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ivot" sheetId="8" r:id="rId1"/>
    <sheet name="MF" sheetId="7" r:id="rId2"/>
  </sheets>
  <definedNames>
    <definedName name="_xlnm._FilterDatabase" localSheetId="1" hidden="1">MF!$A$1:$AE$4497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AB3" i="7" l="1"/>
  <c r="AB4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5" i="7"/>
  <c r="AB226" i="7"/>
  <c r="AB227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256" i="7"/>
  <c r="AB257" i="7"/>
  <c r="AB258" i="7"/>
  <c r="AB259" i="7"/>
  <c r="AB260" i="7"/>
  <c r="AB261" i="7"/>
  <c r="AB262" i="7"/>
  <c r="AB263" i="7"/>
  <c r="AB264" i="7"/>
  <c r="AB265" i="7"/>
  <c r="AB266" i="7"/>
  <c r="AB267" i="7"/>
  <c r="AB268" i="7"/>
  <c r="AB269" i="7"/>
  <c r="AB270" i="7"/>
  <c r="AB271" i="7"/>
  <c r="AB272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4" i="7"/>
  <c r="AB355" i="7"/>
  <c r="AB356" i="7"/>
  <c r="AB357" i="7"/>
  <c r="AB358" i="7"/>
  <c r="AB359" i="7"/>
  <c r="AB360" i="7"/>
  <c r="AB361" i="7"/>
  <c r="AB362" i="7"/>
  <c r="AB363" i="7"/>
  <c r="AB364" i="7"/>
  <c r="AB365" i="7"/>
  <c r="AB366" i="7"/>
  <c r="AB367" i="7"/>
  <c r="AB368" i="7"/>
  <c r="AB369" i="7"/>
  <c r="AB370" i="7"/>
  <c r="AB371" i="7"/>
  <c r="AB372" i="7"/>
  <c r="AB373" i="7"/>
  <c r="AB374" i="7"/>
  <c r="AB375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2" i="7"/>
  <c r="AB393" i="7"/>
  <c r="AB394" i="7"/>
  <c r="AB395" i="7"/>
  <c r="AB396" i="7"/>
  <c r="AB397" i="7"/>
  <c r="AB398" i="7"/>
  <c r="AB399" i="7"/>
  <c r="AB400" i="7"/>
  <c r="AB401" i="7"/>
  <c r="AB402" i="7"/>
  <c r="AB403" i="7"/>
  <c r="AB404" i="7"/>
  <c r="AB405" i="7"/>
  <c r="AB406" i="7"/>
  <c r="AB407" i="7"/>
  <c r="AB408" i="7"/>
  <c r="AB409" i="7"/>
  <c r="AB410" i="7"/>
  <c r="AB411" i="7"/>
  <c r="AB412" i="7"/>
  <c r="AB413" i="7"/>
  <c r="AB414" i="7"/>
  <c r="AB415" i="7"/>
  <c r="AB416" i="7"/>
  <c r="AB417" i="7"/>
  <c r="AB418" i="7"/>
  <c r="AB419" i="7"/>
  <c r="AB420" i="7"/>
  <c r="AB421" i="7"/>
  <c r="AB422" i="7"/>
  <c r="AB423" i="7"/>
  <c r="AB424" i="7"/>
  <c r="AB425" i="7"/>
  <c r="AB426" i="7"/>
  <c r="AB427" i="7"/>
  <c r="AB428" i="7"/>
  <c r="AB429" i="7"/>
  <c r="AB430" i="7"/>
  <c r="AB431" i="7"/>
  <c r="AB432" i="7"/>
  <c r="AB433" i="7"/>
  <c r="AB434" i="7"/>
  <c r="AB435" i="7"/>
  <c r="AB436" i="7"/>
  <c r="AB437" i="7"/>
  <c r="AB438" i="7"/>
  <c r="AB439" i="7"/>
  <c r="AB440" i="7"/>
  <c r="AB441" i="7"/>
  <c r="AB442" i="7"/>
  <c r="AB443" i="7"/>
  <c r="AB444" i="7"/>
  <c r="AB445" i="7"/>
  <c r="AB446" i="7"/>
  <c r="AB447" i="7"/>
  <c r="AB448" i="7"/>
  <c r="AB449" i="7"/>
  <c r="AB450" i="7"/>
  <c r="AB451" i="7"/>
  <c r="AB452" i="7"/>
  <c r="AB453" i="7"/>
  <c r="AB454" i="7"/>
  <c r="AB455" i="7"/>
  <c r="AB456" i="7"/>
  <c r="AB457" i="7"/>
  <c r="AB458" i="7"/>
  <c r="AB459" i="7"/>
  <c r="AB460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1" i="7"/>
  <c r="AB1222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AB1423" i="7"/>
  <c r="AB1424" i="7"/>
  <c r="AB1425" i="7"/>
  <c r="AB1426" i="7"/>
  <c r="AB1427" i="7"/>
  <c r="AB1428" i="7"/>
  <c r="AB1429" i="7"/>
  <c r="AB1430" i="7"/>
  <c r="AB1431" i="7"/>
  <c r="AB1432" i="7"/>
  <c r="AB1433" i="7"/>
  <c r="AB1434" i="7"/>
  <c r="AB1435" i="7"/>
  <c r="AB1436" i="7"/>
  <c r="AB1437" i="7"/>
  <c r="AB1438" i="7"/>
  <c r="AB1439" i="7"/>
  <c r="AB1440" i="7"/>
  <c r="AB1441" i="7"/>
  <c r="AB1442" i="7"/>
  <c r="AB1443" i="7"/>
  <c r="AB1444" i="7"/>
  <c r="AB1445" i="7"/>
  <c r="AB1446" i="7"/>
  <c r="AB1447" i="7"/>
  <c r="AB1448" i="7"/>
  <c r="AB1449" i="7"/>
  <c r="AB1450" i="7"/>
  <c r="AB1451" i="7"/>
  <c r="AB1452" i="7"/>
  <c r="AB1453" i="7"/>
  <c r="AB1454" i="7"/>
  <c r="AB1455" i="7"/>
  <c r="AB1456" i="7"/>
  <c r="AB1457" i="7"/>
  <c r="AB1458" i="7"/>
  <c r="AB1459" i="7"/>
  <c r="AB1460" i="7"/>
  <c r="AB1461" i="7"/>
  <c r="AB1462" i="7"/>
  <c r="AB1463" i="7"/>
  <c r="AB1464" i="7"/>
  <c r="AB1465" i="7"/>
  <c r="AB1466" i="7"/>
  <c r="AB1467" i="7"/>
  <c r="AB1468" i="7"/>
  <c r="AB1469" i="7"/>
  <c r="AB1470" i="7"/>
  <c r="AB1471" i="7"/>
  <c r="AB1472" i="7"/>
  <c r="AB1473" i="7"/>
  <c r="AB1474" i="7"/>
  <c r="AB1475" i="7"/>
  <c r="AB1476" i="7"/>
  <c r="AB1477" i="7"/>
  <c r="AB1478" i="7"/>
  <c r="AB1479" i="7"/>
  <c r="AB1480" i="7"/>
  <c r="AB1481" i="7"/>
  <c r="AB1482" i="7"/>
  <c r="AB1483" i="7"/>
  <c r="AB1484" i="7"/>
  <c r="AB1485" i="7"/>
  <c r="AB1486" i="7"/>
  <c r="AB1487" i="7"/>
  <c r="AB1488" i="7"/>
  <c r="AB1489" i="7"/>
  <c r="AB1490" i="7"/>
  <c r="AB1491" i="7"/>
  <c r="AB1492" i="7"/>
  <c r="AB1493" i="7"/>
  <c r="AB1494" i="7"/>
  <c r="AB1495" i="7"/>
  <c r="AB1496" i="7"/>
  <c r="AB1497" i="7"/>
  <c r="AB1498" i="7"/>
  <c r="AB1499" i="7"/>
  <c r="AB1500" i="7"/>
  <c r="AB1501" i="7"/>
  <c r="AB1502" i="7"/>
  <c r="AB1503" i="7"/>
  <c r="AB1504" i="7"/>
  <c r="AB1505" i="7"/>
  <c r="AB1506" i="7"/>
  <c r="AB1507" i="7"/>
  <c r="AB1508" i="7"/>
  <c r="AB1509" i="7"/>
  <c r="AB1510" i="7"/>
  <c r="AB1511" i="7"/>
  <c r="AB1512" i="7"/>
  <c r="AB1513" i="7"/>
  <c r="AB1514" i="7"/>
  <c r="AB1515" i="7"/>
  <c r="AB1516" i="7"/>
  <c r="AB1517" i="7"/>
  <c r="AB1518" i="7"/>
  <c r="AB1519" i="7"/>
  <c r="AB1520" i="7"/>
  <c r="AB1521" i="7"/>
  <c r="AB1522" i="7"/>
  <c r="AB1523" i="7"/>
  <c r="AB1524" i="7"/>
  <c r="AB1525" i="7"/>
  <c r="AB1526" i="7"/>
  <c r="AB1527" i="7"/>
  <c r="AB1528" i="7"/>
  <c r="AB1529" i="7"/>
  <c r="AB1530" i="7"/>
  <c r="AB1531" i="7"/>
  <c r="AB1532" i="7"/>
  <c r="AB1533" i="7"/>
  <c r="AB1534" i="7"/>
  <c r="AB1535" i="7"/>
  <c r="AB1536" i="7"/>
  <c r="AB1537" i="7"/>
  <c r="AB1538" i="7"/>
  <c r="AB1539" i="7"/>
  <c r="AB1540" i="7"/>
  <c r="AB1541" i="7"/>
  <c r="AB1542" i="7"/>
  <c r="AB1543" i="7"/>
  <c r="AB1544" i="7"/>
  <c r="AB1545" i="7"/>
  <c r="AB1546" i="7"/>
  <c r="AB1547" i="7"/>
  <c r="AB1548" i="7"/>
  <c r="AB1549" i="7"/>
  <c r="AB1550" i="7"/>
  <c r="AB1551" i="7"/>
  <c r="AB1552" i="7"/>
  <c r="AB1553" i="7"/>
  <c r="AB1554" i="7"/>
  <c r="AB1555" i="7"/>
  <c r="AB1556" i="7"/>
  <c r="AB1557" i="7"/>
  <c r="AB1558" i="7"/>
  <c r="AB1559" i="7"/>
  <c r="AB1560" i="7"/>
  <c r="AB1561" i="7"/>
  <c r="AB1562" i="7"/>
  <c r="AB1563" i="7"/>
  <c r="AB1564" i="7"/>
  <c r="AB1565" i="7"/>
  <c r="AB1566" i="7"/>
  <c r="AB1567" i="7"/>
  <c r="AB1568" i="7"/>
  <c r="AB1569" i="7"/>
  <c r="AB1570" i="7"/>
  <c r="AB1571" i="7"/>
  <c r="AB1572" i="7"/>
  <c r="AB1573" i="7"/>
  <c r="AB1574" i="7"/>
  <c r="AB1575" i="7"/>
  <c r="AB1576" i="7"/>
  <c r="AB1577" i="7"/>
  <c r="AB1578" i="7"/>
  <c r="AB1579" i="7"/>
  <c r="AB1580" i="7"/>
  <c r="AB1581" i="7"/>
  <c r="AB1582" i="7"/>
  <c r="AB1583" i="7"/>
  <c r="AB1584" i="7"/>
  <c r="AB1585" i="7"/>
  <c r="AB1586" i="7"/>
  <c r="AB1587" i="7"/>
  <c r="AB1588" i="7"/>
  <c r="AB1589" i="7"/>
  <c r="AB1590" i="7"/>
  <c r="AB1591" i="7"/>
  <c r="AB1592" i="7"/>
  <c r="AB1593" i="7"/>
  <c r="AB1594" i="7"/>
  <c r="AB1595" i="7"/>
  <c r="AB1596" i="7"/>
  <c r="AB1597" i="7"/>
  <c r="AB1598" i="7"/>
  <c r="AB1599" i="7"/>
  <c r="AB1600" i="7"/>
  <c r="AB1601" i="7"/>
  <c r="AB1602" i="7"/>
  <c r="AB1603" i="7"/>
  <c r="AB1604" i="7"/>
  <c r="AB1605" i="7"/>
  <c r="AB1606" i="7"/>
  <c r="AB1607" i="7"/>
  <c r="AB1608" i="7"/>
  <c r="AB1609" i="7"/>
  <c r="AB1610" i="7"/>
  <c r="AB1611" i="7"/>
  <c r="AB1612" i="7"/>
  <c r="AB1613" i="7"/>
  <c r="AB1614" i="7"/>
  <c r="AB1615" i="7"/>
  <c r="AB1616" i="7"/>
  <c r="AB1617" i="7"/>
  <c r="AB1618" i="7"/>
  <c r="AB1619" i="7"/>
  <c r="AB1620" i="7"/>
  <c r="AB1621" i="7"/>
  <c r="AB1622" i="7"/>
  <c r="AB1623" i="7"/>
  <c r="AB1624" i="7"/>
  <c r="AB1625" i="7"/>
  <c r="AB1626" i="7"/>
  <c r="AB1627" i="7"/>
  <c r="AB1628" i="7"/>
  <c r="AB1629" i="7"/>
  <c r="AB1630" i="7"/>
  <c r="AB1631" i="7"/>
  <c r="AB1632" i="7"/>
  <c r="AB1633" i="7"/>
  <c r="AB1634" i="7"/>
  <c r="AB1635" i="7"/>
  <c r="AB1636" i="7"/>
  <c r="AB1637" i="7"/>
  <c r="AB1638" i="7"/>
  <c r="AB1639" i="7"/>
  <c r="AB1640" i="7"/>
  <c r="AB1641" i="7"/>
  <c r="AB1642" i="7"/>
  <c r="AB1643" i="7"/>
  <c r="AB1644" i="7"/>
  <c r="AB1645" i="7"/>
  <c r="AB1646" i="7"/>
  <c r="AB1647" i="7"/>
  <c r="AB1648" i="7"/>
  <c r="AB1649" i="7"/>
  <c r="AB1650" i="7"/>
  <c r="AB1651" i="7"/>
  <c r="AB1652" i="7"/>
  <c r="AB1653" i="7"/>
  <c r="AB1654" i="7"/>
  <c r="AB1655" i="7"/>
  <c r="AB1656" i="7"/>
  <c r="AB1657" i="7"/>
  <c r="AB1658" i="7"/>
  <c r="AB1659" i="7"/>
  <c r="AB1660" i="7"/>
  <c r="AB1661" i="7"/>
  <c r="AB1662" i="7"/>
  <c r="AB1663" i="7"/>
  <c r="AB1664" i="7"/>
  <c r="AB1665" i="7"/>
  <c r="AB1666" i="7"/>
  <c r="AB1667" i="7"/>
  <c r="AB1668" i="7"/>
  <c r="AB1669" i="7"/>
  <c r="AB1670" i="7"/>
  <c r="AB1671" i="7"/>
  <c r="AB1672" i="7"/>
  <c r="AB1673" i="7"/>
  <c r="AB1674" i="7"/>
  <c r="AB1675" i="7"/>
  <c r="AB1676" i="7"/>
  <c r="AB1677" i="7"/>
  <c r="AB1678" i="7"/>
  <c r="AB1679" i="7"/>
  <c r="AB1680" i="7"/>
  <c r="AB1681" i="7"/>
  <c r="AB1682" i="7"/>
  <c r="AB1683" i="7"/>
  <c r="AB1684" i="7"/>
  <c r="AB1685" i="7"/>
  <c r="AB1686" i="7"/>
  <c r="AB1687" i="7"/>
  <c r="AB1688" i="7"/>
  <c r="AB1689" i="7"/>
  <c r="AB1690" i="7"/>
  <c r="AB1691" i="7"/>
  <c r="AB1692" i="7"/>
  <c r="AB1693" i="7"/>
  <c r="AB1694" i="7"/>
  <c r="AB1695" i="7"/>
  <c r="AB1696" i="7"/>
  <c r="AB1697" i="7"/>
  <c r="AB1698" i="7"/>
  <c r="AB1699" i="7"/>
  <c r="AB1700" i="7"/>
  <c r="AB1701" i="7"/>
  <c r="AB1702" i="7"/>
  <c r="AB1703" i="7"/>
  <c r="AB1704" i="7"/>
  <c r="AB1705" i="7"/>
  <c r="AB1706" i="7"/>
  <c r="AB1707" i="7"/>
  <c r="AB1708" i="7"/>
  <c r="AB1709" i="7"/>
  <c r="AB1710" i="7"/>
  <c r="AB1711" i="7"/>
  <c r="AB1712" i="7"/>
  <c r="AB1713" i="7"/>
  <c r="AB1714" i="7"/>
  <c r="AB1715" i="7"/>
  <c r="AB1716" i="7"/>
  <c r="AB1717" i="7"/>
  <c r="AB1718" i="7"/>
  <c r="AB1719" i="7"/>
  <c r="AB1720" i="7"/>
  <c r="AB1721" i="7"/>
  <c r="AB1722" i="7"/>
  <c r="AB1723" i="7"/>
  <c r="AB1724" i="7"/>
  <c r="AB1725" i="7"/>
  <c r="AB1726" i="7"/>
  <c r="AB1727" i="7"/>
  <c r="AB1728" i="7"/>
  <c r="AB1729" i="7"/>
  <c r="AB1730" i="7"/>
  <c r="AB1731" i="7"/>
  <c r="AB1732" i="7"/>
  <c r="AB1733" i="7"/>
  <c r="AB1734" i="7"/>
  <c r="AB1735" i="7"/>
  <c r="AB1736" i="7"/>
  <c r="AB1737" i="7"/>
  <c r="AB1738" i="7"/>
  <c r="AB1739" i="7"/>
  <c r="AB1740" i="7"/>
  <c r="AB1741" i="7"/>
  <c r="AB1742" i="7"/>
  <c r="AB1743" i="7"/>
  <c r="AB1744" i="7"/>
  <c r="AB1745" i="7"/>
  <c r="AB1746" i="7"/>
  <c r="AB1747" i="7"/>
  <c r="AB1748" i="7"/>
  <c r="AB1749" i="7"/>
  <c r="AB1750" i="7"/>
  <c r="AB1751" i="7"/>
  <c r="AB1752" i="7"/>
  <c r="AB1753" i="7"/>
  <c r="AB1754" i="7"/>
  <c r="AB1755" i="7"/>
  <c r="AB1756" i="7"/>
  <c r="AB1757" i="7"/>
  <c r="AB1758" i="7"/>
  <c r="AB1759" i="7"/>
  <c r="AB1760" i="7"/>
  <c r="AB1761" i="7"/>
  <c r="AB1762" i="7"/>
  <c r="AB1763" i="7"/>
  <c r="AB1764" i="7"/>
  <c r="AB1765" i="7"/>
  <c r="AB1766" i="7"/>
  <c r="AB1767" i="7"/>
  <c r="AB1768" i="7"/>
  <c r="AB1769" i="7"/>
  <c r="AB1770" i="7"/>
  <c r="AB1771" i="7"/>
  <c r="AB1772" i="7"/>
  <c r="AB1773" i="7"/>
  <c r="AB1774" i="7"/>
  <c r="AB1775" i="7"/>
  <c r="AB1776" i="7"/>
  <c r="AB1777" i="7"/>
  <c r="AB1778" i="7"/>
  <c r="AB1779" i="7"/>
  <c r="AB1780" i="7"/>
  <c r="AB1781" i="7"/>
  <c r="AB1782" i="7"/>
  <c r="AB1783" i="7"/>
  <c r="AB1784" i="7"/>
  <c r="AB1785" i="7"/>
  <c r="AB1786" i="7"/>
  <c r="AB1787" i="7"/>
  <c r="AB1788" i="7"/>
  <c r="AB1789" i="7"/>
  <c r="AB1790" i="7"/>
  <c r="AB1791" i="7"/>
  <c r="AB1792" i="7"/>
  <c r="AB1793" i="7"/>
  <c r="AB1794" i="7"/>
  <c r="AB1795" i="7"/>
  <c r="AB1796" i="7"/>
  <c r="AB1797" i="7"/>
  <c r="AB1798" i="7"/>
  <c r="AB1799" i="7"/>
  <c r="AB1800" i="7"/>
  <c r="AB1801" i="7"/>
  <c r="AB1802" i="7"/>
  <c r="AB1803" i="7"/>
  <c r="AB1804" i="7"/>
  <c r="AB1805" i="7"/>
  <c r="AB1806" i="7"/>
  <c r="AB1807" i="7"/>
  <c r="AB1808" i="7"/>
  <c r="AB1809" i="7"/>
  <c r="AB1810" i="7"/>
  <c r="AB1811" i="7"/>
  <c r="AB1812" i="7"/>
  <c r="AB1813" i="7"/>
  <c r="AB1814" i="7"/>
  <c r="AB1815" i="7"/>
  <c r="AB1816" i="7"/>
  <c r="AB1817" i="7"/>
  <c r="AB1818" i="7"/>
  <c r="AB1819" i="7"/>
  <c r="AB1820" i="7"/>
  <c r="AB1821" i="7"/>
  <c r="AB1822" i="7"/>
  <c r="AB1823" i="7"/>
  <c r="AB1824" i="7"/>
  <c r="AB1825" i="7"/>
  <c r="AB1826" i="7"/>
  <c r="AB1827" i="7"/>
  <c r="AB1828" i="7"/>
  <c r="AB1829" i="7"/>
  <c r="AB1830" i="7"/>
  <c r="AB1831" i="7"/>
  <c r="AB1832" i="7"/>
  <c r="AB1833" i="7"/>
  <c r="AB1834" i="7"/>
  <c r="AB1835" i="7"/>
  <c r="AB1836" i="7"/>
  <c r="AB1837" i="7"/>
  <c r="AB1838" i="7"/>
  <c r="AB1839" i="7"/>
  <c r="AB1840" i="7"/>
  <c r="AB1841" i="7"/>
  <c r="AB1842" i="7"/>
  <c r="AB1843" i="7"/>
  <c r="AB1844" i="7"/>
  <c r="AB1845" i="7"/>
  <c r="AB1846" i="7"/>
  <c r="AB1847" i="7"/>
  <c r="AB1848" i="7"/>
  <c r="AB1849" i="7"/>
  <c r="AB1850" i="7"/>
  <c r="AB1851" i="7"/>
  <c r="AB1852" i="7"/>
  <c r="AB1853" i="7"/>
  <c r="AB1854" i="7"/>
  <c r="AB1855" i="7"/>
  <c r="AB1856" i="7"/>
  <c r="AB1857" i="7"/>
  <c r="AB1858" i="7"/>
  <c r="AB1859" i="7"/>
  <c r="AB1860" i="7"/>
  <c r="AB1861" i="7"/>
  <c r="AB1862" i="7"/>
  <c r="AB1863" i="7"/>
  <c r="AB1864" i="7"/>
  <c r="AB1865" i="7"/>
  <c r="AB1866" i="7"/>
  <c r="AB1867" i="7"/>
  <c r="AB1868" i="7"/>
  <c r="AB1869" i="7"/>
  <c r="AB1870" i="7"/>
  <c r="AB1871" i="7"/>
  <c r="AB1872" i="7"/>
  <c r="AB1873" i="7"/>
  <c r="AB1874" i="7"/>
  <c r="AB1875" i="7"/>
  <c r="AB1876" i="7"/>
  <c r="AB1877" i="7"/>
  <c r="AB1878" i="7"/>
  <c r="AB1879" i="7"/>
  <c r="AB1880" i="7"/>
  <c r="AB1881" i="7"/>
  <c r="AB1882" i="7"/>
  <c r="AB1883" i="7"/>
  <c r="AB1884" i="7"/>
  <c r="AB1885" i="7"/>
  <c r="AB1886" i="7"/>
  <c r="AB1887" i="7"/>
  <c r="AB1888" i="7"/>
  <c r="AB1889" i="7"/>
  <c r="AB1890" i="7"/>
  <c r="AB1891" i="7"/>
  <c r="AB1892" i="7"/>
  <c r="AB1893" i="7"/>
  <c r="AB1894" i="7"/>
  <c r="AB1895" i="7"/>
  <c r="AB1896" i="7"/>
  <c r="AB1897" i="7"/>
  <c r="AB1898" i="7"/>
  <c r="AB1899" i="7"/>
  <c r="AB1900" i="7"/>
  <c r="AB1901" i="7"/>
  <c r="AB1902" i="7"/>
  <c r="AB1903" i="7"/>
  <c r="AB1904" i="7"/>
  <c r="AB1905" i="7"/>
  <c r="AB1906" i="7"/>
  <c r="AB1907" i="7"/>
  <c r="AB1908" i="7"/>
  <c r="AB1909" i="7"/>
  <c r="AB1910" i="7"/>
  <c r="AB1911" i="7"/>
  <c r="AB1912" i="7"/>
  <c r="AB1913" i="7"/>
  <c r="AB1914" i="7"/>
  <c r="AB1915" i="7"/>
  <c r="AB1916" i="7"/>
  <c r="AB1917" i="7"/>
  <c r="AB1918" i="7"/>
  <c r="AB1919" i="7"/>
  <c r="AB1920" i="7"/>
  <c r="AB1921" i="7"/>
  <c r="AB1922" i="7"/>
  <c r="AB1923" i="7"/>
  <c r="AB1924" i="7"/>
  <c r="AB1925" i="7"/>
  <c r="AB1926" i="7"/>
  <c r="AB1927" i="7"/>
  <c r="AB1928" i="7"/>
  <c r="AB1929" i="7"/>
  <c r="AB1930" i="7"/>
  <c r="AB1931" i="7"/>
  <c r="AB1932" i="7"/>
  <c r="AB1933" i="7"/>
  <c r="AB1934" i="7"/>
  <c r="AB1935" i="7"/>
  <c r="AB1936" i="7"/>
  <c r="AB1937" i="7"/>
  <c r="AB1938" i="7"/>
  <c r="AB1939" i="7"/>
  <c r="AB1940" i="7"/>
  <c r="AB1941" i="7"/>
  <c r="AB1942" i="7"/>
  <c r="AB1943" i="7"/>
  <c r="AB1944" i="7"/>
  <c r="AB1945" i="7"/>
  <c r="AB1946" i="7"/>
  <c r="AB1947" i="7"/>
  <c r="AB1948" i="7"/>
  <c r="AB1949" i="7"/>
  <c r="AB1950" i="7"/>
  <c r="AB1951" i="7"/>
  <c r="AB1952" i="7"/>
  <c r="AB1953" i="7"/>
  <c r="AB1954" i="7"/>
  <c r="AB1955" i="7"/>
  <c r="AB1956" i="7"/>
  <c r="AB1957" i="7"/>
  <c r="AB1958" i="7"/>
  <c r="AB1959" i="7"/>
  <c r="AB1960" i="7"/>
  <c r="AB1961" i="7"/>
  <c r="AB1962" i="7"/>
  <c r="AB1963" i="7"/>
  <c r="AB1964" i="7"/>
  <c r="AB1965" i="7"/>
  <c r="AB1966" i="7"/>
  <c r="AB1967" i="7"/>
  <c r="AB1968" i="7"/>
  <c r="AB1969" i="7"/>
  <c r="AB1970" i="7"/>
  <c r="AB1971" i="7"/>
  <c r="AB1972" i="7"/>
  <c r="AB1973" i="7"/>
  <c r="AB1974" i="7"/>
  <c r="AB1975" i="7"/>
  <c r="AB1976" i="7"/>
  <c r="AB1977" i="7"/>
  <c r="AB1978" i="7"/>
  <c r="AB1979" i="7"/>
  <c r="AB1980" i="7"/>
  <c r="AB1981" i="7"/>
  <c r="AB1982" i="7"/>
  <c r="AB1983" i="7"/>
  <c r="AB1984" i="7"/>
  <c r="AB1985" i="7"/>
  <c r="AB1986" i="7"/>
  <c r="AB1987" i="7"/>
  <c r="AB1988" i="7"/>
  <c r="AB1989" i="7"/>
  <c r="AB1990" i="7"/>
  <c r="AB1991" i="7"/>
  <c r="AB1992" i="7"/>
  <c r="AB1993" i="7"/>
  <c r="AB1994" i="7"/>
  <c r="AB1995" i="7"/>
  <c r="AB1996" i="7"/>
  <c r="AB1997" i="7"/>
  <c r="AB1998" i="7"/>
  <c r="AB1999" i="7"/>
  <c r="AB2000" i="7"/>
  <c r="AB2001" i="7"/>
  <c r="AB2002" i="7"/>
  <c r="AB2003" i="7"/>
  <c r="AB2004" i="7"/>
  <c r="AB2005" i="7"/>
  <c r="AB2006" i="7"/>
  <c r="AB2007" i="7"/>
  <c r="AB2008" i="7"/>
  <c r="AB2009" i="7"/>
  <c r="AB2010" i="7"/>
  <c r="AB2011" i="7"/>
  <c r="AB2012" i="7"/>
  <c r="AB2013" i="7"/>
  <c r="AB2014" i="7"/>
  <c r="AB2015" i="7"/>
  <c r="AB2016" i="7"/>
  <c r="AB2017" i="7"/>
  <c r="AB2018" i="7"/>
  <c r="AB2019" i="7"/>
  <c r="AB2020" i="7"/>
  <c r="AB2021" i="7"/>
  <c r="AB2022" i="7"/>
  <c r="AB2023" i="7"/>
  <c r="AB2024" i="7"/>
  <c r="AB2025" i="7"/>
  <c r="AB2026" i="7"/>
  <c r="AB2027" i="7"/>
  <c r="AB2028" i="7"/>
  <c r="AB2029" i="7"/>
  <c r="AB2030" i="7"/>
  <c r="AB2031" i="7"/>
  <c r="AB2032" i="7"/>
  <c r="AB2033" i="7"/>
  <c r="AB2034" i="7"/>
  <c r="AB2035" i="7"/>
  <c r="AB2036" i="7"/>
  <c r="AB2037" i="7"/>
  <c r="AB2038" i="7"/>
  <c r="AB2039" i="7"/>
  <c r="AB2040" i="7"/>
  <c r="AB2041" i="7"/>
  <c r="AB2042" i="7"/>
  <c r="AB2043" i="7"/>
  <c r="AB2044" i="7"/>
  <c r="AB2045" i="7"/>
  <c r="AB2046" i="7"/>
  <c r="AB2047" i="7"/>
  <c r="AB2048" i="7"/>
  <c r="AB2049" i="7"/>
  <c r="AB2050" i="7"/>
  <c r="AB2051" i="7"/>
  <c r="AB2052" i="7"/>
  <c r="AB2053" i="7"/>
  <c r="AB2054" i="7"/>
  <c r="AB2055" i="7"/>
  <c r="AB2056" i="7"/>
  <c r="AB2057" i="7"/>
  <c r="AB2058" i="7"/>
  <c r="AB2059" i="7"/>
  <c r="AB2060" i="7"/>
  <c r="AB2061" i="7"/>
  <c r="AB2062" i="7"/>
  <c r="AB2063" i="7"/>
  <c r="AB2064" i="7"/>
  <c r="AB2065" i="7"/>
  <c r="AB2066" i="7"/>
  <c r="AB2067" i="7"/>
  <c r="AB2068" i="7"/>
  <c r="AB2069" i="7"/>
  <c r="AB2070" i="7"/>
  <c r="AB2071" i="7"/>
  <c r="AB2072" i="7"/>
  <c r="AB2073" i="7"/>
  <c r="AB2074" i="7"/>
  <c r="AB2075" i="7"/>
  <c r="AB2076" i="7"/>
  <c r="AB2077" i="7"/>
  <c r="AB2078" i="7"/>
  <c r="AB2079" i="7"/>
  <c r="AB2080" i="7"/>
  <c r="AB2081" i="7"/>
  <c r="AB2082" i="7"/>
  <c r="AB2083" i="7"/>
  <c r="AB2084" i="7"/>
  <c r="AB2085" i="7"/>
  <c r="AB2086" i="7"/>
  <c r="AB2087" i="7"/>
  <c r="AB2088" i="7"/>
  <c r="AB2089" i="7"/>
  <c r="AB2090" i="7"/>
  <c r="AB2091" i="7"/>
  <c r="AB2092" i="7"/>
  <c r="AB2093" i="7"/>
  <c r="AB2094" i="7"/>
  <c r="AB2095" i="7"/>
  <c r="AB2096" i="7"/>
  <c r="AB2097" i="7"/>
  <c r="AB2098" i="7"/>
  <c r="AB2099" i="7"/>
  <c r="AB2100" i="7"/>
  <c r="AB2101" i="7"/>
  <c r="AB2102" i="7"/>
  <c r="AB2103" i="7"/>
  <c r="AB2104" i="7"/>
  <c r="AB2105" i="7"/>
  <c r="AB2106" i="7"/>
  <c r="AB2107" i="7"/>
  <c r="AB2108" i="7"/>
  <c r="AB2109" i="7"/>
  <c r="AB2110" i="7"/>
  <c r="AB2111" i="7"/>
  <c r="AB2112" i="7"/>
  <c r="AB2113" i="7"/>
  <c r="AB2114" i="7"/>
  <c r="AB2115" i="7"/>
  <c r="AB2116" i="7"/>
  <c r="AB2117" i="7"/>
  <c r="AB2118" i="7"/>
  <c r="AB2119" i="7"/>
  <c r="AB2120" i="7"/>
  <c r="AB2121" i="7"/>
  <c r="AB2122" i="7"/>
  <c r="AB2123" i="7"/>
  <c r="AB2124" i="7"/>
  <c r="AB2125" i="7"/>
  <c r="AB2126" i="7"/>
  <c r="AB2127" i="7"/>
  <c r="AB2128" i="7"/>
  <c r="AB2129" i="7"/>
  <c r="AB2130" i="7"/>
  <c r="AB2131" i="7"/>
  <c r="AB2132" i="7"/>
  <c r="AB2133" i="7"/>
  <c r="AB2134" i="7"/>
  <c r="AB2135" i="7"/>
  <c r="AB2136" i="7"/>
  <c r="AB2137" i="7"/>
  <c r="AB2138" i="7"/>
  <c r="AB2139" i="7"/>
  <c r="AB2140" i="7"/>
  <c r="AB2141" i="7"/>
  <c r="AB2142" i="7"/>
  <c r="AB2143" i="7"/>
  <c r="AB2144" i="7"/>
  <c r="AB2145" i="7"/>
  <c r="AB2146" i="7"/>
  <c r="AB2147" i="7"/>
  <c r="AB2148" i="7"/>
  <c r="AB2149" i="7"/>
  <c r="AB2150" i="7"/>
  <c r="AB2151" i="7"/>
  <c r="AB2152" i="7"/>
  <c r="AB2153" i="7"/>
  <c r="AB2154" i="7"/>
  <c r="AB2155" i="7"/>
  <c r="AB2156" i="7"/>
  <c r="AB2157" i="7"/>
  <c r="AB2158" i="7"/>
  <c r="AB2159" i="7"/>
  <c r="AB2160" i="7"/>
  <c r="AB2161" i="7"/>
  <c r="AB2162" i="7"/>
  <c r="AB2163" i="7"/>
  <c r="AB2164" i="7"/>
  <c r="AB2165" i="7"/>
  <c r="AB2166" i="7"/>
  <c r="AB2167" i="7"/>
  <c r="AB2168" i="7"/>
  <c r="AB2169" i="7"/>
  <c r="AB2170" i="7"/>
  <c r="AB2171" i="7"/>
  <c r="AB2172" i="7"/>
  <c r="AB2173" i="7"/>
  <c r="AB2174" i="7"/>
  <c r="AB2175" i="7"/>
  <c r="AB2176" i="7"/>
  <c r="AB2177" i="7"/>
  <c r="AB2178" i="7"/>
  <c r="AB2179" i="7"/>
  <c r="AB2180" i="7"/>
  <c r="AB2181" i="7"/>
  <c r="AB2182" i="7"/>
  <c r="AB2183" i="7"/>
  <c r="AB2184" i="7"/>
  <c r="AB2185" i="7"/>
  <c r="AB2186" i="7"/>
  <c r="AB2187" i="7"/>
  <c r="AB2188" i="7"/>
  <c r="AB2189" i="7"/>
  <c r="AB2190" i="7"/>
  <c r="AB2191" i="7"/>
  <c r="AB2192" i="7"/>
  <c r="AB2193" i="7"/>
  <c r="AB2194" i="7"/>
  <c r="AB2195" i="7"/>
  <c r="AB2196" i="7"/>
  <c r="AB2197" i="7"/>
  <c r="AB2198" i="7"/>
  <c r="AB2199" i="7"/>
  <c r="AB2200" i="7"/>
  <c r="AB2201" i="7"/>
  <c r="AB2202" i="7"/>
  <c r="AB2203" i="7"/>
  <c r="AB2204" i="7"/>
  <c r="AB2205" i="7"/>
  <c r="AB2206" i="7"/>
  <c r="AB2207" i="7"/>
  <c r="AB2208" i="7"/>
  <c r="AB2209" i="7"/>
  <c r="AB2210" i="7"/>
  <c r="AB2211" i="7"/>
  <c r="AB2212" i="7"/>
  <c r="AB2213" i="7"/>
  <c r="AB2214" i="7"/>
  <c r="AB2215" i="7"/>
  <c r="AB2216" i="7"/>
  <c r="AB2217" i="7"/>
  <c r="AB2218" i="7"/>
  <c r="AB2219" i="7"/>
  <c r="AB2220" i="7"/>
  <c r="AB2221" i="7"/>
  <c r="AB2222" i="7"/>
  <c r="AB2223" i="7"/>
  <c r="AB2224" i="7"/>
  <c r="AB2225" i="7"/>
  <c r="AB2226" i="7"/>
  <c r="AB2227" i="7"/>
  <c r="AB2228" i="7"/>
  <c r="AB2229" i="7"/>
  <c r="AB2230" i="7"/>
  <c r="AB2231" i="7"/>
  <c r="AB2232" i="7"/>
  <c r="AB2233" i="7"/>
  <c r="AB2234" i="7"/>
  <c r="AB2235" i="7"/>
  <c r="AB2236" i="7"/>
  <c r="AB2237" i="7"/>
  <c r="AB2238" i="7"/>
  <c r="AB2239" i="7"/>
  <c r="AB2240" i="7"/>
  <c r="AB2241" i="7"/>
  <c r="AB2242" i="7"/>
  <c r="AB2243" i="7"/>
  <c r="AB2244" i="7"/>
  <c r="AB2245" i="7"/>
  <c r="AB2246" i="7"/>
  <c r="AB2247" i="7"/>
  <c r="AB2248" i="7"/>
  <c r="AB2249" i="7"/>
  <c r="AB2250" i="7"/>
  <c r="AB2251" i="7"/>
  <c r="AB2252" i="7"/>
  <c r="AB2253" i="7"/>
  <c r="AB2254" i="7"/>
  <c r="AB2255" i="7"/>
  <c r="AB2256" i="7"/>
  <c r="AB2257" i="7"/>
  <c r="AB2258" i="7"/>
  <c r="AB2259" i="7"/>
  <c r="AB2260" i="7"/>
  <c r="AB2261" i="7"/>
  <c r="AB2262" i="7"/>
  <c r="AB2263" i="7"/>
  <c r="AB2264" i="7"/>
  <c r="AB2265" i="7"/>
  <c r="AB2266" i="7"/>
  <c r="AB2267" i="7"/>
  <c r="AB2268" i="7"/>
  <c r="AB2269" i="7"/>
  <c r="AB2270" i="7"/>
  <c r="AB2271" i="7"/>
  <c r="AB2272" i="7"/>
  <c r="AB2273" i="7"/>
  <c r="AB2274" i="7"/>
  <c r="AB2275" i="7"/>
  <c r="AB2276" i="7"/>
  <c r="AB2277" i="7"/>
  <c r="AB2278" i="7"/>
  <c r="AB2279" i="7"/>
  <c r="AB2280" i="7"/>
  <c r="AB2281" i="7"/>
  <c r="AB2282" i="7"/>
  <c r="AB2283" i="7"/>
  <c r="AB2284" i="7"/>
  <c r="AB2285" i="7"/>
  <c r="AB2286" i="7"/>
  <c r="AB2287" i="7"/>
  <c r="AB2288" i="7"/>
  <c r="AB2289" i="7"/>
  <c r="AB2290" i="7"/>
  <c r="AB2291" i="7"/>
  <c r="AB2292" i="7"/>
  <c r="AB2293" i="7"/>
  <c r="AB2294" i="7"/>
  <c r="AB2295" i="7"/>
  <c r="AB2296" i="7"/>
  <c r="AB2297" i="7"/>
  <c r="AB2298" i="7"/>
  <c r="AB2299" i="7"/>
  <c r="AB2300" i="7"/>
  <c r="AB2301" i="7"/>
  <c r="AB2302" i="7"/>
  <c r="AB2303" i="7"/>
  <c r="AB2304" i="7"/>
  <c r="AB2305" i="7"/>
  <c r="AB2306" i="7"/>
  <c r="AB2307" i="7"/>
  <c r="AB2308" i="7"/>
  <c r="AB2309" i="7"/>
  <c r="AB2310" i="7"/>
  <c r="AB2311" i="7"/>
  <c r="AB2312" i="7"/>
  <c r="AB2313" i="7"/>
  <c r="AB2314" i="7"/>
  <c r="AB2315" i="7"/>
  <c r="AB2316" i="7"/>
  <c r="AB2317" i="7"/>
  <c r="AB2318" i="7"/>
  <c r="AB2319" i="7"/>
  <c r="AB2320" i="7"/>
  <c r="AB2321" i="7"/>
  <c r="AB2322" i="7"/>
  <c r="AB2323" i="7"/>
  <c r="AB2324" i="7"/>
  <c r="AB2325" i="7"/>
  <c r="AB2326" i="7"/>
  <c r="AB2327" i="7"/>
  <c r="AB2328" i="7"/>
  <c r="AB2329" i="7"/>
  <c r="AB2330" i="7"/>
  <c r="AB2331" i="7"/>
  <c r="AB2332" i="7"/>
  <c r="AB2333" i="7"/>
  <c r="AB2334" i="7"/>
  <c r="AB2335" i="7"/>
  <c r="AB2336" i="7"/>
  <c r="AB2337" i="7"/>
  <c r="AB2338" i="7"/>
  <c r="AB2339" i="7"/>
  <c r="AB2340" i="7"/>
  <c r="AB2341" i="7"/>
  <c r="AB2342" i="7"/>
  <c r="AB2343" i="7"/>
  <c r="AB2344" i="7"/>
  <c r="AB2345" i="7"/>
  <c r="AB2346" i="7"/>
  <c r="AB2347" i="7"/>
  <c r="AB2348" i="7"/>
  <c r="AB2349" i="7"/>
  <c r="AB2350" i="7"/>
  <c r="AB2351" i="7"/>
  <c r="AB2352" i="7"/>
  <c r="AB2353" i="7"/>
  <c r="AB2354" i="7"/>
  <c r="AB2355" i="7"/>
  <c r="AB2356" i="7"/>
  <c r="AB2357" i="7"/>
  <c r="AB2358" i="7"/>
  <c r="AB2359" i="7"/>
  <c r="AB2360" i="7"/>
  <c r="AB2361" i="7"/>
  <c r="AB2362" i="7"/>
  <c r="AB2363" i="7"/>
  <c r="AB2364" i="7"/>
  <c r="AB2365" i="7"/>
  <c r="AB2366" i="7"/>
  <c r="AB2367" i="7"/>
  <c r="AB2368" i="7"/>
  <c r="AB2369" i="7"/>
  <c r="AB2370" i="7"/>
  <c r="AB2371" i="7"/>
  <c r="AB2372" i="7"/>
  <c r="AB2373" i="7"/>
  <c r="AB2374" i="7"/>
  <c r="AB2375" i="7"/>
  <c r="AB2376" i="7"/>
  <c r="AB2377" i="7"/>
  <c r="AB2378" i="7"/>
  <c r="AB2379" i="7"/>
  <c r="AB2380" i="7"/>
  <c r="AB2381" i="7"/>
  <c r="AB2382" i="7"/>
  <c r="AB2383" i="7"/>
  <c r="AB2384" i="7"/>
  <c r="AB2385" i="7"/>
  <c r="AB2386" i="7"/>
  <c r="AB2387" i="7"/>
  <c r="AB2388" i="7"/>
  <c r="AB2389" i="7"/>
  <c r="AB2390" i="7"/>
  <c r="AB2391" i="7"/>
  <c r="AB2392" i="7"/>
  <c r="AB2393" i="7"/>
  <c r="AB2394" i="7"/>
  <c r="AB2395" i="7"/>
  <c r="AB2396" i="7"/>
  <c r="AB2397" i="7"/>
  <c r="AB2398" i="7"/>
  <c r="AB2399" i="7"/>
  <c r="AB2400" i="7"/>
  <c r="AB2401" i="7"/>
  <c r="AB2402" i="7"/>
  <c r="AB2403" i="7"/>
  <c r="AB2404" i="7"/>
  <c r="AB2405" i="7"/>
  <c r="AB2406" i="7"/>
  <c r="AB2407" i="7"/>
  <c r="AB2408" i="7"/>
  <c r="AB2409" i="7"/>
  <c r="AB2410" i="7"/>
  <c r="AB2411" i="7"/>
  <c r="AB2412" i="7"/>
  <c r="AB2413" i="7"/>
  <c r="AB2414" i="7"/>
  <c r="AB2415" i="7"/>
  <c r="AB2416" i="7"/>
  <c r="AB2417" i="7"/>
  <c r="AB2418" i="7"/>
  <c r="AB2419" i="7"/>
  <c r="AB2420" i="7"/>
  <c r="AB2421" i="7"/>
  <c r="AB2422" i="7"/>
  <c r="AB2423" i="7"/>
  <c r="AB2424" i="7"/>
  <c r="AB2425" i="7"/>
  <c r="AB2426" i="7"/>
  <c r="AB2427" i="7"/>
  <c r="AB2428" i="7"/>
  <c r="AB2429" i="7"/>
  <c r="AB2430" i="7"/>
  <c r="AB2431" i="7"/>
  <c r="AB2432" i="7"/>
  <c r="AB2433" i="7"/>
  <c r="AB2434" i="7"/>
  <c r="AB2435" i="7"/>
  <c r="AB2436" i="7"/>
  <c r="AB2437" i="7"/>
  <c r="AB2438" i="7"/>
  <c r="AB2439" i="7"/>
  <c r="AB2440" i="7"/>
  <c r="AB2441" i="7"/>
  <c r="AB2442" i="7"/>
  <c r="AB2443" i="7"/>
  <c r="AB2444" i="7"/>
  <c r="AB2445" i="7"/>
  <c r="AB2446" i="7"/>
  <c r="AB2447" i="7"/>
  <c r="AB2448" i="7"/>
  <c r="AB2449" i="7"/>
  <c r="AB2450" i="7"/>
  <c r="AB2451" i="7"/>
  <c r="AB2452" i="7"/>
  <c r="AB2453" i="7"/>
  <c r="AB2454" i="7"/>
  <c r="AB2455" i="7"/>
  <c r="AB2456" i="7"/>
  <c r="AB2457" i="7"/>
  <c r="AB2458" i="7"/>
  <c r="AB2459" i="7"/>
  <c r="AB2460" i="7"/>
  <c r="AB2461" i="7"/>
  <c r="AB2462" i="7"/>
  <c r="AB2463" i="7"/>
  <c r="AB2464" i="7"/>
  <c r="AB2465" i="7"/>
  <c r="AB2466" i="7"/>
  <c r="AB2467" i="7"/>
  <c r="AB2468" i="7"/>
  <c r="AB2469" i="7"/>
  <c r="AB2470" i="7"/>
  <c r="AB2471" i="7"/>
  <c r="AB2472" i="7"/>
  <c r="AB2473" i="7"/>
  <c r="AB2474" i="7"/>
  <c r="AB2475" i="7"/>
  <c r="AB2476" i="7"/>
  <c r="AB2477" i="7"/>
  <c r="AB2478" i="7"/>
  <c r="AB2479" i="7"/>
  <c r="AB2480" i="7"/>
  <c r="AB2481" i="7"/>
  <c r="AB2482" i="7"/>
  <c r="AB2483" i="7"/>
  <c r="AB2484" i="7"/>
  <c r="AB2485" i="7"/>
  <c r="AB2486" i="7"/>
  <c r="AB2487" i="7"/>
  <c r="AB2488" i="7"/>
  <c r="AB2489" i="7"/>
  <c r="AB2490" i="7"/>
  <c r="AB2491" i="7"/>
  <c r="AB2492" i="7"/>
  <c r="AB2493" i="7"/>
  <c r="AB2494" i="7"/>
  <c r="AB2495" i="7"/>
  <c r="AB2496" i="7"/>
  <c r="AB2497" i="7"/>
  <c r="AB2498" i="7"/>
  <c r="AB2499" i="7"/>
  <c r="AB2500" i="7"/>
  <c r="AB2501" i="7"/>
  <c r="AB2502" i="7"/>
  <c r="AB2503" i="7"/>
  <c r="AB2504" i="7"/>
  <c r="AB2505" i="7"/>
  <c r="AB2506" i="7"/>
  <c r="AB2507" i="7"/>
  <c r="AB2508" i="7"/>
  <c r="AB2509" i="7"/>
  <c r="AB2510" i="7"/>
  <c r="AB2511" i="7"/>
  <c r="AB2512" i="7"/>
  <c r="AB2513" i="7"/>
  <c r="AB2514" i="7"/>
  <c r="AB2515" i="7"/>
  <c r="AB2516" i="7"/>
  <c r="AB2517" i="7"/>
  <c r="AB2518" i="7"/>
  <c r="AB2519" i="7"/>
  <c r="AB2520" i="7"/>
  <c r="AB2521" i="7"/>
  <c r="AB2522" i="7"/>
  <c r="AB2523" i="7"/>
  <c r="AB2524" i="7"/>
  <c r="AB2525" i="7"/>
  <c r="AB2526" i="7"/>
  <c r="AB2527" i="7"/>
  <c r="AB2528" i="7"/>
  <c r="AB2529" i="7"/>
  <c r="AB2530" i="7"/>
  <c r="AB2531" i="7"/>
  <c r="AB2532" i="7"/>
  <c r="AB2533" i="7"/>
  <c r="AB2534" i="7"/>
  <c r="AB2535" i="7"/>
  <c r="AB2536" i="7"/>
  <c r="AB2537" i="7"/>
  <c r="AB2538" i="7"/>
  <c r="AB2539" i="7"/>
  <c r="AB2540" i="7"/>
  <c r="AB2541" i="7"/>
  <c r="AB2542" i="7"/>
  <c r="AB2543" i="7"/>
  <c r="AB2544" i="7"/>
  <c r="AB2545" i="7"/>
  <c r="AB2546" i="7"/>
  <c r="AB2547" i="7"/>
  <c r="AB2548" i="7"/>
  <c r="AB2549" i="7"/>
  <c r="AB2550" i="7"/>
  <c r="AB2551" i="7"/>
  <c r="AB2552" i="7"/>
  <c r="AB2553" i="7"/>
  <c r="AB2554" i="7"/>
  <c r="AB2555" i="7"/>
  <c r="AB2556" i="7"/>
  <c r="AB2557" i="7"/>
  <c r="AB2558" i="7"/>
  <c r="AB2559" i="7"/>
  <c r="AB2560" i="7"/>
  <c r="AB2561" i="7"/>
  <c r="AB2562" i="7"/>
  <c r="AB2563" i="7"/>
  <c r="AB2564" i="7"/>
  <c r="AB2565" i="7"/>
  <c r="AB2566" i="7"/>
  <c r="AB2567" i="7"/>
  <c r="AB2568" i="7"/>
  <c r="AB2569" i="7"/>
  <c r="AB2570" i="7"/>
  <c r="AB2571" i="7"/>
  <c r="AB2572" i="7"/>
  <c r="AB2573" i="7"/>
  <c r="AB2574" i="7"/>
  <c r="AB2575" i="7"/>
  <c r="AB2576" i="7"/>
  <c r="AB2577" i="7"/>
  <c r="AB2578" i="7"/>
  <c r="AB2579" i="7"/>
  <c r="AB2580" i="7"/>
  <c r="AB2581" i="7"/>
  <c r="AB2582" i="7"/>
  <c r="AB2583" i="7"/>
  <c r="AB2584" i="7"/>
  <c r="AB2585" i="7"/>
  <c r="AB2586" i="7"/>
  <c r="AB2587" i="7"/>
  <c r="AB2588" i="7"/>
  <c r="AB2589" i="7"/>
  <c r="AB2590" i="7"/>
  <c r="AB2591" i="7"/>
  <c r="AB2592" i="7"/>
  <c r="AB2593" i="7"/>
  <c r="AB2594" i="7"/>
  <c r="AB2595" i="7"/>
  <c r="AB2596" i="7"/>
  <c r="AB2597" i="7"/>
  <c r="AB2598" i="7"/>
  <c r="AB2599" i="7"/>
  <c r="AB2600" i="7"/>
  <c r="AB2601" i="7"/>
  <c r="AB2602" i="7"/>
  <c r="AB2603" i="7"/>
  <c r="AB2604" i="7"/>
  <c r="AB2605" i="7"/>
  <c r="AB2606" i="7"/>
  <c r="AB2607" i="7"/>
  <c r="AB2608" i="7"/>
  <c r="AB2609" i="7"/>
  <c r="AB2610" i="7"/>
  <c r="AB2611" i="7"/>
  <c r="AB2612" i="7"/>
  <c r="AB2613" i="7"/>
  <c r="AB2614" i="7"/>
  <c r="AB2615" i="7"/>
  <c r="AB2616" i="7"/>
  <c r="AB2617" i="7"/>
  <c r="AB2618" i="7"/>
  <c r="AB2619" i="7"/>
  <c r="AB2620" i="7"/>
  <c r="AB2621" i="7"/>
  <c r="AB2622" i="7"/>
  <c r="AB2623" i="7"/>
  <c r="AB2624" i="7"/>
  <c r="AB2625" i="7"/>
  <c r="AB2626" i="7"/>
  <c r="AB2627" i="7"/>
  <c r="AB2628" i="7"/>
  <c r="AB2629" i="7"/>
  <c r="AB2630" i="7"/>
  <c r="AB2631" i="7"/>
  <c r="AB2632" i="7"/>
  <c r="AB2633" i="7"/>
  <c r="AB2634" i="7"/>
  <c r="AB2635" i="7"/>
  <c r="AB2636" i="7"/>
  <c r="AB2637" i="7"/>
  <c r="AB2638" i="7"/>
  <c r="AB2639" i="7"/>
  <c r="AB2640" i="7"/>
  <c r="AB2641" i="7"/>
  <c r="AB2642" i="7"/>
  <c r="AB2643" i="7"/>
  <c r="AB2644" i="7"/>
  <c r="AB2645" i="7"/>
  <c r="AB2646" i="7"/>
  <c r="AB2647" i="7"/>
  <c r="AB2648" i="7"/>
  <c r="AB2649" i="7"/>
  <c r="AB2650" i="7"/>
  <c r="AB2651" i="7"/>
  <c r="AB2652" i="7"/>
  <c r="AB2653" i="7"/>
  <c r="AB2654" i="7"/>
  <c r="AB2655" i="7"/>
  <c r="AB2656" i="7"/>
  <c r="AB2657" i="7"/>
  <c r="AB2658" i="7"/>
  <c r="AB2659" i="7"/>
  <c r="AB2660" i="7"/>
  <c r="AB2661" i="7"/>
  <c r="AB2662" i="7"/>
  <c r="AB2663" i="7"/>
  <c r="AB2664" i="7"/>
  <c r="AB2665" i="7"/>
  <c r="AB2666" i="7"/>
  <c r="AB2667" i="7"/>
  <c r="AB2668" i="7"/>
  <c r="AB2669" i="7"/>
  <c r="AB2670" i="7"/>
  <c r="AB2671" i="7"/>
  <c r="AB2672" i="7"/>
  <c r="AB2673" i="7"/>
  <c r="AB2674" i="7"/>
  <c r="AB2675" i="7"/>
  <c r="AB2676" i="7"/>
  <c r="AB2677" i="7"/>
  <c r="AB2678" i="7"/>
  <c r="AB2679" i="7"/>
  <c r="AB2680" i="7"/>
  <c r="AB2681" i="7"/>
  <c r="AB2682" i="7"/>
  <c r="AB2683" i="7"/>
  <c r="AB2684" i="7"/>
  <c r="AB2685" i="7"/>
  <c r="AB2686" i="7"/>
  <c r="AB2687" i="7"/>
  <c r="AB2688" i="7"/>
  <c r="AB2689" i="7"/>
  <c r="AB2690" i="7"/>
  <c r="AB2691" i="7"/>
  <c r="AB2692" i="7"/>
  <c r="AB2693" i="7"/>
  <c r="AB2694" i="7"/>
  <c r="AB2695" i="7"/>
  <c r="AB2696" i="7"/>
  <c r="AB2697" i="7"/>
  <c r="AB2698" i="7"/>
  <c r="AB2699" i="7"/>
  <c r="AB2700" i="7"/>
  <c r="AB2701" i="7"/>
  <c r="AB2702" i="7"/>
  <c r="AB2703" i="7"/>
  <c r="AB2704" i="7"/>
  <c r="AB2705" i="7"/>
  <c r="AB2706" i="7"/>
  <c r="AB2707" i="7"/>
  <c r="AB2708" i="7"/>
  <c r="AB2709" i="7"/>
  <c r="AB2710" i="7"/>
  <c r="AB2711" i="7"/>
  <c r="AB2712" i="7"/>
  <c r="AB2713" i="7"/>
  <c r="AB2714" i="7"/>
  <c r="AB2715" i="7"/>
  <c r="AB2716" i="7"/>
  <c r="AB2717" i="7"/>
  <c r="AB2718" i="7"/>
  <c r="AB2719" i="7"/>
  <c r="AB2720" i="7"/>
  <c r="AB2721" i="7"/>
  <c r="AB2722" i="7"/>
  <c r="AB2723" i="7"/>
  <c r="AB2724" i="7"/>
  <c r="AB2725" i="7"/>
  <c r="AB2726" i="7"/>
  <c r="AB2727" i="7"/>
  <c r="AB2728" i="7"/>
  <c r="AB2729" i="7"/>
  <c r="AB2730" i="7"/>
  <c r="AB2731" i="7"/>
  <c r="AB2732" i="7"/>
  <c r="AB2733" i="7"/>
  <c r="AB2734" i="7"/>
  <c r="AB2735" i="7"/>
  <c r="AB2736" i="7"/>
  <c r="AB2737" i="7"/>
  <c r="AB2738" i="7"/>
  <c r="AB2739" i="7"/>
  <c r="AB2740" i="7"/>
  <c r="AB2741" i="7"/>
  <c r="AB2742" i="7"/>
  <c r="AB2743" i="7"/>
  <c r="AB2744" i="7"/>
  <c r="AB2745" i="7"/>
  <c r="AB2746" i="7"/>
  <c r="AB2747" i="7"/>
  <c r="AB2748" i="7"/>
  <c r="AB2749" i="7"/>
  <c r="AB2750" i="7"/>
  <c r="AB2751" i="7"/>
  <c r="AB2752" i="7"/>
  <c r="AB2753" i="7"/>
  <c r="AB2754" i="7"/>
  <c r="AB2755" i="7"/>
  <c r="AB2756" i="7"/>
  <c r="AB2757" i="7"/>
  <c r="AB2758" i="7"/>
  <c r="AB2759" i="7"/>
  <c r="AB2760" i="7"/>
  <c r="AB2761" i="7"/>
  <c r="AB2762" i="7"/>
  <c r="AB2763" i="7"/>
  <c r="AB2764" i="7"/>
  <c r="AB2765" i="7"/>
  <c r="AB2766" i="7"/>
  <c r="AB2767" i="7"/>
  <c r="AB2768" i="7"/>
  <c r="AB2769" i="7"/>
  <c r="AB2770" i="7"/>
  <c r="AB2771" i="7"/>
  <c r="AB2772" i="7"/>
  <c r="AB2773" i="7"/>
  <c r="AB2774" i="7"/>
  <c r="AB2775" i="7"/>
  <c r="AB2776" i="7"/>
  <c r="AB2777" i="7"/>
  <c r="AB2778" i="7"/>
  <c r="AB2779" i="7"/>
  <c r="AB2780" i="7"/>
  <c r="AB2781" i="7"/>
  <c r="AB2782" i="7"/>
  <c r="AB2783" i="7"/>
  <c r="AB2784" i="7"/>
  <c r="AB2785" i="7"/>
  <c r="AB2786" i="7"/>
  <c r="AB2787" i="7"/>
  <c r="AB2788" i="7"/>
  <c r="AB2789" i="7"/>
  <c r="AB2790" i="7"/>
  <c r="AB2791" i="7"/>
  <c r="AB2792" i="7"/>
  <c r="AB2793" i="7"/>
  <c r="AB2794" i="7"/>
  <c r="AB2795" i="7"/>
  <c r="AB2796" i="7"/>
  <c r="AB2797" i="7"/>
  <c r="AB2798" i="7"/>
  <c r="AB2799" i="7"/>
  <c r="AB2800" i="7"/>
  <c r="AB2801" i="7"/>
  <c r="AB2802" i="7"/>
  <c r="AB2803" i="7"/>
  <c r="AB2804" i="7"/>
  <c r="AB2805" i="7"/>
  <c r="AB2806" i="7"/>
  <c r="AB2807" i="7"/>
  <c r="AB2808" i="7"/>
  <c r="AB2809" i="7"/>
  <c r="AB2810" i="7"/>
  <c r="AB2811" i="7"/>
  <c r="AB2812" i="7"/>
  <c r="AB2813" i="7"/>
  <c r="AB2814" i="7"/>
  <c r="AB2815" i="7"/>
  <c r="AB2816" i="7"/>
  <c r="AB2817" i="7"/>
  <c r="AB2818" i="7"/>
  <c r="AB2819" i="7"/>
  <c r="AB2820" i="7"/>
  <c r="AB2821" i="7"/>
  <c r="AB2822" i="7"/>
  <c r="AB2823" i="7"/>
  <c r="AB2824" i="7"/>
  <c r="AB2825" i="7"/>
  <c r="AB2826" i="7"/>
  <c r="AB2827" i="7"/>
  <c r="AB2828" i="7"/>
  <c r="AB2829" i="7"/>
  <c r="AB2830" i="7"/>
  <c r="AB2831" i="7"/>
  <c r="AB2832" i="7"/>
  <c r="AB2833" i="7"/>
  <c r="AB2834" i="7"/>
  <c r="AB2835" i="7"/>
  <c r="AB2836" i="7"/>
  <c r="AB2837" i="7"/>
  <c r="AB2838" i="7"/>
  <c r="AB2839" i="7"/>
  <c r="AB2840" i="7"/>
  <c r="AB2841" i="7"/>
  <c r="AB2842" i="7"/>
  <c r="AB2843" i="7"/>
  <c r="AB2844" i="7"/>
  <c r="AB2845" i="7"/>
  <c r="AB2846" i="7"/>
  <c r="AB2847" i="7"/>
  <c r="AB2848" i="7"/>
  <c r="AB2849" i="7"/>
  <c r="AB2850" i="7"/>
  <c r="AB2851" i="7"/>
  <c r="AB2852" i="7"/>
  <c r="AB2853" i="7"/>
  <c r="AB2854" i="7"/>
  <c r="AB2855" i="7"/>
  <c r="AB2856" i="7"/>
  <c r="AB2857" i="7"/>
  <c r="AB2858" i="7"/>
  <c r="AB2859" i="7"/>
  <c r="AB2860" i="7"/>
  <c r="AB2861" i="7"/>
  <c r="AB2862" i="7"/>
  <c r="AB2863" i="7"/>
  <c r="AB2864" i="7"/>
  <c r="AB2865" i="7"/>
  <c r="AB2866" i="7"/>
  <c r="AB2867" i="7"/>
  <c r="AB2868" i="7"/>
  <c r="AB2869" i="7"/>
  <c r="AB2870" i="7"/>
  <c r="AB2871" i="7"/>
  <c r="AB2872" i="7"/>
  <c r="AB2873" i="7"/>
  <c r="AB2874" i="7"/>
  <c r="AB2875" i="7"/>
  <c r="AB2876" i="7"/>
  <c r="AB2877" i="7"/>
  <c r="AB2878" i="7"/>
  <c r="AB2879" i="7"/>
  <c r="AB2880" i="7"/>
  <c r="AB2881" i="7"/>
  <c r="AB2882" i="7"/>
  <c r="AB2883" i="7"/>
  <c r="AB2884" i="7"/>
  <c r="AB2885" i="7"/>
  <c r="AB2886" i="7"/>
  <c r="AB2887" i="7"/>
  <c r="AB2888" i="7"/>
  <c r="AB2889" i="7"/>
  <c r="AB2890" i="7"/>
  <c r="AB2891" i="7"/>
  <c r="AB2892" i="7"/>
  <c r="AB2893" i="7"/>
  <c r="AB2894" i="7"/>
  <c r="AB2895" i="7"/>
  <c r="AB2896" i="7"/>
  <c r="AB2897" i="7"/>
  <c r="AB2898" i="7"/>
  <c r="AB2899" i="7"/>
  <c r="AB2900" i="7"/>
  <c r="AB2901" i="7"/>
  <c r="AB2902" i="7"/>
  <c r="AB2903" i="7"/>
  <c r="AB2904" i="7"/>
  <c r="AB2905" i="7"/>
  <c r="AB2906" i="7"/>
  <c r="AB2907" i="7"/>
  <c r="AB2908" i="7"/>
  <c r="AB2909" i="7"/>
  <c r="AB2910" i="7"/>
  <c r="AB2911" i="7"/>
  <c r="AB2912" i="7"/>
  <c r="AB2913" i="7"/>
  <c r="AB2914" i="7"/>
  <c r="AB2915" i="7"/>
  <c r="AB2916" i="7"/>
  <c r="AB2917" i="7"/>
  <c r="AB2918" i="7"/>
  <c r="AB2919" i="7"/>
  <c r="AB2920" i="7"/>
  <c r="AB2921" i="7"/>
  <c r="AB2922" i="7"/>
  <c r="AB2923" i="7"/>
  <c r="AB2924" i="7"/>
  <c r="AB2925" i="7"/>
  <c r="AB2926" i="7"/>
  <c r="AB2927" i="7"/>
  <c r="AB2928" i="7"/>
  <c r="AB2929" i="7"/>
  <c r="AB2930" i="7"/>
  <c r="AB2931" i="7"/>
  <c r="AB2932" i="7"/>
  <c r="AB2933" i="7"/>
  <c r="AB2934" i="7"/>
  <c r="AB2935" i="7"/>
  <c r="AB2936" i="7"/>
  <c r="AB2937" i="7"/>
  <c r="AB2938" i="7"/>
  <c r="AB2939" i="7"/>
  <c r="AB2940" i="7"/>
  <c r="AB2941" i="7"/>
  <c r="AB2942" i="7"/>
  <c r="AB2943" i="7"/>
  <c r="AB2944" i="7"/>
  <c r="AB2945" i="7"/>
  <c r="AB2946" i="7"/>
  <c r="AB2947" i="7"/>
  <c r="AB2948" i="7"/>
  <c r="AB2949" i="7"/>
  <c r="AB2950" i="7"/>
  <c r="AB2951" i="7"/>
  <c r="AB2952" i="7"/>
  <c r="AB2953" i="7"/>
  <c r="AB2954" i="7"/>
  <c r="AB2955" i="7"/>
  <c r="AB2956" i="7"/>
  <c r="AB2957" i="7"/>
  <c r="AB2958" i="7"/>
  <c r="AB2959" i="7"/>
  <c r="AB2960" i="7"/>
  <c r="AB2961" i="7"/>
  <c r="AB2962" i="7"/>
  <c r="AB2963" i="7"/>
  <c r="AB2964" i="7"/>
  <c r="AB2965" i="7"/>
  <c r="AB2966" i="7"/>
  <c r="AB2967" i="7"/>
  <c r="AB2968" i="7"/>
  <c r="AB2969" i="7"/>
  <c r="AB2970" i="7"/>
  <c r="AB2971" i="7"/>
  <c r="AB2972" i="7"/>
  <c r="AB2973" i="7"/>
  <c r="AB2974" i="7"/>
  <c r="AB2975" i="7"/>
  <c r="AB2976" i="7"/>
  <c r="AB2977" i="7"/>
  <c r="AB2978" i="7"/>
  <c r="AB2979" i="7"/>
  <c r="AB2980" i="7"/>
  <c r="AB2981" i="7"/>
  <c r="AB2982" i="7"/>
  <c r="AB2983" i="7"/>
  <c r="AB2984" i="7"/>
  <c r="AB2985" i="7"/>
  <c r="AB2986" i="7"/>
  <c r="AB2987" i="7"/>
  <c r="AB2988" i="7"/>
  <c r="AB2989" i="7"/>
  <c r="AB2990" i="7"/>
  <c r="AB2991" i="7"/>
  <c r="AB2992" i="7"/>
  <c r="AB2993" i="7"/>
  <c r="AB2994" i="7"/>
  <c r="AB2995" i="7"/>
  <c r="AB2996" i="7"/>
  <c r="AB2997" i="7"/>
  <c r="AB2998" i="7"/>
  <c r="AB2999" i="7"/>
  <c r="AB3000" i="7"/>
  <c r="AB3001" i="7"/>
  <c r="AB3002" i="7"/>
  <c r="AB3003" i="7"/>
  <c r="AB3004" i="7"/>
  <c r="AB3005" i="7"/>
  <c r="AB3006" i="7"/>
  <c r="AB3007" i="7"/>
  <c r="AB3008" i="7"/>
  <c r="AB3009" i="7"/>
  <c r="AB3010" i="7"/>
  <c r="AB3011" i="7"/>
  <c r="AB3012" i="7"/>
  <c r="AB3013" i="7"/>
  <c r="AB3014" i="7"/>
  <c r="AB3015" i="7"/>
  <c r="AB3016" i="7"/>
  <c r="AB3017" i="7"/>
  <c r="AB3018" i="7"/>
  <c r="AB3019" i="7"/>
  <c r="AB3020" i="7"/>
  <c r="AB3021" i="7"/>
  <c r="AB3022" i="7"/>
  <c r="AB3023" i="7"/>
  <c r="AB3024" i="7"/>
  <c r="AB3025" i="7"/>
  <c r="AB3026" i="7"/>
  <c r="AB3027" i="7"/>
  <c r="AB3028" i="7"/>
  <c r="AB3029" i="7"/>
  <c r="AB3030" i="7"/>
  <c r="AB3031" i="7"/>
  <c r="AB3032" i="7"/>
  <c r="AB3033" i="7"/>
  <c r="AB3034" i="7"/>
  <c r="AB3035" i="7"/>
  <c r="AB3036" i="7"/>
  <c r="AB3037" i="7"/>
  <c r="AB3038" i="7"/>
  <c r="AB3039" i="7"/>
  <c r="AB3040" i="7"/>
  <c r="AB3041" i="7"/>
  <c r="AB3042" i="7"/>
  <c r="AB3043" i="7"/>
  <c r="AB3044" i="7"/>
  <c r="AB3045" i="7"/>
  <c r="AB3046" i="7"/>
  <c r="AB3047" i="7"/>
  <c r="AB3048" i="7"/>
  <c r="AB3049" i="7"/>
  <c r="AB3050" i="7"/>
  <c r="AB3051" i="7"/>
  <c r="AB3052" i="7"/>
  <c r="AB3053" i="7"/>
  <c r="AB3054" i="7"/>
  <c r="AB3055" i="7"/>
  <c r="AB3056" i="7"/>
  <c r="AB3057" i="7"/>
  <c r="AB3058" i="7"/>
  <c r="AB3059" i="7"/>
  <c r="AB3060" i="7"/>
  <c r="AB3061" i="7"/>
  <c r="AB3062" i="7"/>
  <c r="AB3063" i="7"/>
  <c r="AB3064" i="7"/>
  <c r="AB3065" i="7"/>
  <c r="AB3066" i="7"/>
  <c r="AB3067" i="7"/>
  <c r="AB3068" i="7"/>
  <c r="AB3069" i="7"/>
  <c r="AB3070" i="7"/>
  <c r="AB3071" i="7"/>
  <c r="AB3072" i="7"/>
  <c r="AB3073" i="7"/>
  <c r="AB3074" i="7"/>
  <c r="AB3075" i="7"/>
  <c r="AB3076" i="7"/>
  <c r="AB3077" i="7"/>
  <c r="AB3078" i="7"/>
  <c r="AB3079" i="7"/>
  <c r="AB3080" i="7"/>
  <c r="AB3081" i="7"/>
  <c r="AB3082" i="7"/>
  <c r="AB3083" i="7"/>
  <c r="AB3084" i="7"/>
  <c r="AB3085" i="7"/>
  <c r="AB3086" i="7"/>
  <c r="AB3087" i="7"/>
  <c r="AB3088" i="7"/>
  <c r="AB3089" i="7"/>
  <c r="AB3090" i="7"/>
  <c r="AB3091" i="7"/>
  <c r="AB3092" i="7"/>
  <c r="AB3093" i="7"/>
  <c r="AB3094" i="7"/>
  <c r="AB3095" i="7"/>
  <c r="AB3096" i="7"/>
  <c r="AB3097" i="7"/>
  <c r="AB3098" i="7"/>
  <c r="AB3099" i="7"/>
  <c r="AB3100" i="7"/>
  <c r="AB3101" i="7"/>
  <c r="AB3102" i="7"/>
  <c r="AB3103" i="7"/>
  <c r="AB3104" i="7"/>
  <c r="AB3105" i="7"/>
  <c r="AB3106" i="7"/>
  <c r="AB3107" i="7"/>
  <c r="AB3108" i="7"/>
  <c r="AB3109" i="7"/>
  <c r="AB3110" i="7"/>
  <c r="AB3111" i="7"/>
  <c r="AB3112" i="7"/>
  <c r="AB3113" i="7"/>
  <c r="AB3114" i="7"/>
  <c r="AB3115" i="7"/>
  <c r="AB3116" i="7"/>
  <c r="AB3117" i="7"/>
  <c r="AB3118" i="7"/>
  <c r="AB3119" i="7"/>
  <c r="AB3120" i="7"/>
  <c r="AB3121" i="7"/>
  <c r="AB3122" i="7"/>
  <c r="AB3123" i="7"/>
  <c r="AB3124" i="7"/>
  <c r="AB3125" i="7"/>
  <c r="AB3126" i="7"/>
  <c r="AB3127" i="7"/>
  <c r="AB3128" i="7"/>
  <c r="AB3129" i="7"/>
  <c r="AB3130" i="7"/>
  <c r="AB3131" i="7"/>
  <c r="AB3132" i="7"/>
  <c r="AB3133" i="7"/>
  <c r="AB3134" i="7"/>
  <c r="AB3135" i="7"/>
  <c r="AB3136" i="7"/>
  <c r="AB3137" i="7"/>
  <c r="AB3138" i="7"/>
  <c r="AB3139" i="7"/>
  <c r="AB3140" i="7"/>
  <c r="AB3141" i="7"/>
  <c r="AB3142" i="7"/>
  <c r="AB3143" i="7"/>
  <c r="AB3144" i="7"/>
  <c r="AB3145" i="7"/>
  <c r="AB3146" i="7"/>
  <c r="AB3147" i="7"/>
  <c r="AB3148" i="7"/>
  <c r="AB3149" i="7"/>
  <c r="AB3150" i="7"/>
  <c r="AB3151" i="7"/>
  <c r="AB3152" i="7"/>
  <c r="AB3153" i="7"/>
  <c r="AB3154" i="7"/>
  <c r="AB3155" i="7"/>
  <c r="AB3156" i="7"/>
  <c r="AB3157" i="7"/>
  <c r="AB3158" i="7"/>
  <c r="AB3159" i="7"/>
  <c r="AB3160" i="7"/>
  <c r="AB3161" i="7"/>
  <c r="AB3162" i="7"/>
  <c r="AB3163" i="7"/>
  <c r="AB3164" i="7"/>
  <c r="AB3165" i="7"/>
  <c r="AB3166" i="7"/>
  <c r="AB3167" i="7"/>
  <c r="AB3168" i="7"/>
  <c r="AB3169" i="7"/>
  <c r="AB3170" i="7"/>
  <c r="AB3171" i="7"/>
  <c r="AB3172" i="7"/>
  <c r="AB3173" i="7"/>
  <c r="AB3174" i="7"/>
  <c r="AB3175" i="7"/>
  <c r="AB3176" i="7"/>
  <c r="AB3177" i="7"/>
  <c r="AB3178" i="7"/>
  <c r="AB3179" i="7"/>
  <c r="AB3180" i="7"/>
  <c r="AB3181" i="7"/>
  <c r="AB3182" i="7"/>
  <c r="AB3183" i="7"/>
  <c r="AB3184" i="7"/>
  <c r="AB3185" i="7"/>
  <c r="AB3186" i="7"/>
  <c r="AB3187" i="7"/>
  <c r="AB3188" i="7"/>
  <c r="AB3189" i="7"/>
  <c r="AB3190" i="7"/>
  <c r="AB3191" i="7"/>
  <c r="AB3192" i="7"/>
  <c r="AB3193" i="7"/>
  <c r="AB3194" i="7"/>
  <c r="AB3195" i="7"/>
  <c r="AB3196" i="7"/>
  <c r="AB3197" i="7"/>
  <c r="AB3198" i="7"/>
  <c r="AB3199" i="7"/>
  <c r="AB3200" i="7"/>
  <c r="AB3201" i="7"/>
  <c r="AB3202" i="7"/>
  <c r="AB3203" i="7"/>
  <c r="AB3204" i="7"/>
  <c r="AB3205" i="7"/>
  <c r="AB3206" i="7"/>
  <c r="AB3207" i="7"/>
  <c r="AB3208" i="7"/>
  <c r="AB3209" i="7"/>
  <c r="AB3210" i="7"/>
  <c r="AB3211" i="7"/>
  <c r="AB3212" i="7"/>
  <c r="AB3213" i="7"/>
  <c r="AB3214" i="7"/>
  <c r="AB3215" i="7"/>
  <c r="AB3216" i="7"/>
  <c r="AB3217" i="7"/>
  <c r="AB3218" i="7"/>
  <c r="AB3219" i="7"/>
  <c r="AB3220" i="7"/>
  <c r="AB3221" i="7"/>
  <c r="AB3222" i="7"/>
  <c r="AB3223" i="7"/>
  <c r="AB3224" i="7"/>
  <c r="AB3225" i="7"/>
  <c r="AB3226" i="7"/>
  <c r="AB3227" i="7"/>
  <c r="AB3228" i="7"/>
  <c r="AB3229" i="7"/>
  <c r="AB3230" i="7"/>
  <c r="AB3231" i="7"/>
  <c r="AB3232" i="7"/>
  <c r="AB3233" i="7"/>
  <c r="AB3234" i="7"/>
  <c r="AB3235" i="7"/>
  <c r="AB3236" i="7"/>
  <c r="AB3237" i="7"/>
  <c r="AB3238" i="7"/>
  <c r="AB3239" i="7"/>
  <c r="AB3240" i="7"/>
  <c r="AB3241" i="7"/>
  <c r="AB3242" i="7"/>
  <c r="AB3243" i="7"/>
  <c r="AB3244" i="7"/>
  <c r="AB3245" i="7"/>
  <c r="AB3246" i="7"/>
  <c r="AB3247" i="7"/>
  <c r="AB3248" i="7"/>
  <c r="AB3249" i="7"/>
  <c r="AB3250" i="7"/>
  <c r="AB3251" i="7"/>
  <c r="AB3252" i="7"/>
  <c r="AB3253" i="7"/>
  <c r="AB3254" i="7"/>
  <c r="AB3255" i="7"/>
  <c r="AB3256" i="7"/>
  <c r="AB3257" i="7"/>
  <c r="AB3258" i="7"/>
  <c r="AB3259" i="7"/>
  <c r="AB3260" i="7"/>
  <c r="AB3261" i="7"/>
  <c r="AB3262" i="7"/>
  <c r="AB3263" i="7"/>
  <c r="AB3264" i="7"/>
  <c r="AB3265" i="7"/>
  <c r="AB3266" i="7"/>
  <c r="AB3267" i="7"/>
  <c r="AB3268" i="7"/>
  <c r="AB3269" i="7"/>
  <c r="AB3270" i="7"/>
  <c r="AB3271" i="7"/>
  <c r="AB3272" i="7"/>
  <c r="AB3273" i="7"/>
  <c r="AB3274" i="7"/>
  <c r="AB3275" i="7"/>
  <c r="AB3276" i="7"/>
  <c r="AB3277" i="7"/>
  <c r="AB3278" i="7"/>
  <c r="AB3279" i="7"/>
  <c r="AB3280" i="7"/>
  <c r="AB3281" i="7"/>
  <c r="AB3282" i="7"/>
  <c r="AB3283" i="7"/>
  <c r="AB3284" i="7"/>
  <c r="AB3285" i="7"/>
  <c r="AB3286" i="7"/>
  <c r="AB3287" i="7"/>
  <c r="AB3288" i="7"/>
  <c r="AB3289" i="7"/>
  <c r="AB3290" i="7"/>
  <c r="AB3291" i="7"/>
  <c r="AB3292" i="7"/>
  <c r="AB3293" i="7"/>
  <c r="AB3294" i="7"/>
  <c r="AB3295" i="7"/>
  <c r="AB3296" i="7"/>
  <c r="AB3297" i="7"/>
  <c r="AB3298" i="7"/>
  <c r="AB3299" i="7"/>
  <c r="AB3300" i="7"/>
  <c r="AB3301" i="7"/>
  <c r="AB3302" i="7"/>
  <c r="AB3303" i="7"/>
  <c r="AB3304" i="7"/>
  <c r="AB3305" i="7"/>
  <c r="AB3306" i="7"/>
  <c r="AB3307" i="7"/>
  <c r="AB3308" i="7"/>
  <c r="AB3309" i="7"/>
  <c r="AB3310" i="7"/>
  <c r="AB3311" i="7"/>
  <c r="AB3312" i="7"/>
  <c r="AB3313" i="7"/>
  <c r="AB3314" i="7"/>
  <c r="AB3315" i="7"/>
  <c r="AB3316" i="7"/>
  <c r="AB3317" i="7"/>
  <c r="AB3318" i="7"/>
  <c r="AB3319" i="7"/>
  <c r="AB3320" i="7"/>
  <c r="AB3321" i="7"/>
  <c r="AB3322" i="7"/>
  <c r="AB3323" i="7"/>
  <c r="AB3324" i="7"/>
  <c r="AB3325" i="7"/>
  <c r="AB3326" i="7"/>
  <c r="AB3327" i="7"/>
  <c r="AB3328" i="7"/>
  <c r="AB3329" i="7"/>
  <c r="AB3330" i="7"/>
  <c r="AB3331" i="7"/>
  <c r="AB3332" i="7"/>
  <c r="AB3333" i="7"/>
  <c r="AB3334" i="7"/>
  <c r="AB3335" i="7"/>
  <c r="AB3336" i="7"/>
  <c r="AB3337" i="7"/>
  <c r="AB3338" i="7"/>
  <c r="AB3339" i="7"/>
  <c r="AB3340" i="7"/>
  <c r="AB3341" i="7"/>
  <c r="AB3342" i="7"/>
  <c r="AB3343" i="7"/>
  <c r="AB3344" i="7"/>
  <c r="AB3345" i="7"/>
  <c r="AB3346" i="7"/>
  <c r="AB3347" i="7"/>
  <c r="AB3348" i="7"/>
  <c r="AB3349" i="7"/>
  <c r="AB3350" i="7"/>
  <c r="AB3351" i="7"/>
  <c r="AB3352" i="7"/>
  <c r="AB3353" i="7"/>
  <c r="AB3354" i="7"/>
  <c r="AB3355" i="7"/>
  <c r="AB3356" i="7"/>
  <c r="AB3357" i="7"/>
  <c r="AB3358" i="7"/>
  <c r="AB3359" i="7"/>
  <c r="AB3360" i="7"/>
  <c r="AB3361" i="7"/>
  <c r="AB3362" i="7"/>
  <c r="AB3363" i="7"/>
  <c r="AB3364" i="7"/>
  <c r="AB3365" i="7"/>
  <c r="AB3366" i="7"/>
  <c r="AB3367" i="7"/>
  <c r="AB3368" i="7"/>
  <c r="AB3369" i="7"/>
  <c r="AB3370" i="7"/>
  <c r="AB3371" i="7"/>
  <c r="AB3372" i="7"/>
  <c r="AB3373" i="7"/>
  <c r="AB3374" i="7"/>
  <c r="AB3375" i="7"/>
  <c r="AB3376" i="7"/>
  <c r="AB3377" i="7"/>
  <c r="AB3378" i="7"/>
  <c r="AB3379" i="7"/>
  <c r="AB3380" i="7"/>
  <c r="AB3381" i="7"/>
  <c r="AB3382" i="7"/>
  <c r="AB3383" i="7"/>
  <c r="AB3384" i="7"/>
  <c r="AB3385" i="7"/>
  <c r="AB3386" i="7"/>
  <c r="AB3387" i="7"/>
  <c r="AB3388" i="7"/>
  <c r="AB3389" i="7"/>
  <c r="AB3390" i="7"/>
  <c r="AB3391" i="7"/>
  <c r="AB3392" i="7"/>
  <c r="AB3393" i="7"/>
  <c r="AB3394" i="7"/>
  <c r="AB3395" i="7"/>
  <c r="AB3396" i="7"/>
  <c r="AB3397" i="7"/>
  <c r="AB3398" i="7"/>
  <c r="AB3399" i="7"/>
  <c r="AB3400" i="7"/>
  <c r="AB3401" i="7"/>
  <c r="AB3402" i="7"/>
  <c r="AB3403" i="7"/>
  <c r="AB3404" i="7"/>
  <c r="AB3405" i="7"/>
  <c r="AB3406" i="7"/>
  <c r="AB3407" i="7"/>
  <c r="AB3408" i="7"/>
  <c r="AB3409" i="7"/>
  <c r="AB3410" i="7"/>
  <c r="AB3411" i="7"/>
  <c r="AB3412" i="7"/>
  <c r="AB3413" i="7"/>
  <c r="AB3414" i="7"/>
  <c r="AB3415" i="7"/>
  <c r="AB3416" i="7"/>
  <c r="AB3417" i="7"/>
  <c r="AB3418" i="7"/>
  <c r="AB3419" i="7"/>
  <c r="AB3420" i="7"/>
  <c r="AB3421" i="7"/>
  <c r="AB3422" i="7"/>
  <c r="AB3423" i="7"/>
  <c r="AB3424" i="7"/>
  <c r="AB3425" i="7"/>
  <c r="AB3426" i="7"/>
  <c r="AB3427" i="7"/>
  <c r="AB3428" i="7"/>
  <c r="AB3429" i="7"/>
  <c r="AB3430" i="7"/>
  <c r="AB3431" i="7"/>
  <c r="AB3432" i="7"/>
  <c r="AB3433" i="7"/>
  <c r="AB3434" i="7"/>
  <c r="AB3435" i="7"/>
  <c r="AB3436" i="7"/>
  <c r="AB3437" i="7"/>
  <c r="AB3438" i="7"/>
  <c r="AB3439" i="7"/>
  <c r="AB3440" i="7"/>
  <c r="AB3441" i="7"/>
  <c r="AB3442" i="7"/>
  <c r="AB3443" i="7"/>
  <c r="AB3444" i="7"/>
  <c r="AB3445" i="7"/>
  <c r="AB3446" i="7"/>
  <c r="AB3447" i="7"/>
  <c r="AB3448" i="7"/>
  <c r="AB3449" i="7"/>
  <c r="AB3450" i="7"/>
  <c r="AB3451" i="7"/>
  <c r="AB3452" i="7"/>
  <c r="AB3453" i="7"/>
  <c r="AB3454" i="7"/>
  <c r="AB3455" i="7"/>
  <c r="AB3456" i="7"/>
  <c r="AB3457" i="7"/>
  <c r="AB3458" i="7"/>
  <c r="AB3459" i="7"/>
  <c r="AB3460" i="7"/>
  <c r="AB3461" i="7"/>
  <c r="AB3462" i="7"/>
  <c r="AB3463" i="7"/>
  <c r="AB3464" i="7"/>
  <c r="AB3465" i="7"/>
  <c r="AB3466" i="7"/>
  <c r="AB3467" i="7"/>
  <c r="AB3468" i="7"/>
  <c r="AB3469" i="7"/>
  <c r="AB3470" i="7"/>
  <c r="AB3471" i="7"/>
  <c r="AB3472" i="7"/>
  <c r="AB3473" i="7"/>
  <c r="AB3474" i="7"/>
  <c r="AB3475" i="7"/>
  <c r="AB3476" i="7"/>
  <c r="AB3477" i="7"/>
  <c r="AB3478" i="7"/>
  <c r="AB3479" i="7"/>
  <c r="AB3480" i="7"/>
  <c r="AB3481" i="7"/>
  <c r="AB3482" i="7"/>
  <c r="AB3483" i="7"/>
  <c r="AB3484" i="7"/>
  <c r="AB3485" i="7"/>
  <c r="AB3486" i="7"/>
  <c r="AB3487" i="7"/>
  <c r="AB3488" i="7"/>
  <c r="AB3489" i="7"/>
  <c r="AB3490" i="7"/>
  <c r="AB3491" i="7"/>
  <c r="AB3492" i="7"/>
  <c r="AB3493" i="7"/>
  <c r="AB3494" i="7"/>
  <c r="AB3495" i="7"/>
  <c r="AB3496" i="7"/>
  <c r="AB3497" i="7"/>
  <c r="AB3498" i="7"/>
  <c r="AB3499" i="7"/>
  <c r="AB3500" i="7"/>
  <c r="AB3501" i="7"/>
  <c r="AB3502" i="7"/>
  <c r="AB3503" i="7"/>
  <c r="AB3504" i="7"/>
  <c r="AB3505" i="7"/>
  <c r="AB3506" i="7"/>
  <c r="AB3507" i="7"/>
  <c r="AB3508" i="7"/>
  <c r="AB3509" i="7"/>
  <c r="AB3510" i="7"/>
  <c r="AB3511" i="7"/>
  <c r="AB3512" i="7"/>
  <c r="AB3513" i="7"/>
  <c r="AB3514" i="7"/>
  <c r="AB3515" i="7"/>
  <c r="AB3516" i="7"/>
  <c r="AB3517" i="7"/>
  <c r="AB3518" i="7"/>
  <c r="AB3519" i="7"/>
  <c r="AB3520" i="7"/>
  <c r="AB3521" i="7"/>
  <c r="AB3522" i="7"/>
  <c r="AB3523" i="7"/>
  <c r="AB3524" i="7"/>
  <c r="AB3525" i="7"/>
  <c r="AB3526" i="7"/>
  <c r="AB3527" i="7"/>
  <c r="AB3528" i="7"/>
  <c r="AB3529" i="7"/>
  <c r="AB3530" i="7"/>
  <c r="AB3531" i="7"/>
  <c r="AB3532" i="7"/>
  <c r="AB3533" i="7"/>
  <c r="AB3534" i="7"/>
  <c r="AB3535" i="7"/>
  <c r="AB3536" i="7"/>
  <c r="AB3537" i="7"/>
  <c r="AB3538" i="7"/>
  <c r="AB3539" i="7"/>
  <c r="AB3540" i="7"/>
  <c r="AB3541" i="7"/>
  <c r="AB3542" i="7"/>
  <c r="AB3543" i="7"/>
  <c r="AB3544" i="7"/>
  <c r="AB3545" i="7"/>
  <c r="AB3546" i="7"/>
  <c r="AB3547" i="7"/>
  <c r="AB3548" i="7"/>
  <c r="AB3549" i="7"/>
  <c r="AB3550" i="7"/>
  <c r="AB3551" i="7"/>
  <c r="AB3552" i="7"/>
  <c r="AB3553" i="7"/>
  <c r="AB3554" i="7"/>
  <c r="AB3555" i="7"/>
  <c r="AB3556" i="7"/>
  <c r="AB3557" i="7"/>
  <c r="AB3558" i="7"/>
  <c r="AB3559" i="7"/>
  <c r="AB3560" i="7"/>
  <c r="AB3561" i="7"/>
  <c r="AB3562" i="7"/>
  <c r="AB3563" i="7"/>
  <c r="AB3564" i="7"/>
  <c r="AB3565" i="7"/>
  <c r="AB3566" i="7"/>
  <c r="AB3567" i="7"/>
  <c r="AB3568" i="7"/>
  <c r="AB3569" i="7"/>
  <c r="AB3570" i="7"/>
  <c r="AB3571" i="7"/>
  <c r="AB3572" i="7"/>
  <c r="AB3573" i="7"/>
  <c r="AB3574" i="7"/>
  <c r="AB3575" i="7"/>
  <c r="AB3576" i="7"/>
  <c r="AB3577" i="7"/>
  <c r="AB3578" i="7"/>
  <c r="AB3579" i="7"/>
  <c r="AB3580" i="7"/>
  <c r="AB3581" i="7"/>
  <c r="AB3582" i="7"/>
  <c r="AB3583" i="7"/>
  <c r="AB3584" i="7"/>
  <c r="AB3585" i="7"/>
  <c r="AB3586" i="7"/>
  <c r="AB3587" i="7"/>
  <c r="AB3588" i="7"/>
  <c r="AB3589" i="7"/>
  <c r="AB3590" i="7"/>
  <c r="AB3591" i="7"/>
  <c r="AB3592" i="7"/>
  <c r="AB3593" i="7"/>
  <c r="AB3594" i="7"/>
  <c r="AB3595" i="7"/>
  <c r="AB3596" i="7"/>
  <c r="AB3597" i="7"/>
  <c r="AB3598" i="7"/>
  <c r="AB3599" i="7"/>
  <c r="AB3600" i="7"/>
  <c r="AB3601" i="7"/>
  <c r="AB3602" i="7"/>
  <c r="AB3603" i="7"/>
  <c r="AB3604" i="7"/>
  <c r="AB3605" i="7"/>
  <c r="AB3606" i="7"/>
  <c r="AB3607" i="7"/>
  <c r="AB3608" i="7"/>
  <c r="AB3609" i="7"/>
  <c r="AB3610" i="7"/>
  <c r="AB3611" i="7"/>
  <c r="AB3612" i="7"/>
  <c r="AB3613" i="7"/>
  <c r="AB3614" i="7"/>
  <c r="AB3615" i="7"/>
  <c r="AB3616" i="7"/>
  <c r="AB3617" i="7"/>
  <c r="AB3618" i="7"/>
  <c r="AB3619" i="7"/>
  <c r="AB3620" i="7"/>
  <c r="AB3621" i="7"/>
  <c r="AB3622" i="7"/>
  <c r="AB3623" i="7"/>
  <c r="AB3624" i="7"/>
  <c r="AB3625" i="7"/>
  <c r="AB3626" i="7"/>
  <c r="AB3627" i="7"/>
  <c r="AB3628" i="7"/>
  <c r="AB3629" i="7"/>
  <c r="AB3630" i="7"/>
  <c r="AB3631" i="7"/>
  <c r="AB3632" i="7"/>
  <c r="AB3633" i="7"/>
  <c r="AB3634" i="7"/>
  <c r="AB3635" i="7"/>
  <c r="AB3636" i="7"/>
  <c r="AB3637" i="7"/>
  <c r="AB3638" i="7"/>
  <c r="AB3639" i="7"/>
  <c r="AB3640" i="7"/>
  <c r="AB3641" i="7"/>
  <c r="AB3642" i="7"/>
  <c r="AB3643" i="7"/>
  <c r="AB3644" i="7"/>
  <c r="AB3645" i="7"/>
  <c r="AB3646" i="7"/>
  <c r="AB3647" i="7"/>
  <c r="AB3648" i="7"/>
  <c r="AB3649" i="7"/>
  <c r="AB3650" i="7"/>
  <c r="AB3651" i="7"/>
  <c r="AB3652" i="7"/>
  <c r="AB3653" i="7"/>
  <c r="AB3654" i="7"/>
  <c r="AB3655" i="7"/>
  <c r="AB3656" i="7"/>
  <c r="AB3657" i="7"/>
  <c r="AB3658" i="7"/>
  <c r="AB3659" i="7"/>
  <c r="AB3660" i="7"/>
  <c r="AB3661" i="7"/>
  <c r="AB3662" i="7"/>
  <c r="AB3663" i="7"/>
  <c r="AB3664" i="7"/>
  <c r="AB3665" i="7"/>
  <c r="AB3666" i="7"/>
  <c r="AB3667" i="7"/>
  <c r="AB3668" i="7"/>
  <c r="AB3669" i="7"/>
  <c r="AB3670" i="7"/>
  <c r="AB3671" i="7"/>
  <c r="AB3672" i="7"/>
  <c r="AB3673" i="7"/>
  <c r="AB3674" i="7"/>
  <c r="AB3675" i="7"/>
  <c r="AB3676" i="7"/>
  <c r="AB3677" i="7"/>
  <c r="AB3678" i="7"/>
  <c r="AB3679" i="7"/>
  <c r="AB3680" i="7"/>
  <c r="AB3681" i="7"/>
  <c r="AB3682" i="7"/>
  <c r="AB3683" i="7"/>
  <c r="AB3684" i="7"/>
  <c r="AB3685" i="7"/>
  <c r="AB3686" i="7"/>
  <c r="AB3687" i="7"/>
  <c r="AB3688" i="7"/>
  <c r="AB3689" i="7"/>
  <c r="AB3690" i="7"/>
  <c r="AB3691" i="7"/>
  <c r="AB3692" i="7"/>
  <c r="AB3693" i="7"/>
  <c r="AB3694" i="7"/>
  <c r="AB3695" i="7"/>
  <c r="AB3696" i="7"/>
  <c r="AB3697" i="7"/>
  <c r="AB3698" i="7"/>
  <c r="AB3699" i="7"/>
  <c r="AB3700" i="7"/>
  <c r="AB3701" i="7"/>
  <c r="AB3702" i="7"/>
  <c r="AB3703" i="7"/>
  <c r="AB3704" i="7"/>
  <c r="AB3705" i="7"/>
  <c r="AB3706" i="7"/>
  <c r="AB3707" i="7"/>
  <c r="AB3708" i="7"/>
  <c r="AB3709" i="7"/>
  <c r="AB3710" i="7"/>
  <c r="AB3711" i="7"/>
  <c r="AB3712" i="7"/>
  <c r="AB3713" i="7"/>
  <c r="AB3714" i="7"/>
  <c r="AB3715" i="7"/>
  <c r="AB3716" i="7"/>
  <c r="AB3717" i="7"/>
  <c r="AB3718" i="7"/>
  <c r="AB3719" i="7"/>
  <c r="AB3720" i="7"/>
  <c r="AB3721" i="7"/>
  <c r="AB3722" i="7"/>
  <c r="AB3723" i="7"/>
  <c r="AB3724" i="7"/>
  <c r="AB3725" i="7"/>
  <c r="AB3726" i="7"/>
  <c r="AB3727" i="7"/>
  <c r="AB3728" i="7"/>
  <c r="AB3729" i="7"/>
  <c r="AB3730" i="7"/>
  <c r="AB3731" i="7"/>
  <c r="AB3732" i="7"/>
  <c r="AB3733" i="7"/>
  <c r="AB3734" i="7"/>
  <c r="AB3735" i="7"/>
  <c r="AB3736" i="7"/>
  <c r="AB3737" i="7"/>
  <c r="AB3738" i="7"/>
  <c r="AB3739" i="7"/>
  <c r="AB3740" i="7"/>
  <c r="AB3741" i="7"/>
  <c r="AB3742" i="7"/>
  <c r="AB3743" i="7"/>
  <c r="AB3744" i="7"/>
  <c r="AB3745" i="7"/>
  <c r="AB3746" i="7"/>
  <c r="AB3747" i="7"/>
  <c r="AB3748" i="7"/>
  <c r="AB3749" i="7"/>
  <c r="AB3750" i="7"/>
  <c r="AB3751" i="7"/>
  <c r="AB3752" i="7"/>
  <c r="AB3753" i="7"/>
  <c r="AB3754" i="7"/>
  <c r="AB3755" i="7"/>
  <c r="AB3756" i="7"/>
  <c r="AB3757" i="7"/>
  <c r="AB3758" i="7"/>
  <c r="AB3759" i="7"/>
  <c r="AB3760" i="7"/>
  <c r="AB3761" i="7"/>
  <c r="AB3762" i="7"/>
  <c r="AB3763" i="7"/>
  <c r="AB3764" i="7"/>
  <c r="AB3765" i="7"/>
  <c r="AB3766" i="7"/>
  <c r="AB3767" i="7"/>
  <c r="AB3768" i="7"/>
  <c r="AB3769" i="7"/>
  <c r="AB3770" i="7"/>
  <c r="AB3771" i="7"/>
  <c r="AB3772" i="7"/>
  <c r="AB3773" i="7"/>
  <c r="AB3774" i="7"/>
  <c r="AB3775" i="7"/>
  <c r="AB3776" i="7"/>
  <c r="AB3777" i="7"/>
  <c r="AB3778" i="7"/>
  <c r="AB3779" i="7"/>
  <c r="AB3780" i="7"/>
  <c r="AB3781" i="7"/>
  <c r="AB3782" i="7"/>
  <c r="AB3783" i="7"/>
  <c r="AB3784" i="7"/>
  <c r="AB3785" i="7"/>
  <c r="AB3786" i="7"/>
  <c r="AB3787" i="7"/>
  <c r="AB3788" i="7"/>
  <c r="AB3789" i="7"/>
  <c r="AB3790" i="7"/>
  <c r="AB3791" i="7"/>
  <c r="AB3792" i="7"/>
  <c r="AB3793" i="7"/>
  <c r="AB3794" i="7"/>
  <c r="AB3795" i="7"/>
  <c r="AB3796" i="7"/>
  <c r="AB3797" i="7"/>
  <c r="AB3798" i="7"/>
  <c r="AB3799" i="7"/>
  <c r="AB3800" i="7"/>
  <c r="AB3801" i="7"/>
  <c r="AB3802" i="7"/>
  <c r="AB3803" i="7"/>
  <c r="AB3804" i="7"/>
  <c r="AB3805" i="7"/>
  <c r="AB3806" i="7"/>
  <c r="AB3807" i="7"/>
  <c r="AB3808" i="7"/>
  <c r="AB3809" i="7"/>
  <c r="AB3810" i="7"/>
  <c r="AB3811" i="7"/>
  <c r="AB3812" i="7"/>
  <c r="AB3813" i="7"/>
  <c r="AB3814" i="7"/>
  <c r="AB3815" i="7"/>
  <c r="AB3816" i="7"/>
  <c r="AB3817" i="7"/>
  <c r="AB3818" i="7"/>
  <c r="AB3819" i="7"/>
  <c r="AB3820" i="7"/>
  <c r="AB3821" i="7"/>
  <c r="AB3822" i="7"/>
  <c r="AB3823" i="7"/>
  <c r="AB3824" i="7"/>
  <c r="AB3825" i="7"/>
  <c r="AB3826" i="7"/>
  <c r="AB3827" i="7"/>
  <c r="AB3828" i="7"/>
  <c r="AB3829" i="7"/>
  <c r="AB3830" i="7"/>
  <c r="AB3831" i="7"/>
  <c r="AB3832" i="7"/>
  <c r="AB3833" i="7"/>
  <c r="AB3834" i="7"/>
  <c r="AB3835" i="7"/>
  <c r="AB3836" i="7"/>
  <c r="AB3837" i="7"/>
  <c r="AB3838" i="7"/>
  <c r="AB3839" i="7"/>
  <c r="AB3840" i="7"/>
  <c r="AB3841" i="7"/>
  <c r="AB3842" i="7"/>
  <c r="AB3843" i="7"/>
  <c r="AB3844" i="7"/>
  <c r="AB3845" i="7"/>
  <c r="AB3846" i="7"/>
  <c r="AB3847" i="7"/>
  <c r="AB3848" i="7"/>
  <c r="AB3849" i="7"/>
  <c r="AB3850" i="7"/>
  <c r="AB3851" i="7"/>
  <c r="AB3852" i="7"/>
  <c r="AB3853" i="7"/>
  <c r="AB3854" i="7"/>
  <c r="AB3855" i="7"/>
  <c r="AB3856" i="7"/>
  <c r="AB3857" i="7"/>
  <c r="AB3858" i="7"/>
  <c r="AB3859" i="7"/>
  <c r="AB3860" i="7"/>
  <c r="AB3861" i="7"/>
  <c r="AB3862" i="7"/>
  <c r="AB3863" i="7"/>
  <c r="AB3864" i="7"/>
  <c r="AB3865" i="7"/>
  <c r="AB3866" i="7"/>
  <c r="AB3867" i="7"/>
  <c r="AB3868" i="7"/>
  <c r="AB3869" i="7"/>
  <c r="AB3870" i="7"/>
  <c r="AB3871" i="7"/>
  <c r="AB3872" i="7"/>
  <c r="AB3873" i="7"/>
  <c r="AB3874" i="7"/>
  <c r="AB3875" i="7"/>
  <c r="AB3876" i="7"/>
  <c r="AB3877" i="7"/>
  <c r="AB3878" i="7"/>
  <c r="AB3879" i="7"/>
  <c r="AB3880" i="7"/>
  <c r="AB3881" i="7"/>
  <c r="AB3882" i="7"/>
  <c r="AB3883" i="7"/>
  <c r="AB3884" i="7"/>
  <c r="AB3885" i="7"/>
  <c r="AB3886" i="7"/>
  <c r="AB3887" i="7"/>
  <c r="AB3888" i="7"/>
  <c r="AB3889" i="7"/>
  <c r="AB3890" i="7"/>
  <c r="AB3891" i="7"/>
  <c r="AB3892" i="7"/>
  <c r="AB3893" i="7"/>
  <c r="AB3894" i="7"/>
  <c r="AB3895" i="7"/>
  <c r="AB3896" i="7"/>
  <c r="AB3897" i="7"/>
  <c r="AB3898" i="7"/>
  <c r="AB3899" i="7"/>
  <c r="AB3900" i="7"/>
  <c r="AB3901" i="7"/>
  <c r="AB3902" i="7"/>
  <c r="AB3903" i="7"/>
  <c r="AB3904" i="7"/>
  <c r="AB3905" i="7"/>
  <c r="AB3906" i="7"/>
  <c r="AB3907" i="7"/>
  <c r="AB3908" i="7"/>
  <c r="AB3909" i="7"/>
  <c r="AB3910" i="7"/>
  <c r="AB3911" i="7"/>
  <c r="AB3912" i="7"/>
  <c r="AB3913" i="7"/>
  <c r="AB3914" i="7"/>
  <c r="AB3915" i="7"/>
  <c r="AB3916" i="7"/>
  <c r="AB3917" i="7"/>
  <c r="AB3918" i="7"/>
  <c r="AB3919" i="7"/>
  <c r="AB3920" i="7"/>
  <c r="AB3921" i="7"/>
  <c r="AB3922" i="7"/>
  <c r="AB3923" i="7"/>
  <c r="AB3924" i="7"/>
  <c r="AB3925" i="7"/>
  <c r="AB3926" i="7"/>
  <c r="AB3927" i="7"/>
  <c r="AB3928" i="7"/>
  <c r="AB3929" i="7"/>
  <c r="AB3930" i="7"/>
  <c r="AB3931" i="7"/>
  <c r="AB3932" i="7"/>
  <c r="AB3933" i="7"/>
  <c r="AB3934" i="7"/>
  <c r="AB3935" i="7"/>
  <c r="AB3936" i="7"/>
  <c r="AB3937" i="7"/>
  <c r="AB3938" i="7"/>
  <c r="AB3939" i="7"/>
  <c r="AB3940" i="7"/>
  <c r="AB3941" i="7"/>
  <c r="AB3942" i="7"/>
  <c r="AB3943" i="7"/>
  <c r="AB3944" i="7"/>
  <c r="AB3945" i="7"/>
  <c r="AB3946" i="7"/>
  <c r="AB3947" i="7"/>
  <c r="AB3948" i="7"/>
  <c r="AB3949" i="7"/>
  <c r="AB3950" i="7"/>
  <c r="AB3951" i="7"/>
  <c r="AB3952" i="7"/>
  <c r="AB3953" i="7"/>
  <c r="AB3954" i="7"/>
  <c r="AB3955" i="7"/>
  <c r="AB3956" i="7"/>
  <c r="AB3957" i="7"/>
  <c r="AB3958" i="7"/>
  <c r="AB3959" i="7"/>
  <c r="AB3960" i="7"/>
  <c r="AB3961" i="7"/>
  <c r="AB3962" i="7"/>
  <c r="AB3963" i="7"/>
  <c r="AB3964" i="7"/>
  <c r="AB3965" i="7"/>
  <c r="AB3966" i="7"/>
  <c r="AB3967" i="7"/>
  <c r="AB3968" i="7"/>
  <c r="AB3969" i="7"/>
  <c r="AB3970" i="7"/>
  <c r="AB3971" i="7"/>
  <c r="AB3972" i="7"/>
  <c r="AB3973" i="7"/>
  <c r="AB3974" i="7"/>
  <c r="AB3975" i="7"/>
  <c r="AB3976" i="7"/>
  <c r="AB3977" i="7"/>
  <c r="AB3978" i="7"/>
  <c r="AB3979" i="7"/>
  <c r="AB3980" i="7"/>
  <c r="AB3981" i="7"/>
  <c r="AB3982" i="7"/>
  <c r="AB3983" i="7"/>
  <c r="AB3984" i="7"/>
  <c r="AB3985" i="7"/>
  <c r="AB3986" i="7"/>
  <c r="AB3987" i="7"/>
  <c r="AB3988" i="7"/>
  <c r="AB3989" i="7"/>
  <c r="AB3990" i="7"/>
  <c r="AB3991" i="7"/>
  <c r="AB3992" i="7"/>
  <c r="AB3993" i="7"/>
  <c r="AB3994" i="7"/>
  <c r="AB3995" i="7"/>
  <c r="AB3996" i="7"/>
  <c r="AB3997" i="7"/>
  <c r="AB3998" i="7"/>
  <c r="AB3999" i="7"/>
  <c r="AB4000" i="7"/>
  <c r="AB4001" i="7"/>
  <c r="AB4002" i="7"/>
  <c r="AB4003" i="7"/>
  <c r="AB4004" i="7"/>
  <c r="AB4005" i="7"/>
  <c r="AB4006" i="7"/>
  <c r="AB4007" i="7"/>
  <c r="AB4008" i="7"/>
  <c r="AB4009" i="7"/>
  <c r="AB4010" i="7"/>
  <c r="AB4011" i="7"/>
  <c r="AB4012" i="7"/>
  <c r="AB4013" i="7"/>
  <c r="AB4014" i="7"/>
  <c r="AB4015" i="7"/>
  <c r="AB4016" i="7"/>
  <c r="AB4017" i="7"/>
  <c r="AB4018" i="7"/>
  <c r="AB4019" i="7"/>
  <c r="AB4020" i="7"/>
  <c r="AB4021" i="7"/>
  <c r="AB4022" i="7"/>
  <c r="AB4023" i="7"/>
  <c r="AB4024" i="7"/>
  <c r="AB4025" i="7"/>
  <c r="AB4026" i="7"/>
  <c r="AB4027" i="7"/>
  <c r="AB4028" i="7"/>
  <c r="AB4029" i="7"/>
  <c r="AB4030" i="7"/>
  <c r="AB4031" i="7"/>
  <c r="AB4032" i="7"/>
  <c r="AB4033" i="7"/>
  <c r="AB4034" i="7"/>
  <c r="AB4035" i="7"/>
  <c r="AB4036" i="7"/>
  <c r="AB4037" i="7"/>
  <c r="AB4038" i="7"/>
  <c r="AB4039" i="7"/>
  <c r="AB4040" i="7"/>
  <c r="AB4041" i="7"/>
  <c r="AB4042" i="7"/>
  <c r="AB4043" i="7"/>
  <c r="AB4044" i="7"/>
  <c r="AB4045" i="7"/>
  <c r="AB4046" i="7"/>
  <c r="AB4047" i="7"/>
  <c r="AB4048" i="7"/>
  <c r="AB4049" i="7"/>
  <c r="AB4050" i="7"/>
  <c r="AB4051" i="7"/>
  <c r="AB4052" i="7"/>
  <c r="AB4053" i="7"/>
  <c r="AB4054" i="7"/>
  <c r="AB4055" i="7"/>
  <c r="AB4056" i="7"/>
  <c r="AB4057" i="7"/>
  <c r="AB4058" i="7"/>
  <c r="AB4059" i="7"/>
  <c r="AB4060" i="7"/>
  <c r="AB4061" i="7"/>
  <c r="AB4062" i="7"/>
  <c r="AB4063" i="7"/>
  <c r="AB4064" i="7"/>
  <c r="AB4065" i="7"/>
  <c r="AB4066" i="7"/>
  <c r="AB4067" i="7"/>
  <c r="AB4068" i="7"/>
  <c r="AB4069" i="7"/>
  <c r="AB4070" i="7"/>
  <c r="AB4071" i="7"/>
  <c r="AB4072" i="7"/>
  <c r="AB4073" i="7"/>
  <c r="AB4074" i="7"/>
  <c r="AB4075" i="7"/>
  <c r="AB4076" i="7"/>
  <c r="AB4077" i="7"/>
  <c r="AB4078" i="7"/>
  <c r="AB4079" i="7"/>
  <c r="AB4080" i="7"/>
  <c r="AB4081" i="7"/>
  <c r="AB4082" i="7"/>
  <c r="AB4083" i="7"/>
  <c r="AB4084" i="7"/>
  <c r="AB4085" i="7"/>
  <c r="AB4086" i="7"/>
  <c r="AB4087" i="7"/>
  <c r="AB4088" i="7"/>
  <c r="AB4089" i="7"/>
  <c r="AB4090" i="7"/>
  <c r="AB4091" i="7"/>
  <c r="AB4092" i="7"/>
  <c r="AB4093" i="7"/>
  <c r="AB4094" i="7"/>
  <c r="AB4095" i="7"/>
  <c r="AB4096" i="7"/>
  <c r="AB4097" i="7"/>
  <c r="AB4098" i="7"/>
  <c r="AB4099" i="7"/>
  <c r="AB4100" i="7"/>
  <c r="AB4101" i="7"/>
  <c r="AB4102" i="7"/>
  <c r="AB4103" i="7"/>
  <c r="AB4104" i="7"/>
  <c r="AB4105" i="7"/>
  <c r="AB4106" i="7"/>
  <c r="AB4107" i="7"/>
  <c r="AB4108" i="7"/>
  <c r="AB4109" i="7"/>
  <c r="AB4110" i="7"/>
  <c r="AB4111" i="7"/>
  <c r="AB4112" i="7"/>
  <c r="AB4113" i="7"/>
  <c r="AB4114" i="7"/>
  <c r="AB4115" i="7"/>
  <c r="AB4116" i="7"/>
  <c r="AB4117" i="7"/>
  <c r="AB4118" i="7"/>
  <c r="AB4119" i="7"/>
  <c r="AB4120" i="7"/>
  <c r="AB4121" i="7"/>
  <c r="AB4122" i="7"/>
  <c r="AB4123" i="7"/>
  <c r="AB4124" i="7"/>
  <c r="AB4125" i="7"/>
  <c r="AB4126" i="7"/>
  <c r="AB4127" i="7"/>
  <c r="AB4128" i="7"/>
  <c r="AB4129" i="7"/>
  <c r="AB4130" i="7"/>
  <c r="AB4131" i="7"/>
  <c r="AB4132" i="7"/>
  <c r="AB4133" i="7"/>
  <c r="AB4134" i="7"/>
  <c r="AB4135" i="7"/>
  <c r="AB4136" i="7"/>
  <c r="AB4137" i="7"/>
  <c r="AB4138" i="7"/>
  <c r="AB4139" i="7"/>
  <c r="AB4140" i="7"/>
  <c r="AB4141" i="7"/>
  <c r="AB4142" i="7"/>
  <c r="AB4143" i="7"/>
  <c r="AB4144" i="7"/>
  <c r="AB4145" i="7"/>
  <c r="AB4146" i="7"/>
  <c r="AB4147" i="7"/>
  <c r="AB4148" i="7"/>
  <c r="AB4149" i="7"/>
  <c r="AB4150" i="7"/>
  <c r="AB4151" i="7"/>
  <c r="AB4152" i="7"/>
  <c r="AB4153" i="7"/>
  <c r="AB4154" i="7"/>
  <c r="AB4155" i="7"/>
  <c r="AB4156" i="7"/>
  <c r="AB4157" i="7"/>
  <c r="AB4158" i="7"/>
  <c r="AB4159" i="7"/>
  <c r="AB4160" i="7"/>
  <c r="AB4161" i="7"/>
  <c r="AB4162" i="7"/>
  <c r="AB4163" i="7"/>
  <c r="AB4164" i="7"/>
  <c r="AB4165" i="7"/>
  <c r="AB4166" i="7"/>
  <c r="AB4167" i="7"/>
  <c r="AB4168" i="7"/>
  <c r="AB4169" i="7"/>
  <c r="AB4170" i="7"/>
  <c r="AB4171" i="7"/>
  <c r="AB4172" i="7"/>
  <c r="AB4173" i="7"/>
  <c r="AB4174" i="7"/>
  <c r="AB4175" i="7"/>
  <c r="AB4176" i="7"/>
  <c r="AB4177" i="7"/>
  <c r="AB4178" i="7"/>
  <c r="AB4179" i="7"/>
  <c r="AB4180" i="7"/>
  <c r="AB4181" i="7"/>
  <c r="AB4182" i="7"/>
  <c r="AB4183" i="7"/>
  <c r="AB4184" i="7"/>
  <c r="AB4185" i="7"/>
  <c r="AB4186" i="7"/>
  <c r="AB4187" i="7"/>
  <c r="AB4188" i="7"/>
  <c r="AB4189" i="7"/>
  <c r="AB4190" i="7"/>
  <c r="AB4191" i="7"/>
  <c r="AB4192" i="7"/>
  <c r="AB4193" i="7"/>
  <c r="AB4194" i="7"/>
  <c r="AB4195" i="7"/>
  <c r="AB4196" i="7"/>
  <c r="AB4197" i="7"/>
  <c r="AB4198" i="7"/>
  <c r="AB4199" i="7"/>
  <c r="AB4200" i="7"/>
  <c r="AB4201" i="7"/>
  <c r="AB4202" i="7"/>
  <c r="AB4203" i="7"/>
  <c r="AB4204" i="7"/>
  <c r="AB4205" i="7"/>
  <c r="AB4206" i="7"/>
  <c r="AB4207" i="7"/>
  <c r="AB4208" i="7"/>
  <c r="AB4209" i="7"/>
  <c r="AB4210" i="7"/>
  <c r="AB4211" i="7"/>
  <c r="AB4212" i="7"/>
  <c r="AB4213" i="7"/>
  <c r="AB4214" i="7"/>
  <c r="AB4215" i="7"/>
  <c r="AB4216" i="7"/>
  <c r="AB4217" i="7"/>
  <c r="AB4218" i="7"/>
  <c r="AB4219" i="7"/>
  <c r="AB4220" i="7"/>
  <c r="AB4221" i="7"/>
  <c r="AB4222" i="7"/>
  <c r="AB4223" i="7"/>
  <c r="AB4224" i="7"/>
  <c r="AB4225" i="7"/>
  <c r="AB4226" i="7"/>
  <c r="AB4227" i="7"/>
  <c r="AB4228" i="7"/>
  <c r="AB4229" i="7"/>
  <c r="AB4230" i="7"/>
  <c r="AB4231" i="7"/>
  <c r="AB4232" i="7"/>
  <c r="AB4233" i="7"/>
  <c r="AB4234" i="7"/>
  <c r="AB4235" i="7"/>
  <c r="AB4236" i="7"/>
  <c r="AB4237" i="7"/>
  <c r="AB4238" i="7"/>
  <c r="AB4239" i="7"/>
  <c r="AB4240" i="7"/>
  <c r="AB4241" i="7"/>
  <c r="AB4242" i="7"/>
  <c r="AB4243" i="7"/>
  <c r="AB4244" i="7"/>
  <c r="AB4245" i="7"/>
  <c r="AB4246" i="7"/>
  <c r="AB4247" i="7"/>
  <c r="AB4248" i="7"/>
  <c r="AB4249" i="7"/>
  <c r="AB4250" i="7"/>
  <c r="AB4251" i="7"/>
  <c r="AB4252" i="7"/>
  <c r="AB4253" i="7"/>
  <c r="AB4254" i="7"/>
  <c r="AB4255" i="7"/>
  <c r="AB4256" i="7"/>
  <c r="AB4257" i="7"/>
  <c r="AB4258" i="7"/>
  <c r="AB4259" i="7"/>
  <c r="AB4260" i="7"/>
  <c r="AB4261" i="7"/>
  <c r="AB4262" i="7"/>
  <c r="AB4263" i="7"/>
  <c r="AB4264" i="7"/>
  <c r="AB4265" i="7"/>
  <c r="AB4266" i="7"/>
  <c r="AB4267" i="7"/>
  <c r="AB4268" i="7"/>
  <c r="AB4269" i="7"/>
  <c r="AB4270" i="7"/>
  <c r="AB4271" i="7"/>
  <c r="AB4272" i="7"/>
  <c r="AB4273" i="7"/>
  <c r="AB4274" i="7"/>
  <c r="AB4275" i="7"/>
  <c r="AB4276" i="7"/>
  <c r="AB4277" i="7"/>
  <c r="AB4278" i="7"/>
  <c r="AB4279" i="7"/>
  <c r="AB4280" i="7"/>
  <c r="AB4281" i="7"/>
  <c r="AB4282" i="7"/>
  <c r="AB4283" i="7"/>
  <c r="AB4284" i="7"/>
  <c r="AB4285" i="7"/>
  <c r="AB4286" i="7"/>
  <c r="AB4287" i="7"/>
  <c r="AB4288" i="7"/>
  <c r="AB4289" i="7"/>
  <c r="AB4290" i="7"/>
  <c r="AB4291" i="7"/>
  <c r="AB4292" i="7"/>
  <c r="AB4293" i="7"/>
  <c r="AB4294" i="7"/>
  <c r="AB4295" i="7"/>
  <c r="AB4296" i="7"/>
  <c r="AB4297" i="7"/>
  <c r="AB4298" i="7"/>
  <c r="AB4299" i="7"/>
  <c r="AB4300" i="7"/>
  <c r="AB4301" i="7"/>
  <c r="AB4302" i="7"/>
  <c r="AB4303" i="7"/>
  <c r="AB4304" i="7"/>
  <c r="AB4305" i="7"/>
  <c r="AB4306" i="7"/>
  <c r="AB4307" i="7"/>
  <c r="AB4308" i="7"/>
  <c r="AB4309" i="7"/>
  <c r="AB4310" i="7"/>
  <c r="AB4311" i="7"/>
  <c r="AB4312" i="7"/>
  <c r="AB4313" i="7"/>
  <c r="AB4314" i="7"/>
  <c r="AB4315" i="7"/>
  <c r="AB4316" i="7"/>
  <c r="AB4317" i="7"/>
  <c r="AB4318" i="7"/>
  <c r="AB4319" i="7"/>
  <c r="AB4320" i="7"/>
  <c r="AB4321" i="7"/>
  <c r="AB4322" i="7"/>
  <c r="AB4323" i="7"/>
  <c r="AB4324" i="7"/>
  <c r="AB4325" i="7"/>
  <c r="AB4326" i="7"/>
  <c r="AB4327" i="7"/>
  <c r="AB4328" i="7"/>
  <c r="AB4329" i="7"/>
  <c r="AB4330" i="7"/>
  <c r="AB4331" i="7"/>
  <c r="AB4332" i="7"/>
  <c r="AB4333" i="7"/>
  <c r="AB4334" i="7"/>
  <c r="AB4335" i="7"/>
  <c r="AB4336" i="7"/>
  <c r="AB4337" i="7"/>
  <c r="AB4338" i="7"/>
  <c r="AB4339" i="7"/>
  <c r="AB4340" i="7"/>
  <c r="AB4341" i="7"/>
  <c r="AB4342" i="7"/>
  <c r="AB4343" i="7"/>
  <c r="AB4344" i="7"/>
  <c r="AB4345" i="7"/>
  <c r="AB4346" i="7"/>
  <c r="AB4347" i="7"/>
  <c r="AB4348" i="7"/>
  <c r="AB4349" i="7"/>
  <c r="AB4350" i="7"/>
  <c r="AB4351" i="7"/>
  <c r="AB4352" i="7"/>
  <c r="AB4353" i="7"/>
  <c r="AB4354" i="7"/>
  <c r="AB4355" i="7"/>
  <c r="AB4356" i="7"/>
  <c r="AB4357" i="7"/>
  <c r="AB4358" i="7"/>
  <c r="AB4359" i="7"/>
  <c r="AB4360" i="7"/>
  <c r="AB4361" i="7"/>
  <c r="AB4362" i="7"/>
  <c r="AB4363" i="7"/>
  <c r="AB4364" i="7"/>
  <c r="AB4365" i="7"/>
  <c r="AB4366" i="7"/>
  <c r="AB4367" i="7"/>
  <c r="AB4368" i="7"/>
  <c r="AB4369" i="7"/>
  <c r="AB4370" i="7"/>
  <c r="AB4371" i="7"/>
  <c r="AB4372" i="7"/>
  <c r="AB4373" i="7"/>
  <c r="AB4374" i="7"/>
  <c r="AB4375" i="7"/>
  <c r="AB4376" i="7"/>
  <c r="AB4377" i="7"/>
  <c r="AB4378" i="7"/>
  <c r="AB4379" i="7"/>
  <c r="AB4380" i="7"/>
  <c r="AB4381" i="7"/>
  <c r="AB4382" i="7"/>
  <c r="AB4383" i="7"/>
  <c r="AB4384" i="7"/>
  <c r="AB4385" i="7"/>
  <c r="AB4386" i="7"/>
  <c r="AB4387" i="7"/>
  <c r="AB4388" i="7"/>
  <c r="AB4389" i="7"/>
  <c r="AB4390" i="7"/>
  <c r="AB4391" i="7"/>
  <c r="AB4392" i="7"/>
  <c r="AB4393" i="7"/>
  <c r="AB4394" i="7"/>
  <c r="AB4395" i="7"/>
  <c r="AB4396" i="7"/>
  <c r="AB4397" i="7"/>
  <c r="AB4398" i="7"/>
  <c r="AB4399" i="7"/>
  <c r="AB4400" i="7"/>
  <c r="AB4401" i="7"/>
  <c r="AB4402" i="7"/>
  <c r="AB4403" i="7"/>
  <c r="AB4404" i="7"/>
  <c r="AB4405" i="7"/>
  <c r="AB4406" i="7"/>
  <c r="AB4407" i="7"/>
  <c r="AB4408" i="7"/>
  <c r="AB4409" i="7"/>
  <c r="AB4410" i="7"/>
  <c r="AB4411" i="7"/>
  <c r="AB4412" i="7"/>
  <c r="AB4413" i="7"/>
  <c r="AB4414" i="7"/>
  <c r="AB4415" i="7"/>
  <c r="AB4416" i="7"/>
  <c r="AB4417" i="7"/>
  <c r="AB4418" i="7"/>
  <c r="AB4419" i="7"/>
  <c r="AB4420" i="7"/>
  <c r="AB4421" i="7"/>
  <c r="AB4422" i="7"/>
  <c r="AB4423" i="7"/>
  <c r="AB4424" i="7"/>
  <c r="AB4425" i="7"/>
  <c r="AB4426" i="7"/>
  <c r="AB4427" i="7"/>
  <c r="AB4428" i="7"/>
  <c r="AB4429" i="7"/>
  <c r="AB4430" i="7"/>
  <c r="AB4431" i="7"/>
  <c r="AB4432" i="7"/>
  <c r="AB4433" i="7"/>
  <c r="AB4434" i="7"/>
  <c r="AB4435" i="7"/>
  <c r="AB4436" i="7"/>
  <c r="AB4437" i="7"/>
  <c r="AB4438" i="7"/>
  <c r="AB4439" i="7"/>
  <c r="AB4440" i="7"/>
  <c r="AB4441" i="7"/>
  <c r="AB4442" i="7"/>
  <c r="AB4443" i="7"/>
  <c r="AB4444" i="7"/>
  <c r="AB4445" i="7"/>
  <c r="AB4446" i="7"/>
  <c r="AB4447" i="7"/>
  <c r="AB4448" i="7"/>
  <c r="AB4449" i="7"/>
  <c r="AB4450" i="7"/>
  <c r="AB4451" i="7"/>
  <c r="AB4452" i="7"/>
  <c r="AB4453" i="7"/>
  <c r="AB4454" i="7"/>
  <c r="AB4455" i="7"/>
  <c r="AB4456" i="7"/>
  <c r="AB4457" i="7"/>
  <c r="AB4458" i="7"/>
  <c r="AB4459" i="7"/>
  <c r="AB4460" i="7"/>
  <c r="AB4461" i="7"/>
  <c r="AB4462" i="7"/>
  <c r="AB4463" i="7"/>
  <c r="AB4464" i="7"/>
  <c r="AB4465" i="7"/>
  <c r="AB4466" i="7"/>
  <c r="AB4467" i="7"/>
  <c r="AB4468" i="7"/>
  <c r="AB4469" i="7"/>
  <c r="AB4470" i="7"/>
  <c r="AB4471" i="7"/>
  <c r="AB4472" i="7"/>
  <c r="AB4473" i="7"/>
  <c r="AB4474" i="7"/>
  <c r="AB4475" i="7"/>
  <c r="AB4476" i="7"/>
  <c r="AB4477" i="7"/>
  <c r="AB4478" i="7"/>
  <c r="AB4479" i="7"/>
  <c r="AB4480" i="7"/>
  <c r="AB4481" i="7"/>
  <c r="AB4482" i="7"/>
  <c r="AB4483" i="7"/>
  <c r="AB4484" i="7"/>
  <c r="AB4485" i="7"/>
  <c r="AB4486" i="7"/>
  <c r="AB4487" i="7"/>
  <c r="AB4488" i="7"/>
  <c r="AB4489" i="7"/>
  <c r="AB4490" i="7"/>
  <c r="AB4491" i="7"/>
  <c r="AB4492" i="7"/>
  <c r="AB4493" i="7"/>
  <c r="AB4494" i="7"/>
  <c r="AB4495" i="7"/>
  <c r="AB4496" i="7"/>
  <c r="AB4497" i="7"/>
  <c r="AB2" i="7"/>
  <c r="U4497" i="7"/>
  <c r="O4497" i="7"/>
  <c r="N4497" i="7"/>
  <c r="L4497" i="7"/>
  <c r="U4496" i="7"/>
  <c r="O4496" i="7"/>
  <c r="N4496" i="7"/>
  <c r="L4496" i="7"/>
  <c r="U4495" i="7"/>
  <c r="O4495" i="7"/>
  <c r="N4495" i="7"/>
  <c r="L4495" i="7"/>
  <c r="U4494" i="7"/>
  <c r="O4494" i="7"/>
  <c r="N4494" i="7"/>
  <c r="L4494" i="7"/>
  <c r="U4493" i="7"/>
  <c r="O4493" i="7"/>
  <c r="N4493" i="7"/>
  <c r="L4493" i="7"/>
  <c r="U4492" i="7"/>
  <c r="O4492" i="7"/>
  <c r="N4492" i="7"/>
  <c r="L4492" i="7"/>
  <c r="U4491" i="7"/>
  <c r="O4491" i="7"/>
  <c r="N4491" i="7"/>
  <c r="L4491" i="7"/>
  <c r="U4490" i="7"/>
  <c r="O4490" i="7"/>
  <c r="N4490" i="7"/>
  <c r="L4490" i="7"/>
  <c r="U4489" i="7"/>
  <c r="O4489" i="7"/>
  <c r="N4489" i="7"/>
  <c r="L4489" i="7"/>
  <c r="U4488" i="7"/>
  <c r="O4488" i="7"/>
  <c r="N4488" i="7"/>
  <c r="L4488" i="7"/>
  <c r="U4487" i="7"/>
  <c r="O4487" i="7"/>
  <c r="N4487" i="7"/>
  <c r="L4487" i="7"/>
  <c r="U4486" i="7"/>
  <c r="O4486" i="7"/>
  <c r="N4486" i="7"/>
  <c r="L4486" i="7"/>
  <c r="U4485" i="7"/>
  <c r="O4485" i="7"/>
  <c r="N4485" i="7"/>
  <c r="L4485" i="7"/>
  <c r="U4484" i="7"/>
  <c r="O4484" i="7"/>
  <c r="N4484" i="7"/>
  <c r="L4484" i="7"/>
  <c r="U4483" i="7"/>
  <c r="O4483" i="7"/>
  <c r="N4483" i="7"/>
  <c r="L4483" i="7"/>
  <c r="U4482" i="7"/>
  <c r="O4482" i="7"/>
  <c r="N4482" i="7"/>
  <c r="L4482" i="7"/>
  <c r="U4481" i="7"/>
  <c r="O4481" i="7"/>
  <c r="N4481" i="7"/>
  <c r="L4481" i="7"/>
  <c r="U4480" i="7"/>
  <c r="O4480" i="7"/>
  <c r="N4480" i="7"/>
  <c r="L4480" i="7"/>
  <c r="U4479" i="7"/>
  <c r="O4479" i="7"/>
  <c r="N4479" i="7"/>
  <c r="L4479" i="7"/>
  <c r="U4478" i="7"/>
  <c r="O4478" i="7"/>
  <c r="N4478" i="7"/>
  <c r="L4478" i="7"/>
  <c r="U4477" i="7"/>
  <c r="O4477" i="7"/>
  <c r="N4477" i="7"/>
  <c r="L4477" i="7"/>
  <c r="U4476" i="7"/>
  <c r="O4476" i="7"/>
  <c r="N4476" i="7"/>
  <c r="L4476" i="7"/>
  <c r="U4475" i="7"/>
  <c r="O4475" i="7"/>
  <c r="N4475" i="7"/>
  <c r="L4475" i="7"/>
  <c r="U4474" i="7"/>
  <c r="O4474" i="7"/>
  <c r="N4474" i="7"/>
  <c r="L4474" i="7"/>
  <c r="U4473" i="7"/>
  <c r="O4473" i="7"/>
  <c r="N4473" i="7"/>
  <c r="L4473" i="7"/>
  <c r="U4472" i="7"/>
  <c r="O4472" i="7"/>
  <c r="N4472" i="7"/>
  <c r="L4472" i="7"/>
  <c r="U4471" i="7"/>
  <c r="O4471" i="7"/>
  <c r="N4471" i="7"/>
  <c r="L4471" i="7"/>
  <c r="U4470" i="7"/>
  <c r="O4470" i="7"/>
  <c r="N4470" i="7"/>
  <c r="L4470" i="7"/>
  <c r="U4469" i="7"/>
  <c r="O4469" i="7"/>
  <c r="N4469" i="7"/>
  <c r="L4469" i="7"/>
  <c r="U4468" i="7"/>
  <c r="O4468" i="7"/>
  <c r="N4468" i="7"/>
  <c r="L4468" i="7"/>
  <c r="U4467" i="7"/>
  <c r="O4467" i="7"/>
  <c r="N4467" i="7"/>
  <c r="L4467" i="7"/>
  <c r="U4466" i="7"/>
  <c r="O4466" i="7"/>
  <c r="N4466" i="7"/>
  <c r="L4466" i="7"/>
  <c r="U4465" i="7"/>
  <c r="O4465" i="7"/>
  <c r="N4465" i="7"/>
  <c r="L4465" i="7"/>
  <c r="U4464" i="7"/>
  <c r="O4464" i="7"/>
  <c r="N4464" i="7"/>
  <c r="L4464" i="7"/>
  <c r="U4463" i="7"/>
  <c r="O4463" i="7"/>
  <c r="N4463" i="7"/>
  <c r="L4463" i="7"/>
  <c r="U4462" i="7"/>
  <c r="O4462" i="7"/>
  <c r="N4462" i="7"/>
  <c r="L4462" i="7"/>
  <c r="U4461" i="7"/>
  <c r="O4461" i="7"/>
  <c r="N4461" i="7"/>
  <c r="L4461" i="7"/>
  <c r="U4460" i="7"/>
  <c r="O4460" i="7"/>
  <c r="N4460" i="7"/>
  <c r="L4460" i="7"/>
  <c r="U4459" i="7"/>
  <c r="O4459" i="7"/>
  <c r="N4459" i="7"/>
  <c r="L4459" i="7"/>
  <c r="U4458" i="7"/>
  <c r="O4458" i="7"/>
  <c r="N4458" i="7"/>
  <c r="L4458" i="7"/>
  <c r="U4457" i="7"/>
  <c r="O4457" i="7"/>
  <c r="N4457" i="7"/>
  <c r="L4457" i="7"/>
  <c r="U4456" i="7"/>
  <c r="O4456" i="7"/>
  <c r="N4456" i="7"/>
  <c r="L4456" i="7"/>
  <c r="U4455" i="7"/>
  <c r="O4455" i="7"/>
  <c r="N4455" i="7"/>
  <c r="L4455" i="7"/>
  <c r="U4454" i="7"/>
  <c r="O4454" i="7"/>
  <c r="N4454" i="7"/>
  <c r="L4454" i="7"/>
  <c r="U4453" i="7"/>
  <c r="O4453" i="7"/>
  <c r="N4453" i="7"/>
  <c r="L4453" i="7"/>
  <c r="U4452" i="7"/>
  <c r="O4452" i="7"/>
  <c r="N4452" i="7"/>
  <c r="L4452" i="7"/>
  <c r="U4451" i="7"/>
  <c r="O4451" i="7"/>
  <c r="N4451" i="7"/>
  <c r="L4451" i="7"/>
  <c r="U4450" i="7"/>
  <c r="O4450" i="7"/>
  <c r="N4450" i="7"/>
  <c r="L4450" i="7"/>
  <c r="U4449" i="7"/>
  <c r="O4449" i="7"/>
  <c r="N4449" i="7"/>
  <c r="L4449" i="7"/>
  <c r="U4448" i="7"/>
  <c r="O4448" i="7"/>
  <c r="N4448" i="7"/>
  <c r="L4448" i="7"/>
  <c r="U4447" i="7"/>
  <c r="O4447" i="7"/>
  <c r="N4447" i="7"/>
  <c r="L4447" i="7"/>
  <c r="U4446" i="7"/>
  <c r="O4446" i="7"/>
  <c r="N4446" i="7"/>
  <c r="L4446" i="7"/>
  <c r="U4445" i="7"/>
  <c r="O4445" i="7"/>
  <c r="N4445" i="7"/>
  <c r="L4445" i="7"/>
  <c r="U4444" i="7"/>
  <c r="O4444" i="7"/>
  <c r="N4444" i="7"/>
  <c r="L4444" i="7"/>
  <c r="U4443" i="7"/>
  <c r="O4443" i="7"/>
  <c r="N4443" i="7"/>
  <c r="L4443" i="7"/>
  <c r="U4442" i="7"/>
  <c r="O4442" i="7"/>
  <c r="N4442" i="7"/>
  <c r="L4442" i="7"/>
  <c r="U4441" i="7"/>
  <c r="O4441" i="7"/>
  <c r="N4441" i="7"/>
  <c r="L4441" i="7"/>
  <c r="U4440" i="7"/>
  <c r="O4440" i="7"/>
  <c r="N4440" i="7"/>
  <c r="L4440" i="7"/>
  <c r="U4439" i="7"/>
  <c r="O4439" i="7"/>
  <c r="N4439" i="7"/>
  <c r="L4439" i="7"/>
  <c r="U4438" i="7"/>
  <c r="O4438" i="7"/>
  <c r="N4438" i="7"/>
  <c r="L4438" i="7"/>
  <c r="U4437" i="7"/>
  <c r="O4437" i="7"/>
  <c r="N4437" i="7"/>
  <c r="L4437" i="7"/>
  <c r="U4436" i="7"/>
  <c r="O4436" i="7"/>
  <c r="N4436" i="7"/>
  <c r="L4436" i="7"/>
  <c r="U4435" i="7"/>
  <c r="O4435" i="7"/>
  <c r="N4435" i="7"/>
  <c r="L4435" i="7"/>
  <c r="U4434" i="7"/>
  <c r="O4434" i="7"/>
  <c r="N4434" i="7"/>
  <c r="L4434" i="7"/>
  <c r="U4433" i="7"/>
  <c r="O4433" i="7"/>
  <c r="N4433" i="7"/>
  <c r="L4433" i="7"/>
  <c r="U4432" i="7"/>
  <c r="O4432" i="7"/>
  <c r="N4432" i="7"/>
  <c r="L4432" i="7"/>
  <c r="U4431" i="7"/>
  <c r="O4431" i="7"/>
  <c r="N4431" i="7"/>
  <c r="L4431" i="7"/>
  <c r="U4430" i="7"/>
  <c r="O4430" i="7"/>
  <c r="N4430" i="7"/>
  <c r="L4430" i="7"/>
  <c r="U4429" i="7"/>
  <c r="O4429" i="7"/>
  <c r="N4429" i="7"/>
  <c r="L4429" i="7"/>
  <c r="U4428" i="7"/>
  <c r="O4428" i="7"/>
  <c r="N4428" i="7"/>
  <c r="L4428" i="7"/>
  <c r="U4427" i="7"/>
  <c r="O4427" i="7"/>
  <c r="N4427" i="7"/>
  <c r="L4427" i="7"/>
  <c r="U4426" i="7"/>
  <c r="O4426" i="7"/>
  <c r="N4426" i="7"/>
  <c r="L4426" i="7"/>
  <c r="U4425" i="7"/>
  <c r="O4425" i="7"/>
  <c r="N4425" i="7"/>
  <c r="L4425" i="7"/>
  <c r="U4424" i="7"/>
  <c r="O4424" i="7"/>
  <c r="N4424" i="7"/>
  <c r="L4424" i="7"/>
  <c r="U4423" i="7"/>
  <c r="O4423" i="7"/>
  <c r="N4423" i="7"/>
  <c r="L4423" i="7"/>
  <c r="U4422" i="7"/>
  <c r="O4422" i="7"/>
  <c r="N4422" i="7"/>
  <c r="L4422" i="7"/>
  <c r="U4421" i="7"/>
  <c r="O4421" i="7"/>
  <c r="N4421" i="7"/>
  <c r="L4421" i="7"/>
  <c r="U4420" i="7"/>
  <c r="O4420" i="7"/>
  <c r="N4420" i="7"/>
  <c r="L4420" i="7"/>
  <c r="U4419" i="7"/>
  <c r="O4419" i="7"/>
  <c r="N4419" i="7"/>
  <c r="L4419" i="7"/>
  <c r="U4418" i="7"/>
  <c r="O4418" i="7"/>
  <c r="N4418" i="7"/>
  <c r="L4418" i="7"/>
  <c r="U4417" i="7"/>
  <c r="O4417" i="7"/>
  <c r="N4417" i="7"/>
  <c r="L4417" i="7"/>
  <c r="U4416" i="7"/>
  <c r="O4416" i="7"/>
  <c r="N4416" i="7"/>
  <c r="L4416" i="7"/>
  <c r="U4415" i="7"/>
  <c r="O4415" i="7"/>
  <c r="N4415" i="7"/>
  <c r="L4415" i="7"/>
  <c r="U4414" i="7"/>
  <c r="O4414" i="7"/>
  <c r="N4414" i="7"/>
  <c r="L4414" i="7"/>
  <c r="U4413" i="7"/>
  <c r="O4413" i="7"/>
  <c r="N4413" i="7"/>
  <c r="L4413" i="7"/>
  <c r="U4412" i="7"/>
  <c r="O4412" i="7"/>
  <c r="N4412" i="7"/>
  <c r="L4412" i="7"/>
  <c r="U4411" i="7"/>
  <c r="O4411" i="7"/>
  <c r="N4411" i="7"/>
  <c r="L4411" i="7"/>
  <c r="U4410" i="7"/>
  <c r="O4410" i="7"/>
  <c r="N4410" i="7"/>
  <c r="L4410" i="7"/>
  <c r="U4409" i="7"/>
  <c r="O4409" i="7"/>
  <c r="N4409" i="7"/>
  <c r="L4409" i="7"/>
  <c r="U4408" i="7"/>
  <c r="O4408" i="7"/>
  <c r="N4408" i="7"/>
  <c r="L4408" i="7"/>
  <c r="U4407" i="7"/>
  <c r="O4407" i="7"/>
  <c r="N4407" i="7"/>
  <c r="L4407" i="7"/>
  <c r="U4406" i="7"/>
  <c r="O4406" i="7"/>
  <c r="N4406" i="7"/>
  <c r="L4406" i="7"/>
  <c r="U4405" i="7"/>
  <c r="O4405" i="7"/>
  <c r="N4405" i="7"/>
  <c r="L4405" i="7"/>
  <c r="U4404" i="7"/>
  <c r="O4404" i="7"/>
  <c r="N4404" i="7"/>
  <c r="L4404" i="7"/>
  <c r="U4403" i="7"/>
  <c r="O4403" i="7"/>
  <c r="N4403" i="7"/>
  <c r="L4403" i="7"/>
  <c r="U4402" i="7"/>
  <c r="O4402" i="7"/>
  <c r="N4402" i="7"/>
  <c r="L4402" i="7"/>
  <c r="U4401" i="7"/>
  <c r="O4401" i="7"/>
  <c r="N4401" i="7"/>
  <c r="L4401" i="7"/>
  <c r="U4400" i="7"/>
  <c r="O4400" i="7"/>
  <c r="N4400" i="7"/>
  <c r="L4400" i="7"/>
  <c r="U4399" i="7"/>
  <c r="O4399" i="7"/>
  <c r="N4399" i="7"/>
  <c r="L4399" i="7"/>
  <c r="U4398" i="7"/>
  <c r="O4398" i="7"/>
  <c r="N4398" i="7"/>
  <c r="L4398" i="7"/>
  <c r="U4397" i="7"/>
  <c r="O4397" i="7"/>
  <c r="N4397" i="7"/>
  <c r="L4397" i="7"/>
  <c r="U4396" i="7"/>
  <c r="O4396" i="7"/>
  <c r="N4396" i="7"/>
  <c r="L4396" i="7"/>
  <c r="U4395" i="7"/>
  <c r="O4395" i="7"/>
  <c r="N4395" i="7"/>
  <c r="L4395" i="7"/>
  <c r="U4394" i="7"/>
  <c r="O4394" i="7"/>
  <c r="N4394" i="7"/>
  <c r="L4394" i="7"/>
  <c r="O4393" i="7"/>
  <c r="N4393" i="7"/>
  <c r="L4393" i="7"/>
  <c r="O4392" i="7"/>
  <c r="N4392" i="7"/>
  <c r="L4392" i="7"/>
  <c r="O4391" i="7"/>
  <c r="N4391" i="7"/>
  <c r="L4391" i="7"/>
  <c r="O4390" i="7"/>
  <c r="N4390" i="7"/>
  <c r="L4390" i="7"/>
  <c r="O4389" i="7"/>
  <c r="N4389" i="7"/>
  <c r="L4389" i="7"/>
  <c r="U4388" i="7"/>
  <c r="O4388" i="7"/>
  <c r="N4388" i="7"/>
  <c r="L4388" i="7"/>
  <c r="O4387" i="7"/>
  <c r="N4387" i="7"/>
  <c r="L4387" i="7"/>
  <c r="O4386" i="7"/>
  <c r="N4386" i="7"/>
  <c r="L4386" i="7"/>
  <c r="O4385" i="7"/>
  <c r="N4385" i="7"/>
  <c r="L4385" i="7"/>
  <c r="O4384" i="7"/>
  <c r="N4384" i="7"/>
  <c r="L4384" i="7"/>
  <c r="O4383" i="7"/>
  <c r="N4383" i="7"/>
  <c r="L4383" i="7"/>
  <c r="O4382" i="7"/>
  <c r="N4382" i="7"/>
  <c r="L4382" i="7"/>
  <c r="O4381" i="7"/>
  <c r="N4381" i="7"/>
  <c r="L4381" i="7"/>
  <c r="U4380" i="7"/>
  <c r="O4380" i="7"/>
  <c r="N4380" i="7"/>
  <c r="L4380" i="7"/>
  <c r="O4379" i="7"/>
  <c r="N4379" i="7"/>
  <c r="L4379" i="7"/>
  <c r="U4378" i="7"/>
  <c r="O4378" i="7"/>
  <c r="N4378" i="7"/>
  <c r="L4378" i="7"/>
  <c r="U4377" i="7"/>
  <c r="O4377" i="7"/>
  <c r="N4377" i="7"/>
  <c r="L4377" i="7"/>
  <c r="U4376" i="7"/>
  <c r="O4376" i="7"/>
  <c r="N4376" i="7"/>
  <c r="L4376" i="7"/>
  <c r="O4375" i="7"/>
  <c r="N4375" i="7"/>
  <c r="L4375" i="7"/>
  <c r="O4374" i="7"/>
  <c r="N4374" i="7"/>
  <c r="L4374" i="7"/>
  <c r="O4373" i="7"/>
  <c r="N4373" i="7"/>
  <c r="L4373" i="7"/>
  <c r="O4372" i="7"/>
  <c r="N4372" i="7"/>
  <c r="L4372" i="7"/>
  <c r="O4371" i="7"/>
  <c r="N4371" i="7"/>
  <c r="L4371" i="7"/>
  <c r="O4370" i="7"/>
  <c r="N4370" i="7"/>
  <c r="L4370" i="7"/>
  <c r="U4369" i="7"/>
  <c r="O4369" i="7"/>
  <c r="N4369" i="7"/>
  <c r="L4369" i="7"/>
  <c r="U4368" i="7"/>
  <c r="O4368" i="7"/>
  <c r="N4368" i="7"/>
  <c r="L4368" i="7"/>
  <c r="O4367" i="7"/>
  <c r="N4367" i="7"/>
  <c r="L4367" i="7"/>
  <c r="U4366" i="7"/>
  <c r="O4366" i="7"/>
  <c r="N4366" i="7"/>
  <c r="L4366" i="7"/>
  <c r="O4365" i="7"/>
  <c r="N4365" i="7"/>
  <c r="L4365" i="7"/>
  <c r="O4364" i="7"/>
  <c r="N4364" i="7"/>
  <c r="L4364" i="7"/>
  <c r="O4363" i="7"/>
  <c r="N4363" i="7"/>
  <c r="L4363" i="7"/>
  <c r="O4362" i="7"/>
  <c r="N4362" i="7"/>
  <c r="L4362" i="7"/>
  <c r="O4361" i="7"/>
  <c r="N4361" i="7"/>
  <c r="L4361" i="7"/>
  <c r="O4360" i="7"/>
  <c r="N4360" i="7"/>
  <c r="L4360" i="7"/>
  <c r="O4359" i="7"/>
  <c r="N4359" i="7"/>
  <c r="L4359" i="7"/>
  <c r="O4358" i="7"/>
  <c r="N4358" i="7"/>
  <c r="L4358" i="7"/>
  <c r="U4357" i="7"/>
  <c r="O4357" i="7"/>
  <c r="N4357" i="7"/>
  <c r="L4357" i="7"/>
  <c r="U4356" i="7"/>
  <c r="O4356" i="7"/>
  <c r="N4356" i="7"/>
  <c r="L4356" i="7"/>
  <c r="O4355" i="7"/>
  <c r="N4355" i="7"/>
  <c r="L4355" i="7"/>
  <c r="O4354" i="7"/>
  <c r="N4354" i="7"/>
  <c r="L4354" i="7"/>
  <c r="O4353" i="7"/>
  <c r="N4353" i="7"/>
  <c r="L4353" i="7"/>
  <c r="O4352" i="7"/>
  <c r="N4352" i="7"/>
  <c r="L4352" i="7"/>
  <c r="O4351" i="7"/>
  <c r="N4351" i="7"/>
  <c r="L4351" i="7"/>
  <c r="O4350" i="7"/>
  <c r="N4350" i="7"/>
  <c r="L4350" i="7"/>
  <c r="O4349" i="7"/>
  <c r="N4349" i="7"/>
  <c r="L4349" i="7"/>
  <c r="O4348" i="7"/>
  <c r="N4348" i="7"/>
  <c r="L4348" i="7"/>
  <c r="O4347" i="7"/>
  <c r="N4347" i="7"/>
  <c r="L4347" i="7"/>
  <c r="O4346" i="7"/>
  <c r="N4346" i="7"/>
  <c r="L4346" i="7"/>
  <c r="O4345" i="7"/>
  <c r="N4345" i="7"/>
  <c r="L4345" i="7"/>
  <c r="O4344" i="7"/>
  <c r="N4344" i="7"/>
  <c r="L4344" i="7"/>
  <c r="O4343" i="7"/>
  <c r="N4343" i="7"/>
  <c r="L4343" i="7"/>
  <c r="O4342" i="7"/>
  <c r="N4342" i="7"/>
  <c r="L4342" i="7"/>
  <c r="O4341" i="7"/>
  <c r="N4341" i="7"/>
  <c r="L4341" i="7"/>
  <c r="O4340" i="7"/>
  <c r="N4340" i="7"/>
  <c r="L4340" i="7"/>
  <c r="O4339" i="7"/>
  <c r="N4339" i="7"/>
  <c r="L4339" i="7"/>
  <c r="O4338" i="7"/>
  <c r="N4338" i="7"/>
  <c r="L4338" i="7"/>
  <c r="O4337" i="7"/>
  <c r="N4337" i="7"/>
  <c r="L4337" i="7"/>
  <c r="O4336" i="7"/>
  <c r="N4336" i="7"/>
  <c r="L4336" i="7"/>
  <c r="O4335" i="7"/>
  <c r="N4335" i="7"/>
  <c r="L4335" i="7"/>
  <c r="O4334" i="7"/>
  <c r="N4334" i="7"/>
  <c r="L4334" i="7"/>
  <c r="O4333" i="7"/>
  <c r="N4333" i="7"/>
  <c r="L4333" i="7"/>
  <c r="O4332" i="7"/>
  <c r="N4332" i="7"/>
  <c r="L4332" i="7"/>
  <c r="O4331" i="7"/>
  <c r="N4331" i="7"/>
  <c r="L4331" i="7"/>
  <c r="O4330" i="7"/>
  <c r="N4330" i="7"/>
  <c r="L4330" i="7"/>
  <c r="O4329" i="7"/>
  <c r="N4329" i="7"/>
  <c r="L4329" i="7"/>
  <c r="O4328" i="7"/>
  <c r="N4328" i="7"/>
  <c r="L4328" i="7"/>
  <c r="O4327" i="7"/>
  <c r="N4327" i="7"/>
  <c r="L4327" i="7"/>
  <c r="O4326" i="7"/>
  <c r="N4326" i="7"/>
  <c r="L4326" i="7"/>
  <c r="O4325" i="7"/>
  <c r="N4325" i="7"/>
  <c r="L4325" i="7"/>
  <c r="O4324" i="7"/>
  <c r="N4324" i="7"/>
  <c r="L4324" i="7"/>
  <c r="O4323" i="7"/>
  <c r="N4323" i="7"/>
  <c r="L4323" i="7"/>
  <c r="O4322" i="7"/>
  <c r="N4322" i="7"/>
  <c r="L4322" i="7"/>
  <c r="O4321" i="7"/>
  <c r="N4321" i="7"/>
  <c r="L4321" i="7"/>
  <c r="O4320" i="7"/>
  <c r="N4320" i="7"/>
  <c r="L4320" i="7"/>
  <c r="O4319" i="7"/>
  <c r="N4319" i="7"/>
  <c r="L4319" i="7"/>
  <c r="O4318" i="7"/>
  <c r="N4318" i="7"/>
  <c r="L4318" i="7"/>
  <c r="O4317" i="7"/>
  <c r="N4317" i="7"/>
  <c r="L4317" i="7"/>
  <c r="O4316" i="7"/>
  <c r="N4316" i="7"/>
  <c r="L4316" i="7"/>
  <c r="O4315" i="7"/>
  <c r="N4315" i="7"/>
  <c r="L4315" i="7"/>
  <c r="O4314" i="7"/>
  <c r="N4314" i="7"/>
  <c r="L4314" i="7"/>
  <c r="O4313" i="7"/>
  <c r="N4313" i="7"/>
  <c r="L4313" i="7"/>
  <c r="O4312" i="7"/>
  <c r="N4312" i="7"/>
  <c r="L4312" i="7"/>
  <c r="O4311" i="7"/>
  <c r="N4311" i="7"/>
  <c r="L4311" i="7"/>
  <c r="O4310" i="7"/>
  <c r="N4310" i="7"/>
  <c r="L4310" i="7"/>
  <c r="O4309" i="7"/>
  <c r="N4309" i="7"/>
  <c r="L4309" i="7"/>
  <c r="O4308" i="7"/>
  <c r="N4308" i="7"/>
  <c r="L4308" i="7"/>
  <c r="O4307" i="7"/>
  <c r="N4307" i="7"/>
  <c r="L4307" i="7"/>
  <c r="O4306" i="7"/>
  <c r="N4306" i="7"/>
  <c r="L4306" i="7"/>
  <c r="O4305" i="7"/>
  <c r="N4305" i="7"/>
  <c r="L4305" i="7"/>
  <c r="O4304" i="7"/>
  <c r="N4304" i="7"/>
  <c r="L4304" i="7"/>
  <c r="O4303" i="7"/>
  <c r="N4303" i="7"/>
  <c r="L4303" i="7"/>
  <c r="O4302" i="7"/>
  <c r="N4302" i="7"/>
  <c r="L4302" i="7"/>
  <c r="O4301" i="7"/>
  <c r="N4301" i="7"/>
  <c r="L4301" i="7"/>
  <c r="O4300" i="7"/>
  <c r="N4300" i="7"/>
  <c r="L4300" i="7"/>
  <c r="O4299" i="7"/>
  <c r="N4299" i="7"/>
  <c r="L4299" i="7"/>
  <c r="O4298" i="7"/>
  <c r="N4298" i="7"/>
  <c r="L4298" i="7"/>
  <c r="O4297" i="7"/>
  <c r="N4297" i="7"/>
  <c r="L4297" i="7"/>
  <c r="O4296" i="7"/>
  <c r="N4296" i="7"/>
  <c r="L4296" i="7"/>
  <c r="O4295" i="7"/>
  <c r="N4295" i="7"/>
  <c r="L4295" i="7"/>
  <c r="O4294" i="7"/>
  <c r="N4294" i="7"/>
  <c r="L4294" i="7"/>
  <c r="O4293" i="7"/>
  <c r="N4293" i="7"/>
  <c r="L4293" i="7"/>
  <c r="O4292" i="7"/>
  <c r="N4292" i="7"/>
  <c r="L4292" i="7"/>
  <c r="U4291" i="7"/>
  <c r="O4291" i="7"/>
  <c r="N4291" i="7"/>
  <c r="L4291" i="7"/>
  <c r="O4290" i="7"/>
  <c r="N4290" i="7"/>
  <c r="L4290" i="7"/>
  <c r="O4289" i="7"/>
  <c r="N4289" i="7"/>
  <c r="L4289" i="7"/>
  <c r="U4288" i="7"/>
  <c r="O4288" i="7"/>
  <c r="N4288" i="7"/>
  <c r="L4288" i="7"/>
  <c r="O4287" i="7"/>
  <c r="N4287" i="7"/>
  <c r="L4287" i="7"/>
  <c r="O4286" i="7"/>
  <c r="N4286" i="7"/>
  <c r="L4286" i="7"/>
  <c r="U4285" i="7"/>
  <c r="O4285" i="7"/>
  <c r="N4285" i="7"/>
  <c r="L4285" i="7"/>
  <c r="U4284" i="7"/>
  <c r="O4284" i="7"/>
  <c r="N4284" i="7"/>
  <c r="L4284" i="7"/>
  <c r="U4283" i="7"/>
  <c r="O4283" i="7"/>
  <c r="N4283" i="7"/>
  <c r="L4283" i="7"/>
  <c r="O4282" i="7"/>
  <c r="N4282" i="7"/>
  <c r="L4282" i="7"/>
  <c r="O4281" i="7"/>
  <c r="N4281" i="7"/>
  <c r="L4281" i="7"/>
  <c r="O4280" i="7"/>
  <c r="N4280" i="7"/>
  <c r="L4280" i="7"/>
  <c r="O4279" i="7"/>
  <c r="N4279" i="7"/>
  <c r="L4279" i="7"/>
  <c r="O4278" i="7"/>
  <c r="N4278" i="7"/>
  <c r="L4278" i="7"/>
  <c r="O4277" i="7"/>
  <c r="N4277" i="7"/>
  <c r="L4277" i="7"/>
  <c r="O4276" i="7"/>
  <c r="N4276" i="7"/>
  <c r="L4276" i="7"/>
  <c r="O4275" i="7"/>
  <c r="N4275" i="7"/>
  <c r="L4275" i="7"/>
  <c r="O4274" i="7"/>
  <c r="N4274" i="7"/>
  <c r="L4274" i="7"/>
  <c r="O4273" i="7"/>
  <c r="N4273" i="7"/>
  <c r="L4273" i="7"/>
  <c r="O4272" i="7"/>
  <c r="N4272" i="7"/>
  <c r="L4272" i="7"/>
  <c r="O4271" i="7"/>
  <c r="N4271" i="7"/>
  <c r="L4271" i="7"/>
  <c r="O4270" i="7"/>
  <c r="N4270" i="7"/>
  <c r="L4270" i="7"/>
  <c r="O4269" i="7"/>
  <c r="N4269" i="7"/>
  <c r="L4269" i="7"/>
  <c r="O4268" i="7"/>
  <c r="N4268" i="7"/>
  <c r="L4268" i="7"/>
  <c r="O4267" i="7"/>
  <c r="N4267" i="7"/>
  <c r="L4267" i="7"/>
  <c r="O4266" i="7"/>
  <c r="N4266" i="7"/>
  <c r="L4266" i="7"/>
  <c r="O4265" i="7"/>
  <c r="N4265" i="7"/>
  <c r="L4265" i="7"/>
  <c r="O4264" i="7"/>
  <c r="N4264" i="7"/>
  <c r="L4264" i="7"/>
  <c r="O4263" i="7"/>
  <c r="N4263" i="7"/>
  <c r="L4263" i="7"/>
  <c r="O4262" i="7"/>
  <c r="N4262" i="7"/>
  <c r="L4262" i="7"/>
  <c r="O4261" i="7"/>
  <c r="N4261" i="7"/>
  <c r="L4261" i="7"/>
  <c r="O4260" i="7"/>
  <c r="N4260" i="7"/>
  <c r="L4260" i="7"/>
  <c r="O4259" i="7"/>
  <c r="N4259" i="7"/>
  <c r="L4259" i="7"/>
  <c r="O4258" i="7"/>
  <c r="N4258" i="7"/>
  <c r="L4258" i="7"/>
  <c r="O4257" i="7"/>
  <c r="N4257" i="7"/>
  <c r="L4257" i="7"/>
  <c r="O4256" i="7"/>
  <c r="N4256" i="7"/>
  <c r="L4256" i="7"/>
  <c r="O4255" i="7"/>
  <c r="N4255" i="7"/>
  <c r="L4255" i="7"/>
  <c r="U4254" i="7"/>
  <c r="O4254" i="7"/>
  <c r="N4254" i="7"/>
  <c r="L4254" i="7"/>
  <c r="U4253" i="7"/>
  <c r="O4253" i="7"/>
  <c r="N4253" i="7"/>
  <c r="L4253" i="7"/>
  <c r="U4252" i="7"/>
  <c r="O4252" i="7"/>
  <c r="N4252" i="7"/>
  <c r="L4252" i="7"/>
  <c r="U4251" i="7"/>
  <c r="O4251" i="7"/>
  <c r="N4251" i="7"/>
  <c r="L4251" i="7"/>
  <c r="U4250" i="7"/>
  <c r="O4250" i="7"/>
  <c r="N4250" i="7"/>
  <c r="L4250" i="7"/>
  <c r="U4249" i="7"/>
  <c r="O4249" i="7"/>
  <c r="N4249" i="7"/>
  <c r="L4249" i="7"/>
  <c r="U4248" i="7"/>
  <c r="O4248" i="7"/>
  <c r="N4248" i="7"/>
  <c r="L4248" i="7"/>
  <c r="U4247" i="7"/>
  <c r="O4247" i="7"/>
  <c r="N4247" i="7"/>
  <c r="L4247" i="7"/>
  <c r="U4246" i="7"/>
  <c r="O4246" i="7"/>
  <c r="N4246" i="7"/>
  <c r="L4246" i="7"/>
  <c r="U4245" i="7"/>
  <c r="O4245" i="7"/>
  <c r="N4245" i="7"/>
  <c r="L4245" i="7"/>
  <c r="U4244" i="7"/>
  <c r="O4244" i="7"/>
  <c r="N4244" i="7"/>
  <c r="L4244" i="7"/>
  <c r="U4243" i="7"/>
  <c r="O4243" i="7"/>
  <c r="N4243" i="7"/>
  <c r="L4243" i="7"/>
  <c r="U4242" i="7"/>
  <c r="O4242" i="7"/>
  <c r="N4242" i="7"/>
  <c r="L4242" i="7"/>
  <c r="U4241" i="7"/>
  <c r="O4241" i="7"/>
  <c r="N4241" i="7"/>
  <c r="L4241" i="7"/>
  <c r="U4240" i="7"/>
  <c r="O4240" i="7"/>
  <c r="N4240" i="7"/>
  <c r="L4240" i="7"/>
  <c r="U4239" i="7"/>
  <c r="O4239" i="7"/>
  <c r="N4239" i="7"/>
  <c r="L4239" i="7"/>
  <c r="U4238" i="7"/>
  <c r="O4238" i="7"/>
  <c r="N4238" i="7"/>
  <c r="L4238" i="7"/>
  <c r="U4237" i="7"/>
  <c r="O4237" i="7"/>
  <c r="N4237" i="7"/>
  <c r="L4237" i="7"/>
  <c r="U4236" i="7"/>
  <c r="O4236" i="7"/>
  <c r="N4236" i="7"/>
  <c r="L4236" i="7"/>
  <c r="U4235" i="7"/>
  <c r="O4235" i="7"/>
  <c r="N4235" i="7"/>
  <c r="L4235" i="7"/>
  <c r="U4234" i="7"/>
  <c r="O4234" i="7"/>
  <c r="N4234" i="7"/>
  <c r="L4234" i="7"/>
  <c r="U4233" i="7"/>
  <c r="O4233" i="7"/>
  <c r="N4233" i="7"/>
  <c r="L4233" i="7"/>
  <c r="U4232" i="7"/>
  <c r="O4232" i="7"/>
  <c r="N4232" i="7"/>
  <c r="L4232" i="7"/>
  <c r="U4231" i="7"/>
  <c r="O4231" i="7"/>
  <c r="N4231" i="7"/>
  <c r="L4231" i="7"/>
  <c r="U4230" i="7"/>
  <c r="O4230" i="7"/>
  <c r="N4230" i="7"/>
  <c r="L4230" i="7"/>
  <c r="U4229" i="7"/>
  <c r="O4229" i="7"/>
  <c r="N4229" i="7"/>
  <c r="L4229" i="7"/>
  <c r="U4228" i="7"/>
  <c r="O4228" i="7"/>
  <c r="N4228" i="7"/>
  <c r="L4228" i="7"/>
  <c r="U4227" i="7"/>
  <c r="O4227" i="7"/>
  <c r="N4227" i="7"/>
  <c r="L4227" i="7"/>
  <c r="U4226" i="7"/>
  <c r="O4226" i="7"/>
  <c r="N4226" i="7"/>
  <c r="L4226" i="7"/>
  <c r="U4225" i="7"/>
  <c r="O4225" i="7"/>
  <c r="N4225" i="7"/>
  <c r="L4225" i="7"/>
  <c r="U4224" i="7"/>
  <c r="O4224" i="7"/>
  <c r="N4224" i="7"/>
  <c r="L4224" i="7"/>
  <c r="U4223" i="7"/>
  <c r="O4223" i="7"/>
  <c r="N4223" i="7"/>
  <c r="L4223" i="7"/>
  <c r="U4222" i="7"/>
  <c r="O4222" i="7"/>
  <c r="N4222" i="7"/>
  <c r="L4222" i="7"/>
  <c r="U4221" i="7"/>
  <c r="O4221" i="7"/>
  <c r="N4221" i="7"/>
  <c r="L4221" i="7"/>
  <c r="U4220" i="7"/>
  <c r="O4220" i="7"/>
  <c r="N4220" i="7"/>
  <c r="L4220" i="7"/>
  <c r="U4219" i="7"/>
  <c r="O4219" i="7"/>
  <c r="N4219" i="7"/>
  <c r="L4219" i="7"/>
  <c r="U4218" i="7"/>
  <c r="O4218" i="7"/>
  <c r="N4218" i="7"/>
  <c r="L4218" i="7"/>
  <c r="U4217" i="7"/>
  <c r="O4217" i="7"/>
  <c r="N4217" i="7"/>
  <c r="L4217" i="7"/>
  <c r="U4216" i="7"/>
  <c r="O4216" i="7"/>
  <c r="N4216" i="7"/>
  <c r="L4216" i="7"/>
  <c r="U4215" i="7"/>
  <c r="O4215" i="7"/>
  <c r="N4215" i="7"/>
  <c r="L4215" i="7"/>
  <c r="U4214" i="7"/>
  <c r="O4214" i="7"/>
  <c r="N4214" i="7"/>
  <c r="L4214" i="7"/>
  <c r="U4213" i="7"/>
  <c r="O4213" i="7"/>
  <c r="N4213" i="7"/>
  <c r="L4213" i="7"/>
  <c r="U4212" i="7"/>
  <c r="O4212" i="7"/>
  <c r="N4212" i="7"/>
  <c r="L4212" i="7"/>
  <c r="U4211" i="7"/>
  <c r="O4211" i="7"/>
  <c r="N4211" i="7"/>
  <c r="L4211" i="7"/>
  <c r="U4210" i="7"/>
  <c r="O4210" i="7"/>
  <c r="N4210" i="7"/>
  <c r="L4210" i="7"/>
  <c r="U4209" i="7"/>
  <c r="O4209" i="7"/>
  <c r="N4209" i="7"/>
  <c r="L4209" i="7"/>
  <c r="U4208" i="7"/>
  <c r="O4208" i="7"/>
  <c r="N4208" i="7"/>
  <c r="L4208" i="7"/>
  <c r="U4207" i="7"/>
  <c r="O4207" i="7"/>
  <c r="N4207" i="7"/>
  <c r="L4207" i="7"/>
  <c r="U4206" i="7"/>
  <c r="O4206" i="7"/>
  <c r="N4206" i="7"/>
  <c r="L4206" i="7"/>
  <c r="U4205" i="7"/>
  <c r="O4205" i="7"/>
  <c r="N4205" i="7"/>
  <c r="L4205" i="7"/>
  <c r="U4204" i="7"/>
  <c r="O4204" i="7"/>
  <c r="N4204" i="7"/>
  <c r="L4204" i="7"/>
  <c r="U4203" i="7"/>
  <c r="O4203" i="7"/>
  <c r="N4203" i="7"/>
  <c r="L4203" i="7"/>
  <c r="U4202" i="7"/>
  <c r="O4202" i="7"/>
  <c r="N4202" i="7"/>
  <c r="L4202" i="7"/>
  <c r="U4201" i="7"/>
  <c r="O4201" i="7"/>
  <c r="N4201" i="7"/>
  <c r="L4201" i="7"/>
  <c r="U4200" i="7"/>
  <c r="O4200" i="7"/>
  <c r="N4200" i="7"/>
  <c r="L4200" i="7"/>
  <c r="U4199" i="7"/>
  <c r="O4199" i="7"/>
  <c r="N4199" i="7"/>
  <c r="L4199" i="7"/>
  <c r="U4198" i="7"/>
  <c r="O4198" i="7"/>
  <c r="N4198" i="7"/>
  <c r="L4198" i="7"/>
  <c r="U4197" i="7"/>
  <c r="O4197" i="7"/>
  <c r="N4197" i="7"/>
  <c r="L4197" i="7"/>
  <c r="U4196" i="7"/>
  <c r="O4196" i="7"/>
  <c r="N4196" i="7"/>
  <c r="L4196" i="7"/>
  <c r="U4195" i="7"/>
  <c r="O4195" i="7"/>
  <c r="N4195" i="7"/>
  <c r="L4195" i="7"/>
  <c r="U4194" i="7"/>
  <c r="O4194" i="7"/>
  <c r="N4194" i="7"/>
  <c r="L4194" i="7"/>
  <c r="U4193" i="7"/>
  <c r="O4193" i="7"/>
  <c r="N4193" i="7"/>
  <c r="L4193" i="7"/>
  <c r="U4192" i="7"/>
  <c r="O4192" i="7"/>
  <c r="N4192" i="7"/>
  <c r="L4192" i="7"/>
  <c r="U4191" i="7"/>
  <c r="O4191" i="7"/>
  <c r="N4191" i="7"/>
  <c r="L4191" i="7"/>
  <c r="U4190" i="7"/>
  <c r="O4190" i="7"/>
  <c r="N4190" i="7"/>
  <c r="L4190" i="7"/>
  <c r="U4189" i="7"/>
  <c r="O4189" i="7"/>
  <c r="N4189" i="7"/>
  <c r="L4189" i="7"/>
  <c r="U4188" i="7"/>
  <c r="O4188" i="7"/>
  <c r="N4188" i="7"/>
  <c r="L4188" i="7"/>
  <c r="U4187" i="7"/>
  <c r="O4187" i="7"/>
  <c r="N4187" i="7"/>
  <c r="L4187" i="7"/>
  <c r="U4186" i="7"/>
  <c r="O4186" i="7"/>
  <c r="N4186" i="7"/>
  <c r="L4186" i="7"/>
  <c r="U4185" i="7"/>
  <c r="O4185" i="7"/>
  <c r="N4185" i="7"/>
  <c r="L4185" i="7"/>
  <c r="U4184" i="7"/>
  <c r="O4184" i="7"/>
  <c r="N4184" i="7"/>
  <c r="L4184" i="7"/>
  <c r="U4183" i="7"/>
  <c r="O4183" i="7"/>
  <c r="N4183" i="7"/>
  <c r="L4183" i="7"/>
  <c r="U4182" i="7"/>
  <c r="O4182" i="7"/>
  <c r="N4182" i="7"/>
  <c r="L4182" i="7"/>
  <c r="U4181" i="7"/>
  <c r="O4181" i="7"/>
  <c r="N4181" i="7"/>
  <c r="L4181" i="7"/>
  <c r="U4180" i="7"/>
  <c r="O4180" i="7"/>
  <c r="N4180" i="7"/>
  <c r="L4180" i="7"/>
  <c r="U4179" i="7"/>
  <c r="O4179" i="7"/>
  <c r="N4179" i="7"/>
  <c r="L4179" i="7"/>
  <c r="U4178" i="7"/>
  <c r="O4178" i="7"/>
  <c r="N4178" i="7"/>
  <c r="L4178" i="7"/>
  <c r="U4177" i="7"/>
  <c r="O4177" i="7"/>
  <c r="N4177" i="7"/>
  <c r="L4177" i="7"/>
  <c r="U4176" i="7"/>
  <c r="O4176" i="7"/>
  <c r="N4176" i="7"/>
  <c r="L4176" i="7"/>
  <c r="U4175" i="7"/>
  <c r="O4175" i="7"/>
  <c r="N4175" i="7"/>
  <c r="L4175" i="7"/>
  <c r="U4174" i="7"/>
  <c r="O4174" i="7"/>
  <c r="N4174" i="7"/>
  <c r="L4174" i="7"/>
  <c r="U4173" i="7"/>
  <c r="O4173" i="7"/>
  <c r="N4173" i="7"/>
  <c r="L4173" i="7"/>
  <c r="U4172" i="7"/>
  <c r="O4172" i="7"/>
  <c r="N4172" i="7"/>
  <c r="L4172" i="7"/>
  <c r="U4171" i="7"/>
  <c r="O4171" i="7"/>
  <c r="N4171" i="7"/>
  <c r="L4171" i="7"/>
  <c r="U4170" i="7"/>
  <c r="O4170" i="7"/>
  <c r="N4170" i="7"/>
  <c r="L4170" i="7"/>
  <c r="U4169" i="7"/>
  <c r="O4169" i="7"/>
  <c r="N4169" i="7"/>
  <c r="L4169" i="7"/>
  <c r="U4168" i="7"/>
  <c r="O4168" i="7"/>
  <c r="N4168" i="7"/>
  <c r="L4168" i="7"/>
  <c r="U4167" i="7"/>
  <c r="O4167" i="7"/>
  <c r="N4167" i="7"/>
  <c r="L4167" i="7"/>
  <c r="U4166" i="7"/>
  <c r="O4166" i="7"/>
  <c r="N4166" i="7"/>
  <c r="L4166" i="7"/>
  <c r="U4165" i="7"/>
  <c r="O4165" i="7"/>
  <c r="N4165" i="7"/>
  <c r="L4165" i="7"/>
  <c r="U4164" i="7"/>
  <c r="O4164" i="7"/>
  <c r="N4164" i="7"/>
  <c r="L4164" i="7"/>
  <c r="U4163" i="7"/>
  <c r="O4163" i="7"/>
  <c r="N4163" i="7"/>
  <c r="L4163" i="7"/>
  <c r="U4162" i="7"/>
  <c r="O4162" i="7"/>
  <c r="N4162" i="7"/>
  <c r="L4162" i="7"/>
  <c r="U4161" i="7"/>
  <c r="O4161" i="7"/>
  <c r="N4161" i="7"/>
  <c r="L4161" i="7"/>
  <c r="U4160" i="7"/>
  <c r="O4160" i="7"/>
  <c r="N4160" i="7"/>
  <c r="L4160" i="7"/>
  <c r="U4159" i="7"/>
  <c r="O4159" i="7"/>
  <c r="N4159" i="7"/>
  <c r="L4159" i="7"/>
  <c r="U4158" i="7"/>
  <c r="O4158" i="7"/>
  <c r="N4158" i="7"/>
  <c r="L4158" i="7"/>
  <c r="U4157" i="7"/>
  <c r="O4157" i="7"/>
  <c r="N4157" i="7"/>
  <c r="L4157" i="7"/>
  <c r="U4156" i="7"/>
  <c r="O4156" i="7"/>
  <c r="N4156" i="7"/>
  <c r="L4156" i="7"/>
  <c r="U4155" i="7"/>
  <c r="O4155" i="7"/>
  <c r="N4155" i="7"/>
  <c r="L4155" i="7"/>
  <c r="U4154" i="7"/>
  <c r="O4154" i="7"/>
  <c r="N4154" i="7"/>
  <c r="L4154" i="7"/>
  <c r="U4153" i="7"/>
  <c r="O4153" i="7"/>
  <c r="N4153" i="7"/>
  <c r="L4153" i="7"/>
  <c r="U4152" i="7"/>
  <c r="O4152" i="7"/>
  <c r="N4152" i="7"/>
  <c r="L4152" i="7"/>
  <c r="U4151" i="7"/>
  <c r="O4151" i="7"/>
  <c r="N4151" i="7"/>
  <c r="L4151" i="7"/>
  <c r="U4150" i="7"/>
  <c r="O4150" i="7"/>
  <c r="N4150" i="7"/>
  <c r="L4150" i="7"/>
  <c r="U4149" i="7"/>
  <c r="O4149" i="7"/>
  <c r="N4149" i="7"/>
  <c r="L4149" i="7"/>
  <c r="U4148" i="7"/>
  <c r="O4148" i="7"/>
  <c r="N4148" i="7"/>
  <c r="L4148" i="7"/>
  <c r="U4147" i="7"/>
  <c r="O4147" i="7"/>
  <c r="N4147" i="7"/>
  <c r="L4147" i="7"/>
  <c r="U4146" i="7"/>
  <c r="O4146" i="7"/>
  <c r="N4146" i="7"/>
  <c r="L4146" i="7"/>
  <c r="U4145" i="7"/>
  <c r="O4145" i="7"/>
  <c r="N4145" i="7"/>
  <c r="L4145" i="7"/>
  <c r="U4144" i="7"/>
  <c r="O4144" i="7"/>
  <c r="N4144" i="7"/>
  <c r="L4144" i="7"/>
  <c r="U4143" i="7"/>
  <c r="O4143" i="7"/>
  <c r="N4143" i="7"/>
  <c r="L4143" i="7"/>
  <c r="U4142" i="7"/>
  <c r="O4142" i="7"/>
  <c r="N4142" i="7"/>
  <c r="L4142" i="7"/>
  <c r="U4141" i="7"/>
  <c r="O4141" i="7"/>
  <c r="N4141" i="7"/>
  <c r="L4141" i="7"/>
  <c r="U4140" i="7"/>
  <c r="O4140" i="7"/>
  <c r="N4140" i="7"/>
  <c r="L4140" i="7"/>
  <c r="U4139" i="7"/>
  <c r="O4139" i="7"/>
  <c r="N4139" i="7"/>
  <c r="L4139" i="7"/>
  <c r="U4138" i="7"/>
  <c r="O4138" i="7"/>
  <c r="N4138" i="7"/>
  <c r="L4138" i="7"/>
  <c r="U4137" i="7"/>
  <c r="O4137" i="7"/>
  <c r="N4137" i="7"/>
  <c r="L4137" i="7"/>
  <c r="U4136" i="7"/>
  <c r="O4136" i="7"/>
  <c r="N4136" i="7"/>
  <c r="L4136" i="7"/>
  <c r="U4135" i="7"/>
  <c r="O4135" i="7"/>
  <c r="N4135" i="7"/>
  <c r="L4135" i="7"/>
  <c r="U4134" i="7"/>
  <c r="O4134" i="7"/>
  <c r="N4134" i="7"/>
  <c r="L4134" i="7"/>
  <c r="U4133" i="7"/>
  <c r="O4133" i="7"/>
  <c r="N4133" i="7"/>
  <c r="L4133" i="7"/>
  <c r="U4132" i="7"/>
  <c r="O4132" i="7"/>
  <c r="N4132" i="7"/>
  <c r="L4132" i="7"/>
  <c r="U4131" i="7"/>
  <c r="O4131" i="7"/>
  <c r="N4131" i="7"/>
  <c r="L4131" i="7"/>
  <c r="U4130" i="7"/>
  <c r="O4130" i="7"/>
  <c r="N4130" i="7"/>
  <c r="L4130" i="7"/>
  <c r="U4129" i="7"/>
  <c r="O4129" i="7"/>
  <c r="N4129" i="7"/>
  <c r="L4129" i="7"/>
  <c r="U4128" i="7"/>
  <c r="O4128" i="7"/>
  <c r="N4128" i="7"/>
  <c r="L4128" i="7"/>
  <c r="U4127" i="7"/>
  <c r="O4127" i="7"/>
  <c r="N4127" i="7"/>
  <c r="L4127" i="7"/>
  <c r="U4126" i="7"/>
  <c r="O4126" i="7"/>
  <c r="N4126" i="7"/>
  <c r="L4126" i="7"/>
  <c r="U4125" i="7"/>
  <c r="O4125" i="7"/>
  <c r="N4125" i="7"/>
  <c r="L4125" i="7"/>
  <c r="U4124" i="7"/>
  <c r="O4124" i="7"/>
  <c r="N4124" i="7"/>
  <c r="L4124" i="7"/>
  <c r="U4123" i="7"/>
  <c r="O4123" i="7"/>
  <c r="N4123" i="7"/>
  <c r="L4123" i="7"/>
  <c r="U4122" i="7"/>
  <c r="O4122" i="7"/>
  <c r="N4122" i="7"/>
  <c r="L4122" i="7"/>
  <c r="U4121" i="7"/>
  <c r="O4121" i="7"/>
  <c r="N4121" i="7"/>
  <c r="L4121" i="7"/>
  <c r="U4120" i="7"/>
  <c r="O4120" i="7"/>
  <c r="N4120" i="7"/>
  <c r="L4120" i="7"/>
  <c r="U4119" i="7"/>
  <c r="O4119" i="7"/>
  <c r="N4119" i="7"/>
  <c r="L4119" i="7"/>
  <c r="U4118" i="7"/>
  <c r="O4118" i="7"/>
  <c r="N4118" i="7"/>
  <c r="L4118" i="7"/>
  <c r="U4117" i="7"/>
  <c r="O4117" i="7"/>
  <c r="N4117" i="7"/>
  <c r="L4117" i="7"/>
  <c r="U4116" i="7"/>
  <c r="O4116" i="7"/>
  <c r="N4116" i="7"/>
  <c r="L4116" i="7"/>
  <c r="U4115" i="7"/>
  <c r="O4115" i="7"/>
  <c r="N4115" i="7"/>
  <c r="L4115" i="7"/>
  <c r="U4114" i="7"/>
  <c r="O4114" i="7"/>
  <c r="N4114" i="7"/>
  <c r="L4114" i="7"/>
  <c r="U4113" i="7"/>
  <c r="O4113" i="7"/>
  <c r="N4113" i="7"/>
  <c r="L4113" i="7"/>
  <c r="U4112" i="7"/>
  <c r="O4112" i="7"/>
  <c r="N4112" i="7"/>
  <c r="L4112" i="7"/>
  <c r="U4111" i="7"/>
  <c r="O4111" i="7"/>
  <c r="N4111" i="7"/>
  <c r="L4111" i="7"/>
  <c r="U4110" i="7"/>
  <c r="O4110" i="7"/>
  <c r="N4110" i="7"/>
  <c r="L4110" i="7"/>
  <c r="U4109" i="7"/>
  <c r="O4109" i="7"/>
  <c r="N4109" i="7"/>
  <c r="L4109" i="7"/>
  <c r="U4108" i="7"/>
  <c r="O4108" i="7"/>
  <c r="N4108" i="7"/>
  <c r="L4108" i="7"/>
  <c r="U4107" i="7"/>
  <c r="O4107" i="7"/>
  <c r="N4107" i="7"/>
  <c r="L4107" i="7"/>
  <c r="U4106" i="7"/>
  <c r="O4106" i="7"/>
  <c r="N4106" i="7"/>
  <c r="L4106" i="7"/>
  <c r="U4105" i="7"/>
  <c r="O4105" i="7"/>
  <c r="N4105" i="7"/>
  <c r="L4105" i="7"/>
  <c r="U4104" i="7"/>
  <c r="O4104" i="7"/>
  <c r="N4104" i="7"/>
  <c r="L4104" i="7"/>
  <c r="U4103" i="7"/>
  <c r="O4103" i="7"/>
  <c r="N4103" i="7"/>
  <c r="L4103" i="7"/>
  <c r="U4102" i="7"/>
  <c r="O4102" i="7"/>
  <c r="N4102" i="7"/>
  <c r="L4102" i="7"/>
  <c r="U4101" i="7"/>
  <c r="O4101" i="7"/>
  <c r="N4101" i="7"/>
  <c r="L4101" i="7"/>
  <c r="U4100" i="7"/>
  <c r="O4100" i="7"/>
  <c r="N4100" i="7"/>
  <c r="L4100" i="7"/>
  <c r="U4099" i="7"/>
  <c r="O4099" i="7"/>
  <c r="N4099" i="7"/>
  <c r="L4099" i="7"/>
  <c r="U4098" i="7"/>
  <c r="O4098" i="7"/>
  <c r="N4098" i="7"/>
  <c r="L4098" i="7"/>
  <c r="U4097" i="7"/>
  <c r="O4097" i="7"/>
  <c r="N4097" i="7"/>
  <c r="L4097" i="7"/>
  <c r="U4096" i="7"/>
  <c r="O4096" i="7"/>
  <c r="N4096" i="7"/>
  <c r="L4096" i="7"/>
  <c r="U4095" i="7"/>
  <c r="O4095" i="7"/>
  <c r="N4095" i="7"/>
  <c r="L4095" i="7"/>
  <c r="U4094" i="7"/>
  <c r="O4094" i="7"/>
  <c r="N4094" i="7"/>
  <c r="L4094" i="7"/>
  <c r="U4093" i="7"/>
  <c r="O4093" i="7"/>
  <c r="N4093" i="7"/>
  <c r="L4093" i="7"/>
  <c r="U4092" i="7"/>
  <c r="O4092" i="7"/>
  <c r="N4092" i="7"/>
  <c r="L4092" i="7"/>
  <c r="U4091" i="7"/>
  <c r="O4091" i="7"/>
  <c r="N4091" i="7"/>
  <c r="L4091" i="7"/>
  <c r="U4090" i="7"/>
  <c r="O4090" i="7"/>
  <c r="N4090" i="7"/>
  <c r="L4090" i="7"/>
  <c r="U4089" i="7"/>
  <c r="O4089" i="7"/>
  <c r="N4089" i="7"/>
  <c r="L4089" i="7"/>
  <c r="U4088" i="7"/>
  <c r="O4088" i="7"/>
  <c r="N4088" i="7"/>
  <c r="L4088" i="7"/>
  <c r="U4087" i="7"/>
  <c r="O4087" i="7"/>
  <c r="N4087" i="7"/>
  <c r="L4087" i="7"/>
  <c r="U4086" i="7"/>
  <c r="O4086" i="7"/>
  <c r="N4086" i="7"/>
  <c r="L4086" i="7"/>
  <c r="U4085" i="7"/>
  <c r="O4085" i="7"/>
  <c r="N4085" i="7"/>
  <c r="L4085" i="7"/>
  <c r="U4084" i="7"/>
  <c r="O4084" i="7"/>
  <c r="N4084" i="7"/>
  <c r="L4084" i="7"/>
  <c r="U4083" i="7"/>
  <c r="O4083" i="7"/>
  <c r="N4083" i="7"/>
  <c r="L4083" i="7"/>
  <c r="U4082" i="7"/>
  <c r="O4082" i="7"/>
  <c r="N4082" i="7"/>
  <c r="L4082" i="7"/>
  <c r="U4081" i="7"/>
  <c r="O4081" i="7"/>
  <c r="N4081" i="7"/>
  <c r="L4081" i="7"/>
  <c r="U4080" i="7"/>
  <c r="O4080" i="7"/>
  <c r="N4080" i="7"/>
  <c r="L4080" i="7"/>
  <c r="U4079" i="7"/>
  <c r="O4079" i="7"/>
  <c r="N4079" i="7"/>
  <c r="L4079" i="7"/>
  <c r="U4078" i="7"/>
  <c r="O4078" i="7"/>
  <c r="N4078" i="7"/>
  <c r="L4078" i="7"/>
  <c r="U4077" i="7"/>
  <c r="O4077" i="7"/>
  <c r="N4077" i="7"/>
  <c r="L4077" i="7"/>
  <c r="U4076" i="7"/>
  <c r="O4076" i="7"/>
  <c r="N4076" i="7"/>
  <c r="L4076" i="7"/>
  <c r="U4075" i="7"/>
  <c r="O4075" i="7"/>
  <c r="N4075" i="7"/>
  <c r="L4075" i="7"/>
  <c r="U4074" i="7"/>
  <c r="O4074" i="7"/>
  <c r="N4074" i="7"/>
  <c r="L4074" i="7"/>
  <c r="U4073" i="7"/>
  <c r="O4073" i="7"/>
  <c r="N4073" i="7"/>
  <c r="L4073" i="7"/>
  <c r="U4072" i="7"/>
  <c r="O4072" i="7"/>
  <c r="N4072" i="7"/>
  <c r="L4072" i="7"/>
  <c r="U4071" i="7"/>
  <c r="O4071" i="7"/>
  <c r="N4071" i="7"/>
  <c r="L4071" i="7"/>
  <c r="U4070" i="7"/>
  <c r="O4070" i="7"/>
  <c r="N4070" i="7"/>
  <c r="L4070" i="7"/>
  <c r="U4069" i="7"/>
  <c r="O4069" i="7"/>
  <c r="N4069" i="7"/>
  <c r="L4069" i="7"/>
  <c r="U4068" i="7"/>
  <c r="O4068" i="7"/>
  <c r="N4068" i="7"/>
  <c r="L4068" i="7"/>
  <c r="U4067" i="7"/>
  <c r="O4067" i="7"/>
  <c r="N4067" i="7"/>
  <c r="L4067" i="7"/>
  <c r="U4066" i="7"/>
  <c r="O4066" i="7"/>
  <c r="N4066" i="7"/>
  <c r="L4066" i="7"/>
  <c r="U4065" i="7"/>
  <c r="O4065" i="7"/>
  <c r="N4065" i="7"/>
  <c r="L4065" i="7"/>
  <c r="U4064" i="7"/>
  <c r="O4064" i="7"/>
  <c r="N4064" i="7"/>
  <c r="L4064" i="7"/>
  <c r="U4063" i="7"/>
  <c r="O4063" i="7"/>
  <c r="N4063" i="7"/>
  <c r="L4063" i="7"/>
  <c r="U4062" i="7"/>
  <c r="O4062" i="7"/>
  <c r="N4062" i="7"/>
  <c r="L4062" i="7"/>
  <c r="U4061" i="7"/>
  <c r="O4061" i="7"/>
  <c r="N4061" i="7"/>
  <c r="L4061" i="7"/>
  <c r="U4060" i="7"/>
  <c r="O4060" i="7"/>
  <c r="N4060" i="7"/>
  <c r="L4060" i="7"/>
  <c r="U4059" i="7"/>
  <c r="O4059" i="7"/>
  <c r="N4059" i="7"/>
  <c r="L4059" i="7"/>
  <c r="U4058" i="7"/>
  <c r="O4058" i="7"/>
  <c r="N4058" i="7"/>
  <c r="L4058" i="7"/>
  <c r="U4057" i="7"/>
  <c r="O4057" i="7"/>
  <c r="N4057" i="7"/>
  <c r="L4057" i="7"/>
  <c r="U4056" i="7"/>
  <c r="O4056" i="7"/>
  <c r="N4056" i="7"/>
  <c r="L4056" i="7"/>
  <c r="U4055" i="7"/>
  <c r="O4055" i="7"/>
  <c r="N4055" i="7"/>
  <c r="L4055" i="7"/>
  <c r="U4054" i="7"/>
  <c r="O4054" i="7"/>
  <c r="N4054" i="7"/>
  <c r="L4054" i="7"/>
  <c r="U4053" i="7"/>
  <c r="O4053" i="7"/>
  <c r="N4053" i="7"/>
  <c r="L4053" i="7"/>
  <c r="U4052" i="7"/>
  <c r="O4052" i="7"/>
  <c r="N4052" i="7"/>
  <c r="L4052" i="7"/>
  <c r="U4051" i="7"/>
  <c r="O4051" i="7"/>
  <c r="N4051" i="7"/>
  <c r="L4051" i="7"/>
  <c r="U4050" i="7"/>
  <c r="O4050" i="7"/>
  <c r="N4050" i="7"/>
  <c r="L4050" i="7"/>
  <c r="U4049" i="7"/>
  <c r="O4049" i="7"/>
  <c r="N4049" i="7"/>
  <c r="L4049" i="7"/>
  <c r="U4048" i="7"/>
  <c r="O4048" i="7"/>
  <c r="N4048" i="7"/>
  <c r="L4048" i="7"/>
  <c r="U4047" i="7"/>
  <c r="O4047" i="7"/>
  <c r="N4047" i="7"/>
  <c r="L4047" i="7"/>
  <c r="U4046" i="7"/>
  <c r="O4046" i="7"/>
  <c r="N4046" i="7"/>
  <c r="L4046" i="7"/>
  <c r="U4045" i="7"/>
  <c r="O4045" i="7"/>
  <c r="N4045" i="7"/>
  <c r="L4045" i="7"/>
  <c r="U4044" i="7"/>
  <c r="O4044" i="7"/>
  <c r="N4044" i="7"/>
  <c r="L4044" i="7"/>
  <c r="U4043" i="7"/>
  <c r="O4043" i="7"/>
  <c r="N4043" i="7"/>
  <c r="L4043" i="7"/>
  <c r="U4042" i="7"/>
  <c r="O4042" i="7"/>
  <c r="N4042" i="7"/>
  <c r="L4042" i="7"/>
  <c r="U4041" i="7"/>
  <c r="O4041" i="7"/>
  <c r="N4041" i="7"/>
  <c r="L4041" i="7"/>
  <c r="U4040" i="7"/>
  <c r="O4040" i="7"/>
  <c r="N4040" i="7"/>
  <c r="L4040" i="7"/>
  <c r="U4039" i="7"/>
  <c r="O4039" i="7"/>
  <c r="N4039" i="7"/>
  <c r="L4039" i="7"/>
  <c r="U4038" i="7"/>
  <c r="O4038" i="7"/>
  <c r="N4038" i="7"/>
  <c r="L4038" i="7"/>
  <c r="U4037" i="7"/>
  <c r="O4037" i="7"/>
  <c r="N4037" i="7"/>
  <c r="L4037" i="7"/>
  <c r="U4036" i="7"/>
  <c r="O4036" i="7"/>
  <c r="N4036" i="7"/>
  <c r="L4036" i="7"/>
  <c r="U4035" i="7"/>
  <c r="O4035" i="7"/>
  <c r="N4035" i="7"/>
  <c r="L4035" i="7"/>
  <c r="U4034" i="7"/>
  <c r="O4034" i="7"/>
  <c r="N4034" i="7"/>
  <c r="L4034" i="7"/>
  <c r="U4033" i="7"/>
  <c r="O4033" i="7"/>
  <c r="N4033" i="7"/>
  <c r="L4033" i="7"/>
  <c r="U4032" i="7"/>
  <c r="O4032" i="7"/>
  <c r="N4032" i="7"/>
  <c r="L4032" i="7"/>
  <c r="U4031" i="7"/>
  <c r="O4031" i="7"/>
  <c r="N4031" i="7"/>
  <c r="L4031" i="7"/>
  <c r="U4030" i="7"/>
  <c r="O4030" i="7"/>
  <c r="N4030" i="7"/>
  <c r="L4030" i="7"/>
  <c r="U4029" i="7"/>
  <c r="O4029" i="7"/>
  <c r="N4029" i="7"/>
  <c r="L4029" i="7"/>
  <c r="U4028" i="7"/>
  <c r="O4028" i="7"/>
  <c r="N4028" i="7"/>
  <c r="L4028" i="7"/>
  <c r="U4027" i="7"/>
  <c r="O4027" i="7"/>
  <c r="N4027" i="7"/>
  <c r="L4027" i="7"/>
  <c r="U4026" i="7"/>
  <c r="O4026" i="7"/>
  <c r="N4026" i="7"/>
  <c r="L4026" i="7"/>
  <c r="U4025" i="7"/>
  <c r="O4025" i="7"/>
  <c r="N4025" i="7"/>
  <c r="L4025" i="7"/>
  <c r="U4024" i="7"/>
  <c r="O4024" i="7"/>
  <c r="N4024" i="7"/>
  <c r="L4024" i="7"/>
  <c r="U4023" i="7"/>
  <c r="O4023" i="7"/>
  <c r="N4023" i="7"/>
  <c r="L4023" i="7"/>
  <c r="U4022" i="7"/>
  <c r="O4022" i="7"/>
  <c r="N4022" i="7"/>
  <c r="L4022" i="7"/>
  <c r="U4021" i="7"/>
  <c r="O4021" i="7"/>
  <c r="N4021" i="7"/>
  <c r="L4021" i="7"/>
  <c r="U4020" i="7"/>
  <c r="O4020" i="7"/>
  <c r="N4020" i="7"/>
  <c r="L4020" i="7"/>
  <c r="U4019" i="7"/>
  <c r="O4019" i="7"/>
  <c r="N4019" i="7"/>
  <c r="L4019" i="7"/>
  <c r="U4018" i="7"/>
  <c r="O4018" i="7"/>
  <c r="N4018" i="7"/>
  <c r="L4018" i="7"/>
  <c r="U4017" i="7"/>
  <c r="O4017" i="7"/>
  <c r="N4017" i="7"/>
  <c r="L4017" i="7"/>
  <c r="U4016" i="7"/>
  <c r="O4016" i="7"/>
  <c r="N4016" i="7"/>
  <c r="L4016" i="7"/>
  <c r="U4015" i="7"/>
  <c r="O4015" i="7"/>
  <c r="N4015" i="7"/>
  <c r="L4015" i="7"/>
  <c r="U4014" i="7"/>
  <c r="O4014" i="7"/>
  <c r="N4014" i="7"/>
  <c r="L4014" i="7"/>
  <c r="U4013" i="7"/>
  <c r="O4013" i="7"/>
  <c r="N4013" i="7"/>
  <c r="L4013" i="7"/>
  <c r="U4012" i="7"/>
  <c r="O4012" i="7"/>
  <c r="N4012" i="7"/>
  <c r="L4012" i="7"/>
  <c r="U4011" i="7"/>
  <c r="O4011" i="7"/>
  <c r="N4011" i="7"/>
  <c r="L4011" i="7"/>
  <c r="U4010" i="7"/>
  <c r="O4010" i="7"/>
  <c r="N4010" i="7"/>
  <c r="L4010" i="7"/>
  <c r="U4009" i="7"/>
  <c r="O4009" i="7"/>
  <c r="N4009" i="7"/>
  <c r="L4009" i="7"/>
  <c r="U4008" i="7"/>
  <c r="O4008" i="7"/>
  <c r="N4008" i="7"/>
  <c r="L4008" i="7"/>
  <c r="U4007" i="7"/>
  <c r="O4007" i="7"/>
  <c r="N4007" i="7"/>
  <c r="L4007" i="7"/>
  <c r="U4006" i="7"/>
  <c r="O4006" i="7"/>
  <c r="N4006" i="7"/>
  <c r="L4006" i="7"/>
  <c r="U4005" i="7"/>
  <c r="O4005" i="7"/>
  <c r="N4005" i="7"/>
  <c r="L4005" i="7"/>
  <c r="U4004" i="7"/>
  <c r="O4004" i="7"/>
  <c r="N4004" i="7"/>
  <c r="L4004" i="7"/>
  <c r="U4003" i="7"/>
  <c r="O4003" i="7"/>
  <c r="N4003" i="7"/>
  <c r="L4003" i="7"/>
  <c r="U4002" i="7"/>
  <c r="O4002" i="7"/>
  <c r="N4002" i="7"/>
  <c r="L4002" i="7"/>
  <c r="U4001" i="7"/>
  <c r="O4001" i="7"/>
  <c r="N4001" i="7"/>
  <c r="L4001" i="7"/>
  <c r="U4000" i="7"/>
  <c r="O4000" i="7"/>
  <c r="N4000" i="7"/>
  <c r="L4000" i="7"/>
  <c r="U3999" i="7"/>
  <c r="O3999" i="7"/>
  <c r="N3999" i="7"/>
  <c r="L3999" i="7"/>
  <c r="U3998" i="7"/>
  <c r="O3998" i="7"/>
  <c r="N3998" i="7"/>
  <c r="L3998" i="7"/>
  <c r="U3997" i="7"/>
  <c r="O3997" i="7"/>
  <c r="N3997" i="7"/>
  <c r="L3997" i="7"/>
  <c r="U3996" i="7"/>
  <c r="O3996" i="7"/>
  <c r="N3996" i="7"/>
  <c r="L3996" i="7"/>
  <c r="U3995" i="7"/>
  <c r="O3995" i="7"/>
  <c r="N3995" i="7"/>
  <c r="L3995" i="7"/>
  <c r="U3994" i="7"/>
  <c r="O3994" i="7"/>
  <c r="N3994" i="7"/>
  <c r="L3994" i="7"/>
  <c r="U3993" i="7"/>
  <c r="O3993" i="7"/>
  <c r="N3993" i="7"/>
  <c r="L3993" i="7"/>
  <c r="U3992" i="7"/>
  <c r="O3992" i="7"/>
  <c r="N3992" i="7"/>
  <c r="L3992" i="7"/>
  <c r="U3991" i="7"/>
  <c r="O3991" i="7"/>
  <c r="N3991" i="7"/>
  <c r="L3991" i="7"/>
  <c r="U3990" i="7"/>
  <c r="O3990" i="7"/>
  <c r="N3990" i="7"/>
  <c r="L3990" i="7"/>
  <c r="U3989" i="7"/>
  <c r="O3989" i="7"/>
  <c r="N3989" i="7"/>
  <c r="L3989" i="7"/>
  <c r="U3988" i="7"/>
  <c r="O3988" i="7"/>
  <c r="N3988" i="7"/>
  <c r="L3988" i="7"/>
  <c r="U3987" i="7"/>
  <c r="O3987" i="7"/>
  <c r="N3987" i="7"/>
  <c r="L3987" i="7"/>
  <c r="U3986" i="7"/>
  <c r="O3986" i="7"/>
  <c r="N3986" i="7"/>
  <c r="L3986" i="7"/>
  <c r="U3985" i="7"/>
  <c r="O3985" i="7"/>
  <c r="N3985" i="7"/>
  <c r="L3985" i="7"/>
  <c r="U3984" i="7"/>
  <c r="O3984" i="7"/>
  <c r="N3984" i="7"/>
  <c r="L3984" i="7"/>
  <c r="U3983" i="7"/>
  <c r="O3983" i="7"/>
  <c r="N3983" i="7"/>
  <c r="L3983" i="7"/>
  <c r="U3982" i="7"/>
  <c r="O3982" i="7"/>
  <c r="N3982" i="7"/>
  <c r="L3982" i="7"/>
  <c r="U3981" i="7"/>
  <c r="O3981" i="7"/>
  <c r="N3981" i="7"/>
  <c r="L3981" i="7"/>
  <c r="U3980" i="7"/>
  <c r="O3980" i="7"/>
  <c r="N3980" i="7"/>
  <c r="L3980" i="7"/>
  <c r="U3979" i="7"/>
  <c r="O3979" i="7"/>
  <c r="N3979" i="7"/>
  <c r="L3979" i="7"/>
  <c r="U3978" i="7"/>
  <c r="O3978" i="7"/>
  <c r="N3978" i="7"/>
  <c r="L3978" i="7"/>
  <c r="U3977" i="7"/>
  <c r="O3977" i="7"/>
  <c r="N3977" i="7"/>
  <c r="L3977" i="7"/>
  <c r="U3976" i="7"/>
  <c r="O3976" i="7"/>
  <c r="N3976" i="7"/>
  <c r="L3976" i="7"/>
  <c r="U3975" i="7"/>
  <c r="O3975" i="7"/>
  <c r="N3975" i="7"/>
  <c r="L3975" i="7"/>
  <c r="U3974" i="7"/>
  <c r="O3974" i="7"/>
  <c r="N3974" i="7"/>
  <c r="L3974" i="7"/>
  <c r="U3973" i="7"/>
  <c r="O3973" i="7"/>
  <c r="N3973" i="7"/>
  <c r="L3973" i="7"/>
  <c r="U3972" i="7"/>
  <c r="O3972" i="7"/>
  <c r="N3972" i="7"/>
  <c r="L3972" i="7"/>
  <c r="U3971" i="7"/>
  <c r="O3971" i="7"/>
  <c r="N3971" i="7"/>
  <c r="L3971" i="7"/>
  <c r="U3970" i="7"/>
  <c r="O3970" i="7"/>
  <c r="N3970" i="7"/>
  <c r="L3970" i="7"/>
  <c r="U3969" i="7"/>
  <c r="O3969" i="7"/>
  <c r="N3969" i="7"/>
  <c r="L3969" i="7"/>
  <c r="U3968" i="7"/>
  <c r="O3968" i="7"/>
  <c r="N3968" i="7"/>
  <c r="L3968" i="7"/>
  <c r="U3967" i="7"/>
  <c r="O3967" i="7"/>
  <c r="N3967" i="7"/>
  <c r="L3967" i="7"/>
  <c r="U3966" i="7"/>
  <c r="O3966" i="7"/>
  <c r="N3966" i="7"/>
  <c r="L3966" i="7"/>
  <c r="U3965" i="7"/>
  <c r="O3965" i="7"/>
  <c r="N3965" i="7"/>
  <c r="L3965" i="7"/>
  <c r="U3964" i="7"/>
  <c r="O3964" i="7"/>
  <c r="N3964" i="7"/>
  <c r="L3964" i="7"/>
  <c r="U3963" i="7"/>
  <c r="O3963" i="7"/>
  <c r="N3963" i="7"/>
  <c r="L3963" i="7"/>
  <c r="U3962" i="7"/>
  <c r="O3962" i="7"/>
  <c r="N3962" i="7"/>
  <c r="L3962" i="7"/>
  <c r="U3961" i="7"/>
  <c r="O3961" i="7"/>
  <c r="N3961" i="7"/>
  <c r="L3961" i="7"/>
  <c r="U3960" i="7"/>
  <c r="O3960" i="7"/>
  <c r="N3960" i="7"/>
  <c r="L3960" i="7"/>
  <c r="U3959" i="7"/>
  <c r="O3959" i="7"/>
  <c r="N3959" i="7"/>
  <c r="L3959" i="7"/>
  <c r="U3958" i="7"/>
  <c r="O3958" i="7"/>
  <c r="N3958" i="7"/>
  <c r="L3958" i="7"/>
  <c r="U3957" i="7"/>
  <c r="O3957" i="7"/>
  <c r="N3957" i="7"/>
  <c r="L3957" i="7"/>
  <c r="U3956" i="7"/>
  <c r="O3956" i="7"/>
  <c r="N3956" i="7"/>
  <c r="L3956" i="7"/>
  <c r="U3955" i="7"/>
  <c r="O3955" i="7"/>
  <c r="N3955" i="7"/>
  <c r="L3955" i="7"/>
  <c r="U3954" i="7"/>
  <c r="O3954" i="7"/>
  <c r="N3954" i="7"/>
  <c r="L3954" i="7"/>
  <c r="U3953" i="7"/>
  <c r="O3953" i="7"/>
  <c r="N3953" i="7"/>
  <c r="L3953" i="7"/>
  <c r="U3952" i="7"/>
  <c r="O3952" i="7"/>
  <c r="N3952" i="7"/>
  <c r="L3952" i="7"/>
  <c r="U3951" i="7"/>
  <c r="O3951" i="7"/>
  <c r="N3951" i="7"/>
  <c r="L3951" i="7"/>
  <c r="U3950" i="7"/>
  <c r="O3950" i="7"/>
  <c r="N3950" i="7"/>
  <c r="L3950" i="7"/>
  <c r="U3949" i="7"/>
  <c r="O3949" i="7"/>
  <c r="N3949" i="7"/>
  <c r="L3949" i="7"/>
  <c r="U3948" i="7"/>
  <c r="O3948" i="7"/>
  <c r="N3948" i="7"/>
  <c r="L3948" i="7"/>
  <c r="U3947" i="7"/>
  <c r="O3947" i="7"/>
  <c r="N3947" i="7"/>
  <c r="L3947" i="7"/>
  <c r="U3946" i="7"/>
  <c r="O3946" i="7"/>
  <c r="N3946" i="7"/>
  <c r="L3946" i="7"/>
  <c r="U3945" i="7"/>
  <c r="O3945" i="7"/>
  <c r="N3945" i="7"/>
  <c r="L3945" i="7"/>
  <c r="U3944" i="7"/>
  <c r="O3944" i="7"/>
  <c r="N3944" i="7"/>
  <c r="L3944" i="7"/>
  <c r="U3943" i="7"/>
  <c r="O3943" i="7"/>
  <c r="N3943" i="7"/>
  <c r="L3943" i="7"/>
  <c r="U3942" i="7"/>
  <c r="O3942" i="7"/>
  <c r="N3942" i="7"/>
  <c r="L3942" i="7"/>
  <c r="U3941" i="7"/>
  <c r="O3941" i="7"/>
  <c r="N3941" i="7"/>
  <c r="L3941" i="7"/>
  <c r="U3940" i="7"/>
  <c r="O3940" i="7"/>
  <c r="N3940" i="7"/>
  <c r="L3940" i="7"/>
  <c r="U3939" i="7"/>
  <c r="O3939" i="7"/>
  <c r="N3939" i="7"/>
  <c r="L3939" i="7"/>
  <c r="U3938" i="7"/>
  <c r="O3938" i="7"/>
  <c r="N3938" i="7"/>
  <c r="L3938" i="7"/>
  <c r="U3937" i="7"/>
  <c r="O3937" i="7"/>
  <c r="N3937" i="7"/>
  <c r="L3937" i="7"/>
  <c r="U3936" i="7"/>
  <c r="O3936" i="7"/>
  <c r="N3936" i="7"/>
  <c r="L3936" i="7"/>
  <c r="U3935" i="7"/>
  <c r="O3935" i="7"/>
  <c r="N3935" i="7"/>
  <c r="L3935" i="7"/>
  <c r="U3934" i="7"/>
  <c r="O3934" i="7"/>
  <c r="N3934" i="7"/>
  <c r="L3934" i="7"/>
  <c r="U3933" i="7"/>
  <c r="O3933" i="7"/>
  <c r="N3933" i="7"/>
  <c r="L3933" i="7"/>
  <c r="U3932" i="7"/>
  <c r="O3932" i="7"/>
  <c r="N3932" i="7"/>
  <c r="L3932" i="7"/>
  <c r="U3931" i="7"/>
  <c r="O3931" i="7"/>
  <c r="N3931" i="7"/>
  <c r="L3931" i="7"/>
  <c r="U3930" i="7"/>
  <c r="O3930" i="7"/>
  <c r="N3930" i="7"/>
  <c r="L3930" i="7"/>
  <c r="U3929" i="7"/>
  <c r="O3929" i="7"/>
  <c r="N3929" i="7"/>
  <c r="L3929" i="7"/>
  <c r="U3928" i="7"/>
  <c r="O3928" i="7"/>
  <c r="N3928" i="7"/>
  <c r="L3928" i="7"/>
  <c r="U3927" i="7"/>
  <c r="O3927" i="7"/>
  <c r="N3927" i="7"/>
  <c r="L3927" i="7"/>
  <c r="U3926" i="7"/>
  <c r="O3926" i="7"/>
  <c r="N3926" i="7"/>
  <c r="L3926" i="7"/>
  <c r="U3925" i="7"/>
  <c r="O3925" i="7"/>
  <c r="N3925" i="7"/>
  <c r="L3925" i="7"/>
  <c r="U3924" i="7"/>
  <c r="O3924" i="7"/>
  <c r="N3924" i="7"/>
  <c r="L3924" i="7"/>
  <c r="U3923" i="7"/>
  <c r="O3923" i="7"/>
  <c r="N3923" i="7"/>
  <c r="L3923" i="7"/>
  <c r="U3922" i="7"/>
  <c r="O3922" i="7"/>
  <c r="N3922" i="7"/>
  <c r="L3922" i="7"/>
  <c r="U3921" i="7"/>
  <c r="O3921" i="7"/>
  <c r="N3921" i="7"/>
  <c r="L3921" i="7"/>
  <c r="U3920" i="7"/>
  <c r="O3920" i="7"/>
  <c r="N3920" i="7"/>
  <c r="L3920" i="7"/>
  <c r="U3919" i="7"/>
  <c r="O3919" i="7"/>
  <c r="N3919" i="7"/>
  <c r="L3919" i="7"/>
  <c r="U3918" i="7"/>
  <c r="O3918" i="7"/>
  <c r="N3918" i="7"/>
  <c r="L3918" i="7"/>
  <c r="U3917" i="7"/>
  <c r="O3917" i="7"/>
  <c r="N3917" i="7"/>
  <c r="L3917" i="7"/>
  <c r="U3916" i="7"/>
  <c r="O3916" i="7"/>
  <c r="N3916" i="7"/>
  <c r="L3916" i="7"/>
  <c r="U3915" i="7"/>
  <c r="O3915" i="7"/>
  <c r="N3915" i="7"/>
  <c r="L3915" i="7"/>
  <c r="U3914" i="7"/>
  <c r="O3914" i="7"/>
  <c r="N3914" i="7"/>
  <c r="L3914" i="7"/>
  <c r="U3913" i="7"/>
  <c r="O3913" i="7"/>
  <c r="N3913" i="7"/>
  <c r="L3913" i="7"/>
  <c r="U3912" i="7"/>
  <c r="O3912" i="7"/>
  <c r="N3912" i="7"/>
  <c r="L3912" i="7"/>
  <c r="U3911" i="7"/>
  <c r="O3911" i="7"/>
  <c r="N3911" i="7"/>
  <c r="L3911" i="7"/>
  <c r="U3910" i="7"/>
  <c r="O3910" i="7"/>
  <c r="N3910" i="7"/>
  <c r="L3910" i="7"/>
  <c r="U3909" i="7"/>
  <c r="O3909" i="7"/>
  <c r="N3909" i="7"/>
  <c r="L3909" i="7"/>
  <c r="U3908" i="7"/>
  <c r="O3908" i="7"/>
  <c r="N3908" i="7"/>
  <c r="L3908" i="7"/>
  <c r="U3907" i="7"/>
  <c r="O3907" i="7"/>
  <c r="N3907" i="7"/>
  <c r="L3907" i="7"/>
  <c r="U3906" i="7"/>
  <c r="O3906" i="7"/>
  <c r="N3906" i="7"/>
  <c r="L3906" i="7"/>
  <c r="U3905" i="7"/>
  <c r="O3905" i="7"/>
  <c r="N3905" i="7"/>
  <c r="L3905" i="7"/>
  <c r="U3904" i="7"/>
  <c r="O3904" i="7"/>
  <c r="N3904" i="7"/>
  <c r="L3904" i="7"/>
  <c r="U3903" i="7"/>
  <c r="O3903" i="7"/>
  <c r="N3903" i="7"/>
  <c r="L3903" i="7"/>
  <c r="U3902" i="7"/>
  <c r="O3902" i="7"/>
  <c r="N3902" i="7"/>
  <c r="L3902" i="7"/>
  <c r="U3901" i="7"/>
  <c r="O3901" i="7"/>
  <c r="N3901" i="7"/>
  <c r="L3901" i="7"/>
  <c r="U3900" i="7"/>
  <c r="O3900" i="7"/>
  <c r="N3900" i="7"/>
  <c r="L3900" i="7"/>
  <c r="U3899" i="7"/>
  <c r="O3899" i="7"/>
  <c r="N3899" i="7"/>
  <c r="L3899" i="7"/>
  <c r="U3898" i="7"/>
  <c r="O3898" i="7"/>
  <c r="N3898" i="7"/>
  <c r="L3898" i="7"/>
  <c r="U3897" i="7"/>
  <c r="O3897" i="7"/>
  <c r="N3897" i="7"/>
  <c r="L3897" i="7"/>
  <c r="U3896" i="7"/>
  <c r="O3896" i="7"/>
  <c r="N3896" i="7"/>
  <c r="L3896" i="7"/>
  <c r="U3895" i="7"/>
  <c r="O3895" i="7"/>
  <c r="N3895" i="7"/>
  <c r="L3895" i="7"/>
  <c r="U3894" i="7"/>
  <c r="O3894" i="7"/>
  <c r="N3894" i="7"/>
  <c r="L3894" i="7"/>
  <c r="U3893" i="7"/>
  <c r="O3893" i="7"/>
  <c r="N3893" i="7"/>
  <c r="L3893" i="7"/>
  <c r="U3892" i="7"/>
  <c r="O3892" i="7"/>
  <c r="N3892" i="7"/>
  <c r="L3892" i="7"/>
  <c r="U3891" i="7"/>
  <c r="O3891" i="7"/>
  <c r="N3891" i="7"/>
  <c r="L3891" i="7"/>
  <c r="U3890" i="7"/>
  <c r="O3890" i="7"/>
  <c r="N3890" i="7"/>
  <c r="L3890" i="7"/>
  <c r="U3889" i="7"/>
  <c r="O3889" i="7"/>
  <c r="N3889" i="7"/>
  <c r="L3889" i="7"/>
  <c r="U3888" i="7"/>
  <c r="O3888" i="7"/>
  <c r="N3888" i="7"/>
  <c r="L3888" i="7"/>
  <c r="U3887" i="7"/>
  <c r="O3887" i="7"/>
  <c r="N3887" i="7"/>
  <c r="L3887" i="7"/>
  <c r="U3886" i="7"/>
  <c r="O3886" i="7"/>
  <c r="N3886" i="7"/>
  <c r="L3886" i="7"/>
  <c r="U3885" i="7"/>
  <c r="O3885" i="7"/>
  <c r="N3885" i="7"/>
  <c r="L3885" i="7"/>
  <c r="U3884" i="7"/>
  <c r="O3884" i="7"/>
  <c r="N3884" i="7"/>
  <c r="L3884" i="7"/>
  <c r="U3883" i="7"/>
  <c r="O3883" i="7"/>
  <c r="N3883" i="7"/>
  <c r="L3883" i="7"/>
  <c r="U3882" i="7"/>
  <c r="O3882" i="7"/>
  <c r="N3882" i="7"/>
  <c r="L3882" i="7"/>
  <c r="U3881" i="7"/>
  <c r="O3881" i="7"/>
  <c r="N3881" i="7"/>
  <c r="L3881" i="7"/>
  <c r="U3880" i="7"/>
  <c r="O3880" i="7"/>
  <c r="N3880" i="7"/>
  <c r="L3880" i="7"/>
  <c r="U3879" i="7"/>
  <c r="O3879" i="7"/>
  <c r="N3879" i="7"/>
  <c r="L3879" i="7"/>
  <c r="U3878" i="7"/>
  <c r="O3878" i="7"/>
  <c r="N3878" i="7"/>
  <c r="L3878" i="7"/>
  <c r="U3877" i="7"/>
  <c r="O3877" i="7"/>
  <c r="N3877" i="7"/>
  <c r="L3877" i="7"/>
  <c r="U3876" i="7"/>
  <c r="O3876" i="7"/>
  <c r="N3876" i="7"/>
  <c r="L3876" i="7"/>
  <c r="U3875" i="7"/>
  <c r="O3875" i="7"/>
  <c r="N3875" i="7"/>
  <c r="L3875" i="7"/>
  <c r="U3874" i="7"/>
  <c r="O3874" i="7"/>
  <c r="N3874" i="7"/>
  <c r="L3874" i="7"/>
  <c r="U3873" i="7"/>
  <c r="O3873" i="7"/>
  <c r="N3873" i="7"/>
  <c r="L3873" i="7"/>
  <c r="U3872" i="7"/>
  <c r="O3872" i="7"/>
  <c r="N3872" i="7"/>
  <c r="L3872" i="7"/>
  <c r="U3871" i="7"/>
  <c r="O3871" i="7"/>
  <c r="N3871" i="7"/>
  <c r="L3871" i="7"/>
  <c r="U3870" i="7"/>
  <c r="O3870" i="7"/>
  <c r="N3870" i="7"/>
  <c r="L3870" i="7"/>
  <c r="U3869" i="7"/>
  <c r="O3869" i="7"/>
  <c r="N3869" i="7"/>
  <c r="L3869" i="7"/>
  <c r="U3868" i="7"/>
  <c r="O3868" i="7"/>
  <c r="N3868" i="7"/>
  <c r="L3868" i="7"/>
  <c r="U3867" i="7"/>
  <c r="O3867" i="7"/>
  <c r="N3867" i="7"/>
  <c r="L3867" i="7"/>
  <c r="U3866" i="7"/>
  <c r="O3866" i="7"/>
  <c r="N3866" i="7"/>
  <c r="L3866" i="7"/>
  <c r="U3865" i="7"/>
  <c r="O3865" i="7"/>
  <c r="N3865" i="7"/>
  <c r="L3865" i="7"/>
  <c r="U3864" i="7"/>
  <c r="O3864" i="7"/>
  <c r="N3864" i="7"/>
  <c r="L3864" i="7"/>
  <c r="U3863" i="7"/>
  <c r="O3863" i="7"/>
  <c r="N3863" i="7"/>
  <c r="L3863" i="7"/>
  <c r="U3862" i="7"/>
  <c r="O3862" i="7"/>
  <c r="N3862" i="7"/>
  <c r="L3862" i="7"/>
  <c r="U3861" i="7"/>
  <c r="O3861" i="7"/>
  <c r="N3861" i="7"/>
  <c r="L3861" i="7"/>
  <c r="U3860" i="7"/>
  <c r="O3860" i="7"/>
  <c r="N3860" i="7"/>
  <c r="L3860" i="7"/>
  <c r="U3859" i="7"/>
  <c r="O3859" i="7"/>
  <c r="N3859" i="7"/>
  <c r="L3859" i="7"/>
  <c r="U3858" i="7"/>
  <c r="O3858" i="7"/>
  <c r="N3858" i="7"/>
  <c r="L3858" i="7"/>
  <c r="U3857" i="7"/>
  <c r="O3857" i="7"/>
  <c r="N3857" i="7"/>
  <c r="L3857" i="7"/>
  <c r="U3856" i="7"/>
  <c r="O3856" i="7"/>
  <c r="N3856" i="7"/>
  <c r="L3856" i="7"/>
  <c r="U3855" i="7"/>
  <c r="O3855" i="7"/>
  <c r="N3855" i="7"/>
  <c r="L3855" i="7"/>
  <c r="U3854" i="7"/>
  <c r="O3854" i="7"/>
  <c r="N3854" i="7"/>
  <c r="L3854" i="7"/>
  <c r="U3853" i="7"/>
  <c r="O3853" i="7"/>
  <c r="N3853" i="7"/>
  <c r="L3853" i="7"/>
  <c r="U3852" i="7"/>
  <c r="O3852" i="7"/>
  <c r="N3852" i="7"/>
  <c r="L3852" i="7"/>
  <c r="U3851" i="7"/>
  <c r="O3851" i="7"/>
  <c r="N3851" i="7"/>
  <c r="L3851" i="7"/>
  <c r="U3850" i="7"/>
  <c r="O3850" i="7"/>
  <c r="N3850" i="7"/>
  <c r="L3850" i="7"/>
  <c r="U3849" i="7"/>
  <c r="O3849" i="7"/>
  <c r="N3849" i="7"/>
  <c r="L3849" i="7"/>
  <c r="U3848" i="7"/>
  <c r="O3848" i="7"/>
  <c r="N3848" i="7"/>
  <c r="L3848" i="7"/>
  <c r="U3847" i="7"/>
  <c r="O3847" i="7"/>
  <c r="N3847" i="7"/>
  <c r="L3847" i="7"/>
  <c r="U3846" i="7"/>
  <c r="O3846" i="7"/>
  <c r="N3846" i="7"/>
  <c r="L3846" i="7"/>
  <c r="U3845" i="7"/>
  <c r="O3845" i="7"/>
  <c r="N3845" i="7"/>
  <c r="L3845" i="7"/>
  <c r="U3844" i="7"/>
  <c r="O3844" i="7"/>
  <c r="N3844" i="7"/>
  <c r="L3844" i="7"/>
  <c r="U3843" i="7"/>
  <c r="O3843" i="7"/>
  <c r="N3843" i="7"/>
  <c r="L3843" i="7"/>
  <c r="U3842" i="7"/>
  <c r="O3842" i="7"/>
  <c r="N3842" i="7"/>
  <c r="L3842" i="7"/>
  <c r="U3841" i="7"/>
  <c r="O3841" i="7"/>
  <c r="N3841" i="7"/>
  <c r="L3841" i="7"/>
  <c r="U3840" i="7"/>
  <c r="O3840" i="7"/>
  <c r="N3840" i="7"/>
  <c r="L3840" i="7"/>
  <c r="U3839" i="7"/>
  <c r="O3839" i="7"/>
  <c r="N3839" i="7"/>
  <c r="L3839" i="7"/>
  <c r="U3838" i="7"/>
  <c r="O3838" i="7"/>
  <c r="N3838" i="7"/>
  <c r="L3838" i="7"/>
  <c r="U3837" i="7"/>
  <c r="O3837" i="7"/>
  <c r="N3837" i="7"/>
  <c r="L3837" i="7"/>
  <c r="U3836" i="7"/>
  <c r="O3836" i="7"/>
  <c r="N3836" i="7"/>
  <c r="L3836" i="7"/>
  <c r="U3835" i="7"/>
  <c r="O3835" i="7"/>
  <c r="N3835" i="7"/>
  <c r="L3835" i="7"/>
  <c r="U3834" i="7"/>
  <c r="O3834" i="7"/>
  <c r="N3834" i="7"/>
  <c r="L3834" i="7"/>
  <c r="U3833" i="7"/>
  <c r="O3833" i="7"/>
  <c r="N3833" i="7"/>
  <c r="L3833" i="7"/>
  <c r="U3832" i="7"/>
  <c r="O3832" i="7"/>
  <c r="N3832" i="7"/>
  <c r="L3832" i="7"/>
  <c r="O3831" i="7"/>
  <c r="N3831" i="7"/>
  <c r="L3831" i="7"/>
  <c r="O3830" i="7"/>
  <c r="N3830" i="7"/>
  <c r="L3830" i="7"/>
  <c r="O3829" i="7"/>
  <c r="N3829" i="7"/>
  <c r="L3829" i="7"/>
  <c r="O3828" i="7"/>
  <c r="N3828" i="7"/>
  <c r="L3828" i="7"/>
  <c r="U3827" i="7"/>
  <c r="O3827" i="7"/>
  <c r="N3827" i="7"/>
  <c r="L3827" i="7"/>
  <c r="U3826" i="7"/>
  <c r="O3826" i="7"/>
  <c r="N3826" i="7"/>
  <c r="L3826" i="7"/>
  <c r="U3825" i="7"/>
  <c r="O3825" i="7"/>
  <c r="N3825" i="7"/>
  <c r="L3825" i="7"/>
  <c r="O3824" i="7"/>
  <c r="N3824" i="7"/>
  <c r="L3824" i="7"/>
  <c r="O3823" i="7"/>
  <c r="N3823" i="7"/>
  <c r="L3823" i="7"/>
  <c r="O3822" i="7"/>
  <c r="N3822" i="7"/>
  <c r="L3822" i="7"/>
  <c r="O3821" i="7"/>
  <c r="N3821" i="7"/>
  <c r="L3821" i="7"/>
  <c r="O3820" i="7"/>
  <c r="N3820" i="7"/>
  <c r="L3820" i="7"/>
  <c r="O3819" i="7"/>
  <c r="N3819" i="7"/>
  <c r="L3819" i="7"/>
  <c r="O3818" i="7"/>
  <c r="N3818" i="7"/>
  <c r="L3818" i="7"/>
  <c r="O3817" i="7"/>
  <c r="N3817" i="7"/>
  <c r="L3817" i="7"/>
  <c r="O3816" i="7"/>
  <c r="N3816" i="7"/>
  <c r="L3816" i="7"/>
  <c r="O3815" i="7"/>
  <c r="N3815" i="7"/>
  <c r="L3815" i="7"/>
  <c r="U3814" i="7"/>
  <c r="O3814" i="7"/>
  <c r="N3814" i="7"/>
  <c r="L3814" i="7"/>
  <c r="O3813" i="7"/>
  <c r="N3813" i="7"/>
  <c r="L3813" i="7"/>
  <c r="O3812" i="7"/>
  <c r="N3812" i="7"/>
  <c r="L3812" i="7"/>
  <c r="U3811" i="7"/>
  <c r="O3811" i="7"/>
  <c r="N3811" i="7"/>
  <c r="L3811" i="7"/>
  <c r="U3810" i="7"/>
  <c r="O3810" i="7"/>
  <c r="N3810" i="7"/>
  <c r="L3810" i="7"/>
  <c r="U3809" i="7"/>
  <c r="O3809" i="7"/>
  <c r="N3809" i="7"/>
  <c r="L3809" i="7"/>
  <c r="U3808" i="7"/>
  <c r="O3808" i="7"/>
  <c r="N3808" i="7"/>
  <c r="L3808" i="7"/>
  <c r="U3807" i="7"/>
  <c r="O3807" i="7"/>
  <c r="N3807" i="7"/>
  <c r="L3807" i="7"/>
  <c r="O3806" i="7"/>
  <c r="N3806" i="7"/>
  <c r="L3806" i="7"/>
  <c r="U3805" i="7"/>
  <c r="O3805" i="7"/>
  <c r="N3805" i="7"/>
  <c r="L3805" i="7"/>
  <c r="U3804" i="7"/>
  <c r="O3804" i="7"/>
  <c r="N3804" i="7"/>
  <c r="L3804" i="7"/>
  <c r="U3803" i="7"/>
  <c r="O3803" i="7"/>
  <c r="N3803" i="7"/>
  <c r="L3803" i="7"/>
  <c r="U3802" i="7"/>
  <c r="O3802" i="7"/>
  <c r="N3802" i="7"/>
  <c r="L3802" i="7"/>
  <c r="O3801" i="7"/>
  <c r="N3801" i="7"/>
  <c r="L3801" i="7"/>
  <c r="O3800" i="7"/>
  <c r="N3800" i="7"/>
  <c r="L3800" i="7"/>
  <c r="O3799" i="7"/>
  <c r="N3799" i="7"/>
  <c r="L3799" i="7"/>
  <c r="O3798" i="7"/>
  <c r="N3798" i="7"/>
  <c r="L3798" i="7"/>
  <c r="O3797" i="7"/>
  <c r="N3797" i="7"/>
  <c r="L3797" i="7"/>
  <c r="O3796" i="7"/>
  <c r="N3796" i="7"/>
  <c r="L3796" i="7"/>
  <c r="O3795" i="7"/>
  <c r="N3795" i="7"/>
  <c r="L3795" i="7"/>
  <c r="O3794" i="7"/>
  <c r="N3794" i="7"/>
  <c r="L3794" i="7"/>
  <c r="O3793" i="7"/>
  <c r="N3793" i="7"/>
  <c r="L3793" i="7"/>
  <c r="O3792" i="7"/>
  <c r="N3792" i="7"/>
  <c r="L3792" i="7"/>
  <c r="O3791" i="7"/>
  <c r="N3791" i="7"/>
  <c r="L3791" i="7"/>
  <c r="O3790" i="7"/>
  <c r="N3790" i="7"/>
  <c r="L3790" i="7"/>
  <c r="O3789" i="7"/>
  <c r="N3789" i="7"/>
  <c r="L3789" i="7"/>
  <c r="O3788" i="7"/>
  <c r="N3788" i="7"/>
  <c r="L3788" i="7"/>
  <c r="U3787" i="7"/>
  <c r="O3787" i="7"/>
  <c r="N3787" i="7"/>
  <c r="L3787" i="7"/>
  <c r="U3786" i="7"/>
  <c r="O3786" i="7"/>
  <c r="N3786" i="7"/>
  <c r="L3786" i="7"/>
  <c r="U3785" i="7"/>
  <c r="O3785" i="7"/>
  <c r="N3785" i="7"/>
  <c r="L3785" i="7"/>
  <c r="O3784" i="7"/>
  <c r="N3784" i="7"/>
  <c r="L3784" i="7"/>
  <c r="O3783" i="7"/>
  <c r="N3783" i="7"/>
  <c r="L3783" i="7"/>
  <c r="O3782" i="7"/>
  <c r="N3782" i="7"/>
  <c r="L3782" i="7"/>
  <c r="O3781" i="7"/>
  <c r="N3781" i="7"/>
  <c r="L3781" i="7"/>
  <c r="O3780" i="7"/>
  <c r="N3780" i="7"/>
  <c r="L3780" i="7"/>
  <c r="U3779" i="7"/>
  <c r="O3779" i="7"/>
  <c r="N3779" i="7"/>
  <c r="L3779" i="7"/>
  <c r="U3778" i="7"/>
  <c r="O3778" i="7"/>
  <c r="N3778" i="7"/>
  <c r="L3778" i="7"/>
  <c r="U3777" i="7"/>
  <c r="O3777" i="7"/>
  <c r="N3777" i="7"/>
  <c r="L3777" i="7"/>
  <c r="U3776" i="7"/>
  <c r="O3776" i="7"/>
  <c r="N3776" i="7"/>
  <c r="L3776" i="7"/>
  <c r="U3775" i="7"/>
  <c r="O3775" i="7"/>
  <c r="N3775" i="7"/>
  <c r="L3775" i="7"/>
  <c r="U3774" i="7"/>
  <c r="O3774" i="7"/>
  <c r="N3774" i="7"/>
  <c r="L3774" i="7"/>
  <c r="O3773" i="7"/>
  <c r="N3773" i="7"/>
  <c r="L3773" i="7"/>
  <c r="O3772" i="7"/>
  <c r="N3772" i="7"/>
  <c r="L3772" i="7"/>
  <c r="O3771" i="7"/>
  <c r="N3771" i="7"/>
  <c r="L3771" i="7"/>
  <c r="O3770" i="7"/>
  <c r="N3770" i="7"/>
  <c r="L3770" i="7"/>
  <c r="O3769" i="7"/>
  <c r="N3769" i="7"/>
  <c r="L3769" i="7"/>
  <c r="O3768" i="7"/>
  <c r="N3768" i="7"/>
  <c r="L3768" i="7"/>
  <c r="O3767" i="7"/>
  <c r="N3767" i="7"/>
  <c r="L3767" i="7"/>
  <c r="O3766" i="7"/>
  <c r="N3766" i="7"/>
  <c r="L3766" i="7"/>
  <c r="O3765" i="7"/>
  <c r="N3765" i="7"/>
  <c r="L3765" i="7"/>
  <c r="O3764" i="7"/>
  <c r="N3764" i="7"/>
  <c r="L3764" i="7"/>
  <c r="O3763" i="7"/>
  <c r="N3763" i="7"/>
  <c r="L3763" i="7"/>
  <c r="O3762" i="7"/>
  <c r="N3762" i="7"/>
  <c r="L3762" i="7"/>
  <c r="O3761" i="7"/>
  <c r="N3761" i="7"/>
  <c r="L3761" i="7"/>
  <c r="O3760" i="7"/>
  <c r="N3760" i="7"/>
  <c r="L3760" i="7"/>
  <c r="O3759" i="7"/>
  <c r="N3759" i="7"/>
  <c r="L3759" i="7"/>
  <c r="O3758" i="7"/>
  <c r="N3758" i="7"/>
  <c r="L3758" i="7"/>
  <c r="O3757" i="7"/>
  <c r="N3757" i="7"/>
  <c r="L3757" i="7"/>
  <c r="O3756" i="7"/>
  <c r="N3756" i="7"/>
  <c r="L3756" i="7"/>
  <c r="O3755" i="7"/>
  <c r="N3755" i="7"/>
  <c r="L3755" i="7"/>
  <c r="O3754" i="7"/>
  <c r="N3754" i="7"/>
  <c r="L3754" i="7"/>
  <c r="U3753" i="7"/>
  <c r="O3753" i="7"/>
  <c r="N3753" i="7"/>
  <c r="L3753" i="7"/>
  <c r="U3752" i="7"/>
  <c r="O3752" i="7"/>
  <c r="N3752" i="7"/>
  <c r="L3752" i="7"/>
  <c r="U3751" i="7"/>
  <c r="O3751" i="7"/>
  <c r="N3751" i="7"/>
  <c r="L3751" i="7"/>
  <c r="U3750" i="7"/>
  <c r="O3750" i="7"/>
  <c r="N3750" i="7"/>
  <c r="L3750" i="7"/>
  <c r="U3749" i="7"/>
  <c r="O3749" i="7"/>
  <c r="N3749" i="7"/>
  <c r="L3749" i="7"/>
  <c r="U3748" i="7"/>
  <c r="O3748" i="7"/>
  <c r="N3748" i="7"/>
  <c r="L3748" i="7"/>
  <c r="O3747" i="7"/>
  <c r="N3747" i="7"/>
  <c r="L3747" i="7"/>
  <c r="O3746" i="7"/>
  <c r="N3746" i="7"/>
  <c r="L3746" i="7"/>
  <c r="O3745" i="7"/>
  <c r="N3745" i="7"/>
  <c r="L3745" i="7"/>
  <c r="O3744" i="7"/>
  <c r="N3744" i="7"/>
  <c r="L3744" i="7"/>
  <c r="O3743" i="7"/>
  <c r="N3743" i="7"/>
  <c r="L3743" i="7"/>
  <c r="O3742" i="7"/>
  <c r="N3742" i="7"/>
  <c r="L3742" i="7"/>
  <c r="O3741" i="7"/>
  <c r="N3741" i="7"/>
  <c r="L3741" i="7"/>
  <c r="O3740" i="7"/>
  <c r="N3740" i="7"/>
  <c r="L3740" i="7"/>
  <c r="O3739" i="7"/>
  <c r="N3739" i="7"/>
  <c r="L3739" i="7"/>
  <c r="U3738" i="7"/>
  <c r="O3738" i="7"/>
  <c r="N3738" i="7"/>
  <c r="L3738" i="7"/>
  <c r="U3737" i="7"/>
  <c r="O3737" i="7"/>
  <c r="N3737" i="7"/>
  <c r="L3737" i="7"/>
  <c r="O3736" i="7"/>
  <c r="N3736" i="7"/>
  <c r="L3736" i="7"/>
  <c r="O3735" i="7"/>
  <c r="N3735" i="7"/>
  <c r="L3735" i="7"/>
  <c r="O3734" i="7"/>
  <c r="N3734" i="7"/>
  <c r="L3734" i="7"/>
  <c r="O3733" i="7"/>
  <c r="N3733" i="7"/>
  <c r="L3733" i="7"/>
  <c r="O3732" i="7"/>
  <c r="N3732" i="7"/>
  <c r="L3732" i="7"/>
  <c r="O3731" i="7"/>
  <c r="N3731" i="7"/>
  <c r="L3731" i="7"/>
  <c r="O3730" i="7"/>
  <c r="N3730" i="7"/>
  <c r="L3730" i="7"/>
  <c r="O3729" i="7"/>
  <c r="N3729" i="7"/>
  <c r="L3729" i="7"/>
  <c r="O3728" i="7"/>
  <c r="N3728" i="7"/>
  <c r="L3728" i="7"/>
  <c r="O3727" i="7"/>
  <c r="N3727" i="7"/>
  <c r="L3727" i="7"/>
  <c r="O3726" i="7"/>
  <c r="N3726" i="7"/>
  <c r="L3726" i="7"/>
  <c r="O3725" i="7"/>
  <c r="N3725" i="7"/>
  <c r="L3725" i="7"/>
  <c r="O3724" i="7"/>
  <c r="N3724" i="7"/>
  <c r="L3724" i="7"/>
  <c r="O3723" i="7"/>
  <c r="N3723" i="7"/>
  <c r="L3723" i="7"/>
  <c r="O3722" i="7"/>
  <c r="N3722" i="7"/>
  <c r="L3722" i="7"/>
  <c r="O3721" i="7"/>
  <c r="N3721" i="7"/>
  <c r="L3721" i="7"/>
  <c r="O3720" i="7"/>
  <c r="N3720" i="7"/>
  <c r="L3720" i="7"/>
  <c r="O3719" i="7"/>
  <c r="N3719" i="7"/>
  <c r="L3719" i="7"/>
  <c r="O3718" i="7"/>
  <c r="N3718" i="7"/>
  <c r="L3718" i="7"/>
  <c r="O3717" i="7"/>
  <c r="N3717" i="7"/>
  <c r="L3717" i="7"/>
  <c r="O3716" i="7"/>
  <c r="N3716" i="7"/>
  <c r="L3716" i="7"/>
  <c r="O3715" i="7"/>
  <c r="N3715" i="7"/>
  <c r="L3715" i="7"/>
  <c r="O3714" i="7"/>
  <c r="N3714" i="7"/>
  <c r="L3714" i="7"/>
  <c r="O3713" i="7"/>
  <c r="N3713" i="7"/>
  <c r="L3713" i="7"/>
  <c r="O3712" i="7"/>
  <c r="N3712" i="7"/>
  <c r="L3712" i="7"/>
  <c r="O3711" i="7"/>
  <c r="N3711" i="7"/>
  <c r="L3711" i="7"/>
  <c r="O3710" i="7"/>
  <c r="N3710" i="7"/>
  <c r="L3710" i="7"/>
  <c r="O3709" i="7"/>
  <c r="N3709" i="7"/>
  <c r="L3709" i="7"/>
  <c r="O3708" i="7"/>
  <c r="N3708" i="7"/>
  <c r="L3708" i="7"/>
  <c r="O3707" i="7"/>
  <c r="N3707" i="7"/>
  <c r="L3707" i="7"/>
  <c r="O3706" i="7"/>
  <c r="N3706" i="7"/>
  <c r="L3706" i="7"/>
  <c r="O3705" i="7"/>
  <c r="N3705" i="7"/>
  <c r="L3705" i="7"/>
  <c r="O3704" i="7"/>
  <c r="N3704" i="7"/>
  <c r="L3704" i="7"/>
  <c r="O3703" i="7"/>
  <c r="N3703" i="7"/>
  <c r="L3703" i="7"/>
  <c r="O3702" i="7"/>
  <c r="N3702" i="7"/>
  <c r="L3702" i="7"/>
  <c r="O3701" i="7"/>
  <c r="N3701" i="7"/>
  <c r="L3701" i="7"/>
  <c r="U3700" i="7"/>
  <c r="O3700" i="7"/>
  <c r="N3700" i="7"/>
  <c r="L3700" i="7"/>
  <c r="U3699" i="7"/>
  <c r="O3699" i="7"/>
  <c r="N3699" i="7"/>
  <c r="L3699" i="7"/>
  <c r="O3698" i="7"/>
  <c r="N3698" i="7"/>
  <c r="L3698" i="7"/>
  <c r="U3697" i="7"/>
  <c r="O3697" i="7"/>
  <c r="N3697" i="7"/>
  <c r="L3697" i="7"/>
  <c r="U3696" i="7"/>
  <c r="O3696" i="7"/>
  <c r="N3696" i="7"/>
  <c r="L3696" i="7"/>
  <c r="U3695" i="7"/>
  <c r="O3695" i="7"/>
  <c r="N3695" i="7"/>
  <c r="L3695" i="7"/>
  <c r="U3694" i="7"/>
  <c r="O3694" i="7"/>
  <c r="N3694" i="7"/>
  <c r="L3694" i="7"/>
  <c r="U3693" i="7"/>
  <c r="O3693" i="7"/>
  <c r="N3693" i="7"/>
  <c r="L3693" i="7"/>
  <c r="U3692" i="7"/>
  <c r="O3692" i="7"/>
  <c r="N3692" i="7"/>
  <c r="L3692" i="7"/>
  <c r="O3691" i="7"/>
  <c r="N3691" i="7"/>
  <c r="L3691" i="7"/>
  <c r="O3690" i="7"/>
  <c r="N3690" i="7"/>
  <c r="L3690" i="7"/>
  <c r="O3689" i="7"/>
  <c r="N3689" i="7"/>
  <c r="L3689" i="7"/>
  <c r="U3688" i="7"/>
  <c r="O3688" i="7"/>
  <c r="N3688" i="7"/>
  <c r="L3688" i="7"/>
  <c r="O3687" i="7"/>
  <c r="N3687" i="7"/>
  <c r="L3687" i="7"/>
  <c r="O3686" i="7"/>
  <c r="N3686" i="7"/>
  <c r="L3686" i="7"/>
  <c r="O3685" i="7"/>
  <c r="N3685" i="7"/>
  <c r="L3685" i="7"/>
  <c r="O3684" i="7"/>
  <c r="N3684" i="7"/>
  <c r="L3684" i="7"/>
  <c r="O3683" i="7"/>
  <c r="N3683" i="7"/>
  <c r="L3683" i="7"/>
  <c r="O3682" i="7"/>
  <c r="N3682" i="7"/>
  <c r="L3682" i="7"/>
  <c r="O3681" i="7"/>
  <c r="N3681" i="7"/>
  <c r="L3681" i="7"/>
  <c r="O3680" i="7"/>
  <c r="N3680" i="7"/>
  <c r="L3680" i="7"/>
  <c r="O3679" i="7"/>
  <c r="N3679" i="7"/>
  <c r="L3679" i="7"/>
  <c r="U3678" i="7"/>
  <c r="O3678" i="7"/>
  <c r="N3678" i="7"/>
  <c r="L3678" i="7"/>
  <c r="O3677" i="7"/>
  <c r="N3677" i="7"/>
  <c r="L3677" i="7"/>
  <c r="O3676" i="7"/>
  <c r="N3676" i="7"/>
  <c r="L3676" i="7"/>
  <c r="O3675" i="7"/>
  <c r="N3675" i="7"/>
  <c r="L3675" i="7"/>
  <c r="O3674" i="7"/>
  <c r="N3674" i="7"/>
  <c r="L3674" i="7"/>
  <c r="O3673" i="7"/>
  <c r="N3673" i="7"/>
  <c r="L3673" i="7"/>
  <c r="O3672" i="7"/>
  <c r="N3672" i="7"/>
  <c r="L3672" i="7"/>
  <c r="U3671" i="7"/>
  <c r="O3671" i="7"/>
  <c r="N3671" i="7"/>
  <c r="L3671" i="7"/>
  <c r="U3670" i="7"/>
  <c r="O3670" i="7"/>
  <c r="N3670" i="7"/>
  <c r="L3670" i="7"/>
  <c r="U3669" i="7"/>
  <c r="O3669" i="7"/>
  <c r="N3669" i="7"/>
  <c r="L3669" i="7"/>
  <c r="O3668" i="7"/>
  <c r="N3668" i="7"/>
  <c r="L3668" i="7"/>
  <c r="O3667" i="7"/>
  <c r="N3667" i="7"/>
  <c r="L3667" i="7"/>
  <c r="O3666" i="7"/>
  <c r="N3666" i="7"/>
  <c r="L3666" i="7"/>
  <c r="O3665" i="7"/>
  <c r="N3665" i="7"/>
  <c r="L3665" i="7"/>
  <c r="O3664" i="7"/>
  <c r="N3664" i="7"/>
  <c r="L3664" i="7"/>
  <c r="O3663" i="7"/>
  <c r="N3663" i="7"/>
  <c r="L3663" i="7"/>
  <c r="O3662" i="7"/>
  <c r="N3662" i="7"/>
  <c r="L3662" i="7"/>
  <c r="O3661" i="7"/>
  <c r="N3661" i="7"/>
  <c r="L3661" i="7"/>
  <c r="O3660" i="7"/>
  <c r="N3660" i="7"/>
  <c r="L3660" i="7"/>
  <c r="O3659" i="7"/>
  <c r="N3659" i="7"/>
  <c r="L3659" i="7"/>
  <c r="O3658" i="7"/>
  <c r="N3658" i="7"/>
  <c r="L3658" i="7"/>
  <c r="O3657" i="7"/>
  <c r="N3657" i="7"/>
  <c r="L3657" i="7"/>
  <c r="O3656" i="7"/>
  <c r="N3656" i="7"/>
  <c r="L3656" i="7"/>
  <c r="O3655" i="7"/>
  <c r="N3655" i="7"/>
  <c r="L3655" i="7"/>
  <c r="O3654" i="7"/>
  <c r="N3654" i="7"/>
  <c r="L3654" i="7"/>
  <c r="O3653" i="7"/>
  <c r="N3653" i="7"/>
  <c r="L3653" i="7"/>
  <c r="O3652" i="7"/>
  <c r="N3652" i="7"/>
  <c r="L3652" i="7"/>
  <c r="O3651" i="7"/>
  <c r="N3651" i="7"/>
  <c r="L3651" i="7"/>
  <c r="O3650" i="7"/>
  <c r="N3650" i="7"/>
  <c r="L3650" i="7"/>
  <c r="O3649" i="7"/>
  <c r="N3649" i="7"/>
  <c r="L3649" i="7"/>
  <c r="U3648" i="7"/>
  <c r="O3648" i="7"/>
  <c r="N3648" i="7"/>
  <c r="L3648" i="7"/>
  <c r="O3647" i="7"/>
  <c r="N3647" i="7"/>
  <c r="L3647" i="7"/>
  <c r="O3646" i="7"/>
  <c r="N3646" i="7"/>
  <c r="L3646" i="7"/>
  <c r="O3645" i="7"/>
  <c r="N3645" i="7"/>
  <c r="L3645" i="7"/>
  <c r="O3644" i="7"/>
  <c r="N3644" i="7"/>
  <c r="L3644" i="7"/>
  <c r="O3643" i="7"/>
  <c r="N3643" i="7"/>
  <c r="L3643" i="7"/>
  <c r="O3642" i="7"/>
  <c r="N3642" i="7"/>
  <c r="L3642" i="7"/>
  <c r="O3641" i="7"/>
  <c r="N3641" i="7"/>
  <c r="L3641" i="7"/>
  <c r="O3640" i="7"/>
  <c r="N3640" i="7"/>
  <c r="L3640" i="7"/>
  <c r="O3639" i="7"/>
  <c r="N3639" i="7"/>
  <c r="L3639" i="7"/>
  <c r="O3638" i="7"/>
  <c r="N3638" i="7"/>
  <c r="L3638" i="7"/>
  <c r="U3637" i="7"/>
  <c r="O3637" i="7"/>
  <c r="N3637" i="7"/>
  <c r="L3637" i="7"/>
  <c r="U3636" i="7"/>
  <c r="O3636" i="7"/>
  <c r="N3636" i="7"/>
  <c r="L3636" i="7"/>
  <c r="O3635" i="7"/>
  <c r="N3635" i="7"/>
  <c r="L3635" i="7"/>
  <c r="O3634" i="7"/>
  <c r="N3634" i="7"/>
  <c r="L3634" i="7"/>
  <c r="O3633" i="7"/>
  <c r="N3633" i="7"/>
  <c r="L3633" i="7"/>
  <c r="O3632" i="7"/>
  <c r="N3632" i="7"/>
  <c r="L3632" i="7"/>
  <c r="O3631" i="7"/>
  <c r="N3631" i="7"/>
  <c r="L3631" i="7"/>
  <c r="O3630" i="7"/>
  <c r="N3630" i="7"/>
  <c r="L3630" i="7"/>
  <c r="O3629" i="7"/>
  <c r="N3629" i="7"/>
  <c r="L3629" i="7"/>
  <c r="O3628" i="7"/>
  <c r="N3628" i="7"/>
  <c r="L3628" i="7"/>
  <c r="O3627" i="7"/>
  <c r="N3627" i="7"/>
  <c r="L3627" i="7"/>
  <c r="O3626" i="7"/>
  <c r="N3626" i="7"/>
  <c r="L3626" i="7"/>
  <c r="O3625" i="7"/>
  <c r="N3625" i="7"/>
  <c r="L3625" i="7"/>
  <c r="O3624" i="7"/>
  <c r="N3624" i="7"/>
  <c r="L3624" i="7"/>
  <c r="O3623" i="7"/>
  <c r="N3623" i="7"/>
  <c r="L3623" i="7"/>
  <c r="O3622" i="7"/>
  <c r="N3622" i="7"/>
  <c r="L3622" i="7"/>
  <c r="O3621" i="7"/>
  <c r="N3621" i="7"/>
  <c r="L3621" i="7"/>
  <c r="O3620" i="7"/>
  <c r="N3620" i="7"/>
  <c r="L3620" i="7"/>
  <c r="O3619" i="7"/>
  <c r="N3619" i="7"/>
  <c r="L3619" i="7"/>
  <c r="O3618" i="7"/>
  <c r="N3618" i="7"/>
  <c r="L3618" i="7"/>
  <c r="O3617" i="7"/>
  <c r="N3617" i="7"/>
  <c r="L3617" i="7"/>
  <c r="O3616" i="7"/>
  <c r="N3616" i="7"/>
  <c r="L3616" i="7"/>
  <c r="O3615" i="7"/>
  <c r="N3615" i="7"/>
  <c r="L3615" i="7"/>
  <c r="O3614" i="7"/>
  <c r="N3614" i="7"/>
  <c r="L3614" i="7"/>
  <c r="O3613" i="7"/>
  <c r="N3613" i="7"/>
  <c r="L3613" i="7"/>
  <c r="O3612" i="7"/>
  <c r="N3612" i="7"/>
  <c r="L3612" i="7"/>
  <c r="O3611" i="7"/>
  <c r="N3611" i="7"/>
  <c r="L3611" i="7"/>
  <c r="O3610" i="7"/>
  <c r="N3610" i="7"/>
  <c r="L3610" i="7"/>
  <c r="O3609" i="7"/>
  <c r="N3609" i="7"/>
  <c r="L3609" i="7"/>
  <c r="O3608" i="7"/>
  <c r="N3608" i="7"/>
  <c r="L3608" i="7"/>
  <c r="O3607" i="7"/>
  <c r="N3607" i="7"/>
  <c r="L3607" i="7"/>
  <c r="O3606" i="7"/>
  <c r="N3606" i="7"/>
  <c r="L3606" i="7"/>
  <c r="O3605" i="7"/>
  <c r="N3605" i="7"/>
  <c r="L3605" i="7"/>
  <c r="O3604" i="7"/>
  <c r="N3604" i="7"/>
  <c r="L3604" i="7"/>
  <c r="O3603" i="7"/>
  <c r="N3603" i="7"/>
  <c r="L3603" i="7"/>
  <c r="O3602" i="7"/>
  <c r="N3602" i="7"/>
  <c r="L3602" i="7"/>
  <c r="O3601" i="7"/>
  <c r="N3601" i="7"/>
  <c r="L3601" i="7"/>
  <c r="O3600" i="7"/>
  <c r="N3600" i="7"/>
  <c r="L3600" i="7"/>
  <c r="O3599" i="7"/>
  <c r="N3599" i="7"/>
  <c r="L3599" i="7"/>
  <c r="O3598" i="7"/>
  <c r="N3598" i="7"/>
  <c r="L3598" i="7"/>
  <c r="O3597" i="7"/>
  <c r="N3597" i="7"/>
  <c r="L3597" i="7"/>
  <c r="O3596" i="7"/>
  <c r="N3596" i="7"/>
  <c r="L3596" i="7"/>
  <c r="O3595" i="7"/>
  <c r="N3595" i="7"/>
  <c r="L3595" i="7"/>
  <c r="O3594" i="7"/>
  <c r="N3594" i="7"/>
  <c r="L3594" i="7"/>
  <c r="O3593" i="7"/>
  <c r="N3593" i="7"/>
  <c r="L3593" i="7"/>
  <c r="O3592" i="7"/>
  <c r="N3592" i="7"/>
  <c r="L3592" i="7"/>
  <c r="O3591" i="7"/>
  <c r="N3591" i="7"/>
  <c r="L3591" i="7"/>
  <c r="O3590" i="7"/>
  <c r="N3590" i="7"/>
  <c r="L3590" i="7"/>
  <c r="O3589" i="7"/>
  <c r="N3589" i="7"/>
  <c r="L3589" i="7"/>
  <c r="O3588" i="7"/>
  <c r="N3588" i="7"/>
  <c r="L3588" i="7"/>
  <c r="O3587" i="7"/>
  <c r="N3587" i="7"/>
  <c r="L3587" i="7"/>
  <c r="O3586" i="7"/>
  <c r="N3586" i="7"/>
  <c r="L3586" i="7"/>
  <c r="O3585" i="7"/>
  <c r="N3585" i="7"/>
  <c r="L3585" i="7"/>
  <c r="O3584" i="7"/>
  <c r="N3584" i="7"/>
  <c r="L3584" i="7"/>
  <c r="O3583" i="7"/>
  <c r="N3583" i="7"/>
  <c r="L3583" i="7"/>
  <c r="O3582" i="7"/>
  <c r="N3582" i="7"/>
  <c r="L3582" i="7"/>
  <c r="O3581" i="7"/>
  <c r="N3581" i="7"/>
  <c r="L3581" i="7"/>
  <c r="O3580" i="7"/>
  <c r="N3580" i="7"/>
  <c r="L3580" i="7"/>
  <c r="O3579" i="7"/>
  <c r="N3579" i="7"/>
  <c r="L3579" i="7"/>
  <c r="U3578" i="7"/>
  <c r="O3578" i="7"/>
  <c r="N3578" i="7"/>
  <c r="L3578" i="7"/>
  <c r="U3577" i="7"/>
  <c r="O3577" i="7"/>
  <c r="N3577" i="7"/>
  <c r="L3577" i="7"/>
  <c r="U3576" i="7"/>
  <c r="O3576" i="7"/>
  <c r="N3576" i="7"/>
  <c r="L3576" i="7"/>
  <c r="U3575" i="7"/>
  <c r="O3575" i="7"/>
  <c r="N3575" i="7"/>
  <c r="L3575" i="7"/>
  <c r="O3574" i="7"/>
  <c r="N3574" i="7"/>
  <c r="L3574" i="7"/>
  <c r="O3573" i="7"/>
  <c r="N3573" i="7"/>
  <c r="L3573" i="7"/>
  <c r="O3572" i="7"/>
  <c r="N3572" i="7"/>
  <c r="L3572" i="7"/>
  <c r="O3571" i="7"/>
  <c r="N3571" i="7"/>
  <c r="L3571" i="7"/>
  <c r="O3570" i="7"/>
  <c r="N3570" i="7"/>
  <c r="L3570" i="7"/>
  <c r="O3569" i="7"/>
  <c r="N3569" i="7"/>
  <c r="L3569" i="7"/>
  <c r="O3568" i="7"/>
  <c r="N3568" i="7"/>
  <c r="L3568" i="7"/>
  <c r="O3567" i="7"/>
  <c r="N3567" i="7"/>
  <c r="L3567" i="7"/>
  <c r="O3566" i="7"/>
  <c r="N3566" i="7"/>
  <c r="L3566" i="7"/>
  <c r="O3565" i="7"/>
  <c r="N3565" i="7"/>
  <c r="L3565" i="7"/>
  <c r="O3564" i="7"/>
  <c r="N3564" i="7"/>
  <c r="L3564" i="7"/>
  <c r="O3563" i="7"/>
  <c r="N3563" i="7"/>
  <c r="L3563" i="7"/>
  <c r="O3562" i="7"/>
  <c r="N3562" i="7"/>
  <c r="L3562" i="7"/>
  <c r="O3561" i="7"/>
  <c r="N3561" i="7"/>
  <c r="L3561" i="7"/>
  <c r="O3560" i="7"/>
  <c r="N3560" i="7"/>
  <c r="L3560" i="7"/>
  <c r="O3559" i="7"/>
  <c r="N3559" i="7"/>
  <c r="L3559" i="7"/>
  <c r="O3558" i="7"/>
  <c r="N3558" i="7"/>
  <c r="L3558" i="7"/>
  <c r="O3557" i="7"/>
  <c r="N3557" i="7"/>
  <c r="L3557" i="7"/>
  <c r="O3556" i="7"/>
  <c r="N3556" i="7"/>
  <c r="L3556" i="7"/>
  <c r="O3555" i="7"/>
  <c r="N3555" i="7"/>
  <c r="L3555" i="7"/>
  <c r="O3554" i="7"/>
  <c r="N3554" i="7"/>
  <c r="L3554" i="7"/>
  <c r="O3553" i="7"/>
  <c r="N3553" i="7"/>
  <c r="L3553" i="7"/>
  <c r="O3552" i="7"/>
  <c r="N3552" i="7"/>
  <c r="L3552" i="7"/>
  <c r="O3551" i="7"/>
  <c r="N3551" i="7"/>
  <c r="L3551" i="7"/>
  <c r="O3550" i="7"/>
  <c r="N3550" i="7"/>
  <c r="L3550" i="7"/>
  <c r="O3549" i="7"/>
  <c r="N3549" i="7"/>
  <c r="L3549" i="7"/>
  <c r="O3548" i="7"/>
  <c r="N3548" i="7"/>
  <c r="L3548" i="7"/>
  <c r="O3547" i="7"/>
  <c r="N3547" i="7"/>
  <c r="L3547" i="7"/>
  <c r="O3546" i="7"/>
  <c r="N3546" i="7"/>
  <c r="L3546" i="7"/>
  <c r="O3545" i="7"/>
  <c r="N3545" i="7"/>
  <c r="L3545" i="7"/>
  <c r="O3544" i="7"/>
  <c r="N3544" i="7"/>
  <c r="L3544" i="7"/>
  <c r="O3543" i="7"/>
  <c r="N3543" i="7"/>
  <c r="L3543" i="7"/>
  <c r="O3542" i="7"/>
  <c r="N3542" i="7"/>
  <c r="L3542" i="7"/>
  <c r="O3541" i="7"/>
  <c r="N3541" i="7"/>
  <c r="L3541" i="7"/>
  <c r="O3540" i="7"/>
  <c r="N3540" i="7"/>
  <c r="L3540" i="7"/>
  <c r="O3539" i="7"/>
  <c r="N3539" i="7"/>
  <c r="L3539" i="7"/>
  <c r="O3538" i="7"/>
  <c r="N3538" i="7"/>
  <c r="L3538" i="7"/>
  <c r="O3537" i="7"/>
  <c r="N3537" i="7"/>
  <c r="L3537" i="7"/>
  <c r="O3536" i="7"/>
  <c r="N3536" i="7"/>
  <c r="L3536" i="7"/>
  <c r="O3535" i="7"/>
  <c r="N3535" i="7"/>
  <c r="L3535" i="7"/>
  <c r="O3534" i="7"/>
  <c r="N3534" i="7"/>
  <c r="L3534" i="7"/>
  <c r="O3533" i="7"/>
  <c r="N3533" i="7"/>
  <c r="L3533" i="7"/>
  <c r="O3532" i="7"/>
  <c r="N3532" i="7"/>
  <c r="L3532" i="7"/>
  <c r="U3531" i="7"/>
  <c r="O3531" i="7"/>
  <c r="N3531" i="7"/>
  <c r="L3531" i="7"/>
  <c r="O3530" i="7"/>
  <c r="N3530" i="7"/>
  <c r="L3530" i="7"/>
  <c r="O3529" i="7"/>
  <c r="N3529" i="7"/>
  <c r="L3529" i="7"/>
  <c r="O3528" i="7"/>
  <c r="N3528" i="7"/>
  <c r="L3528" i="7"/>
  <c r="O3527" i="7"/>
  <c r="N3527" i="7"/>
  <c r="L3527" i="7"/>
  <c r="U3526" i="7"/>
  <c r="O3526" i="7"/>
  <c r="N3526" i="7"/>
  <c r="L3526" i="7"/>
  <c r="O3525" i="7"/>
  <c r="N3525" i="7"/>
  <c r="L3525" i="7"/>
  <c r="O3524" i="7"/>
  <c r="N3524" i="7"/>
  <c r="L3524" i="7"/>
  <c r="U3523" i="7"/>
  <c r="O3523" i="7"/>
  <c r="N3523" i="7"/>
  <c r="L3523" i="7"/>
  <c r="O3522" i="7"/>
  <c r="N3522" i="7"/>
  <c r="L3522" i="7"/>
  <c r="O3521" i="7"/>
  <c r="N3521" i="7"/>
  <c r="L3521" i="7"/>
  <c r="O3520" i="7"/>
  <c r="N3520" i="7"/>
  <c r="L3520" i="7"/>
  <c r="O3519" i="7"/>
  <c r="N3519" i="7"/>
  <c r="L3519" i="7"/>
  <c r="O3518" i="7"/>
  <c r="N3518" i="7"/>
  <c r="L3518" i="7"/>
  <c r="O3517" i="7"/>
  <c r="N3517" i="7"/>
  <c r="L3517" i="7"/>
  <c r="O3516" i="7"/>
  <c r="N3516" i="7"/>
  <c r="L3516" i="7"/>
  <c r="O3515" i="7"/>
  <c r="N3515" i="7"/>
  <c r="L3515" i="7"/>
  <c r="O3514" i="7"/>
  <c r="N3514" i="7"/>
  <c r="L3514" i="7"/>
  <c r="O3513" i="7"/>
  <c r="N3513" i="7"/>
  <c r="L3513" i="7"/>
  <c r="O3512" i="7"/>
  <c r="N3512" i="7"/>
  <c r="L3512" i="7"/>
  <c r="O3511" i="7"/>
  <c r="N3511" i="7"/>
  <c r="L3511" i="7"/>
  <c r="O3510" i="7"/>
  <c r="N3510" i="7"/>
  <c r="L3510" i="7"/>
  <c r="O3509" i="7"/>
  <c r="N3509" i="7"/>
  <c r="L3509" i="7"/>
  <c r="O3508" i="7"/>
  <c r="N3508" i="7"/>
  <c r="L3508" i="7"/>
  <c r="O3507" i="7"/>
  <c r="N3507" i="7"/>
  <c r="L3507" i="7"/>
  <c r="O3506" i="7"/>
  <c r="N3506" i="7"/>
  <c r="L3506" i="7"/>
  <c r="O3505" i="7"/>
  <c r="N3505" i="7"/>
  <c r="L3505" i="7"/>
  <c r="O3504" i="7"/>
  <c r="N3504" i="7"/>
  <c r="L3504" i="7"/>
  <c r="O3503" i="7"/>
  <c r="N3503" i="7"/>
  <c r="L3503" i="7"/>
  <c r="O3502" i="7"/>
  <c r="N3502" i="7"/>
  <c r="L3502" i="7"/>
  <c r="O3501" i="7"/>
  <c r="N3501" i="7"/>
  <c r="L3501" i="7"/>
  <c r="O3500" i="7"/>
  <c r="N3500" i="7"/>
  <c r="L3500" i="7"/>
  <c r="O3499" i="7"/>
  <c r="N3499" i="7"/>
  <c r="L3499" i="7"/>
  <c r="O3498" i="7"/>
  <c r="N3498" i="7"/>
  <c r="L3498" i="7"/>
  <c r="O3497" i="7"/>
  <c r="N3497" i="7"/>
  <c r="L3497" i="7"/>
  <c r="O3496" i="7"/>
  <c r="N3496" i="7"/>
  <c r="L3496" i="7"/>
  <c r="O3495" i="7"/>
  <c r="N3495" i="7"/>
  <c r="L3495" i="7"/>
  <c r="O3494" i="7"/>
  <c r="N3494" i="7"/>
  <c r="L3494" i="7"/>
  <c r="O3493" i="7"/>
  <c r="N3493" i="7"/>
  <c r="L3493" i="7"/>
  <c r="O3492" i="7"/>
  <c r="N3492" i="7"/>
  <c r="L3492" i="7"/>
  <c r="O3491" i="7"/>
  <c r="N3491" i="7"/>
  <c r="L3491" i="7"/>
  <c r="O3490" i="7"/>
  <c r="N3490" i="7"/>
  <c r="L3490" i="7"/>
  <c r="O3489" i="7"/>
  <c r="N3489" i="7"/>
  <c r="L3489" i="7"/>
  <c r="O3488" i="7"/>
  <c r="N3488" i="7"/>
  <c r="L3488" i="7"/>
  <c r="O3487" i="7"/>
  <c r="N3487" i="7"/>
  <c r="L3487" i="7"/>
  <c r="O3486" i="7"/>
  <c r="N3486" i="7"/>
  <c r="L3486" i="7"/>
  <c r="O3485" i="7"/>
  <c r="N3485" i="7"/>
  <c r="L3485" i="7"/>
  <c r="O3484" i="7"/>
  <c r="N3484" i="7"/>
  <c r="L3484" i="7"/>
  <c r="O3483" i="7"/>
  <c r="N3483" i="7"/>
  <c r="L3483" i="7"/>
  <c r="O3482" i="7"/>
  <c r="N3482" i="7"/>
  <c r="L3482" i="7"/>
  <c r="O3481" i="7"/>
  <c r="N3481" i="7"/>
  <c r="L3481" i="7"/>
  <c r="O3480" i="7"/>
  <c r="N3480" i="7"/>
  <c r="L3480" i="7"/>
  <c r="O3479" i="7"/>
  <c r="N3479" i="7"/>
  <c r="L3479" i="7"/>
  <c r="O3478" i="7"/>
  <c r="N3478" i="7"/>
  <c r="L3478" i="7"/>
  <c r="O3477" i="7"/>
  <c r="N3477" i="7"/>
  <c r="L3477" i="7"/>
  <c r="O3476" i="7"/>
  <c r="N3476" i="7"/>
  <c r="L3476" i="7"/>
  <c r="O3475" i="7"/>
  <c r="N3475" i="7"/>
  <c r="L3475" i="7"/>
  <c r="O3474" i="7"/>
  <c r="N3474" i="7"/>
  <c r="L3474" i="7"/>
  <c r="O3473" i="7"/>
  <c r="N3473" i="7"/>
  <c r="L3473" i="7"/>
  <c r="O3472" i="7"/>
  <c r="N3472" i="7"/>
  <c r="L3472" i="7"/>
  <c r="O3471" i="7"/>
  <c r="N3471" i="7"/>
  <c r="L3471" i="7"/>
  <c r="O3470" i="7"/>
  <c r="N3470" i="7"/>
  <c r="L3470" i="7"/>
  <c r="O3469" i="7"/>
  <c r="N3469" i="7"/>
  <c r="L3469" i="7"/>
  <c r="O3468" i="7"/>
  <c r="N3468" i="7"/>
  <c r="L3468" i="7"/>
  <c r="O3467" i="7"/>
  <c r="N3467" i="7"/>
  <c r="L3467" i="7"/>
  <c r="O3466" i="7"/>
  <c r="N3466" i="7"/>
  <c r="L3466" i="7"/>
  <c r="O3465" i="7"/>
  <c r="N3465" i="7"/>
  <c r="L3465" i="7"/>
  <c r="O3464" i="7"/>
  <c r="N3464" i="7"/>
  <c r="L3464" i="7"/>
  <c r="O3463" i="7"/>
  <c r="N3463" i="7"/>
  <c r="L3463" i="7"/>
  <c r="O3462" i="7"/>
  <c r="N3462" i="7"/>
  <c r="L3462" i="7"/>
  <c r="O3461" i="7"/>
  <c r="N3461" i="7"/>
  <c r="L3461" i="7"/>
  <c r="O3460" i="7"/>
  <c r="N3460" i="7"/>
  <c r="L3460" i="7"/>
  <c r="O3459" i="7"/>
  <c r="N3459" i="7"/>
  <c r="L3459" i="7"/>
  <c r="O3458" i="7"/>
  <c r="N3458" i="7"/>
  <c r="L3458" i="7"/>
  <c r="O3457" i="7"/>
  <c r="N3457" i="7"/>
  <c r="L3457" i="7"/>
  <c r="O3456" i="7"/>
  <c r="N3456" i="7"/>
  <c r="L3456" i="7"/>
  <c r="O3455" i="7"/>
  <c r="N3455" i="7"/>
  <c r="L3455" i="7"/>
  <c r="O3454" i="7"/>
  <c r="N3454" i="7"/>
  <c r="L3454" i="7"/>
  <c r="O3453" i="7"/>
  <c r="N3453" i="7"/>
  <c r="L3453" i="7"/>
  <c r="O3452" i="7"/>
  <c r="N3452" i="7"/>
  <c r="L3452" i="7"/>
  <c r="O3451" i="7"/>
  <c r="N3451" i="7"/>
  <c r="L3451" i="7"/>
  <c r="O3450" i="7"/>
  <c r="N3450" i="7"/>
  <c r="L3450" i="7"/>
  <c r="O3449" i="7"/>
  <c r="N3449" i="7"/>
  <c r="L3449" i="7"/>
  <c r="O3448" i="7"/>
  <c r="N3448" i="7"/>
  <c r="L3448" i="7"/>
  <c r="O3447" i="7"/>
  <c r="N3447" i="7"/>
  <c r="L3447" i="7"/>
  <c r="O3446" i="7"/>
  <c r="N3446" i="7"/>
  <c r="L3446" i="7"/>
  <c r="O3445" i="7"/>
  <c r="N3445" i="7"/>
  <c r="L3445" i="7"/>
  <c r="O3444" i="7"/>
  <c r="N3444" i="7"/>
  <c r="L3444" i="7"/>
  <c r="O3443" i="7"/>
  <c r="N3443" i="7"/>
  <c r="L3443" i="7"/>
  <c r="O3442" i="7"/>
  <c r="N3442" i="7"/>
  <c r="L3442" i="7"/>
  <c r="O3441" i="7"/>
  <c r="N3441" i="7"/>
  <c r="L3441" i="7"/>
  <c r="O3440" i="7"/>
  <c r="N3440" i="7"/>
  <c r="L3440" i="7"/>
  <c r="O3439" i="7"/>
  <c r="N3439" i="7"/>
  <c r="L3439" i="7"/>
  <c r="O3438" i="7"/>
  <c r="N3438" i="7"/>
  <c r="L3438" i="7"/>
  <c r="O3437" i="7"/>
  <c r="N3437" i="7"/>
  <c r="L3437" i="7"/>
  <c r="O3436" i="7"/>
  <c r="N3436" i="7"/>
  <c r="L3436" i="7"/>
  <c r="O3435" i="7"/>
  <c r="N3435" i="7"/>
  <c r="L3435" i="7"/>
  <c r="O3434" i="7"/>
  <c r="N3434" i="7"/>
  <c r="L3434" i="7"/>
  <c r="O3433" i="7"/>
  <c r="N3433" i="7"/>
  <c r="L3433" i="7"/>
  <c r="O3432" i="7"/>
  <c r="N3432" i="7"/>
  <c r="L3432" i="7"/>
  <c r="O3431" i="7"/>
  <c r="N3431" i="7"/>
  <c r="L3431" i="7"/>
  <c r="O3430" i="7"/>
  <c r="N3430" i="7"/>
  <c r="L3430" i="7"/>
  <c r="O3429" i="7"/>
  <c r="N3429" i="7"/>
  <c r="L3429" i="7"/>
  <c r="O3428" i="7"/>
  <c r="N3428" i="7"/>
  <c r="L3428" i="7"/>
  <c r="O3427" i="7"/>
  <c r="N3427" i="7"/>
  <c r="L3427" i="7"/>
  <c r="O3426" i="7"/>
  <c r="N3426" i="7"/>
  <c r="L3426" i="7"/>
  <c r="O3425" i="7"/>
  <c r="N3425" i="7"/>
  <c r="L3425" i="7"/>
  <c r="O3424" i="7"/>
  <c r="N3424" i="7"/>
  <c r="L3424" i="7"/>
  <c r="O3423" i="7"/>
  <c r="N3423" i="7"/>
  <c r="L3423" i="7"/>
  <c r="O3422" i="7"/>
  <c r="N3422" i="7"/>
  <c r="L3422" i="7"/>
  <c r="U3421" i="7"/>
  <c r="O3421" i="7"/>
  <c r="N3421" i="7"/>
  <c r="L3421" i="7"/>
  <c r="U3420" i="7"/>
  <c r="O3420" i="7"/>
  <c r="N3420" i="7"/>
  <c r="L3420" i="7"/>
  <c r="U3419" i="7"/>
  <c r="O3419" i="7"/>
  <c r="N3419" i="7"/>
  <c r="L3419" i="7"/>
  <c r="O3418" i="7"/>
  <c r="N3418" i="7"/>
  <c r="L3418" i="7"/>
  <c r="O3417" i="7"/>
  <c r="N3417" i="7"/>
  <c r="L3417" i="7"/>
  <c r="O3416" i="7"/>
  <c r="N3416" i="7"/>
  <c r="L3416" i="7"/>
  <c r="O3415" i="7"/>
  <c r="N3415" i="7"/>
  <c r="L3415" i="7"/>
  <c r="U3414" i="7"/>
  <c r="O3414" i="7"/>
  <c r="N3414" i="7"/>
  <c r="L3414" i="7"/>
  <c r="O3413" i="7"/>
  <c r="N3413" i="7"/>
  <c r="L3413" i="7"/>
  <c r="O3412" i="7"/>
  <c r="N3412" i="7"/>
  <c r="L3412" i="7"/>
  <c r="O3411" i="7"/>
  <c r="N3411" i="7"/>
  <c r="L3411" i="7"/>
  <c r="O3410" i="7"/>
  <c r="N3410" i="7"/>
  <c r="L3410" i="7"/>
  <c r="O3409" i="7"/>
  <c r="N3409" i="7"/>
  <c r="L3409" i="7"/>
  <c r="O3408" i="7"/>
  <c r="N3408" i="7"/>
  <c r="L3408" i="7"/>
  <c r="O3407" i="7"/>
  <c r="N3407" i="7"/>
  <c r="L3407" i="7"/>
  <c r="O3406" i="7"/>
  <c r="N3406" i="7"/>
  <c r="L3406" i="7"/>
  <c r="O3405" i="7"/>
  <c r="N3405" i="7"/>
  <c r="L3405" i="7"/>
  <c r="O3404" i="7"/>
  <c r="N3404" i="7"/>
  <c r="L3404" i="7"/>
  <c r="O3403" i="7"/>
  <c r="N3403" i="7"/>
  <c r="L3403" i="7"/>
  <c r="O3402" i="7"/>
  <c r="N3402" i="7"/>
  <c r="L3402" i="7"/>
  <c r="O3401" i="7"/>
  <c r="N3401" i="7"/>
  <c r="L3401" i="7"/>
  <c r="O3400" i="7"/>
  <c r="N3400" i="7"/>
  <c r="L3400" i="7"/>
  <c r="O3399" i="7"/>
  <c r="N3399" i="7"/>
  <c r="L3399" i="7"/>
  <c r="O3398" i="7"/>
  <c r="N3398" i="7"/>
  <c r="L3398" i="7"/>
  <c r="O3397" i="7"/>
  <c r="N3397" i="7"/>
  <c r="L3397" i="7"/>
  <c r="O3396" i="7"/>
  <c r="N3396" i="7"/>
  <c r="L3396" i="7"/>
  <c r="O3395" i="7"/>
  <c r="N3395" i="7"/>
  <c r="L3395" i="7"/>
  <c r="O3394" i="7"/>
  <c r="N3394" i="7"/>
  <c r="L3394" i="7"/>
  <c r="O3393" i="7"/>
  <c r="N3393" i="7"/>
  <c r="L3393" i="7"/>
  <c r="O3392" i="7"/>
  <c r="N3392" i="7"/>
  <c r="L3392" i="7"/>
  <c r="O3391" i="7"/>
  <c r="N3391" i="7"/>
  <c r="L3391" i="7"/>
  <c r="O3390" i="7"/>
  <c r="N3390" i="7"/>
  <c r="L3390" i="7"/>
  <c r="O3389" i="7"/>
  <c r="N3389" i="7"/>
  <c r="L3389" i="7"/>
  <c r="U3388" i="7"/>
  <c r="O3388" i="7"/>
  <c r="N3388" i="7"/>
  <c r="L3388" i="7"/>
  <c r="O3387" i="7"/>
  <c r="N3387" i="7"/>
  <c r="L3387" i="7"/>
  <c r="O3386" i="7"/>
  <c r="N3386" i="7"/>
  <c r="L3386" i="7"/>
  <c r="O3385" i="7"/>
  <c r="N3385" i="7"/>
  <c r="L3385" i="7"/>
  <c r="O3384" i="7"/>
  <c r="N3384" i="7"/>
  <c r="L3384" i="7"/>
  <c r="O3383" i="7"/>
  <c r="N3383" i="7"/>
  <c r="L3383" i="7"/>
  <c r="O3382" i="7"/>
  <c r="N3382" i="7"/>
  <c r="L3382" i="7"/>
  <c r="O3381" i="7"/>
  <c r="N3381" i="7"/>
  <c r="L3381" i="7"/>
  <c r="O3380" i="7"/>
  <c r="N3380" i="7"/>
  <c r="L3380" i="7"/>
  <c r="O3379" i="7"/>
  <c r="N3379" i="7"/>
  <c r="L3379" i="7"/>
  <c r="O3378" i="7"/>
  <c r="N3378" i="7"/>
  <c r="L3378" i="7"/>
  <c r="O3377" i="7"/>
  <c r="N3377" i="7"/>
  <c r="L3377" i="7"/>
  <c r="O3376" i="7"/>
  <c r="N3376" i="7"/>
  <c r="L3376" i="7"/>
  <c r="O3375" i="7"/>
  <c r="N3375" i="7"/>
  <c r="L3375" i="7"/>
  <c r="O3374" i="7"/>
  <c r="N3374" i="7"/>
  <c r="L3374" i="7"/>
  <c r="O3373" i="7"/>
  <c r="N3373" i="7"/>
  <c r="L3373" i="7"/>
  <c r="O3372" i="7"/>
  <c r="N3372" i="7"/>
  <c r="L3372" i="7"/>
  <c r="O3371" i="7"/>
  <c r="N3371" i="7"/>
  <c r="L3371" i="7"/>
  <c r="O3370" i="7"/>
  <c r="N3370" i="7"/>
  <c r="L3370" i="7"/>
  <c r="O3369" i="7"/>
  <c r="N3369" i="7"/>
  <c r="L3369" i="7"/>
  <c r="O3368" i="7"/>
  <c r="N3368" i="7"/>
  <c r="L3368" i="7"/>
  <c r="O3367" i="7"/>
  <c r="N3367" i="7"/>
  <c r="L3367" i="7"/>
  <c r="O3366" i="7"/>
  <c r="N3366" i="7"/>
  <c r="L3366" i="7"/>
  <c r="O3365" i="7"/>
  <c r="N3365" i="7"/>
  <c r="L3365" i="7"/>
  <c r="O3364" i="7"/>
  <c r="N3364" i="7"/>
  <c r="L3364" i="7"/>
  <c r="O3363" i="7"/>
  <c r="N3363" i="7"/>
  <c r="L3363" i="7"/>
  <c r="O3362" i="7"/>
  <c r="N3362" i="7"/>
  <c r="L3362" i="7"/>
  <c r="O3361" i="7"/>
  <c r="N3361" i="7"/>
  <c r="L3361" i="7"/>
  <c r="O3360" i="7"/>
  <c r="N3360" i="7"/>
  <c r="L3360" i="7"/>
  <c r="O3359" i="7"/>
  <c r="N3359" i="7"/>
  <c r="L3359" i="7"/>
  <c r="O3358" i="7"/>
  <c r="N3358" i="7"/>
  <c r="L3358" i="7"/>
  <c r="O3357" i="7"/>
  <c r="N3357" i="7"/>
  <c r="L3357" i="7"/>
  <c r="O3356" i="7"/>
  <c r="N3356" i="7"/>
  <c r="L3356" i="7"/>
  <c r="O3355" i="7"/>
  <c r="N3355" i="7"/>
  <c r="L3355" i="7"/>
  <c r="O3354" i="7"/>
  <c r="N3354" i="7"/>
  <c r="L3354" i="7"/>
  <c r="O3353" i="7"/>
  <c r="N3353" i="7"/>
  <c r="L3353" i="7"/>
  <c r="O3352" i="7"/>
  <c r="N3352" i="7"/>
  <c r="L3352" i="7"/>
  <c r="O3351" i="7"/>
  <c r="N3351" i="7"/>
  <c r="L3351" i="7"/>
  <c r="O3350" i="7"/>
  <c r="N3350" i="7"/>
  <c r="L3350" i="7"/>
  <c r="O3349" i="7"/>
  <c r="N3349" i="7"/>
  <c r="L3349" i="7"/>
  <c r="O3348" i="7"/>
  <c r="N3348" i="7"/>
  <c r="L3348" i="7"/>
  <c r="O3347" i="7"/>
  <c r="N3347" i="7"/>
  <c r="L3347" i="7"/>
  <c r="O3346" i="7"/>
  <c r="N3346" i="7"/>
  <c r="L3346" i="7"/>
  <c r="O3345" i="7"/>
  <c r="N3345" i="7"/>
  <c r="L3345" i="7"/>
  <c r="O3344" i="7"/>
  <c r="N3344" i="7"/>
  <c r="L3344" i="7"/>
  <c r="O3343" i="7"/>
  <c r="N3343" i="7"/>
  <c r="L3343" i="7"/>
  <c r="O3342" i="7"/>
  <c r="N3342" i="7"/>
  <c r="L3342" i="7"/>
  <c r="O3341" i="7"/>
  <c r="N3341" i="7"/>
  <c r="L3341" i="7"/>
  <c r="O3340" i="7"/>
  <c r="N3340" i="7"/>
  <c r="L3340" i="7"/>
  <c r="O3339" i="7"/>
  <c r="N3339" i="7"/>
  <c r="L3339" i="7"/>
  <c r="O3338" i="7"/>
  <c r="N3338" i="7"/>
  <c r="L3338" i="7"/>
  <c r="O3337" i="7"/>
  <c r="N3337" i="7"/>
  <c r="L3337" i="7"/>
  <c r="O3336" i="7"/>
  <c r="N3336" i="7"/>
  <c r="L3336" i="7"/>
  <c r="O3335" i="7"/>
  <c r="N3335" i="7"/>
  <c r="L3335" i="7"/>
  <c r="O3334" i="7"/>
  <c r="N3334" i="7"/>
  <c r="L3334" i="7"/>
  <c r="O3333" i="7"/>
  <c r="N3333" i="7"/>
  <c r="L3333" i="7"/>
  <c r="O3332" i="7"/>
  <c r="N3332" i="7"/>
  <c r="L3332" i="7"/>
  <c r="O3331" i="7"/>
  <c r="N3331" i="7"/>
  <c r="L3331" i="7"/>
  <c r="O3330" i="7"/>
  <c r="N3330" i="7"/>
  <c r="L3330" i="7"/>
  <c r="O3329" i="7"/>
  <c r="N3329" i="7"/>
  <c r="L3329" i="7"/>
  <c r="O3328" i="7"/>
  <c r="N3328" i="7"/>
  <c r="L3328" i="7"/>
  <c r="O3327" i="7"/>
  <c r="N3327" i="7"/>
  <c r="L3327" i="7"/>
  <c r="O3326" i="7"/>
  <c r="N3326" i="7"/>
  <c r="L3326" i="7"/>
  <c r="O3325" i="7"/>
  <c r="N3325" i="7"/>
  <c r="L3325" i="7"/>
  <c r="O3324" i="7"/>
  <c r="N3324" i="7"/>
  <c r="L3324" i="7"/>
  <c r="O3323" i="7"/>
  <c r="N3323" i="7"/>
  <c r="L3323" i="7"/>
  <c r="O3322" i="7"/>
  <c r="N3322" i="7"/>
  <c r="L3322" i="7"/>
  <c r="O3321" i="7"/>
  <c r="N3321" i="7"/>
  <c r="L3321" i="7"/>
  <c r="O3320" i="7"/>
  <c r="N3320" i="7"/>
  <c r="L3320" i="7"/>
  <c r="O3319" i="7"/>
  <c r="N3319" i="7"/>
  <c r="L3319" i="7"/>
  <c r="O3318" i="7"/>
  <c r="N3318" i="7"/>
  <c r="L3318" i="7"/>
  <c r="O3317" i="7"/>
  <c r="N3317" i="7"/>
  <c r="L3317" i="7"/>
  <c r="O3316" i="7"/>
  <c r="N3316" i="7"/>
  <c r="L3316" i="7"/>
  <c r="O3315" i="7"/>
  <c r="N3315" i="7"/>
  <c r="L3315" i="7"/>
  <c r="O3314" i="7"/>
  <c r="N3314" i="7"/>
  <c r="L3314" i="7"/>
  <c r="O3313" i="7"/>
  <c r="N3313" i="7"/>
  <c r="L3313" i="7"/>
  <c r="O3312" i="7"/>
  <c r="N3312" i="7"/>
  <c r="L3312" i="7"/>
  <c r="O3311" i="7"/>
  <c r="N3311" i="7"/>
  <c r="L3311" i="7"/>
  <c r="O3310" i="7"/>
  <c r="N3310" i="7"/>
  <c r="L3310" i="7"/>
  <c r="O3309" i="7"/>
  <c r="N3309" i="7"/>
  <c r="L3309" i="7"/>
  <c r="O3308" i="7"/>
  <c r="N3308" i="7"/>
  <c r="L3308" i="7"/>
  <c r="O3307" i="7"/>
  <c r="N3307" i="7"/>
  <c r="L3307" i="7"/>
  <c r="O3306" i="7"/>
  <c r="N3306" i="7"/>
  <c r="L3306" i="7"/>
  <c r="O3305" i="7"/>
  <c r="N3305" i="7"/>
  <c r="L3305" i="7"/>
  <c r="O3304" i="7"/>
  <c r="N3304" i="7"/>
  <c r="L3304" i="7"/>
  <c r="O3303" i="7"/>
  <c r="N3303" i="7"/>
  <c r="L3303" i="7"/>
  <c r="O3302" i="7"/>
  <c r="N3302" i="7"/>
  <c r="L3302" i="7"/>
  <c r="O3301" i="7"/>
  <c r="N3301" i="7"/>
  <c r="L3301" i="7"/>
  <c r="O3300" i="7"/>
  <c r="N3300" i="7"/>
  <c r="L3300" i="7"/>
  <c r="O3299" i="7"/>
  <c r="N3299" i="7"/>
  <c r="L3299" i="7"/>
  <c r="O3298" i="7"/>
  <c r="N3298" i="7"/>
  <c r="L3298" i="7"/>
  <c r="O3297" i="7"/>
  <c r="N3297" i="7"/>
  <c r="L3297" i="7"/>
  <c r="O3296" i="7"/>
  <c r="N3296" i="7"/>
  <c r="L3296" i="7"/>
  <c r="O3295" i="7"/>
  <c r="N3295" i="7"/>
  <c r="L3295" i="7"/>
  <c r="O3294" i="7"/>
  <c r="N3294" i="7"/>
  <c r="L3294" i="7"/>
  <c r="O3293" i="7"/>
  <c r="N3293" i="7"/>
  <c r="L3293" i="7"/>
  <c r="O3292" i="7"/>
  <c r="N3292" i="7"/>
  <c r="L3292" i="7"/>
  <c r="O3291" i="7"/>
  <c r="N3291" i="7"/>
  <c r="L3291" i="7"/>
  <c r="O3290" i="7"/>
  <c r="N3290" i="7"/>
  <c r="L3290" i="7"/>
  <c r="O3289" i="7"/>
  <c r="N3289" i="7"/>
  <c r="L3289" i="7"/>
  <c r="O3288" i="7"/>
  <c r="N3288" i="7"/>
  <c r="L3288" i="7"/>
  <c r="O3287" i="7"/>
  <c r="N3287" i="7"/>
  <c r="L3287" i="7"/>
  <c r="O3286" i="7"/>
  <c r="N3286" i="7"/>
  <c r="L3286" i="7"/>
  <c r="O3285" i="7"/>
  <c r="N3285" i="7"/>
  <c r="L3285" i="7"/>
  <c r="O3284" i="7"/>
  <c r="N3284" i="7"/>
  <c r="L3284" i="7"/>
  <c r="O3283" i="7"/>
  <c r="N3283" i="7"/>
  <c r="L3283" i="7"/>
  <c r="O3282" i="7"/>
  <c r="N3282" i="7"/>
  <c r="L3282" i="7"/>
  <c r="O3281" i="7"/>
  <c r="N3281" i="7"/>
  <c r="L3281" i="7"/>
  <c r="O3280" i="7"/>
  <c r="N3280" i="7"/>
  <c r="L3280" i="7"/>
  <c r="O3279" i="7"/>
  <c r="N3279" i="7"/>
  <c r="L3279" i="7"/>
  <c r="O3278" i="7"/>
  <c r="N3278" i="7"/>
  <c r="L3278" i="7"/>
  <c r="O3277" i="7"/>
  <c r="N3277" i="7"/>
  <c r="L3277" i="7"/>
  <c r="O3276" i="7"/>
  <c r="N3276" i="7"/>
  <c r="L3276" i="7"/>
  <c r="O3275" i="7"/>
  <c r="N3275" i="7"/>
  <c r="L3275" i="7"/>
  <c r="O3274" i="7"/>
  <c r="N3274" i="7"/>
  <c r="L3274" i="7"/>
  <c r="O3273" i="7"/>
  <c r="N3273" i="7"/>
  <c r="L3273" i="7"/>
  <c r="O3272" i="7"/>
  <c r="N3272" i="7"/>
  <c r="L3272" i="7"/>
  <c r="O3271" i="7"/>
  <c r="N3271" i="7"/>
  <c r="L3271" i="7"/>
  <c r="O3270" i="7"/>
  <c r="N3270" i="7"/>
  <c r="L3270" i="7"/>
  <c r="O3269" i="7"/>
  <c r="N3269" i="7"/>
  <c r="L3269" i="7"/>
  <c r="O3268" i="7"/>
  <c r="N3268" i="7"/>
  <c r="L3268" i="7"/>
  <c r="O3267" i="7"/>
  <c r="N3267" i="7"/>
  <c r="L3267" i="7"/>
  <c r="O3266" i="7"/>
  <c r="N3266" i="7"/>
  <c r="L3266" i="7"/>
  <c r="O3265" i="7"/>
  <c r="N3265" i="7"/>
  <c r="L3265" i="7"/>
  <c r="O3264" i="7"/>
  <c r="N3264" i="7"/>
  <c r="L3264" i="7"/>
  <c r="O3263" i="7"/>
  <c r="N3263" i="7"/>
  <c r="L3263" i="7"/>
  <c r="O3262" i="7"/>
  <c r="N3262" i="7"/>
  <c r="L3262" i="7"/>
  <c r="O3261" i="7"/>
  <c r="N3261" i="7"/>
  <c r="L3261" i="7"/>
  <c r="O3260" i="7"/>
  <c r="N3260" i="7"/>
  <c r="L3260" i="7"/>
  <c r="O3259" i="7"/>
  <c r="N3259" i="7"/>
  <c r="L3259" i="7"/>
  <c r="O3258" i="7"/>
  <c r="N3258" i="7"/>
  <c r="L3258" i="7"/>
  <c r="O3257" i="7"/>
  <c r="N3257" i="7"/>
  <c r="L3257" i="7"/>
  <c r="O3256" i="7"/>
  <c r="N3256" i="7"/>
  <c r="L3256" i="7"/>
  <c r="O3255" i="7"/>
  <c r="N3255" i="7"/>
  <c r="L3255" i="7"/>
  <c r="O3254" i="7"/>
  <c r="N3254" i="7"/>
  <c r="L3254" i="7"/>
  <c r="O3253" i="7"/>
  <c r="N3253" i="7"/>
  <c r="L3253" i="7"/>
  <c r="O3252" i="7"/>
  <c r="N3252" i="7"/>
  <c r="L3252" i="7"/>
  <c r="O3251" i="7"/>
  <c r="N3251" i="7"/>
  <c r="L3251" i="7"/>
  <c r="O3250" i="7"/>
  <c r="N3250" i="7"/>
  <c r="L3250" i="7"/>
  <c r="O3249" i="7"/>
  <c r="N3249" i="7"/>
  <c r="L3249" i="7"/>
  <c r="O3248" i="7"/>
  <c r="N3248" i="7"/>
  <c r="L3248" i="7"/>
  <c r="O3247" i="7"/>
  <c r="N3247" i="7"/>
  <c r="L3247" i="7"/>
  <c r="O3246" i="7"/>
  <c r="N3246" i="7"/>
  <c r="L3246" i="7"/>
  <c r="O3245" i="7"/>
  <c r="N3245" i="7"/>
  <c r="L3245" i="7"/>
  <c r="O3244" i="7"/>
  <c r="N3244" i="7"/>
  <c r="L3244" i="7"/>
  <c r="O3243" i="7"/>
  <c r="N3243" i="7"/>
  <c r="L3243" i="7"/>
  <c r="O3242" i="7"/>
  <c r="N3242" i="7"/>
  <c r="L3242" i="7"/>
  <c r="O3241" i="7"/>
  <c r="N3241" i="7"/>
  <c r="L3241" i="7"/>
  <c r="O3240" i="7"/>
  <c r="N3240" i="7"/>
  <c r="L3240" i="7"/>
  <c r="O3239" i="7"/>
  <c r="N3239" i="7"/>
  <c r="L3239" i="7"/>
  <c r="O3238" i="7"/>
  <c r="N3238" i="7"/>
  <c r="L3238" i="7"/>
  <c r="U3237" i="7"/>
  <c r="O3237" i="7"/>
  <c r="N3237" i="7"/>
  <c r="L3237" i="7"/>
  <c r="O3236" i="7"/>
  <c r="N3236" i="7"/>
  <c r="L3236" i="7"/>
  <c r="O3235" i="7"/>
  <c r="N3235" i="7"/>
  <c r="L3235" i="7"/>
  <c r="O3234" i="7"/>
  <c r="N3234" i="7"/>
  <c r="L3234" i="7"/>
  <c r="O3233" i="7"/>
  <c r="N3233" i="7"/>
  <c r="L3233" i="7"/>
  <c r="O3232" i="7"/>
  <c r="N3232" i="7"/>
  <c r="L3232" i="7"/>
  <c r="O3231" i="7"/>
  <c r="N3231" i="7"/>
  <c r="L3231" i="7"/>
  <c r="O3230" i="7"/>
  <c r="N3230" i="7"/>
  <c r="L3230" i="7"/>
  <c r="O3229" i="7"/>
  <c r="N3229" i="7"/>
  <c r="L3229" i="7"/>
  <c r="O3228" i="7"/>
  <c r="N3228" i="7"/>
  <c r="L3228" i="7"/>
  <c r="O3227" i="7"/>
  <c r="N3227" i="7"/>
  <c r="L3227" i="7"/>
  <c r="O3226" i="7"/>
  <c r="N3226" i="7"/>
  <c r="L3226" i="7"/>
  <c r="O3225" i="7"/>
  <c r="N3225" i="7"/>
  <c r="L3225" i="7"/>
  <c r="O3224" i="7"/>
  <c r="N3224" i="7"/>
  <c r="L3224" i="7"/>
  <c r="O3223" i="7"/>
  <c r="N3223" i="7"/>
  <c r="L3223" i="7"/>
  <c r="O3222" i="7"/>
  <c r="N3222" i="7"/>
  <c r="L3222" i="7"/>
  <c r="O3221" i="7"/>
  <c r="N3221" i="7"/>
  <c r="L3221" i="7"/>
  <c r="O3220" i="7"/>
  <c r="N3220" i="7"/>
  <c r="L3220" i="7"/>
  <c r="O3219" i="7"/>
  <c r="N3219" i="7"/>
  <c r="L3219" i="7"/>
  <c r="O3218" i="7"/>
  <c r="N3218" i="7"/>
  <c r="L3218" i="7"/>
  <c r="O3217" i="7"/>
  <c r="N3217" i="7"/>
  <c r="L3217" i="7"/>
  <c r="O3216" i="7"/>
  <c r="N3216" i="7"/>
  <c r="L3216" i="7"/>
  <c r="O3215" i="7"/>
  <c r="N3215" i="7"/>
  <c r="L3215" i="7"/>
  <c r="O3214" i="7"/>
  <c r="N3214" i="7"/>
  <c r="L3214" i="7"/>
  <c r="O3213" i="7"/>
  <c r="N3213" i="7"/>
  <c r="L3213" i="7"/>
  <c r="O3212" i="7"/>
  <c r="N3212" i="7"/>
  <c r="L3212" i="7"/>
  <c r="O3211" i="7"/>
  <c r="N3211" i="7"/>
  <c r="L3211" i="7"/>
  <c r="O3210" i="7"/>
  <c r="N3210" i="7"/>
  <c r="L3210" i="7"/>
  <c r="O3209" i="7"/>
  <c r="N3209" i="7"/>
  <c r="L3209" i="7"/>
  <c r="O3208" i="7"/>
  <c r="N3208" i="7"/>
  <c r="L3208" i="7"/>
  <c r="O3207" i="7"/>
  <c r="N3207" i="7"/>
  <c r="L3207" i="7"/>
  <c r="O3206" i="7"/>
  <c r="N3206" i="7"/>
  <c r="L3206" i="7"/>
  <c r="O3205" i="7"/>
  <c r="N3205" i="7"/>
  <c r="L3205" i="7"/>
  <c r="O3204" i="7"/>
  <c r="N3204" i="7"/>
  <c r="L3204" i="7"/>
  <c r="O3203" i="7"/>
  <c r="N3203" i="7"/>
  <c r="L3203" i="7"/>
  <c r="O3202" i="7"/>
  <c r="N3202" i="7"/>
  <c r="L3202" i="7"/>
  <c r="O3201" i="7"/>
  <c r="N3201" i="7"/>
  <c r="L3201" i="7"/>
  <c r="O3200" i="7"/>
  <c r="N3200" i="7"/>
  <c r="L3200" i="7"/>
  <c r="O3199" i="7"/>
  <c r="N3199" i="7"/>
  <c r="L3199" i="7"/>
  <c r="O3198" i="7"/>
  <c r="N3198" i="7"/>
  <c r="L3198" i="7"/>
  <c r="O3197" i="7"/>
  <c r="N3197" i="7"/>
  <c r="L3197" i="7"/>
  <c r="O3196" i="7"/>
  <c r="N3196" i="7"/>
  <c r="L3196" i="7"/>
  <c r="O3195" i="7"/>
  <c r="N3195" i="7"/>
  <c r="L3195" i="7"/>
  <c r="O3194" i="7"/>
  <c r="N3194" i="7"/>
  <c r="L3194" i="7"/>
  <c r="O3193" i="7"/>
  <c r="N3193" i="7"/>
  <c r="L3193" i="7"/>
  <c r="O3192" i="7"/>
  <c r="N3192" i="7"/>
  <c r="L3192" i="7"/>
  <c r="O3191" i="7"/>
  <c r="N3191" i="7"/>
  <c r="L3191" i="7"/>
  <c r="O3190" i="7"/>
  <c r="N3190" i="7"/>
  <c r="L3190" i="7"/>
  <c r="O3189" i="7"/>
  <c r="N3189" i="7"/>
  <c r="L3189" i="7"/>
  <c r="U3188" i="7"/>
  <c r="O3188" i="7"/>
  <c r="N3188" i="7"/>
  <c r="L3188" i="7"/>
  <c r="U3187" i="7"/>
  <c r="O3187" i="7"/>
  <c r="N3187" i="7"/>
  <c r="L3187" i="7"/>
  <c r="O3186" i="7"/>
  <c r="N3186" i="7"/>
  <c r="L3186" i="7"/>
  <c r="O3185" i="7"/>
  <c r="N3185" i="7"/>
  <c r="L3185" i="7"/>
  <c r="O3184" i="7"/>
  <c r="N3184" i="7"/>
  <c r="L3184" i="7"/>
  <c r="O3183" i="7"/>
  <c r="N3183" i="7"/>
  <c r="L3183" i="7"/>
  <c r="O3182" i="7"/>
  <c r="N3182" i="7"/>
  <c r="L3182" i="7"/>
  <c r="O3181" i="7"/>
  <c r="N3181" i="7"/>
  <c r="L3181" i="7"/>
  <c r="O3180" i="7"/>
  <c r="N3180" i="7"/>
  <c r="L3180" i="7"/>
  <c r="O3179" i="7"/>
  <c r="N3179" i="7"/>
  <c r="L3179" i="7"/>
  <c r="O3178" i="7"/>
  <c r="N3178" i="7"/>
  <c r="L3178" i="7"/>
  <c r="O3177" i="7"/>
  <c r="N3177" i="7"/>
  <c r="L3177" i="7"/>
  <c r="O3176" i="7"/>
  <c r="N3176" i="7"/>
  <c r="L3176" i="7"/>
  <c r="O3175" i="7"/>
  <c r="N3175" i="7"/>
  <c r="L3175" i="7"/>
  <c r="O3174" i="7"/>
  <c r="N3174" i="7"/>
  <c r="L3174" i="7"/>
  <c r="O3173" i="7"/>
  <c r="N3173" i="7"/>
  <c r="L3173" i="7"/>
  <c r="O3172" i="7"/>
  <c r="N3172" i="7"/>
  <c r="L3172" i="7"/>
  <c r="O3171" i="7"/>
  <c r="N3171" i="7"/>
  <c r="L3171" i="7"/>
  <c r="O3170" i="7"/>
  <c r="N3170" i="7"/>
  <c r="L3170" i="7"/>
  <c r="O3169" i="7"/>
  <c r="N3169" i="7"/>
  <c r="L3169" i="7"/>
  <c r="O3168" i="7"/>
  <c r="N3168" i="7"/>
  <c r="L3168" i="7"/>
  <c r="O3167" i="7"/>
  <c r="N3167" i="7"/>
  <c r="L3167" i="7"/>
  <c r="O3166" i="7"/>
  <c r="N3166" i="7"/>
  <c r="L3166" i="7"/>
  <c r="O3165" i="7"/>
  <c r="N3165" i="7"/>
  <c r="L3165" i="7"/>
  <c r="O3164" i="7"/>
  <c r="N3164" i="7"/>
  <c r="L3164" i="7"/>
  <c r="O3163" i="7"/>
  <c r="N3163" i="7"/>
  <c r="L3163" i="7"/>
  <c r="O3162" i="7"/>
  <c r="N3162" i="7"/>
  <c r="L3162" i="7"/>
  <c r="O3161" i="7"/>
  <c r="N3161" i="7"/>
  <c r="L3161" i="7"/>
  <c r="O3160" i="7"/>
  <c r="N3160" i="7"/>
  <c r="L3160" i="7"/>
  <c r="O3159" i="7"/>
  <c r="N3159" i="7"/>
  <c r="L3159" i="7"/>
  <c r="O3158" i="7"/>
  <c r="N3158" i="7"/>
  <c r="L3158" i="7"/>
  <c r="O3157" i="7"/>
  <c r="N3157" i="7"/>
  <c r="L3157" i="7"/>
  <c r="O3156" i="7"/>
  <c r="N3156" i="7"/>
  <c r="L3156" i="7"/>
  <c r="O3155" i="7"/>
  <c r="N3155" i="7"/>
  <c r="L3155" i="7"/>
  <c r="O3154" i="7"/>
  <c r="N3154" i="7"/>
  <c r="L3154" i="7"/>
  <c r="O3153" i="7"/>
  <c r="N3153" i="7"/>
  <c r="L3153" i="7"/>
  <c r="O3152" i="7"/>
  <c r="N3152" i="7"/>
  <c r="L3152" i="7"/>
  <c r="O3151" i="7"/>
  <c r="N3151" i="7"/>
  <c r="L3151" i="7"/>
  <c r="O3150" i="7"/>
  <c r="N3150" i="7"/>
  <c r="L3150" i="7"/>
  <c r="O3149" i="7"/>
  <c r="N3149" i="7"/>
  <c r="L3149" i="7"/>
  <c r="O3148" i="7"/>
  <c r="N3148" i="7"/>
  <c r="L3148" i="7"/>
  <c r="O3147" i="7"/>
  <c r="N3147" i="7"/>
  <c r="L3147" i="7"/>
  <c r="O3146" i="7"/>
  <c r="N3146" i="7"/>
  <c r="L3146" i="7"/>
  <c r="O3145" i="7"/>
  <c r="N3145" i="7"/>
  <c r="L3145" i="7"/>
  <c r="O3144" i="7"/>
  <c r="N3144" i="7"/>
  <c r="L3144" i="7"/>
  <c r="O3143" i="7"/>
  <c r="N3143" i="7"/>
  <c r="L3143" i="7"/>
  <c r="O3142" i="7"/>
  <c r="N3142" i="7"/>
  <c r="L3142" i="7"/>
  <c r="O3141" i="7"/>
  <c r="N3141" i="7"/>
  <c r="L3141" i="7"/>
  <c r="O3140" i="7"/>
  <c r="N3140" i="7"/>
  <c r="L3140" i="7"/>
  <c r="O3139" i="7"/>
  <c r="N3139" i="7"/>
  <c r="L3139" i="7"/>
  <c r="O3138" i="7"/>
  <c r="N3138" i="7"/>
  <c r="L3138" i="7"/>
  <c r="O3137" i="7"/>
  <c r="N3137" i="7"/>
  <c r="L3137" i="7"/>
  <c r="O3136" i="7"/>
  <c r="N3136" i="7"/>
  <c r="L3136" i="7"/>
  <c r="O3135" i="7"/>
  <c r="N3135" i="7"/>
  <c r="L3135" i="7"/>
  <c r="O3134" i="7"/>
  <c r="N3134" i="7"/>
  <c r="L3134" i="7"/>
  <c r="O3133" i="7"/>
  <c r="N3133" i="7"/>
  <c r="L3133" i="7"/>
  <c r="O3132" i="7"/>
  <c r="N3132" i="7"/>
  <c r="L3132" i="7"/>
  <c r="O3131" i="7"/>
  <c r="N3131" i="7"/>
  <c r="L3131" i="7"/>
  <c r="O3130" i="7"/>
  <c r="N3130" i="7"/>
  <c r="L3130" i="7"/>
  <c r="O3129" i="7"/>
  <c r="N3129" i="7"/>
  <c r="L3129" i="7"/>
  <c r="O3128" i="7"/>
  <c r="N3128" i="7"/>
  <c r="L3128" i="7"/>
  <c r="O3127" i="7"/>
  <c r="N3127" i="7"/>
  <c r="L3127" i="7"/>
  <c r="O3126" i="7"/>
  <c r="N3126" i="7"/>
  <c r="L3126" i="7"/>
  <c r="O3125" i="7"/>
  <c r="N3125" i="7"/>
  <c r="L3125" i="7"/>
  <c r="O3124" i="7"/>
  <c r="N3124" i="7"/>
  <c r="L3124" i="7"/>
  <c r="O3123" i="7"/>
  <c r="N3123" i="7"/>
  <c r="L3123" i="7"/>
  <c r="O3122" i="7"/>
  <c r="N3122" i="7"/>
  <c r="L3122" i="7"/>
  <c r="O3121" i="7"/>
  <c r="N3121" i="7"/>
  <c r="L3121" i="7"/>
  <c r="O3120" i="7"/>
  <c r="N3120" i="7"/>
  <c r="L3120" i="7"/>
  <c r="O3119" i="7"/>
  <c r="N3119" i="7"/>
  <c r="L3119" i="7"/>
  <c r="O3118" i="7"/>
  <c r="N3118" i="7"/>
  <c r="L3118" i="7"/>
  <c r="O3117" i="7"/>
  <c r="N3117" i="7"/>
  <c r="L3117" i="7"/>
  <c r="O3116" i="7"/>
  <c r="N3116" i="7"/>
  <c r="L3116" i="7"/>
  <c r="O3115" i="7"/>
  <c r="N3115" i="7"/>
  <c r="L3115" i="7"/>
  <c r="O3114" i="7"/>
  <c r="N3114" i="7"/>
  <c r="L3114" i="7"/>
  <c r="O3113" i="7"/>
  <c r="N3113" i="7"/>
  <c r="L3113" i="7"/>
  <c r="O3112" i="7"/>
  <c r="N3112" i="7"/>
  <c r="L3112" i="7"/>
  <c r="O3111" i="7"/>
  <c r="N3111" i="7"/>
  <c r="L3111" i="7"/>
  <c r="O3110" i="7"/>
  <c r="N3110" i="7"/>
  <c r="L3110" i="7"/>
  <c r="O3109" i="7"/>
  <c r="N3109" i="7"/>
  <c r="L3109" i="7"/>
  <c r="O3108" i="7"/>
  <c r="N3108" i="7"/>
  <c r="L3108" i="7"/>
  <c r="O3107" i="7"/>
  <c r="N3107" i="7"/>
  <c r="L3107" i="7"/>
  <c r="O3106" i="7"/>
  <c r="N3106" i="7"/>
  <c r="L3106" i="7"/>
  <c r="O3105" i="7"/>
  <c r="N3105" i="7"/>
  <c r="L3105" i="7"/>
  <c r="O3104" i="7"/>
  <c r="N3104" i="7"/>
  <c r="L3104" i="7"/>
  <c r="O3103" i="7"/>
  <c r="N3103" i="7"/>
  <c r="L3103" i="7"/>
  <c r="O3102" i="7"/>
  <c r="N3102" i="7"/>
  <c r="L3102" i="7"/>
  <c r="O3101" i="7"/>
  <c r="N3101" i="7"/>
  <c r="L3101" i="7"/>
  <c r="O3100" i="7"/>
  <c r="N3100" i="7"/>
  <c r="L3100" i="7"/>
  <c r="O3099" i="7"/>
  <c r="N3099" i="7"/>
  <c r="L3099" i="7"/>
  <c r="O3098" i="7"/>
  <c r="N3098" i="7"/>
  <c r="L3098" i="7"/>
  <c r="O3097" i="7"/>
  <c r="N3097" i="7"/>
  <c r="L3097" i="7"/>
  <c r="O3096" i="7"/>
  <c r="N3096" i="7"/>
  <c r="L3096" i="7"/>
  <c r="O3095" i="7"/>
  <c r="N3095" i="7"/>
  <c r="L3095" i="7"/>
  <c r="O3094" i="7"/>
  <c r="N3094" i="7"/>
  <c r="L3094" i="7"/>
  <c r="O3093" i="7"/>
  <c r="N3093" i="7"/>
  <c r="L3093" i="7"/>
  <c r="O3092" i="7"/>
  <c r="N3092" i="7"/>
  <c r="L3092" i="7"/>
  <c r="O3091" i="7"/>
  <c r="N3091" i="7"/>
  <c r="L3091" i="7"/>
  <c r="O3090" i="7"/>
  <c r="N3090" i="7"/>
  <c r="L3090" i="7"/>
  <c r="O3089" i="7"/>
  <c r="N3089" i="7"/>
  <c r="L3089" i="7"/>
  <c r="O3088" i="7"/>
  <c r="N3088" i="7"/>
  <c r="L3088" i="7"/>
  <c r="O3087" i="7"/>
  <c r="N3087" i="7"/>
  <c r="L3087" i="7"/>
  <c r="O3086" i="7"/>
  <c r="N3086" i="7"/>
  <c r="L3086" i="7"/>
  <c r="O3085" i="7"/>
  <c r="N3085" i="7"/>
  <c r="L3085" i="7"/>
  <c r="O3084" i="7"/>
  <c r="N3084" i="7"/>
  <c r="L3084" i="7"/>
  <c r="O3083" i="7"/>
  <c r="N3083" i="7"/>
  <c r="L3083" i="7"/>
  <c r="O3082" i="7"/>
  <c r="N3082" i="7"/>
  <c r="L3082" i="7"/>
  <c r="O3081" i="7"/>
  <c r="N3081" i="7"/>
  <c r="L3081" i="7"/>
  <c r="O3080" i="7"/>
  <c r="N3080" i="7"/>
  <c r="L3080" i="7"/>
  <c r="O3079" i="7"/>
  <c r="N3079" i="7"/>
  <c r="L3079" i="7"/>
  <c r="O3078" i="7"/>
  <c r="N3078" i="7"/>
  <c r="L3078" i="7"/>
  <c r="O3077" i="7"/>
  <c r="N3077" i="7"/>
  <c r="L3077" i="7"/>
  <c r="O3076" i="7"/>
  <c r="N3076" i="7"/>
  <c r="L3076" i="7"/>
  <c r="O3075" i="7"/>
  <c r="N3075" i="7"/>
  <c r="L3075" i="7"/>
  <c r="O3074" i="7"/>
  <c r="N3074" i="7"/>
  <c r="L3074" i="7"/>
  <c r="O3073" i="7"/>
  <c r="N3073" i="7"/>
  <c r="L3073" i="7"/>
  <c r="O3072" i="7"/>
  <c r="N3072" i="7"/>
  <c r="L3072" i="7"/>
  <c r="O3071" i="7"/>
  <c r="N3071" i="7"/>
  <c r="L3071" i="7"/>
  <c r="O3070" i="7"/>
  <c r="N3070" i="7"/>
  <c r="L3070" i="7"/>
  <c r="O3069" i="7"/>
  <c r="N3069" i="7"/>
  <c r="L3069" i="7"/>
  <c r="O3068" i="7"/>
  <c r="N3068" i="7"/>
  <c r="L3068" i="7"/>
  <c r="O3067" i="7"/>
  <c r="N3067" i="7"/>
  <c r="L3067" i="7"/>
  <c r="O3066" i="7"/>
  <c r="N3066" i="7"/>
  <c r="L3066" i="7"/>
  <c r="O3065" i="7"/>
  <c r="N3065" i="7"/>
  <c r="L3065" i="7"/>
  <c r="O3064" i="7"/>
  <c r="N3064" i="7"/>
  <c r="L3064" i="7"/>
  <c r="O3063" i="7"/>
  <c r="N3063" i="7"/>
  <c r="L3063" i="7"/>
  <c r="O3062" i="7"/>
  <c r="N3062" i="7"/>
  <c r="L3062" i="7"/>
  <c r="O3061" i="7"/>
  <c r="N3061" i="7"/>
  <c r="L3061" i="7"/>
  <c r="U3060" i="7"/>
  <c r="O3060" i="7"/>
  <c r="N3060" i="7"/>
  <c r="L3060" i="7"/>
  <c r="U3059" i="7"/>
  <c r="O3059" i="7"/>
  <c r="N3059" i="7"/>
  <c r="L3059" i="7"/>
  <c r="U3058" i="7"/>
  <c r="O3058" i="7"/>
  <c r="N3058" i="7"/>
  <c r="L3058" i="7"/>
  <c r="U3057" i="7"/>
  <c r="O3057" i="7"/>
  <c r="N3057" i="7"/>
  <c r="L3057" i="7"/>
  <c r="U3056" i="7"/>
  <c r="O3056" i="7"/>
  <c r="N3056" i="7"/>
  <c r="L3056" i="7"/>
  <c r="U3055" i="7"/>
  <c r="O3055" i="7"/>
  <c r="N3055" i="7"/>
  <c r="L3055" i="7"/>
  <c r="U3054" i="7"/>
  <c r="O3054" i="7"/>
  <c r="N3054" i="7"/>
  <c r="L3054" i="7"/>
  <c r="O3053" i="7"/>
  <c r="N3053" i="7"/>
  <c r="L3053" i="7"/>
  <c r="O3052" i="7"/>
  <c r="N3052" i="7"/>
  <c r="L3052" i="7"/>
  <c r="O3051" i="7"/>
  <c r="N3051" i="7"/>
  <c r="L3051" i="7"/>
  <c r="O3050" i="7"/>
  <c r="N3050" i="7"/>
  <c r="L3050" i="7"/>
  <c r="O3049" i="7"/>
  <c r="N3049" i="7"/>
  <c r="L3049" i="7"/>
  <c r="O3048" i="7"/>
  <c r="N3048" i="7"/>
  <c r="L3048" i="7"/>
  <c r="O3047" i="7"/>
  <c r="N3047" i="7"/>
  <c r="L3047" i="7"/>
  <c r="O3046" i="7"/>
  <c r="N3046" i="7"/>
  <c r="L3046" i="7"/>
  <c r="O3045" i="7"/>
  <c r="N3045" i="7"/>
  <c r="L3045" i="7"/>
  <c r="O3044" i="7"/>
  <c r="N3044" i="7"/>
  <c r="L3044" i="7"/>
  <c r="O3043" i="7"/>
  <c r="N3043" i="7"/>
  <c r="L3043" i="7"/>
  <c r="O3042" i="7"/>
  <c r="N3042" i="7"/>
  <c r="L3042" i="7"/>
  <c r="O3041" i="7"/>
  <c r="N3041" i="7"/>
  <c r="L3041" i="7"/>
  <c r="O3040" i="7"/>
  <c r="N3040" i="7"/>
  <c r="L3040" i="7"/>
  <c r="O3039" i="7"/>
  <c r="N3039" i="7"/>
  <c r="L3039" i="7"/>
  <c r="O3038" i="7"/>
  <c r="N3038" i="7"/>
  <c r="L3038" i="7"/>
  <c r="O3037" i="7"/>
  <c r="N3037" i="7"/>
  <c r="L3037" i="7"/>
  <c r="O3036" i="7"/>
  <c r="N3036" i="7"/>
  <c r="L3036" i="7"/>
  <c r="O3035" i="7"/>
  <c r="N3035" i="7"/>
  <c r="L3035" i="7"/>
  <c r="O3034" i="7"/>
  <c r="N3034" i="7"/>
  <c r="L3034" i="7"/>
  <c r="O3033" i="7"/>
  <c r="N3033" i="7"/>
  <c r="L3033" i="7"/>
  <c r="O3032" i="7"/>
  <c r="N3032" i="7"/>
  <c r="L3032" i="7"/>
  <c r="O3031" i="7"/>
  <c r="N3031" i="7"/>
  <c r="L3031" i="7"/>
  <c r="O3030" i="7"/>
  <c r="N3030" i="7"/>
  <c r="L3030" i="7"/>
  <c r="O3029" i="7"/>
  <c r="N3029" i="7"/>
  <c r="L3029" i="7"/>
  <c r="O3028" i="7"/>
  <c r="N3028" i="7"/>
  <c r="L3028" i="7"/>
  <c r="O3027" i="7"/>
  <c r="N3027" i="7"/>
  <c r="L3027" i="7"/>
  <c r="O3026" i="7"/>
  <c r="N3026" i="7"/>
  <c r="L3026" i="7"/>
  <c r="O3025" i="7"/>
  <c r="N3025" i="7"/>
  <c r="L3025" i="7"/>
  <c r="O3024" i="7"/>
  <c r="N3024" i="7"/>
  <c r="L3024" i="7"/>
  <c r="O3023" i="7"/>
  <c r="N3023" i="7"/>
  <c r="L3023" i="7"/>
  <c r="O3022" i="7"/>
  <c r="N3022" i="7"/>
  <c r="L3022" i="7"/>
  <c r="O3021" i="7"/>
  <c r="N3021" i="7"/>
  <c r="L3021" i="7"/>
  <c r="O3020" i="7"/>
  <c r="N3020" i="7"/>
  <c r="L3020" i="7"/>
  <c r="O3019" i="7"/>
  <c r="N3019" i="7"/>
  <c r="L3019" i="7"/>
  <c r="O3018" i="7"/>
  <c r="N3018" i="7"/>
  <c r="L3018" i="7"/>
  <c r="O3017" i="7"/>
  <c r="N3017" i="7"/>
  <c r="L3017" i="7"/>
  <c r="O3016" i="7"/>
  <c r="N3016" i="7"/>
  <c r="L3016" i="7"/>
  <c r="O3015" i="7"/>
  <c r="N3015" i="7"/>
  <c r="L3015" i="7"/>
  <c r="O3014" i="7"/>
  <c r="N3014" i="7"/>
  <c r="L3014" i="7"/>
  <c r="O3013" i="7"/>
  <c r="N3013" i="7"/>
  <c r="L3013" i="7"/>
  <c r="O3012" i="7"/>
  <c r="N3012" i="7"/>
  <c r="L3012" i="7"/>
  <c r="O3011" i="7"/>
  <c r="N3011" i="7"/>
  <c r="L3011" i="7"/>
  <c r="O3010" i="7"/>
  <c r="N3010" i="7"/>
  <c r="L3010" i="7"/>
  <c r="O3009" i="7"/>
  <c r="N3009" i="7"/>
  <c r="L3009" i="7"/>
  <c r="O3008" i="7"/>
  <c r="N3008" i="7"/>
  <c r="L3008" i="7"/>
  <c r="O3007" i="7"/>
  <c r="N3007" i="7"/>
  <c r="L3007" i="7"/>
  <c r="O3006" i="7"/>
  <c r="N3006" i="7"/>
  <c r="L3006" i="7"/>
  <c r="O3005" i="7"/>
  <c r="N3005" i="7"/>
  <c r="L3005" i="7"/>
  <c r="O3004" i="7"/>
  <c r="N3004" i="7"/>
  <c r="L3004" i="7"/>
  <c r="O3003" i="7"/>
  <c r="N3003" i="7"/>
  <c r="L3003" i="7"/>
  <c r="O3002" i="7"/>
  <c r="N3002" i="7"/>
  <c r="L3002" i="7"/>
  <c r="O3001" i="7"/>
  <c r="N3001" i="7"/>
  <c r="L3001" i="7"/>
  <c r="O3000" i="7"/>
  <c r="N3000" i="7"/>
  <c r="L3000" i="7"/>
  <c r="O2999" i="7"/>
  <c r="N2999" i="7"/>
  <c r="L2999" i="7"/>
  <c r="O2998" i="7"/>
  <c r="N2998" i="7"/>
  <c r="L2998" i="7"/>
  <c r="O2997" i="7"/>
  <c r="N2997" i="7"/>
  <c r="L2997" i="7"/>
  <c r="O2996" i="7"/>
  <c r="N2996" i="7"/>
  <c r="L2996" i="7"/>
  <c r="O2995" i="7"/>
  <c r="N2995" i="7"/>
  <c r="L2995" i="7"/>
  <c r="O2994" i="7"/>
  <c r="N2994" i="7"/>
  <c r="L2994" i="7"/>
  <c r="O2993" i="7"/>
  <c r="N2993" i="7"/>
  <c r="L2993" i="7"/>
  <c r="O2992" i="7"/>
  <c r="N2992" i="7"/>
  <c r="L2992" i="7"/>
  <c r="O2991" i="7"/>
  <c r="N2991" i="7"/>
  <c r="L2991" i="7"/>
  <c r="O2990" i="7"/>
  <c r="N2990" i="7"/>
  <c r="L2990" i="7"/>
  <c r="O2989" i="7"/>
  <c r="N2989" i="7"/>
  <c r="L2989" i="7"/>
  <c r="O2988" i="7"/>
  <c r="N2988" i="7"/>
  <c r="L2988" i="7"/>
  <c r="O2987" i="7"/>
  <c r="N2987" i="7"/>
  <c r="L2987" i="7"/>
  <c r="O2986" i="7"/>
  <c r="N2986" i="7"/>
  <c r="L2986" i="7"/>
  <c r="O2985" i="7"/>
  <c r="N2985" i="7"/>
  <c r="L2985" i="7"/>
  <c r="O2984" i="7"/>
  <c r="N2984" i="7"/>
  <c r="L2984" i="7"/>
  <c r="O2983" i="7"/>
  <c r="N2983" i="7"/>
  <c r="L2983" i="7"/>
  <c r="O2982" i="7"/>
  <c r="N2982" i="7"/>
  <c r="L2982" i="7"/>
  <c r="O2981" i="7"/>
  <c r="N2981" i="7"/>
  <c r="L2981" i="7"/>
  <c r="O2980" i="7"/>
  <c r="N2980" i="7"/>
  <c r="L2980" i="7"/>
  <c r="O2979" i="7"/>
  <c r="N2979" i="7"/>
  <c r="L2979" i="7"/>
  <c r="O2978" i="7"/>
  <c r="N2978" i="7"/>
  <c r="L2978" i="7"/>
  <c r="O2977" i="7"/>
  <c r="N2977" i="7"/>
  <c r="L2977" i="7"/>
  <c r="O2976" i="7"/>
  <c r="N2976" i="7"/>
  <c r="L2976" i="7"/>
  <c r="O2975" i="7"/>
  <c r="N2975" i="7"/>
  <c r="L2975" i="7"/>
  <c r="O2974" i="7"/>
  <c r="N2974" i="7"/>
  <c r="L2974" i="7"/>
  <c r="O2973" i="7"/>
  <c r="N2973" i="7"/>
  <c r="L2973" i="7"/>
  <c r="O2972" i="7"/>
  <c r="N2972" i="7"/>
  <c r="L2972" i="7"/>
  <c r="O2971" i="7"/>
  <c r="N2971" i="7"/>
  <c r="L2971" i="7"/>
  <c r="O2970" i="7"/>
  <c r="N2970" i="7"/>
  <c r="L2970" i="7"/>
  <c r="O2969" i="7"/>
  <c r="N2969" i="7"/>
  <c r="L2969" i="7"/>
  <c r="O2968" i="7"/>
  <c r="N2968" i="7"/>
  <c r="L2968" i="7"/>
  <c r="O2967" i="7"/>
  <c r="N2967" i="7"/>
  <c r="L2967" i="7"/>
  <c r="O2966" i="7"/>
  <c r="N2966" i="7"/>
  <c r="L2966" i="7"/>
  <c r="O2965" i="7"/>
  <c r="N2965" i="7"/>
  <c r="L2965" i="7"/>
  <c r="O2964" i="7"/>
  <c r="N2964" i="7"/>
  <c r="L2964" i="7"/>
  <c r="O2963" i="7"/>
  <c r="N2963" i="7"/>
  <c r="L2963" i="7"/>
  <c r="O2962" i="7"/>
  <c r="N2962" i="7"/>
  <c r="L2962" i="7"/>
  <c r="O2961" i="7"/>
  <c r="N2961" i="7"/>
  <c r="L2961" i="7"/>
  <c r="O2960" i="7"/>
  <c r="N2960" i="7"/>
  <c r="L2960" i="7"/>
  <c r="O2959" i="7"/>
  <c r="N2959" i="7"/>
  <c r="L2959" i="7"/>
  <c r="O2958" i="7"/>
  <c r="N2958" i="7"/>
  <c r="L2958" i="7"/>
  <c r="O2957" i="7"/>
  <c r="N2957" i="7"/>
  <c r="L2957" i="7"/>
  <c r="O2956" i="7"/>
  <c r="N2956" i="7"/>
  <c r="L2956" i="7"/>
  <c r="O2955" i="7"/>
  <c r="N2955" i="7"/>
  <c r="L2955" i="7"/>
  <c r="O2954" i="7"/>
  <c r="N2954" i="7"/>
  <c r="L2954" i="7"/>
  <c r="O2953" i="7"/>
  <c r="N2953" i="7"/>
  <c r="L2953" i="7"/>
  <c r="O2952" i="7"/>
  <c r="N2952" i="7"/>
  <c r="L2952" i="7"/>
  <c r="O2951" i="7"/>
  <c r="N2951" i="7"/>
  <c r="L2951" i="7"/>
  <c r="O2950" i="7"/>
  <c r="N2950" i="7"/>
  <c r="L2950" i="7"/>
  <c r="O2949" i="7"/>
  <c r="N2949" i="7"/>
  <c r="L2949" i="7"/>
  <c r="O2948" i="7"/>
  <c r="N2948" i="7"/>
  <c r="L2948" i="7"/>
  <c r="O2947" i="7"/>
  <c r="N2947" i="7"/>
  <c r="L2947" i="7"/>
  <c r="O2946" i="7"/>
  <c r="N2946" i="7"/>
  <c r="L2946" i="7"/>
  <c r="O2945" i="7"/>
  <c r="N2945" i="7"/>
  <c r="L2945" i="7"/>
  <c r="O2944" i="7"/>
  <c r="N2944" i="7"/>
  <c r="L2944" i="7"/>
  <c r="O2943" i="7"/>
  <c r="N2943" i="7"/>
  <c r="L2943" i="7"/>
  <c r="O2942" i="7"/>
  <c r="N2942" i="7"/>
  <c r="L2942" i="7"/>
  <c r="O2941" i="7"/>
  <c r="N2941" i="7"/>
  <c r="L2941" i="7"/>
  <c r="O2940" i="7"/>
  <c r="N2940" i="7"/>
  <c r="L2940" i="7"/>
  <c r="O2939" i="7"/>
  <c r="N2939" i="7"/>
  <c r="L2939" i="7"/>
  <c r="O2938" i="7"/>
  <c r="N2938" i="7"/>
  <c r="L2938" i="7"/>
  <c r="O2937" i="7"/>
  <c r="N2937" i="7"/>
  <c r="L2937" i="7"/>
  <c r="O2936" i="7"/>
  <c r="N2936" i="7"/>
  <c r="L2936" i="7"/>
  <c r="O2935" i="7"/>
  <c r="N2935" i="7"/>
  <c r="L2935" i="7"/>
  <c r="O2934" i="7"/>
  <c r="N2934" i="7"/>
  <c r="L2934" i="7"/>
  <c r="O2933" i="7"/>
  <c r="N2933" i="7"/>
  <c r="L2933" i="7"/>
  <c r="O2932" i="7"/>
  <c r="N2932" i="7"/>
  <c r="L2932" i="7"/>
  <c r="O2931" i="7"/>
  <c r="N2931" i="7"/>
  <c r="L2931" i="7"/>
  <c r="O2930" i="7"/>
  <c r="N2930" i="7"/>
  <c r="L2930" i="7"/>
  <c r="O2929" i="7"/>
  <c r="N2929" i="7"/>
  <c r="L2929" i="7"/>
  <c r="O2928" i="7"/>
  <c r="N2928" i="7"/>
  <c r="L2928" i="7"/>
  <c r="O2927" i="7"/>
  <c r="N2927" i="7"/>
  <c r="L2927" i="7"/>
  <c r="O2926" i="7"/>
  <c r="N2926" i="7"/>
  <c r="L2926" i="7"/>
  <c r="O2925" i="7"/>
  <c r="N2925" i="7"/>
  <c r="L2925" i="7"/>
  <c r="O2924" i="7"/>
  <c r="N2924" i="7"/>
  <c r="L2924" i="7"/>
  <c r="U2923" i="7"/>
  <c r="O2923" i="7"/>
  <c r="N2923" i="7"/>
  <c r="L2923" i="7"/>
  <c r="U2922" i="7"/>
  <c r="O2922" i="7"/>
  <c r="N2922" i="7"/>
  <c r="L2922" i="7"/>
  <c r="U2921" i="7"/>
  <c r="O2921" i="7"/>
  <c r="N2921" i="7"/>
  <c r="L2921" i="7"/>
  <c r="U2920" i="7"/>
  <c r="O2920" i="7"/>
  <c r="N2920" i="7"/>
  <c r="L2920" i="7"/>
  <c r="O2919" i="7"/>
  <c r="N2919" i="7"/>
  <c r="L2919" i="7"/>
  <c r="O2918" i="7"/>
  <c r="N2918" i="7"/>
  <c r="L2918" i="7"/>
  <c r="O2917" i="7"/>
  <c r="N2917" i="7"/>
  <c r="L2917" i="7"/>
  <c r="O2916" i="7"/>
  <c r="N2916" i="7"/>
  <c r="L2916" i="7"/>
  <c r="O2915" i="7"/>
  <c r="N2915" i="7"/>
  <c r="L2915" i="7"/>
  <c r="O2914" i="7"/>
  <c r="N2914" i="7"/>
  <c r="L2914" i="7"/>
  <c r="O2913" i="7"/>
  <c r="N2913" i="7"/>
  <c r="L2913" i="7"/>
  <c r="O2912" i="7"/>
  <c r="N2912" i="7"/>
  <c r="L2912" i="7"/>
  <c r="O2911" i="7"/>
  <c r="N2911" i="7"/>
  <c r="L2911" i="7"/>
  <c r="O2910" i="7"/>
  <c r="N2910" i="7"/>
  <c r="L2910" i="7"/>
  <c r="O2909" i="7"/>
  <c r="N2909" i="7"/>
  <c r="L2909" i="7"/>
  <c r="O2908" i="7"/>
  <c r="N2908" i="7"/>
  <c r="L2908" i="7"/>
  <c r="O2907" i="7"/>
  <c r="N2907" i="7"/>
  <c r="L2907" i="7"/>
  <c r="O2906" i="7"/>
  <c r="N2906" i="7"/>
  <c r="L2906" i="7"/>
  <c r="O2905" i="7"/>
  <c r="N2905" i="7"/>
  <c r="L2905" i="7"/>
  <c r="O2904" i="7"/>
  <c r="N2904" i="7"/>
  <c r="L2904" i="7"/>
  <c r="O2903" i="7"/>
  <c r="N2903" i="7"/>
  <c r="L2903" i="7"/>
  <c r="O2902" i="7"/>
  <c r="N2902" i="7"/>
  <c r="L2902" i="7"/>
  <c r="O2901" i="7"/>
  <c r="N2901" i="7"/>
  <c r="L2901" i="7"/>
  <c r="O2900" i="7"/>
  <c r="N2900" i="7"/>
  <c r="L2900" i="7"/>
  <c r="O2899" i="7"/>
  <c r="N2899" i="7"/>
  <c r="L2899" i="7"/>
  <c r="O2898" i="7"/>
  <c r="N2898" i="7"/>
  <c r="L2898" i="7"/>
  <c r="O2897" i="7"/>
  <c r="N2897" i="7"/>
  <c r="L2897" i="7"/>
  <c r="O2896" i="7"/>
  <c r="N2896" i="7"/>
  <c r="L2896" i="7"/>
  <c r="O2895" i="7"/>
  <c r="N2895" i="7"/>
  <c r="L2895" i="7"/>
  <c r="O2894" i="7"/>
  <c r="N2894" i="7"/>
  <c r="L2894" i="7"/>
  <c r="O2893" i="7"/>
  <c r="N2893" i="7"/>
  <c r="L2893" i="7"/>
  <c r="O2892" i="7"/>
  <c r="N2892" i="7"/>
  <c r="L2892" i="7"/>
  <c r="O2891" i="7"/>
  <c r="N2891" i="7"/>
  <c r="L2891" i="7"/>
  <c r="O2890" i="7"/>
  <c r="N2890" i="7"/>
  <c r="L2890" i="7"/>
  <c r="O2889" i="7"/>
  <c r="N2889" i="7"/>
  <c r="L2889" i="7"/>
  <c r="O2888" i="7"/>
  <c r="N2888" i="7"/>
  <c r="L2888" i="7"/>
  <c r="O2887" i="7"/>
  <c r="N2887" i="7"/>
  <c r="L2887" i="7"/>
  <c r="O2886" i="7"/>
  <c r="N2886" i="7"/>
  <c r="L2886" i="7"/>
  <c r="O2885" i="7"/>
  <c r="N2885" i="7"/>
  <c r="L2885" i="7"/>
  <c r="O2884" i="7"/>
  <c r="N2884" i="7"/>
  <c r="L2884" i="7"/>
  <c r="O2883" i="7"/>
  <c r="N2883" i="7"/>
  <c r="L2883" i="7"/>
  <c r="O2882" i="7"/>
  <c r="N2882" i="7"/>
  <c r="L2882" i="7"/>
  <c r="O2881" i="7"/>
  <c r="N2881" i="7"/>
  <c r="L2881" i="7"/>
  <c r="O2880" i="7"/>
  <c r="N2880" i="7"/>
  <c r="L2880" i="7"/>
  <c r="O2879" i="7"/>
  <c r="N2879" i="7"/>
  <c r="L2879" i="7"/>
  <c r="O2878" i="7"/>
  <c r="N2878" i="7"/>
  <c r="L2878" i="7"/>
  <c r="O2877" i="7"/>
  <c r="N2877" i="7"/>
  <c r="L2877" i="7"/>
  <c r="O2876" i="7"/>
  <c r="N2876" i="7"/>
  <c r="L2876" i="7"/>
  <c r="O2875" i="7"/>
  <c r="N2875" i="7"/>
  <c r="L2875" i="7"/>
  <c r="O2874" i="7"/>
  <c r="N2874" i="7"/>
  <c r="L2874" i="7"/>
  <c r="O2873" i="7"/>
  <c r="N2873" i="7"/>
  <c r="L2873" i="7"/>
  <c r="O2872" i="7"/>
  <c r="N2872" i="7"/>
  <c r="L2872" i="7"/>
  <c r="O2871" i="7"/>
  <c r="N2871" i="7"/>
  <c r="L2871" i="7"/>
  <c r="O2870" i="7"/>
  <c r="N2870" i="7"/>
  <c r="L2870" i="7"/>
  <c r="O2869" i="7"/>
  <c r="N2869" i="7"/>
  <c r="L2869" i="7"/>
  <c r="O2868" i="7"/>
  <c r="N2868" i="7"/>
  <c r="L2868" i="7"/>
  <c r="O2867" i="7"/>
  <c r="N2867" i="7"/>
  <c r="L2867" i="7"/>
  <c r="O2866" i="7"/>
  <c r="N2866" i="7"/>
  <c r="L2866" i="7"/>
  <c r="O2865" i="7"/>
  <c r="N2865" i="7"/>
  <c r="L2865" i="7"/>
  <c r="O2864" i="7"/>
  <c r="N2864" i="7"/>
  <c r="L2864" i="7"/>
  <c r="O2863" i="7"/>
  <c r="N2863" i="7"/>
  <c r="L2863" i="7"/>
  <c r="O2862" i="7"/>
  <c r="N2862" i="7"/>
  <c r="L2862" i="7"/>
  <c r="O2861" i="7"/>
  <c r="N2861" i="7"/>
  <c r="L2861" i="7"/>
  <c r="O2860" i="7"/>
  <c r="N2860" i="7"/>
  <c r="L2860" i="7"/>
  <c r="O2859" i="7"/>
  <c r="N2859" i="7"/>
  <c r="L2859" i="7"/>
  <c r="O2858" i="7"/>
  <c r="N2858" i="7"/>
  <c r="L2858" i="7"/>
  <c r="O2857" i="7"/>
  <c r="N2857" i="7"/>
  <c r="L2857" i="7"/>
  <c r="O2856" i="7"/>
  <c r="N2856" i="7"/>
  <c r="L2856" i="7"/>
  <c r="O2855" i="7"/>
  <c r="N2855" i="7"/>
  <c r="L2855" i="7"/>
  <c r="O2854" i="7"/>
  <c r="N2854" i="7"/>
  <c r="L2854" i="7"/>
  <c r="O2853" i="7"/>
  <c r="N2853" i="7"/>
  <c r="L2853" i="7"/>
  <c r="O2852" i="7"/>
  <c r="N2852" i="7"/>
  <c r="L2852" i="7"/>
  <c r="O2851" i="7"/>
  <c r="N2851" i="7"/>
  <c r="L2851" i="7"/>
  <c r="O2850" i="7"/>
  <c r="N2850" i="7"/>
  <c r="L2850" i="7"/>
  <c r="O2849" i="7"/>
  <c r="N2849" i="7"/>
  <c r="L2849" i="7"/>
  <c r="O2848" i="7"/>
  <c r="N2848" i="7"/>
  <c r="L2848" i="7"/>
  <c r="O2847" i="7"/>
  <c r="N2847" i="7"/>
  <c r="L2847" i="7"/>
  <c r="O2846" i="7"/>
  <c r="N2846" i="7"/>
  <c r="L2846" i="7"/>
  <c r="O2845" i="7"/>
  <c r="N2845" i="7"/>
  <c r="L2845" i="7"/>
  <c r="O2844" i="7"/>
  <c r="N2844" i="7"/>
  <c r="L2844" i="7"/>
  <c r="O2843" i="7"/>
  <c r="N2843" i="7"/>
  <c r="L2843" i="7"/>
  <c r="O2842" i="7"/>
  <c r="N2842" i="7"/>
  <c r="L2842" i="7"/>
  <c r="O2841" i="7"/>
  <c r="N2841" i="7"/>
  <c r="L2841" i="7"/>
  <c r="O2840" i="7"/>
  <c r="N2840" i="7"/>
  <c r="L2840" i="7"/>
  <c r="O2839" i="7"/>
  <c r="N2839" i="7"/>
  <c r="L2839" i="7"/>
  <c r="O2838" i="7"/>
  <c r="N2838" i="7"/>
  <c r="L2838" i="7"/>
  <c r="O2837" i="7"/>
  <c r="N2837" i="7"/>
  <c r="L2837" i="7"/>
  <c r="O2836" i="7"/>
  <c r="N2836" i="7"/>
  <c r="L2836" i="7"/>
  <c r="O2835" i="7"/>
  <c r="N2835" i="7"/>
  <c r="L2835" i="7"/>
  <c r="O2834" i="7"/>
  <c r="N2834" i="7"/>
  <c r="L2834" i="7"/>
  <c r="O2833" i="7"/>
  <c r="N2833" i="7"/>
  <c r="L2833" i="7"/>
  <c r="O2832" i="7"/>
  <c r="N2832" i="7"/>
  <c r="L2832" i="7"/>
  <c r="O2831" i="7"/>
  <c r="N2831" i="7"/>
  <c r="L2831" i="7"/>
  <c r="O2830" i="7"/>
  <c r="N2830" i="7"/>
  <c r="L2830" i="7"/>
  <c r="O2829" i="7"/>
  <c r="N2829" i="7"/>
  <c r="L2829" i="7"/>
  <c r="O2828" i="7"/>
  <c r="N2828" i="7"/>
  <c r="L2828" i="7"/>
  <c r="O2827" i="7"/>
  <c r="N2827" i="7"/>
  <c r="L2827" i="7"/>
  <c r="O2826" i="7"/>
  <c r="N2826" i="7"/>
  <c r="L2826" i="7"/>
  <c r="O2825" i="7"/>
  <c r="N2825" i="7"/>
  <c r="L2825" i="7"/>
  <c r="O2824" i="7"/>
  <c r="N2824" i="7"/>
  <c r="L2824" i="7"/>
  <c r="O2823" i="7"/>
  <c r="N2823" i="7"/>
  <c r="L2823" i="7"/>
  <c r="O2822" i="7"/>
  <c r="N2822" i="7"/>
  <c r="L2822" i="7"/>
  <c r="O2821" i="7"/>
  <c r="N2821" i="7"/>
  <c r="L2821" i="7"/>
  <c r="O2820" i="7"/>
  <c r="N2820" i="7"/>
  <c r="L2820" i="7"/>
  <c r="O2819" i="7"/>
  <c r="N2819" i="7"/>
  <c r="L2819" i="7"/>
  <c r="O2818" i="7"/>
  <c r="N2818" i="7"/>
  <c r="L2818" i="7"/>
  <c r="O2817" i="7"/>
  <c r="N2817" i="7"/>
  <c r="L2817" i="7"/>
  <c r="O2816" i="7"/>
  <c r="N2816" i="7"/>
  <c r="L2816" i="7"/>
  <c r="O2815" i="7"/>
  <c r="N2815" i="7"/>
  <c r="L2815" i="7"/>
  <c r="O2814" i="7"/>
  <c r="N2814" i="7"/>
  <c r="L2814" i="7"/>
  <c r="O2813" i="7"/>
  <c r="N2813" i="7"/>
  <c r="L2813" i="7"/>
  <c r="O2812" i="7"/>
  <c r="N2812" i="7"/>
  <c r="L2812" i="7"/>
  <c r="O2811" i="7"/>
  <c r="N2811" i="7"/>
  <c r="L2811" i="7"/>
  <c r="O2810" i="7"/>
  <c r="N2810" i="7"/>
  <c r="L2810" i="7"/>
  <c r="O2809" i="7"/>
  <c r="N2809" i="7"/>
  <c r="L2809" i="7"/>
  <c r="O2808" i="7"/>
  <c r="N2808" i="7"/>
  <c r="L2808" i="7"/>
  <c r="O2807" i="7"/>
  <c r="N2807" i="7"/>
  <c r="L2807" i="7"/>
  <c r="O2806" i="7"/>
  <c r="N2806" i="7"/>
  <c r="L2806" i="7"/>
  <c r="O2805" i="7"/>
  <c r="N2805" i="7"/>
  <c r="L2805" i="7"/>
  <c r="O2804" i="7"/>
  <c r="N2804" i="7"/>
  <c r="L2804" i="7"/>
  <c r="O2803" i="7"/>
  <c r="N2803" i="7"/>
  <c r="L2803" i="7"/>
  <c r="O2802" i="7"/>
  <c r="N2802" i="7"/>
  <c r="L2802" i="7"/>
  <c r="O2801" i="7"/>
  <c r="N2801" i="7"/>
  <c r="L2801" i="7"/>
  <c r="O2800" i="7"/>
  <c r="N2800" i="7"/>
  <c r="L2800" i="7"/>
  <c r="O2799" i="7"/>
  <c r="N2799" i="7"/>
  <c r="L2799" i="7"/>
  <c r="O2798" i="7"/>
  <c r="N2798" i="7"/>
  <c r="L2798" i="7"/>
  <c r="O2797" i="7"/>
  <c r="N2797" i="7"/>
  <c r="L2797" i="7"/>
  <c r="O2796" i="7"/>
  <c r="N2796" i="7"/>
  <c r="L2796" i="7"/>
  <c r="O2795" i="7"/>
  <c r="N2795" i="7"/>
  <c r="L2795" i="7"/>
  <c r="O2794" i="7"/>
  <c r="N2794" i="7"/>
  <c r="L2794" i="7"/>
  <c r="O2793" i="7"/>
  <c r="N2793" i="7"/>
  <c r="L2793" i="7"/>
  <c r="O2792" i="7"/>
  <c r="N2792" i="7"/>
  <c r="L2792" i="7"/>
  <c r="O2791" i="7"/>
  <c r="N2791" i="7"/>
  <c r="L2791" i="7"/>
  <c r="O2790" i="7"/>
  <c r="N2790" i="7"/>
  <c r="L2790" i="7"/>
  <c r="O2789" i="7"/>
  <c r="N2789" i="7"/>
  <c r="L2789" i="7"/>
  <c r="O2788" i="7"/>
  <c r="N2788" i="7"/>
  <c r="L2788" i="7"/>
  <c r="O2787" i="7"/>
  <c r="N2787" i="7"/>
  <c r="L2787" i="7"/>
  <c r="O2786" i="7"/>
  <c r="N2786" i="7"/>
  <c r="L2786" i="7"/>
  <c r="O2785" i="7"/>
  <c r="N2785" i="7"/>
  <c r="L2785" i="7"/>
  <c r="O2784" i="7"/>
  <c r="N2784" i="7"/>
  <c r="L2784" i="7"/>
  <c r="O2783" i="7"/>
  <c r="N2783" i="7"/>
  <c r="L2783" i="7"/>
  <c r="O2782" i="7"/>
  <c r="N2782" i="7"/>
  <c r="L2782" i="7"/>
  <c r="O2781" i="7"/>
  <c r="N2781" i="7"/>
  <c r="L2781" i="7"/>
  <c r="O2780" i="7"/>
  <c r="N2780" i="7"/>
  <c r="L2780" i="7"/>
  <c r="O2779" i="7"/>
  <c r="N2779" i="7"/>
  <c r="L2779" i="7"/>
  <c r="O2778" i="7"/>
  <c r="N2778" i="7"/>
  <c r="L2778" i="7"/>
  <c r="O2777" i="7"/>
  <c r="N2777" i="7"/>
  <c r="L2777" i="7"/>
  <c r="O2776" i="7"/>
  <c r="N2776" i="7"/>
  <c r="L2776" i="7"/>
  <c r="O2775" i="7"/>
  <c r="N2775" i="7"/>
  <c r="L2775" i="7"/>
  <c r="O2774" i="7"/>
  <c r="N2774" i="7"/>
  <c r="L2774" i="7"/>
  <c r="O2773" i="7"/>
  <c r="N2773" i="7"/>
  <c r="L2773" i="7"/>
  <c r="O2772" i="7"/>
  <c r="N2772" i="7"/>
  <c r="L2772" i="7"/>
  <c r="O2771" i="7"/>
  <c r="N2771" i="7"/>
  <c r="L2771" i="7"/>
  <c r="O2770" i="7"/>
  <c r="N2770" i="7"/>
  <c r="L2770" i="7"/>
  <c r="O2769" i="7"/>
  <c r="N2769" i="7"/>
  <c r="L2769" i="7"/>
  <c r="O2768" i="7"/>
  <c r="N2768" i="7"/>
  <c r="L2768" i="7"/>
  <c r="O2767" i="7"/>
  <c r="N2767" i="7"/>
  <c r="L2767" i="7"/>
  <c r="O2766" i="7"/>
  <c r="N2766" i="7"/>
  <c r="L2766" i="7"/>
  <c r="O2765" i="7"/>
  <c r="N2765" i="7"/>
  <c r="L2765" i="7"/>
  <c r="O2764" i="7"/>
  <c r="N2764" i="7"/>
  <c r="L2764" i="7"/>
  <c r="O2763" i="7"/>
  <c r="N2763" i="7"/>
  <c r="L2763" i="7"/>
  <c r="O2762" i="7"/>
  <c r="N2762" i="7"/>
  <c r="L2762" i="7"/>
  <c r="O2761" i="7"/>
  <c r="N2761" i="7"/>
  <c r="L2761" i="7"/>
  <c r="O2760" i="7"/>
  <c r="N2760" i="7"/>
  <c r="L2760" i="7"/>
  <c r="O2759" i="7"/>
  <c r="N2759" i="7"/>
  <c r="L2759" i="7"/>
  <c r="O2758" i="7"/>
  <c r="N2758" i="7"/>
  <c r="L2758" i="7"/>
  <c r="O2757" i="7"/>
  <c r="N2757" i="7"/>
  <c r="L2757" i="7"/>
  <c r="O2756" i="7"/>
  <c r="N2756" i="7"/>
  <c r="L2756" i="7"/>
  <c r="O2755" i="7"/>
  <c r="N2755" i="7"/>
  <c r="L2755" i="7"/>
  <c r="O2754" i="7"/>
  <c r="N2754" i="7"/>
  <c r="L2754" i="7"/>
  <c r="O2753" i="7"/>
  <c r="N2753" i="7"/>
  <c r="L2753" i="7"/>
  <c r="O2752" i="7"/>
  <c r="N2752" i="7"/>
  <c r="L2752" i="7"/>
  <c r="O2751" i="7"/>
  <c r="N2751" i="7"/>
  <c r="L2751" i="7"/>
  <c r="O2750" i="7"/>
  <c r="N2750" i="7"/>
  <c r="L2750" i="7"/>
  <c r="O2749" i="7"/>
  <c r="N2749" i="7"/>
  <c r="L2749" i="7"/>
  <c r="O2748" i="7"/>
  <c r="N2748" i="7"/>
  <c r="L2748" i="7"/>
  <c r="O2747" i="7"/>
  <c r="N2747" i="7"/>
  <c r="L2747" i="7"/>
  <c r="O2746" i="7"/>
  <c r="N2746" i="7"/>
  <c r="L2746" i="7"/>
  <c r="O2745" i="7"/>
  <c r="N2745" i="7"/>
  <c r="L2745" i="7"/>
  <c r="O2744" i="7"/>
  <c r="N2744" i="7"/>
  <c r="L2744" i="7"/>
  <c r="O2743" i="7"/>
  <c r="N2743" i="7"/>
  <c r="L2743" i="7"/>
  <c r="O2742" i="7"/>
  <c r="N2742" i="7"/>
  <c r="L2742" i="7"/>
  <c r="O2741" i="7"/>
  <c r="N2741" i="7"/>
  <c r="L2741" i="7"/>
  <c r="O2740" i="7"/>
  <c r="N2740" i="7"/>
  <c r="L2740" i="7"/>
  <c r="O2739" i="7"/>
  <c r="N2739" i="7"/>
  <c r="L2739" i="7"/>
  <c r="O2738" i="7"/>
  <c r="N2738" i="7"/>
  <c r="L2738" i="7"/>
  <c r="O2737" i="7"/>
  <c r="N2737" i="7"/>
  <c r="L2737" i="7"/>
  <c r="O2736" i="7"/>
  <c r="N2736" i="7"/>
  <c r="L2736" i="7"/>
  <c r="O2735" i="7"/>
  <c r="N2735" i="7"/>
  <c r="L2735" i="7"/>
  <c r="O2734" i="7"/>
  <c r="N2734" i="7"/>
  <c r="L2734" i="7"/>
  <c r="O2733" i="7"/>
  <c r="N2733" i="7"/>
  <c r="L2733" i="7"/>
  <c r="O2732" i="7"/>
  <c r="N2732" i="7"/>
  <c r="L2732" i="7"/>
  <c r="O2731" i="7"/>
  <c r="N2731" i="7"/>
  <c r="L2731" i="7"/>
  <c r="O2730" i="7"/>
  <c r="N2730" i="7"/>
  <c r="L2730" i="7"/>
  <c r="O2729" i="7"/>
  <c r="N2729" i="7"/>
  <c r="L2729" i="7"/>
  <c r="O2728" i="7"/>
  <c r="N2728" i="7"/>
  <c r="L2728" i="7"/>
  <c r="O2727" i="7"/>
  <c r="N2727" i="7"/>
  <c r="L2727" i="7"/>
  <c r="O2726" i="7"/>
  <c r="N2726" i="7"/>
  <c r="L2726" i="7"/>
  <c r="O2725" i="7"/>
  <c r="N2725" i="7"/>
  <c r="L2725" i="7"/>
  <c r="O2724" i="7"/>
  <c r="N2724" i="7"/>
  <c r="L2724" i="7"/>
  <c r="O2723" i="7"/>
  <c r="N2723" i="7"/>
  <c r="L2723" i="7"/>
  <c r="O2722" i="7"/>
  <c r="N2722" i="7"/>
  <c r="L2722" i="7"/>
  <c r="O2721" i="7"/>
  <c r="N2721" i="7"/>
  <c r="L2721" i="7"/>
  <c r="O2720" i="7"/>
  <c r="N2720" i="7"/>
  <c r="L2720" i="7"/>
  <c r="O2719" i="7"/>
  <c r="N2719" i="7"/>
  <c r="L2719" i="7"/>
  <c r="O2718" i="7"/>
  <c r="N2718" i="7"/>
  <c r="L2718" i="7"/>
  <c r="O2717" i="7"/>
  <c r="N2717" i="7"/>
  <c r="L2717" i="7"/>
  <c r="O2716" i="7"/>
  <c r="N2716" i="7"/>
  <c r="L2716" i="7"/>
  <c r="O2715" i="7"/>
  <c r="N2715" i="7"/>
  <c r="L2715" i="7"/>
  <c r="O2714" i="7"/>
  <c r="N2714" i="7"/>
  <c r="L2714" i="7"/>
  <c r="O2713" i="7"/>
  <c r="N2713" i="7"/>
  <c r="L2713" i="7"/>
  <c r="O2712" i="7"/>
  <c r="N2712" i="7"/>
  <c r="L2712" i="7"/>
  <c r="O2711" i="7"/>
  <c r="N2711" i="7"/>
  <c r="L2711" i="7"/>
  <c r="O2710" i="7"/>
  <c r="N2710" i="7"/>
  <c r="L2710" i="7"/>
  <c r="O2709" i="7"/>
  <c r="N2709" i="7"/>
  <c r="L2709" i="7"/>
  <c r="O2708" i="7"/>
  <c r="N2708" i="7"/>
  <c r="L2708" i="7"/>
  <c r="O2707" i="7"/>
  <c r="N2707" i="7"/>
  <c r="L2707" i="7"/>
  <c r="O2706" i="7"/>
  <c r="N2706" i="7"/>
  <c r="L2706" i="7"/>
  <c r="O2705" i="7"/>
  <c r="N2705" i="7"/>
  <c r="L2705" i="7"/>
  <c r="O2704" i="7"/>
  <c r="N2704" i="7"/>
  <c r="L2704" i="7"/>
  <c r="O2703" i="7"/>
  <c r="N2703" i="7"/>
  <c r="L2703" i="7"/>
  <c r="O2702" i="7"/>
  <c r="N2702" i="7"/>
  <c r="L2702" i="7"/>
  <c r="O2701" i="7"/>
  <c r="N2701" i="7"/>
  <c r="L2701" i="7"/>
  <c r="O2700" i="7"/>
  <c r="N2700" i="7"/>
  <c r="L2700" i="7"/>
  <c r="O2699" i="7"/>
  <c r="N2699" i="7"/>
  <c r="L2699" i="7"/>
  <c r="U2698" i="7"/>
  <c r="O2698" i="7"/>
  <c r="N2698" i="7"/>
  <c r="L2698" i="7"/>
  <c r="O2697" i="7"/>
  <c r="N2697" i="7"/>
  <c r="L2697" i="7"/>
  <c r="O2696" i="7"/>
  <c r="N2696" i="7"/>
  <c r="L2696" i="7"/>
  <c r="O2695" i="7"/>
  <c r="N2695" i="7"/>
  <c r="L2695" i="7"/>
  <c r="U2694" i="7"/>
  <c r="O2694" i="7"/>
  <c r="N2694" i="7"/>
  <c r="L2694" i="7"/>
  <c r="U2693" i="7"/>
  <c r="O2693" i="7"/>
  <c r="N2693" i="7"/>
  <c r="L2693" i="7"/>
  <c r="U2692" i="7"/>
  <c r="O2692" i="7"/>
  <c r="N2692" i="7"/>
  <c r="L2692" i="7"/>
  <c r="U2691" i="7"/>
  <c r="O2691" i="7"/>
  <c r="N2691" i="7"/>
  <c r="L2691" i="7"/>
  <c r="U2690" i="7"/>
  <c r="O2690" i="7"/>
  <c r="N2690" i="7"/>
  <c r="L2690" i="7"/>
  <c r="U2689" i="7"/>
  <c r="O2689" i="7"/>
  <c r="N2689" i="7"/>
  <c r="L2689" i="7"/>
  <c r="U2688" i="7"/>
  <c r="O2688" i="7"/>
  <c r="N2688" i="7"/>
  <c r="L2688" i="7"/>
  <c r="O2687" i="7"/>
  <c r="N2687" i="7"/>
  <c r="L2687" i="7"/>
  <c r="O2686" i="7"/>
  <c r="N2686" i="7"/>
  <c r="L2686" i="7"/>
  <c r="O2685" i="7"/>
  <c r="N2685" i="7"/>
  <c r="L2685" i="7"/>
  <c r="O2684" i="7"/>
  <c r="N2684" i="7"/>
  <c r="L2684" i="7"/>
  <c r="O2683" i="7"/>
  <c r="N2683" i="7"/>
  <c r="L2683" i="7"/>
  <c r="O2682" i="7"/>
  <c r="N2682" i="7"/>
  <c r="L2682" i="7"/>
  <c r="O2681" i="7"/>
  <c r="N2681" i="7"/>
  <c r="L2681" i="7"/>
  <c r="O2680" i="7"/>
  <c r="N2680" i="7"/>
  <c r="L2680" i="7"/>
  <c r="O2679" i="7"/>
  <c r="N2679" i="7"/>
  <c r="L2679" i="7"/>
  <c r="O2678" i="7"/>
  <c r="N2678" i="7"/>
  <c r="L2678" i="7"/>
  <c r="O2677" i="7"/>
  <c r="N2677" i="7"/>
  <c r="L2677" i="7"/>
  <c r="O2676" i="7"/>
  <c r="N2676" i="7"/>
  <c r="L2676" i="7"/>
  <c r="O2675" i="7"/>
  <c r="N2675" i="7"/>
  <c r="L2675" i="7"/>
  <c r="O2674" i="7"/>
  <c r="N2674" i="7"/>
  <c r="L2674" i="7"/>
  <c r="O2673" i="7"/>
  <c r="N2673" i="7"/>
  <c r="L2673" i="7"/>
  <c r="O2672" i="7"/>
  <c r="N2672" i="7"/>
  <c r="L2672" i="7"/>
  <c r="O2671" i="7"/>
  <c r="N2671" i="7"/>
  <c r="L2671" i="7"/>
  <c r="O2670" i="7"/>
  <c r="N2670" i="7"/>
  <c r="L2670" i="7"/>
  <c r="O2669" i="7"/>
  <c r="N2669" i="7"/>
  <c r="L2669" i="7"/>
  <c r="O2668" i="7"/>
  <c r="N2668" i="7"/>
  <c r="L2668" i="7"/>
  <c r="O2667" i="7"/>
  <c r="N2667" i="7"/>
  <c r="L2667" i="7"/>
  <c r="O2666" i="7"/>
  <c r="N2666" i="7"/>
  <c r="L2666" i="7"/>
  <c r="O2665" i="7"/>
  <c r="N2665" i="7"/>
  <c r="L2665" i="7"/>
  <c r="O2664" i="7"/>
  <c r="N2664" i="7"/>
  <c r="L2664" i="7"/>
  <c r="O2663" i="7"/>
  <c r="N2663" i="7"/>
  <c r="L2663" i="7"/>
  <c r="O2662" i="7"/>
  <c r="N2662" i="7"/>
  <c r="L2662" i="7"/>
  <c r="O2661" i="7"/>
  <c r="N2661" i="7"/>
  <c r="L2661" i="7"/>
  <c r="O2660" i="7"/>
  <c r="N2660" i="7"/>
  <c r="L2660" i="7"/>
  <c r="O2659" i="7"/>
  <c r="N2659" i="7"/>
  <c r="L2659" i="7"/>
  <c r="O2658" i="7"/>
  <c r="N2658" i="7"/>
  <c r="L2658" i="7"/>
  <c r="O2657" i="7"/>
  <c r="N2657" i="7"/>
  <c r="L2657" i="7"/>
  <c r="O2656" i="7"/>
  <c r="N2656" i="7"/>
  <c r="L2656" i="7"/>
  <c r="O2655" i="7"/>
  <c r="N2655" i="7"/>
  <c r="L2655" i="7"/>
  <c r="O2654" i="7"/>
  <c r="N2654" i="7"/>
  <c r="L2654" i="7"/>
  <c r="O2653" i="7"/>
  <c r="N2653" i="7"/>
  <c r="L2653" i="7"/>
  <c r="O2652" i="7"/>
  <c r="N2652" i="7"/>
  <c r="L2652" i="7"/>
  <c r="O2651" i="7"/>
  <c r="N2651" i="7"/>
  <c r="L2651" i="7"/>
  <c r="O2650" i="7"/>
  <c r="N2650" i="7"/>
  <c r="L2650" i="7"/>
  <c r="O2649" i="7"/>
  <c r="N2649" i="7"/>
  <c r="L2649" i="7"/>
  <c r="O2648" i="7"/>
  <c r="N2648" i="7"/>
  <c r="L2648" i="7"/>
  <c r="O2647" i="7"/>
  <c r="N2647" i="7"/>
  <c r="L2647" i="7"/>
  <c r="O2646" i="7"/>
  <c r="N2646" i="7"/>
  <c r="L2646" i="7"/>
  <c r="O2645" i="7"/>
  <c r="N2645" i="7"/>
  <c r="L2645" i="7"/>
  <c r="O2644" i="7"/>
  <c r="N2644" i="7"/>
  <c r="L2644" i="7"/>
  <c r="O2643" i="7"/>
  <c r="N2643" i="7"/>
  <c r="L2643" i="7"/>
  <c r="O2642" i="7"/>
  <c r="N2642" i="7"/>
  <c r="L2642" i="7"/>
  <c r="O2641" i="7"/>
  <c r="N2641" i="7"/>
  <c r="L2641" i="7"/>
  <c r="O2640" i="7"/>
  <c r="N2640" i="7"/>
  <c r="L2640" i="7"/>
  <c r="O2639" i="7"/>
  <c r="N2639" i="7"/>
  <c r="L2639" i="7"/>
  <c r="O2638" i="7"/>
  <c r="N2638" i="7"/>
  <c r="L2638" i="7"/>
  <c r="O2637" i="7"/>
  <c r="N2637" i="7"/>
  <c r="L2637" i="7"/>
  <c r="O2636" i="7"/>
  <c r="N2636" i="7"/>
  <c r="L2636" i="7"/>
  <c r="O2635" i="7"/>
  <c r="N2635" i="7"/>
  <c r="L2635" i="7"/>
  <c r="O2634" i="7"/>
  <c r="N2634" i="7"/>
  <c r="L2634" i="7"/>
  <c r="O2633" i="7"/>
  <c r="N2633" i="7"/>
  <c r="L2633" i="7"/>
  <c r="O2632" i="7"/>
  <c r="N2632" i="7"/>
  <c r="L2632" i="7"/>
  <c r="U2631" i="7"/>
  <c r="O2631" i="7"/>
  <c r="N2631" i="7"/>
  <c r="L2631" i="7"/>
  <c r="U2630" i="7"/>
  <c r="O2630" i="7"/>
  <c r="N2630" i="7"/>
  <c r="L2630" i="7"/>
  <c r="U2629" i="7"/>
  <c r="O2629" i="7"/>
  <c r="N2629" i="7"/>
  <c r="L2629" i="7"/>
  <c r="U2628" i="7"/>
  <c r="O2628" i="7"/>
  <c r="N2628" i="7"/>
  <c r="L2628" i="7"/>
  <c r="U2627" i="7"/>
  <c r="O2627" i="7"/>
  <c r="N2627" i="7"/>
  <c r="L2627" i="7"/>
  <c r="U2626" i="7"/>
  <c r="O2626" i="7"/>
  <c r="N2626" i="7"/>
  <c r="L2626" i="7"/>
  <c r="O2625" i="7"/>
  <c r="N2625" i="7"/>
  <c r="L2625" i="7"/>
  <c r="O2624" i="7"/>
  <c r="N2624" i="7"/>
  <c r="L2624" i="7"/>
  <c r="O2623" i="7"/>
  <c r="N2623" i="7"/>
  <c r="L2623" i="7"/>
  <c r="O2622" i="7"/>
  <c r="N2622" i="7"/>
  <c r="L2622" i="7"/>
  <c r="O2621" i="7"/>
  <c r="N2621" i="7"/>
  <c r="L2621" i="7"/>
  <c r="O2620" i="7"/>
  <c r="N2620" i="7"/>
  <c r="L2620" i="7"/>
  <c r="O2619" i="7"/>
  <c r="N2619" i="7"/>
  <c r="L2619" i="7"/>
  <c r="O2618" i="7"/>
  <c r="N2618" i="7"/>
  <c r="L2618" i="7"/>
  <c r="O2617" i="7"/>
  <c r="N2617" i="7"/>
  <c r="L2617" i="7"/>
  <c r="O2616" i="7"/>
  <c r="N2616" i="7"/>
  <c r="L2616" i="7"/>
  <c r="O2615" i="7"/>
  <c r="N2615" i="7"/>
  <c r="L2615" i="7"/>
  <c r="O2614" i="7"/>
  <c r="N2614" i="7"/>
  <c r="L2614" i="7"/>
  <c r="O2613" i="7"/>
  <c r="N2613" i="7"/>
  <c r="L2613" i="7"/>
  <c r="O2612" i="7"/>
  <c r="N2612" i="7"/>
  <c r="L2612" i="7"/>
  <c r="O2611" i="7"/>
  <c r="N2611" i="7"/>
  <c r="L2611" i="7"/>
  <c r="O2610" i="7"/>
  <c r="N2610" i="7"/>
  <c r="L2610" i="7"/>
  <c r="O2609" i="7"/>
  <c r="N2609" i="7"/>
  <c r="L2609" i="7"/>
  <c r="O2608" i="7"/>
  <c r="N2608" i="7"/>
  <c r="L2608" i="7"/>
  <c r="O2607" i="7"/>
  <c r="N2607" i="7"/>
  <c r="L2607" i="7"/>
  <c r="O2606" i="7"/>
  <c r="N2606" i="7"/>
  <c r="L2606" i="7"/>
  <c r="O2605" i="7"/>
  <c r="N2605" i="7"/>
  <c r="L2605" i="7"/>
  <c r="O2604" i="7"/>
  <c r="N2604" i="7"/>
  <c r="L2604" i="7"/>
  <c r="O2603" i="7"/>
  <c r="N2603" i="7"/>
  <c r="L2603" i="7"/>
  <c r="O2602" i="7"/>
  <c r="N2602" i="7"/>
  <c r="L2602" i="7"/>
  <c r="O2601" i="7"/>
  <c r="N2601" i="7"/>
  <c r="L2601" i="7"/>
  <c r="O2600" i="7"/>
  <c r="N2600" i="7"/>
  <c r="L2600" i="7"/>
  <c r="O2599" i="7"/>
  <c r="N2599" i="7"/>
  <c r="L2599" i="7"/>
  <c r="O2598" i="7"/>
  <c r="N2598" i="7"/>
  <c r="L2598" i="7"/>
  <c r="O2597" i="7"/>
  <c r="N2597" i="7"/>
  <c r="L2597" i="7"/>
  <c r="O2596" i="7"/>
  <c r="N2596" i="7"/>
  <c r="L2596" i="7"/>
  <c r="O2595" i="7"/>
  <c r="N2595" i="7"/>
  <c r="L2595" i="7"/>
  <c r="O2594" i="7"/>
  <c r="N2594" i="7"/>
  <c r="L2594" i="7"/>
  <c r="O2593" i="7"/>
  <c r="N2593" i="7"/>
  <c r="L2593" i="7"/>
  <c r="O2592" i="7"/>
  <c r="N2592" i="7"/>
  <c r="L2592" i="7"/>
  <c r="O2591" i="7"/>
  <c r="N2591" i="7"/>
  <c r="L2591" i="7"/>
  <c r="O2590" i="7"/>
  <c r="N2590" i="7"/>
  <c r="L2590" i="7"/>
  <c r="O2589" i="7"/>
  <c r="N2589" i="7"/>
  <c r="L2589" i="7"/>
  <c r="O2588" i="7"/>
  <c r="N2588" i="7"/>
  <c r="L2588" i="7"/>
  <c r="O2587" i="7"/>
  <c r="N2587" i="7"/>
  <c r="L2587" i="7"/>
  <c r="O2586" i="7"/>
  <c r="N2586" i="7"/>
  <c r="L2586" i="7"/>
  <c r="O2585" i="7"/>
  <c r="N2585" i="7"/>
  <c r="L2585" i="7"/>
  <c r="O2584" i="7"/>
  <c r="N2584" i="7"/>
  <c r="L2584" i="7"/>
  <c r="O2583" i="7"/>
  <c r="N2583" i="7"/>
  <c r="L2583" i="7"/>
  <c r="O2582" i="7"/>
  <c r="N2582" i="7"/>
  <c r="L2582" i="7"/>
  <c r="O2581" i="7"/>
  <c r="N2581" i="7"/>
  <c r="L2581" i="7"/>
  <c r="O2580" i="7"/>
  <c r="N2580" i="7"/>
  <c r="L2580" i="7"/>
  <c r="O2579" i="7"/>
  <c r="N2579" i="7"/>
  <c r="L2579" i="7"/>
  <c r="O2578" i="7"/>
  <c r="N2578" i="7"/>
  <c r="L2578" i="7"/>
  <c r="O2577" i="7"/>
  <c r="N2577" i="7"/>
  <c r="L2577" i="7"/>
  <c r="O2576" i="7"/>
  <c r="N2576" i="7"/>
  <c r="L2576" i="7"/>
  <c r="O2575" i="7"/>
  <c r="N2575" i="7"/>
  <c r="L2575" i="7"/>
  <c r="U2574" i="7"/>
  <c r="O2574" i="7"/>
  <c r="N2574" i="7"/>
  <c r="L2574" i="7"/>
  <c r="U2573" i="7"/>
  <c r="O2573" i="7"/>
  <c r="N2573" i="7"/>
  <c r="L2573" i="7"/>
  <c r="O2572" i="7"/>
  <c r="N2572" i="7"/>
  <c r="L2572" i="7"/>
  <c r="O2571" i="7"/>
  <c r="N2571" i="7"/>
  <c r="L2571" i="7"/>
  <c r="O2570" i="7"/>
  <c r="N2570" i="7"/>
  <c r="L2570" i="7"/>
  <c r="O2569" i="7"/>
  <c r="N2569" i="7"/>
  <c r="L2569" i="7"/>
  <c r="U2568" i="7"/>
  <c r="O2568" i="7"/>
  <c r="N2568" i="7"/>
  <c r="L2568" i="7"/>
  <c r="U2567" i="7"/>
  <c r="O2567" i="7"/>
  <c r="N2567" i="7"/>
  <c r="L2567" i="7"/>
  <c r="U2566" i="7"/>
  <c r="O2566" i="7"/>
  <c r="N2566" i="7"/>
  <c r="L2566" i="7"/>
  <c r="O2565" i="7"/>
  <c r="N2565" i="7"/>
  <c r="L2565" i="7"/>
  <c r="O2564" i="7"/>
  <c r="N2564" i="7"/>
  <c r="L2564" i="7"/>
  <c r="O2563" i="7"/>
  <c r="N2563" i="7"/>
  <c r="L2563" i="7"/>
  <c r="O2562" i="7"/>
  <c r="N2562" i="7"/>
  <c r="L2562" i="7"/>
  <c r="O2561" i="7"/>
  <c r="N2561" i="7"/>
  <c r="L2561" i="7"/>
  <c r="O2560" i="7"/>
  <c r="N2560" i="7"/>
  <c r="L2560" i="7"/>
  <c r="O2559" i="7"/>
  <c r="N2559" i="7"/>
  <c r="L2559" i="7"/>
  <c r="O2558" i="7"/>
  <c r="N2558" i="7"/>
  <c r="L2558" i="7"/>
  <c r="O2557" i="7"/>
  <c r="N2557" i="7"/>
  <c r="L2557" i="7"/>
  <c r="O2556" i="7"/>
  <c r="N2556" i="7"/>
  <c r="L2556" i="7"/>
  <c r="O2555" i="7"/>
  <c r="N2555" i="7"/>
  <c r="L2555" i="7"/>
  <c r="O2554" i="7"/>
  <c r="N2554" i="7"/>
  <c r="L2554" i="7"/>
  <c r="O2553" i="7"/>
  <c r="N2553" i="7"/>
  <c r="L2553" i="7"/>
  <c r="O2552" i="7"/>
  <c r="N2552" i="7"/>
  <c r="L2552" i="7"/>
  <c r="O2551" i="7"/>
  <c r="N2551" i="7"/>
  <c r="L2551" i="7"/>
  <c r="O2550" i="7"/>
  <c r="N2550" i="7"/>
  <c r="L2550" i="7"/>
  <c r="O2549" i="7"/>
  <c r="N2549" i="7"/>
  <c r="L2549" i="7"/>
  <c r="O2548" i="7"/>
  <c r="N2548" i="7"/>
  <c r="L2548" i="7"/>
  <c r="O2547" i="7"/>
  <c r="N2547" i="7"/>
  <c r="L2547" i="7"/>
  <c r="O2546" i="7"/>
  <c r="N2546" i="7"/>
  <c r="L2546" i="7"/>
  <c r="O2545" i="7"/>
  <c r="N2545" i="7"/>
  <c r="L2545" i="7"/>
  <c r="O2544" i="7"/>
  <c r="N2544" i="7"/>
  <c r="L2544" i="7"/>
  <c r="O2543" i="7"/>
  <c r="N2543" i="7"/>
  <c r="L2543" i="7"/>
  <c r="O2542" i="7"/>
  <c r="N2542" i="7"/>
  <c r="L2542" i="7"/>
  <c r="O2541" i="7"/>
  <c r="N2541" i="7"/>
  <c r="L2541" i="7"/>
  <c r="O2540" i="7"/>
  <c r="N2540" i="7"/>
  <c r="L2540" i="7"/>
  <c r="O2539" i="7"/>
  <c r="N2539" i="7"/>
  <c r="L2539" i="7"/>
  <c r="O2538" i="7"/>
  <c r="N2538" i="7"/>
  <c r="L2538" i="7"/>
  <c r="O2537" i="7"/>
  <c r="N2537" i="7"/>
  <c r="L2537" i="7"/>
  <c r="O2536" i="7"/>
  <c r="N2536" i="7"/>
  <c r="L2536" i="7"/>
  <c r="O2535" i="7"/>
  <c r="N2535" i="7"/>
  <c r="L2535" i="7"/>
  <c r="O2534" i="7"/>
  <c r="N2534" i="7"/>
  <c r="L2534" i="7"/>
  <c r="O2533" i="7"/>
  <c r="N2533" i="7"/>
  <c r="L2533" i="7"/>
  <c r="O2532" i="7"/>
  <c r="N2532" i="7"/>
  <c r="L2532" i="7"/>
  <c r="O2531" i="7"/>
  <c r="N2531" i="7"/>
  <c r="L2531" i="7"/>
  <c r="O2530" i="7"/>
  <c r="N2530" i="7"/>
  <c r="L2530" i="7"/>
  <c r="O2529" i="7"/>
  <c r="N2529" i="7"/>
  <c r="L2529" i="7"/>
  <c r="O2528" i="7"/>
  <c r="N2528" i="7"/>
  <c r="L2528" i="7"/>
  <c r="O2527" i="7"/>
  <c r="N2527" i="7"/>
  <c r="L2527" i="7"/>
  <c r="O2526" i="7"/>
  <c r="N2526" i="7"/>
  <c r="L2526" i="7"/>
  <c r="O2525" i="7"/>
  <c r="N2525" i="7"/>
  <c r="L2525" i="7"/>
  <c r="O2524" i="7"/>
  <c r="N2524" i="7"/>
  <c r="L2524" i="7"/>
  <c r="O2523" i="7"/>
  <c r="N2523" i="7"/>
  <c r="L2523" i="7"/>
  <c r="O2522" i="7"/>
  <c r="N2522" i="7"/>
  <c r="L2522" i="7"/>
  <c r="O2521" i="7"/>
  <c r="N2521" i="7"/>
  <c r="L2521" i="7"/>
  <c r="O2520" i="7"/>
  <c r="N2520" i="7"/>
  <c r="L2520" i="7"/>
  <c r="O2519" i="7"/>
  <c r="N2519" i="7"/>
  <c r="L2519" i="7"/>
  <c r="U2518" i="7"/>
  <c r="O2518" i="7"/>
  <c r="N2518" i="7"/>
  <c r="L2518" i="7"/>
  <c r="U2517" i="7"/>
  <c r="O2517" i="7"/>
  <c r="N2517" i="7"/>
  <c r="L2517" i="7"/>
  <c r="O2516" i="7"/>
  <c r="N2516" i="7"/>
  <c r="L2516" i="7"/>
  <c r="O2515" i="7"/>
  <c r="N2515" i="7"/>
  <c r="L2515" i="7"/>
  <c r="O2514" i="7"/>
  <c r="N2514" i="7"/>
  <c r="L2514" i="7"/>
  <c r="O2513" i="7"/>
  <c r="N2513" i="7"/>
  <c r="L2513" i="7"/>
  <c r="U2512" i="7"/>
  <c r="O2512" i="7"/>
  <c r="N2512" i="7"/>
  <c r="L2512" i="7"/>
  <c r="U2511" i="7"/>
  <c r="O2511" i="7"/>
  <c r="N2511" i="7"/>
  <c r="L2511" i="7"/>
  <c r="U2510" i="7"/>
  <c r="O2510" i="7"/>
  <c r="N2510" i="7"/>
  <c r="L2510" i="7"/>
  <c r="U2509" i="7"/>
  <c r="O2509" i="7"/>
  <c r="N2509" i="7"/>
  <c r="L2509" i="7"/>
  <c r="O2508" i="7"/>
  <c r="N2508" i="7"/>
  <c r="L2508" i="7"/>
  <c r="O2507" i="7"/>
  <c r="N2507" i="7"/>
  <c r="L2507" i="7"/>
  <c r="O2506" i="7"/>
  <c r="N2506" i="7"/>
  <c r="L2506" i="7"/>
  <c r="O2505" i="7"/>
  <c r="N2505" i="7"/>
  <c r="L2505" i="7"/>
  <c r="O2504" i="7"/>
  <c r="N2504" i="7"/>
  <c r="L2504" i="7"/>
  <c r="O2503" i="7"/>
  <c r="N2503" i="7"/>
  <c r="L2503" i="7"/>
  <c r="O2502" i="7"/>
  <c r="N2502" i="7"/>
  <c r="L2502" i="7"/>
  <c r="O2501" i="7"/>
  <c r="N2501" i="7"/>
  <c r="L2501" i="7"/>
  <c r="O2500" i="7"/>
  <c r="N2500" i="7"/>
  <c r="L2500" i="7"/>
  <c r="O2499" i="7"/>
  <c r="N2499" i="7"/>
  <c r="L2499" i="7"/>
  <c r="O2498" i="7"/>
  <c r="N2498" i="7"/>
  <c r="L2498" i="7"/>
  <c r="O2497" i="7"/>
  <c r="N2497" i="7"/>
  <c r="L2497" i="7"/>
  <c r="O2496" i="7"/>
  <c r="N2496" i="7"/>
  <c r="L2496" i="7"/>
  <c r="O2495" i="7"/>
  <c r="N2495" i="7"/>
  <c r="L2495" i="7"/>
  <c r="O2494" i="7"/>
  <c r="N2494" i="7"/>
  <c r="L2494" i="7"/>
  <c r="O2493" i="7"/>
  <c r="N2493" i="7"/>
  <c r="L2493" i="7"/>
  <c r="O2492" i="7"/>
  <c r="N2492" i="7"/>
  <c r="L2492" i="7"/>
  <c r="O2491" i="7"/>
  <c r="N2491" i="7"/>
  <c r="L2491" i="7"/>
  <c r="O2490" i="7"/>
  <c r="N2490" i="7"/>
  <c r="L2490" i="7"/>
  <c r="O2489" i="7"/>
  <c r="N2489" i="7"/>
  <c r="L2489" i="7"/>
  <c r="O2488" i="7"/>
  <c r="N2488" i="7"/>
  <c r="L2488" i="7"/>
  <c r="O2487" i="7"/>
  <c r="N2487" i="7"/>
  <c r="L2487" i="7"/>
  <c r="O2486" i="7"/>
  <c r="N2486" i="7"/>
  <c r="L2486" i="7"/>
  <c r="O2485" i="7"/>
  <c r="N2485" i="7"/>
  <c r="L2485" i="7"/>
  <c r="O2484" i="7"/>
  <c r="N2484" i="7"/>
  <c r="L2484" i="7"/>
  <c r="O2483" i="7"/>
  <c r="N2483" i="7"/>
  <c r="L2483" i="7"/>
  <c r="O2482" i="7"/>
  <c r="N2482" i="7"/>
  <c r="L2482" i="7"/>
  <c r="O2481" i="7"/>
  <c r="N2481" i="7"/>
  <c r="L2481" i="7"/>
  <c r="O2480" i="7"/>
  <c r="N2480" i="7"/>
  <c r="L2480" i="7"/>
  <c r="O2479" i="7"/>
  <c r="N2479" i="7"/>
  <c r="L2479" i="7"/>
  <c r="O2478" i="7"/>
  <c r="N2478" i="7"/>
  <c r="L2478" i="7"/>
  <c r="O2477" i="7"/>
  <c r="N2477" i="7"/>
  <c r="L2477" i="7"/>
  <c r="O2476" i="7"/>
  <c r="N2476" i="7"/>
  <c r="L2476" i="7"/>
  <c r="O2475" i="7"/>
  <c r="N2475" i="7"/>
  <c r="L2475" i="7"/>
  <c r="O2474" i="7"/>
  <c r="N2474" i="7"/>
  <c r="L2474" i="7"/>
  <c r="O2473" i="7"/>
  <c r="N2473" i="7"/>
  <c r="L2473" i="7"/>
  <c r="O2472" i="7"/>
  <c r="N2472" i="7"/>
  <c r="L2472" i="7"/>
  <c r="O2471" i="7"/>
  <c r="N2471" i="7"/>
  <c r="L2471" i="7"/>
  <c r="O2470" i="7"/>
  <c r="N2470" i="7"/>
  <c r="L2470" i="7"/>
  <c r="O2469" i="7"/>
  <c r="N2469" i="7"/>
  <c r="L2469" i="7"/>
  <c r="O2468" i="7"/>
  <c r="N2468" i="7"/>
  <c r="L2468" i="7"/>
  <c r="O2467" i="7"/>
  <c r="N2467" i="7"/>
  <c r="L2467" i="7"/>
  <c r="O2466" i="7"/>
  <c r="N2466" i="7"/>
  <c r="L2466" i="7"/>
  <c r="O2465" i="7"/>
  <c r="N2465" i="7"/>
  <c r="L2465" i="7"/>
  <c r="O2464" i="7"/>
  <c r="N2464" i="7"/>
  <c r="L2464" i="7"/>
  <c r="O2463" i="7"/>
  <c r="N2463" i="7"/>
  <c r="L2463" i="7"/>
  <c r="O2462" i="7"/>
  <c r="N2462" i="7"/>
  <c r="L2462" i="7"/>
  <c r="O2461" i="7"/>
  <c r="N2461" i="7"/>
  <c r="L2461" i="7"/>
  <c r="O2460" i="7"/>
  <c r="N2460" i="7"/>
  <c r="L2460" i="7"/>
  <c r="O2459" i="7"/>
  <c r="N2459" i="7"/>
  <c r="L2459" i="7"/>
  <c r="O2458" i="7"/>
  <c r="N2458" i="7"/>
  <c r="L2458" i="7"/>
  <c r="O2457" i="7"/>
  <c r="N2457" i="7"/>
  <c r="L2457" i="7"/>
  <c r="O2456" i="7"/>
  <c r="N2456" i="7"/>
  <c r="L2456" i="7"/>
  <c r="O2455" i="7"/>
  <c r="N2455" i="7"/>
  <c r="L2455" i="7"/>
  <c r="O2454" i="7"/>
  <c r="N2454" i="7"/>
  <c r="L2454" i="7"/>
  <c r="O2453" i="7"/>
  <c r="N2453" i="7"/>
  <c r="L2453" i="7"/>
  <c r="O2452" i="7"/>
  <c r="N2452" i="7"/>
  <c r="L2452" i="7"/>
  <c r="O2451" i="7"/>
  <c r="N2451" i="7"/>
  <c r="L2451" i="7"/>
  <c r="O2450" i="7"/>
  <c r="N2450" i="7"/>
  <c r="L2450" i="7"/>
  <c r="O2449" i="7"/>
  <c r="N2449" i="7"/>
  <c r="L2449" i="7"/>
  <c r="O2448" i="7"/>
  <c r="N2448" i="7"/>
  <c r="L2448" i="7"/>
  <c r="O2447" i="7"/>
  <c r="N2447" i="7"/>
  <c r="L2447" i="7"/>
  <c r="O2446" i="7"/>
  <c r="N2446" i="7"/>
  <c r="L2446" i="7"/>
  <c r="O2445" i="7"/>
  <c r="N2445" i="7"/>
  <c r="L2445" i="7"/>
  <c r="O2444" i="7"/>
  <c r="N2444" i="7"/>
  <c r="L2444" i="7"/>
  <c r="O2443" i="7"/>
  <c r="N2443" i="7"/>
  <c r="L2443" i="7"/>
  <c r="O2442" i="7"/>
  <c r="N2442" i="7"/>
  <c r="L2442" i="7"/>
  <c r="O2441" i="7"/>
  <c r="N2441" i="7"/>
  <c r="L2441" i="7"/>
  <c r="O2440" i="7"/>
  <c r="N2440" i="7"/>
  <c r="L2440" i="7"/>
  <c r="O2439" i="7"/>
  <c r="N2439" i="7"/>
  <c r="L2439" i="7"/>
  <c r="O2438" i="7"/>
  <c r="N2438" i="7"/>
  <c r="L2438" i="7"/>
  <c r="O2437" i="7"/>
  <c r="N2437" i="7"/>
  <c r="L2437" i="7"/>
  <c r="O2436" i="7"/>
  <c r="N2436" i="7"/>
  <c r="L2436" i="7"/>
  <c r="O2435" i="7"/>
  <c r="N2435" i="7"/>
  <c r="L2435" i="7"/>
  <c r="O2434" i="7"/>
  <c r="N2434" i="7"/>
  <c r="L2434" i="7"/>
  <c r="O2433" i="7"/>
  <c r="N2433" i="7"/>
  <c r="L2433" i="7"/>
  <c r="O2432" i="7"/>
  <c r="N2432" i="7"/>
  <c r="L2432" i="7"/>
  <c r="O2431" i="7"/>
  <c r="N2431" i="7"/>
  <c r="L2431" i="7"/>
  <c r="O2430" i="7"/>
  <c r="N2430" i="7"/>
  <c r="L2430" i="7"/>
  <c r="O2429" i="7"/>
  <c r="N2429" i="7"/>
  <c r="L2429" i="7"/>
  <c r="O2428" i="7"/>
  <c r="N2428" i="7"/>
  <c r="L2428" i="7"/>
  <c r="O2427" i="7"/>
  <c r="N2427" i="7"/>
  <c r="L2427" i="7"/>
  <c r="O2426" i="7"/>
  <c r="N2426" i="7"/>
  <c r="L2426" i="7"/>
  <c r="O2425" i="7"/>
  <c r="N2425" i="7"/>
  <c r="L2425" i="7"/>
  <c r="O2424" i="7"/>
  <c r="N2424" i="7"/>
  <c r="L2424" i="7"/>
  <c r="O2423" i="7"/>
  <c r="N2423" i="7"/>
  <c r="L2423" i="7"/>
  <c r="O2422" i="7"/>
  <c r="N2422" i="7"/>
  <c r="L2422" i="7"/>
  <c r="O2421" i="7"/>
  <c r="N2421" i="7"/>
  <c r="L2421" i="7"/>
  <c r="O2420" i="7"/>
  <c r="N2420" i="7"/>
  <c r="L2420" i="7"/>
  <c r="O2419" i="7"/>
  <c r="N2419" i="7"/>
  <c r="L2419" i="7"/>
  <c r="O2418" i="7"/>
  <c r="N2418" i="7"/>
  <c r="L2418" i="7"/>
  <c r="O2417" i="7"/>
  <c r="N2417" i="7"/>
  <c r="L2417" i="7"/>
  <c r="O2416" i="7"/>
  <c r="N2416" i="7"/>
  <c r="L2416" i="7"/>
  <c r="O2415" i="7"/>
  <c r="N2415" i="7"/>
  <c r="L2415" i="7"/>
  <c r="O2414" i="7"/>
  <c r="N2414" i="7"/>
  <c r="L2414" i="7"/>
  <c r="O2413" i="7"/>
  <c r="N2413" i="7"/>
  <c r="L2413" i="7"/>
  <c r="O2412" i="7"/>
  <c r="N2412" i="7"/>
  <c r="L2412" i="7"/>
  <c r="U2411" i="7"/>
  <c r="O2411" i="7"/>
  <c r="N2411" i="7"/>
  <c r="L2411" i="7"/>
  <c r="U2410" i="7"/>
  <c r="O2410" i="7"/>
  <c r="N2410" i="7"/>
  <c r="L2410" i="7"/>
  <c r="U2409" i="7"/>
  <c r="O2409" i="7"/>
  <c r="N2409" i="7"/>
  <c r="L2409" i="7"/>
  <c r="U2408" i="7"/>
  <c r="O2408" i="7"/>
  <c r="N2408" i="7"/>
  <c r="L2408" i="7"/>
  <c r="U2407" i="7"/>
  <c r="O2407" i="7"/>
  <c r="N2407" i="7"/>
  <c r="L2407" i="7"/>
  <c r="U2406" i="7"/>
  <c r="O2406" i="7"/>
  <c r="N2406" i="7"/>
  <c r="L2406" i="7"/>
  <c r="O2405" i="7"/>
  <c r="N2405" i="7"/>
  <c r="L2405" i="7"/>
  <c r="O2404" i="7"/>
  <c r="N2404" i="7"/>
  <c r="L2404" i="7"/>
  <c r="O2403" i="7"/>
  <c r="N2403" i="7"/>
  <c r="L2403" i="7"/>
  <c r="O2402" i="7"/>
  <c r="N2402" i="7"/>
  <c r="L2402" i="7"/>
  <c r="O2401" i="7"/>
  <c r="N2401" i="7"/>
  <c r="L2401" i="7"/>
  <c r="O2400" i="7"/>
  <c r="N2400" i="7"/>
  <c r="L2400" i="7"/>
  <c r="O2399" i="7"/>
  <c r="N2399" i="7"/>
  <c r="L2399" i="7"/>
  <c r="O2398" i="7"/>
  <c r="N2398" i="7"/>
  <c r="L2398" i="7"/>
  <c r="O2397" i="7"/>
  <c r="N2397" i="7"/>
  <c r="L2397" i="7"/>
  <c r="O2396" i="7"/>
  <c r="N2396" i="7"/>
  <c r="L2396" i="7"/>
  <c r="O2395" i="7"/>
  <c r="N2395" i="7"/>
  <c r="L2395" i="7"/>
  <c r="O2394" i="7"/>
  <c r="N2394" i="7"/>
  <c r="L2394" i="7"/>
  <c r="O2393" i="7"/>
  <c r="N2393" i="7"/>
  <c r="L2393" i="7"/>
  <c r="O2392" i="7"/>
  <c r="N2392" i="7"/>
  <c r="L2392" i="7"/>
  <c r="O2391" i="7"/>
  <c r="N2391" i="7"/>
  <c r="L2391" i="7"/>
  <c r="O2390" i="7"/>
  <c r="N2390" i="7"/>
  <c r="L2390" i="7"/>
  <c r="O2389" i="7"/>
  <c r="N2389" i="7"/>
  <c r="L2389" i="7"/>
  <c r="O2388" i="7"/>
  <c r="N2388" i="7"/>
  <c r="L2388" i="7"/>
  <c r="O2387" i="7"/>
  <c r="N2387" i="7"/>
  <c r="L2387" i="7"/>
  <c r="O2386" i="7"/>
  <c r="N2386" i="7"/>
  <c r="L2386" i="7"/>
  <c r="O2385" i="7"/>
  <c r="N2385" i="7"/>
  <c r="L2385" i="7"/>
  <c r="O2384" i="7"/>
  <c r="N2384" i="7"/>
  <c r="L2384" i="7"/>
  <c r="O2383" i="7"/>
  <c r="N2383" i="7"/>
  <c r="L2383" i="7"/>
  <c r="O2382" i="7"/>
  <c r="N2382" i="7"/>
  <c r="L2382" i="7"/>
  <c r="O2381" i="7"/>
  <c r="N2381" i="7"/>
  <c r="L2381" i="7"/>
  <c r="O2380" i="7"/>
  <c r="N2380" i="7"/>
  <c r="L2380" i="7"/>
  <c r="O2379" i="7"/>
  <c r="N2379" i="7"/>
  <c r="L2379" i="7"/>
  <c r="O2378" i="7"/>
  <c r="N2378" i="7"/>
  <c r="L2378" i="7"/>
  <c r="O2377" i="7"/>
  <c r="N2377" i="7"/>
  <c r="L2377" i="7"/>
  <c r="O2376" i="7"/>
  <c r="N2376" i="7"/>
  <c r="L2376" i="7"/>
  <c r="O2375" i="7"/>
  <c r="N2375" i="7"/>
  <c r="L2375" i="7"/>
  <c r="O2374" i="7"/>
  <c r="N2374" i="7"/>
  <c r="L2374" i="7"/>
  <c r="O2373" i="7"/>
  <c r="N2373" i="7"/>
  <c r="L2373" i="7"/>
  <c r="O2372" i="7"/>
  <c r="N2372" i="7"/>
  <c r="L2372" i="7"/>
  <c r="U2371" i="7"/>
  <c r="O2371" i="7"/>
  <c r="N2371" i="7"/>
  <c r="L2371" i="7"/>
  <c r="U2370" i="7"/>
  <c r="O2370" i="7"/>
  <c r="N2370" i="7"/>
  <c r="L2370" i="7"/>
  <c r="U2369" i="7"/>
  <c r="O2369" i="7"/>
  <c r="N2369" i="7"/>
  <c r="L2369" i="7"/>
  <c r="O2368" i="7"/>
  <c r="N2368" i="7"/>
  <c r="L2368" i="7"/>
  <c r="U2367" i="7"/>
  <c r="O2367" i="7"/>
  <c r="N2367" i="7"/>
  <c r="L2367" i="7"/>
  <c r="U2366" i="7"/>
  <c r="O2366" i="7"/>
  <c r="N2366" i="7"/>
  <c r="L2366" i="7"/>
  <c r="O2365" i="7"/>
  <c r="N2365" i="7"/>
  <c r="L2365" i="7"/>
  <c r="O2364" i="7"/>
  <c r="N2364" i="7"/>
  <c r="L2364" i="7"/>
  <c r="O2363" i="7"/>
  <c r="N2363" i="7"/>
  <c r="L2363" i="7"/>
  <c r="O2362" i="7"/>
  <c r="N2362" i="7"/>
  <c r="L2362" i="7"/>
  <c r="O2361" i="7"/>
  <c r="N2361" i="7"/>
  <c r="L2361" i="7"/>
  <c r="O2360" i="7"/>
  <c r="N2360" i="7"/>
  <c r="L2360" i="7"/>
  <c r="O2359" i="7"/>
  <c r="N2359" i="7"/>
  <c r="L2359" i="7"/>
  <c r="O2358" i="7"/>
  <c r="N2358" i="7"/>
  <c r="L2358" i="7"/>
  <c r="O2357" i="7"/>
  <c r="N2357" i="7"/>
  <c r="L2357" i="7"/>
  <c r="O2356" i="7"/>
  <c r="N2356" i="7"/>
  <c r="L2356" i="7"/>
  <c r="O2355" i="7"/>
  <c r="N2355" i="7"/>
  <c r="L2355" i="7"/>
  <c r="O2354" i="7"/>
  <c r="N2354" i="7"/>
  <c r="L2354" i="7"/>
  <c r="O2353" i="7"/>
  <c r="N2353" i="7"/>
  <c r="L2353" i="7"/>
  <c r="O2352" i="7"/>
  <c r="N2352" i="7"/>
  <c r="L2352" i="7"/>
  <c r="O2351" i="7"/>
  <c r="N2351" i="7"/>
  <c r="L2351" i="7"/>
  <c r="O2350" i="7"/>
  <c r="N2350" i="7"/>
  <c r="L2350" i="7"/>
  <c r="O2349" i="7"/>
  <c r="N2349" i="7"/>
  <c r="L2349" i="7"/>
  <c r="O2348" i="7"/>
  <c r="N2348" i="7"/>
  <c r="L2348" i="7"/>
  <c r="O2347" i="7"/>
  <c r="N2347" i="7"/>
  <c r="L2347" i="7"/>
  <c r="O2346" i="7"/>
  <c r="N2346" i="7"/>
  <c r="L2346" i="7"/>
  <c r="O2345" i="7"/>
  <c r="N2345" i="7"/>
  <c r="L2345" i="7"/>
  <c r="O2344" i="7"/>
  <c r="N2344" i="7"/>
  <c r="L2344" i="7"/>
  <c r="O2343" i="7"/>
  <c r="N2343" i="7"/>
  <c r="L2343" i="7"/>
  <c r="O2342" i="7"/>
  <c r="N2342" i="7"/>
  <c r="L2342" i="7"/>
  <c r="O2341" i="7"/>
  <c r="N2341" i="7"/>
  <c r="L2341" i="7"/>
  <c r="O2340" i="7"/>
  <c r="N2340" i="7"/>
  <c r="L2340" i="7"/>
  <c r="O2339" i="7"/>
  <c r="N2339" i="7"/>
  <c r="L2339" i="7"/>
  <c r="O2338" i="7"/>
  <c r="N2338" i="7"/>
  <c r="L2338" i="7"/>
  <c r="O2337" i="7"/>
  <c r="N2337" i="7"/>
  <c r="L2337" i="7"/>
  <c r="O2336" i="7"/>
  <c r="N2336" i="7"/>
  <c r="L2336" i="7"/>
  <c r="O2335" i="7"/>
  <c r="N2335" i="7"/>
  <c r="L2335" i="7"/>
  <c r="O2334" i="7"/>
  <c r="N2334" i="7"/>
  <c r="L2334" i="7"/>
  <c r="O2333" i="7"/>
  <c r="N2333" i="7"/>
  <c r="L2333" i="7"/>
  <c r="O2332" i="7"/>
  <c r="N2332" i="7"/>
  <c r="L2332" i="7"/>
  <c r="O2331" i="7"/>
  <c r="N2331" i="7"/>
  <c r="L2331" i="7"/>
  <c r="O2330" i="7"/>
  <c r="N2330" i="7"/>
  <c r="L2330" i="7"/>
  <c r="O2329" i="7"/>
  <c r="N2329" i="7"/>
  <c r="L2329" i="7"/>
  <c r="O2328" i="7"/>
  <c r="N2328" i="7"/>
  <c r="L2328" i="7"/>
  <c r="O2327" i="7"/>
  <c r="N2327" i="7"/>
  <c r="L2327" i="7"/>
  <c r="O2326" i="7"/>
  <c r="N2326" i="7"/>
  <c r="L2326" i="7"/>
  <c r="O2325" i="7"/>
  <c r="N2325" i="7"/>
  <c r="L2325" i="7"/>
  <c r="O2324" i="7"/>
  <c r="N2324" i="7"/>
  <c r="L2324" i="7"/>
  <c r="O2323" i="7"/>
  <c r="N2323" i="7"/>
  <c r="L2323" i="7"/>
  <c r="O2322" i="7"/>
  <c r="N2322" i="7"/>
  <c r="L2322" i="7"/>
  <c r="O2321" i="7"/>
  <c r="N2321" i="7"/>
  <c r="L2321" i="7"/>
  <c r="O2320" i="7"/>
  <c r="N2320" i="7"/>
  <c r="L2320" i="7"/>
  <c r="O2319" i="7"/>
  <c r="N2319" i="7"/>
  <c r="L2319" i="7"/>
  <c r="O2318" i="7"/>
  <c r="N2318" i="7"/>
  <c r="L2318" i="7"/>
  <c r="O2317" i="7"/>
  <c r="N2317" i="7"/>
  <c r="L2317" i="7"/>
  <c r="O2316" i="7"/>
  <c r="N2316" i="7"/>
  <c r="L2316" i="7"/>
  <c r="O2315" i="7"/>
  <c r="N2315" i="7"/>
  <c r="L2315" i="7"/>
  <c r="O2314" i="7"/>
  <c r="N2314" i="7"/>
  <c r="L2314" i="7"/>
  <c r="O2313" i="7"/>
  <c r="N2313" i="7"/>
  <c r="L2313" i="7"/>
  <c r="O2312" i="7"/>
  <c r="N2312" i="7"/>
  <c r="L2312" i="7"/>
  <c r="O2311" i="7"/>
  <c r="N2311" i="7"/>
  <c r="L2311" i="7"/>
  <c r="O2310" i="7"/>
  <c r="N2310" i="7"/>
  <c r="L2310" i="7"/>
  <c r="O2309" i="7"/>
  <c r="N2309" i="7"/>
  <c r="L2309" i="7"/>
  <c r="U2308" i="7"/>
  <c r="O2308" i="7"/>
  <c r="N2308" i="7"/>
  <c r="L2308" i="7"/>
  <c r="U2307" i="7"/>
  <c r="O2307" i="7"/>
  <c r="N2307" i="7"/>
  <c r="L2307" i="7"/>
  <c r="U2306" i="7"/>
  <c r="O2306" i="7"/>
  <c r="N2306" i="7"/>
  <c r="L2306" i="7"/>
  <c r="U2305" i="7"/>
  <c r="O2305" i="7"/>
  <c r="N2305" i="7"/>
  <c r="L2305" i="7"/>
  <c r="U2304" i="7"/>
  <c r="O2304" i="7"/>
  <c r="N2304" i="7"/>
  <c r="L2304" i="7"/>
  <c r="U2303" i="7"/>
  <c r="O2303" i="7"/>
  <c r="N2303" i="7"/>
  <c r="L2303" i="7"/>
  <c r="O2302" i="7"/>
  <c r="N2302" i="7"/>
  <c r="L2302" i="7"/>
  <c r="O2301" i="7"/>
  <c r="N2301" i="7"/>
  <c r="L2301" i="7"/>
  <c r="O2300" i="7"/>
  <c r="N2300" i="7"/>
  <c r="L2300" i="7"/>
  <c r="O2299" i="7"/>
  <c r="N2299" i="7"/>
  <c r="L2299" i="7"/>
  <c r="O2298" i="7"/>
  <c r="N2298" i="7"/>
  <c r="L2298" i="7"/>
  <c r="O2297" i="7"/>
  <c r="N2297" i="7"/>
  <c r="L2297" i="7"/>
  <c r="O2296" i="7"/>
  <c r="N2296" i="7"/>
  <c r="L2296" i="7"/>
  <c r="O2295" i="7"/>
  <c r="N2295" i="7"/>
  <c r="L2295" i="7"/>
  <c r="O2294" i="7"/>
  <c r="N2294" i="7"/>
  <c r="L2294" i="7"/>
  <c r="O2293" i="7"/>
  <c r="N2293" i="7"/>
  <c r="L2293" i="7"/>
  <c r="O2292" i="7"/>
  <c r="N2292" i="7"/>
  <c r="L2292" i="7"/>
  <c r="O2291" i="7"/>
  <c r="N2291" i="7"/>
  <c r="L2291" i="7"/>
  <c r="O2290" i="7"/>
  <c r="N2290" i="7"/>
  <c r="L2290" i="7"/>
  <c r="O2289" i="7"/>
  <c r="N2289" i="7"/>
  <c r="L2289" i="7"/>
  <c r="O2288" i="7"/>
  <c r="N2288" i="7"/>
  <c r="L2288" i="7"/>
  <c r="O2287" i="7"/>
  <c r="N2287" i="7"/>
  <c r="L2287" i="7"/>
  <c r="O2286" i="7"/>
  <c r="N2286" i="7"/>
  <c r="L2286" i="7"/>
  <c r="O2285" i="7"/>
  <c r="N2285" i="7"/>
  <c r="L2285" i="7"/>
  <c r="O2284" i="7"/>
  <c r="N2284" i="7"/>
  <c r="L2284" i="7"/>
  <c r="O2283" i="7"/>
  <c r="N2283" i="7"/>
  <c r="L2283" i="7"/>
  <c r="O2282" i="7"/>
  <c r="N2282" i="7"/>
  <c r="L2282" i="7"/>
  <c r="O2281" i="7"/>
  <c r="N2281" i="7"/>
  <c r="L2281" i="7"/>
  <c r="O2280" i="7"/>
  <c r="N2280" i="7"/>
  <c r="L2280" i="7"/>
  <c r="O2279" i="7"/>
  <c r="N2279" i="7"/>
  <c r="L2279" i="7"/>
  <c r="O2278" i="7"/>
  <c r="N2278" i="7"/>
  <c r="L2278" i="7"/>
  <c r="O2277" i="7"/>
  <c r="N2277" i="7"/>
  <c r="L2277" i="7"/>
  <c r="O2276" i="7"/>
  <c r="N2276" i="7"/>
  <c r="L2276" i="7"/>
  <c r="O2275" i="7"/>
  <c r="N2275" i="7"/>
  <c r="L2275" i="7"/>
  <c r="O2274" i="7"/>
  <c r="N2274" i="7"/>
  <c r="L2274" i="7"/>
  <c r="O2273" i="7"/>
  <c r="N2273" i="7"/>
  <c r="L2273" i="7"/>
  <c r="O2272" i="7"/>
  <c r="N2272" i="7"/>
  <c r="L2272" i="7"/>
  <c r="O2271" i="7"/>
  <c r="N2271" i="7"/>
  <c r="L2271" i="7"/>
  <c r="O2270" i="7"/>
  <c r="N2270" i="7"/>
  <c r="L2270" i="7"/>
  <c r="O2269" i="7"/>
  <c r="N2269" i="7"/>
  <c r="L2269" i="7"/>
  <c r="O2268" i="7"/>
  <c r="N2268" i="7"/>
  <c r="L2268" i="7"/>
  <c r="O2267" i="7"/>
  <c r="N2267" i="7"/>
  <c r="L2267" i="7"/>
  <c r="O2266" i="7"/>
  <c r="N2266" i="7"/>
  <c r="L2266" i="7"/>
  <c r="O2265" i="7"/>
  <c r="N2265" i="7"/>
  <c r="L2265" i="7"/>
  <c r="O2264" i="7"/>
  <c r="N2264" i="7"/>
  <c r="L2264" i="7"/>
  <c r="O2263" i="7"/>
  <c r="N2263" i="7"/>
  <c r="L2263" i="7"/>
  <c r="O2262" i="7"/>
  <c r="N2262" i="7"/>
  <c r="L2262" i="7"/>
  <c r="O2261" i="7"/>
  <c r="N2261" i="7"/>
  <c r="L2261" i="7"/>
  <c r="O2260" i="7"/>
  <c r="N2260" i="7"/>
  <c r="L2260" i="7"/>
  <c r="O2259" i="7"/>
  <c r="N2259" i="7"/>
  <c r="L2259" i="7"/>
  <c r="O2258" i="7"/>
  <c r="N2258" i="7"/>
  <c r="L2258" i="7"/>
  <c r="O2257" i="7"/>
  <c r="N2257" i="7"/>
  <c r="L2257" i="7"/>
  <c r="O2256" i="7"/>
  <c r="N2256" i="7"/>
  <c r="L2256" i="7"/>
  <c r="O2255" i="7"/>
  <c r="N2255" i="7"/>
  <c r="L2255" i="7"/>
  <c r="O2254" i="7"/>
  <c r="N2254" i="7"/>
  <c r="L2254" i="7"/>
  <c r="O2253" i="7"/>
  <c r="N2253" i="7"/>
  <c r="L2253" i="7"/>
  <c r="O2252" i="7"/>
  <c r="N2252" i="7"/>
  <c r="L2252" i="7"/>
  <c r="O2251" i="7"/>
  <c r="N2251" i="7"/>
  <c r="L2251" i="7"/>
  <c r="O2250" i="7"/>
  <c r="N2250" i="7"/>
  <c r="L2250" i="7"/>
  <c r="O2249" i="7"/>
  <c r="N2249" i="7"/>
  <c r="L2249" i="7"/>
  <c r="O2248" i="7"/>
  <c r="N2248" i="7"/>
  <c r="L2248" i="7"/>
  <c r="O2247" i="7"/>
  <c r="N2247" i="7"/>
  <c r="L2247" i="7"/>
  <c r="O2246" i="7"/>
  <c r="N2246" i="7"/>
  <c r="L2246" i="7"/>
  <c r="O2245" i="7"/>
  <c r="N2245" i="7"/>
  <c r="L2245" i="7"/>
  <c r="O2244" i="7"/>
  <c r="N2244" i="7"/>
  <c r="L2244" i="7"/>
  <c r="O2243" i="7"/>
  <c r="N2243" i="7"/>
  <c r="L2243" i="7"/>
  <c r="O2242" i="7"/>
  <c r="N2242" i="7"/>
  <c r="L2242" i="7"/>
  <c r="O2241" i="7"/>
  <c r="N2241" i="7"/>
  <c r="L2241" i="7"/>
  <c r="O2240" i="7"/>
  <c r="N2240" i="7"/>
  <c r="L2240" i="7"/>
  <c r="O2239" i="7"/>
  <c r="N2239" i="7"/>
  <c r="L2239" i="7"/>
  <c r="O2238" i="7"/>
  <c r="N2238" i="7"/>
  <c r="L2238" i="7"/>
  <c r="O2237" i="7"/>
  <c r="N2237" i="7"/>
  <c r="L2237" i="7"/>
  <c r="O2236" i="7"/>
  <c r="N2236" i="7"/>
  <c r="L2236" i="7"/>
  <c r="O2235" i="7"/>
  <c r="N2235" i="7"/>
  <c r="L2235" i="7"/>
  <c r="O2234" i="7"/>
  <c r="N2234" i="7"/>
  <c r="L2234" i="7"/>
  <c r="O2233" i="7"/>
  <c r="N2233" i="7"/>
  <c r="L2233" i="7"/>
  <c r="O2232" i="7"/>
  <c r="N2232" i="7"/>
  <c r="L2232" i="7"/>
  <c r="O2231" i="7"/>
  <c r="N2231" i="7"/>
  <c r="L2231" i="7"/>
  <c r="O2230" i="7"/>
  <c r="N2230" i="7"/>
  <c r="L2230" i="7"/>
  <c r="O2229" i="7"/>
  <c r="N2229" i="7"/>
  <c r="L2229" i="7"/>
  <c r="O2228" i="7"/>
  <c r="N2228" i="7"/>
  <c r="L2228" i="7"/>
  <c r="O2227" i="7"/>
  <c r="N2227" i="7"/>
  <c r="L2227" i="7"/>
  <c r="O2226" i="7"/>
  <c r="N2226" i="7"/>
  <c r="L2226" i="7"/>
  <c r="O2225" i="7"/>
  <c r="N2225" i="7"/>
  <c r="L2225" i="7"/>
  <c r="O2224" i="7"/>
  <c r="N2224" i="7"/>
  <c r="L2224" i="7"/>
  <c r="O2223" i="7"/>
  <c r="N2223" i="7"/>
  <c r="L2223" i="7"/>
  <c r="O2222" i="7"/>
  <c r="N2222" i="7"/>
  <c r="L2222" i="7"/>
  <c r="O2221" i="7"/>
  <c r="N2221" i="7"/>
  <c r="L2221" i="7"/>
  <c r="O2220" i="7"/>
  <c r="N2220" i="7"/>
  <c r="L2220" i="7"/>
  <c r="O2219" i="7"/>
  <c r="N2219" i="7"/>
  <c r="L2219" i="7"/>
  <c r="O2218" i="7"/>
  <c r="N2218" i="7"/>
  <c r="L2218" i="7"/>
  <c r="O2217" i="7"/>
  <c r="N2217" i="7"/>
  <c r="L2217" i="7"/>
  <c r="O2216" i="7"/>
  <c r="N2216" i="7"/>
  <c r="L2216" i="7"/>
  <c r="O2215" i="7"/>
  <c r="N2215" i="7"/>
  <c r="L2215" i="7"/>
  <c r="U2214" i="7"/>
  <c r="O2214" i="7"/>
  <c r="N2214" i="7"/>
  <c r="L2214" i="7"/>
  <c r="U2213" i="7"/>
  <c r="O2213" i="7"/>
  <c r="N2213" i="7"/>
  <c r="L2213" i="7"/>
  <c r="U2212" i="7"/>
  <c r="O2212" i="7"/>
  <c r="N2212" i="7"/>
  <c r="L2212" i="7"/>
  <c r="U2211" i="7"/>
  <c r="O2211" i="7"/>
  <c r="N2211" i="7"/>
  <c r="L2211" i="7"/>
  <c r="U2210" i="7"/>
  <c r="O2210" i="7"/>
  <c r="N2210" i="7"/>
  <c r="L2210" i="7"/>
  <c r="U2209" i="7"/>
  <c r="O2209" i="7"/>
  <c r="N2209" i="7"/>
  <c r="L2209" i="7"/>
  <c r="U2208" i="7"/>
  <c r="O2208" i="7"/>
  <c r="N2208" i="7"/>
  <c r="L2208" i="7"/>
  <c r="U2207" i="7"/>
  <c r="O2207" i="7"/>
  <c r="N2207" i="7"/>
  <c r="L2207" i="7"/>
  <c r="U2206" i="7"/>
  <c r="O2206" i="7"/>
  <c r="N2206" i="7"/>
  <c r="L2206" i="7"/>
  <c r="U2205" i="7"/>
  <c r="O2205" i="7"/>
  <c r="N2205" i="7"/>
  <c r="L2205" i="7"/>
  <c r="U2204" i="7"/>
  <c r="O2204" i="7"/>
  <c r="N2204" i="7"/>
  <c r="L2204" i="7"/>
  <c r="U2203" i="7"/>
  <c r="O2203" i="7"/>
  <c r="N2203" i="7"/>
  <c r="L2203" i="7"/>
  <c r="U2202" i="7"/>
  <c r="O2202" i="7"/>
  <c r="N2202" i="7"/>
  <c r="L2202" i="7"/>
  <c r="U2201" i="7"/>
  <c r="O2201" i="7"/>
  <c r="N2201" i="7"/>
  <c r="L2201" i="7"/>
  <c r="O2200" i="7"/>
  <c r="N2200" i="7"/>
  <c r="L2200" i="7"/>
  <c r="O2199" i="7"/>
  <c r="N2199" i="7"/>
  <c r="L2199" i="7"/>
  <c r="O2198" i="7"/>
  <c r="N2198" i="7"/>
  <c r="L2198" i="7"/>
  <c r="O2197" i="7"/>
  <c r="N2197" i="7"/>
  <c r="L2197" i="7"/>
  <c r="O2196" i="7"/>
  <c r="N2196" i="7"/>
  <c r="L2196" i="7"/>
  <c r="O2195" i="7"/>
  <c r="N2195" i="7"/>
  <c r="L2195" i="7"/>
  <c r="O2194" i="7"/>
  <c r="N2194" i="7"/>
  <c r="L2194" i="7"/>
  <c r="O2193" i="7"/>
  <c r="N2193" i="7"/>
  <c r="L2193" i="7"/>
  <c r="O2192" i="7"/>
  <c r="N2192" i="7"/>
  <c r="L2192" i="7"/>
  <c r="O2191" i="7"/>
  <c r="N2191" i="7"/>
  <c r="L2191" i="7"/>
  <c r="O2190" i="7"/>
  <c r="N2190" i="7"/>
  <c r="L2190" i="7"/>
  <c r="O2189" i="7"/>
  <c r="N2189" i="7"/>
  <c r="L2189" i="7"/>
  <c r="O2188" i="7"/>
  <c r="N2188" i="7"/>
  <c r="L2188" i="7"/>
  <c r="O2187" i="7"/>
  <c r="N2187" i="7"/>
  <c r="L2187" i="7"/>
  <c r="O2186" i="7"/>
  <c r="N2186" i="7"/>
  <c r="L2186" i="7"/>
  <c r="O2185" i="7"/>
  <c r="N2185" i="7"/>
  <c r="L2185" i="7"/>
  <c r="O2184" i="7"/>
  <c r="N2184" i="7"/>
  <c r="L2184" i="7"/>
  <c r="O2183" i="7"/>
  <c r="N2183" i="7"/>
  <c r="L2183" i="7"/>
  <c r="O2182" i="7"/>
  <c r="N2182" i="7"/>
  <c r="L2182" i="7"/>
  <c r="O2181" i="7"/>
  <c r="N2181" i="7"/>
  <c r="L2181" i="7"/>
  <c r="O2180" i="7"/>
  <c r="N2180" i="7"/>
  <c r="L2180" i="7"/>
  <c r="O2179" i="7"/>
  <c r="N2179" i="7"/>
  <c r="L2179" i="7"/>
  <c r="O2178" i="7"/>
  <c r="N2178" i="7"/>
  <c r="L2178" i="7"/>
  <c r="O2177" i="7"/>
  <c r="N2177" i="7"/>
  <c r="L2177" i="7"/>
  <c r="O2176" i="7"/>
  <c r="N2176" i="7"/>
  <c r="L2176" i="7"/>
  <c r="O2175" i="7"/>
  <c r="N2175" i="7"/>
  <c r="L2175" i="7"/>
  <c r="O2174" i="7"/>
  <c r="N2174" i="7"/>
  <c r="L2174" i="7"/>
  <c r="O2173" i="7"/>
  <c r="N2173" i="7"/>
  <c r="L2173" i="7"/>
  <c r="O2172" i="7"/>
  <c r="N2172" i="7"/>
  <c r="L2172" i="7"/>
  <c r="O2171" i="7"/>
  <c r="N2171" i="7"/>
  <c r="L2171" i="7"/>
  <c r="O2170" i="7"/>
  <c r="N2170" i="7"/>
  <c r="L2170" i="7"/>
  <c r="O2169" i="7"/>
  <c r="N2169" i="7"/>
  <c r="L2169" i="7"/>
  <c r="O2168" i="7"/>
  <c r="N2168" i="7"/>
  <c r="L2168" i="7"/>
  <c r="O2167" i="7"/>
  <c r="N2167" i="7"/>
  <c r="L2167" i="7"/>
  <c r="O2166" i="7"/>
  <c r="N2166" i="7"/>
  <c r="L2166" i="7"/>
  <c r="O2165" i="7"/>
  <c r="N2165" i="7"/>
  <c r="L2165" i="7"/>
  <c r="O2164" i="7"/>
  <c r="N2164" i="7"/>
  <c r="L2164" i="7"/>
  <c r="O2163" i="7"/>
  <c r="N2163" i="7"/>
  <c r="L2163" i="7"/>
  <c r="O2162" i="7"/>
  <c r="N2162" i="7"/>
  <c r="L2162" i="7"/>
  <c r="O2161" i="7"/>
  <c r="N2161" i="7"/>
  <c r="L2161" i="7"/>
  <c r="O2160" i="7"/>
  <c r="N2160" i="7"/>
  <c r="L2160" i="7"/>
  <c r="O2159" i="7"/>
  <c r="N2159" i="7"/>
  <c r="L2159" i="7"/>
  <c r="O2158" i="7"/>
  <c r="N2158" i="7"/>
  <c r="L2158" i="7"/>
  <c r="O2157" i="7"/>
  <c r="N2157" i="7"/>
  <c r="L2157" i="7"/>
  <c r="O2156" i="7"/>
  <c r="N2156" i="7"/>
  <c r="L2156" i="7"/>
  <c r="O2155" i="7"/>
  <c r="N2155" i="7"/>
  <c r="L2155" i="7"/>
  <c r="O2154" i="7"/>
  <c r="N2154" i="7"/>
  <c r="L2154" i="7"/>
  <c r="O2153" i="7"/>
  <c r="N2153" i="7"/>
  <c r="L2153" i="7"/>
  <c r="O2152" i="7"/>
  <c r="N2152" i="7"/>
  <c r="L2152" i="7"/>
  <c r="O2151" i="7"/>
  <c r="N2151" i="7"/>
  <c r="L2151" i="7"/>
  <c r="O2150" i="7"/>
  <c r="N2150" i="7"/>
  <c r="L2150" i="7"/>
  <c r="O2149" i="7"/>
  <c r="N2149" i="7"/>
  <c r="L2149" i="7"/>
  <c r="O2148" i="7"/>
  <c r="N2148" i="7"/>
  <c r="L2148" i="7"/>
  <c r="O2147" i="7"/>
  <c r="N2147" i="7"/>
  <c r="L2147" i="7"/>
  <c r="O2146" i="7"/>
  <c r="N2146" i="7"/>
  <c r="L2146" i="7"/>
  <c r="O2145" i="7"/>
  <c r="N2145" i="7"/>
  <c r="L2145" i="7"/>
  <c r="O2144" i="7"/>
  <c r="N2144" i="7"/>
  <c r="L2144" i="7"/>
  <c r="O2143" i="7"/>
  <c r="N2143" i="7"/>
  <c r="L2143" i="7"/>
  <c r="O2142" i="7"/>
  <c r="N2142" i="7"/>
  <c r="L2142" i="7"/>
  <c r="O2141" i="7"/>
  <c r="N2141" i="7"/>
  <c r="L2141" i="7"/>
  <c r="O2140" i="7"/>
  <c r="N2140" i="7"/>
  <c r="L2140" i="7"/>
  <c r="O2139" i="7"/>
  <c r="N2139" i="7"/>
  <c r="L2139" i="7"/>
  <c r="O2138" i="7"/>
  <c r="N2138" i="7"/>
  <c r="L2138" i="7"/>
  <c r="O2137" i="7"/>
  <c r="N2137" i="7"/>
  <c r="L2137" i="7"/>
  <c r="O2136" i="7"/>
  <c r="N2136" i="7"/>
  <c r="L2136" i="7"/>
  <c r="O2135" i="7"/>
  <c r="N2135" i="7"/>
  <c r="L2135" i="7"/>
  <c r="O2134" i="7"/>
  <c r="N2134" i="7"/>
  <c r="L2134" i="7"/>
  <c r="O2133" i="7"/>
  <c r="N2133" i="7"/>
  <c r="L2133" i="7"/>
  <c r="O2132" i="7"/>
  <c r="N2132" i="7"/>
  <c r="L2132" i="7"/>
  <c r="O2131" i="7"/>
  <c r="N2131" i="7"/>
  <c r="L2131" i="7"/>
  <c r="O2130" i="7"/>
  <c r="N2130" i="7"/>
  <c r="L2130" i="7"/>
  <c r="O2129" i="7"/>
  <c r="N2129" i="7"/>
  <c r="L2129" i="7"/>
  <c r="O2128" i="7"/>
  <c r="N2128" i="7"/>
  <c r="L2128" i="7"/>
  <c r="O2127" i="7"/>
  <c r="N2127" i="7"/>
  <c r="L2127" i="7"/>
  <c r="O2126" i="7"/>
  <c r="N2126" i="7"/>
  <c r="L2126" i="7"/>
  <c r="O2125" i="7"/>
  <c r="N2125" i="7"/>
  <c r="L2125" i="7"/>
  <c r="O2124" i="7"/>
  <c r="N2124" i="7"/>
  <c r="L2124" i="7"/>
  <c r="O2123" i="7"/>
  <c r="N2123" i="7"/>
  <c r="L2123" i="7"/>
  <c r="O2122" i="7"/>
  <c r="N2122" i="7"/>
  <c r="L2122" i="7"/>
  <c r="O2121" i="7"/>
  <c r="N2121" i="7"/>
  <c r="L2121" i="7"/>
  <c r="O2120" i="7"/>
  <c r="N2120" i="7"/>
  <c r="L2120" i="7"/>
  <c r="O2119" i="7"/>
  <c r="N2119" i="7"/>
  <c r="L2119" i="7"/>
  <c r="O2118" i="7"/>
  <c r="N2118" i="7"/>
  <c r="L2118" i="7"/>
  <c r="O2117" i="7"/>
  <c r="N2117" i="7"/>
  <c r="L2117" i="7"/>
  <c r="O2116" i="7"/>
  <c r="N2116" i="7"/>
  <c r="L2116" i="7"/>
  <c r="O2115" i="7"/>
  <c r="N2115" i="7"/>
  <c r="L2115" i="7"/>
  <c r="O2114" i="7"/>
  <c r="N2114" i="7"/>
  <c r="L2114" i="7"/>
  <c r="O2113" i="7"/>
  <c r="N2113" i="7"/>
  <c r="L2113" i="7"/>
  <c r="O2112" i="7"/>
  <c r="N2112" i="7"/>
  <c r="L2112" i="7"/>
  <c r="O2111" i="7"/>
  <c r="N2111" i="7"/>
  <c r="L2111" i="7"/>
  <c r="O2110" i="7"/>
  <c r="N2110" i="7"/>
  <c r="L2110" i="7"/>
  <c r="O2109" i="7"/>
  <c r="N2109" i="7"/>
  <c r="L2109" i="7"/>
  <c r="O2108" i="7"/>
  <c r="N2108" i="7"/>
  <c r="L2108" i="7"/>
  <c r="O2107" i="7"/>
  <c r="N2107" i="7"/>
  <c r="L2107" i="7"/>
  <c r="O2106" i="7"/>
  <c r="N2106" i="7"/>
  <c r="L2106" i="7"/>
  <c r="O2105" i="7"/>
  <c r="N2105" i="7"/>
  <c r="L2105" i="7"/>
  <c r="O2104" i="7"/>
  <c r="N2104" i="7"/>
  <c r="L2104" i="7"/>
  <c r="O2103" i="7"/>
  <c r="N2103" i="7"/>
  <c r="L2103" i="7"/>
  <c r="O2102" i="7"/>
  <c r="N2102" i="7"/>
  <c r="L2102" i="7"/>
  <c r="O2101" i="7"/>
  <c r="N2101" i="7"/>
  <c r="L2101" i="7"/>
  <c r="O2100" i="7"/>
  <c r="N2100" i="7"/>
  <c r="L2100" i="7"/>
  <c r="O2099" i="7"/>
  <c r="N2099" i="7"/>
  <c r="L2099" i="7"/>
  <c r="U2098" i="7"/>
  <c r="O2098" i="7"/>
  <c r="N2098" i="7"/>
  <c r="L2098" i="7"/>
  <c r="U2097" i="7"/>
  <c r="O2097" i="7"/>
  <c r="N2097" i="7"/>
  <c r="L2097" i="7"/>
  <c r="O2096" i="7"/>
  <c r="N2096" i="7"/>
  <c r="L2096" i="7"/>
  <c r="O2095" i="7"/>
  <c r="N2095" i="7"/>
  <c r="L2095" i="7"/>
  <c r="O2094" i="7"/>
  <c r="N2094" i="7"/>
  <c r="L2094" i="7"/>
  <c r="O2093" i="7"/>
  <c r="N2093" i="7"/>
  <c r="L2093" i="7"/>
  <c r="O2092" i="7"/>
  <c r="N2092" i="7"/>
  <c r="L2092" i="7"/>
  <c r="O2091" i="7"/>
  <c r="N2091" i="7"/>
  <c r="L2091" i="7"/>
  <c r="O2090" i="7"/>
  <c r="N2090" i="7"/>
  <c r="L2090" i="7"/>
  <c r="O2089" i="7"/>
  <c r="N2089" i="7"/>
  <c r="L2089" i="7"/>
  <c r="O2088" i="7"/>
  <c r="N2088" i="7"/>
  <c r="L2088" i="7"/>
  <c r="O2087" i="7"/>
  <c r="N2087" i="7"/>
  <c r="L2087" i="7"/>
  <c r="O2086" i="7"/>
  <c r="N2086" i="7"/>
  <c r="L2086" i="7"/>
  <c r="O2085" i="7"/>
  <c r="N2085" i="7"/>
  <c r="L2085" i="7"/>
  <c r="O2084" i="7"/>
  <c r="N2084" i="7"/>
  <c r="L2084" i="7"/>
  <c r="O2083" i="7"/>
  <c r="N2083" i="7"/>
  <c r="L2083" i="7"/>
  <c r="O2082" i="7"/>
  <c r="N2082" i="7"/>
  <c r="L2082" i="7"/>
  <c r="O2081" i="7"/>
  <c r="N2081" i="7"/>
  <c r="L2081" i="7"/>
  <c r="O2080" i="7"/>
  <c r="N2080" i="7"/>
  <c r="L2080" i="7"/>
  <c r="O2079" i="7"/>
  <c r="N2079" i="7"/>
  <c r="L2079" i="7"/>
  <c r="O2078" i="7"/>
  <c r="N2078" i="7"/>
  <c r="L2078" i="7"/>
  <c r="O2077" i="7"/>
  <c r="N2077" i="7"/>
  <c r="L2077" i="7"/>
  <c r="O2076" i="7"/>
  <c r="N2076" i="7"/>
  <c r="L2076" i="7"/>
  <c r="U2075" i="7"/>
  <c r="O2075" i="7"/>
  <c r="N2075" i="7"/>
  <c r="L2075" i="7"/>
  <c r="O2074" i="7"/>
  <c r="N2074" i="7"/>
  <c r="L2074" i="7"/>
  <c r="O2073" i="7"/>
  <c r="N2073" i="7"/>
  <c r="L2073" i="7"/>
  <c r="O2072" i="7"/>
  <c r="N2072" i="7"/>
  <c r="L2072" i="7"/>
  <c r="O2071" i="7"/>
  <c r="N2071" i="7"/>
  <c r="L2071" i="7"/>
  <c r="O2070" i="7"/>
  <c r="N2070" i="7"/>
  <c r="L2070" i="7"/>
  <c r="O2069" i="7"/>
  <c r="N2069" i="7"/>
  <c r="L2069" i="7"/>
  <c r="O2068" i="7"/>
  <c r="N2068" i="7"/>
  <c r="L2068" i="7"/>
  <c r="O2067" i="7"/>
  <c r="N2067" i="7"/>
  <c r="L2067" i="7"/>
  <c r="O2066" i="7"/>
  <c r="N2066" i="7"/>
  <c r="L2066" i="7"/>
  <c r="O2065" i="7"/>
  <c r="N2065" i="7"/>
  <c r="L2065" i="7"/>
  <c r="O2064" i="7"/>
  <c r="N2064" i="7"/>
  <c r="L2064" i="7"/>
  <c r="O2063" i="7"/>
  <c r="N2063" i="7"/>
  <c r="L2063" i="7"/>
  <c r="O2062" i="7"/>
  <c r="N2062" i="7"/>
  <c r="L2062" i="7"/>
  <c r="O2061" i="7"/>
  <c r="N2061" i="7"/>
  <c r="L2061" i="7"/>
  <c r="O2060" i="7"/>
  <c r="N2060" i="7"/>
  <c r="L2060" i="7"/>
  <c r="O2059" i="7"/>
  <c r="N2059" i="7"/>
  <c r="L2059" i="7"/>
  <c r="O2058" i="7"/>
  <c r="N2058" i="7"/>
  <c r="L2058" i="7"/>
  <c r="O2057" i="7"/>
  <c r="N2057" i="7"/>
  <c r="L2057" i="7"/>
  <c r="O2056" i="7"/>
  <c r="N2056" i="7"/>
  <c r="L2056" i="7"/>
  <c r="O2055" i="7"/>
  <c r="N2055" i="7"/>
  <c r="L2055" i="7"/>
  <c r="O2054" i="7"/>
  <c r="N2054" i="7"/>
  <c r="L2054" i="7"/>
  <c r="O2053" i="7"/>
  <c r="N2053" i="7"/>
  <c r="L2053" i="7"/>
  <c r="O2052" i="7"/>
  <c r="N2052" i="7"/>
  <c r="L2052" i="7"/>
  <c r="O2051" i="7"/>
  <c r="N2051" i="7"/>
  <c r="L2051" i="7"/>
  <c r="O2050" i="7"/>
  <c r="N2050" i="7"/>
  <c r="L2050" i="7"/>
  <c r="O2049" i="7"/>
  <c r="N2049" i="7"/>
  <c r="L2049" i="7"/>
  <c r="O2048" i="7"/>
  <c r="N2048" i="7"/>
  <c r="L2048" i="7"/>
  <c r="O2047" i="7"/>
  <c r="N2047" i="7"/>
  <c r="L2047" i="7"/>
  <c r="O2046" i="7"/>
  <c r="N2046" i="7"/>
  <c r="L2046" i="7"/>
  <c r="O2045" i="7"/>
  <c r="N2045" i="7"/>
  <c r="L2045" i="7"/>
  <c r="O2044" i="7"/>
  <c r="N2044" i="7"/>
  <c r="L2044" i="7"/>
  <c r="O2043" i="7"/>
  <c r="N2043" i="7"/>
  <c r="L2043" i="7"/>
  <c r="O2042" i="7"/>
  <c r="N2042" i="7"/>
  <c r="L2042" i="7"/>
  <c r="O2041" i="7"/>
  <c r="N2041" i="7"/>
  <c r="L2041" i="7"/>
  <c r="O2040" i="7"/>
  <c r="N2040" i="7"/>
  <c r="L2040" i="7"/>
  <c r="O2039" i="7"/>
  <c r="N2039" i="7"/>
  <c r="L2039" i="7"/>
  <c r="O2038" i="7"/>
  <c r="N2038" i="7"/>
  <c r="L2038" i="7"/>
  <c r="O2037" i="7"/>
  <c r="N2037" i="7"/>
  <c r="L2037" i="7"/>
  <c r="O2036" i="7"/>
  <c r="N2036" i="7"/>
  <c r="L2036" i="7"/>
  <c r="O2035" i="7"/>
  <c r="N2035" i="7"/>
  <c r="L2035" i="7"/>
  <c r="O2034" i="7"/>
  <c r="N2034" i="7"/>
  <c r="L2034" i="7"/>
  <c r="O2033" i="7"/>
  <c r="N2033" i="7"/>
  <c r="L2033" i="7"/>
  <c r="O2032" i="7"/>
  <c r="N2032" i="7"/>
  <c r="L2032" i="7"/>
  <c r="O2031" i="7"/>
  <c r="N2031" i="7"/>
  <c r="L2031" i="7"/>
  <c r="O2030" i="7"/>
  <c r="N2030" i="7"/>
  <c r="L2030" i="7"/>
  <c r="O2029" i="7"/>
  <c r="N2029" i="7"/>
  <c r="L2029" i="7"/>
  <c r="O2028" i="7"/>
  <c r="N2028" i="7"/>
  <c r="L2028" i="7"/>
  <c r="O2027" i="7"/>
  <c r="N2027" i="7"/>
  <c r="L2027" i="7"/>
  <c r="O2026" i="7"/>
  <c r="N2026" i="7"/>
  <c r="L2026" i="7"/>
  <c r="O2025" i="7"/>
  <c r="N2025" i="7"/>
  <c r="L2025" i="7"/>
  <c r="O2024" i="7"/>
  <c r="N2024" i="7"/>
  <c r="L2024" i="7"/>
  <c r="O2023" i="7"/>
  <c r="N2023" i="7"/>
  <c r="L2023" i="7"/>
  <c r="O2022" i="7"/>
  <c r="N2022" i="7"/>
  <c r="L2022" i="7"/>
  <c r="O2021" i="7"/>
  <c r="N2021" i="7"/>
  <c r="L2021" i="7"/>
  <c r="O2020" i="7"/>
  <c r="N2020" i="7"/>
  <c r="L2020" i="7"/>
  <c r="O2019" i="7"/>
  <c r="N2019" i="7"/>
  <c r="L2019" i="7"/>
  <c r="O2018" i="7"/>
  <c r="N2018" i="7"/>
  <c r="L2018" i="7"/>
  <c r="O2017" i="7"/>
  <c r="N2017" i="7"/>
  <c r="L2017" i="7"/>
  <c r="O2016" i="7"/>
  <c r="N2016" i="7"/>
  <c r="L2016" i="7"/>
  <c r="O2015" i="7"/>
  <c r="N2015" i="7"/>
  <c r="L2015" i="7"/>
  <c r="O2014" i="7"/>
  <c r="N2014" i="7"/>
  <c r="L2014" i="7"/>
  <c r="O2013" i="7"/>
  <c r="N2013" i="7"/>
  <c r="L2013" i="7"/>
  <c r="O2012" i="7"/>
  <c r="N2012" i="7"/>
  <c r="L2012" i="7"/>
  <c r="O2011" i="7"/>
  <c r="N2011" i="7"/>
  <c r="L2011" i="7"/>
  <c r="O2010" i="7"/>
  <c r="N2010" i="7"/>
  <c r="L2010" i="7"/>
  <c r="O2009" i="7"/>
  <c r="N2009" i="7"/>
  <c r="L2009" i="7"/>
  <c r="O2008" i="7"/>
  <c r="N2008" i="7"/>
  <c r="L2008" i="7"/>
  <c r="U2007" i="7"/>
  <c r="O2007" i="7"/>
  <c r="N2007" i="7"/>
  <c r="L2007" i="7"/>
  <c r="U2006" i="7"/>
  <c r="O2006" i="7"/>
  <c r="N2006" i="7"/>
  <c r="L2006" i="7"/>
  <c r="U2005" i="7"/>
  <c r="O2005" i="7"/>
  <c r="N2005" i="7"/>
  <c r="L2005" i="7"/>
  <c r="U2004" i="7"/>
  <c r="O2004" i="7"/>
  <c r="N2004" i="7"/>
  <c r="L2004" i="7"/>
  <c r="U2003" i="7"/>
  <c r="O2003" i="7"/>
  <c r="N2003" i="7"/>
  <c r="L2003" i="7"/>
  <c r="U2002" i="7"/>
  <c r="O2002" i="7"/>
  <c r="N2002" i="7"/>
  <c r="L2002" i="7"/>
  <c r="U2001" i="7"/>
  <c r="O2001" i="7"/>
  <c r="N2001" i="7"/>
  <c r="L2001" i="7"/>
  <c r="U2000" i="7"/>
  <c r="O2000" i="7"/>
  <c r="N2000" i="7"/>
  <c r="L2000" i="7"/>
  <c r="U1999" i="7"/>
  <c r="O1999" i="7"/>
  <c r="N1999" i="7"/>
  <c r="L1999" i="7"/>
  <c r="U1998" i="7"/>
  <c r="O1998" i="7"/>
  <c r="N1998" i="7"/>
  <c r="L1998" i="7"/>
  <c r="U1997" i="7"/>
  <c r="O1997" i="7"/>
  <c r="N1997" i="7"/>
  <c r="L1997" i="7"/>
  <c r="U1996" i="7"/>
  <c r="O1996" i="7"/>
  <c r="N1996" i="7"/>
  <c r="L1996" i="7"/>
  <c r="U1995" i="7"/>
  <c r="O1995" i="7"/>
  <c r="N1995" i="7"/>
  <c r="L1995" i="7"/>
  <c r="U1994" i="7"/>
  <c r="O1994" i="7"/>
  <c r="N1994" i="7"/>
  <c r="L1994" i="7"/>
  <c r="U1993" i="7"/>
  <c r="O1993" i="7"/>
  <c r="N1993" i="7"/>
  <c r="L1993" i="7"/>
  <c r="U1992" i="7"/>
  <c r="O1992" i="7"/>
  <c r="N1992" i="7"/>
  <c r="L1992" i="7"/>
  <c r="U1991" i="7"/>
  <c r="O1991" i="7"/>
  <c r="N1991" i="7"/>
  <c r="L1991" i="7"/>
  <c r="U1990" i="7"/>
  <c r="O1990" i="7"/>
  <c r="N1990" i="7"/>
  <c r="L1990" i="7"/>
  <c r="U1989" i="7"/>
  <c r="O1989" i="7"/>
  <c r="N1989" i="7"/>
  <c r="L1989" i="7"/>
  <c r="U1988" i="7"/>
  <c r="O1988" i="7"/>
  <c r="N1988" i="7"/>
  <c r="L1988" i="7"/>
  <c r="U1987" i="7"/>
  <c r="O1987" i="7"/>
  <c r="N1987" i="7"/>
  <c r="L1987" i="7"/>
  <c r="U1986" i="7"/>
  <c r="O1986" i="7"/>
  <c r="N1986" i="7"/>
  <c r="L1986" i="7"/>
  <c r="U1985" i="7"/>
  <c r="O1985" i="7"/>
  <c r="N1985" i="7"/>
  <c r="L1985" i="7"/>
  <c r="U1984" i="7"/>
  <c r="O1984" i="7"/>
  <c r="N1984" i="7"/>
  <c r="L1984" i="7"/>
  <c r="U1983" i="7"/>
  <c r="O1983" i="7"/>
  <c r="N1983" i="7"/>
  <c r="L1983" i="7"/>
  <c r="U1982" i="7"/>
  <c r="O1982" i="7"/>
  <c r="N1982" i="7"/>
  <c r="L1982" i="7"/>
  <c r="U1981" i="7"/>
  <c r="O1981" i="7"/>
  <c r="N1981" i="7"/>
  <c r="L1981" i="7"/>
  <c r="U1980" i="7"/>
  <c r="O1980" i="7"/>
  <c r="N1980" i="7"/>
  <c r="L1980" i="7"/>
  <c r="U1979" i="7"/>
  <c r="O1979" i="7"/>
  <c r="N1979" i="7"/>
  <c r="L1979" i="7"/>
  <c r="U1978" i="7"/>
  <c r="O1978" i="7"/>
  <c r="N1978" i="7"/>
  <c r="L1978" i="7"/>
  <c r="U1977" i="7"/>
  <c r="O1977" i="7"/>
  <c r="N1977" i="7"/>
  <c r="L1977" i="7"/>
  <c r="U1976" i="7"/>
  <c r="O1976" i="7"/>
  <c r="N1976" i="7"/>
  <c r="L1976" i="7"/>
  <c r="U1975" i="7"/>
  <c r="O1975" i="7"/>
  <c r="N1975" i="7"/>
  <c r="L1975" i="7"/>
  <c r="U1974" i="7"/>
  <c r="O1974" i="7"/>
  <c r="N1974" i="7"/>
  <c r="L1974" i="7"/>
  <c r="U1973" i="7"/>
  <c r="O1973" i="7"/>
  <c r="N1973" i="7"/>
  <c r="L1973" i="7"/>
  <c r="U1972" i="7"/>
  <c r="O1972" i="7"/>
  <c r="N1972" i="7"/>
  <c r="L1972" i="7"/>
  <c r="U1971" i="7"/>
  <c r="O1971" i="7"/>
  <c r="N1971" i="7"/>
  <c r="L1971" i="7"/>
  <c r="U1970" i="7"/>
  <c r="O1970" i="7"/>
  <c r="N1970" i="7"/>
  <c r="L1970" i="7"/>
  <c r="U1969" i="7"/>
  <c r="O1969" i="7"/>
  <c r="N1969" i="7"/>
  <c r="L1969" i="7"/>
  <c r="U1968" i="7"/>
  <c r="O1968" i="7"/>
  <c r="N1968" i="7"/>
  <c r="L1968" i="7"/>
  <c r="U1967" i="7"/>
  <c r="O1967" i="7"/>
  <c r="N1967" i="7"/>
  <c r="L1967" i="7"/>
  <c r="U1966" i="7"/>
  <c r="O1966" i="7"/>
  <c r="N1966" i="7"/>
  <c r="L1966" i="7"/>
  <c r="U1965" i="7"/>
  <c r="O1965" i="7"/>
  <c r="N1965" i="7"/>
  <c r="L1965" i="7"/>
  <c r="U1964" i="7"/>
  <c r="O1964" i="7"/>
  <c r="N1964" i="7"/>
  <c r="L1964" i="7"/>
  <c r="U1963" i="7"/>
  <c r="O1963" i="7"/>
  <c r="N1963" i="7"/>
  <c r="L1963" i="7"/>
  <c r="U1962" i="7"/>
  <c r="O1962" i="7"/>
  <c r="N1962" i="7"/>
  <c r="L1962" i="7"/>
  <c r="U1961" i="7"/>
  <c r="O1961" i="7"/>
  <c r="N1961" i="7"/>
  <c r="L1961" i="7"/>
  <c r="U1960" i="7"/>
  <c r="O1960" i="7"/>
  <c r="N1960" i="7"/>
  <c r="L1960" i="7"/>
  <c r="U1959" i="7"/>
  <c r="O1959" i="7"/>
  <c r="N1959" i="7"/>
  <c r="L1959" i="7"/>
  <c r="U1958" i="7"/>
  <c r="O1958" i="7"/>
  <c r="N1958" i="7"/>
  <c r="L1958" i="7"/>
  <c r="U1957" i="7"/>
  <c r="O1957" i="7"/>
  <c r="N1957" i="7"/>
  <c r="L1957" i="7"/>
  <c r="U1956" i="7"/>
  <c r="O1956" i="7"/>
  <c r="N1956" i="7"/>
  <c r="L1956" i="7"/>
  <c r="U1955" i="7"/>
  <c r="O1955" i="7"/>
  <c r="N1955" i="7"/>
  <c r="L1955" i="7"/>
  <c r="U1954" i="7"/>
  <c r="O1954" i="7"/>
  <c r="N1954" i="7"/>
  <c r="L1954" i="7"/>
  <c r="U1953" i="7"/>
  <c r="O1953" i="7"/>
  <c r="N1953" i="7"/>
  <c r="L1953" i="7"/>
  <c r="U1952" i="7"/>
  <c r="O1952" i="7"/>
  <c r="N1952" i="7"/>
  <c r="L1952" i="7"/>
  <c r="U1951" i="7"/>
  <c r="O1951" i="7"/>
  <c r="N1951" i="7"/>
  <c r="L1951" i="7"/>
  <c r="U1950" i="7"/>
  <c r="O1950" i="7"/>
  <c r="N1950" i="7"/>
  <c r="L1950" i="7"/>
  <c r="U1949" i="7"/>
  <c r="O1949" i="7"/>
  <c r="N1949" i="7"/>
  <c r="L1949" i="7"/>
  <c r="U1948" i="7"/>
  <c r="O1948" i="7"/>
  <c r="N1948" i="7"/>
  <c r="L1948" i="7"/>
  <c r="U1947" i="7"/>
  <c r="O1947" i="7"/>
  <c r="N1947" i="7"/>
  <c r="L1947" i="7"/>
  <c r="U1946" i="7"/>
  <c r="O1946" i="7"/>
  <c r="N1946" i="7"/>
  <c r="L1946" i="7"/>
  <c r="U1945" i="7"/>
  <c r="O1945" i="7"/>
  <c r="N1945" i="7"/>
  <c r="L1945" i="7"/>
  <c r="U1944" i="7"/>
  <c r="O1944" i="7"/>
  <c r="N1944" i="7"/>
  <c r="L1944" i="7"/>
  <c r="U1943" i="7"/>
  <c r="O1943" i="7"/>
  <c r="N1943" i="7"/>
  <c r="L1943" i="7"/>
  <c r="U1942" i="7"/>
  <c r="O1942" i="7"/>
  <c r="N1942" i="7"/>
  <c r="L1942" i="7"/>
  <c r="U1941" i="7"/>
  <c r="O1941" i="7"/>
  <c r="N1941" i="7"/>
  <c r="L1941" i="7"/>
  <c r="U1940" i="7"/>
  <c r="O1940" i="7"/>
  <c r="N1940" i="7"/>
  <c r="L1940" i="7"/>
  <c r="U1939" i="7"/>
  <c r="O1939" i="7"/>
  <c r="N1939" i="7"/>
  <c r="L1939" i="7"/>
  <c r="U1938" i="7"/>
  <c r="O1938" i="7"/>
  <c r="N1938" i="7"/>
  <c r="L1938" i="7"/>
  <c r="U1937" i="7"/>
  <c r="O1937" i="7"/>
  <c r="N1937" i="7"/>
  <c r="L1937" i="7"/>
  <c r="U1936" i="7"/>
  <c r="O1936" i="7"/>
  <c r="N1936" i="7"/>
  <c r="L1936" i="7"/>
  <c r="U1935" i="7"/>
  <c r="O1935" i="7"/>
  <c r="N1935" i="7"/>
  <c r="L1935" i="7"/>
  <c r="U1934" i="7"/>
  <c r="O1934" i="7"/>
  <c r="N1934" i="7"/>
  <c r="L1934" i="7"/>
  <c r="U1933" i="7"/>
  <c r="O1933" i="7"/>
  <c r="N1933" i="7"/>
  <c r="L1933" i="7"/>
  <c r="U1932" i="7"/>
  <c r="O1932" i="7"/>
  <c r="N1932" i="7"/>
  <c r="L1932" i="7"/>
  <c r="U1931" i="7"/>
  <c r="O1931" i="7"/>
  <c r="N1931" i="7"/>
  <c r="L1931" i="7"/>
  <c r="U1930" i="7"/>
  <c r="O1930" i="7"/>
  <c r="N1930" i="7"/>
  <c r="L1930" i="7"/>
  <c r="U1929" i="7"/>
  <c r="O1929" i="7"/>
  <c r="N1929" i="7"/>
  <c r="L1929" i="7"/>
  <c r="U1928" i="7"/>
  <c r="O1928" i="7"/>
  <c r="N1928" i="7"/>
  <c r="L1928" i="7"/>
  <c r="U1927" i="7"/>
  <c r="O1927" i="7"/>
  <c r="N1927" i="7"/>
  <c r="L1927" i="7"/>
  <c r="U1926" i="7"/>
  <c r="O1926" i="7"/>
  <c r="N1926" i="7"/>
  <c r="L1926" i="7"/>
  <c r="U1925" i="7"/>
  <c r="O1925" i="7"/>
  <c r="N1925" i="7"/>
  <c r="L1925" i="7"/>
  <c r="U1924" i="7"/>
  <c r="O1924" i="7"/>
  <c r="N1924" i="7"/>
  <c r="L1924" i="7"/>
  <c r="U1923" i="7"/>
  <c r="O1923" i="7"/>
  <c r="N1923" i="7"/>
  <c r="L1923" i="7"/>
  <c r="U1922" i="7"/>
  <c r="O1922" i="7"/>
  <c r="N1922" i="7"/>
  <c r="L1922" i="7"/>
  <c r="U1921" i="7"/>
  <c r="O1921" i="7"/>
  <c r="N1921" i="7"/>
  <c r="L1921" i="7"/>
  <c r="U1920" i="7"/>
  <c r="O1920" i="7"/>
  <c r="N1920" i="7"/>
  <c r="L1920" i="7"/>
  <c r="U1919" i="7"/>
  <c r="O1919" i="7"/>
  <c r="N1919" i="7"/>
  <c r="L1919" i="7"/>
  <c r="U1918" i="7"/>
  <c r="O1918" i="7"/>
  <c r="N1918" i="7"/>
  <c r="L1918" i="7"/>
  <c r="U1917" i="7"/>
  <c r="O1917" i="7"/>
  <c r="N1917" i="7"/>
  <c r="L1917" i="7"/>
  <c r="U1916" i="7"/>
  <c r="O1916" i="7"/>
  <c r="N1916" i="7"/>
  <c r="L1916" i="7"/>
  <c r="U1915" i="7"/>
  <c r="O1915" i="7"/>
  <c r="N1915" i="7"/>
  <c r="L1915" i="7"/>
  <c r="U1914" i="7"/>
  <c r="O1914" i="7"/>
  <c r="N1914" i="7"/>
  <c r="L1914" i="7"/>
  <c r="U1913" i="7"/>
  <c r="O1913" i="7"/>
  <c r="N1913" i="7"/>
  <c r="L1913" i="7"/>
  <c r="U1912" i="7"/>
  <c r="O1912" i="7"/>
  <c r="N1912" i="7"/>
  <c r="L1912" i="7"/>
  <c r="U1911" i="7"/>
  <c r="O1911" i="7"/>
  <c r="N1911" i="7"/>
  <c r="L1911" i="7"/>
  <c r="U1910" i="7"/>
  <c r="O1910" i="7"/>
  <c r="N1910" i="7"/>
  <c r="L1910" i="7"/>
  <c r="U1909" i="7"/>
  <c r="O1909" i="7"/>
  <c r="N1909" i="7"/>
  <c r="L1909" i="7"/>
  <c r="U1908" i="7"/>
  <c r="O1908" i="7"/>
  <c r="N1908" i="7"/>
  <c r="L1908" i="7"/>
  <c r="U1907" i="7"/>
  <c r="O1907" i="7"/>
  <c r="N1907" i="7"/>
  <c r="L1907" i="7"/>
  <c r="U1906" i="7"/>
  <c r="O1906" i="7"/>
  <c r="N1906" i="7"/>
  <c r="L1906" i="7"/>
  <c r="U1905" i="7"/>
  <c r="O1905" i="7"/>
  <c r="N1905" i="7"/>
  <c r="L1905" i="7"/>
  <c r="U1904" i="7"/>
  <c r="O1904" i="7"/>
  <c r="N1904" i="7"/>
  <c r="L1904" i="7"/>
  <c r="U1903" i="7"/>
  <c r="O1903" i="7"/>
  <c r="N1903" i="7"/>
  <c r="L1903" i="7"/>
  <c r="U1902" i="7"/>
  <c r="O1902" i="7"/>
  <c r="N1902" i="7"/>
  <c r="L1902" i="7"/>
  <c r="U1901" i="7"/>
  <c r="O1901" i="7"/>
  <c r="N1901" i="7"/>
  <c r="L1901" i="7"/>
  <c r="U1900" i="7"/>
  <c r="O1900" i="7"/>
  <c r="N1900" i="7"/>
  <c r="L1900" i="7"/>
  <c r="U1899" i="7"/>
  <c r="O1899" i="7"/>
  <c r="N1899" i="7"/>
  <c r="L1899" i="7"/>
  <c r="U1898" i="7"/>
  <c r="O1898" i="7"/>
  <c r="N1898" i="7"/>
  <c r="L1898" i="7"/>
  <c r="U1897" i="7"/>
  <c r="O1897" i="7"/>
  <c r="N1897" i="7"/>
  <c r="L1897" i="7"/>
  <c r="U1896" i="7"/>
  <c r="O1896" i="7"/>
  <c r="N1896" i="7"/>
  <c r="L1896" i="7"/>
  <c r="U1895" i="7"/>
  <c r="O1895" i="7"/>
  <c r="N1895" i="7"/>
  <c r="L1895" i="7"/>
  <c r="U1894" i="7"/>
  <c r="O1894" i="7"/>
  <c r="N1894" i="7"/>
  <c r="L1894" i="7"/>
  <c r="U1893" i="7"/>
  <c r="O1893" i="7"/>
  <c r="N1893" i="7"/>
  <c r="L1893" i="7"/>
  <c r="U1892" i="7"/>
  <c r="O1892" i="7"/>
  <c r="N1892" i="7"/>
  <c r="L1892" i="7"/>
  <c r="U1891" i="7"/>
  <c r="O1891" i="7"/>
  <c r="N1891" i="7"/>
  <c r="L1891" i="7"/>
  <c r="U1890" i="7"/>
  <c r="O1890" i="7"/>
  <c r="N1890" i="7"/>
  <c r="L1890" i="7"/>
  <c r="U1889" i="7"/>
  <c r="O1889" i="7"/>
  <c r="N1889" i="7"/>
  <c r="L1889" i="7"/>
  <c r="U1888" i="7"/>
  <c r="O1888" i="7"/>
  <c r="N1888" i="7"/>
  <c r="L1888" i="7"/>
  <c r="U1887" i="7"/>
  <c r="O1887" i="7"/>
  <c r="N1887" i="7"/>
  <c r="L1887" i="7"/>
  <c r="U1886" i="7"/>
  <c r="O1886" i="7"/>
  <c r="N1886" i="7"/>
  <c r="L1886" i="7"/>
  <c r="U1885" i="7"/>
  <c r="O1885" i="7"/>
  <c r="N1885" i="7"/>
  <c r="L1885" i="7"/>
  <c r="U1884" i="7"/>
  <c r="O1884" i="7"/>
  <c r="N1884" i="7"/>
  <c r="L1884" i="7"/>
  <c r="U1883" i="7"/>
  <c r="O1883" i="7"/>
  <c r="N1883" i="7"/>
  <c r="L1883" i="7"/>
  <c r="U1882" i="7"/>
  <c r="O1882" i="7"/>
  <c r="N1882" i="7"/>
  <c r="L1882" i="7"/>
  <c r="U1881" i="7"/>
  <c r="O1881" i="7"/>
  <c r="N1881" i="7"/>
  <c r="L1881" i="7"/>
  <c r="U1880" i="7"/>
  <c r="O1880" i="7"/>
  <c r="N1880" i="7"/>
  <c r="L1880" i="7"/>
  <c r="U1879" i="7"/>
  <c r="O1879" i="7"/>
  <c r="N1879" i="7"/>
  <c r="L1879" i="7"/>
  <c r="U1878" i="7"/>
  <c r="O1878" i="7"/>
  <c r="N1878" i="7"/>
  <c r="L1878" i="7"/>
  <c r="U1877" i="7"/>
  <c r="O1877" i="7"/>
  <c r="N1877" i="7"/>
  <c r="L1877" i="7"/>
  <c r="U1876" i="7"/>
  <c r="O1876" i="7"/>
  <c r="N1876" i="7"/>
  <c r="L1876" i="7"/>
  <c r="U1875" i="7"/>
  <c r="O1875" i="7"/>
  <c r="N1875" i="7"/>
  <c r="L1875" i="7"/>
  <c r="U1874" i="7"/>
  <c r="O1874" i="7"/>
  <c r="N1874" i="7"/>
  <c r="L1874" i="7"/>
  <c r="U1873" i="7"/>
  <c r="O1873" i="7"/>
  <c r="N1873" i="7"/>
  <c r="L1873" i="7"/>
  <c r="U1872" i="7"/>
  <c r="O1872" i="7"/>
  <c r="N1872" i="7"/>
  <c r="L1872" i="7"/>
  <c r="U1871" i="7"/>
  <c r="O1871" i="7"/>
  <c r="N1871" i="7"/>
  <c r="L1871" i="7"/>
  <c r="U1870" i="7"/>
  <c r="O1870" i="7"/>
  <c r="N1870" i="7"/>
  <c r="L1870" i="7"/>
  <c r="U1869" i="7"/>
  <c r="O1869" i="7"/>
  <c r="N1869" i="7"/>
  <c r="L1869" i="7"/>
  <c r="U1868" i="7"/>
  <c r="O1868" i="7"/>
  <c r="N1868" i="7"/>
  <c r="L1868" i="7"/>
  <c r="U1867" i="7"/>
  <c r="O1867" i="7"/>
  <c r="N1867" i="7"/>
  <c r="L1867" i="7"/>
  <c r="U1866" i="7"/>
  <c r="O1866" i="7"/>
  <c r="N1866" i="7"/>
  <c r="L1866" i="7"/>
  <c r="U1865" i="7"/>
  <c r="O1865" i="7"/>
  <c r="N1865" i="7"/>
  <c r="L1865" i="7"/>
  <c r="U1864" i="7"/>
  <c r="O1864" i="7"/>
  <c r="N1864" i="7"/>
  <c r="L1864" i="7"/>
  <c r="U1863" i="7"/>
  <c r="O1863" i="7"/>
  <c r="N1863" i="7"/>
  <c r="L1863" i="7"/>
  <c r="U1862" i="7"/>
  <c r="O1862" i="7"/>
  <c r="N1862" i="7"/>
  <c r="L1862" i="7"/>
  <c r="U1861" i="7"/>
  <c r="O1861" i="7"/>
  <c r="N1861" i="7"/>
  <c r="L1861" i="7"/>
  <c r="U1860" i="7"/>
  <c r="O1860" i="7"/>
  <c r="N1860" i="7"/>
  <c r="L1860" i="7"/>
  <c r="U1859" i="7"/>
  <c r="O1859" i="7"/>
  <c r="N1859" i="7"/>
  <c r="L1859" i="7"/>
  <c r="U1858" i="7"/>
  <c r="O1858" i="7"/>
  <c r="N1858" i="7"/>
  <c r="L1858" i="7"/>
  <c r="U1857" i="7"/>
  <c r="O1857" i="7"/>
  <c r="N1857" i="7"/>
  <c r="L1857" i="7"/>
  <c r="U1856" i="7"/>
  <c r="O1856" i="7"/>
  <c r="N1856" i="7"/>
  <c r="L1856" i="7"/>
  <c r="U1855" i="7"/>
  <c r="O1855" i="7"/>
  <c r="N1855" i="7"/>
  <c r="L1855" i="7"/>
  <c r="U1854" i="7"/>
  <c r="O1854" i="7"/>
  <c r="N1854" i="7"/>
  <c r="L1854" i="7"/>
  <c r="U1853" i="7"/>
  <c r="O1853" i="7"/>
  <c r="N1853" i="7"/>
  <c r="L1853" i="7"/>
  <c r="U1852" i="7"/>
  <c r="O1852" i="7"/>
  <c r="N1852" i="7"/>
  <c r="L1852" i="7"/>
  <c r="U1851" i="7"/>
  <c r="O1851" i="7"/>
  <c r="N1851" i="7"/>
  <c r="L1851" i="7"/>
  <c r="U1850" i="7"/>
  <c r="O1850" i="7"/>
  <c r="N1850" i="7"/>
  <c r="L1850" i="7"/>
  <c r="U1849" i="7"/>
  <c r="O1849" i="7"/>
  <c r="N1849" i="7"/>
  <c r="L1849" i="7"/>
  <c r="U1848" i="7"/>
  <c r="O1848" i="7"/>
  <c r="N1848" i="7"/>
  <c r="L1848" i="7"/>
  <c r="U1847" i="7"/>
  <c r="O1847" i="7"/>
  <c r="N1847" i="7"/>
  <c r="L1847" i="7"/>
  <c r="U1846" i="7"/>
  <c r="O1846" i="7"/>
  <c r="N1846" i="7"/>
  <c r="L1846" i="7"/>
  <c r="U1845" i="7"/>
  <c r="O1845" i="7"/>
  <c r="N1845" i="7"/>
  <c r="L1845" i="7"/>
  <c r="U1844" i="7"/>
  <c r="O1844" i="7"/>
  <c r="N1844" i="7"/>
  <c r="L1844" i="7"/>
  <c r="U1843" i="7"/>
  <c r="O1843" i="7"/>
  <c r="N1843" i="7"/>
  <c r="L1843" i="7"/>
  <c r="U1842" i="7"/>
  <c r="O1842" i="7"/>
  <c r="N1842" i="7"/>
  <c r="L1842" i="7"/>
  <c r="U1841" i="7"/>
  <c r="O1841" i="7"/>
  <c r="N1841" i="7"/>
  <c r="L1841" i="7"/>
  <c r="U1840" i="7"/>
  <c r="O1840" i="7"/>
  <c r="N1840" i="7"/>
  <c r="L1840" i="7"/>
  <c r="U1839" i="7"/>
  <c r="O1839" i="7"/>
  <c r="N1839" i="7"/>
  <c r="L1839" i="7"/>
  <c r="U1838" i="7"/>
  <c r="O1838" i="7"/>
  <c r="N1838" i="7"/>
  <c r="L1838" i="7"/>
  <c r="U1837" i="7"/>
  <c r="O1837" i="7"/>
  <c r="N1837" i="7"/>
  <c r="L1837" i="7"/>
  <c r="U1836" i="7"/>
  <c r="O1836" i="7"/>
  <c r="N1836" i="7"/>
  <c r="L1836" i="7"/>
  <c r="U1835" i="7"/>
  <c r="O1835" i="7"/>
  <c r="N1835" i="7"/>
  <c r="L1835" i="7"/>
  <c r="U1834" i="7"/>
  <c r="O1834" i="7"/>
  <c r="N1834" i="7"/>
  <c r="L1834" i="7"/>
  <c r="U1833" i="7"/>
  <c r="O1833" i="7"/>
  <c r="N1833" i="7"/>
  <c r="L1833" i="7"/>
  <c r="U1832" i="7"/>
  <c r="O1832" i="7"/>
  <c r="N1832" i="7"/>
  <c r="L1832" i="7"/>
  <c r="U1831" i="7"/>
  <c r="O1831" i="7"/>
  <c r="N1831" i="7"/>
  <c r="L1831" i="7"/>
  <c r="U1830" i="7"/>
  <c r="O1830" i="7"/>
  <c r="N1830" i="7"/>
  <c r="L1830" i="7"/>
  <c r="U1829" i="7"/>
  <c r="O1829" i="7"/>
  <c r="N1829" i="7"/>
  <c r="L1829" i="7"/>
  <c r="U1828" i="7"/>
  <c r="O1828" i="7"/>
  <c r="N1828" i="7"/>
  <c r="L1828" i="7"/>
  <c r="U1827" i="7"/>
  <c r="O1827" i="7"/>
  <c r="N1827" i="7"/>
  <c r="L1827" i="7"/>
  <c r="U1826" i="7"/>
  <c r="O1826" i="7"/>
  <c r="N1826" i="7"/>
  <c r="L1826" i="7"/>
  <c r="U1825" i="7"/>
  <c r="O1825" i="7"/>
  <c r="N1825" i="7"/>
  <c r="L1825" i="7"/>
  <c r="U1824" i="7"/>
  <c r="O1824" i="7"/>
  <c r="N1824" i="7"/>
  <c r="L1824" i="7"/>
  <c r="U1823" i="7"/>
  <c r="O1823" i="7"/>
  <c r="N1823" i="7"/>
  <c r="L1823" i="7"/>
  <c r="U1822" i="7"/>
  <c r="O1822" i="7"/>
  <c r="N1822" i="7"/>
  <c r="L1822" i="7"/>
  <c r="U1821" i="7"/>
  <c r="O1821" i="7"/>
  <c r="N1821" i="7"/>
  <c r="L1821" i="7"/>
  <c r="U1820" i="7"/>
  <c r="O1820" i="7"/>
  <c r="N1820" i="7"/>
  <c r="L1820" i="7"/>
  <c r="U1819" i="7"/>
  <c r="O1819" i="7"/>
  <c r="N1819" i="7"/>
  <c r="L1819" i="7"/>
  <c r="U1818" i="7"/>
  <c r="O1818" i="7"/>
  <c r="N1818" i="7"/>
  <c r="L1818" i="7"/>
  <c r="U1817" i="7"/>
  <c r="O1817" i="7"/>
  <c r="N1817" i="7"/>
  <c r="L1817" i="7"/>
  <c r="U1816" i="7"/>
  <c r="O1816" i="7"/>
  <c r="N1816" i="7"/>
  <c r="L1816" i="7"/>
  <c r="U1815" i="7"/>
  <c r="O1815" i="7"/>
  <c r="N1815" i="7"/>
  <c r="L1815" i="7"/>
  <c r="U1814" i="7"/>
  <c r="O1814" i="7"/>
  <c r="N1814" i="7"/>
  <c r="L1814" i="7"/>
  <c r="U1813" i="7"/>
  <c r="O1813" i="7"/>
  <c r="N1813" i="7"/>
  <c r="L1813" i="7"/>
  <c r="U1812" i="7"/>
  <c r="O1812" i="7"/>
  <c r="N1812" i="7"/>
  <c r="L1812" i="7"/>
  <c r="U1811" i="7"/>
  <c r="O1811" i="7"/>
  <c r="N1811" i="7"/>
  <c r="L1811" i="7"/>
  <c r="U1810" i="7"/>
  <c r="O1810" i="7"/>
  <c r="N1810" i="7"/>
  <c r="L1810" i="7"/>
  <c r="U1809" i="7"/>
  <c r="O1809" i="7"/>
  <c r="N1809" i="7"/>
  <c r="L1809" i="7"/>
  <c r="U1808" i="7"/>
  <c r="O1808" i="7"/>
  <c r="N1808" i="7"/>
  <c r="L1808" i="7"/>
  <c r="U1807" i="7"/>
  <c r="O1807" i="7"/>
  <c r="N1807" i="7"/>
  <c r="L1807" i="7"/>
  <c r="U1806" i="7"/>
  <c r="O1806" i="7"/>
  <c r="N1806" i="7"/>
  <c r="L1806" i="7"/>
  <c r="U1805" i="7"/>
  <c r="O1805" i="7"/>
  <c r="N1805" i="7"/>
  <c r="L1805" i="7"/>
  <c r="U1804" i="7"/>
  <c r="O1804" i="7"/>
  <c r="N1804" i="7"/>
  <c r="L1804" i="7"/>
  <c r="U1803" i="7"/>
  <c r="O1803" i="7"/>
  <c r="N1803" i="7"/>
  <c r="L1803" i="7"/>
  <c r="U1802" i="7"/>
  <c r="O1802" i="7"/>
  <c r="N1802" i="7"/>
  <c r="L1802" i="7"/>
  <c r="U1801" i="7"/>
  <c r="O1801" i="7"/>
  <c r="N1801" i="7"/>
  <c r="L1801" i="7"/>
  <c r="U1800" i="7"/>
  <c r="O1800" i="7"/>
  <c r="N1800" i="7"/>
  <c r="L1800" i="7"/>
  <c r="U1799" i="7"/>
  <c r="O1799" i="7"/>
  <c r="N1799" i="7"/>
  <c r="L1799" i="7"/>
  <c r="U1798" i="7"/>
  <c r="O1798" i="7"/>
  <c r="N1798" i="7"/>
  <c r="L1798" i="7"/>
  <c r="U1797" i="7"/>
  <c r="O1797" i="7"/>
  <c r="N1797" i="7"/>
  <c r="L1797" i="7"/>
  <c r="U1796" i="7"/>
  <c r="O1796" i="7"/>
  <c r="N1796" i="7"/>
  <c r="L1796" i="7"/>
  <c r="U1795" i="7"/>
  <c r="O1795" i="7"/>
  <c r="N1795" i="7"/>
  <c r="L1795" i="7"/>
  <c r="U1794" i="7"/>
  <c r="O1794" i="7"/>
  <c r="N1794" i="7"/>
  <c r="L1794" i="7"/>
  <c r="U1793" i="7"/>
  <c r="O1793" i="7"/>
  <c r="N1793" i="7"/>
  <c r="L1793" i="7"/>
  <c r="U1792" i="7"/>
  <c r="O1792" i="7"/>
  <c r="N1792" i="7"/>
  <c r="L1792" i="7"/>
  <c r="U1791" i="7"/>
  <c r="O1791" i="7"/>
  <c r="N1791" i="7"/>
  <c r="L1791" i="7"/>
  <c r="U1790" i="7"/>
  <c r="O1790" i="7"/>
  <c r="N1790" i="7"/>
  <c r="L1790" i="7"/>
  <c r="U1789" i="7"/>
  <c r="O1789" i="7"/>
  <c r="N1789" i="7"/>
  <c r="L1789" i="7"/>
  <c r="U1788" i="7"/>
  <c r="O1788" i="7"/>
  <c r="N1788" i="7"/>
  <c r="L1788" i="7"/>
  <c r="U1787" i="7"/>
  <c r="O1787" i="7"/>
  <c r="N1787" i="7"/>
  <c r="L1787" i="7"/>
  <c r="U1786" i="7"/>
  <c r="O1786" i="7"/>
  <c r="N1786" i="7"/>
  <c r="L1786" i="7"/>
  <c r="U1785" i="7"/>
  <c r="O1785" i="7"/>
  <c r="N1785" i="7"/>
  <c r="L1785" i="7"/>
  <c r="U1784" i="7"/>
  <c r="O1784" i="7"/>
  <c r="N1784" i="7"/>
  <c r="L1784" i="7"/>
  <c r="U1783" i="7"/>
  <c r="O1783" i="7"/>
  <c r="N1783" i="7"/>
  <c r="L1783" i="7"/>
  <c r="U1782" i="7"/>
  <c r="O1782" i="7"/>
  <c r="N1782" i="7"/>
  <c r="L1782" i="7"/>
  <c r="U1781" i="7"/>
  <c r="O1781" i="7"/>
  <c r="N1781" i="7"/>
  <c r="L1781" i="7"/>
  <c r="U1780" i="7"/>
  <c r="O1780" i="7"/>
  <c r="N1780" i="7"/>
  <c r="L1780" i="7"/>
  <c r="U1779" i="7"/>
  <c r="O1779" i="7"/>
  <c r="N1779" i="7"/>
  <c r="L1779" i="7"/>
  <c r="U1778" i="7"/>
  <c r="O1778" i="7"/>
  <c r="N1778" i="7"/>
  <c r="L1778" i="7"/>
  <c r="U1777" i="7"/>
  <c r="O1777" i="7"/>
  <c r="N1777" i="7"/>
  <c r="L1777" i="7"/>
  <c r="U1776" i="7"/>
  <c r="O1776" i="7"/>
  <c r="N1776" i="7"/>
  <c r="L1776" i="7"/>
  <c r="U1775" i="7"/>
  <c r="O1775" i="7"/>
  <c r="N1775" i="7"/>
  <c r="L1775" i="7"/>
  <c r="U1774" i="7"/>
  <c r="O1774" i="7"/>
  <c r="N1774" i="7"/>
  <c r="L1774" i="7"/>
  <c r="U1773" i="7"/>
  <c r="O1773" i="7"/>
  <c r="N1773" i="7"/>
  <c r="L1773" i="7"/>
  <c r="U1772" i="7"/>
  <c r="O1772" i="7"/>
  <c r="N1772" i="7"/>
  <c r="L1772" i="7"/>
  <c r="U1771" i="7"/>
  <c r="O1771" i="7"/>
  <c r="N1771" i="7"/>
  <c r="L1771" i="7"/>
  <c r="U1770" i="7"/>
  <c r="O1770" i="7"/>
  <c r="N1770" i="7"/>
  <c r="L1770" i="7"/>
  <c r="U1769" i="7"/>
  <c r="O1769" i="7"/>
  <c r="N1769" i="7"/>
  <c r="L1769" i="7"/>
  <c r="U1768" i="7"/>
  <c r="O1768" i="7"/>
  <c r="N1768" i="7"/>
  <c r="L1768" i="7"/>
  <c r="U1767" i="7"/>
  <c r="O1767" i="7"/>
  <c r="N1767" i="7"/>
  <c r="L1767" i="7"/>
  <c r="U1766" i="7"/>
  <c r="O1766" i="7"/>
  <c r="N1766" i="7"/>
  <c r="L1766" i="7"/>
  <c r="U1765" i="7"/>
  <c r="O1765" i="7"/>
  <c r="N1765" i="7"/>
  <c r="L1765" i="7"/>
  <c r="U1764" i="7"/>
  <c r="O1764" i="7"/>
  <c r="N1764" i="7"/>
  <c r="L1764" i="7"/>
  <c r="U1763" i="7"/>
  <c r="O1763" i="7"/>
  <c r="N1763" i="7"/>
  <c r="L1763" i="7"/>
  <c r="U1762" i="7"/>
  <c r="O1762" i="7"/>
  <c r="N1762" i="7"/>
  <c r="L1762" i="7"/>
  <c r="U1761" i="7"/>
  <c r="O1761" i="7"/>
  <c r="N1761" i="7"/>
  <c r="L1761" i="7"/>
  <c r="U1760" i="7"/>
  <c r="O1760" i="7"/>
  <c r="N1760" i="7"/>
  <c r="L1760" i="7"/>
  <c r="U1759" i="7"/>
  <c r="O1759" i="7"/>
  <c r="N1759" i="7"/>
  <c r="L1759" i="7"/>
  <c r="U1758" i="7"/>
  <c r="O1758" i="7"/>
  <c r="N1758" i="7"/>
  <c r="L1758" i="7"/>
  <c r="U1757" i="7"/>
  <c r="O1757" i="7"/>
  <c r="N1757" i="7"/>
  <c r="L1757" i="7"/>
  <c r="U1756" i="7"/>
  <c r="O1756" i="7"/>
  <c r="N1756" i="7"/>
  <c r="L1756" i="7"/>
  <c r="U1755" i="7"/>
  <c r="O1755" i="7"/>
  <c r="N1755" i="7"/>
  <c r="L1755" i="7"/>
  <c r="U1754" i="7"/>
  <c r="O1754" i="7"/>
  <c r="N1754" i="7"/>
  <c r="L1754" i="7"/>
  <c r="U1753" i="7"/>
  <c r="O1753" i="7"/>
  <c r="N1753" i="7"/>
  <c r="L1753" i="7"/>
  <c r="U1752" i="7"/>
  <c r="O1752" i="7"/>
  <c r="N1752" i="7"/>
  <c r="L1752" i="7"/>
  <c r="U1751" i="7"/>
  <c r="O1751" i="7"/>
  <c r="N1751" i="7"/>
  <c r="L1751" i="7"/>
  <c r="U1750" i="7"/>
  <c r="O1750" i="7"/>
  <c r="N1750" i="7"/>
  <c r="L1750" i="7"/>
  <c r="U1749" i="7"/>
  <c r="O1749" i="7"/>
  <c r="N1749" i="7"/>
  <c r="L1749" i="7"/>
  <c r="U1748" i="7"/>
  <c r="O1748" i="7"/>
  <c r="N1748" i="7"/>
  <c r="L1748" i="7"/>
  <c r="U1747" i="7"/>
  <c r="O1747" i="7"/>
  <c r="N1747" i="7"/>
  <c r="L1747" i="7"/>
  <c r="U1746" i="7"/>
  <c r="O1746" i="7"/>
  <c r="N1746" i="7"/>
  <c r="L1746" i="7"/>
  <c r="U1745" i="7"/>
  <c r="O1745" i="7"/>
  <c r="N1745" i="7"/>
  <c r="L1745" i="7"/>
  <c r="U1744" i="7"/>
  <c r="O1744" i="7"/>
  <c r="N1744" i="7"/>
  <c r="L1744" i="7"/>
  <c r="U1743" i="7"/>
  <c r="O1743" i="7"/>
  <c r="N1743" i="7"/>
  <c r="L1743" i="7"/>
  <c r="U1742" i="7"/>
  <c r="O1742" i="7"/>
  <c r="N1742" i="7"/>
  <c r="L1742" i="7"/>
  <c r="U1741" i="7"/>
  <c r="O1741" i="7"/>
  <c r="N1741" i="7"/>
  <c r="L1741" i="7"/>
  <c r="U1740" i="7"/>
  <c r="O1740" i="7"/>
  <c r="N1740" i="7"/>
  <c r="L1740" i="7"/>
  <c r="U1739" i="7"/>
  <c r="O1739" i="7"/>
  <c r="N1739" i="7"/>
  <c r="L1739" i="7"/>
  <c r="U1738" i="7"/>
  <c r="O1738" i="7"/>
  <c r="N1738" i="7"/>
  <c r="L1738" i="7"/>
  <c r="U1737" i="7"/>
  <c r="O1737" i="7"/>
  <c r="N1737" i="7"/>
  <c r="L1737" i="7"/>
  <c r="U1736" i="7"/>
  <c r="O1736" i="7"/>
  <c r="N1736" i="7"/>
  <c r="L1736" i="7"/>
  <c r="U1735" i="7"/>
  <c r="O1735" i="7"/>
  <c r="N1735" i="7"/>
  <c r="L1735" i="7"/>
  <c r="U1734" i="7"/>
  <c r="O1734" i="7"/>
  <c r="N1734" i="7"/>
  <c r="L1734" i="7"/>
  <c r="U1733" i="7"/>
  <c r="O1733" i="7"/>
  <c r="N1733" i="7"/>
  <c r="L1733" i="7"/>
  <c r="U1732" i="7"/>
  <c r="O1732" i="7"/>
  <c r="N1732" i="7"/>
  <c r="L1732" i="7"/>
  <c r="U1731" i="7"/>
  <c r="O1731" i="7"/>
  <c r="N1731" i="7"/>
  <c r="L1731" i="7"/>
  <c r="U1730" i="7"/>
  <c r="O1730" i="7"/>
  <c r="N1730" i="7"/>
  <c r="L1730" i="7"/>
  <c r="U1729" i="7"/>
  <c r="O1729" i="7"/>
  <c r="N1729" i="7"/>
  <c r="L1729" i="7"/>
  <c r="U1728" i="7"/>
  <c r="O1728" i="7"/>
  <c r="N1728" i="7"/>
  <c r="L1728" i="7"/>
  <c r="U1727" i="7"/>
  <c r="O1727" i="7"/>
  <c r="N1727" i="7"/>
  <c r="L1727" i="7"/>
  <c r="U1726" i="7"/>
  <c r="O1726" i="7"/>
  <c r="N1726" i="7"/>
  <c r="L1726" i="7"/>
  <c r="U1725" i="7"/>
  <c r="O1725" i="7"/>
  <c r="N1725" i="7"/>
  <c r="L1725" i="7"/>
  <c r="U1724" i="7"/>
  <c r="O1724" i="7"/>
  <c r="N1724" i="7"/>
  <c r="L1724" i="7"/>
  <c r="U1723" i="7"/>
  <c r="O1723" i="7"/>
  <c r="N1723" i="7"/>
  <c r="L1723" i="7"/>
  <c r="U1722" i="7"/>
  <c r="O1722" i="7"/>
  <c r="N1722" i="7"/>
  <c r="L1722" i="7"/>
  <c r="U1721" i="7"/>
  <c r="O1721" i="7"/>
  <c r="N1721" i="7"/>
  <c r="L1721" i="7"/>
  <c r="U1720" i="7"/>
  <c r="O1720" i="7"/>
  <c r="N1720" i="7"/>
  <c r="L1720" i="7"/>
  <c r="U1719" i="7"/>
  <c r="O1719" i="7"/>
  <c r="N1719" i="7"/>
  <c r="L1719" i="7"/>
  <c r="U1718" i="7"/>
  <c r="O1718" i="7"/>
  <c r="N1718" i="7"/>
  <c r="L1718" i="7"/>
  <c r="U1717" i="7"/>
  <c r="O1717" i="7"/>
  <c r="N1717" i="7"/>
  <c r="L1717" i="7"/>
  <c r="U1716" i="7"/>
  <c r="O1716" i="7"/>
  <c r="N1716" i="7"/>
  <c r="L1716" i="7"/>
  <c r="U1715" i="7"/>
  <c r="O1715" i="7"/>
  <c r="N1715" i="7"/>
  <c r="L1715" i="7"/>
  <c r="U1714" i="7"/>
  <c r="O1714" i="7"/>
  <c r="N1714" i="7"/>
  <c r="L1714" i="7"/>
  <c r="U1713" i="7"/>
  <c r="O1713" i="7"/>
  <c r="N1713" i="7"/>
  <c r="L1713" i="7"/>
  <c r="U1712" i="7"/>
  <c r="O1712" i="7"/>
  <c r="N1712" i="7"/>
  <c r="L1712" i="7"/>
  <c r="U1711" i="7"/>
  <c r="O1711" i="7"/>
  <c r="N1711" i="7"/>
  <c r="L1711" i="7"/>
  <c r="U1710" i="7"/>
  <c r="O1710" i="7"/>
  <c r="N1710" i="7"/>
  <c r="L1710" i="7"/>
  <c r="U1709" i="7"/>
  <c r="O1709" i="7"/>
  <c r="N1709" i="7"/>
  <c r="L1709" i="7"/>
  <c r="U1708" i="7"/>
  <c r="O1708" i="7"/>
  <c r="N1708" i="7"/>
  <c r="L1708" i="7"/>
  <c r="U1707" i="7"/>
  <c r="O1707" i="7"/>
  <c r="N1707" i="7"/>
  <c r="L1707" i="7"/>
  <c r="U1706" i="7"/>
  <c r="O1706" i="7"/>
  <c r="N1706" i="7"/>
  <c r="L1706" i="7"/>
  <c r="U1705" i="7"/>
  <c r="O1705" i="7"/>
  <c r="N1705" i="7"/>
  <c r="L1705" i="7"/>
  <c r="U1704" i="7"/>
  <c r="O1704" i="7"/>
  <c r="N1704" i="7"/>
  <c r="L1704" i="7"/>
  <c r="U1703" i="7"/>
  <c r="O1703" i="7"/>
  <c r="N1703" i="7"/>
  <c r="L1703" i="7"/>
  <c r="U1702" i="7"/>
  <c r="O1702" i="7"/>
  <c r="N1702" i="7"/>
  <c r="L1702" i="7"/>
  <c r="U1701" i="7"/>
  <c r="O1701" i="7"/>
  <c r="N1701" i="7"/>
  <c r="L1701" i="7"/>
  <c r="U1700" i="7"/>
  <c r="O1700" i="7"/>
  <c r="N1700" i="7"/>
  <c r="L1700" i="7"/>
  <c r="U1699" i="7"/>
  <c r="O1699" i="7"/>
  <c r="N1699" i="7"/>
  <c r="L1699" i="7"/>
  <c r="U1698" i="7"/>
  <c r="O1698" i="7"/>
  <c r="N1698" i="7"/>
  <c r="L1698" i="7"/>
  <c r="U1697" i="7"/>
  <c r="O1697" i="7"/>
  <c r="N1697" i="7"/>
  <c r="L1697" i="7"/>
  <c r="U1696" i="7"/>
  <c r="O1696" i="7"/>
  <c r="N1696" i="7"/>
  <c r="L1696" i="7"/>
  <c r="U1695" i="7"/>
  <c r="O1695" i="7"/>
  <c r="N1695" i="7"/>
  <c r="L1695" i="7"/>
  <c r="U1694" i="7"/>
  <c r="O1694" i="7"/>
  <c r="N1694" i="7"/>
  <c r="L1694" i="7"/>
  <c r="U1693" i="7"/>
  <c r="O1693" i="7"/>
  <c r="N1693" i="7"/>
  <c r="L1693" i="7"/>
  <c r="U1692" i="7"/>
  <c r="O1692" i="7"/>
  <c r="N1692" i="7"/>
  <c r="L1692" i="7"/>
  <c r="U1691" i="7"/>
  <c r="O1691" i="7"/>
  <c r="N1691" i="7"/>
  <c r="L1691" i="7"/>
  <c r="U1690" i="7"/>
  <c r="O1690" i="7"/>
  <c r="N1690" i="7"/>
  <c r="L1690" i="7"/>
  <c r="U1689" i="7"/>
  <c r="O1689" i="7"/>
  <c r="N1689" i="7"/>
  <c r="L1689" i="7"/>
  <c r="U1688" i="7"/>
  <c r="O1688" i="7"/>
  <c r="N1688" i="7"/>
  <c r="L1688" i="7"/>
  <c r="U1687" i="7"/>
  <c r="O1687" i="7"/>
  <c r="N1687" i="7"/>
  <c r="L1687" i="7"/>
  <c r="U1686" i="7"/>
  <c r="O1686" i="7"/>
  <c r="N1686" i="7"/>
  <c r="L1686" i="7"/>
  <c r="U1685" i="7"/>
  <c r="O1685" i="7"/>
  <c r="N1685" i="7"/>
  <c r="L1685" i="7"/>
  <c r="U1684" i="7"/>
  <c r="O1684" i="7"/>
  <c r="N1684" i="7"/>
  <c r="L1684" i="7"/>
  <c r="U1683" i="7"/>
  <c r="O1683" i="7"/>
  <c r="N1683" i="7"/>
  <c r="L1683" i="7"/>
  <c r="U1682" i="7"/>
  <c r="O1682" i="7"/>
  <c r="N1682" i="7"/>
  <c r="L1682" i="7"/>
  <c r="U1681" i="7"/>
  <c r="O1681" i="7"/>
  <c r="N1681" i="7"/>
  <c r="L1681" i="7"/>
  <c r="U1680" i="7"/>
  <c r="O1680" i="7"/>
  <c r="N1680" i="7"/>
  <c r="L1680" i="7"/>
  <c r="U1679" i="7"/>
  <c r="O1679" i="7"/>
  <c r="N1679" i="7"/>
  <c r="L1679" i="7"/>
  <c r="U1678" i="7"/>
  <c r="O1678" i="7"/>
  <c r="N1678" i="7"/>
  <c r="L1678" i="7"/>
  <c r="U1677" i="7"/>
  <c r="O1677" i="7"/>
  <c r="N1677" i="7"/>
  <c r="L1677" i="7"/>
  <c r="U1676" i="7"/>
  <c r="O1676" i="7"/>
  <c r="N1676" i="7"/>
  <c r="L1676" i="7"/>
  <c r="U1675" i="7"/>
  <c r="O1675" i="7"/>
  <c r="N1675" i="7"/>
  <c r="L1675" i="7"/>
  <c r="U1674" i="7"/>
  <c r="O1674" i="7"/>
  <c r="N1674" i="7"/>
  <c r="L1674" i="7"/>
  <c r="U1673" i="7"/>
  <c r="O1673" i="7"/>
  <c r="N1673" i="7"/>
  <c r="L1673" i="7"/>
  <c r="U1672" i="7"/>
  <c r="O1672" i="7"/>
  <c r="N1672" i="7"/>
  <c r="L1672" i="7"/>
  <c r="U1671" i="7"/>
  <c r="O1671" i="7"/>
  <c r="N1671" i="7"/>
  <c r="L1671" i="7"/>
  <c r="U1670" i="7"/>
  <c r="O1670" i="7"/>
  <c r="N1670" i="7"/>
  <c r="L1670" i="7"/>
  <c r="U1669" i="7"/>
  <c r="O1669" i="7"/>
  <c r="N1669" i="7"/>
  <c r="L1669" i="7"/>
  <c r="U1668" i="7"/>
  <c r="O1668" i="7"/>
  <c r="N1668" i="7"/>
  <c r="L1668" i="7"/>
  <c r="U1667" i="7"/>
  <c r="O1667" i="7"/>
  <c r="N1667" i="7"/>
  <c r="L1667" i="7"/>
  <c r="U1666" i="7"/>
  <c r="O1666" i="7"/>
  <c r="N1666" i="7"/>
  <c r="L1666" i="7"/>
  <c r="U1665" i="7"/>
  <c r="O1665" i="7"/>
  <c r="N1665" i="7"/>
  <c r="L1665" i="7"/>
  <c r="U1664" i="7"/>
  <c r="O1664" i="7"/>
  <c r="N1664" i="7"/>
  <c r="L1664" i="7"/>
  <c r="U1663" i="7"/>
  <c r="O1663" i="7"/>
  <c r="N1663" i="7"/>
  <c r="L1663" i="7"/>
  <c r="U1662" i="7"/>
  <c r="O1662" i="7"/>
  <c r="N1662" i="7"/>
  <c r="L1662" i="7"/>
  <c r="U1661" i="7"/>
  <c r="O1661" i="7"/>
  <c r="N1661" i="7"/>
  <c r="L1661" i="7"/>
  <c r="U1660" i="7"/>
  <c r="O1660" i="7"/>
  <c r="N1660" i="7"/>
  <c r="L1660" i="7"/>
  <c r="U1659" i="7"/>
  <c r="O1659" i="7"/>
  <c r="N1659" i="7"/>
  <c r="L1659" i="7"/>
  <c r="U1658" i="7"/>
  <c r="O1658" i="7"/>
  <c r="N1658" i="7"/>
  <c r="L1658" i="7"/>
  <c r="U1657" i="7"/>
  <c r="O1657" i="7"/>
  <c r="N1657" i="7"/>
  <c r="L1657" i="7"/>
  <c r="U1656" i="7"/>
  <c r="O1656" i="7"/>
  <c r="N1656" i="7"/>
  <c r="L1656" i="7"/>
  <c r="U1655" i="7"/>
  <c r="O1655" i="7"/>
  <c r="N1655" i="7"/>
  <c r="L1655" i="7"/>
  <c r="U1654" i="7"/>
  <c r="O1654" i="7"/>
  <c r="N1654" i="7"/>
  <c r="L1654" i="7"/>
  <c r="U1653" i="7"/>
  <c r="O1653" i="7"/>
  <c r="N1653" i="7"/>
  <c r="L1653" i="7"/>
  <c r="U1652" i="7"/>
  <c r="O1652" i="7"/>
  <c r="N1652" i="7"/>
  <c r="L1652" i="7"/>
  <c r="U1651" i="7"/>
  <c r="O1651" i="7"/>
  <c r="N1651" i="7"/>
  <c r="L1651" i="7"/>
  <c r="U1650" i="7"/>
  <c r="O1650" i="7"/>
  <c r="N1650" i="7"/>
  <c r="L1650" i="7"/>
  <c r="U1649" i="7"/>
  <c r="O1649" i="7"/>
  <c r="N1649" i="7"/>
  <c r="L1649" i="7"/>
  <c r="U1648" i="7"/>
  <c r="O1648" i="7"/>
  <c r="N1648" i="7"/>
  <c r="L1648" i="7"/>
  <c r="U1647" i="7"/>
  <c r="O1647" i="7"/>
  <c r="N1647" i="7"/>
  <c r="L1647" i="7"/>
  <c r="U1646" i="7"/>
  <c r="O1646" i="7"/>
  <c r="N1646" i="7"/>
  <c r="L1646" i="7"/>
  <c r="U1645" i="7"/>
  <c r="O1645" i="7"/>
  <c r="N1645" i="7"/>
  <c r="L1645" i="7"/>
  <c r="U1644" i="7"/>
  <c r="O1644" i="7"/>
  <c r="N1644" i="7"/>
  <c r="L1644" i="7"/>
  <c r="U1643" i="7"/>
  <c r="O1643" i="7"/>
  <c r="N1643" i="7"/>
  <c r="L1643" i="7"/>
  <c r="U1642" i="7"/>
  <c r="O1642" i="7"/>
  <c r="N1642" i="7"/>
  <c r="L1642" i="7"/>
  <c r="U1641" i="7"/>
  <c r="O1641" i="7"/>
  <c r="N1641" i="7"/>
  <c r="L1641" i="7"/>
  <c r="U1640" i="7"/>
  <c r="O1640" i="7"/>
  <c r="N1640" i="7"/>
  <c r="L1640" i="7"/>
  <c r="U1639" i="7"/>
  <c r="O1639" i="7"/>
  <c r="N1639" i="7"/>
  <c r="L1639" i="7"/>
  <c r="U1638" i="7"/>
  <c r="O1638" i="7"/>
  <c r="N1638" i="7"/>
  <c r="L1638" i="7"/>
  <c r="U1637" i="7"/>
  <c r="O1637" i="7"/>
  <c r="N1637" i="7"/>
  <c r="L1637" i="7"/>
  <c r="U1636" i="7"/>
  <c r="O1636" i="7"/>
  <c r="N1636" i="7"/>
  <c r="L1636" i="7"/>
  <c r="U1635" i="7"/>
  <c r="O1635" i="7"/>
  <c r="N1635" i="7"/>
  <c r="L1635" i="7"/>
  <c r="U1634" i="7"/>
  <c r="O1634" i="7"/>
  <c r="N1634" i="7"/>
  <c r="L1634" i="7"/>
  <c r="U1633" i="7"/>
  <c r="O1633" i="7"/>
  <c r="N1633" i="7"/>
  <c r="L1633" i="7"/>
  <c r="U1632" i="7"/>
  <c r="O1632" i="7"/>
  <c r="N1632" i="7"/>
  <c r="L1632" i="7"/>
  <c r="U1631" i="7"/>
  <c r="O1631" i="7"/>
  <c r="N1631" i="7"/>
  <c r="L1631" i="7"/>
  <c r="U1630" i="7"/>
  <c r="O1630" i="7"/>
  <c r="N1630" i="7"/>
  <c r="L1630" i="7"/>
  <c r="U1629" i="7"/>
  <c r="O1629" i="7"/>
  <c r="N1629" i="7"/>
  <c r="L1629" i="7"/>
  <c r="U1628" i="7"/>
  <c r="O1628" i="7"/>
  <c r="N1628" i="7"/>
  <c r="L1628" i="7"/>
  <c r="U1627" i="7"/>
  <c r="O1627" i="7"/>
  <c r="N1627" i="7"/>
  <c r="L1627" i="7"/>
  <c r="U1626" i="7"/>
  <c r="O1626" i="7"/>
  <c r="N1626" i="7"/>
  <c r="L1626" i="7"/>
  <c r="U1625" i="7"/>
  <c r="O1625" i="7"/>
  <c r="N1625" i="7"/>
  <c r="L1625" i="7"/>
  <c r="U1624" i="7"/>
  <c r="O1624" i="7"/>
  <c r="N1624" i="7"/>
  <c r="L1624" i="7"/>
  <c r="U1623" i="7"/>
  <c r="O1623" i="7"/>
  <c r="N1623" i="7"/>
  <c r="L1623" i="7"/>
  <c r="U1622" i="7"/>
  <c r="O1622" i="7"/>
  <c r="N1622" i="7"/>
  <c r="L1622" i="7"/>
  <c r="U1621" i="7"/>
  <c r="O1621" i="7"/>
  <c r="N1621" i="7"/>
  <c r="L1621" i="7"/>
  <c r="U1620" i="7"/>
  <c r="O1620" i="7"/>
  <c r="N1620" i="7"/>
  <c r="L1620" i="7"/>
  <c r="U1619" i="7"/>
  <c r="O1619" i="7"/>
  <c r="N1619" i="7"/>
  <c r="L1619" i="7"/>
  <c r="U1618" i="7"/>
  <c r="O1618" i="7"/>
  <c r="N1618" i="7"/>
  <c r="L1618" i="7"/>
  <c r="U1617" i="7"/>
  <c r="O1617" i="7"/>
  <c r="N1617" i="7"/>
  <c r="L1617" i="7"/>
  <c r="U1616" i="7"/>
  <c r="O1616" i="7"/>
  <c r="N1616" i="7"/>
  <c r="L1616" i="7"/>
  <c r="U1615" i="7"/>
  <c r="O1615" i="7"/>
  <c r="N1615" i="7"/>
  <c r="L1615" i="7"/>
  <c r="U1614" i="7"/>
  <c r="O1614" i="7"/>
  <c r="N1614" i="7"/>
  <c r="L1614" i="7"/>
  <c r="U1613" i="7"/>
  <c r="O1613" i="7"/>
  <c r="N1613" i="7"/>
  <c r="L1613" i="7"/>
  <c r="U1612" i="7"/>
  <c r="O1612" i="7"/>
  <c r="N1612" i="7"/>
  <c r="L1612" i="7"/>
  <c r="U1611" i="7"/>
  <c r="O1611" i="7"/>
  <c r="N1611" i="7"/>
  <c r="L1611" i="7"/>
  <c r="U1610" i="7"/>
  <c r="O1610" i="7"/>
  <c r="N1610" i="7"/>
  <c r="L1610" i="7"/>
  <c r="U1609" i="7"/>
  <c r="O1609" i="7"/>
  <c r="N1609" i="7"/>
  <c r="L1609" i="7"/>
  <c r="U1608" i="7"/>
  <c r="O1608" i="7"/>
  <c r="N1608" i="7"/>
  <c r="L1608" i="7"/>
  <c r="U1607" i="7"/>
  <c r="O1607" i="7"/>
  <c r="N1607" i="7"/>
  <c r="L1607" i="7"/>
  <c r="U1606" i="7"/>
  <c r="O1606" i="7"/>
  <c r="N1606" i="7"/>
  <c r="L1606" i="7"/>
  <c r="U1605" i="7"/>
  <c r="O1605" i="7"/>
  <c r="N1605" i="7"/>
  <c r="L1605" i="7"/>
  <c r="U1604" i="7"/>
  <c r="O1604" i="7"/>
  <c r="N1604" i="7"/>
  <c r="L1604" i="7"/>
  <c r="U1603" i="7"/>
  <c r="O1603" i="7"/>
  <c r="N1603" i="7"/>
  <c r="L1603" i="7"/>
  <c r="U1602" i="7"/>
  <c r="O1602" i="7"/>
  <c r="N1602" i="7"/>
  <c r="L1602" i="7"/>
  <c r="U1601" i="7"/>
  <c r="O1601" i="7"/>
  <c r="N1601" i="7"/>
  <c r="L1601" i="7"/>
  <c r="U1600" i="7"/>
  <c r="O1600" i="7"/>
  <c r="N1600" i="7"/>
  <c r="L1600" i="7"/>
  <c r="U1599" i="7"/>
  <c r="O1599" i="7"/>
  <c r="N1599" i="7"/>
  <c r="L1599" i="7"/>
  <c r="U1598" i="7"/>
  <c r="O1598" i="7"/>
  <c r="N1598" i="7"/>
  <c r="L1598" i="7"/>
  <c r="U1597" i="7"/>
  <c r="O1597" i="7"/>
  <c r="N1597" i="7"/>
  <c r="L1597" i="7"/>
  <c r="U1596" i="7"/>
  <c r="O1596" i="7"/>
  <c r="N1596" i="7"/>
  <c r="L1596" i="7"/>
  <c r="U1595" i="7"/>
  <c r="O1595" i="7"/>
  <c r="N1595" i="7"/>
  <c r="L1595" i="7"/>
  <c r="U1594" i="7"/>
  <c r="O1594" i="7"/>
  <c r="N1594" i="7"/>
  <c r="L1594" i="7"/>
  <c r="U1593" i="7"/>
  <c r="O1593" i="7"/>
  <c r="N1593" i="7"/>
  <c r="L1593" i="7"/>
  <c r="U1592" i="7"/>
  <c r="O1592" i="7"/>
  <c r="N1592" i="7"/>
  <c r="L1592" i="7"/>
  <c r="U1591" i="7"/>
  <c r="O1591" i="7"/>
  <c r="N1591" i="7"/>
  <c r="L1591" i="7"/>
  <c r="U1590" i="7"/>
  <c r="O1590" i="7"/>
  <c r="N1590" i="7"/>
  <c r="L1590" i="7"/>
  <c r="U1589" i="7"/>
  <c r="O1589" i="7"/>
  <c r="N1589" i="7"/>
  <c r="L1589" i="7"/>
  <c r="U1588" i="7"/>
  <c r="O1588" i="7"/>
  <c r="N1588" i="7"/>
  <c r="L1588" i="7"/>
  <c r="U1587" i="7"/>
  <c r="O1587" i="7"/>
  <c r="N1587" i="7"/>
  <c r="L1587" i="7"/>
  <c r="U1586" i="7"/>
  <c r="O1586" i="7"/>
  <c r="N1586" i="7"/>
  <c r="L1586" i="7"/>
  <c r="U1585" i="7"/>
  <c r="O1585" i="7"/>
  <c r="N1585" i="7"/>
  <c r="L1585" i="7"/>
  <c r="U1584" i="7"/>
  <c r="O1584" i="7"/>
  <c r="N1584" i="7"/>
  <c r="L1584" i="7"/>
  <c r="U1583" i="7"/>
  <c r="O1583" i="7"/>
  <c r="N1583" i="7"/>
  <c r="L1583" i="7"/>
  <c r="U1582" i="7"/>
  <c r="O1582" i="7"/>
  <c r="N1582" i="7"/>
  <c r="L1582" i="7"/>
  <c r="U1581" i="7"/>
  <c r="O1581" i="7"/>
  <c r="N1581" i="7"/>
  <c r="L1581" i="7"/>
  <c r="U1580" i="7"/>
  <c r="O1580" i="7"/>
  <c r="N1580" i="7"/>
  <c r="L1580" i="7"/>
  <c r="U1579" i="7"/>
  <c r="O1579" i="7"/>
  <c r="N1579" i="7"/>
  <c r="L1579" i="7"/>
  <c r="U1578" i="7"/>
  <c r="O1578" i="7"/>
  <c r="N1578" i="7"/>
  <c r="L1578" i="7"/>
  <c r="U1577" i="7"/>
  <c r="O1577" i="7"/>
  <c r="N1577" i="7"/>
  <c r="L1577" i="7"/>
  <c r="U1576" i="7"/>
  <c r="O1576" i="7"/>
  <c r="N1576" i="7"/>
  <c r="L1576" i="7"/>
  <c r="U1575" i="7"/>
  <c r="O1575" i="7"/>
  <c r="N1575" i="7"/>
  <c r="L1575" i="7"/>
  <c r="U1574" i="7"/>
  <c r="O1574" i="7"/>
  <c r="N1574" i="7"/>
  <c r="L1574" i="7"/>
  <c r="U1573" i="7"/>
  <c r="O1573" i="7"/>
  <c r="N1573" i="7"/>
  <c r="L1573" i="7"/>
  <c r="U1572" i="7"/>
  <c r="O1572" i="7"/>
  <c r="N1572" i="7"/>
  <c r="L1572" i="7"/>
  <c r="U1571" i="7"/>
  <c r="O1571" i="7"/>
  <c r="N1571" i="7"/>
  <c r="L1571" i="7"/>
  <c r="U1570" i="7"/>
  <c r="O1570" i="7"/>
  <c r="N1570" i="7"/>
  <c r="L1570" i="7"/>
  <c r="U1569" i="7"/>
  <c r="O1569" i="7"/>
  <c r="N1569" i="7"/>
  <c r="L1569" i="7"/>
  <c r="U1568" i="7"/>
  <c r="O1568" i="7"/>
  <c r="N1568" i="7"/>
  <c r="L1568" i="7"/>
  <c r="U1567" i="7"/>
  <c r="O1567" i="7"/>
  <c r="N1567" i="7"/>
  <c r="L1567" i="7"/>
  <c r="U1566" i="7"/>
  <c r="O1566" i="7"/>
  <c r="N1566" i="7"/>
  <c r="L1566" i="7"/>
  <c r="U1565" i="7"/>
  <c r="O1565" i="7"/>
  <c r="N1565" i="7"/>
  <c r="L1565" i="7"/>
  <c r="U1564" i="7"/>
  <c r="O1564" i="7"/>
  <c r="N1564" i="7"/>
  <c r="L1564" i="7"/>
  <c r="U1563" i="7"/>
  <c r="O1563" i="7"/>
  <c r="N1563" i="7"/>
  <c r="L1563" i="7"/>
  <c r="U1562" i="7"/>
  <c r="O1562" i="7"/>
  <c r="N1562" i="7"/>
  <c r="L1562" i="7"/>
  <c r="U1561" i="7"/>
  <c r="O1561" i="7"/>
  <c r="N1561" i="7"/>
  <c r="L1561" i="7"/>
  <c r="U1560" i="7"/>
  <c r="O1560" i="7"/>
  <c r="N1560" i="7"/>
  <c r="L1560" i="7"/>
  <c r="U1559" i="7"/>
  <c r="O1559" i="7"/>
  <c r="N1559" i="7"/>
  <c r="L1559" i="7"/>
  <c r="U1558" i="7"/>
  <c r="O1558" i="7"/>
  <c r="N1558" i="7"/>
  <c r="L1558" i="7"/>
  <c r="U1557" i="7"/>
  <c r="O1557" i="7"/>
  <c r="N1557" i="7"/>
  <c r="L1557" i="7"/>
  <c r="U1556" i="7"/>
  <c r="O1556" i="7"/>
  <c r="N1556" i="7"/>
  <c r="L1556" i="7"/>
  <c r="U1555" i="7"/>
  <c r="O1555" i="7"/>
  <c r="N1555" i="7"/>
  <c r="L1555" i="7"/>
  <c r="U1554" i="7"/>
  <c r="O1554" i="7"/>
  <c r="N1554" i="7"/>
  <c r="L1554" i="7"/>
  <c r="U1553" i="7"/>
  <c r="O1553" i="7"/>
  <c r="N1553" i="7"/>
  <c r="L1553" i="7"/>
  <c r="U1552" i="7"/>
  <c r="O1552" i="7"/>
  <c r="N1552" i="7"/>
  <c r="L1552" i="7"/>
  <c r="U1551" i="7"/>
  <c r="O1551" i="7"/>
  <c r="N1551" i="7"/>
  <c r="L1551" i="7"/>
  <c r="U1550" i="7"/>
  <c r="O1550" i="7"/>
  <c r="N1550" i="7"/>
  <c r="L1550" i="7"/>
  <c r="U1549" i="7"/>
  <c r="O1549" i="7"/>
  <c r="N1549" i="7"/>
  <c r="L1549" i="7"/>
  <c r="U1548" i="7"/>
  <c r="O1548" i="7"/>
  <c r="N1548" i="7"/>
  <c r="L1548" i="7"/>
  <c r="U1547" i="7"/>
  <c r="O1547" i="7"/>
  <c r="N1547" i="7"/>
  <c r="L1547" i="7"/>
  <c r="U1546" i="7"/>
  <c r="O1546" i="7"/>
  <c r="N1546" i="7"/>
  <c r="L1546" i="7"/>
  <c r="U1545" i="7"/>
  <c r="O1545" i="7"/>
  <c r="N1545" i="7"/>
  <c r="L1545" i="7"/>
  <c r="U1544" i="7"/>
  <c r="O1544" i="7"/>
  <c r="N1544" i="7"/>
  <c r="L1544" i="7"/>
  <c r="U1543" i="7"/>
  <c r="O1543" i="7"/>
  <c r="N1543" i="7"/>
  <c r="L1543" i="7"/>
  <c r="U1542" i="7"/>
  <c r="O1542" i="7"/>
  <c r="N1542" i="7"/>
  <c r="L1542" i="7"/>
  <c r="U1541" i="7"/>
  <c r="O1541" i="7"/>
  <c r="N1541" i="7"/>
  <c r="L1541" i="7"/>
  <c r="U1540" i="7"/>
  <c r="O1540" i="7"/>
  <c r="N1540" i="7"/>
  <c r="L1540" i="7"/>
  <c r="U1539" i="7"/>
  <c r="O1539" i="7"/>
  <c r="N1539" i="7"/>
  <c r="L1539" i="7"/>
  <c r="U1538" i="7"/>
  <c r="O1538" i="7"/>
  <c r="N1538" i="7"/>
  <c r="L1538" i="7"/>
  <c r="U1537" i="7"/>
  <c r="O1537" i="7"/>
  <c r="N1537" i="7"/>
  <c r="L1537" i="7"/>
  <c r="U1536" i="7"/>
  <c r="O1536" i="7"/>
  <c r="N1536" i="7"/>
  <c r="L1536" i="7"/>
  <c r="U1535" i="7"/>
  <c r="O1535" i="7"/>
  <c r="N1535" i="7"/>
  <c r="L1535" i="7"/>
  <c r="U1534" i="7"/>
  <c r="O1534" i="7"/>
  <c r="N1534" i="7"/>
  <c r="L1534" i="7"/>
  <c r="U1533" i="7"/>
  <c r="O1533" i="7"/>
  <c r="N1533" i="7"/>
  <c r="L1533" i="7"/>
  <c r="U1532" i="7"/>
  <c r="O1532" i="7"/>
  <c r="N1532" i="7"/>
  <c r="L1532" i="7"/>
  <c r="U1531" i="7"/>
  <c r="O1531" i="7"/>
  <c r="N1531" i="7"/>
  <c r="L1531" i="7"/>
  <c r="U1530" i="7"/>
  <c r="O1530" i="7"/>
  <c r="N1530" i="7"/>
  <c r="L1530" i="7"/>
  <c r="U1529" i="7"/>
  <c r="O1529" i="7"/>
  <c r="N1529" i="7"/>
  <c r="L1529" i="7"/>
  <c r="U1528" i="7"/>
  <c r="O1528" i="7"/>
  <c r="N1528" i="7"/>
  <c r="L1528" i="7"/>
  <c r="U1527" i="7"/>
  <c r="O1527" i="7"/>
  <c r="N1527" i="7"/>
  <c r="L1527" i="7"/>
  <c r="U1526" i="7"/>
  <c r="O1526" i="7"/>
  <c r="N1526" i="7"/>
  <c r="L1526" i="7"/>
  <c r="U1525" i="7"/>
  <c r="O1525" i="7"/>
  <c r="N1525" i="7"/>
  <c r="L1525" i="7"/>
  <c r="U1524" i="7"/>
  <c r="O1524" i="7"/>
  <c r="N1524" i="7"/>
  <c r="L1524" i="7"/>
  <c r="U1523" i="7"/>
  <c r="O1523" i="7"/>
  <c r="N1523" i="7"/>
  <c r="L1523" i="7"/>
  <c r="U1522" i="7"/>
  <c r="O1522" i="7"/>
  <c r="N1522" i="7"/>
  <c r="L1522" i="7"/>
  <c r="U1521" i="7"/>
  <c r="O1521" i="7"/>
  <c r="N1521" i="7"/>
  <c r="L1521" i="7"/>
  <c r="U1520" i="7"/>
  <c r="O1520" i="7"/>
  <c r="N1520" i="7"/>
  <c r="L1520" i="7"/>
  <c r="U1519" i="7"/>
  <c r="O1519" i="7"/>
  <c r="N1519" i="7"/>
  <c r="L1519" i="7"/>
  <c r="U1518" i="7"/>
  <c r="O1518" i="7"/>
  <c r="N1518" i="7"/>
  <c r="L1518" i="7"/>
  <c r="U1517" i="7"/>
  <c r="O1517" i="7"/>
  <c r="N1517" i="7"/>
  <c r="L1517" i="7"/>
  <c r="U1516" i="7"/>
  <c r="O1516" i="7"/>
  <c r="N1516" i="7"/>
  <c r="L1516" i="7"/>
  <c r="U1515" i="7"/>
  <c r="O1515" i="7"/>
  <c r="N1515" i="7"/>
  <c r="L1515" i="7"/>
  <c r="U1514" i="7"/>
  <c r="O1514" i="7"/>
  <c r="N1514" i="7"/>
  <c r="L1514" i="7"/>
  <c r="U1513" i="7"/>
  <c r="O1513" i="7"/>
  <c r="N1513" i="7"/>
  <c r="L1513" i="7"/>
  <c r="U1512" i="7"/>
  <c r="O1512" i="7"/>
  <c r="N1512" i="7"/>
  <c r="L1512" i="7"/>
  <c r="U1511" i="7"/>
  <c r="O1511" i="7"/>
  <c r="N1511" i="7"/>
  <c r="L1511" i="7"/>
  <c r="U1510" i="7"/>
  <c r="O1510" i="7"/>
  <c r="N1510" i="7"/>
  <c r="L1510" i="7"/>
  <c r="U1509" i="7"/>
  <c r="O1509" i="7"/>
  <c r="N1509" i="7"/>
  <c r="L1509" i="7"/>
  <c r="U1508" i="7"/>
  <c r="O1508" i="7"/>
  <c r="N1508" i="7"/>
  <c r="L1508" i="7"/>
  <c r="U1507" i="7"/>
  <c r="O1507" i="7"/>
  <c r="N1507" i="7"/>
  <c r="L1507" i="7"/>
  <c r="U1506" i="7"/>
  <c r="O1506" i="7"/>
  <c r="N1506" i="7"/>
  <c r="L1506" i="7"/>
  <c r="U1505" i="7"/>
  <c r="O1505" i="7"/>
  <c r="N1505" i="7"/>
  <c r="L1505" i="7"/>
  <c r="U1504" i="7"/>
  <c r="O1504" i="7"/>
  <c r="N1504" i="7"/>
  <c r="L1504" i="7"/>
  <c r="U1503" i="7"/>
  <c r="O1503" i="7"/>
  <c r="N1503" i="7"/>
  <c r="L1503" i="7"/>
  <c r="U1502" i="7"/>
  <c r="O1502" i="7"/>
  <c r="N1502" i="7"/>
  <c r="L1502" i="7"/>
  <c r="U1501" i="7"/>
  <c r="O1501" i="7"/>
  <c r="N1501" i="7"/>
  <c r="L1501" i="7"/>
  <c r="U1500" i="7"/>
  <c r="O1500" i="7"/>
  <c r="N1500" i="7"/>
  <c r="L1500" i="7"/>
  <c r="U1499" i="7"/>
  <c r="O1499" i="7"/>
  <c r="N1499" i="7"/>
  <c r="L1499" i="7"/>
  <c r="U1498" i="7"/>
  <c r="O1498" i="7"/>
  <c r="N1498" i="7"/>
  <c r="L1498" i="7"/>
  <c r="U1497" i="7"/>
  <c r="O1497" i="7"/>
  <c r="N1497" i="7"/>
  <c r="L1497" i="7"/>
  <c r="U1496" i="7"/>
  <c r="O1496" i="7"/>
  <c r="N1496" i="7"/>
  <c r="L1496" i="7"/>
  <c r="U1495" i="7"/>
  <c r="O1495" i="7"/>
  <c r="N1495" i="7"/>
  <c r="L1495" i="7"/>
  <c r="U1494" i="7"/>
  <c r="O1494" i="7"/>
  <c r="N1494" i="7"/>
  <c r="L1494" i="7"/>
  <c r="U1493" i="7"/>
  <c r="O1493" i="7"/>
  <c r="N1493" i="7"/>
  <c r="L1493" i="7"/>
  <c r="U1492" i="7"/>
  <c r="O1492" i="7"/>
  <c r="N1492" i="7"/>
  <c r="L1492" i="7"/>
  <c r="U1491" i="7"/>
  <c r="O1491" i="7"/>
  <c r="N1491" i="7"/>
  <c r="L1491" i="7"/>
  <c r="U1490" i="7"/>
  <c r="O1490" i="7"/>
  <c r="N1490" i="7"/>
  <c r="L1490" i="7"/>
  <c r="U1489" i="7"/>
  <c r="O1489" i="7"/>
  <c r="N1489" i="7"/>
  <c r="L1489" i="7"/>
  <c r="U1488" i="7"/>
  <c r="O1488" i="7"/>
  <c r="N1488" i="7"/>
  <c r="L1488" i="7"/>
  <c r="U1487" i="7"/>
  <c r="O1487" i="7"/>
  <c r="N1487" i="7"/>
  <c r="L1487" i="7"/>
  <c r="U1486" i="7"/>
  <c r="O1486" i="7"/>
  <c r="N1486" i="7"/>
  <c r="L1486" i="7"/>
  <c r="U1485" i="7"/>
  <c r="O1485" i="7"/>
  <c r="N1485" i="7"/>
  <c r="L1485" i="7"/>
  <c r="U1484" i="7"/>
  <c r="O1484" i="7"/>
  <c r="N1484" i="7"/>
  <c r="L1484" i="7"/>
  <c r="U1483" i="7"/>
  <c r="O1483" i="7"/>
  <c r="N1483" i="7"/>
  <c r="L1483" i="7"/>
  <c r="U1482" i="7"/>
  <c r="O1482" i="7"/>
  <c r="N1482" i="7"/>
  <c r="L1482" i="7"/>
  <c r="U1481" i="7"/>
  <c r="O1481" i="7"/>
  <c r="N1481" i="7"/>
  <c r="L1481" i="7"/>
  <c r="U1480" i="7"/>
  <c r="O1480" i="7"/>
  <c r="N1480" i="7"/>
  <c r="L1480" i="7"/>
  <c r="U1479" i="7"/>
  <c r="O1479" i="7"/>
  <c r="N1479" i="7"/>
  <c r="L1479" i="7"/>
  <c r="U1478" i="7"/>
  <c r="O1478" i="7"/>
  <c r="N1478" i="7"/>
  <c r="L1478" i="7"/>
  <c r="U1477" i="7"/>
  <c r="O1477" i="7"/>
  <c r="N1477" i="7"/>
  <c r="L1477" i="7"/>
  <c r="U1476" i="7"/>
  <c r="O1476" i="7"/>
  <c r="N1476" i="7"/>
  <c r="L1476" i="7"/>
  <c r="U1475" i="7"/>
  <c r="O1475" i="7"/>
  <c r="N1475" i="7"/>
  <c r="L1475" i="7"/>
  <c r="U1474" i="7"/>
  <c r="O1474" i="7"/>
  <c r="N1474" i="7"/>
  <c r="L1474" i="7"/>
  <c r="U1473" i="7"/>
  <c r="O1473" i="7"/>
  <c r="N1473" i="7"/>
  <c r="L1473" i="7"/>
  <c r="U1472" i="7"/>
  <c r="O1472" i="7"/>
  <c r="N1472" i="7"/>
  <c r="L1472" i="7"/>
  <c r="U1471" i="7"/>
  <c r="O1471" i="7"/>
  <c r="N1471" i="7"/>
  <c r="L1471" i="7"/>
  <c r="U1470" i="7"/>
  <c r="O1470" i="7"/>
  <c r="N1470" i="7"/>
  <c r="L1470" i="7"/>
  <c r="U1469" i="7"/>
  <c r="O1469" i="7"/>
  <c r="N1469" i="7"/>
  <c r="L1469" i="7"/>
  <c r="U1468" i="7"/>
  <c r="O1468" i="7"/>
  <c r="N1468" i="7"/>
  <c r="L1468" i="7"/>
  <c r="U1467" i="7"/>
  <c r="O1467" i="7"/>
  <c r="N1467" i="7"/>
  <c r="L1467" i="7"/>
  <c r="U1466" i="7"/>
  <c r="O1466" i="7"/>
  <c r="N1466" i="7"/>
  <c r="L1466" i="7"/>
  <c r="U1465" i="7"/>
  <c r="O1465" i="7"/>
  <c r="N1465" i="7"/>
  <c r="L1465" i="7"/>
  <c r="U1464" i="7"/>
  <c r="O1464" i="7"/>
  <c r="N1464" i="7"/>
  <c r="L1464" i="7"/>
  <c r="U1463" i="7"/>
  <c r="O1463" i="7"/>
  <c r="N1463" i="7"/>
  <c r="L1463" i="7"/>
  <c r="U1462" i="7"/>
  <c r="O1462" i="7"/>
  <c r="N1462" i="7"/>
  <c r="L1462" i="7"/>
  <c r="U1461" i="7"/>
  <c r="O1461" i="7"/>
  <c r="N1461" i="7"/>
  <c r="L1461" i="7"/>
  <c r="U1460" i="7"/>
  <c r="O1460" i="7"/>
  <c r="N1460" i="7"/>
  <c r="L1460" i="7"/>
  <c r="U1459" i="7"/>
  <c r="O1459" i="7"/>
  <c r="N1459" i="7"/>
  <c r="L1459" i="7"/>
  <c r="U1458" i="7"/>
  <c r="O1458" i="7"/>
  <c r="N1458" i="7"/>
  <c r="L1458" i="7"/>
  <c r="U1457" i="7"/>
  <c r="O1457" i="7"/>
  <c r="N1457" i="7"/>
  <c r="L1457" i="7"/>
  <c r="U1456" i="7"/>
  <c r="O1456" i="7"/>
  <c r="N1456" i="7"/>
  <c r="L1456" i="7"/>
  <c r="U1455" i="7"/>
  <c r="O1455" i="7"/>
  <c r="N1455" i="7"/>
  <c r="L1455" i="7"/>
  <c r="U1454" i="7"/>
  <c r="O1454" i="7"/>
  <c r="N1454" i="7"/>
  <c r="L1454" i="7"/>
  <c r="U1453" i="7"/>
  <c r="O1453" i="7"/>
  <c r="N1453" i="7"/>
  <c r="L1453" i="7"/>
  <c r="U1452" i="7"/>
  <c r="O1452" i="7"/>
  <c r="N1452" i="7"/>
  <c r="L1452" i="7"/>
  <c r="U1451" i="7"/>
  <c r="O1451" i="7"/>
  <c r="N1451" i="7"/>
  <c r="L1451" i="7"/>
  <c r="U1450" i="7"/>
  <c r="O1450" i="7"/>
  <c r="N1450" i="7"/>
  <c r="L1450" i="7"/>
  <c r="U1449" i="7"/>
  <c r="O1449" i="7"/>
  <c r="N1449" i="7"/>
  <c r="L1449" i="7"/>
  <c r="U1448" i="7"/>
  <c r="O1448" i="7"/>
  <c r="N1448" i="7"/>
  <c r="L1448" i="7"/>
  <c r="U1447" i="7"/>
  <c r="O1447" i="7"/>
  <c r="N1447" i="7"/>
  <c r="L1447" i="7"/>
  <c r="U1446" i="7"/>
  <c r="O1446" i="7"/>
  <c r="N1446" i="7"/>
  <c r="L1446" i="7"/>
  <c r="U1445" i="7"/>
  <c r="O1445" i="7"/>
  <c r="N1445" i="7"/>
  <c r="L1445" i="7"/>
  <c r="U1444" i="7"/>
  <c r="O1444" i="7"/>
  <c r="N1444" i="7"/>
  <c r="L1444" i="7"/>
  <c r="U1443" i="7"/>
  <c r="O1443" i="7"/>
  <c r="N1443" i="7"/>
  <c r="L1443" i="7"/>
  <c r="U1442" i="7"/>
  <c r="O1442" i="7"/>
  <c r="N1442" i="7"/>
  <c r="L1442" i="7"/>
  <c r="U1441" i="7"/>
  <c r="O1441" i="7"/>
  <c r="N1441" i="7"/>
  <c r="L1441" i="7"/>
  <c r="U1440" i="7"/>
  <c r="O1440" i="7"/>
  <c r="N1440" i="7"/>
  <c r="L1440" i="7"/>
  <c r="U1439" i="7"/>
  <c r="O1439" i="7"/>
  <c r="N1439" i="7"/>
  <c r="L1439" i="7"/>
  <c r="U1438" i="7"/>
  <c r="O1438" i="7"/>
  <c r="N1438" i="7"/>
  <c r="L1438" i="7"/>
  <c r="U1437" i="7"/>
  <c r="O1437" i="7"/>
  <c r="N1437" i="7"/>
  <c r="L1437" i="7"/>
  <c r="U1436" i="7"/>
  <c r="O1436" i="7"/>
  <c r="N1436" i="7"/>
  <c r="L1436" i="7"/>
  <c r="U1435" i="7"/>
  <c r="O1435" i="7"/>
  <c r="N1435" i="7"/>
  <c r="L1435" i="7"/>
  <c r="U1434" i="7"/>
  <c r="O1434" i="7"/>
  <c r="N1434" i="7"/>
  <c r="L1434" i="7"/>
  <c r="U1433" i="7"/>
  <c r="O1433" i="7"/>
  <c r="N1433" i="7"/>
  <c r="L1433" i="7"/>
  <c r="U1432" i="7"/>
  <c r="O1432" i="7"/>
  <c r="N1432" i="7"/>
  <c r="L1432" i="7"/>
  <c r="U1431" i="7"/>
  <c r="O1431" i="7"/>
  <c r="N1431" i="7"/>
  <c r="L1431" i="7"/>
  <c r="U1430" i="7"/>
  <c r="O1430" i="7"/>
  <c r="N1430" i="7"/>
  <c r="L1430" i="7"/>
  <c r="U1429" i="7"/>
  <c r="O1429" i="7"/>
  <c r="N1429" i="7"/>
  <c r="L1429" i="7"/>
  <c r="U1428" i="7"/>
  <c r="O1428" i="7"/>
  <c r="N1428" i="7"/>
  <c r="L1428" i="7"/>
  <c r="U1427" i="7"/>
  <c r="O1427" i="7"/>
  <c r="N1427" i="7"/>
  <c r="L1427" i="7"/>
  <c r="U1426" i="7"/>
  <c r="O1426" i="7"/>
  <c r="N1426" i="7"/>
  <c r="L1426" i="7"/>
  <c r="U1425" i="7"/>
  <c r="O1425" i="7"/>
  <c r="N1425" i="7"/>
  <c r="L1425" i="7"/>
  <c r="U1424" i="7"/>
  <c r="O1424" i="7"/>
  <c r="N1424" i="7"/>
  <c r="L1424" i="7"/>
  <c r="U1423" i="7"/>
  <c r="O1423" i="7"/>
  <c r="N1423" i="7"/>
  <c r="L1423" i="7"/>
  <c r="U1422" i="7"/>
  <c r="O1422" i="7"/>
  <c r="N1422" i="7"/>
  <c r="L1422" i="7"/>
  <c r="U1421" i="7"/>
  <c r="O1421" i="7"/>
  <c r="N1421" i="7"/>
  <c r="L1421" i="7"/>
  <c r="U1420" i="7"/>
  <c r="O1420" i="7"/>
  <c r="N1420" i="7"/>
  <c r="L1420" i="7"/>
  <c r="U1419" i="7"/>
  <c r="O1419" i="7"/>
  <c r="N1419" i="7"/>
  <c r="L1419" i="7"/>
  <c r="U1418" i="7"/>
  <c r="O1418" i="7"/>
  <c r="N1418" i="7"/>
  <c r="L1418" i="7"/>
  <c r="U1417" i="7"/>
  <c r="O1417" i="7"/>
  <c r="N1417" i="7"/>
  <c r="L1417" i="7"/>
  <c r="U1416" i="7"/>
  <c r="O1416" i="7"/>
  <c r="N1416" i="7"/>
  <c r="L1416" i="7"/>
  <c r="U1415" i="7"/>
  <c r="O1415" i="7"/>
  <c r="N1415" i="7"/>
  <c r="L1415" i="7"/>
  <c r="U1414" i="7"/>
  <c r="O1414" i="7"/>
  <c r="N1414" i="7"/>
  <c r="L1414" i="7"/>
  <c r="U1413" i="7"/>
  <c r="O1413" i="7"/>
  <c r="N1413" i="7"/>
  <c r="L1413" i="7"/>
  <c r="U1412" i="7"/>
  <c r="O1412" i="7"/>
  <c r="N1412" i="7"/>
  <c r="L1412" i="7"/>
  <c r="U1411" i="7"/>
  <c r="O1411" i="7"/>
  <c r="N1411" i="7"/>
  <c r="L1411" i="7"/>
  <c r="U1410" i="7"/>
  <c r="O1410" i="7"/>
  <c r="N1410" i="7"/>
  <c r="L1410" i="7"/>
  <c r="U1409" i="7"/>
  <c r="O1409" i="7"/>
  <c r="N1409" i="7"/>
  <c r="L1409" i="7"/>
  <c r="U1408" i="7"/>
  <c r="O1408" i="7"/>
  <c r="N1408" i="7"/>
  <c r="L1408" i="7"/>
  <c r="U1407" i="7"/>
  <c r="O1407" i="7"/>
  <c r="N1407" i="7"/>
  <c r="L1407" i="7"/>
  <c r="U1406" i="7"/>
  <c r="O1406" i="7"/>
  <c r="N1406" i="7"/>
  <c r="L1406" i="7"/>
  <c r="U1405" i="7"/>
  <c r="O1405" i="7"/>
  <c r="N1405" i="7"/>
  <c r="L1405" i="7"/>
  <c r="U1404" i="7"/>
  <c r="O1404" i="7"/>
  <c r="N1404" i="7"/>
  <c r="L1404" i="7"/>
  <c r="U1403" i="7"/>
  <c r="O1403" i="7"/>
  <c r="N1403" i="7"/>
  <c r="L1403" i="7"/>
  <c r="U1402" i="7"/>
  <c r="O1402" i="7"/>
  <c r="N1402" i="7"/>
  <c r="L1402" i="7"/>
  <c r="U1401" i="7"/>
  <c r="O1401" i="7"/>
  <c r="N1401" i="7"/>
  <c r="L1401" i="7"/>
  <c r="U1400" i="7"/>
  <c r="O1400" i="7"/>
  <c r="N1400" i="7"/>
  <c r="L1400" i="7"/>
  <c r="U1399" i="7"/>
  <c r="O1399" i="7"/>
  <c r="N1399" i="7"/>
  <c r="L1399" i="7"/>
  <c r="U1398" i="7"/>
  <c r="O1398" i="7"/>
  <c r="N1398" i="7"/>
  <c r="L1398" i="7"/>
  <c r="U1397" i="7"/>
  <c r="O1397" i="7"/>
  <c r="N1397" i="7"/>
  <c r="L1397" i="7"/>
  <c r="U1396" i="7"/>
  <c r="O1396" i="7"/>
  <c r="N1396" i="7"/>
  <c r="L1396" i="7"/>
  <c r="U1395" i="7"/>
  <c r="O1395" i="7"/>
  <c r="N1395" i="7"/>
  <c r="L1395" i="7"/>
  <c r="U1394" i="7"/>
  <c r="O1394" i="7"/>
  <c r="N1394" i="7"/>
  <c r="L1394" i="7"/>
  <c r="U1393" i="7"/>
  <c r="O1393" i="7"/>
  <c r="N1393" i="7"/>
  <c r="L1393" i="7"/>
  <c r="U1392" i="7"/>
  <c r="O1392" i="7"/>
  <c r="N1392" i="7"/>
  <c r="L1392" i="7"/>
  <c r="U1391" i="7"/>
  <c r="O1391" i="7"/>
  <c r="N1391" i="7"/>
  <c r="L1391" i="7"/>
  <c r="U1390" i="7"/>
  <c r="O1390" i="7"/>
  <c r="N1390" i="7"/>
  <c r="L1390" i="7"/>
  <c r="U1389" i="7"/>
  <c r="O1389" i="7"/>
  <c r="N1389" i="7"/>
  <c r="L1389" i="7"/>
  <c r="U1388" i="7"/>
  <c r="O1388" i="7"/>
  <c r="N1388" i="7"/>
  <c r="L1388" i="7"/>
  <c r="U1387" i="7"/>
  <c r="O1387" i="7"/>
  <c r="N1387" i="7"/>
  <c r="L1387" i="7"/>
  <c r="U1386" i="7"/>
  <c r="O1386" i="7"/>
  <c r="N1386" i="7"/>
  <c r="L1386" i="7"/>
  <c r="U1385" i="7"/>
  <c r="O1385" i="7"/>
  <c r="N1385" i="7"/>
  <c r="L1385" i="7"/>
  <c r="U1384" i="7"/>
  <c r="O1384" i="7"/>
  <c r="N1384" i="7"/>
  <c r="L1384" i="7"/>
  <c r="U1383" i="7"/>
  <c r="O1383" i="7"/>
  <c r="N1383" i="7"/>
  <c r="L1383" i="7"/>
  <c r="U1382" i="7"/>
  <c r="O1382" i="7"/>
  <c r="N1382" i="7"/>
  <c r="L1382" i="7"/>
  <c r="U1381" i="7"/>
  <c r="O1381" i="7"/>
  <c r="N1381" i="7"/>
  <c r="L1381" i="7"/>
  <c r="U1380" i="7"/>
  <c r="O1380" i="7"/>
  <c r="N1380" i="7"/>
  <c r="L1380" i="7"/>
  <c r="U1379" i="7"/>
  <c r="O1379" i="7"/>
  <c r="N1379" i="7"/>
  <c r="L1379" i="7"/>
  <c r="U1378" i="7"/>
  <c r="O1378" i="7"/>
  <c r="N1378" i="7"/>
  <c r="L1378" i="7"/>
  <c r="U1377" i="7"/>
  <c r="O1377" i="7"/>
  <c r="N1377" i="7"/>
  <c r="L1377" i="7"/>
  <c r="U1376" i="7"/>
  <c r="O1376" i="7"/>
  <c r="N1376" i="7"/>
  <c r="L1376" i="7"/>
  <c r="U1375" i="7"/>
  <c r="O1375" i="7"/>
  <c r="N1375" i="7"/>
  <c r="L1375" i="7"/>
  <c r="U1374" i="7"/>
  <c r="O1374" i="7"/>
  <c r="N1374" i="7"/>
  <c r="L1374" i="7"/>
  <c r="U1373" i="7"/>
  <c r="O1373" i="7"/>
  <c r="N1373" i="7"/>
  <c r="L1373" i="7"/>
  <c r="U1372" i="7"/>
  <c r="O1372" i="7"/>
  <c r="N1372" i="7"/>
  <c r="L1372" i="7"/>
  <c r="U1371" i="7"/>
  <c r="O1371" i="7"/>
  <c r="N1371" i="7"/>
  <c r="L1371" i="7"/>
  <c r="U1370" i="7"/>
  <c r="O1370" i="7"/>
  <c r="N1370" i="7"/>
  <c r="L1370" i="7"/>
  <c r="U1369" i="7"/>
  <c r="O1369" i="7"/>
  <c r="N1369" i="7"/>
  <c r="L1369" i="7"/>
  <c r="U1368" i="7"/>
  <c r="O1368" i="7"/>
  <c r="N1368" i="7"/>
  <c r="L1368" i="7"/>
  <c r="U1367" i="7"/>
  <c r="O1367" i="7"/>
  <c r="N1367" i="7"/>
  <c r="L1367" i="7"/>
  <c r="U1366" i="7"/>
  <c r="O1366" i="7"/>
  <c r="N1366" i="7"/>
  <c r="L1366" i="7"/>
  <c r="U1365" i="7"/>
  <c r="O1365" i="7"/>
  <c r="N1365" i="7"/>
  <c r="L1365" i="7"/>
  <c r="U1364" i="7"/>
  <c r="O1364" i="7"/>
  <c r="N1364" i="7"/>
  <c r="L1364" i="7"/>
  <c r="U1363" i="7"/>
  <c r="O1363" i="7"/>
  <c r="N1363" i="7"/>
  <c r="L1363" i="7"/>
  <c r="U1362" i="7"/>
  <c r="O1362" i="7"/>
  <c r="N1362" i="7"/>
  <c r="L1362" i="7"/>
  <c r="U1361" i="7"/>
  <c r="O1361" i="7"/>
  <c r="N1361" i="7"/>
  <c r="L1361" i="7"/>
  <c r="U1360" i="7"/>
  <c r="O1360" i="7"/>
  <c r="N1360" i="7"/>
  <c r="L1360" i="7"/>
  <c r="U1359" i="7"/>
  <c r="O1359" i="7"/>
  <c r="N1359" i="7"/>
  <c r="L1359" i="7"/>
  <c r="U1358" i="7"/>
  <c r="O1358" i="7"/>
  <c r="N1358" i="7"/>
  <c r="L1358" i="7"/>
  <c r="U1357" i="7"/>
  <c r="O1357" i="7"/>
  <c r="N1357" i="7"/>
  <c r="L1357" i="7"/>
  <c r="U1356" i="7"/>
  <c r="O1356" i="7"/>
  <c r="N1356" i="7"/>
  <c r="L1356" i="7"/>
  <c r="U1355" i="7"/>
  <c r="O1355" i="7"/>
  <c r="N1355" i="7"/>
  <c r="L1355" i="7"/>
  <c r="U1354" i="7"/>
  <c r="O1354" i="7"/>
  <c r="N1354" i="7"/>
  <c r="L1354" i="7"/>
  <c r="U1353" i="7"/>
  <c r="O1353" i="7"/>
  <c r="N1353" i="7"/>
  <c r="L1353" i="7"/>
  <c r="U1352" i="7"/>
  <c r="O1352" i="7"/>
  <c r="N1352" i="7"/>
  <c r="L1352" i="7"/>
  <c r="U1351" i="7"/>
  <c r="O1351" i="7"/>
  <c r="N1351" i="7"/>
  <c r="L1351" i="7"/>
  <c r="U1350" i="7"/>
  <c r="O1350" i="7"/>
  <c r="N1350" i="7"/>
  <c r="L1350" i="7"/>
  <c r="U1349" i="7"/>
  <c r="O1349" i="7"/>
  <c r="N1349" i="7"/>
  <c r="L1349" i="7"/>
  <c r="U1348" i="7"/>
  <c r="O1348" i="7"/>
  <c r="N1348" i="7"/>
  <c r="L1348" i="7"/>
  <c r="U1347" i="7"/>
  <c r="O1347" i="7"/>
  <c r="N1347" i="7"/>
  <c r="L1347" i="7"/>
  <c r="U1346" i="7"/>
  <c r="O1346" i="7"/>
  <c r="N1346" i="7"/>
  <c r="L1346" i="7"/>
  <c r="U1345" i="7"/>
  <c r="O1345" i="7"/>
  <c r="N1345" i="7"/>
  <c r="L1345" i="7"/>
  <c r="U1344" i="7"/>
  <c r="O1344" i="7"/>
  <c r="N1344" i="7"/>
  <c r="L1344" i="7"/>
  <c r="U1343" i="7"/>
  <c r="O1343" i="7"/>
  <c r="N1343" i="7"/>
  <c r="L1343" i="7"/>
  <c r="U1342" i="7"/>
  <c r="O1342" i="7"/>
  <c r="N1342" i="7"/>
  <c r="L1342" i="7"/>
  <c r="U1341" i="7"/>
  <c r="O1341" i="7"/>
  <c r="N1341" i="7"/>
  <c r="L1341" i="7"/>
  <c r="U1340" i="7"/>
  <c r="O1340" i="7"/>
  <c r="N1340" i="7"/>
  <c r="L1340" i="7"/>
  <c r="U1339" i="7"/>
  <c r="O1339" i="7"/>
  <c r="N1339" i="7"/>
  <c r="L1339" i="7"/>
  <c r="U1338" i="7"/>
  <c r="O1338" i="7"/>
  <c r="N1338" i="7"/>
  <c r="L1338" i="7"/>
  <c r="U1337" i="7"/>
  <c r="O1337" i="7"/>
  <c r="N1337" i="7"/>
  <c r="L1337" i="7"/>
  <c r="U1336" i="7"/>
  <c r="O1336" i="7"/>
  <c r="N1336" i="7"/>
  <c r="L1336" i="7"/>
  <c r="U1335" i="7"/>
  <c r="O1335" i="7"/>
  <c r="N1335" i="7"/>
  <c r="L1335" i="7"/>
  <c r="U1334" i="7"/>
  <c r="O1334" i="7"/>
  <c r="N1334" i="7"/>
  <c r="L1334" i="7"/>
  <c r="U1333" i="7"/>
  <c r="O1333" i="7"/>
  <c r="N1333" i="7"/>
  <c r="L1333" i="7"/>
  <c r="U1332" i="7"/>
  <c r="O1332" i="7"/>
  <c r="N1332" i="7"/>
  <c r="L1332" i="7"/>
  <c r="U1331" i="7"/>
  <c r="O1331" i="7"/>
  <c r="N1331" i="7"/>
  <c r="L1331" i="7"/>
  <c r="U1330" i="7"/>
  <c r="O1330" i="7"/>
  <c r="N1330" i="7"/>
  <c r="L1330" i="7"/>
  <c r="U1329" i="7"/>
  <c r="O1329" i="7"/>
  <c r="N1329" i="7"/>
  <c r="L1329" i="7"/>
  <c r="U1328" i="7"/>
  <c r="O1328" i="7"/>
  <c r="N1328" i="7"/>
  <c r="L1328" i="7"/>
  <c r="U1327" i="7"/>
  <c r="O1327" i="7"/>
  <c r="N1327" i="7"/>
  <c r="L1327" i="7"/>
  <c r="U1326" i="7"/>
  <c r="O1326" i="7"/>
  <c r="N1326" i="7"/>
  <c r="L1326" i="7"/>
  <c r="U1325" i="7"/>
  <c r="O1325" i="7"/>
  <c r="N1325" i="7"/>
  <c r="L1325" i="7"/>
  <c r="U1324" i="7"/>
  <c r="O1324" i="7"/>
  <c r="N1324" i="7"/>
  <c r="L1324" i="7"/>
  <c r="U1323" i="7"/>
  <c r="O1323" i="7"/>
  <c r="N1323" i="7"/>
  <c r="L1323" i="7"/>
  <c r="U1322" i="7"/>
  <c r="O1322" i="7"/>
  <c r="N1322" i="7"/>
  <c r="L1322" i="7"/>
  <c r="U1321" i="7"/>
  <c r="O1321" i="7"/>
  <c r="N1321" i="7"/>
  <c r="L1321" i="7"/>
  <c r="U1320" i="7"/>
  <c r="O1320" i="7"/>
  <c r="N1320" i="7"/>
  <c r="L1320" i="7"/>
  <c r="U1319" i="7"/>
  <c r="O1319" i="7"/>
  <c r="N1319" i="7"/>
  <c r="L1319" i="7"/>
  <c r="U1318" i="7"/>
  <c r="O1318" i="7"/>
  <c r="N1318" i="7"/>
  <c r="L1318" i="7"/>
  <c r="U1317" i="7"/>
  <c r="O1317" i="7"/>
  <c r="N1317" i="7"/>
  <c r="L1317" i="7"/>
  <c r="U1316" i="7"/>
  <c r="O1316" i="7"/>
  <c r="N1316" i="7"/>
  <c r="L1316" i="7"/>
  <c r="U1315" i="7"/>
  <c r="O1315" i="7"/>
  <c r="N1315" i="7"/>
  <c r="L1315" i="7"/>
  <c r="U1314" i="7"/>
  <c r="O1314" i="7"/>
  <c r="N1314" i="7"/>
  <c r="L1314" i="7"/>
  <c r="U1313" i="7"/>
  <c r="O1313" i="7"/>
  <c r="N1313" i="7"/>
  <c r="L1313" i="7"/>
  <c r="U1312" i="7"/>
  <c r="O1312" i="7"/>
  <c r="N1312" i="7"/>
  <c r="L1312" i="7"/>
  <c r="U1311" i="7"/>
  <c r="O1311" i="7"/>
  <c r="N1311" i="7"/>
  <c r="L1311" i="7"/>
  <c r="U1310" i="7"/>
  <c r="O1310" i="7"/>
  <c r="N1310" i="7"/>
  <c r="L1310" i="7"/>
  <c r="U1309" i="7"/>
  <c r="O1309" i="7"/>
  <c r="N1309" i="7"/>
  <c r="L1309" i="7"/>
  <c r="U1308" i="7"/>
  <c r="O1308" i="7"/>
  <c r="N1308" i="7"/>
  <c r="L1308" i="7"/>
  <c r="U1307" i="7"/>
  <c r="O1307" i="7"/>
  <c r="N1307" i="7"/>
  <c r="L1307" i="7"/>
  <c r="U1306" i="7"/>
  <c r="O1306" i="7"/>
  <c r="N1306" i="7"/>
  <c r="L1306" i="7"/>
  <c r="U1305" i="7"/>
  <c r="O1305" i="7"/>
  <c r="N1305" i="7"/>
  <c r="L1305" i="7"/>
  <c r="U1304" i="7"/>
  <c r="O1304" i="7"/>
  <c r="N1304" i="7"/>
  <c r="L1304" i="7"/>
  <c r="U1303" i="7"/>
  <c r="O1303" i="7"/>
  <c r="N1303" i="7"/>
  <c r="L1303" i="7"/>
  <c r="U1302" i="7"/>
  <c r="O1302" i="7"/>
  <c r="N1302" i="7"/>
  <c r="L1302" i="7"/>
  <c r="U1301" i="7"/>
  <c r="O1301" i="7"/>
  <c r="N1301" i="7"/>
  <c r="L1301" i="7"/>
  <c r="U1300" i="7"/>
  <c r="O1300" i="7"/>
  <c r="N1300" i="7"/>
  <c r="L1300" i="7"/>
  <c r="U1299" i="7"/>
  <c r="O1299" i="7"/>
  <c r="N1299" i="7"/>
  <c r="L1299" i="7"/>
  <c r="U1298" i="7"/>
  <c r="O1298" i="7"/>
  <c r="N1298" i="7"/>
  <c r="L1298" i="7"/>
  <c r="U1297" i="7"/>
  <c r="O1297" i="7"/>
  <c r="N1297" i="7"/>
  <c r="L1297" i="7"/>
  <c r="U1296" i="7"/>
  <c r="O1296" i="7"/>
  <c r="N1296" i="7"/>
  <c r="L1296" i="7"/>
  <c r="U1295" i="7"/>
  <c r="O1295" i="7"/>
  <c r="N1295" i="7"/>
  <c r="L1295" i="7"/>
  <c r="U1294" i="7"/>
  <c r="O1294" i="7"/>
  <c r="N1294" i="7"/>
  <c r="L1294" i="7"/>
  <c r="U1293" i="7"/>
  <c r="O1293" i="7"/>
  <c r="N1293" i="7"/>
  <c r="L1293" i="7"/>
  <c r="U1292" i="7"/>
  <c r="O1292" i="7"/>
  <c r="N1292" i="7"/>
  <c r="L1292" i="7"/>
  <c r="U1291" i="7"/>
  <c r="O1291" i="7"/>
  <c r="N1291" i="7"/>
  <c r="L1291" i="7"/>
  <c r="U1290" i="7"/>
  <c r="O1290" i="7"/>
  <c r="N1290" i="7"/>
  <c r="L1290" i="7"/>
  <c r="U1289" i="7"/>
  <c r="O1289" i="7"/>
  <c r="N1289" i="7"/>
  <c r="L1289" i="7"/>
  <c r="U1288" i="7"/>
  <c r="O1288" i="7"/>
  <c r="N1288" i="7"/>
  <c r="L1288" i="7"/>
  <c r="U1287" i="7"/>
  <c r="O1287" i="7"/>
  <c r="N1287" i="7"/>
  <c r="L1287" i="7"/>
  <c r="U1286" i="7"/>
  <c r="O1286" i="7"/>
  <c r="N1286" i="7"/>
  <c r="L1286" i="7"/>
  <c r="U1285" i="7"/>
  <c r="O1285" i="7"/>
  <c r="N1285" i="7"/>
  <c r="L1285" i="7"/>
  <c r="U1284" i="7"/>
  <c r="O1284" i="7"/>
  <c r="N1284" i="7"/>
  <c r="L1284" i="7"/>
  <c r="U1283" i="7"/>
  <c r="O1283" i="7"/>
  <c r="N1283" i="7"/>
  <c r="L1283" i="7"/>
  <c r="U1282" i="7"/>
  <c r="O1282" i="7"/>
  <c r="N1282" i="7"/>
  <c r="L1282" i="7"/>
  <c r="U1281" i="7"/>
  <c r="O1281" i="7"/>
  <c r="N1281" i="7"/>
  <c r="L1281" i="7"/>
  <c r="U1280" i="7"/>
  <c r="O1280" i="7"/>
  <c r="N1280" i="7"/>
  <c r="L1280" i="7"/>
  <c r="U1279" i="7"/>
  <c r="O1279" i="7"/>
  <c r="N1279" i="7"/>
  <c r="L1279" i="7"/>
  <c r="U1278" i="7"/>
  <c r="O1278" i="7"/>
  <c r="N1278" i="7"/>
  <c r="L1278" i="7"/>
  <c r="U1277" i="7"/>
  <c r="O1277" i="7"/>
  <c r="N1277" i="7"/>
  <c r="L1277" i="7"/>
  <c r="U1276" i="7"/>
  <c r="O1276" i="7"/>
  <c r="N1276" i="7"/>
  <c r="L1276" i="7"/>
  <c r="U1275" i="7"/>
  <c r="O1275" i="7"/>
  <c r="N1275" i="7"/>
  <c r="L1275" i="7"/>
  <c r="U1274" i="7"/>
  <c r="O1274" i="7"/>
  <c r="N1274" i="7"/>
  <c r="L1274" i="7"/>
  <c r="U1273" i="7"/>
  <c r="O1273" i="7"/>
  <c r="N1273" i="7"/>
  <c r="L1273" i="7"/>
  <c r="U1272" i="7"/>
  <c r="O1272" i="7"/>
  <c r="N1272" i="7"/>
  <c r="L1272" i="7"/>
  <c r="U1271" i="7"/>
  <c r="O1271" i="7"/>
  <c r="N1271" i="7"/>
  <c r="L1271" i="7"/>
  <c r="U1270" i="7"/>
  <c r="O1270" i="7"/>
  <c r="N1270" i="7"/>
  <c r="L1270" i="7"/>
  <c r="U1269" i="7"/>
  <c r="O1269" i="7"/>
  <c r="N1269" i="7"/>
  <c r="L1269" i="7"/>
  <c r="U1268" i="7"/>
  <c r="O1268" i="7"/>
  <c r="N1268" i="7"/>
  <c r="L1268" i="7"/>
  <c r="U1267" i="7"/>
  <c r="O1267" i="7"/>
  <c r="N1267" i="7"/>
  <c r="L1267" i="7"/>
  <c r="U1266" i="7"/>
  <c r="O1266" i="7"/>
  <c r="N1266" i="7"/>
  <c r="L1266" i="7"/>
  <c r="U1265" i="7"/>
  <c r="O1265" i="7"/>
  <c r="N1265" i="7"/>
  <c r="L1265" i="7"/>
  <c r="U1264" i="7"/>
  <c r="O1264" i="7"/>
  <c r="N1264" i="7"/>
  <c r="L1264" i="7"/>
  <c r="U1263" i="7"/>
  <c r="O1263" i="7"/>
  <c r="N1263" i="7"/>
  <c r="L1263" i="7"/>
  <c r="U1262" i="7"/>
  <c r="O1262" i="7"/>
  <c r="N1262" i="7"/>
  <c r="L1262" i="7"/>
  <c r="U1261" i="7"/>
  <c r="O1261" i="7"/>
  <c r="N1261" i="7"/>
  <c r="L1261" i="7"/>
  <c r="U1260" i="7"/>
  <c r="O1260" i="7"/>
  <c r="N1260" i="7"/>
  <c r="L1260" i="7"/>
  <c r="U1259" i="7"/>
  <c r="O1259" i="7"/>
  <c r="N1259" i="7"/>
  <c r="L1259" i="7"/>
  <c r="U1258" i="7"/>
  <c r="O1258" i="7"/>
  <c r="N1258" i="7"/>
  <c r="L1258" i="7"/>
  <c r="U1257" i="7"/>
  <c r="O1257" i="7"/>
  <c r="N1257" i="7"/>
  <c r="L1257" i="7"/>
  <c r="U1256" i="7"/>
  <c r="O1256" i="7"/>
  <c r="N1256" i="7"/>
  <c r="L1256" i="7"/>
  <c r="U1255" i="7"/>
  <c r="O1255" i="7"/>
  <c r="N1255" i="7"/>
  <c r="L1255" i="7"/>
  <c r="U1254" i="7"/>
  <c r="O1254" i="7"/>
  <c r="N1254" i="7"/>
  <c r="L1254" i="7"/>
  <c r="U1253" i="7"/>
  <c r="O1253" i="7"/>
  <c r="N1253" i="7"/>
  <c r="L1253" i="7"/>
  <c r="U1252" i="7"/>
  <c r="O1252" i="7"/>
  <c r="N1252" i="7"/>
  <c r="L1252" i="7"/>
  <c r="U1251" i="7"/>
  <c r="O1251" i="7"/>
  <c r="N1251" i="7"/>
  <c r="L1251" i="7"/>
  <c r="U1250" i="7"/>
  <c r="O1250" i="7"/>
  <c r="N1250" i="7"/>
  <c r="L1250" i="7"/>
  <c r="U1249" i="7"/>
  <c r="O1249" i="7"/>
  <c r="N1249" i="7"/>
  <c r="L1249" i="7"/>
  <c r="U1248" i="7"/>
  <c r="O1248" i="7"/>
  <c r="N1248" i="7"/>
  <c r="L1248" i="7"/>
  <c r="U1247" i="7"/>
  <c r="O1247" i="7"/>
  <c r="N1247" i="7"/>
  <c r="L1247" i="7"/>
  <c r="U1246" i="7"/>
  <c r="O1246" i="7"/>
  <c r="N1246" i="7"/>
  <c r="L1246" i="7"/>
  <c r="U1245" i="7"/>
  <c r="O1245" i="7"/>
  <c r="N1245" i="7"/>
  <c r="L1245" i="7"/>
  <c r="U1244" i="7"/>
  <c r="O1244" i="7"/>
  <c r="N1244" i="7"/>
  <c r="L1244" i="7"/>
  <c r="U1243" i="7"/>
  <c r="O1243" i="7"/>
  <c r="N1243" i="7"/>
  <c r="L1243" i="7"/>
  <c r="U1242" i="7"/>
  <c r="O1242" i="7"/>
  <c r="N1242" i="7"/>
  <c r="L1242" i="7"/>
  <c r="U1241" i="7"/>
  <c r="O1241" i="7"/>
  <c r="N1241" i="7"/>
  <c r="L1241" i="7"/>
  <c r="U1240" i="7"/>
  <c r="O1240" i="7"/>
  <c r="N1240" i="7"/>
  <c r="L1240" i="7"/>
  <c r="U1239" i="7"/>
  <c r="O1239" i="7"/>
  <c r="N1239" i="7"/>
  <c r="L1239" i="7"/>
  <c r="U1238" i="7"/>
  <c r="O1238" i="7"/>
  <c r="N1238" i="7"/>
  <c r="L1238" i="7"/>
  <c r="U1237" i="7"/>
  <c r="O1237" i="7"/>
  <c r="N1237" i="7"/>
  <c r="L1237" i="7"/>
  <c r="U1236" i="7"/>
  <c r="O1236" i="7"/>
  <c r="N1236" i="7"/>
  <c r="L1236" i="7"/>
  <c r="U1235" i="7"/>
  <c r="O1235" i="7"/>
  <c r="N1235" i="7"/>
  <c r="L1235" i="7"/>
  <c r="U1234" i="7"/>
  <c r="O1234" i="7"/>
  <c r="N1234" i="7"/>
  <c r="L1234" i="7"/>
  <c r="U1233" i="7"/>
  <c r="O1233" i="7"/>
  <c r="N1233" i="7"/>
  <c r="L1233" i="7"/>
  <c r="U1232" i="7"/>
  <c r="O1232" i="7"/>
  <c r="N1232" i="7"/>
  <c r="L1232" i="7"/>
  <c r="U1231" i="7"/>
  <c r="O1231" i="7"/>
  <c r="N1231" i="7"/>
  <c r="L1231" i="7"/>
  <c r="U1230" i="7"/>
  <c r="O1230" i="7"/>
  <c r="N1230" i="7"/>
  <c r="L1230" i="7"/>
  <c r="U1229" i="7"/>
  <c r="O1229" i="7"/>
  <c r="N1229" i="7"/>
  <c r="L1229" i="7"/>
  <c r="U1228" i="7"/>
  <c r="O1228" i="7"/>
  <c r="N1228" i="7"/>
  <c r="L1228" i="7"/>
  <c r="U1227" i="7"/>
  <c r="O1227" i="7"/>
  <c r="N1227" i="7"/>
  <c r="L1227" i="7"/>
  <c r="U1226" i="7"/>
  <c r="O1226" i="7"/>
  <c r="N1226" i="7"/>
  <c r="L1226" i="7"/>
  <c r="U1225" i="7"/>
  <c r="O1225" i="7"/>
  <c r="N1225" i="7"/>
  <c r="L1225" i="7"/>
  <c r="U1224" i="7"/>
  <c r="O1224" i="7"/>
  <c r="N1224" i="7"/>
  <c r="L1224" i="7"/>
  <c r="U1223" i="7"/>
  <c r="O1223" i="7"/>
  <c r="N1223" i="7"/>
  <c r="L1223" i="7"/>
  <c r="U1222" i="7"/>
  <c r="O1222" i="7"/>
  <c r="N1222" i="7"/>
  <c r="L1222" i="7"/>
  <c r="U1221" i="7"/>
  <c r="O1221" i="7"/>
  <c r="N1221" i="7"/>
  <c r="L1221" i="7"/>
  <c r="U1220" i="7"/>
  <c r="O1220" i="7"/>
  <c r="N1220" i="7"/>
  <c r="L1220" i="7"/>
  <c r="U1219" i="7"/>
  <c r="O1219" i="7"/>
  <c r="N1219" i="7"/>
  <c r="L1219" i="7"/>
  <c r="U1218" i="7"/>
  <c r="O1218" i="7"/>
  <c r="N1218" i="7"/>
  <c r="L1218" i="7"/>
  <c r="U1217" i="7"/>
  <c r="O1217" i="7"/>
  <c r="N1217" i="7"/>
  <c r="L1217" i="7"/>
  <c r="U1216" i="7"/>
  <c r="O1216" i="7"/>
  <c r="N1216" i="7"/>
  <c r="L1216" i="7"/>
  <c r="U1215" i="7"/>
  <c r="O1215" i="7"/>
  <c r="N1215" i="7"/>
  <c r="L1215" i="7"/>
  <c r="U1214" i="7"/>
  <c r="O1214" i="7"/>
  <c r="N1214" i="7"/>
  <c r="L1214" i="7"/>
  <c r="U1213" i="7"/>
  <c r="O1213" i="7"/>
  <c r="N1213" i="7"/>
  <c r="L1213" i="7"/>
  <c r="U1212" i="7"/>
  <c r="O1212" i="7"/>
  <c r="N1212" i="7"/>
  <c r="L1212" i="7"/>
  <c r="U1211" i="7"/>
  <c r="O1211" i="7"/>
  <c r="N1211" i="7"/>
  <c r="L1211" i="7"/>
  <c r="U1210" i="7"/>
  <c r="O1210" i="7"/>
  <c r="N1210" i="7"/>
  <c r="L1210" i="7"/>
  <c r="U1209" i="7"/>
  <c r="O1209" i="7"/>
  <c r="N1209" i="7"/>
  <c r="L1209" i="7"/>
  <c r="U1208" i="7"/>
  <c r="O1208" i="7"/>
  <c r="N1208" i="7"/>
  <c r="L1208" i="7"/>
  <c r="U1207" i="7"/>
  <c r="O1207" i="7"/>
  <c r="N1207" i="7"/>
  <c r="L1207" i="7"/>
  <c r="U1206" i="7"/>
  <c r="O1206" i="7"/>
  <c r="N1206" i="7"/>
  <c r="L1206" i="7"/>
  <c r="U1205" i="7"/>
  <c r="O1205" i="7"/>
  <c r="N1205" i="7"/>
  <c r="L1205" i="7"/>
  <c r="U1204" i="7"/>
  <c r="O1204" i="7"/>
  <c r="N1204" i="7"/>
  <c r="L1204" i="7"/>
  <c r="U1203" i="7"/>
  <c r="O1203" i="7"/>
  <c r="N1203" i="7"/>
  <c r="L1203" i="7"/>
  <c r="U1202" i="7"/>
  <c r="O1202" i="7"/>
  <c r="N1202" i="7"/>
  <c r="L1202" i="7"/>
  <c r="U1201" i="7"/>
  <c r="O1201" i="7"/>
  <c r="N1201" i="7"/>
  <c r="L1201" i="7"/>
  <c r="U1200" i="7"/>
  <c r="O1200" i="7"/>
  <c r="N1200" i="7"/>
  <c r="L1200" i="7"/>
  <c r="U1199" i="7"/>
  <c r="O1199" i="7"/>
  <c r="N1199" i="7"/>
  <c r="L1199" i="7"/>
  <c r="U1198" i="7"/>
  <c r="O1198" i="7"/>
  <c r="N1198" i="7"/>
  <c r="L1198" i="7"/>
  <c r="U1197" i="7"/>
  <c r="O1197" i="7"/>
  <c r="N1197" i="7"/>
  <c r="L1197" i="7"/>
  <c r="U1196" i="7"/>
  <c r="O1196" i="7"/>
  <c r="N1196" i="7"/>
  <c r="L1196" i="7"/>
  <c r="U1195" i="7"/>
  <c r="O1195" i="7"/>
  <c r="N1195" i="7"/>
  <c r="L1195" i="7"/>
  <c r="U1194" i="7"/>
  <c r="O1194" i="7"/>
  <c r="N1194" i="7"/>
  <c r="L1194" i="7"/>
  <c r="U1193" i="7"/>
  <c r="O1193" i="7"/>
  <c r="N1193" i="7"/>
  <c r="L1193" i="7"/>
  <c r="U1192" i="7"/>
  <c r="O1192" i="7"/>
  <c r="N1192" i="7"/>
  <c r="L1192" i="7"/>
  <c r="U1191" i="7"/>
  <c r="O1191" i="7"/>
  <c r="N1191" i="7"/>
  <c r="L1191" i="7"/>
  <c r="U1190" i="7"/>
  <c r="O1190" i="7"/>
  <c r="N1190" i="7"/>
  <c r="L1190" i="7"/>
  <c r="U1189" i="7"/>
  <c r="O1189" i="7"/>
  <c r="N1189" i="7"/>
  <c r="L1189" i="7"/>
  <c r="U1188" i="7"/>
  <c r="O1188" i="7"/>
  <c r="N1188" i="7"/>
  <c r="L1188" i="7"/>
  <c r="U1187" i="7"/>
  <c r="O1187" i="7"/>
  <c r="N1187" i="7"/>
  <c r="L1187" i="7"/>
  <c r="U1186" i="7"/>
  <c r="O1186" i="7"/>
  <c r="N1186" i="7"/>
  <c r="L1186" i="7"/>
  <c r="U1185" i="7"/>
  <c r="O1185" i="7"/>
  <c r="N1185" i="7"/>
  <c r="L1185" i="7"/>
  <c r="U1184" i="7"/>
  <c r="O1184" i="7"/>
  <c r="N1184" i="7"/>
  <c r="L1184" i="7"/>
  <c r="U1183" i="7"/>
  <c r="O1183" i="7"/>
  <c r="N1183" i="7"/>
  <c r="L1183" i="7"/>
  <c r="U1182" i="7"/>
  <c r="O1182" i="7"/>
  <c r="N1182" i="7"/>
  <c r="L1182" i="7"/>
  <c r="U1181" i="7"/>
  <c r="O1181" i="7"/>
  <c r="N1181" i="7"/>
  <c r="L1181" i="7"/>
  <c r="U1180" i="7"/>
  <c r="O1180" i="7"/>
  <c r="N1180" i="7"/>
  <c r="L1180" i="7"/>
  <c r="U1179" i="7"/>
  <c r="O1179" i="7"/>
  <c r="N1179" i="7"/>
  <c r="L1179" i="7"/>
  <c r="U1178" i="7"/>
  <c r="O1178" i="7"/>
  <c r="N1178" i="7"/>
  <c r="L1178" i="7"/>
  <c r="U1177" i="7"/>
  <c r="O1177" i="7"/>
  <c r="N1177" i="7"/>
  <c r="L1177" i="7"/>
  <c r="U1176" i="7"/>
  <c r="O1176" i="7"/>
  <c r="N1176" i="7"/>
  <c r="L1176" i="7"/>
  <c r="U1175" i="7"/>
  <c r="O1175" i="7"/>
  <c r="N1175" i="7"/>
  <c r="L1175" i="7"/>
  <c r="U1174" i="7"/>
  <c r="O1174" i="7"/>
  <c r="N1174" i="7"/>
  <c r="L1174" i="7"/>
  <c r="U1173" i="7"/>
  <c r="O1173" i="7"/>
  <c r="N1173" i="7"/>
  <c r="L1173" i="7"/>
  <c r="U1172" i="7"/>
  <c r="O1172" i="7"/>
  <c r="N1172" i="7"/>
  <c r="L1172" i="7"/>
  <c r="U1171" i="7"/>
  <c r="O1171" i="7"/>
  <c r="N1171" i="7"/>
  <c r="L1171" i="7"/>
  <c r="U1170" i="7"/>
  <c r="O1170" i="7"/>
  <c r="N1170" i="7"/>
  <c r="L1170" i="7"/>
  <c r="U1169" i="7"/>
  <c r="O1169" i="7"/>
  <c r="N1169" i="7"/>
  <c r="L1169" i="7"/>
  <c r="U1168" i="7"/>
  <c r="O1168" i="7"/>
  <c r="N1168" i="7"/>
  <c r="L1168" i="7"/>
  <c r="U1167" i="7"/>
  <c r="O1167" i="7"/>
  <c r="N1167" i="7"/>
  <c r="L1167" i="7"/>
  <c r="U1166" i="7"/>
  <c r="O1166" i="7"/>
  <c r="N1166" i="7"/>
  <c r="L1166" i="7"/>
  <c r="U1165" i="7"/>
  <c r="O1165" i="7"/>
  <c r="N1165" i="7"/>
  <c r="L1165" i="7"/>
  <c r="U1164" i="7"/>
  <c r="O1164" i="7"/>
  <c r="N1164" i="7"/>
  <c r="L1164" i="7"/>
  <c r="U1163" i="7"/>
  <c r="O1163" i="7"/>
  <c r="N1163" i="7"/>
  <c r="L1163" i="7"/>
  <c r="U1162" i="7"/>
  <c r="O1162" i="7"/>
  <c r="N1162" i="7"/>
  <c r="L1162" i="7"/>
  <c r="U1161" i="7"/>
  <c r="O1161" i="7"/>
  <c r="N1161" i="7"/>
  <c r="L1161" i="7"/>
  <c r="U1160" i="7"/>
  <c r="O1160" i="7"/>
  <c r="N1160" i="7"/>
  <c r="L1160" i="7"/>
  <c r="U1159" i="7"/>
  <c r="O1159" i="7"/>
  <c r="N1159" i="7"/>
  <c r="L1159" i="7"/>
  <c r="U1158" i="7"/>
  <c r="O1158" i="7"/>
  <c r="N1158" i="7"/>
  <c r="L1158" i="7"/>
  <c r="U1157" i="7"/>
  <c r="O1157" i="7"/>
  <c r="N1157" i="7"/>
  <c r="L1157" i="7"/>
  <c r="U1156" i="7"/>
  <c r="O1156" i="7"/>
  <c r="N1156" i="7"/>
  <c r="L1156" i="7"/>
  <c r="U1155" i="7"/>
  <c r="O1155" i="7"/>
  <c r="N1155" i="7"/>
  <c r="L1155" i="7"/>
  <c r="U1154" i="7"/>
  <c r="O1154" i="7"/>
  <c r="N1154" i="7"/>
  <c r="L1154" i="7"/>
  <c r="U1153" i="7"/>
  <c r="O1153" i="7"/>
  <c r="N1153" i="7"/>
  <c r="L1153" i="7"/>
  <c r="U1152" i="7"/>
  <c r="O1152" i="7"/>
  <c r="N1152" i="7"/>
  <c r="L1152" i="7"/>
  <c r="U1151" i="7"/>
  <c r="O1151" i="7"/>
  <c r="N1151" i="7"/>
  <c r="L1151" i="7"/>
  <c r="U1150" i="7"/>
  <c r="O1150" i="7"/>
  <c r="N1150" i="7"/>
  <c r="L1150" i="7"/>
  <c r="U1149" i="7"/>
  <c r="O1149" i="7"/>
  <c r="N1149" i="7"/>
  <c r="L1149" i="7"/>
  <c r="U1148" i="7"/>
  <c r="O1148" i="7"/>
  <c r="N1148" i="7"/>
  <c r="L1148" i="7"/>
  <c r="U1147" i="7"/>
  <c r="O1147" i="7"/>
  <c r="N1147" i="7"/>
  <c r="L1147" i="7"/>
  <c r="U1146" i="7"/>
  <c r="O1146" i="7"/>
  <c r="N1146" i="7"/>
  <c r="L1146" i="7"/>
  <c r="U1145" i="7"/>
  <c r="O1145" i="7"/>
  <c r="N1145" i="7"/>
  <c r="L1145" i="7"/>
  <c r="U1144" i="7"/>
  <c r="O1144" i="7"/>
  <c r="N1144" i="7"/>
  <c r="L1144" i="7"/>
  <c r="U1143" i="7"/>
  <c r="O1143" i="7"/>
  <c r="N1143" i="7"/>
  <c r="L1143" i="7"/>
  <c r="U1142" i="7"/>
  <c r="O1142" i="7"/>
  <c r="N1142" i="7"/>
  <c r="L1142" i="7"/>
  <c r="U1141" i="7"/>
  <c r="O1141" i="7"/>
  <c r="N1141" i="7"/>
  <c r="L1141" i="7"/>
  <c r="U1140" i="7"/>
  <c r="O1140" i="7"/>
  <c r="N1140" i="7"/>
  <c r="L1140" i="7"/>
  <c r="U1139" i="7"/>
  <c r="O1139" i="7"/>
  <c r="N1139" i="7"/>
  <c r="L1139" i="7"/>
  <c r="U1138" i="7"/>
  <c r="O1138" i="7"/>
  <c r="N1138" i="7"/>
  <c r="L1138" i="7"/>
  <c r="U1137" i="7"/>
  <c r="O1137" i="7"/>
  <c r="N1137" i="7"/>
  <c r="L1137" i="7"/>
  <c r="U1136" i="7"/>
  <c r="O1136" i="7"/>
  <c r="N1136" i="7"/>
  <c r="L1136" i="7"/>
  <c r="U1135" i="7"/>
  <c r="O1135" i="7"/>
  <c r="N1135" i="7"/>
  <c r="L1135" i="7"/>
  <c r="U1134" i="7"/>
  <c r="O1134" i="7"/>
  <c r="N1134" i="7"/>
  <c r="L1134" i="7"/>
  <c r="U1133" i="7"/>
  <c r="O1133" i="7"/>
  <c r="N1133" i="7"/>
  <c r="L1133" i="7"/>
  <c r="U1132" i="7"/>
  <c r="O1132" i="7"/>
  <c r="N1132" i="7"/>
  <c r="L1132" i="7"/>
  <c r="U1131" i="7"/>
  <c r="O1131" i="7"/>
  <c r="N1131" i="7"/>
  <c r="L1131" i="7"/>
  <c r="U1130" i="7"/>
  <c r="O1130" i="7"/>
  <c r="N1130" i="7"/>
  <c r="L1130" i="7"/>
  <c r="U1129" i="7"/>
  <c r="O1129" i="7"/>
  <c r="N1129" i="7"/>
  <c r="L1129" i="7"/>
  <c r="U1128" i="7"/>
  <c r="O1128" i="7"/>
  <c r="N1128" i="7"/>
  <c r="L1128" i="7"/>
  <c r="U1127" i="7"/>
  <c r="O1127" i="7"/>
  <c r="N1127" i="7"/>
  <c r="L1127" i="7"/>
  <c r="U1126" i="7"/>
  <c r="O1126" i="7"/>
  <c r="N1126" i="7"/>
  <c r="L1126" i="7"/>
  <c r="U1125" i="7"/>
  <c r="O1125" i="7"/>
  <c r="N1125" i="7"/>
  <c r="L1125" i="7"/>
  <c r="U1124" i="7"/>
  <c r="O1124" i="7"/>
  <c r="N1124" i="7"/>
  <c r="L1124" i="7"/>
  <c r="U1123" i="7"/>
  <c r="O1123" i="7"/>
  <c r="N1123" i="7"/>
  <c r="L1123" i="7"/>
  <c r="U1122" i="7"/>
  <c r="O1122" i="7"/>
  <c r="N1122" i="7"/>
  <c r="L1122" i="7"/>
  <c r="U1121" i="7"/>
  <c r="O1121" i="7"/>
  <c r="N1121" i="7"/>
  <c r="L1121" i="7"/>
  <c r="U1120" i="7"/>
  <c r="O1120" i="7"/>
  <c r="N1120" i="7"/>
  <c r="L1120" i="7"/>
  <c r="U1119" i="7"/>
  <c r="O1119" i="7"/>
  <c r="N1119" i="7"/>
  <c r="L1119" i="7"/>
  <c r="U1118" i="7"/>
  <c r="O1118" i="7"/>
  <c r="N1118" i="7"/>
  <c r="L1118" i="7"/>
  <c r="U1117" i="7"/>
  <c r="O1117" i="7"/>
  <c r="N1117" i="7"/>
  <c r="L1117" i="7"/>
  <c r="U1116" i="7"/>
  <c r="O1116" i="7"/>
  <c r="N1116" i="7"/>
  <c r="L1116" i="7"/>
  <c r="U1115" i="7"/>
  <c r="O1115" i="7"/>
  <c r="N1115" i="7"/>
  <c r="L1115" i="7"/>
  <c r="U1114" i="7"/>
  <c r="O1114" i="7"/>
  <c r="N1114" i="7"/>
  <c r="L1114" i="7"/>
  <c r="U1113" i="7"/>
  <c r="O1113" i="7"/>
  <c r="N1113" i="7"/>
  <c r="L1113" i="7"/>
  <c r="U1112" i="7"/>
  <c r="O1112" i="7"/>
  <c r="N1112" i="7"/>
  <c r="L1112" i="7"/>
  <c r="U1111" i="7"/>
  <c r="O1111" i="7"/>
  <c r="N1111" i="7"/>
  <c r="L1111" i="7"/>
  <c r="U1110" i="7"/>
  <c r="O1110" i="7"/>
  <c r="N1110" i="7"/>
  <c r="L1110" i="7"/>
  <c r="U1109" i="7"/>
  <c r="O1109" i="7"/>
  <c r="N1109" i="7"/>
  <c r="L1109" i="7"/>
  <c r="U1108" i="7"/>
  <c r="O1108" i="7"/>
  <c r="N1108" i="7"/>
  <c r="L1108" i="7"/>
  <c r="U1107" i="7"/>
  <c r="O1107" i="7"/>
  <c r="N1107" i="7"/>
  <c r="L1107" i="7"/>
  <c r="U1106" i="7"/>
  <c r="O1106" i="7"/>
  <c r="N1106" i="7"/>
  <c r="L1106" i="7"/>
  <c r="U1105" i="7"/>
  <c r="O1105" i="7"/>
  <c r="N1105" i="7"/>
  <c r="L1105" i="7"/>
  <c r="U1104" i="7"/>
  <c r="O1104" i="7"/>
  <c r="N1104" i="7"/>
  <c r="L1104" i="7"/>
  <c r="U1103" i="7"/>
  <c r="O1103" i="7"/>
  <c r="N1103" i="7"/>
  <c r="L1103" i="7"/>
  <c r="U1102" i="7"/>
  <c r="O1102" i="7"/>
  <c r="N1102" i="7"/>
  <c r="L1102" i="7"/>
  <c r="U1101" i="7"/>
  <c r="O1101" i="7"/>
  <c r="N1101" i="7"/>
  <c r="L1101" i="7"/>
  <c r="U1100" i="7"/>
  <c r="O1100" i="7"/>
  <c r="N1100" i="7"/>
  <c r="L1100" i="7"/>
  <c r="U1099" i="7"/>
  <c r="O1099" i="7"/>
  <c r="N1099" i="7"/>
  <c r="L1099" i="7"/>
  <c r="U1098" i="7"/>
  <c r="O1098" i="7"/>
  <c r="N1098" i="7"/>
  <c r="L1098" i="7"/>
  <c r="U1097" i="7"/>
  <c r="O1097" i="7"/>
  <c r="N1097" i="7"/>
  <c r="L1097" i="7"/>
  <c r="U1096" i="7"/>
  <c r="O1096" i="7"/>
  <c r="N1096" i="7"/>
  <c r="L1096" i="7"/>
  <c r="U1095" i="7"/>
  <c r="O1095" i="7"/>
  <c r="N1095" i="7"/>
  <c r="L1095" i="7"/>
  <c r="U1094" i="7"/>
  <c r="O1094" i="7"/>
  <c r="N1094" i="7"/>
  <c r="L1094" i="7"/>
  <c r="U1093" i="7"/>
  <c r="O1093" i="7"/>
  <c r="N1093" i="7"/>
  <c r="L1093" i="7"/>
  <c r="U1092" i="7"/>
  <c r="O1092" i="7"/>
  <c r="N1092" i="7"/>
  <c r="L1092" i="7"/>
  <c r="U1091" i="7"/>
  <c r="O1091" i="7"/>
  <c r="N1091" i="7"/>
  <c r="L1091" i="7"/>
  <c r="U1090" i="7"/>
  <c r="O1090" i="7"/>
  <c r="N1090" i="7"/>
  <c r="L1090" i="7"/>
  <c r="U1089" i="7"/>
  <c r="O1089" i="7"/>
  <c r="N1089" i="7"/>
  <c r="L1089" i="7"/>
  <c r="U1088" i="7"/>
  <c r="O1088" i="7"/>
  <c r="N1088" i="7"/>
  <c r="L1088" i="7"/>
  <c r="U1087" i="7"/>
  <c r="O1087" i="7"/>
  <c r="N1087" i="7"/>
  <c r="L1087" i="7"/>
  <c r="U1086" i="7"/>
  <c r="O1086" i="7"/>
  <c r="N1086" i="7"/>
  <c r="L1086" i="7"/>
  <c r="U1085" i="7"/>
  <c r="O1085" i="7"/>
  <c r="N1085" i="7"/>
  <c r="L1085" i="7"/>
  <c r="U1084" i="7"/>
  <c r="O1084" i="7"/>
  <c r="N1084" i="7"/>
  <c r="L1084" i="7"/>
  <c r="U1083" i="7"/>
  <c r="O1083" i="7"/>
  <c r="N1083" i="7"/>
  <c r="L1083" i="7"/>
  <c r="U1082" i="7"/>
  <c r="O1082" i="7"/>
  <c r="N1082" i="7"/>
  <c r="L1082" i="7"/>
  <c r="U1081" i="7"/>
  <c r="O1081" i="7"/>
  <c r="N1081" i="7"/>
  <c r="L1081" i="7"/>
  <c r="U1080" i="7"/>
  <c r="O1080" i="7"/>
  <c r="N1080" i="7"/>
  <c r="L1080" i="7"/>
  <c r="U1079" i="7"/>
  <c r="O1079" i="7"/>
  <c r="N1079" i="7"/>
  <c r="L1079" i="7"/>
  <c r="U1078" i="7"/>
  <c r="O1078" i="7"/>
  <c r="N1078" i="7"/>
  <c r="L1078" i="7"/>
  <c r="U1077" i="7"/>
  <c r="O1077" i="7"/>
  <c r="N1077" i="7"/>
  <c r="L1077" i="7"/>
  <c r="U1076" i="7"/>
  <c r="O1076" i="7"/>
  <c r="N1076" i="7"/>
  <c r="L1076" i="7"/>
  <c r="U1075" i="7"/>
  <c r="O1075" i="7"/>
  <c r="N1075" i="7"/>
  <c r="L1075" i="7"/>
  <c r="U1074" i="7"/>
  <c r="O1074" i="7"/>
  <c r="N1074" i="7"/>
  <c r="L1074" i="7"/>
  <c r="U1073" i="7"/>
  <c r="O1073" i="7"/>
  <c r="N1073" i="7"/>
  <c r="L1073" i="7"/>
  <c r="U1072" i="7"/>
  <c r="O1072" i="7"/>
  <c r="N1072" i="7"/>
  <c r="L1072" i="7"/>
  <c r="U1071" i="7"/>
  <c r="O1071" i="7"/>
  <c r="N1071" i="7"/>
  <c r="L1071" i="7"/>
  <c r="U1070" i="7"/>
  <c r="O1070" i="7"/>
  <c r="N1070" i="7"/>
  <c r="L1070" i="7"/>
  <c r="U1069" i="7"/>
  <c r="O1069" i="7"/>
  <c r="N1069" i="7"/>
  <c r="L1069" i="7"/>
  <c r="U1068" i="7"/>
  <c r="O1068" i="7"/>
  <c r="N1068" i="7"/>
  <c r="L1068" i="7"/>
  <c r="U1067" i="7"/>
  <c r="O1067" i="7"/>
  <c r="N1067" i="7"/>
  <c r="L1067" i="7"/>
  <c r="U1066" i="7"/>
  <c r="O1066" i="7"/>
  <c r="N1066" i="7"/>
  <c r="L1066" i="7"/>
  <c r="U1065" i="7"/>
  <c r="O1065" i="7"/>
  <c r="N1065" i="7"/>
  <c r="L1065" i="7"/>
  <c r="U1064" i="7"/>
  <c r="O1064" i="7"/>
  <c r="N1064" i="7"/>
  <c r="L1064" i="7"/>
  <c r="U1063" i="7"/>
  <c r="O1063" i="7"/>
  <c r="N1063" i="7"/>
  <c r="L1063" i="7"/>
  <c r="U1062" i="7"/>
  <c r="O1062" i="7"/>
  <c r="N1062" i="7"/>
  <c r="L1062" i="7"/>
  <c r="U1061" i="7"/>
  <c r="O1061" i="7"/>
  <c r="N1061" i="7"/>
  <c r="L1061" i="7"/>
  <c r="U1060" i="7"/>
  <c r="O1060" i="7"/>
  <c r="N1060" i="7"/>
  <c r="L1060" i="7"/>
  <c r="U1059" i="7"/>
  <c r="O1059" i="7"/>
  <c r="N1059" i="7"/>
  <c r="L1059" i="7"/>
  <c r="U1058" i="7"/>
  <c r="O1058" i="7"/>
  <c r="N1058" i="7"/>
  <c r="L1058" i="7"/>
  <c r="U1057" i="7"/>
  <c r="O1057" i="7"/>
  <c r="N1057" i="7"/>
  <c r="L1057" i="7"/>
  <c r="U1056" i="7"/>
  <c r="O1056" i="7"/>
  <c r="N1056" i="7"/>
  <c r="L1056" i="7"/>
  <c r="U1055" i="7"/>
  <c r="O1055" i="7"/>
  <c r="N1055" i="7"/>
  <c r="L1055" i="7"/>
  <c r="U1054" i="7"/>
  <c r="O1054" i="7"/>
  <c r="N1054" i="7"/>
  <c r="L1054" i="7"/>
  <c r="U1053" i="7"/>
  <c r="O1053" i="7"/>
  <c r="N1053" i="7"/>
  <c r="L1053" i="7"/>
  <c r="U1052" i="7"/>
  <c r="O1052" i="7"/>
  <c r="N1052" i="7"/>
  <c r="L1052" i="7"/>
  <c r="U1051" i="7"/>
  <c r="O1051" i="7"/>
  <c r="N1051" i="7"/>
  <c r="L1051" i="7"/>
  <c r="U1050" i="7"/>
  <c r="O1050" i="7"/>
  <c r="N1050" i="7"/>
  <c r="L1050" i="7"/>
  <c r="U1049" i="7"/>
  <c r="O1049" i="7"/>
  <c r="N1049" i="7"/>
  <c r="L1049" i="7"/>
  <c r="U1048" i="7"/>
  <c r="O1048" i="7"/>
  <c r="N1048" i="7"/>
  <c r="L1048" i="7"/>
  <c r="U1047" i="7"/>
  <c r="O1047" i="7"/>
  <c r="N1047" i="7"/>
  <c r="L1047" i="7"/>
  <c r="U1046" i="7"/>
  <c r="O1046" i="7"/>
  <c r="N1046" i="7"/>
  <c r="L1046" i="7"/>
  <c r="U1045" i="7"/>
  <c r="O1045" i="7"/>
  <c r="N1045" i="7"/>
  <c r="L1045" i="7"/>
  <c r="U1044" i="7"/>
  <c r="O1044" i="7"/>
  <c r="N1044" i="7"/>
  <c r="L1044" i="7"/>
  <c r="U1043" i="7"/>
  <c r="O1043" i="7"/>
  <c r="N1043" i="7"/>
  <c r="L1043" i="7"/>
  <c r="U1042" i="7"/>
  <c r="O1042" i="7"/>
  <c r="N1042" i="7"/>
  <c r="L1042" i="7"/>
  <c r="U1041" i="7"/>
  <c r="O1041" i="7"/>
  <c r="N1041" i="7"/>
  <c r="L1041" i="7"/>
  <c r="U1040" i="7"/>
  <c r="O1040" i="7"/>
  <c r="N1040" i="7"/>
  <c r="L1040" i="7"/>
  <c r="U1039" i="7"/>
  <c r="O1039" i="7"/>
  <c r="N1039" i="7"/>
  <c r="L1039" i="7"/>
  <c r="U1038" i="7"/>
  <c r="O1038" i="7"/>
  <c r="N1038" i="7"/>
  <c r="L1038" i="7"/>
  <c r="U1037" i="7"/>
  <c r="O1037" i="7"/>
  <c r="N1037" i="7"/>
  <c r="L1037" i="7"/>
  <c r="U1036" i="7"/>
  <c r="O1036" i="7"/>
  <c r="N1036" i="7"/>
  <c r="L1036" i="7"/>
  <c r="U1035" i="7"/>
  <c r="O1035" i="7"/>
  <c r="N1035" i="7"/>
  <c r="L1035" i="7"/>
  <c r="U1034" i="7"/>
  <c r="O1034" i="7"/>
  <c r="N1034" i="7"/>
  <c r="L1034" i="7"/>
  <c r="U1033" i="7"/>
  <c r="O1033" i="7"/>
  <c r="N1033" i="7"/>
  <c r="L1033" i="7"/>
  <c r="U1032" i="7"/>
  <c r="O1032" i="7"/>
  <c r="N1032" i="7"/>
  <c r="L1032" i="7"/>
  <c r="U1031" i="7"/>
  <c r="O1031" i="7"/>
  <c r="N1031" i="7"/>
  <c r="L1031" i="7"/>
  <c r="U1030" i="7"/>
  <c r="O1030" i="7"/>
  <c r="N1030" i="7"/>
  <c r="L1030" i="7"/>
  <c r="U1029" i="7"/>
  <c r="O1029" i="7"/>
  <c r="N1029" i="7"/>
  <c r="L1029" i="7"/>
  <c r="U1028" i="7"/>
  <c r="O1028" i="7"/>
  <c r="N1028" i="7"/>
  <c r="L1028" i="7"/>
  <c r="U1027" i="7"/>
  <c r="O1027" i="7"/>
  <c r="N1027" i="7"/>
  <c r="L1027" i="7"/>
  <c r="U1026" i="7"/>
  <c r="O1026" i="7"/>
  <c r="N1026" i="7"/>
  <c r="L1026" i="7"/>
  <c r="U1025" i="7"/>
  <c r="O1025" i="7"/>
  <c r="N1025" i="7"/>
  <c r="L1025" i="7"/>
  <c r="U1024" i="7"/>
  <c r="O1024" i="7"/>
  <c r="N1024" i="7"/>
  <c r="L1024" i="7"/>
  <c r="U1023" i="7"/>
  <c r="O1023" i="7"/>
  <c r="N1023" i="7"/>
  <c r="L1023" i="7"/>
  <c r="U1022" i="7"/>
  <c r="O1022" i="7"/>
  <c r="N1022" i="7"/>
  <c r="L1022" i="7"/>
  <c r="U1021" i="7"/>
  <c r="O1021" i="7"/>
  <c r="N1021" i="7"/>
  <c r="L1021" i="7"/>
  <c r="U1020" i="7"/>
  <c r="O1020" i="7"/>
  <c r="N1020" i="7"/>
  <c r="L1020" i="7"/>
  <c r="U1019" i="7"/>
  <c r="O1019" i="7"/>
  <c r="N1019" i="7"/>
  <c r="L1019" i="7"/>
  <c r="U1018" i="7"/>
  <c r="O1018" i="7"/>
  <c r="N1018" i="7"/>
  <c r="L1018" i="7"/>
  <c r="U1017" i="7"/>
  <c r="O1017" i="7"/>
  <c r="N1017" i="7"/>
  <c r="L1017" i="7"/>
  <c r="U1016" i="7"/>
  <c r="O1016" i="7"/>
  <c r="N1016" i="7"/>
  <c r="L1016" i="7"/>
  <c r="U1015" i="7"/>
  <c r="O1015" i="7"/>
  <c r="N1015" i="7"/>
  <c r="L1015" i="7"/>
  <c r="U1014" i="7"/>
  <c r="O1014" i="7"/>
  <c r="N1014" i="7"/>
  <c r="L1014" i="7"/>
  <c r="U1013" i="7"/>
  <c r="O1013" i="7"/>
  <c r="N1013" i="7"/>
  <c r="L1013" i="7"/>
  <c r="U1012" i="7"/>
  <c r="O1012" i="7"/>
  <c r="N1012" i="7"/>
  <c r="L1012" i="7"/>
  <c r="U1011" i="7"/>
  <c r="O1011" i="7"/>
  <c r="N1011" i="7"/>
  <c r="L1011" i="7"/>
  <c r="U1010" i="7"/>
  <c r="O1010" i="7"/>
  <c r="N1010" i="7"/>
  <c r="L1010" i="7"/>
  <c r="U1009" i="7"/>
  <c r="O1009" i="7"/>
  <c r="N1009" i="7"/>
  <c r="L1009" i="7"/>
  <c r="U1008" i="7"/>
  <c r="O1008" i="7"/>
  <c r="N1008" i="7"/>
  <c r="L1008" i="7"/>
  <c r="U1007" i="7"/>
  <c r="O1007" i="7"/>
  <c r="N1007" i="7"/>
  <c r="L1007" i="7"/>
  <c r="U1006" i="7"/>
  <c r="O1006" i="7"/>
  <c r="N1006" i="7"/>
  <c r="L1006" i="7"/>
  <c r="U1005" i="7"/>
  <c r="O1005" i="7"/>
  <c r="N1005" i="7"/>
  <c r="L1005" i="7"/>
  <c r="U1004" i="7"/>
  <c r="O1004" i="7"/>
  <c r="N1004" i="7"/>
  <c r="L1004" i="7"/>
  <c r="U1003" i="7"/>
  <c r="O1003" i="7"/>
  <c r="N1003" i="7"/>
  <c r="L1003" i="7"/>
  <c r="U1002" i="7"/>
  <c r="O1002" i="7"/>
  <c r="N1002" i="7"/>
  <c r="L1002" i="7"/>
  <c r="U1001" i="7"/>
  <c r="O1001" i="7"/>
  <c r="N1001" i="7"/>
  <c r="L1001" i="7"/>
  <c r="U1000" i="7"/>
  <c r="O1000" i="7"/>
  <c r="N1000" i="7"/>
  <c r="L1000" i="7"/>
  <c r="U999" i="7"/>
  <c r="O999" i="7"/>
  <c r="N999" i="7"/>
  <c r="L999" i="7"/>
  <c r="U998" i="7"/>
  <c r="O998" i="7"/>
  <c r="N998" i="7"/>
  <c r="L998" i="7"/>
  <c r="U997" i="7"/>
  <c r="O997" i="7"/>
  <c r="N997" i="7"/>
  <c r="L997" i="7"/>
  <c r="U996" i="7"/>
  <c r="O996" i="7"/>
  <c r="N996" i="7"/>
  <c r="L996" i="7"/>
  <c r="U995" i="7"/>
  <c r="O995" i="7"/>
  <c r="N995" i="7"/>
  <c r="L995" i="7"/>
  <c r="U994" i="7"/>
  <c r="O994" i="7"/>
  <c r="N994" i="7"/>
  <c r="L994" i="7"/>
  <c r="U993" i="7"/>
  <c r="O993" i="7"/>
  <c r="N993" i="7"/>
  <c r="L993" i="7"/>
  <c r="U992" i="7"/>
  <c r="O992" i="7"/>
  <c r="N992" i="7"/>
  <c r="L992" i="7"/>
  <c r="U991" i="7"/>
  <c r="O991" i="7"/>
  <c r="N991" i="7"/>
  <c r="L991" i="7"/>
  <c r="U990" i="7"/>
  <c r="O990" i="7"/>
  <c r="N990" i="7"/>
  <c r="L990" i="7"/>
  <c r="U989" i="7"/>
  <c r="O989" i="7"/>
  <c r="N989" i="7"/>
  <c r="L989" i="7"/>
  <c r="U988" i="7"/>
  <c r="O988" i="7"/>
  <c r="N988" i="7"/>
  <c r="L988" i="7"/>
  <c r="U987" i="7"/>
  <c r="O987" i="7"/>
  <c r="N987" i="7"/>
  <c r="L987" i="7"/>
  <c r="U986" i="7"/>
  <c r="O986" i="7"/>
  <c r="N986" i="7"/>
  <c r="L986" i="7"/>
  <c r="U985" i="7"/>
  <c r="O985" i="7"/>
  <c r="N985" i="7"/>
  <c r="L985" i="7"/>
  <c r="U984" i="7"/>
  <c r="O984" i="7"/>
  <c r="N984" i="7"/>
  <c r="L984" i="7"/>
  <c r="U983" i="7"/>
  <c r="O983" i="7"/>
  <c r="N983" i="7"/>
  <c r="L983" i="7"/>
  <c r="U982" i="7"/>
  <c r="O982" i="7"/>
  <c r="N982" i="7"/>
  <c r="L982" i="7"/>
  <c r="U981" i="7"/>
  <c r="O981" i="7"/>
  <c r="N981" i="7"/>
  <c r="L981" i="7"/>
  <c r="U980" i="7"/>
  <c r="O980" i="7"/>
  <c r="N980" i="7"/>
  <c r="L980" i="7"/>
  <c r="U979" i="7"/>
  <c r="O979" i="7"/>
  <c r="N979" i="7"/>
  <c r="L979" i="7"/>
  <c r="U978" i="7"/>
  <c r="O978" i="7"/>
  <c r="N978" i="7"/>
  <c r="L978" i="7"/>
  <c r="U977" i="7"/>
  <c r="O977" i="7"/>
  <c r="N977" i="7"/>
  <c r="L977" i="7"/>
  <c r="U976" i="7"/>
  <c r="O976" i="7"/>
  <c r="N976" i="7"/>
  <c r="L976" i="7"/>
  <c r="U975" i="7"/>
  <c r="O975" i="7"/>
  <c r="N975" i="7"/>
  <c r="L975" i="7"/>
  <c r="U974" i="7"/>
  <c r="O974" i="7"/>
  <c r="N974" i="7"/>
  <c r="L974" i="7"/>
  <c r="U973" i="7"/>
  <c r="O973" i="7"/>
  <c r="N973" i="7"/>
  <c r="L973" i="7"/>
  <c r="U972" i="7"/>
  <c r="O972" i="7"/>
  <c r="N972" i="7"/>
  <c r="L972" i="7"/>
  <c r="U971" i="7"/>
  <c r="O971" i="7"/>
  <c r="N971" i="7"/>
  <c r="L971" i="7"/>
  <c r="U970" i="7"/>
  <c r="O970" i="7"/>
  <c r="N970" i="7"/>
  <c r="L970" i="7"/>
  <c r="U969" i="7"/>
  <c r="O969" i="7"/>
  <c r="N969" i="7"/>
  <c r="L969" i="7"/>
  <c r="U968" i="7"/>
  <c r="O968" i="7"/>
  <c r="N968" i="7"/>
  <c r="L968" i="7"/>
  <c r="U967" i="7"/>
  <c r="O967" i="7"/>
  <c r="N967" i="7"/>
  <c r="L967" i="7"/>
  <c r="U966" i="7"/>
  <c r="O966" i="7"/>
  <c r="N966" i="7"/>
  <c r="L966" i="7"/>
  <c r="U965" i="7"/>
  <c r="O965" i="7"/>
  <c r="N965" i="7"/>
  <c r="L965" i="7"/>
  <c r="U964" i="7"/>
  <c r="O964" i="7"/>
  <c r="N964" i="7"/>
  <c r="L964" i="7"/>
  <c r="U963" i="7"/>
  <c r="O963" i="7"/>
  <c r="N963" i="7"/>
  <c r="L963" i="7"/>
  <c r="U962" i="7"/>
  <c r="O962" i="7"/>
  <c r="N962" i="7"/>
  <c r="L962" i="7"/>
  <c r="U961" i="7"/>
  <c r="O961" i="7"/>
  <c r="N961" i="7"/>
  <c r="L961" i="7"/>
  <c r="U960" i="7"/>
  <c r="O960" i="7"/>
  <c r="N960" i="7"/>
  <c r="L960" i="7"/>
  <c r="U959" i="7"/>
  <c r="O959" i="7"/>
  <c r="N959" i="7"/>
  <c r="L959" i="7"/>
  <c r="U958" i="7"/>
  <c r="O958" i="7"/>
  <c r="N958" i="7"/>
  <c r="L958" i="7"/>
  <c r="U957" i="7"/>
  <c r="O957" i="7"/>
  <c r="N957" i="7"/>
  <c r="L957" i="7"/>
  <c r="U956" i="7"/>
  <c r="O956" i="7"/>
  <c r="N956" i="7"/>
  <c r="L956" i="7"/>
  <c r="U955" i="7"/>
  <c r="O955" i="7"/>
  <c r="N955" i="7"/>
  <c r="L955" i="7"/>
  <c r="U954" i="7"/>
  <c r="O954" i="7"/>
  <c r="N954" i="7"/>
  <c r="L954" i="7"/>
  <c r="U953" i="7"/>
  <c r="O953" i="7"/>
  <c r="N953" i="7"/>
  <c r="L953" i="7"/>
  <c r="U952" i="7"/>
  <c r="O952" i="7"/>
  <c r="N952" i="7"/>
  <c r="L952" i="7"/>
  <c r="U951" i="7"/>
  <c r="O951" i="7"/>
  <c r="N951" i="7"/>
  <c r="L951" i="7"/>
  <c r="U950" i="7"/>
  <c r="O950" i="7"/>
  <c r="N950" i="7"/>
  <c r="L950" i="7"/>
  <c r="U949" i="7"/>
  <c r="O949" i="7"/>
  <c r="N949" i="7"/>
  <c r="L949" i="7"/>
  <c r="U948" i="7"/>
  <c r="O948" i="7"/>
  <c r="N948" i="7"/>
  <c r="L948" i="7"/>
  <c r="U947" i="7"/>
  <c r="O947" i="7"/>
  <c r="N947" i="7"/>
  <c r="L947" i="7"/>
  <c r="U946" i="7"/>
  <c r="O946" i="7"/>
  <c r="N946" i="7"/>
  <c r="L946" i="7"/>
  <c r="U945" i="7"/>
  <c r="O945" i="7"/>
  <c r="N945" i="7"/>
  <c r="L945" i="7"/>
  <c r="U944" i="7"/>
  <c r="O944" i="7"/>
  <c r="N944" i="7"/>
  <c r="L944" i="7"/>
  <c r="U943" i="7"/>
  <c r="O943" i="7"/>
  <c r="N943" i="7"/>
  <c r="L943" i="7"/>
  <c r="U942" i="7"/>
  <c r="O942" i="7"/>
  <c r="N942" i="7"/>
  <c r="L942" i="7"/>
  <c r="U941" i="7"/>
  <c r="O941" i="7"/>
  <c r="N941" i="7"/>
  <c r="L941" i="7"/>
  <c r="U940" i="7"/>
  <c r="O940" i="7"/>
  <c r="N940" i="7"/>
  <c r="L940" i="7"/>
  <c r="U939" i="7"/>
  <c r="O939" i="7"/>
  <c r="N939" i="7"/>
  <c r="L939" i="7"/>
  <c r="U938" i="7"/>
  <c r="O938" i="7"/>
  <c r="N938" i="7"/>
  <c r="L938" i="7"/>
  <c r="U937" i="7"/>
  <c r="O937" i="7"/>
  <c r="N937" i="7"/>
  <c r="L937" i="7"/>
  <c r="U936" i="7"/>
  <c r="O936" i="7"/>
  <c r="N936" i="7"/>
  <c r="L936" i="7"/>
  <c r="U935" i="7"/>
  <c r="O935" i="7"/>
  <c r="N935" i="7"/>
  <c r="L935" i="7"/>
  <c r="U934" i="7"/>
  <c r="O934" i="7"/>
  <c r="N934" i="7"/>
  <c r="L934" i="7"/>
  <c r="U933" i="7"/>
  <c r="O933" i="7"/>
  <c r="N933" i="7"/>
  <c r="L933" i="7"/>
  <c r="U932" i="7"/>
  <c r="O932" i="7"/>
  <c r="N932" i="7"/>
  <c r="L932" i="7"/>
  <c r="U931" i="7"/>
  <c r="O931" i="7"/>
  <c r="N931" i="7"/>
  <c r="L931" i="7"/>
  <c r="U930" i="7"/>
  <c r="O930" i="7"/>
  <c r="N930" i="7"/>
  <c r="L930" i="7"/>
  <c r="U929" i="7"/>
  <c r="O929" i="7"/>
  <c r="N929" i="7"/>
  <c r="L929" i="7"/>
  <c r="U928" i="7"/>
  <c r="O928" i="7"/>
  <c r="N928" i="7"/>
  <c r="L928" i="7"/>
  <c r="U927" i="7"/>
  <c r="O927" i="7"/>
  <c r="N927" i="7"/>
  <c r="L927" i="7"/>
  <c r="U926" i="7"/>
  <c r="O926" i="7"/>
  <c r="N926" i="7"/>
  <c r="L926" i="7"/>
  <c r="U925" i="7"/>
  <c r="O925" i="7"/>
  <c r="N925" i="7"/>
  <c r="L925" i="7"/>
  <c r="U924" i="7"/>
  <c r="O924" i="7"/>
  <c r="N924" i="7"/>
  <c r="L924" i="7"/>
  <c r="U923" i="7"/>
  <c r="O923" i="7"/>
  <c r="N923" i="7"/>
  <c r="L923" i="7"/>
  <c r="U922" i="7"/>
  <c r="O922" i="7"/>
  <c r="N922" i="7"/>
  <c r="L922" i="7"/>
  <c r="U921" i="7"/>
  <c r="O921" i="7"/>
  <c r="N921" i="7"/>
  <c r="L921" i="7"/>
  <c r="U920" i="7"/>
  <c r="O920" i="7"/>
  <c r="N920" i="7"/>
  <c r="L920" i="7"/>
  <c r="U919" i="7"/>
  <c r="O919" i="7"/>
  <c r="N919" i="7"/>
  <c r="L919" i="7"/>
  <c r="U918" i="7"/>
  <c r="O918" i="7"/>
  <c r="N918" i="7"/>
  <c r="L918" i="7"/>
  <c r="U917" i="7"/>
  <c r="O917" i="7"/>
  <c r="N917" i="7"/>
  <c r="L917" i="7"/>
  <c r="U916" i="7"/>
  <c r="O916" i="7"/>
  <c r="N916" i="7"/>
  <c r="L916" i="7"/>
  <c r="U915" i="7"/>
  <c r="O915" i="7"/>
  <c r="N915" i="7"/>
  <c r="L915" i="7"/>
  <c r="U914" i="7"/>
  <c r="O914" i="7"/>
  <c r="N914" i="7"/>
  <c r="L914" i="7"/>
  <c r="U913" i="7"/>
  <c r="O913" i="7"/>
  <c r="N913" i="7"/>
  <c r="L913" i="7"/>
  <c r="U912" i="7"/>
  <c r="O912" i="7"/>
  <c r="N912" i="7"/>
  <c r="L912" i="7"/>
  <c r="U911" i="7"/>
  <c r="O911" i="7"/>
  <c r="N911" i="7"/>
  <c r="L911" i="7"/>
  <c r="U910" i="7"/>
  <c r="O910" i="7"/>
  <c r="N910" i="7"/>
  <c r="L910" i="7"/>
  <c r="U909" i="7"/>
  <c r="O909" i="7"/>
  <c r="N909" i="7"/>
  <c r="L909" i="7"/>
  <c r="U908" i="7"/>
  <c r="O908" i="7"/>
  <c r="N908" i="7"/>
  <c r="L908" i="7"/>
  <c r="U907" i="7"/>
  <c r="O907" i="7"/>
  <c r="N907" i="7"/>
  <c r="L907" i="7"/>
  <c r="U906" i="7"/>
  <c r="O906" i="7"/>
  <c r="N906" i="7"/>
  <c r="L906" i="7"/>
  <c r="U905" i="7"/>
  <c r="O905" i="7"/>
  <c r="N905" i="7"/>
  <c r="L905" i="7"/>
  <c r="U904" i="7"/>
  <c r="O904" i="7"/>
  <c r="N904" i="7"/>
  <c r="L904" i="7"/>
  <c r="U903" i="7"/>
  <c r="O903" i="7"/>
  <c r="N903" i="7"/>
  <c r="L903" i="7"/>
  <c r="U902" i="7"/>
  <c r="O902" i="7"/>
  <c r="N902" i="7"/>
  <c r="L902" i="7"/>
  <c r="U901" i="7"/>
  <c r="O901" i="7"/>
  <c r="N901" i="7"/>
  <c r="L901" i="7"/>
  <c r="U900" i="7"/>
  <c r="O900" i="7"/>
  <c r="N900" i="7"/>
  <c r="L900" i="7"/>
  <c r="U899" i="7"/>
  <c r="O899" i="7"/>
  <c r="N899" i="7"/>
  <c r="L899" i="7"/>
  <c r="U898" i="7"/>
  <c r="O898" i="7"/>
  <c r="N898" i="7"/>
  <c r="L898" i="7"/>
  <c r="U897" i="7"/>
  <c r="O897" i="7"/>
  <c r="N897" i="7"/>
  <c r="L897" i="7"/>
  <c r="U896" i="7"/>
  <c r="O896" i="7"/>
  <c r="N896" i="7"/>
  <c r="L896" i="7"/>
  <c r="U895" i="7"/>
  <c r="O895" i="7"/>
  <c r="N895" i="7"/>
  <c r="L895" i="7"/>
  <c r="U894" i="7"/>
  <c r="O894" i="7"/>
  <c r="N894" i="7"/>
  <c r="L894" i="7"/>
  <c r="U893" i="7"/>
  <c r="O893" i="7"/>
  <c r="N893" i="7"/>
  <c r="L893" i="7"/>
  <c r="U892" i="7"/>
  <c r="O892" i="7"/>
  <c r="N892" i="7"/>
  <c r="L892" i="7"/>
  <c r="U891" i="7"/>
  <c r="O891" i="7"/>
  <c r="N891" i="7"/>
  <c r="L891" i="7"/>
  <c r="U890" i="7"/>
  <c r="O890" i="7"/>
  <c r="N890" i="7"/>
  <c r="L890" i="7"/>
  <c r="U889" i="7"/>
  <c r="O889" i="7"/>
  <c r="N889" i="7"/>
  <c r="L889" i="7"/>
  <c r="U888" i="7"/>
  <c r="O888" i="7"/>
  <c r="N888" i="7"/>
  <c r="L888" i="7"/>
  <c r="U887" i="7"/>
  <c r="O887" i="7"/>
  <c r="N887" i="7"/>
  <c r="L887" i="7"/>
  <c r="U886" i="7"/>
  <c r="O886" i="7"/>
  <c r="N886" i="7"/>
  <c r="L886" i="7"/>
  <c r="U885" i="7"/>
  <c r="O885" i="7"/>
  <c r="N885" i="7"/>
  <c r="L885" i="7"/>
  <c r="U884" i="7"/>
  <c r="O884" i="7"/>
  <c r="N884" i="7"/>
  <c r="L884" i="7"/>
  <c r="U883" i="7"/>
  <c r="O883" i="7"/>
  <c r="N883" i="7"/>
  <c r="L883" i="7"/>
  <c r="U882" i="7"/>
  <c r="O882" i="7"/>
  <c r="N882" i="7"/>
  <c r="L882" i="7"/>
  <c r="U881" i="7"/>
  <c r="O881" i="7"/>
  <c r="N881" i="7"/>
  <c r="L881" i="7"/>
  <c r="U880" i="7"/>
  <c r="O880" i="7"/>
  <c r="N880" i="7"/>
  <c r="L880" i="7"/>
  <c r="U879" i="7"/>
  <c r="O879" i="7"/>
  <c r="N879" i="7"/>
  <c r="L879" i="7"/>
  <c r="U878" i="7"/>
  <c r="O878" i="7"/>
  <c r="N878" i="7"/>
  <c r="L878" i="7"/>
  <c r="U877" i="7"/>
  <c r="O877" i="7"/>
  <c r="N877" i="7"/>
  <c r="L877" i="7"/>
  <c r="U876" i="7"/>
  <c r="O876" i="7"/>
  <c r="N876" i="7"/>
  <c r="L876" i="7"/>
  <c r="U875" i="7"/>
  <c r="O875" i="7"/>
  <c r="N875" i="7"/>
  <c r="L875" i="7"/>
  <c r="U874" i="7"/>
  <c r="O874" i="7"/>
  <c r="N874" i="7"/>
  <c r="L874" i="7"/>
  <c r="U873" i="7"/>
  <c r="O873" i="7"/>
  <c r="N873" i="7"/>
  <c r="L873" i="7"/>
  <c r="U872" i="7"/>
  <c r="O872" i="7"/>
  <c r="N872" i="7"/>
  <c r="L872" i="7"/>
  <c r="U871" i="7"/>
  <c r="O871" i="7"/>
  <c r="N871" i="7"/>
  <c r="L871" i="7"/>
  <c r="U870" i="7"/>
  <c r="O870" i="7"/>
  <c r="N870" i="7"/>
  <c r="L870" i="7"/>
  <c r="U869" i="7"/>
  <c r="O869" i="7"/>
  <c r="N869" i="7"/>
  <c r="L869" i="7"/>
  <c r="U868" i="7"/>
  <c r="O868" i="7"/>
  <c r="N868" i="7"/>
  <c r="L868" i="7"/>
  <c r="U867" i="7"/>
  <c r="O867" i="7"/>
  <c r="N867" i="7"/>
  <c r="L867" i="7"/>
  <c r="U866" i="7"/>
  <c r="O866" i="7"/>
  <c r="N866" i="7"/>
  <c r="L866" i="7"/>
  <c r="U865" i="7"/>
  <c r="O865" i="7"/>
  <c r="N865" i="7"/>
  <c r="L865" i="7"/>
  <c r="U864" i="7"/>
  <c r="O864" i="7"/>
  <c r="N864" i="7"/>
  <c r="L864" i="7"/>
  <c r="U863" i="7"/>
  <c r="O863" i="7"/>
  <c r="N863" i="7"/>
  <c r="L863" i="7"/>
  <c r="U862" i="7"/>
  <c r="O862" i="7"/>
  <c r="N862" i="7"/>
  <c r="L862" i="7"/>
  <c r="U861" i="7"/>
  <c r="O861" i="7"/>
  <c r="N861" i="7"/>
  <c r="L861" i="7"/>
  <c r="U860" i="7"/>
  <c r="O860" i="7"/>
  <c r="N860" i="7"/>
  <c r="L860" i="7"/>
  <c r="U859" i="7"/>
  <c r="O859" i="7"/>
  <c r="N859" i="7"/>
  <c r="L859" i="7"/>
  <c r="U858" i="7"/>
  <c r="O858" i="7"/>
  <c r="N858" i="7"/>
  <c r="L858" i="7"/>
  <c r="U857" i="7"/>
  <c r="O857" i="7"/>
  <c r="N857" i="7"/>
  <c r="L857" i="7"/>
  <c r="U856" i="7"/>
  <c r="O856" i="7"/>
  <c r="N856" i="7"/>
  <c r="L856" i="7"/>
  <c r="U855" i="7"/>
  <c r="O855" i="7"/>
  <c r="N855" i="7"/>
  <c r="L855" i="7"/>
  <c r="U854" i="7"/>
  <c r="O854" i="7"/>
  <c r="N854" i="7"/>
  <c r="L854" i="7"/>
  <c r="U853" i="7"/>
  <c r="O853" i="7"/>
  <c r="N853" i="7"/>
  <c r="L853" i="7"/>
  <c r="U852" i="7"/>
  <c r="O852" i="7"/>
  <c r="N852" i="7"/>
  <c r="L852" i="7"/>
  <c r="U851" i="7"/>
  <c r="O851" i="7"/>
  <c r="N851" i="7"/>
  <c r="L851" i="7"/>
  <c r="U850" i="7"/>
  <c r="O850" i="7"/>
  <c r="N850" i="7"/>
  <c r="L850" i="7"/>
  <c r="U849" i="7"/>
  <c r="O849" i="7"/>
  <c r="N849" i="7"/>
  <c r="L849" i="7"/>
  <c r="U848" i="7"/>
  <c r="O848" i="7"/>
  <c r="N848" i="7"/>
  <c r="L848" i="7"/>
  <c r="U847" i="7"/>
  <c r="O847" i="7"/>
  <c r="N847" i="7"/>
  <c r="L847" i="7"/>
  <c r="U846" i="7"/>
  <c r="O846" i="7"/>
  <c r="N846" i="7"/>
  <c r="L846" i="7"/>
  <c r="U845" i="7"/>
  <c r="O845" i="7"/>
  <c r="N845" i="7"/>
  <c r="L845" i="7"/>
  <c r="U844" i="7"/>
  <c r="O844" i="7"/>
  <c r="N844" i="7"/>
  <c r="L844" i="7"/>
  <c r="U843" i="7"/>
  <c r="O843" i="7"/>
  <c r="N843" i="7"/>
  <c r="L843" i="7"/>
  <c r="U842" i="7"/>
  <c r="O842" i="7"/>
  <c r="N842" i="7"/>
  <c r="L842" i="7"/>
  <c r="U841" i="7"/>
  <c r="O841" i="7"/>
  <c r="N841" i="7"/>
  <c r="L841" i="7"/>
  <c r="U840" i="7"/>
  <c r="O840" i="7"/>
  <c r="N840" i="7"/>
  <c r="L840" i="7"/>
  <c r="U839" i="7"/>
  <c r="O839" i="7"/>
  <c r="N839" i="7"/>
  <c r="L839" i="7"/>
  <c r="U838" i="7"/>
  <c r="O838" i="7"/>
  <c r="N838" i="7"/>
  <c r="L838" i="7"/>
  <c r="U837" i="7"/>
  <c r="O837" i="7"/>
  <c r="N837" i="7"/>
  <c r="L837" i="7"/>
  <c r="U836" i="7"/>
  <c r="O836" i="7"/>
  <c r="N836" i="7"/>
  <c r="L836" i="7"/>
  <c r="U835" i="7"/>
  <c r="O835" i="7"/>
  <c r="N835" i="7"/>
  <c r="L835" i="7"/>
  <c r="U834" i="7"/>
  <c r="O834" i="7"/>
  <c r="N834" i="7"/>
  <c r="L834" i="7"/>
  <c r="U833" i="7"/>
  <c r="O833" i="7"/>
  <c r="N833" i="7"/>
  <c r="L833" i="7"/>
  <c r="U832" i="7"/>
  <c r="O832" i="7"/>
  <c r="N832" i="7"/>
  <c r="L832" i="7"/>
  <c r="U831" i="7"/>
  <c r="O831" i="7"/>
  <c r="N831" i="7"/>
  <c r="L831" i="7"/>
  <c r="U830" i="7"/>
  <c r="O830" i="7"/>
  <c r="N830" i="7"/>
  <c r="L830" i="7"/>
  <c r="U829" i="7"/>
  <c r="O829" i="7"/>
  <c r="N829" i="7"/>
  <c r="L829" i="7"/>
  <c r="U828" i="7"/>
  <c r="O828" i="7"/>
  <c r="N828" i="7"/>
  <c r="L828" i="7"/>
  <c r="U827" i="7"/>
  <c r="O827" i="7"/>
  <c r="N827" i="7"/>
  <c r="L827" i="7"/>
  <c r="U826" i="7"/>
  <c r="O826" i="7"/>
  <c r="N826" i="7"/>
  <c r="L826" i="7"/>
  <c r="U825" i="7"/>
  <c r="O825" i="7"/>
  <c r="N825" i="7"/>
  <c r="L825" i="7"/>
  <c r="U824" i="7"/>
  <c r="O824" i="7"/>
  <c r="N824" i="7"/>
  <c r="L824" i="7"/>
  <c r="U823" i="7"/>
  <c r="O823" i="7"/>
  <c r="N823" i="7"/>
  <c r="L823" i="7"/>
  <c r="U822" i="7"/>
  <c r="O822" i="7"/>
  <c r="N822" i="7"/>
  <c r="L822" i="7"/>
  <c r="U821" i="7"/>
  <c r="O821" i="7"/>
  <c r="N821" i="7"/>
  <c r="L821" i="7"/>
  <c r="U820" i="7"/>
  <c r="O820" i="7"/>
  <c r="N820" i="7"/>
  <c r="L820" i="7"/>
  <c r="U819" i="7"/>
  <c r="O819" i="7"/>
  <c r="N819" i="7"/>
  <c r="L819" i="7"/>
  <c r="U818" i="7"/>
  <c r="O818" i="7"/>
  <c r="N818" i="7"/>
  <c r="L818" i="7"/>
  <c r="U817" i="7"/>
  <c r="O817" i="7"/>
  <c r="N817" i="7"/>
  <c r="L817" i="7"/>
  <c r="U816" i="7"/>
  <c r="O816" i="7"/>
  <c r="N816" i="7"/>
  <c r="L816" i="7"/>
  <c r="U815" i="7"/>
  <c r="O815" i="7"/>
  <c r="N815" i="7"/>
  <c r="L815" i="7"/>
  <c r="U814" i="7"/>
  <c r="O814" i="7"/>
  <c r="N814" i="7"/>
  <c r="L814" i="7"/>
  <c r="U813" i="7"/>
  <c r="O813" i="7"/>
  <c r="N813" i="7"/>
  <c r="L813" i="7"/>
  <c r="U812" i="7"/>
  <c r="O812" i="7"/>
  <c r="N812" i="7"/>
  <c r="L812" i="7"/>
  <c r="U811" i="7"/>
  <c r="O811" i="7"/>
  <c r="N811" i="7"/>
  <c r="L811" i="7"/>
  <c r="U810" i="7"/>
  <c r="O810" i="7"/>
  <c r="N810" i="7"/>
  <c r="L810" i="7"/>
  <c r="U809" i="7"/>
  <c r="O809" i="7"/>
  <c r="N809" i="7"/>
  <c r="L809" i="7"/>
  <c r="U808" i="7"/>
  <c r="O808" i="7"/>
  <c r="N808" i="7"/>
  <c r="L808" i="7"/>
  <c r="U807" i="7"/>
  <c r="O807" i="7"/>
  <c r="N807" i="7"/>
  <c r="L807" i="7"/>
  <c r="U806" i="7"/>
  <c r="O806" i="7"/>
  <c r="N806" i="7"/>
  <c r="L806" i="7"/>
  <c r="U805" i="7"/>
  <c r="O805" i="7"/>
  <c r="N805" i="7"/>
  <c r="L805" i="7"/>
  <c r="U804" i="7"/>
  <c r="O804" i="7"/>
  <c r="N804" i="7"/>
  <c r="L804" i="7"/>
  <c r="U803" i="7"/>
  <c r="O803" i="7"/>
  <c r="N803" i="7"/>
  <c r="L803" i="7"/>
  <c r="U802" i="7"/>
  <c r="O802" i="7"/>
  <c r="N802" i="7"/>
  <c r="L802" i="7"/>
  <c r="U801" i="7"/>
  <c r="O801" i="7"/>
  <c r="N801" i="7"/>
  <c r="L801" i="7"/>
  <c r="U800" i="7"/>
  <c r="O800" i="7"/>
  <c r="N800" i="7"/>
  <c r="L800" i="7"/>
  <c r="U799" i="7"/>
  <c r="O799" i="7"/>
  <c r="N799" i="7"/>
  <c r="L799" i="7"/>
  <c r="U798" i="7"/>
  <c r="O798" i="7"/>
  <c r="N798" i="7"/>
  <c r="L798" i="7"/>
  <c r="U797" i="7"/>
  <c r="O797" i="7"/>
  <c r="N797" i="7"/>
  <c r="L797" i="7"/>
  <c r="U796" i="7"/>
  <c r="O796" i="7"/>
  <c r="N796" i="7"/>
  <c r="L796" i="7"/>
  <c r="U795" i="7"/>
  <c r="O795" i="7"/>
  <c r="N795" i="7"/>
  <c r="L795" i="7"/>
  <c r="U794" i="7"/>
  <c r="O794" i="7"/>
  <c r="N794" i="7"/>
  <c r="L794" i="7"/>
  <c r="U793" i="7"/>
  <c r="O793" i="7"/>
  <c r="N793" i="7"/>
  <c r="L793" i="7"/>
  <c r="U792" i="7"/>
  <c r="O792" i="7"/>
  <c r="N792" i="7"/>
  <c r="L792" i="7"/>
  <c r="U791" i="7"/>
  <c r="O791" i="7"/>
  <c r="N791" i="7"/>
  <c r="L791" i="7"/>
  <c r="U790" i="7"/>
  <c r="O790" i="7"/>
  <c r="N790" i="7"/>
  <c r="L790" i="7"/>
  <c r="U789" i="7"/>
  <c r="O789" i="7"/>
  <c r="N789" i="7"/>
  <c r="L789" i="7"/>
  <c r="U788" i="7"/>
  <c r="O788" i="7"/>
  <c r="N788" i="7"/>
  <c r="L788" i="7"/>
  <c r="U787" i="7"/>
  <c r="O787" i="7"/>
  <c r="N787" i="7"/>
  <c r="L787" i="7"/>
  <c r="U786" i="7"/>
  <c r="O786" i="7"/>
  <c r="N786" i="7"/>
  <c r="L786" i="7"/>
  <c r="U785" i="7"/>
  <c r="O785" i="7"/>
  <c r="N785" i="7"/>
  <c r="L785" i="7"/>
  <c r="U784" i="7"/>
  <c r="O784" i="7"/>
  <c r="N784" i="7"/>
  <c r="L784" i="7"/>
  <c r="U783" i="7"/>
  <c r="O783" i="7"/>
  <c r="N783" i="7"/>
  <c r="L783" i="7"/>
  <c r="U782" i="7"/>
  <c r="O782" i="7"/>
  <c r="N782" i="7"/>
  <c r="L782" i="7"/>
  <c r="U781" i="7"/>
  <c r="O781" i="7"/>
  <c r="N781" i="7"/>
  <c r="L781" i="7"/>
  <c r="U780" i="7"/>
  <c r="O780" i="7"/>
  <c r="N780" i="7"/>
  <c r="L780" i="7"/>
  <c r="U779" i="7"/>
  <c r="O779" i="7"/>
  <c r="N779" i="7"/>
  <c r="L779" i="7"/>
  <c r="U778" i="7"/>
  <c r="O778" i="7"/>
  <c r="N778" i="7"/>
  <c r="L778" i="7"/>
  <c r="U777" i="7"/>
  <c r="O777" i="7"/>
  <c r="N777" i="7"/>
  <c r="L777" i="7"/>
  <c r="U776" i="7"/>
  <c r="O776" i="7"/>
  <c r="N776" i="7"/>
  <c r="L776" i="7"/>
  <c r="U775" i="7"/>
  <c r="O775" i="7"/>
  <c r="N775" i="7"/>
  <c r="L775" i="7"/>
  <c r="U774" i="7"/>
  <c r="O774" i="7"/>
  <c r="N774" i="7"/>
  <c r="L774" i="7"/>
  <c r="U773" i="7"/>
  <c r="O773" i="7"/>
  <c r="N773" i="7"/>
  <c r="L773" i="7"/>
  <c r="U772" i="7"/>
  <c r="O772" i="7"/>
  <c r="N772" i="7"/>
  <c r="L772" i="7"/>
  <c r="U771" i="7"/>
  <c r="O771" i="7"/>
  <c r="N771" i="7"/>
  <c r="L771" i="7"/>
  <c r="U770" i="7"/>
  <c r="O770" i="7"/>
  <c r="N770" i="7"/>
  <c r="L770" i="7"/>
  <c r="U769" i="7"/>
  <c r="O769" i="7"/>
  <c r="N769" i="7"/>
  <c r="L769" i="7"/>
  <c r="U768" i="7"/>
  <c r="O768" i="7"/>
  <c r="N768" i="7"/>
  <c r="L768" i="7"/>
  <c r="U767" i="7"/>
  <c r="O767" i="7"/>
  <c r="N767" i="7"/>
  <c r="L767" i="7"/>
  <c r="U766" i="7"/>
  <c r="O766" i="7"/>
  <c r="N766" i="7"/>
  <c r="L766" i="7"/>
  <c r="U765" i="7"/>
  <c r="O765" i="7"/>
  <c r="N765" i="7"/>
  <c r="L765" i="7"/>
  <c r="U764" i="7"/>
  <c r="O764" i="7"/>
  <c r="N764" i="7"/>
  <c r="L764" i="7"/>
  <c r="U763" i="7"/>
  <c r="O763" i="7"/>
  <c r="N763" i="7"/>
  <c r="L763" i="7"/>
  <c r="U762" i="7"/>
  <c r="O762" i="7"/>
  <c r="N762" i="7"/>
  <c r="L762" i="7"/>
  <c r="U761" i="7"/>
  <c r="O761" i="7"/>
  <c r="N761" i="7"/>
  <c r="L761" i="7"/>
  <c r="U760" i="7"/>
  <c r="O760" i="7"/>
  <c r="N760" i="7"/>
  <c r="L760" i="7"/>
  <c r="U759" i="7"/>
  <c r="O759" i="7"/>
  <c r="N759" i="7"/>
  <c r="L759" i="7"/>
  <c r="U758" i="7"/>
  <c r="O758" i="7"/>
  <c r="N758" i="7"/>
  <c r="L758" i="7"/>
  <c r="U757" i="7"/>
  <c r="O757" i="7"/>
  <c r="N757" i="7"/>
  <c r="L757" i="7"/>
  <c r="U756" i="7"/>
  <c r="O756" i="7"/>
  <c r="N756" i="7"/>
  <c r="L756" i="7"/>
  <c r="U755" i="7"/>
  <c r="O755" i="7"/>
  <c r="N755" i="7"/>
  <c r="L755" i="7"/>
  <c r="U754" i="7"/>
  <c r="O754" i="7"/>
  <c r="N754" i="7"/>
  <c r="L754" i="7"/>
  <c r="U753" i="7"/>
  <c r="O753" i="7"/>
  <c r="N753" i="7"/>
  <c r="L753" i="7"/>
  <c r="U752" i="7"/>
  <c r="O752" i="7"/>
  <c r="N752" i="7"/>
  <c r="L752" i="7"/>
  <c r="U751" i="7"/>
  <c r="O751" i="7"/>
  <c r="N751" i="7"/>
  <c r="L751" i="7"/>
  <c r="U750" i="7"/>
  <c r="O750" i="7"/>
  <c r="N750" i="7"/>
  <c r="L750" i="7"/>
  <c r="U749" i="7"/>
  <c r="O749" i="7"/>
  <c r="N749" i="7"/>
  <c r="L749" i="7"/>
  <c r="U748" i="7"/>
  <c r="O748" i="7"/>
  <c r="N748" i="7"/>
  <c r="L748" i="7"/>
  <c r="U747" i="7"/>
  <c r="O747" i="7"/>
  <c r="N747" i="7"/>
  <c r="L747" i="7"/>
  <c r="U746" i="7"/>
  <c r="O746" i="7"/>
  <c r="N746" i="7"/>
  <c r="L746" i="7"/>
  <c r="U745" i="7"/>
  <c r="O745" i="7"/>
  <c r="N745" i="7"/>
  <c r="L745" i="7"/>
  <c r="U744" i="7"/>
  <c r="O744" i="7"/>
  <c r="N744" i="7"/>
  <c r="L744" i="7"/>
  <c r="U743" i="7"/>
  <c r="O743" i="7"/>
  <c r="N743" i="7"/>
  <c r="L743" i="7"/>
  <c r="U742" i="7"/>
  <c r="O742" i="7"/>
  <c r="N742" i="7"/>
  <c r="L742" i="7"/>
  <c r="U741" i="7"/>
  <c r="O741" i="7"/>
  <c r="N741" i="7"/>
  <c r="L741" i="7"/>
  <c r="U740" i="7"/>
  <c r="O740" i="7"/>
  <c r="N740" i="7"/>
  <c r="L740" i="7"/>
  <c r="U739" i="7"/>
  <c r="O739" i="7"/>
  <c r="N739" i="7"/>
  <c r="L739" i="7"/>
  <c r="U738" i="7"/>
  <c r="O738" i="7"/>
  <c r="N738" i="7"/>
  <c r="L738" i="7"/>
  <c r="U737" i="7"/>
  <c r="O737" i="7"/>
  <c r="N737" i="7"/>
  <c r="L737" i="7"/>
  <c r="U736" i="7"/>
  <c r="O736" i="7"/>
  <c r="N736" i="7"/>
  <c r="L736" i="7"/>
  <c r="U735" i="7"/>
  <c r="O735" i="7"/>
  <c r="N735" i="7"/>
  <c r="L735" i="7"/>
  <c r="U734" i="7"/>
  <c r="O734" i="7"/>
  <c r="N734" i="7"/>
  <c r="L734" i="7"/>
  <c r="U733" i="7"/>
  <c r="O733" i="7"/>
  <c r="N733" i="7"/>
  <c r="L733" i="7"/>
  <c r="U732" i="7"/>
  <c r="O732" i="7"/>
  <c r="N732" i="7"/>
  <c r="L732" i="7"/>
  <c r="U731" i="7"/>
  <c r="O731" i="7"/>
  <c r="N731" i="7"/>
  <c r="L731" i="7"/>
  <c r="U730" i="7"/>
  <c r="O730" i="7"/>
  <c r="N730" i="7"/>
  <c r="L730" i="7"/>
  <c r="U729" i="7"/>
  <c r="O729" i="7"/>
  <c r="N729" i="7"/>
  <c r="L729" i="7"/>
  <c r="U728" i="7"/>
  <c r="O728" i="7"/>
  <c r="N728" i="7"/>
  <c r="L728" i="7"/>
  <c r="U727" i="7"/>
  <c r="O727" i="7"/>
  <c r="N727" i="7"/>
  <c r="L727" i="7"/>
  <c r="U726" i="7"/>
  <c r="O726" i="7"/>
  <c r="N726" i="7"/>
  <c r="L726" i="7"/>
  <c r="U725" i="7"/>
  <c r="O725" i="7"/>
  <c r="N725" i="7"/>
  <c r="L725" i="7"/>
  <c r="U724" i="7"/>
  <c r="O724" i="7"/>
  <c r="N724" i="7"/>
  <c r="L724" i="7"/>
  <c r="U723" i="7"/>
  <c r="O723" i="7"/>
  <c r="N723" i="7"/>
  <c r="L723" i="7"/>
  <c r="U722" i="7"/>
  <c r="O722" i="7"/>
  <c r="N722" i="7"/>
  <c r="L722" i="7"/>
  <c r="U721" i="7"/>
  <c r="O721" i="7"/>
  <c r="N721" i="7"/>
  <c r="L721" i="7"/>
  <c r="U720" i="7"/>
  <c r="O720" i="7"/>
  <c r="N720" i="7"/>
  <c r="L720" i="7"/>
  <c r="U719" i="7"/>
  <c r="O719" i="7"/>
  <c r="N719" i="7"/>
  <c r="L719" i="7"/>
  <c r="U718" i="7"/>
  <c r="O718" i="7"/>
  <c r="N718" i="7"/>
  <c r="L718" i="7"/>
  <c r="U717" i="7"/>
  <c r="O717" i="7"/>
  <c r="N717" i="7"/>
  <c r="L717" i="7"/>
  <c r="U716" i="7"/>
  <c r="O716" i="7"/>
  <c r="N716" i="7"/>
  <c r="L716" i="7"/>
  <c r="U715" i="7"/>
  <c r="O715" i="7"/>
  <c r="N715" i="7"/>
  <c r="L715" i="7"/>
  <c r="U714" i="7"/>
  <c r="O714" i="7"/>
  <c r="N714" i="7"/>
  <c r="L714" i="7"/>
  <c r="U713" i="7"/>
  <c r="O713" i="7"/>
  <c r="N713" i="7"/>
  <c r="L713" i="7"/>
  <c r="U712" i="7"/>
  <c r="O712" i="7"/>
  <c r="N712" i="7"/>
  <c r="L712" i="7"/>
  <c r="U711" i="7"/>
  <c r="O711" i="7"/>
  <c r="N711" i="7"/>
  <c r="L711" i="7"/>
  <c r="U710" i="7"/>
  <c r="O710" i="7"/>
  <c r="N710" i="7"/>
  <c r="L710" i="7"/>
  <c r="U709" i="7"/>
  <c r="O709" i="7"/>
  <c r="N709" i="7"/>
  <c r="L709" i="7"/>
  <c r="U708" i="7"/>
  <c r="O708" i="7"/>
  <c r="N708" i="7"/>
  <c r="L708" i="7"/>
  <c r="U707" i="7"/>
  <c r="O707" i="7"/>
  <c r="N707" i="7"/>
  <c r="L707" i="7"/>
  <c r="U706" i="7"/>
  <c r="O706" i="7"/>
  <c r="N706" i="7"/>
  <c r="L706" i="7"/>
  <c r="U705" i="7"/>
  <c r="O705" i="7"/>
  <c r="N705" i="7"/>
  <c r="L705" i="7"/>
  <c r="U704" i="7"/>
  <c r="O704" i="7"/>
  <c r="N704" i="7"/>
  <c r="L704" i="7"/>
  <c r="U703" i="7"/>
  <c r="O703" i="7"/>
  <c r="N703" i="7"/>
  <c r="L703" i="7"/>
  <c r="U702" i="7"/>
  <c r="O702" i="7"/>
  <c r="N702" i="7"/>
  <c r="L702" i="7"/>
  <c r="U701" i="7"/>
  <c r="O701" i="7"/>
  <c r="N701" i="7"/>
  <c r="L701" i="7"/>
  <c r="U700" i="7"/>
  <c r="O700" i="7"/>
  <c r="N700" i="7"/>
  <c r="L700" i="7"/>
  <c r="U699" i="7"/>
  <c r="O699" i="7"/>
  <c r="N699" i="7"/>
  <c r="L699" i="7"/>
  <c r="U698" i="7"/>
  <c r="O698" i="7"/>
  <c r="N698" i="7"/>
  <c r="L698" i="7"/>
  <c r="U697" i="7"/>
  <c r="O697" i="7"/>
  <c r="N697" i="7"/>
  <c r="L697" i="7"/>
  <c r="U696" i="7"/>
  <c r="O696" i="7"/>
  <c r="N696" i="7"/>
  <c r="L696" i="7"/>
  <c r="U695" i="7"/>
  <c r="O695" i="7"/>
  <c r="N695" i="7"/>
  <c r="L695" i="7"/>
  <c r="U694" i="7"/>
  <c r="O694" i="7"/>
  <c r="N694" i="7"/>
  <c r="L694" i="7"/>
  <c r="U693" i="7"/>
  <c r="O693" i="7"/>
  <c r="N693" i="7"/>
  <c r="L693" i="7"/>
  <c r="U692" i="7"/>
  <c r="O692" i="7"/>
  <c r="N692" i="7"/>
  <c r="L692" i="7"/>
  <c r="U691" i="7"/>
  <c r="O691" i="7"/>
  <c r="N691" i="7"/>
  <c r="L691" i="7"/>
  <c r="U690" i="7"/>
  <c r="O690" i="7"/>
  <c r="N690" i="7"/>
  <c r="L690" i="7"/>
  <c r="U689" i="7"/>
  <c r="O689" i="7"/>
  <c r="N689" i="7"/>
  <c r="L689" i="7"/>
  <c r="U688" i="7"/>
  <c r="O688" i="7"/>
  <c r="N688" i="7"/>
  <c r="L688" i="7"/>
  <c r="U687" i="7"/>
  <c r="O687" i="7"/>
  <c r="N687" i="7"/>
  <c r="L687" i="7"/>
  <c r="U686" i="7"/>
  <c r="O686" i="7"/>
  <c r="N686" i="7"/>
  <c r="L686" i="7"/>
  <c r="U685" i="7"/>
  <c r="O685" i="7"/>
  <c r="N685" i="7"/>
  <c r="L685" i="7"/>
  <c r="U684" i="7"/>
  <c r="O684" i="7"/>
  <c r="N684" i="7"/>
  <c r="L684" i="7"/>
  <c r="U683" i="7"/>
  <c r="O683" i="7"/>
  <c r="N683" i="7"/>
  <c r="L683" i="7"/>
  <c r="U682" i="7"/>
  <c r="O682" i="7"/>
  <c r="N682" i="7"/>
  <c r="L682" i="7"/>
  <c r="U681" i="7"/>
  <c r="O681" i="7"/>
  <c r="N681" i="7"/>
  <c r="L681" i="7"/>
  <c r="U680" i="7"/>
  <c r="O680" i="7"/>
  <c r="N680" i="7"/>
  <c r="L680" i="7"/>
  <c r="U679" i="7"/>
  <c r="O679" i="7"/>
  <c r="N679" i="7"/>
  <c r="L679" i="7"/>
  <c r="U678" i="7"/>
  <c r="O678" i="7"/>
  <c r="N678" i="7"/>
  <c r="L678" i="7"/>
  <c r="U677" i="7"/>
  <c r="O677" i="7"/>
  <c r="N677" i="7"/>
  <c r="L677" i="7"/>
  <c r="U676" i="7"/>
  <c r="O676" i="7"/>
  <c r="N676" i="7"/>
  <c r="L676" i="7"/>
  <c r="U675" i="7"/>
  <c r="O675" i="7"/>
  <c r="N675" i="7"/>
  <c r="L675" i="7"/>
  <c r="U674" i="7"/>
  <c r="O674" i="7"/>
  <c r="N674" i="7"/>
  <c r="L674" i="7"/>
  <c r="U673" i="7"/>
  <c r="O673" i="7"/>
  <c r="N673" i="7"/>
  <c r="L673" i="7"/>
  <c r="U672" i="7"/>
  <c r="O672" i="7"/>
  <c r="N672" i="7"/>
  <c r="L672" i="7"/>
  <c r="U671" i="7"/>
  <c r="O671" i="7"/>
  <c r="N671" i="7"/>
  <c r="L671" i="7"/>
  <c r="U670" i="7"/>
  <c r="O670" i="7"/>
  <c r="N670" i="7"/>
  <c r="L670" i="7"/>
  <c r="U669" i="7"/>
  <c r="O669" i="7"/>
  <c r="N669" i="7"/>
  <c r="L669" i="7"/>
  <c r="U668" i="7"/>
  <c r="O668" i="7"/>
  <c r="N668" i="7"/>
  <c r="L668" i="7"/>
  <c r="U667" i="7"/>
  <c r="O667" i="7"/>
  <c r="N667" i="7"/>
  <c r="L667" i="7"/>
  <c r="U666" i="7"/>
  <c r="O666" i="7"/>
  <c r="N666" i="7"/>
  <c r="L666" i="7"/>
  <c r="U665" i="7"/>
  <c r="O665" i="7"/>
  <c r="N665" i="7"/>
  <c r="L665" i="7"/>
  <c r="U664" i="7"/>
  <c r="O664" i="7"/>
  <c r="N664" i="7"/>
  <c r="L664" i="7"/>
  <c r="U663" i="7"/>
  <c r="O663" i="7"/>
  <c r="N663" i="7"/>
  <c r="L663" i="7"/>
  <c r="U662" i="7"/>
  <c r="O662" i="7"/>
  <c r="N662" i="7"/>
  <c r="L662" i="7"/>
  <c r="U661" i="7"/>
  <c r="O661" i="7"/>
  <c r="N661" i="7"/>
  <c r="L661" i="7"/>
  <c r="U660" i="7"/>
  <c r="O660" i="7"/>
  <c r="N660" i="7"/>
  <c r="L660" i="7"/>
  <c r="U659" i="7"/>
  <c r="O659" i="7"/>
  <c r="N659" i="7"/>
  <c r="L659" i="7"/>
  <c r="U658" i="7"/>
  <c r="O658" i="7"/>
  <c r="N658" i="7"/>
  <c r="L658" i="7"/>
  <c r="U657" i="7"/>
  <c r="O657" i="7"/>
  <c r="N657" i="7"/>
  <c r="L657" i="7"/>
  <c r="U656" i="7"/>
  <c r="O656" i="7"/>
  <c r="N656" i="7"/>
  <c r="L656" i="7"/>
  <c r="U655" i="7"/>
  <c r="O655" i="7"/>
  <c r="N655" i="7"/>
  <c r="L655" i="7"/>
  <c r="U654" i="7"/>
  <c r="O654" i="7"/>
  <c r="N654" i="7"/>
  <c r="L654" i="7"/>
  <c r="U653" i="7"/>
  <c r="O653" i="7"/>
  <c r="N653" i="7"/>
  <c r="L653" i="7"/>
  <c r="U652" i="7"/>
  <c r="O652" i="7"/>
  <c r="N652" i="7"/>
  <c r="L652" i="7"/>
  <c r="U651" i="7"/>
  <c r="O651" i="7"/>
  <c r="N651" i="7"/>
  <c r="L651" i="7"/>
  <c r="U650" i="7"/>
  <c r="O650" i="7"/>
  <c r="N650" i="7"/>
  <c r="L650" i="7"/>
  <c r="U649" i="7"/>
  <c r="O649" i="7"/>
  <c r="N649" i="7"/>
  <c r="L649" i="7"/>
  <c r="U648" i="7"/>
  <c r="O648" i="7"/>
  <c r="N648" i="7"/>
  <c r="L648" i="7"/>
  <c r="U647" i="7"/>
  <c r="O647" i="7"/>
  <c r="N647" i="7"/>
  <c r="L647" i="7"/>
  <c r="U646" i="7"/>
  <c r="O646" i="7"/>
  <c r="N646" i="7"/>
  <c r="L646" i="7"/>
  <c r="U645" i="7"/>
  <c r="O645" i="7"/>
  <c r="N645" i="7"/>
  <c r="L645" i="7"/>
  <c r="U644" i="7"/>
  <c r="O644" i="7"/>
  <c r="N644" i="7"/>
  <c r="L644" i="7"/>
  <c r="U643" i="7"/>
  <c r="O643" i="7"/>
  <c r="N643" i="7"/>
  <c r="L643" i="7"/>
  <c r="U642" i="7"/>
  <c r="O642" i="7"/>
  <c r="N642" i="7"/>
  <c r="L642" i="7"/>
  <c r="U641" i="7"/>
  <c r="O641" i="7"/>
  <c r="N641" i="7"/>
  <c r="L641" i="7"/>
  <c r="U640" i="7"/>
  <c r="O640" i="7"/>
  <c r="N640" i="7"/>
  <c r="L640" i="7"/>
  <c r="U639" i="7"/>
  <c r="O639" i="7"/>
  <c r="N639" i="7"/>
  <c r="L639" i="7"/>
  <c r="U638" i="7"/>
  <c r="O638" i="7"/>
  <c r="N638" i="7"/>
  <c r="L638" i="7"/>
  <c r="U637" i="7"/>
  <c r="O637" i="7"/>
  <c r="N637" i="7"/>
  <c r="L637" i="7"/>
  <c r="U636" i="7"/>
  <c r="O636" i="7"/>
  <c r="N636" i="7"/>
  <c r="L636" i="7"/>
  <c r="U635" i="7"/>
  <c r="O635" i="7"/>
  <c r="N635" i="7"/>
  <c r="L635" i="7"/>
  <c r="U634" i="7"/>
  <c r="O634" i="7"/>
  <c r="N634" i="7"/>
  <c r="L634" i="7"/>
  <c r="U633" i="7"/>
  <c r="O633" i="7"/>
  <c r="N633" i="7"/>
  <c r="L633" i="7"/>
  <c r="U632" i="7"/>
  <c r="O632" i="7"/>
  <c r="N632" i="7"/>
  <c r="L632" i="7"/>
  <c r="U631" i="7"/>
  <c r="O631" i="7"/>
  <c r="N631" i="7"/>
  <c r="L631" i="7"/>
  <c r="U630" i="7"/>
  <c r="O630" i="7"/>
  <c r="N630" i="7"/>
  <c r="L630" i="7"/>
  <c r="U629" i="7"/>
  <c r="O629" i="7"/>
  <c r="N629" i="7"/>
  <c r="L629" i="7"/>
  <c r="U628" i="7"/>
  <c r="O628" i="7"/>
  <c r="N628" i="7"/>
  <c r="L628" i="7"/>
  <c r="U627" i="7"/>
  <c r="O627" i="7"/>
  <c r="N627" i="7"/>
  <c r="L627" i="7"/>
  <c r="U626" i="7"/>
  <c r="O626" i="7"/>
  <c r="N626" i="7"/>
  <c r="L626" i="7"/>
  <c r="U625" i="7"/>
  <c r="O625" i="7"/>
  <c r="N625" i="7"/>
  <c r="L625" i="7"/>
  <c r="U624" i="7"/>
  <c r="O624" i="7"/>
  <c r="N624" i="7"/>
  <c r="L624" i="7"/>
  <c r="U623" i="7"/>
  <c r="O623" i="7"/>
  <c r="N623" i="7"/>
  <c r="L623" i="7"/>
  <c r="U622" i="7"/>
  <c r="O622" i="7"/>
  <c r="N622" i="7"/>
  <c r="L622" i="7"/>
  <c r="U621" i="7"/>
  <c r="O621" i="7"/>
  <c r="N621" i="7"/>
  <c r="L621" i="7"/>
  <c r="U620" i="7"/>
  <c r="O620" i="7"/>
  <c r="N620" i="7"/>
  <c r="L620" i="7"/>
  <c r="U619" i="7"/>
  <c r="O619" i="7"/>
  <c r="N619" i="7"/>
  <c r="L619" i="7"/>
  <c r="U618" i="7"/>
  <c r="O618" i="7"/>
  <c r="N618" i="7"/>
  <c r="L618" i="7"/>
  <c r="U617" i="7"/>
  <c r="O617" i="7"/>
  <c r="N617" i="7"/>
  <c r="L617" i="7"/>
  <c r="U616" i="7"/>
  <c r="O616" i="7"/>
  <c r="N616" i="7"/>
  <c r="L616" i="7"/>
  <c r="U615" i="7"/>
  <c r="O615" i="7"/>
  <c r="N615" i="7"/>
  <c r="L615" i="7"/>
  <c r="U614" i="7"/>
  <c r="O614" i="7"/>
  <c r="N614" i="7"/>
  <c r="L614" i="7"/>
  <c r="U613" i="7"/>
  <c r="O613" i="7"/>
  <c r="N613" i="7"/>
  <c r="L613" i="7"/>
  <c r="U612" i="7"/>
  <c r="O612" i="7"/>
  <c r="N612" i="7"/>
  <c r="L612" i="7"/>
  <c r="U611" i="7"/>
  <c r="O611" i="7"/>
  <c r="N611" i="7"/>
  <c r="L611" i="7"/>
  <c r="U610" i="7"/>
  <c r="O610" i="7"/>
  <c r="N610" i="7"/>
  <c r="L610" i="7"/>
  <c r="U609" i="7"/>
  <c r="O609" i="7"/>
  <c r="N609" i="7"/>
  <c r="L609" i="7"/>
  <c r="U608" i="7"/>
  <c r="O608" i="7"/>
  <c r="N608" i="7"/>
  <c r="L608" i="7"/>
  <c r="U607" i="7"/>
  <c r="O607" i="7"/>
  <c r="N607" i="7"/>
  <c r="L607" i="7"/>
  <c r="U606" i="7"/>
  <c r="O606" i="7"/>
  <c r="N606" i="7"/>
  <c r="L606" i="7"/>
  <c r="U605" i="7"/>
  <c r="O605" i="7"/>
  <c r="N605" i="7"/>
  <c r="L605" i="7"/>
  <c r="U604" i="7"/>
  <c r="O604" i="7"/>
  <c r="N604" i="7"/>
  <c r="L604" i="7"/>
  <c r="U603" i="7"/>
  <c r="O603" i="7"/>
  <c r="N603" i="7"/>
  <c r="L603" i="7"/>
  <c r="U602" i="7"/>
  <c r="O602" i="7"/>
  <c r="N602" i="7"/>
  <c r="L602" i="7"/>
  <c r="U601" i="7"/>
  <c r="O601" i="7"/>
  <c r="N601" i="7"/>
  <c r="L601" i="7"/>
  <c r="U600" i="7"/>
  <c r="O600" i="7"/>
  <c r="N600" i="7"/>
  <c r="L600" i="7"/>
  <c r="U599" i="7"/>
  <c r="O599" i="7"/>
  <c r="N599" i="7"/>
  <c r="L599" i="7"/>
  <c r="U598" i="7"/>
  <c r="O598" i="7"/>
  <c r="N598" i="7"/>
  <c r="L598" i="7"/>
  <c r="U597" i="7"/>
  <c r="O597" i="7"/>
  <c r="N597" i="7"/>
  <c r="L597" i="7"/>
  <c r="U596" i="7"/>
  <c r="O596" i="7"/>
  <c r="N596" i="7"/>
  <c r="L596" i="7"/>
  <c r="U595" i="7"/>
  <c r="O595" i="7"/>
  <c r="N595" i="7"/>
  <c r="L595" i="7"/>
  <c r="U594" i="7"/>
  <c r="O594" i="7"/>
  <c r="N594" i="7"/>
  <c r="L594" i="7"/>
  <c r="U593" i="7"/>
  <c r="O593" i="7"/>
  <c r="N593" i="7"/>
  <c r="L593" i="7"/>
  <c r="U592" i="7"/>
  <c r="O592" i="7"/>
  <c r="N592" i="7"/>
  <c r="L592" i="7"/>
  <c r="U591" i="7"/>
  <c r="O591" i="7"/>
  <c r="N591" i="7"/>
  <c r="L591" i="7"/>
  <c r="U590" i="7"/>
  <c r="O590" i="7"/>
  <c r="N590" i="7"/>
  <c r="L590" i="7"/>
  <c r="U589" i="7"/>
  <c r="O589" i="7"/>
  <c r="N589" i="7"/>
  <c r="L589" i="7"/>
  <c r="U588" i="7"/>
  <c r="O588" i="7"/>
  <c r="N588" i="7"/>
  <c r="L588" i="7"/>
  <c r="U587" i="7"/>
  <c r="O587" i="7"/>
  <c r="N587" i="7"/>
  <c r="L587" i="7"/>
  <c r="U586" i="7"/>
  <c r="O586" i="7"/>
  <c r="N586" i="7"/>
  <c r="L586" i="7"/>
  <c r="U585" i="7"/>
  <c r="O585" i="7"/>
  <c r="N585" i="7"/>
  <c r="L585" i="7"/>
  <c r="U584" i="7"/>
  <c r="O584" i="7"/>
  <c r="N584" i="7"/>
  <c r="L584" i="7"/>
  <c r="U583" i="7"/>
  <c r="O583" i="7"/>
  <c r="N583" i="7"/>
  <c r="L583" i="7"/>
  <c r="U582" i="7"/>
  <c r="O582" i="7"/>
  <c r="N582" i="7"/>
  <c r="L582" i="7"/>
  <c r="U581" i="7"/>
  <c r="O581" i="7"/>
  <c r="N581" i="7"/>
  <c r="L581" i="7"/>
  <c r="U580" i="7"/>
  <c r="O580" i="7"/>
  <c r="N580" i="7"/>
  <c r="L580" i="7"/>
  <c r="U579" i="7"/>
  <c r="O579" i="7"/>
  <c r="N579" i="7"/>
  <c r="L579" i="7"/>
  <c r="U578" i="7"/>
  <c r="O578" i="7"/>
  <c r="N578" i="7"/>
  <c r="L578" i="7"/>
  <c r="U577" i="7"/>
  <c r="O577" i="7"/>
  <c r="N577" i="7"/>
  <c r="L577" i="7"/>
  <c r="U576" i="7"/>
  <c r="O576" i="7"/>
  <c r="N576" i="7"/>
  <c r="L576" i="7"/>
  <c r="U575" i="7"/>
  <c r="O575" i="7"/>
  <c r="N575" i="7"/>
  <c r="L575" i="7"/>
  <c r="U574" i="7"/>
  <c r="O574" i="7"/>
  <c r="N574" i="7"/>
  <c r="L574" i="7"/>
  <c r="U573" i="7"/>
  <c r="O573" i="7"/>
  <c r="N573" i="7"/>
  <c r="L573" i="7"/>
  <c r="U572" i="7"/>
  <c r="O572" i="7"/>
  <c r="N572" i="7"/>
  <c r="L572" i="7"/>
  <c r="U571" i="7"/>
  <c r="O571" i="7"/>
  <c r="N571" i="7"/>
  <c r="L571" i="7"/>
  <c r="U570" i="7"/>
  <c r="O570" i="7"/>
  <c r="N570" i="7"/>
  <c r="L570" i="7"/>
  <c r="U569" i="7"/>
  <c r="O569" i="7"/>
  <c r="N569" i="7"/>
  <c r="L569" i="7"/>
  <c r="U568" i="7"/>
  <c r="O568" i="7"/>
  <c r="N568" i="7"/>
  <c r="L568" i="7"/>
  <c r="U567" i="7"/>
  <c r="O567" i="7"/>
  <c r="N567" i="7"/>
  <c r="L567" i="7"/>
  <c r="U566" i="7"/>
  <c r="O566" i="7"/>
  <c r="N566" i="7"/>
  <c r="L566" i="7"/>
  <c r="U565" i="7"/>
  <c r="O565" i="7"/>
  <c r="N565" i="7"/>
  <c r="L565" i="7"/>
  <c r="U564" i="7"/>
  <c r="O564" i="7"/>
  <c r="N564" i="7"/>
  <c r="L564" i="7"/>
  <c r="U563" i="7"/>
  <c r="O563" i="7"/>
  <c r="N563" i="7"/>
  <c r="L563" i="7"/>
  <c r="U562" i="7"/>
  <c r="O562" i="7"/>
  <c r="N562" i="7"/>
  <c r="L562" i="7"/>
  <c r="U561" i="7"/>
  <c r="O561" i="7"/>
  <c r="N561" i="7"/>
  <c r="L561" i="7"/>
  <c r="U560" i="7"/>
  <c r="O560" i="7"/>
  <c r="N560" i="7"/>
  <c r="L560" i="7"/>
  <c r="U559" i="7"/>
  <c r="O559" i="7"/>
  <c r="N559" i="7"/>
  <c r="L559" i="7"/>
  <c r="U558" i="7"/>
  <c r="O558" i="7"/>
  <c r="N558" i="7"/>
  <c r="L558" i="7"/>
  <c r="U557" i="7"/>
  <c r="O557" i="7"/>
  <c r="N557" i="7"/>
  <c r="L557" i="7"/>
  <c r="U556" i="7"/>
  <c r="O556" i="7"/>
  <c r="N556" i="7"/>
  <c r="L556" i="7"/>
  <c r="U555" i="7"/>
  <c r="O555" i="7"/>
  <c r="N555" i="7"/>
  <c r="L555" i="7"/>
  <c r="U554" i="7"/>
  <c r="O554" i="7"/>
  <c r="N554" i="7"/>
  <c r="L554" i="7"/>
  <c r="U553" i="7"/>
  <c r="O553" i="7"/>
  <c r="N553" i="7"/>
  <c r="L553" i="7"/>
  <c r="U552" i="7"/>
  <c r="O552" i="7"/>
  <c r="N552" i="7"/>
  <c r="L552" i="7"/>
  <c r="U551" i="7"/>
  <c r="O551" i="7"/>
  <c r="N551" i="7"/>
  <c r="L551" i="7"/>
  <c r="U550" i="7"/>
  <c r="O550" i="7"/>
  <c r="N550" i="7"/>
  <c r="L550" i="7"/>
  <c r="U549" i="7"/>
  <c r="O549" i="7"/>
  <c r="N549" i="7"/>
  <c r="L549" i="7"/>
  <c r="U548" i="7"/>
  <c r="O548" i="7"/>
  <c r="N548" i="7"/>
  <c r="L548" i="7"/>
  <c r="U547" i="7"/>
  <c r="O547" i="7"/>
  <c r="N547" i="7"/>
  <c r="L547" i="7"/>
  <c r="U546" i="7"/>
  <c r="O546" i="7"/>
  <c r="N546" i="7"/>
  <c r="L546" i="7"/>
  <c r="U545" i="7"/>
  <c r="O545" i="7"/>
  <c r="N545" i="7"/>
  <c r="L545" i="7"/>
  <c r="U544" i="7"/>
  <c r="O544" i="7"/>
  <c r="N544" i="7"/>
  <c r="L544" i="7"/>
  <c r="U543" i="7"/>
  <c r="O543" i="7"/>
  <c r="N543" i="7"/>
  <c r="L543" i="7"/>
  <c r="U542" i="7"/>
  <c r="O542" i="7"/>
  <c r="N542" i="7"/>
  <c r="L542" i="7"/>
  <c r="U541" i="7"/>
  <c r="O541" i="7"/>
  <c r="N541" i="7"/>
  <c r="L541" i="7"/>
  <c r="U540" i="7"/>
  <c r="O540" i="7"/>
  <c r="N540" i="7"/>
  <c r="L540" i="7"/>
  <c r="U539" i="7"/>
  <c r="O539" i="7"/>
  <c r="N539" i="7"/>
  <c r="L539" i="7"/>
  <c r="U538" i="7"/>
  <c r="O538" i="7"/>
  <c r="N538" i="7"/>
  <c r="L538" i="7"/>
  <c r="U537" i="7"/>
  <c r="O537" i="7"/>
  <c r="N537" i="7"/>
  <c r="L537" i="7"/>
  <c r="U536" i="7"/>
  <c r="O536" i="7"/>
  <c r="N536" i="7"/>
  <c r="L536" i="7"/>
  <c r="U535" i="7"/>
  <c r="O535" i="7"/>
  <c r="N535" i="7"/>
  <c r="L535" i="7"/>
  <c r="U534" i="7"/>
  <c r="O534" i="7"/>
  <c r="N534" i="7"/>
  <c r="L534" i="7"/>
  <c r="U533" i="7"/>
  <c r="O533" i="7"/>
  <c r="N533" i="7"/>
  <c r="L533" i="7"/>
  <c r="U532" i="7"/>
  <c r="O532" i="7"/>
  <c r="N532" i="7"/>
  <c r="L532" i="7"/>
  <c r="U531" i="7"/>
  <c r="O531" i="7"/>
  <c r="N531" i="7"/>
  <c r="L531" i="7"/>
  <c r="U530" i="7"/>
  <c r="O530" i="7"/>
  <c r="N530" i="7"/>
  <c r="L530" i="7"/>
  <c r="U529" i="7"/>
  <c r="O529" i="7"/>
  <c r="N529" i="7"/>
  <c r="L529" i="7"/>
  <c r="U528" i="7"/>
  <c r="O528" i="7"/>
  <c r="N528" i="7"/>
  <c r="L528" i="7"/>
  <c r="U527" i="7"/>
  <c r="O527" i="7"/>
  <c r="N527" i="7"/>
  <c r="L527" i="7"/>
  <c r="U526" i="7"/>
  <c r="O526" i="7"/>
  <c r="N526" i="7"/>
  <c r="L526" i="7"/>
  <c r="U525" i="7"/>
  <c r="O525" i="7"/>
  <c r="N525" i="7"/>
  <c r="L525" i="7"/>
  <c r="U524" i="7"/>
  <c r="O524" i="7"/>
  <c r="N524" i="7"/>
  <c r="L524" i="7"/>
  <c r="U523" i="7"/>
  <c r="O523" i="7"/>
  <c r="N523" i="7"/>
  <c r="L523" i="7"/>
  <c r="U522" i="7"/>
  <c r="O522" i="7"/>
  <c r="N522" i="7"/>
  <c r="L522" i="7"/>
  <c r="U521" i="7"/>
  <c r="O521" i="7"/>
  <c r="N521" i="7"/>
  <c r="L521" i="7"/>
  <c r="U520" i="7"/>
  <c r="O520" i="7"/>
  <c r="N520" i="7"/>
  <c r="L520" i="7"/>
  <c r="U519" i="7"/>
  <c r="O519" i="7"/>
  <c r="N519" i="7"/>
  <c r="L519" i="7"/>
  <c r="U518" i="7"/>
  <c r="O518" i="7"/>
  <c r="N518" i="7"/>
  <c r="L518" i="7"/>
  <c r="U517" i="7"/>
  <c r="O517" i="7"/>
  <c r="N517" i="7"/>
  <c r="L517" i="7"/>
  <c r="U516" i="7"/>
  <c r="O516" i="7"/>
  <c r="N516" i="7"/>
  <c r="L516" i="7"/>
  <c r="U515" i="7"/>
  <c r="O515" i="7"/>
  <c r="N515" i="7"/>
  <c r="L515" i="7"/>
  <c r="U514" i="7"/>
  <c r="O514" i="7"/>
  <c r="N514" i="7"/>
  <c r="L514" i="7"/>
  <c r="U513" i="7"/>
  <c r="O513" i="7"/>
  <c r="N513" i="7"/>
  <c r="L513" i="7"/>
  <c r="U512" i="7"/>
  <c r="O512" i="7"/>
  <c r="N512" i="7"/>
  <c r="L512" i="7"/>
  <c r="U511" i="7"/>
  <c r="O511" i="7"/>
  <c r="N511" i="7"/>
  <c r="L511" i="7"/>
  <c r="U510" i="7"/>
  <c r="O510" i="7"/>
  <c r="N510" i="7"/>
  <c r="L510" i="7"/>
  <c r="U509" i="7"/>
  <c r="O509" i="7"/>
  <c r="N509" i="7"/>
  <c r="L509" i="7"/>
  <c r="U508" i="7"/>
  <c r="O508" i="7"/>
  <c r="N508" i="7"/>
  <c r="L508" i="7"/>
  <c r="U507" i="7"/>
  <c r="O507" i="7"/>
  <c r="N507" i="7"/>
  <c r="L507" i="7"/>
  <c r="U506" i="7"/>
  <c r="O506" i="7"/>
  <c r="N506" i="7"/>
  <c r="L506" i="7"/>
  <c r="U505" i="7"/>
  <c r="O505" i="7"/>
  <c r="N505" i="7"/>
  <c r="L505" i="7"/>
  <c r="U504" i="7"/>
  <c r="O504" i="7"/>
  <c r="N504" i="7"/>
  <c r="L504" i="7"/>
  <c r="U503" i="7"/>
  <c r="O503" i="7"/>
  <c r="N503" i="7"/>
  <c r="L503" i="7"/>
  <c r="U502" i="7"/>
  <c r="O502" i="7"/>
  <c r="N502" i="7"/>
  <c r="L502" i="7"/>
  <c r="U501" i="7"/>
  <c r="O501" i="7"/>
  <c r="N501" i="7"/>
  <c r="L501" i="7"/>
  <c r="U500" i="7"/>
  <c r="O500" i="7"/>
  <c r="N500" i="7"/>
  <c r="L500" i="7"/>
  <c r="U499" i="7"/>
  <c r="O499" i="7"/>
  <c r="N499" i="7"/>
  <c r="L499" i="7"/>
  <c r="U498" i="7"/>
  <c r="O498" i="7"/>
  <c r="N498" i="7"/>
  <c r="L498" i="7"/>
  <c r="U497" i="7"/>
  <c r="O497" i="7"/>
  <c r="N497" i="7"/>
  <c r="L497" i="7"/>
  <c r="U496" i="7"/>
  <c r="O496" i="7"/>
  <c r="N496" i="7"/>
  <c r="L496" i="7"/>
  <c r="U495" i="7"/>
  <c r="O495" i="7"/>
  <c r="N495" i="7"/>
  <c r="L495" i="7"/>
  <c r="U494" i="7"/>
  <c r="O494" i="7"/>
  <c r="N494" i="7"/>
  <c r="L494" i="7"/>
  <c r="U493" i="7"/>
  <c r="O493" i="7"/>
  <c r="N493" i="7"/>
  <c r="L493" i="7"/>
  <c r="U492" i="7"/>
  <c r="O492" i="7"/>
  <c r="N492" i="7"/>
  <c r="L492" i="7"/>
  <c r="U491" i="7"/>
  <c r="O491" i="7"/>
  <c r="N491" i="7"/>
  <c r="L491" i="7"/>
  <c r="U490" i="7"/>
  <c r="O490" i="7"/>
  <c r="N490" i="7"/>
  <c r="L490" i="7"/>
  <c r="U489" i="7"/>
  <c r="O489" i="7"/>
  <c r="N489" i="7"/>
  <c r="L489" i="7"/>
  <c r="U488" i="7"/>
  <c r="O488" i="7"/>
  <c r="N488" i="7"/>
  <c r="L488" i="7"/>
  <c r="U487" i="7"/>
  <c r="O487" i="7"/>
  <c r="N487" i="7"/>
  <c r="L487" i="7"/>
  <c r="U486" i="7"/>
  <c r="O486" i="7"/>
  <c r="N486" i="7"/>
  <c r="L486" i="7"/>
  <c r="U485" i="7"/>
  <c r="O485" i="7"/>
  <c r="N485" i="7"/>
  <c r="L485" i="7"/>
  <c r="U484" i="7"/>
  <c r="O484" i="7"/>
  <c r="N484" i="7"/>
  <c r="L484" i="7"/>
  <c r="U483" i="7"/>
  <c r="O483" i="7"/>
  <c r="N483" i="7"/>
  <c r="L483" i="7"/>
  <c r="U482" i="7"/>
  <c r="O482" i="7"/>
  <c r="N482" i="7"/>
  <c r="L482" i="7"/>
  <c r="U481" i="7"/>
  <c r="O481" i="7"/>
  <c r="N481" i="7"/>
  <c r="L481" i="7"/>
  <c r="U480" i="7"/>
  <c r="O480" i="7"/>
  <c r="N480" i="7"/>
  <c r="L480" i="7"/>
  <c r="U479" i="7"/>
  <c r="O479" i="7"/>
  <c r="N479" i="7"/>
  <c r="L479" i="7"/>
  <c r="U478" i="7"/>
  <c r="O478" i="7"/>
  <c r="N478" i="7"/>
  <c r="L478" i="7"/>
  <c r="U477" i="7"/>
  <c r="O477" i="7"/>
  <c r="N477" i="7"/>
  <c r="L477" i="7"/>
  <c r="U476" i="7"/>
  <c r="O476" i="7"/>
  <c r="N476" i="7"/>
  <c r="L476" i="7"/>
  <c r="U475" i="7"/>
  <c r="O475" i="7"/>
  <c r="N475" i="7"/>
  <c r="L475" i="7"/>
  <c r="U474" i="7"/>
  <c r="O474" i="7"/>
  <c r="N474" i="7"/>
  <c r="L474" i="7"/>
  <c r="U473" i="7"/>
  <c r="O473" i="7"/>
  <c r="N473" i="7"/>
  <c r="L473" i="7"/>
  <c r="U472" i="7"/>
  <c r="O472" i="7"/>
  <c r="N472" i="7"/>
  <c r="L472" i="7"/>
  <c r="U471" i="7"/>
  <c r="O471" i="7"/>
  <c r="N471" i="7"/>
  <c r="L471" i="7"/>
  <c r="U470" i="7"/>
  <c r="O470" i="7"/>
  <c r="N470" i="7"/>
  <c r="L470" i="7"/>
  <c r="U469" i="7"/>
  <c r="O469" i="7"/>
  <c r="N469" i="7"/>
  <c r="L469" i="7"/>
  <c r="U468" i="7"/>
  <c r="O468" i="7"/>
  <c r="N468" i="7"/>
  <c r="L468" i="7"/>
  <c r="U467" i="7"/>
  <c r="O467" i="7"/>
  <c r="N467" i="7"/>
  <c r="L467" i="7"/>
  <c r="U466" i="7"/>
  <c r="O466" i="7"/>
  <c r="N466" i="7"/>
  <c r="L466" i="7"/>
  <c r="U465" i="7"/>
  <c r="O465" i="7"/>
  <c r="N465" i="7"/>
  <c r="L465" i="7"/>
  <c r="U464" i="7"/>
  <c r="O464" i="7"/>
  <c r="N464" i="7"/>
  <c r="L464" i="7"/>
  <c r="U463" i="7"/>
  <c r="O463" i="7"/>
  <c r="N463" i="7"/>
  <c r="L463" i="7"/>
  <c r="U462" i="7"/>
  <c r="O462" i="7"/>
  <c r="N462" i="7"/>
  <c r="L462" i="7"/>
  <c r="U461" i="7"/>
  <c r="O461" i="7"/>
  <c r="N461" i="7"/>
  <c r="L461" i="7"/>
  <c r="U460" i="7"/>
  <c r="O460" i="7"/>
  <c r="N460" i="7"/>
  <c r="L460" i="7"/>
  <c r="U459" i="7"/>
  <c r="O459" i="7"/>
  <c r="N459" i="7"/>
  <c r="L459" i="7"/>
  <c r="U458" i="7"/>
  <c r="O458" i="7"/>
  <c r="N458" i="7"/>
  <c r="L458" i="7"/>
  <c r="U457" i="7"/>
  <c r="O457" i="7"/>
  <c r="N457" i="7"/>
  <c r="L457" i="7"/>
  <c r="U456" i="7"/>
  <c r="O456" i="7"/>
  <c r="N456" i="7"/>
  <c r="L456" i="7"/>
  <c r="U455" i="7"/>
  <c r="O455" i="7"/>
  <c r="N455" i="7"/>
  <c r="L455" i="7"/>
  <c r="U454" i="7"/>
  <c r="O454" i="7"/>
  <c r="N454" i="7"/>
  <c r="L454" i="7"/>
  <c r="U453" i="7"/>
  <c r="O453" i="7"/>
  <c r="N453" i="7"/>
  <c r="L453" i="7"/>
  <c r="U452" i="7"/>
  <c r="O452" i="7"/>
  <c r="N452" i="7"/>
  <c r="L452" i="7"/>
  <c r="U451" i="7"/>
  <c r="O451" i="7"/>
  <c r="N451" i="7"/>
  <c r="L451" i="7"/>
  <c r="U450" i="7"/>
  <c r="O450" i="7"/>
  <c r="N450" i="7"/>
  <c r="L450" i="7"/>
  <c r="U449" i="7"/>
  <c r="O449" i="7"/>
  <c r="N449" i="7"/>
  <c r="L449" i="7"/>
  <c r="U448" i="7"/>
  <c r="O448" i="7"/>
  <c r="N448" i="7"/>
  <c r="L448" i="7"/>
  <c r="U447" i="7"/>
  <c r="O447" i="7"/>
  <c r="N447" i="7"/>
  <c r="L447" i="7"/>
  <c r="U446" i="7"/>
  <c r="O446" i="7"/>
  <c r="N446" i="7"/>
  <c r="L446" i="7"/>
  <c r="U445" i="7"/>
  <c r="O445" i="7"/>
  <c r="N445" i="7"/>
  <c r="L445" i="7"/>
  <c r="U444" i="7"/>
  <c r="O444" i="7"/>
  <c r="N444" i="7"/>
  <c r="L444" i="7"/>
  <c r="U443" i="7"/>
  <c r="O443" i="7"/>
  <c r="N443" i="7"/>
  <c r="L443" i="7"/>
  <c r="U442" i="7"/>
  <c r="O442" i="7"/>
  <c r="N442" i="7"/>
  <c r="L442" i="7"/>
  <c r="U441" i="7"/>
  <c r="O441" i="7"/>
  <c r="N441" i="7"/>
  <c r="L441" i="7"/>
  <c r="U440" i="7"/>
  <c r="O440" i="7"/>
  <c r="N440" i="7"/>
  <c r="L440" i="7"/>
  <c r="U439" i="7"/>
  <c r="O439" i="7"/>
  <c r="N439" i="7"/>
  <c r="L439" i="7"/>
  <c r="U438" i="7"/>
  <c r="O438" i="7"/>
  <c r="N438" i="7"/>
  <c r="L438" i="7"/>
  <c r="U437" i="7"/>
  <c r="O437" i="7"/>
  <c r="N437" i="7"/>
  <c r="L437" i="7"/>
  <c r="U436" i="7"/>
  <c r="O436" i="7"/>
  <c r="N436" i="7"/>
  <c r="L436" i="7"/>
  <c r="U435" i="7"/>
  <c r="O435" i="7"/>
  <c r="N435" i="7"/>
  <c r="L435" i="7"/>
  <c r="U434" i="7"/>
  <c r="O434" i="7"/>
  <c r="N434" i="7"/>
  <c r="L434" i="7"/>
  <c r="U433" i="7"/>
  <c r="O433" i="7"/>
  <c r="N433" i="7"/>
  <c r="L433" i="7"/>
  <c r="U432" i="7"/>
  <c r="O432" i="7"/>
  <c r="N432" i="7"/>
  <c r="L432" i="7"/>
  <c r="U431" i="7"/>
  <c r="O431" i="7"/>
  <c r="N431" i="7"/>
  <c r="L431" i="7"/>
  <c r="U430" i="7"/>
  <c r="O430" i="7"/>
  <c r="N430" i="7"/>
  <c r="L430" i="7"/>
  <c r="U429" i="7"/>
  <c r="O429" i="7"/>
  <c r="N429" i="7"/>
  <c r="L429" i="7"/>
  <c r="U428" i="7"/>
  <c r="O428" i="7"/>
  <c r="N428" i="7"/>
  <c r="L428" i="7"/>
  <c r="U427" i="7"/>
  <c r="O427" i="7"/>
  <c r="N427" i="7"/>
  <c r="L427" i="7"/>
  <c r="U426" i="7"/>
  <c r="O426" i="7"/>
  <c r="N426" i="7"/>
  <c r="L426" i="7"/>
  <c r="U425" i="7"/>
  <c r="O425" i="7"/>
  <c r="N425" i="7"/>
  <c r="L425" i="7"/>
  <c r="U424" i="7"/>
  <c r="O424" i="7"/>
  <c r="N424" i="7"/>
  <c r="L424" i="7"/>
  <c r="U423" i="7"/>
  <c r="O423" i="7"/>
  <c r="N423" i="7"/>
  <c r="L423" i="7"/>
  <c r="U422" i="7"/>
  <c r="O422" i="7"/>
  <c r="N422" i="7"/>
  <c r="L422" i="7"/>
  <c r="U421" i="7"/>
  <c r="O421" i="7"/>
  <c r="N421" i="7"/>
  <c r="L421" i="7"/>
  <c r="U420" i="7"/>
  <c r="O420" i="7"/>
  <c r="N420" i="7"/>
  <c r="L420" i="7"/>
  <c r="U419" i="7"/>
  <c r="O419" i="7"/>
  <c r="N419" i="7"/>
  <c r="L419" i="7"/>
  <c r="U418" i="7"/>
  <c r="O418" i="7"/>
  <c r="N418" i="7"/>
  <c r="L418" i="7"/>
  <c r="U417" i="7"/>
  <c r="O417" i="7"/>
  <c r="N417" i="7"/>
  <c r="L417" i="7"/>
  <c r="U416" i="7"/>
  <c r="O416" i="7"/>
  <c r="N416" i="7"/>
  <c r="L416" i="7"/>
  <c r="U415" i="7"/>
  <c r="O415" i="7"/>
  <c r="N415" i="7"/>
  <c r="L415" i="7"/>
  <c r="U414" i="7"/>
  <c r="O414" i="7"/>
  <c r="N414" i="7"/>
  <c r="L414" i="7"/>
  <c r="U413" i="7"/>
  <c r="O413" i="7"/>
  <c r="N413" i="7"/>
  <c r="L413" i="7"/>
  <c r="U412" i="7"/>
  <c r="O412" i="7"/>
  <c r="N412" i="7"/>
  <c r="L412" i="7"/>
  <c r="U411" i="7"/>
  <c r="O411" i="7"/>
  <c r="N411" i="7"/>
  <c r="L411" i="7"/>
  <c r="U410" i="7"/>
  <c r="O410" i="7"/>
  <c r="N410" i="7"/>
  <c r="L410" i="7"/>
  <c r="U409" i="7"/>
  <c r="O409" i="7"/>
  <c r="N409" i="7"/>
  <c r="L409" i="7"/>
  <c r="U408" i="7"/>
  <c r="O408" i="7"/>
  <c r="N408" i="7"/>
  <c r="L408" i="7"/>
  <c r="U407" i="7"/>
  <c r="O407" i="7"/>
  <c r="N407" i="7"/>
  <c r="L407" i="7"/>
  <c r="U406" i="7"/>
  <c r="O406" i="7"/>
  <c r="N406" i="7"/>
  <c r="L406" i="7"/>
  <c r="U405" i="7"/>
  <c r="O405" i="7"/>
  <c r="N405" i="7"/>
  <c r="L405" i="7"/>
  <c r="U404" i="7"/>
  <c r="O404" i="7"/>
  <c r="N404" i="7"/>
  <c r="L404" i="7"/>
  <c r="U403" i="7"/>
  <c r="O403" i="7"/>
  <c r="N403" i="7"/>
  <c r="L403" i="7"/>
  <c r="U402" i="7"/>
  <c r="O402" i="7"/>
  <c r="N402" i="7"/>
  <c r="L402" i="7"/>
  <c r="U401" i="7"/>
  <c r="O401" i="7"/>
  <c r="N401" i="7"/>
  <c r="L401" i="7"/>
  <c r="U400" i="7"/>
  <c r="O400" i="7"/>
  <c r="N400" i="7"/>
  <c r="L400" i="7"/>
  <c r="U399" i="7"/>
  <c r="O399" i="7"/>
  <c r="N399" i="7"/>
  <c r="L399" i="7"/>
  <c r="U398" i="7"/>
  <c r="O398" i="7"/>
  <c r="N398" i="7"/>
  <c r="L398" i="7"/>
  <c r="U397" i="7"/>
  <c r="O397" i="7"/>
  <c r="N397" i="7"/>
  <c r="L397" i="7"/>
  <c r="U396" i="7"/>
  <c r="O396" i="7"/>
  <c r="N396" i="7"/>
  <c r="L396" i="7"/>
  <c r="U395" i="7"/>
  <c r="O395" i="7"/>
  <c r="N395" i="7"/>
  <c r="L395" i="7"/>
  <c r="U394" i="7"/>
  <c r="O394" i="7"/>
  <c r="N394" i="7"/>
  <c r="L394" i="7"/>
  <c r="U393" i="7"/>
  <c r="O393" i="7"/>
  <c r="N393" i="7"/>
  <c r="L393" i="7"/>
  <c r="U392" i="7"/>
  <c r="O392" i="7"/>
  <c r="N392" i="7"/>
  <c r="L392" i="7"/>
  <c r="U391" i="7"/>
  <c r="O391" i="7"/>
  <c r="N391" i="7"/>
  <c r="L391" i="7"/>
  <c r="U390" i="7"/>
  <c r="O390" i="7"/>
  <c r="N390" i="7"/>
  <c r="L390" i="7"/>
  <c r="U389" i="7"/>
  <c r="O389" i="7"/>
  <c r="N389" i="7"/>
  <c r="L389" i="7"/>
  <c r="U388" i="7"/>
  <c r="O388" i="7"/>
  <c r="N388" i="7"/>
  <c r="L388" i="7"/>
  <c r="U387" i="7"/>
  <c r="O387" i="7"/>
  <c r="N387" i="7"/>
  <c r="L387" i="7"/>
  <c r="U386" i="7"/>
  <c r="O386" i="7"/>
  <c r="N386" i="7"/>
  <c r="L386" i="7"/>
  <c r="U385" i="7"/>
  <c r="O385" i="7"/>
  <c r="N385" i="7"/>
  <c r="L385" i="7"/>
  <c r="U384" i="7"/>
  <c r="O384" i="7"/>
  <c r="N384" i="7"/>
  <c r="L384" i="7"/>
  <c r="U383" i="7"/>
  <c r="O383" i="7"/>
  <c r="N383" i="7"/>
  <c r="L383" i="7"/>
  <c r="U382" i="7"/>
  <c r="O382" i="7"/>
  <c r="N382" i="7"/>
  <c r="L382" i="7"/>
  <c r="U381" i="7"/>
  <c r="O381" i="7"/>
  <c r="N381" i="7"/>
  <c r="L381" i="7"/>
  <c r="U380" i="7"/>
  <c r="O380" i="7"/>
  <c r="N380" i="7"/>
  <c r="L380" i="7"/>
  <c r="U379" i="7"/>
  <c r="O379" i="7"/>
  <c r="N379" i="7"/>
  <c r="L379" i="7"/>
  <c r="U378" i="7"/>
  <c r="O378" i="7"/>
  <c r="N378" i="7"/>
  <c r="L378" i="7"/>
  <c r="U377" i="7"/>
  <c r="O377" i="7"/>
  <c r="N377" i="7"/>
  <c r="L377" i="7"/>
  <c r="U376" i="7"/>
  <c r="O376" i="7"/>
  <c r="N376" i="7"/>
  <c r="L376" i="7"/>
  <c r="U375" i="7"/>
  <c r="O375" i="7"/>
  <c r="N375" i="7"/>
  <c r="L375" i="7"/>
  <c r="U374" i="7"/>
  <c r="O374" i="7"/>
  <c r="N374" i="7"/>
  <c r="L374" i="7"/>
  <c r="U373" i="7"/>
  <c r="O373" i="7"/>
  <c r="N373" i="7"/>
  <c r="L373" i="7"/>
  <c r="U372" i="7"/>
  <c r="O372" i="7"/>
  <c r="N372" i="7"/>
  <c r="L372" i="7"/>
  <c r="U371" i="7"/>
  <c r="O371" i="7"/>
  <c r="N371" i="7"/>
  <c r="L371" i="7"/>
  <c r="U370" i="7"/>
  <c r="O370" i="7"/>
  <c r="N370" i="7"/>
  <c r="L370" i="7"/>
  <c r="U369" i="7"/>
  <c r="O369" i="7"/>
  <c r="N369" i="7"/>
  <c r="L369" i="7"/>
  <c r="U368" i="7"/>
  <c r="O368" i="7"/>
  <c r="N368" i="7"/>
  <c r="L368" i="7"/>
  <c r="U367" i="7"/>
  <c r="O367" i="7"/>
  <c r="N367" i="7"/>
  <c r="L367" i="7"/>
  <c r="U366" i="7"/>
  <c r="O366" i="7"/>
  <c r="N366" i="7"/>
  <c r="L366" i="7"/>
  <c r="U365" i="7"/>
  <c r="O365" i="7"/>
  <c r="N365" i="7"/>
  <c r="L365" i="7"/>
  <c r="U364" i="7"/>
  <c r="O364" i="7"/>
  <c r="N364" i="7"/>
  <c r="L364" i="7"/>
  <c r="U363" i="7"/>
  <c r="O363" i="7"/>
  <c r="N363" i="7"/>
  <c r="L363" i="7"/>
  <c r="U362" i="7"/>
  <c r="O362" i="7"/>
  <c r="N362" i="7"/>
  <c r="L362" i="7"/>
  <c r="U361" i="7"/>
  <c r="O361" i="7"/>
  <c r="N361" i="7"/>
  <c r="L361" i="7"/>
  <c r="U360" i="7"/>
  <c r="O360" i="7"/>
  <c r="N360" i="7"/>
  <c r="L360" i="7"/>
  <c r="U359" i="7"/>
  <c r="O359" i="7"/>
  <c r="N359" i="7"/>
  <c r="L359" i="7"/>
  <c r="U358" i="7"/>
  <c r="O358" i="7"/>
  <c r="N358" i="7"/>
  <c r="L358" i="7"/>
  <c r="U357" i="7"/>
  <c r="O357" i="7"/>
  <c r="N357" i="7"/>
  <c r="L357" i="7"/>
  <c r="U356" i="7"/>
  <c r="O356" i="7"/>
  <c r="N356" i="7"/>
  <c r="L356" i="7"/>
  <c r="U355" i="7"/>
  <c r="O355" i="7"/>
  <c r="N355" i="7"/>
  <c r="L355" i="7"/>
  <c r="U354" i="7"/>
  <c r="O354" i="7"/>
  <c r="N354" i="7"/>
  <c r="L354" i="7"/>
  <c r="U353" i="7"/>
  <c r="O353" i="7"/>
  <c r="N353" i="7"/>
  <c r="L353" i="7"/>
  <c r="U352" i="7"/>
  <c r="O352" i="7"/>
  <c r="N352" i="7"/>
  <c r="L352" i="7"/>
  <c r="U351" i="7"/>
  <c r="O351" i="7"/>
  <c r="N351" i="7"/>
  <c r="L351" i="7"/>
  <c r="U350" i="7"/>
  <c r="O350" i="7"/>
  <c r="N350" i="7"/>
  <c r="L350" i="7"/>
  <c r="U349" i="7"/>
  <c r="O349" i="7"/>
  <c r="N349" i="7"/>
  <c r="L349" i="7"/>
  <c r="U348" i="7"/>
  <c r="O348" i="7"/>
  <c r="N348" i="7"/>
  <c r="L348" i="7"/>
  <c r="U347" i="7"/>
  <c r="O347" i="7"/>
  <c r="N347" i="7"/>
  <c r="L347" i="7"/>
  <c r="U346" i="7"/>
  <c r="O346" i="7"/>
  <c r="N346" i="7"/>
  <c r="L346" i="7"/>
  <c r="U345" i="7"/>
  <c r="O345" i="7"/>
  <c r="N345" i="7"/>
  <c r="L345" i="7"/>
  <c r="U344" i="7"/>
  <c r="O344" i="7"/>
  <c r="N344" i="7"/>
  <c r="L344" i="7"/>
  <c r="U343" i="7"/>
  <c r="O343" i="7"/>
  <c r="N343" i="7"/>
  <c r="L343" i="7"/>
  <c r="U342" i="7"/>
  <c r="O342" i="7"/>
  <c r="N342" i="7"/>
  <c r="L342" i="7"/>
  <c r="U341" i="7"/>
  <c r="O341" i="7"/>
  <c r="N341" i="7"/>
  <c r="L341" i="7"/>
  <c r="U340" i="7"/>
  <c r="O340" i="7"/>
  <c r="N340" i="7"/>
  <c r="L340" i="7"/>
  <c r="U339" i="7"/>
  <c r="O339" i="7"/>
  <c r="N339" i="7"/>
  <c r="L339" i="7"/>
  <c r="U338" i="7"/>
  <c r="O338" i="7"/>
  <c r="N338" i="7"/>
  <c r="L338" i="7"/>
  <c r="U337" i="7"/>
  <c r="O337" i="7"/>
  <c r="N337" i="7"/>
  <c r="L337" i="7"/>
  <c r="U336" i="7"/>
  <c r="O336" i="7"/>
  <c r="N336" i="7"/>
  <c r="L336" i="7"/>
  <c r="U335" i="7"/>
  <c r="O335" i="7"/>
  <c r="N335" i="7"/>
  <c r="L335" i="7"/>
  <c r="U334" i="7"/>
  <c r="O334" i="7"/>
  <c r="N334" i="7"/>
  <c r="L334" i="7"/>
  <c r="U333" i="7"/>
  <c r="O333" i="7"/>
  <c r="N333" i="7"/>
  <c r="L333" i="7"/>
  <c r="U332" i="7"/>
  <c r="O332" i="7"/>
  <c r="N332" i="7"/>
  <c r="L332" i="7"/>
  <c r="U331" i="7"/>
  <c r="O331" i="7"/>
  <c r="N331" i="7"/>
  <c r="L331" i="7"/>
  <c r="U330" i="7"/>
  <c r="O330" i="7"/>
  <c r="N330" i="7"/>
  <c r="L330" i="7"/>
  <c r="U329" i="7"/>
  <c r="O329" i="7"/>
  <c r="N329" i="7"/>
  <c r="L329" i="7"/>
  <c r="U328" i="7"/>
  <c r="O328" i="7"/>
  <c r="N328" i="7"/>
  <c r="L328" i="7"/>
  <c r="U327" i="7"/>
  <c r="O327" i="7"/>
  <c r="N327" i="7"/>
  <c r="L327" i="7"/>
  <c r="U326" i="7"/>
  <c r="O326" i="7"/>
  <c r="N326" i="7"/>
  <c r="L326" i="7"/>
  <c r="U325" i="7"/>
  <c r="O325" i="7"/>
  <c r="N325" i="7"/>
  <c r="L325" i="7"/>
  <c r="U324" i="7"/>
  <c r="O324" i="7"/>
  <c r="N324" i="7"/>
  <c r="L324" i="7"/>
  <c r="U323" i="7"/>
  <c r="O323" i="7"/>
  <c r="N323" i="7"/>
  <c r="L323" i="7"/>
  <c r="U322" i="7"/>
  <c r="O322" i="7"/>
  <c r="N322" i="7"/>
  <c r="L322" i="7"/>
  <c r="U321" i="7"/>
  <c r="O321" i="7"/>
  <c r="N321" i="7"/>
  <c r="L321" i="7"/>
  <c r="U320" i="7"/>
  <c r="O320" i="7"/>
  <c r="N320" i="7"/>
  <c r="L320" i="7"/>
  <c r="U319" i="7"/>
  <c r="O319" i="7"/>
  <c r="N319" i="7"/>
  <c r="L319" i="7"/>
  <c r="U318" i="7"/>
  <c r="O318" i="7"/>
  <c r="N318" i="7"/>
  <c r="L318" i="7"/>
  <c r="U317" i="7"/>
  <c r="O317" i="7"/>
  <c r="N317" i="7"/>
  <c r="L317" i="7"/>
  <c r="U316" i="7"/>
  <c r="O316" i="7"/>
  <c r="N316" i="7"/>
  <c r="L316" i="7"/>
  <c r="U315" i="7"/>
  <c r="O315" i="7"/>
  <c r="N315" i="7"/>
  <c r="L315" i="7"/>
  <c r="U314" i="7"/>
  <c r="O314" i="7"/>
  <c r="N314" i="7"/>
  <c r="L314" i="7"/>
  <c r="U313" i="7"/>
  <c r="O313" i="7"/>
  <c r="N313" i="7"/>
  <c r="L313" i="7"/>
  <c r="U312" i="7"/>
  <c r="O312" i="7"/>
  <c r="N312" i="7"/>
  <c r="L312" i="7"/>
  <c r="U311" i="7"/>
  <c r="O311" i="7"/>
  <c r="N311" i="7"/>
  <c r="L311" i="7"/>
  <c r="U310" i="7"/>
  <c r="O310" i="7"/>
  <c r="N310" i="7"/>
  <c r="L310" i="7"/>
  <c r="U309" i="7"/>
  <c r="O309" i="7"/>
  <c r="N309" i="7"/>
  <c r="L309" i="7"/>
  <c r="U308" i="7"/>
  <c r="O308" i="7"/>
  <c r="N308" i="7"/>
  <c r="L308" i="7"/>
  <c r="U307" i="7"/>
  <c r="O307" i="7"/>
  <c r="N307" i="7"/>
  <c r="L307" i="7"/>
  <c r="U306" i="7"/>
  <c r="O306" i="7"/>
  <c r="N306" i="7"/>
  <c r="L306" i="7"/>
  <c r="U305" i="7"/>
  <c r="O305" i="7"/>
  <c r="N305" i="7"/>
  <c r="L305" i="7"/>
  <c r="U304" i="7"/>
  <c r="O304" i="7"/>
  <c r="N304" i="7"/>
  <c r="L304" i="7"/>
  <c r="U303" i="7"/>
  <c r="O303" i="7"/>
  <c r="N303" i="7"/>
  <c r="L303" i="7"/>
  <c r="U302" i="7"/>
  <c r="O302" i="7"/>
  <c r="N302" i="7"/>
  <c r="L302" i="7"/>
  <c r="U301" i="7"/>
  <c r="O301" i="7"/>
  <c r="N301" i="7"/>
  <c r="L301" i="7"/>
  <c r="U300" i="7"/>
  <c r="O300" i="7"/>
  <c r="N300" i="7"/>
  <c r="L300" i="7"/>
  <c r="U299" i="7"/>
  <c r="O299" i="7"/>
  <c r="N299" i="7"/>
  <c r="L299" i="7"/>
  <c r="U298" i="7"/>
  <c r="O298" i="7"/>
  <c r="N298" i="7"/>
  <c r="L298" i="7"/>
  <c r="U297" i="7"/>
  <c r="O297" i="7"/>
  <c r="N297" i="7"/>
  <c r="L297" i="7"/>
  <c r="U296" i="7"/>
  <c r="O296" i="7"/>
  <c r="N296" i="7"/>
  <c r="L296" i="7"/>
  <c r="U295" i="7"/>
  <c r="O295" i="7"/>
  <c r="N295" i="7"/>
  <c r="L295" i="7"/>
  <c r="U294" i="7"/>
  <c r="O294" i="7"/>
  <c r="N294" i="7"/>
  <c r="L294" i="7"/>
  <c r="U293" i="7"/>
  <c r="O293" i="7"/>
  <c r="N293" i="7"/>
  <c r="L293" i="7"/>
  <c r="U292" i="7"/>
  <c r="O292" i="7"/>
  <c r="N292" i="7"/>
  <c r="L292" i="7"/>
  <c r="U291" i="7"/>
  <c r="O291" i="7"/>
  <c r="N291" i="7"/>
  <c r="L291" i="7"/>
  <c r="U290" i="7"/>
  <c r="O290" i="7"/>
  <c r="N290" i="7"/>
  <c r="L290" i="7"/>
  <c r="U289" i="7"/>
  <c r="O289" i="7"/>
  <c r="N289" i="7"/>
  <c r="L289" i="7"/>
  <c r="U288" i="7"/>
  <c r="O288" i="7"/>
  <c r="N288" i="7"/>
  <c r="L288" i="7"/>
  <c r="U287" i="7"/>
  <c r="O287" i="7"/>
  <c r="N287" i="7"/>
  <c r="L287" i="7"/>
  <c r="U286" i="7"/>
  <c r="O286" i="7"/>
  <c r="N286" i="7"/>
  <c r="L286" i="7"/>
  <c r="U285" i="7"/>
  <c r="O285" i="7"/>
  <c r="N285" i="7"/>
  <c r="L285" i="7"/>
  <c r="U284" i="7"/>
  <c r="O284" i="7"/>
  <c r="N284" i="7"/>
  <c r="L284" i="7"/>
  <c r="U283" i="7"/>
  <c r="O283" i="7"/>
  <c r="N283" i="7"/>
  <c r="L283" i="7"/>
  <c r="U282" i="7"/>
  <c r="O282" i="7"/>
  <c r="N282" i="7"/>
  <c r="L282" i="7"/>
  <c r="U281" i="7"/>
  <c r="O281" i="7"/>
  <c r="N281" i="7"/>
  <c r="L281" i="7"/>
  <c r="U280" i="7"/>
  <c r="O280" i="7"/>
  <c r="N280" i="7"/>
  <c r="L280" i="7"/>
  <c r="U279" i="7"/>
  <c r="O279" i="7"/>
  <c r="N279" i="7"/>
  <c r="L279" i="7"/>
  <c r="U278" i="7"/>
  <c r="O278" i="7"/>
  <c r="N278" i="7"/>
  <c r="L278" i="7"/>
  <c r="U277" i="7"/>
  <c r="O277" i="7"/>
  <c r="N277" i="7"/>
  <c r="L277" i="7"/>
  <c r="U276" i="7"/>
  <c r="O276" i="7"/>
  <c r="N276" i="7"/>
  <c r="L276" i="7"/>
  <c r="U275" i="7"/>
  <c r="O275" i="7"/>
  <c r="N275" i="7"/>
  <c r="L275" i="7"/>
  <c r="U274" i="7"/>
  <c r="O274" i="7"/>
  <c r="N274" i="7"/>
  <c r="L274" i="7"/>
  <c r="U273" i="7"/>
  <c r="O273" i="7"/>
  <c r="N273" i="7"/>
  <c r="L273" i="7"/>
  <c r="U272" i="7"/>
  <c r="O272" i="7"/>
  <c r="N272" i="7"/>
  <c r="L272" i="7"/>
  <c r="U271" i="7"/>
  <c r="O271" i="7"/>
  <c r="N271" i="7"/>
  <c r="L271" i="7"/>
  <c r="U270" i="7"/>
  <c r="O270" i="7"/>
  <c r="N270" i="7"/>
  <c r="L270" i="7"/>
  <c r="U269" i="7"/>
  <c r="O269" i="7"/>
  <c r="N269" i="7"/>
  <c r="L269" i="7"/>
  <c r="U268" i="7"/>
  <c r="O268" i="7"/>
  <c r="N268" i="7"/>
  <c r="L268" i="7"/>
  <c r="U267" i="7"/>
  <c r="O267" i="7"/>
  <c r="N267" i="7"/>
  <c r="L267" i="7"/>
  <c r="U266" i="7"/>
  <c r="O266" i="7"/>
  <c r="N266" i="7"/>
  <c r="L266" i="7"/>
  <c r="U265" i="7"/>
  <c r="O265" i="7"/>
  <c r="N265" i="7"/>
  <c r="L265" i="7"/>
  <c r="U264" i="7"/>
  <c r="O264" i="7"/>
  <c r="N264" i="7"/>
  <c r="L264" i="7"/>
  <c r="U263" i="7"/>
  <c r="O263" i="7"/>
  <c r="N263" i="7"/>
  <c r="L263" i="7"/>
  <c r="U262" i="7"/>
  <c r="O262" i="7"/>
  <c r="N262" i="7"/>
  <c r="L262" i="7"/>
  <c r="U261" i="7"/>
  <c r="O261" i="7"/>
  <c r="N261" i="7"/>
  <c r="L261" i="7"/>
  <c r="U260" i="7"/>
  <c r="O260" i="7"/>
  <c r="N260" i="7"/>
  <c r="L260" i="7"/>
  <c r="U259" i="7"/>
  <c r="O259" i="7"/>
  <c r="N259" i="7"/>
  <c r="L259" i="7"/>
  <c r="U258" i="7"/>
  <c r="O258" i="7"/>
  <c r="N258" i="7"/>
  <c r="L258" i="7"/>
  <c r="U257" i="7"/>
  <c r="O257" i="7"/>
  <c r="N257" i="7"/>
  <c r="L257" i="7"/>
  <c r="U256" i="7"/>
  <c r="O256" i="7"/>
  <c r="N256" i="7"/>
  <c r="L256" i="7"/>
  <c r="U255" i="7"/>
  <c r="O255" i="7"/>
  <c r="N255" i="7"/>
  <c r="L255" i="7"/>
  <c r="U254" i="7"/>
  <c r="O254" i="7"/>
  <c r="N254" i="7"/>
  <c r="L254" i="7"/>
  <c r="U253" i="7"/>
  <c r="O253" i="7"/>
  <c r="N253" i="7"/>
  <c r="L253" i="7"/>
  <c r="U252" i="7"/>
  <c r="O252" i="7"/>
  <c r="N252" i="7"/>
  <c r="L252" i="7"/>
  <c r="U251" i="7"/>
  <c r="O251" i="7"/>
  <c r="N251" i="7"/>
  <c r="L251" i="7"/>
  <c r="U250" i="7"/>
  <c r="O250" i="7"/>
  <c r="N250" i="7"/>
  <c r="L250" i="7"/>
  <c r="U249" i="7"/>
  <c r="O249" i="7"/>
  <c r="N249" i="7"/>
  <c r="L249" i="7"/>
  <c r="U248" i="7"/>
  <c r="O248" i="7"/>
  <c r="N248" i="7"/>
  <c r="L248" i="7"/>
  <c r="U247" i="7"/>
  <c r="O247" i="7"/>
  <c r="N247" i="7"/>
  <c r="L247" i="7"/>
  <c r="U246" i="7"/>
  <c r="O246" i="7"/>
  <c r="N246" i="7"/>
  <c r="L246" i="7"/>
  <c r="U245" i="7"/>
  <c r="O245" i="7"/>
  <c r="N245" i="7"/>
  <c r="L245" i="7"/>
  <c r="U244" i="7"/>
  <c r="O244" i="7"/>
  <c r="N244" i="7"/>
  <c r="L244" i="7"/>
  <c r="U243" i="7"/>
  <c r="O243" i="7"/>
  <c r="N243" i="7"/>
  <c r="L243" i="7"/>
  <c r="U242" i="7"/>
  <c r="O242" i="7"/>
  <c r="N242" i="7"/>
  <c r="L242" i="7"/>
  <c r="U241" i="7"/>
  <c r="O241" i="7"/>
  <c r="N241" i="7"/>
  <c r="L241" i="7"/>
  <c r="U240" i="7"/>
  <c r="O240" i="7"/>
  <c r="N240" i="7"/>
  <c r="L240" i="7"/>
  <c r="U239" i="7"/>
  <c r="O239" i="7"/>
  <c r="N239" i="7"/>
  <c r="L239" i="7"/>
  <c r="U238" i="7"/>
  <c r="O238" i="7"/>
  <c r="N238" i="7"/>
  <c r="L238" i="7"/>
  <c r="U237" i="7"/>
  <c r="O237" i="7"/>
  <c r="N237" i="7"/>
  <c r="L237" i="7"/>
  <c r="U236" i="7"/>
  <c r="O236" i="7"/>
  <c r="N236" i="7"/>
  <c r="L236" i="7"/>
  <c r="U235" i="7"/>
  <c r="O235" i="7"/>
  <c r="N235" i="7"/>
  <c r="L235" i="7"/>
  <c r="U234" i="7"/>
  <c r="O234" i="7"/>
  <c r="N234" i="7"/>
  <c r="L234" i="7"/>
  <c r="U233" i="7"/>
  <c r="O233" i="7"/>
  <c r="N233" i="7"/>
  <c r="L233" i="7"/>
  <c r="U232" i="7"/>
  <c r="O232" i="7"/>
  <c r="N232" i="7"/>
  <c r="L232" i="7"/>
  <c r="U231" i="7"/>
  <c r="O231" i="7"/>
  <c r="N231" i="7"/>
  <c r="L231" i="7"/>
  <c r="U230" i="7"/>
  <c r="O230" i="7"/>
  <c r="N230" i="7"/>
  <c r="L230" i="7"/>
  <c r="U229" i="7"/>
  <c r="O229" i="7"/>
  <c r="N229" i="7"/>
  <c r="L229" i="7"/>
  <c r="U228" i="7"/>
  <c r="O228" i="7"/>
  <c r="N228" i="7"/>
  <c r="L228" i="7"/>
  <c r="U227" i="7"/>
  <c r="O227" i="7"/>
  <c r="N227" i="7"/>
  <c r="L227" i="7"/>
  <c r="U226" i="7"/>
  <c r="O226" i="7"/>
  <c r="N226" i="7"/>
  <c r="L226" i="7"/>
  <c r="U225" i="7"/>
  <c r="O225" i="7"/>
  <c r="N225" i="7"/>
  <c r="L225" i="7"/>
  <c r="U224" i="7"/>
  <c r="O224" i="7"/>
  <c r="N224" i="7"/>
  <c r="L224" i="7"/>
  <c r="U223" i="7"/>
  <c r="O223" i="7"/>
  <c r="N223" i="7"/>
  <c r="L223" i="7"/>
  <c r="U222" i="7"/>
  <c r="O222" i="7"/>
  <c r="N222" i="7"/>
  <c r="L222" i="7"/>
  <c r="U221" i="7"/>
  <c r="O221" i="7"/>
  <c r="N221" i="7"/>
  <c r="L221" i="7"/>
  <c r="U220" i="7"/>
  <c r="O220" i="7"/>
  <c r="N220" i="7"/>
  <c r="L220" i="7"/>
  <c r="U219" i="7"/>
  <c r="O219" i="7"/>
  <c r="N219" i="7"/>
  <c r="L219" i="7"/>
  <c r="U218" i="7"/>
  <c r="O218" i="7"/>
  <c r="N218" i="7"/>
  <c r="L218" i="7"/>
  <c r="U217" i="7"/>
  <c r="O217" i="7"/>
  <c r="N217" i="7"/>
  <c r="L217" i="7"/>
  <c r="U216" i="7"/>
  <c r="O216" i="7"/>
  <c r="N216" i="7"/>
  <c r="L216" i="7"/>
  <c r="U215" i="7"/>
  <c r="O215" i="7"/>
  <c r="N215" i="7"/>
  <c r="L215" i="7"/>
  <c r="U214" i="7"/>
  <c r="O214" i="7"/>
  <c r="N214" i="7"/>
  <c r="L214" i="7"/>
  <c r="U213" i="7"/>
  <c r="O213" i="7"/>
  <c r="N213" i="7"/>
  <c r="L213" i="7"/>
  <c r="U212" i="7"/>
  <c r="O212" i="7"/>
  <c r="N212" i="7"/>
  <c r="L212" i="7"/>
  <c r="U211" i="7"/>
  <c r="O211" i="7"/>
  <c r="N211" i="7"/>
  <c r="L211" i="7"/>
  <c r="U210" i="7"/>
  <c r="O210" i="7"/>
  <c r="N210" i="7"/>
  <c r="L210" i="7"/>
  <c r="U209" i="7"/>
  <c r="O209" i="7"/>
  <c r="N209" i="7"/>
  <c r="L209" i="7"/>
  <c r="U208" i="7"/>
  <c r="O208" i="7"/>
  <c r="N208" i="7"/>
  <c r="L208" i="7"/>
  <c r="U207" i="7"/>
  <c r="O207" i="7"/>
  <c r="N207" i="7"/>
  <c r="L207" i="7"/>
  <c r="U206" i="7"/>
  <c r="O206" i="7"/>
  <c r="N206" i="7"/>
  <c r="L206" i="7"/>
  <c r="U205" i="7"/>
  <c r="O205" i="7"/>
  <c r="N205" i="7"/>
  <c r="L205" i="7"/>
  <c r="U204" i="7"/>
  <c r="O204" i="7"/>
  <c r="N204" i="7"/>
  <c r="L204" i="7"/>
  <c r="U203" i="7"/>
  <c r="O203" i="7"/>
  <c r="N203" i="7"/>
  <c r="L203" i="7"/>
  <c r="U202" i="7"/>
  <c r="O202" i="7"/>
  <c r="N202" i="7"/>
  <c r="L202" i="7"/>
  <c r="U201" i="7"/>
  <c r="O201" i="7"/>
  <c r="N201" i="7"/>
  <c r="L201" i="7"/>
  <c r="U200" i="7"/>
  <c r="O200" i="7"/>
  <c r="N200" i="7"/>
  <c r="L200" i="7"/>
  <c r="U199" i="7"/>
  <c r="O199" i="7"/>
  <c r="N199" i="7"/>
  <c r="L199" i="7"/>
  <c r="U198" i="7"/>
  <c r="O198" i="7"/>
  <c r="N198" i="7"/>
  <c r="L198" i="7"/>
  <c r="U197" i="7"/>
  <c r="O197" i="7"/>
  <c r="N197" i="7"/>
  <c r="L197" i="7"/>
  <c r="U196" i="7"/>
  <c r="O196" i="7"/>
  <c r="N196" i="7"/>
  <c r="L196" i="7"/>
  <c r="U195" i="7"/>
  <c r="O195" i="7"/>
  <c r="N195" i="7"/>
  <c r="L195" i="7"/>
  <c r="U194" i="7"/>
  <c r="O194" i="7"/>
  <c r="N194" i="7"/>
  <c r="L194" i="7"/>
  <c r="U193" i="7"/>
  <c r="O193" i="7"/>
  <c r="N193" i="7"/>
  <c r="L193" i="7"/>
  <c r="U192" i="7"/>
  <c r="O192" i="7"/>
  <c r="N192" i="7"/>
  <c r="L192" i="7"/>
  <c r="U191" i="7"/>
  <c r="O191" i="7"/>
  <c r="N191" i="7"/>
  <c r="L191" i="7"/>
  <c r="U190" i="7"/>
  <c r="O190" i="7"/>
  <c r="N190" i="7"/>
  <c r="L190" i="7"/>
  <c r="U189" i="7"/>
  <c r="O189" i="7"/>
  <c r="N189" i="7"/>
  <c r="L189" i="7"/>
  <c r="U188" i="7"/>
  <c r="O188" i="7"/>
  <c r="N188" i="7"/>
  <c r="L188" i="7"/>
  <c r="U187" i="7"/>
  <c r="O187" i="7"/>
  <c r="N187" i="7"/>
  <c r="L187" i="7"/>
  <c r="U186" i="7"/>
  <c r="O186" i="7"/>
  <c r="N186" i="7"/>
  <c r="L186" i="7"/>
  <c r="U185" i="7"/>
  <c r="O185" i="7"/>
  <c r="N185" i="7"/>
  <c r="L185" i="7"/>
  <c r="U184" i="7"/>
  <c r="O184" i="7"/>
  <c r="N184" i="7"/>
  <c r="L184" i="7"/>
  <c r="U183" i="7"/>
  <c r="O183" i="7"/>
  <c r="N183" i="7"/>
  <c r="L183" i="7"/>
  <c r="U182" i="7"/>
  <c r="O182" i="7"/>
  <c r="N182" i="7"/>
  <c r="L182" i="7"/>
  <c r="U181" i="7"/>
  <c r="O181" i="7"/>
  <c r="N181" i="7"/>
  <c r="L181" i="7"/>
  <c r="U180" i="7"/>
  <c r="O180" i="7"/>
  <c r="N180" i="7"/>
  <c r="L180" i="7"/>
  <c r="U179" i="7"/>
  <c r="O179" i="7"/>
  <c r="N179" i="7"/>
  <c r="L179" i="7"/>
  <c r="U178" i="7"/>
  <c r="O178" i="7"/>
  <c r="N178" i="7"/>
  <c r="L178" i="7"/>
  <c r="U177" i="7"/>
  <c r="O177" i="7"/>
  <c r="N177" i="7"/>
  <c r="L177" i="7"/>
  <c r="U176" i="7"/>
  <c r="O176" i="7"/>
  <c r="N176" i="7"/>
  <c r="L176" i="7"/>
  <c r="U175" i="7"/>
  <c r="O175" i="7"/>
  <c r="N175" i="7"/>
  <c r="L175" i="7"/>
  <c r="U174" i="7"/>
  <c r="O174" i="7"/>
  <c r="N174" i="7"/>
  <c r="L174" i="7"/>
  <c r="U173" i="7"/>
  <c r="O173" i="7"/>
  <c r="N173" i="7"/>
  <c r="L173" i="7"/>
  <c r="U172" i="7"/>
  <c r="O172" i="7"/>
  <c r="N172" i="7"/>
  <c r="L172" i="7"/>
  <c r="U171" i="7"/>
  <c r="O171" i="7"/>
  <c r="N171" i="7"/>
  <c r="L171" i="7"/>
  <c r="U170" i="7"/>
  <c r="O170" i="7"/>
  <c r="N170" i="7"/>
  <c r="L170" i="7"/>
  <c r="U169" i="7"/>
  <c r="O169" i="7"/>
  <c r="N169" i="7"/>
  <c r="L169" i="7"/>
  <c r="U168" i="7"/>
  <c r="O168" i="7"/>
  <c r="N168" i="7"/>
  <c r="L168" i="7"/>
  <c r="U167" i="7"/>
  <c r="O167" i="7"/>
  <c r="N167" i="7"/>
  <c r="L167" i="7"/>
  <c r="U166" i="7"/>
  <c r="O166" i="7"/>
  <c r="N166" i="7"/>
  <c r="L166" i="7"/>
  <c r="U165" i="7"/>
  <c r="O165" i="7"/>
  <c r="N165" i="7"/>
  <c r="L165" i="7"/>
  <c r="U164" i="7"/>
  <c r="O164" i="7"/>
  <c r="N164" i="7"/>
  <c r="L164" i="7"/>
  <c r="U163" i="7"/>
  <c r="O163" i="7"/>
  <c r="N163" i="7"/>
  <c r="L163" i="7"/>
  <c r="U162" i="7"/>
  <c r="O162" i="7"/>
  <c r="N162" i="7"/>
  <c r="L162" i="7"/>
  <c r="U161" i="7"/>
  <c r="O161" i="7"/>
  <c r="N161" i="7"/>
  <c r="L161" i="7"/>
  <c r="U160" i="7"/>
  <c r="O160" i="7"/>
  <c r="N160" i="7"/>
  <c r="L160" i="7"/>
  <c r="U159" i="7"/>
  <c r="O159" i="7"/>
  <c r="N159" i="7"/>
  <c r="L159" i="7"/>
  <c r="U158" i="7"/>
  <c r="O158" i="7"/>
  <c r="N158" i="7"/>
  <c r="L158" i="7"/>
  <c r="U157" i="7"/>
  <c r="O157" i="7"/>
  <c r="N157" i="7"/>
  <c r="L157" i="7"/>
  <c r="U156" i="7"/>
  <c r="O156" i="7"/>
  <c r="N156" i="7"/>
  <c r="L156" i="7"/>
  <c r="U155" i="7"/>
  <c r="O155" i="7"/>
  <c r="N155" i="7"/>
  <c r="L155" i="7"/>
  <c r="U154" i="7"/>
  <c r="O154" i="7"/>
  <c r="N154" i="7"/>
  <c r="L154" i="7"/>
  <c r="U153" i="7"/>
  <c r="O153" i="7"/>
  <c r="N153" i="7"/>
  <c r="L153" i="7"/>
  <c r="U152" i="7"/>
  <c r="O152" i="7"/>
  <c r="N152" i="7"/>
  <c r="L152" i="7"/>
  <c r="U151" i="7"/>
  <c r="O151" i="7"/>
  <c r="N151" i="7"/>
  <c r="L151" i="7"/>
  <c r="U150" i="7"/>
  <c r="O150" i="7"/>
  <c r="N150" i="7"/>
  <c r="L150" i="7"/>
  <c r="U149" i="7"/>
  <c r="O149" i="7"/>
  <c r="N149" i="7"/>
  <c r="L149" i="7"/>
  <c r="U148" i="7"/>
  <c r="O148" i="7"/>
  <c r="N148" i="7"/>
  <c r="L148" i="7"/>
  <c r="U147" i="7"/>
  <c r="O147" i="7"/>
  <c r="N147" i="7"/>
  <c r="L147" i="7"/>
  <c r="U146" i="7"/>
  <c r="O146" i="7"/>
  <c r="N146" i="7"/>
  <c r="L146" i="7"/>
  <c r="U145" i="7"/>
  <c r="O145" i="7"/>
  <c r="N145" i="7"/>
  <c r="L145" i="7"/>
  <c r="U144" i="7"/>
  <c r="O144" i="7"/>
  <c r="N144" i="7"/>
  <c r="L144" i="7"/>
  <c r="U143" i="7"/>
  <c r="O143" i="7"/>
  <c r="N143" i="7"/>
  <c r="L143" i="7"/>
  <c r="U142" i="7"/>
  <c r="O142" i="7"/>
  <c r="N142" i="7"/>
  <c r="L142" i="7"/>
  <c r="U141" i="7"/>
  <c r="O141" i="7"/>
  <c r="N141" i="7"/>
  <c r="L141" i="7"/>
  <c r="U140" i="7"/>
  <c r="O140" i="7"/>
  <c r="N140" i="7"/>
  <c r="L140" i="7"/>
  <c r="U139" i="7"/>
  <c r="O139" i="7"/>
  <c r="N139" i="7"/>
  <c r="L139" i="7"/>
  <c r="U138" i="7"/>
  <c r="O138" i="7"/>
  <c r="N138" i="7"/>
  <c r="L138" i="7"/>
  <c r="U137" i="7"/>
  <c r="O137" i="7"/>
  <c r="N137" i="7"/>
  <c r="L137" i="7"/>
  <c r="U136" i="7"/>
  <c r="O136" i="7"/>
  <c r="N136" i="7"/>
  <c r="L136" i="7"/>
  <c r="U135" i="7"/>
  <c r="O135" i="7"/>
  <c r="N135" i="7"/>
  <c r="L135" i="7"/>
  <c r="U134" i="7"/>
  <c r="O134" i="7"/>
  <c r="N134" i="7"/>
  <c r="L134" i="7"/>
  <c r="U133" i="7"/>
  <c r="O133" i="7"/>
  <c r="N133" i="7"/>
  <c r="L133" i="7"/>
  <c r="U132" i="7"/>
  <c r="O132" i="7"/>
  <c r="N132" i="7"/>
  <c r="L132" i="7"/>
  <c r="U131" i="7"/>
  <c r="O131" i="7"/>
  <c r="N131" i="7"/>
  <c r="L131" i="7"/>
  <c r="U130" i="7"/>
  <c r="O130" i="7"/>
  <c r="N130" i="7"/>
  <c r="L130" i="7"/>
  <c r="U129" i="7"/>
  <c r="O129" i="7"/>
  <c r="N129" i="7"/>
  <c r="L129" i="7"/>
  <c r="U128" i="7"/>
  <c r="O128" i="7"/>
  <c r="N128" i="7"/>
  <c r="L128" i="7"/>
  <c r="U127" i="7"/>
  <c r="O127" i="7"/>
  <c r="N127" i="7"/>
  <c r="L127" i="7"/>
  <c r="U126" i="7"/>
  <c r="O126" i="7"/>
  <c r="N126" i="7"/>
  <c r="L126" i="7"/>
  <c r="U125" i="7"/>
  <c r="O125" i="7"/>
  <c r="N125" i="7"/>
  <c r="L125" i="7"/>
  <c r="U124" i="7"/>
  <c r="O124" i="7"/>
  <c r="N124" i="7"/>
  <c r="L124" i="7"/>
  <c r="U123" i="7"/>
  <c r="O123" i="7"/>
  <c r="N123" i="7"/>
  <c r="L123" i="7"/>
  <c r="U122" i="7"/>
  <c r="O122" i="7"/>
  <c r="N122" i="7"/>
  <c r="L122" i="7"/>
  <c r="U121" i="7"/>
  <c r="O121" i="7"/>
  <c r="N121" i="7"/>
  <c r="L121" i="7"/>
  <c r="U120" i="7"/>
  <c r="O120" i="7"/>
  <c r="N120" i="7"/>
  <c r="L120" i="7"/>
  <c r="U119" i="7"/>
  <c r="O119" i="7"/>
  <c r="N119" i="7"/>
  <c r="L119" i="7"/>
  <c r="U118" i="7"/>
  <c r="O118" i="7"/>
  <c r="N118" i="7"/>
  <c r="L118" i="7"/>
  <c r="U117" i="7"/>
  <c r="O117" i="7"/>
  <c r="N117" i="7"/>
  <c r="L117" i="7"/>
  <c r="U116" i="7"/>
  <c r="O116" i="7"/>
  <c r="N116" i="7"/>
  <c r="L116" i="7"/>
  <c r="U115" i="7"/>
  <c r="O115" i="7"/>
  <c r="N115" i="7"/>
  <c r="L115" i="7"/>
  <c r="U114" i="7"/>
  <c r="O114" i="7"/>
  <c r="N114" i="7"/>
  <c r="L114" i="7"/>
  <c r="U113" i="7"/>
  <c r="O113" i="7"/>
  <c r="N113" i="7"/>
  <c r="L113" i="7"/>
  <c r="U112" i="7"/>
  <c r="O112" i="7"/>
  <c r="N112" i="7"/>
  <c r="L112" i="7"/>
  <c r="U111" i="7"/>
  <c r="O111" i="7"/>
  <c r="N111" i="7"/>
  <c r="L111" i="7"/>
  <c r="U110" i="7"/>
  <c r="O110" i="7"/>
  <c r="N110" i="7"/>
  <c r="L110" i="7"/>
  <c r="U109" i="7"/>
  <c r="O109" i="7"/>
  <c r="N109" i="7"/>
  <c r="L109" i="7"/>
  <c r="U108" i="7"/>
  <c r="O108" i="7"/>
  <c r="N108" i="7"/>
  <c r="L108" i="7"/>
  <c r="U107" i="7"/>
  <c r="O107" i="7"/>
  <c r="N107" i="7"/>
  <c r="L107" i="7"/>
  <c r="U106" i="7"/>
  <c r="O106" i="7"/>
  <c r="N106" i="7"/>
  <c r="L106" i="7"/>
  <c r="U105" i="7"/>
  <c r="O105" i="7"/>
  <c r="N105" i="7"/>
  <c r="L105" i="7"/>
  <c r="U104" i="7"/>
  <c r="O104" i="7"/>
  <c r="N104" i="7"/>
  <c r="L104" i="7"/>
  <c r="U103" i="7"/>
  <c r="O103" i="7"/>
  <c r="N103" i="7"/>
  <c r="L103" i="7"/>
  <c r="U102" i="7"/>
  <c r="O102" i="7"/>
  <c r="N102" i="7"/>
  <c r="L102" i="7"/>
  <c r="U101" i="7"/>
  <c r="O101" i="7"/>
  <c r="N101" i="7"/>
  <c r="L101" i="7"/>
  <c r="U100" i="7"/>
  <c r="O100" i="7"/>
  <c r="N100" i="7"/>
  <c r="L100" i="7"/>
  <c r="U99" i="7"/>
  <c r="O99" i="7"/>
  <c r="N99" i="7"/>
  <c r="L99" i="7"/>
  <c r="U98" i="7"/>
  <c r="O98" i="7"/>
  <c r="N98" i="7"/>
  <c r="L98" i="7"/>
  <c r="U97" i="7"/>
  <c r="O97" i="7"/>
  <c r="N97" i="7"/>
  <c r="L97" i="7"/>
  <c r="U96" i="7"/>
  <c r="O96" i="7"/>
  <c r="N96" i="7"/>
  <c r="L96" i="7"/>
  <c r="U95" i="7"/>
  <c r="O95" i="7"/>
  <c r="N95" i="7"/>
  <c r="L95" i="7"/>
  <c r="U94" i="7"/>
  <c r="O94" i="7"/>
  <c r="N94" i="7"/>
  <c r="L94" i="7"/>
  <c r="U93" i="7"/>
  <c r="O93" i="7"/>
  <c r="N93" i="7"/>
  <c r="L93" i="7"/>
  <c r="U92" i="7"/>
  <c r="O92" i="7"/>
  <c r="N92" i="7"/>
  <c r="L92" i="7"/>
  <c r="U91" i="7"/>
  <c r="O91" i="7"/>
  <c r="N91" i="7"/>
  <c r="L91" i="7"/>
  <c r="U90" i="7"/>
  <c r="O90" i="7"/>
  <c r="N90" i="7"/>
  <c r="L90" i="7"/>
  <c r="U89" i="7"/>
  <c r="O89" i="7"/>
  <c r="N89" i="7"/>
  <c r="L89" i="7"/>
  <c r="U88" i="7"/>
  <c r="O88" i="7"/>
  <c r="N88" i="7"/>
  <c r="L88" i="7"/>
  <c r="U87" i="7"/>
  <c r="O87" i="7"/>
  <c r="N87" i="7"/>
  <c r="L87" i="7"/>
  <c r="U86" i="7"/>
  <c r="O86" i="7"/>
  <c r="N86" i="7"/>
  <c r="L86" i="7"/>
  <c r="U85" i="7"/>
  <c r="O85" i="7"/>
  <c r="N85" i="7"/>
  <c r="L85" i="7"/>
  <c r="U84" i="7"/>
  <c r="O84" i="7"/>
  <c r="N84" i="7"/>
  <c r="L84" i="7"/>
  <c r="U83" i="7"/>
  <c r="O83" i="7"/>
  <c r="N83" i="7"/>
  <c r="L83" i="7"/>
  <c r="U82" i="7"/>
  <c r="O82" i="7"/>
  <c r="N82" i="7"/>
  <c r="L82" i="7"/>
  <c r="U81" i="7"/>
  <c r="O81" i="7"/>
  <c r="N81" i="7"/>
  <c r="L81" i="7"/>
  <c r="U80" i="7"/>
  <c r="O80" i="7"/>
  <c r="N80" i="7"/>
  <c r="L80" i="7"/>
  <c r="U79" i="7"/>
  <c r="O79" i="7"/>
  <c r="N79" i="7"/>
  <c r="L79" i="7"/>
  <c r="U78" i="7"/>
  <c r="O78" i="7"/>
  <c r="N78" i="7"/>
  <c r="L78" i="7"/>
  <c r="U77" i="7"/>
  <c r="O77" i="7"/>
  <c r="N77" i="7"/>
  <c r="L77" i="7"/>
  <c r="U76" i="7"/>
  <c r="O76" i="7"/>
  <c r="N76" i="7"/>
  <c r="L76" i="7"/>
  <c r="U75" i="7"/>
  <c r="O75" i="7"/>
  <c r="N75" i="7"/>
  <c r="L75" i="7"/>
  <c r="U74" i="7"/>
  <c r="O74" i="7"/>
  <c r="N74" i="7"/>
  <c r="L74" i="7"/>
  <c r="U73" i="7"/>
  <c r="O73" i="7"/>
  <c r="N73" i="7"/>
  <c r="L73" i="7"/>
  <c r="U72" i="7"/>
  <c r="O72" i="7"/>
  <c r="N72" i="7"/>
  <c r="L72" i="7"/>
  <c r="U71" i="7"/>
  <c r="O71" i="7"/>
  <c r="N71" i="7"/>
  <c r="L71" i="7"/>
  <c r="U70" i="7"/>
  <c r="O70" i="7"/>
  <c r="N70" i="7"/>
  <c r="L70" i="7"/>
  <c r="U69" i="7"/>
  <c r="O69" i="7"/>
  <c r="N69" i="7"/>
  <c r="L69" i="7"/>
  <c r="U68" i="7"/>
  <c r="O68" i="7"/>
  <c r="N68" i="7"/>
  <c r="L68" i="7"/>
  <c r="U67" i="7"/>
  <c r="O67" i="7"/>
  <c r="N67" i="7"/>
  <c r="L67" i="7"/>
  <c r="U66" i="7"/>
  <c r="O66" i="7"/>
  <c r="N66" i="7"/>
  <c r="L66" i="7"/>
  <c r="U65" i="7"/>
  <c r="O65" i="7"/>
  <c r="N65" i="7"/>
  <c r="L65" i="7"/>
  <c r="U64" i="7"/>
  <c r="O64" i="7"/>
  <c r="N64" i="7"/>
  <c r="L64" i="7"/>
  <c r="U63" i="7"/>
  <c r="O63" i="7"/>
  <c r="N63" i="7"/>
  <c r="L63" i="7"/>
  <c r="U62" i="7"/>
  <c r="O62" i="7"/>
  <c r="N62" i="7"/>
  <c r="L62" i="7"/>
  <c r="U61" i="7"/>
  <c r="O61" i="7"/>
  <c r="N61" i="7"/>
  <c r="L61" i="7"/>
  <c r="U60" i="7"/>
  <c r="O60" i="7"/>
  <c r="N60" i="7"/>
  <c r="L60" i="7"/>
  <c r="U59" i="7"/>
  <c r="O59" i="7"/>
  <c r="N59" i="7"/>
  <c r="L59" i="7"/>
  <c r="U58" i="7"/>
  <c r="O58" i="7"/>
  <c r="N58" i="7"/>
  <c r="L58" i="7"/>
  <c r="U57" i="7"/>
  <c r="O57" i="7"/>
  <c r="N57" i="7"/>
  <c r="L57" i="7"/>
  <c r="U56" i="7"/>
  <c r="O56" i="7"/>
  <c r="N56" i="7"/>
  <c r="L56" i="7"/>
  <c r="U55" i="7"/>
  <c r="O55" i="7"/>
  <c r="N55" i="7"/>
  <c r="L55" i="7"/>
  <c r="U54" i="7"/>
  <c r="O54" i="7"/>
  <c r="N54" i="7"/>
  <c r="L54" i="7"/>
  <c r="U53" i="7"/>
  <c r="O53" i="7"/>
  <c r="N53" i="7"/>
  <c r="L53" i="7"/>
  <c r="U52" i="7"/>
  <c r="O52" i="7"/>
  <c r="N52" i="7"/>
  <c r="L52" i="7"/>
  <c r="U51" i="7"/>
  <c r="O51" i="7"/>
  <c r="N51" i="7"/>
  <c r="L51" i="7"/>
  <c r="U50" i="7"/>
  <c r="O50" i="7"/>
  <c r="N50" i="7"/>
  <c r="L50" i="7"/>
  <c r="U49" i="7"/>
  <c r="O49" i="7"/>
  <c r="N49" i="7"/>
  <c r="L49" i="7"/>
  <c r="U48" i="7"/>
  <c r="O48" i="7"/>
  <c r="N48" i="7"/>
  <c r="L48" i="7"/>
  <c r="U47" i="7"/>
  <c r="O47" i="7"/>
  <c r="N47" i="7"/>
  <c r="L47" i="7"/>
  <c r="U46" i="7"/>
  <c r="O46" i="7"/>
  <c r="N46" i="7"/>
  <c r="L46" i="7"/>
  <c r="U45" i="7"/>
  <c r="O45" i="7"/>
  <c r="N45" i="7"/>
  <c r="L45" i="7"/>
  <c r="U44" i="7"/>
  <c r="O44" i="7"/>
  <c r="N44" i="7"/>
  <c r="L44" i="7"/>
  <c r="U43" i="7"/>
  <c r="O43" i="7"/>
  <c r="N43" i="7"/>
  <c r="L43" i="7"/>
  <c r="U42" i="7"/>
  <c r="O42" i="7"/>
  <c r="N42" i="7"/>
  <c r="L42" i="7"/>
  <c r="U41" i="7"/>
  <c r="O41" i="7"/>
  <c r="N41" i="7"/>
  <c r="L41" i="7"/>
  <c r="U40" i="7"/>
  <c r="O40" i="7"/>
  <c r="N40" i="7"/>
  <c r="L40" i="7"/>
  <c r="U39" i="7"/>
  <c r="O39" i="7"/>
  <c r="N39" i="7"/>
  <c r="L39" i="7"/>
  <c r="U38" i="7"/>
  <c r="O38" i="7"/>
  <c r="N38" i="7"/>
  <c r="L38" i="7"/>
  <c r="U37" i="7"/>
  <c r="O37" i="7"/>
  <c r="N37" i="7"/>
  <c r="L37" i="7"/>
  <c r="U36" i="7"/>
  <c r="O36" i="7"/>
  <c r="N36" i="7"/>
  <c r="L36" i="7"/>
  <c r="U35" i="7"/>
  <c r="O35" i="7"/>
  <c r="N35" i="7"/>
  <c r="L35" i="7"/>
  <c r="U34" i="7"/>
  <c r="O34" i="7"/>
  <c r="N34" i="7"/>
  <c r="L34" i="7"/>
  <c r="U33" i="7"/>
  <c r="O33" i="7"/>
  <c r="N33" i="7"/>
  <c r="L33" i="7"/>
  <c r="U32" i="7"/>
  <c r="O32" i="7"/>
  <c r="N32" i="7"/>
  <c r="L32" i="7"/>
  <c r="U31" i="7"/>
  <c r="O31" i="7"/>
  <c r="N31" i="7"/>
  <c r="L31" i="7"/>
  <c r="U30" i="7"/>
  <c r="O30" i="7"/>
  <c r="N30" i="7"/>
  <c r="L30" i="7"/>
  <c r="U29" i="7"/>
  <c r="O29" i="7"/>
  <c r="N29" i="7"/>
  <c r="L29" i="7"/>
  <c r="U28" i="7"/>
  <c r="O28" i="7"/>
  <c r="N28" i="7"/>
  <c r="L28" i="7"/>
  <c r="U27" i="7"/>
  <c r="O27" i="7"/>
  <c r="N27" i="7"/>
  <c r="L27" i="7"/>
  <c r="U26" i="7"/>
  <c r="O26" i="7"/>
  <c r="N26" i="7"/>
  <c r="L26" i="7"/>
  <c r="U25" i="7"/>
  <c r="O25" i="7"/>
  <c r="N25" i="7"/>
  <c r="L25" i="7"/>
  <c r="U24" i="7"/>
  <c r="O24" i="7"/>
  <c r="N24" i="7"/>
  <c r="L24" i="7"/>
  <c r="U23" i="7"/>
  <c r="O23" i="7"/>
  <c r="N23" i="7"/>
  <c r="L23" i="7"/>
  <c r="U22" i="7"/>
  <c r="O22" i="7"/>
  <c r="N22" i="7"/>
  <c r="L22" i="7"/>
  <c r="U21" i="7"/>
  <c r="O21" i="7"/>
  <c r="N21" i="7"/>
  <c r="L21" i="7"/>
  <c r="U20" i="7"/>
  <c r="O20" i="7"/>
  <c r="N20" i="7"/>
  <c r="L20" i="7"/>
  <c r="U19" i="7"/>
  <c r="O19" i="7"/>
  <c r="N19" i="7"/>
  <c r="L19" i="7"/>
  <c r="U18" i="7"/>
  <c r="O18" i="7"/>
  <c r="N18" i="7"/>
  <c r="L18" i="7"/>
  <c r="U17" i="7"/>
  <c r="O17" i="7"/>
  <c r="N17" i="7"/>
  <c r="L17" i="7"/>
  <c r="U16" i="7"/>
  <c r="O16" i="7"/>
  <c r="N16" i="7"/>
  <c r="L16" i="7"/>
  <c r="U15" i="7"/>
  <c r="O15" i="7"/>
  <c r="N15" i="7"/>
  <c r="L15" i="7"/>
  <c r="U14" i="7"/>
  <c r="O14" i="7"/>
  <c r="N14" i="7"/>
  <c r="L14" i="7"/>
  <c r="U13" i="7"/>
  <c r="O13" i="7"/>
  <c r="N13" i="7"/>
  <c r="L13" i="7"/>
  <c r="U12" i="7"/>
  <c r="O12" i="7"/>
  <c r="N12" i="7"/>
  <c r="L12" i="7"/>
  <c r="U11" i="7"/>
  <c r="O11" i="7"/>
  <c r="N11" i="7"/>
  <c r="L11" i="7"/>
  <c r="U10" i="7"/>
  <c r="O10" i="7"/>
  <c r="N10" i="7"/>
  <c r="L10" i="7"/>
  <c r="U9" i="7"/>
  <c r="O9" i="7"/>
  <c r="N9" i="7"/>
  <c r="L9" i="7"/>
  <c r="U8" i="7"/>
  <c r="O8" i="7"/>
  <c r="N8" i="7"/>
  <c r="L8" i="7"/>
  <c r="U7" i="7"/>
  <c r="O7" i="7"/>
  <c r="N7" i="7"/>
  <c r="L7" i="7"/>
  <c r="U6" i="7"/>
  <c r="O6" i="7"/>
  <c r="N6" i="7"/>
  <c r="L6" i="7"/>
  <c r="U5" i="7"/>
  <c r="O5" i="7"/>
  <c r="N5" i="7"/>
  <c r="L5" i="7"/>
  <c r="U4" i="7"/>
  <c r="O4" i="7"/>
  <c r="N4" i="7"/>
  <c r="L4" i="7"/>
  <c r="U3" i="7"/>
  <c r="O3" i="7"/>
  <c r="N3" i="7"/>
  <c r="L3" i="7"/>
  <c r="U2" i="7"/>
  <c r="O2" i="7"/>
  <c r="N2" i="7"/>
  <c r="L2" i="7"/>
  <c r="D1" i="8"/>
</calcChain>
</file>

<file path=xl/sharedStrings.xml><?xml version="1.0" encoding="utf-8"?>
<sst xmlns="http://schemas.openxmlformats.org/spreadsheetml/2006/main" count="95515" uniqueCount="5306">
  <si>
    <t>RXTED0135727PBL003</t>
  </si>
  <si>
    <t>RXTED0136009PNK003</t>
  </si>
  <si>
    <t>RXTED0136048BLK38R</t>
  </si>
  <si>
    <t>RXTED0136124DUP003</t>
  </si>
  <si>
    <t>RXTED0136144SILOSO</t>
  </si>
  <si>
    <t>RXTED0136175NVY32R</t>
  </si>
  <si>
    <t>RXTED0136179WHI002</t>
  </si>
  <si>
    <t>RXTED0136179WHI003</t>
  </si>
  <si>
    <t>RXTED0136346WHIOSO</t>
  </si>
  <si>
    <t>RXTED0136353ORAOSO</t>
  </si>
  <si>
    <t>ORAOSO</t>
  </si>
  <si>
    <t>RXTED0136433DUPOSO</t>
  </si>
  <si>
    <t>DUPOSO</t>
  </si>
  <si>
    <t>RXTED0136501DUP001</t>
  </si>
  <si>
    <t>RXTED0136504COR002</t>
  </si>
  <si>
    <t>RXTED0136509DUP003</t>
  </si>
  <si>
    <t>RXTED0136682LBL003</t>
  </si>
  <si>
    <t>RXTED0136691DVY004</t>
  </si>
  <si>
    <t>RXTED0136701GRN001</t>
  </si>
  <si>
    <t>RXTED0137399KHA001</t>
  </si>
  <si>
    <t>RXTED0137402PNK000</t>
  </si>
  <si>
    <t>RXTED0137402PNK003</t>
  </si>
  <si>
    <t>RXTED0137419TANOSO</t>
  </si>
  <si>
    <t>RXTED0137460NVY006</t>
  </si>
  <si>
    <t>RXTED0137514DKR001</t>
  </si>
  <si>
    <t>RXTED0137518IVO002</t>
  </si>
  <si>
    <t>RXTED0137535IVO000</t>
  </si>
  <si>
    <t>RXTED0137548IVO000</t>
  </si>
  <si>
    <t>RXTED0137608DVY001</t>
  </si>
  <si>
    <t>RXTED0137608DVY002</t>
  </si>
  <si>
    <t>RXTED0137613BLK002</t>
  </si>
  <si>
    <t>RXTED0137623DVY001</t>
  </si>
  <si>
    <t>RXTED0137625BLK005</t>
  </si>
  <si>
    <t>RXTED0137626BRO002</t>
  </si>
  <si>
    <t>RXTED0137717BLK002</t>
  </si>
  <si>
    <t>RXTED0137752BRO041</t>
  </si>
  <si>
    <t>RXTED0137752BRO042</t>
  </si>
  <si>
    <t>RXTED0137752BRO043</t>
  </si>
  <si>
    <t>RXTED0137752BRO044</t>
  </si>
  <si>
    <t>RXTED0137752BRO045</t>
  </si>
  <si>
    <t>RXTED0137752BRO046</t>
  </si>
  <si>
    <t>RXTED0137781SILOSO</t>
  </si>
  <si>
    <t>RXTED0137798DVY002</t>
  </si>
  <si>
    <t>RXTED0137894GRY007</t>
  </si>
  <si>
    <t>RXTED0138061IVO003</t>
  </si>
  <si>
    <t>RXTED0138149BLK004</t>
  </si>
  <si>
    <t>RXTED0138150MAR007</t>
  </si>
  <si>
    <t>RXTED0138167PPK003</t>
  </si>
  <si>
    <t>RXTED0138169BLK001</t>
  </si>
  <si>
    <t>RXTED0138173IVO000</t>
  </si>
  <si>
    <t>RXTED0138173IVO003</t>
  </si>
  <si>
    <t>RXTED0138181BLK004</t>
  </si>
  <si>
    <t>RXTED0138181BLK005</t>
  </si>
  <si>
    <t>RXTED0138186YEL004</t>
  </si>
  <si>
    <t>RXTED0138190BLK001</t>
  </si>
  <si>
    <t>RXTED0138192PPK001</t>
  </si>
  <si>
    <t>RXTED0138214BLKOSO</t>
  </si>
  <si>
    <t>RXTED0138230GOLOSO</t>
  </si>
  <si>
    <t>RXTED0138287IVO000</t>
  </si>
  <si>
    <t>RXTED0138291CAM004</t>
  </si>
  <si>
    <t>RXTED0138306RED001</t>
  </si>
  <si>
    <t>RXTED0138529NVY002</t>
  </si>
  <si>
    <t>RXTED0138542WHI002</t>
  </si>
  <si>
    <t>RXTED0138563GRY006</t>
  </si>
  <si>
    <t>RXTED0138637BLKA38</t>
  </si>
  <si>
    <t>RXTED0138637BLKT36</t>
  </si>
  <si>
    <t>BLKT36</t>
  </si>
  <si>
    <t>RXTED0138701KHA38R</t>
  </si>
  <si>
    <t>RXTED0138763BLK001</t>
  </si>
  <si>
    <t>RXTED0138801BLK042</t>
  </si>
  <si>
    <t>RXTED0138801BLK043</t>
  </si>
  <si>
    <t>RXTED0138801BLK045</t>
  </si>
  <si>
    <t>RXTED0138806GRY005</t>
  </si>
  <si>
    <t>RXTED0139799LGY004</t>
  </si>
  <si>
    <t>RXTED0139799LGY006</t>
  </si>
  <si>
    <t>RXTED0139833BLK030</t>
  </si>
  <si>
    <t>RXTED0139835BROA36</t>
  </si>
  <si>
    <t>BROA36</t>
  </si>
  <si>
    <t>RXTED0139874MAR34R</t>
  </si>
  <si>
    <t>MAR34R</t>
  </si>
  <si>
    <t>RXTED0139899BLK030</t>
  </si>
  <si>
    <t>RXTED0139900REDA36</t>
  </si>
  <si>
    <t>REDA36</t>
  </si>
  <si>
    <t>RXTED0140061LTY004</t>
  </si>
  <si>
    <t>RXTED0140168LBLOSO</t>
  </si>
  <si>
    <t>RXTED0140173ECROSO</t>
  </si>
  <si>
    <t>RXTED0140342NVY003</t>
  </si>
  <si>
    <t>RXTED0140509BRB001</t>
  </si>
  <si>
    <t>RXTED0140553DKB004</t>
  </si>
  <si>
    <t>RXTED0140668WHI004</t>
  </si>
  <si>
    <t>RXTED0140816LGYOSO</t>
  </si>
  <si>
    <t>RXTED0140820YELOSO</t>
  </si>
  <si>
    <t>RXTED0140828LIMOSO</t>
  </si>
  <si>
    <t>LIMOSO</t>
  </si>
  <si>
    <t>RXTED0140833LGYOSO</t>
  </si>
  <si>
    <t>RXTED0140948BLK38R</t>
  </si>
  <si>
    <t>RXTED0141823SILOSO</t>
  </si>
  <si>
    <t>RXTED0141906BLK000</t>
  </si>
  <si>
    <t>RXTED0141906BLK004</t>
  </si>
  <si>
    <t>RXTED0141955GRY004</t>
  </si>
  <si>
    <t>RXTED0141983NVY32R</t>
  </si>
  <si>
    <t>RXTED0141985GRY32R</t>
  </si>
  <si>
    <t>RXTED0142021BLKOSO</t>
  </si>
  <si>
    <t>RXTED0142025BLK034</t>
  </si>
  <si>
    <t>RXTED0142034WHIA38</t>
  </si>
  <si>
    <t>RXTED0142209GRNOSO</t>
  </si>
  <si>
    <t>RXTED0142210BLKOSO</t>
  </si>
  <si>
    <t>RXTED0142211BROOSO</t>
  </si>
  <si>
    <t>RXTED0142243DGNOSO</t>
  </si>
  <si>
    <t>RXTED0142365BLK041</t>
  </si>
  <si>
    <t>RXTED0142401BLK006</t>
  </si>
  <si>
    <t>BOYSWEAR</t>
  </si>
  <si>
    <t>RXTED0142537NVY6YR</t>
  </si>
  <si>
    <t>NVY6YR</t>
  </si>
  <si>
    <t>RXTED0142538GRN45Y</t>
  </si>
  <si>
    <t>GRN45Y</t>
  </si>
  <si>
    <t>RXTED0142571NVY34R</t>
  </si>
  <si>
    <t>RXTED0142593BLK004</t>
  </si>
  <si>
    <t>RXTED0142610BLK003</t>
  </si>
  <si>
    <t>RXTED0142733IVO005</t>
  </si>
  <si>
    <t>RXTED0142795WHI004</t>
  </si>
  <si>
    <t>RXTED0142796BLK003</t>
  </si>
  <si>
    <t>RXTED0142803BLK005</t>
  </si>
  <si>
    <t>RXTED0142830BLKOSO</t>
  </si>
  <si>
    <t>RXTED0142850BLK002</t>
  </si>
  <si>
    <t>RXTED0142850BLK003</t>
  </si>
  <si>
    <t>RXTED0142850BLK004</t>
  </si>
  <si>
    <t>RXTED0142850BLK005</t>
  </si>
  <si>
    <t>RXTED0142850BLK006</t>
  </si>
  <si>
    <t>RXTED0142912RED004</t>
  </si>
  <si>
    <t>RXTED0142913RED001</t>
  </si>
  <si>
    <t>RXTED0143587CAM003</t>
  </si>
  <si>
    <t>RXTED0143587CAM004</t>
  </si>
  <si>
    <t>RXTED0143587CAM005</t>
  </si>
  <si>
    <t>RXTED0143654NVY007</t>
  </si>
  <si>
    <t>RXTED0143685IVO002</t>
  </si>
  <si>
    <t>RXTED0143686MBL001</t>
  </si>
  <si>
    <t>RXTED0143686MBL002</t>
  </si>
  <si>
    <t>RXTED0143686MBL003</t>
  </si>
  <si>
    <t>RXTED0143686MBL005</t>
  </si>
  <si>
    <t>RXTED0143700BLU002</t>
  </si>
  <si>
    <t>RXTED0143713PUR001</t>
  </si>
  <si>
    <t>RXTED0143789LILOSO</t>
  </si>
  <si>
    <t>RXTED0143807BLK030</t>
  </si>
  <si>
    <t>RXTED0143807BLK032</t>
  </si>
  <si>
    <t>RXTED0143807BLK034</t>
  </si>
  <si>
    <t>RXTED0143809WHI000</t>
  </si>
  <si>
    <t>RXTED0143868BLKOSO</t>
  </si>
  <si>
    <t>X060207383993</t>
  </si>
  <si>
    <t>X060207383696</t>
  </si>
  <si>
    <t>X060207385553</t>
  </si>
  <si>
    <t>KHA045</t>
  </si>
  <si>
    <t>X060207383603</t>
  </si>
  <si>
    <t>X060207396399</t>
  </si>
  <si>
    <t>RXTED0143897WHI041</t>
  </si>
  <si>
    <t>WHI041</t>
  </si>
  <si>
    <t>X060207395910</t>
  </si>
  <si>
    <t>RXTED0143897WHI38H</t>
  </si>
  <si>
    <t>WHI38H</t>
  </si>
  <si>
    <t>X060207395835</t>
  </si>
  <si>
    <t>RXTED0143897WHIA36</t>
  </si>
  <si>
    <t>X060207395897</t>
  </si>
  <si>
    <t>RXTED0143899NVY005</t>
  </si>
  <si>
    <t>RXTED0143905NVY003</t>
  </si>
  <si>
    <t>RXTED0143906TAU003</t>
  </si>
  <si>
    <t>X060207388790</t>
  </si>
  <si>
    <t>DOR042</t>
  </si>
  <si>
    <t>X060207396344</t>
  </si>
  <si>
    <t>RXTED0143924BEI040</t>
  </si>
  <si>
    <t>BEI040</t>
  </si>
  <si>
    <t>X060207395903</t>
  </si>
  <si>
    <t>BEI38H</t>
  </si>
  <si>
    <t>X060207395880</t>
  </si>
  <si>
    <t>BEIA38</t>
  </si>
  <si>
    <t>X060207396320</t>
  </si>
  <si>
    <t>RXTED0143924BEIA39</t>
  </si>
  <si>
    <t>X060207400287</t>
  </si>
  <si>
    <t>RXTED0143925BLK041</t>
  </si>
  <si>
    <t>X060207400249</t>
  </si>
  <si>
    <t>X060207400232</t>
  </si>
  <si>
    <t>RXTED0143925BLKA38</t>
  </si>
  <si>
    <t>X060207400256</t>
  </si>
  <si>
    <t>RXTED0143925BLKA39</t>
  </si>
  <si>
    <t>X060207406364</t>
  </si>
  <si>
    <t>LBL38H</t>
  </si>
  <si>
    <t>X060207406340</t>
  </si>
  <si>
    <t>LBLA38</t>
  </si>
  <si>
    <t>X060207406371</t>
  </si>
  <si>
    <t>LBLA39</t>
  </si>
  <si>
    <t>X060207398089</t>
  </si>
  <si>
    <t>RXTED0143927WHI040</t>
  </si>
  <si>
    <t>X060207398065</t>
  </si>
  <si>
    <t>X060207398058</t>
  </si>
  <si>
    <t>RXTED0143927WHIA38</t>
  </si>
  <si>
    <t>X060207398072</t>
  </si>
  <si>
    <t>RXTED0143927WHIA39</t>
  </si>
  <si>
    <t>WHIA39</t>
  </si>
  <si>
    <t>RXTED0143938LGN001</t>
  </si>
  <si>
    <t>LGN001</t>
  </si>
  <si>
    <t>X060207398126</t>
  </si>
  <si>
    <t>BLK35H</t>
  </si>
  <si>
    <t>X060207398218</t>
  </si>
  <si>
    <t>BLK37H</t>
  </si>
  <si>
    <t>X060207398157</t>
  </si>
  <si>
    <t>X060207402366</t>
  </si>
  <si>
    <t>RXTED0143981BRO37H</t>
  </si>
  <si>
    <t>BRO37H</t>
  </si>
  <si>
    <t>X060207402526</t>
  </si>
  <si>
    <t>RXTED0143981BRO38H</t>
  </si>
  <si>
    <t>BRO38H</t>
  </si>
  <si>
    <t>X060207402557</t>
  </si>
  <si>
    <t>RXTED0143981BROA39</t>
  </si>
  <si>
    <t>BROA39</t>
  </si>
  <si>
    <t>X060207399963</t>
  </si>
  <si>
    <t>ECR35H</t>
  </si>
  <si>
    <t>X060207399987</t>
  </si>
  <si>
    <t>ECRA36</t>
  </si>
  <si>
    <t>X060207403356</t>
  </si>
  <si>
    <t>RXTED0143983WHI35H</t>
  </si>
  <si>
    <t>WHI35H</t>
  </si>
  <si>
    <t>X060207403585</t>
  </si>
  <si>
    <t>RXTED0143983WHIA38</t>
  </si>
  <si>
    <t>RXTED0143989LGN003</t>
  </si>
  <si>
    <t>RXTED0143995WHI001</t>
  </si>
  <si>
    <t>RXTED0144013BXOOSO</t>
  </si>
  <si>
    <t>RXTED0144029TAUOSO</t>
  </si>
  <si>
    <t>RXTED0144043TAUOSO</t>
  </si>
  <si>
    <t>RXTED0144111GMLOSO</t>
  </si>
  <si>
    <t>RXTED0144119SILOSO</t>
  </si>
  <si>
    <t>RXTED0144135IVO003</t>
  </si>
  <si>
    <t>RXTED0144172BLU002</t>
  </si>
  <si>
    <t>RXTED0144172BLU003</t>
  </si>
  <si>
    <t>RXTED0144172BLU004</t>
  </si>
  <si>
    <t>RXTED0144180NVY003</t>
  </si>
  <si>
    <t>RXTED0144185BLK002</t>
  </si>
  <si>
    <t>RXTED0144205STE004</t>
  </si>
  <si>
    <t>RXTED0144245BLK000</t>
  </si>
  <si>
    <t>RXTED0144245BLK001</t>
  </si>
  <si>
    <t>RXTED0144245BLK003</t>
  </si>
  <si>
    <t>RXTED0144245BLK004</t>
  </si>
  <si>
    <t>RXTED0144269NVYOSO</t>
  </si>
  <si>
    <t>RXTED0144287DOR003</t>
  </si>
  <si>
    <t>RXTED0144307PNK002</t>
  </si>
  <si>
    <t>RXTED0144307PNK004</t>
  </si>
  <si>
    <t>RXTED0144311NVY002</t>
  </si>
  <si>
    <t>RXTED0144314PUR002</t>
  </si>
  <si>
    <t>RXTED0144324BLK030</t>
  </si>
  <si>
    <t>RXTED0144336NVYOSO</t>
  </si>
  <si>
    <t>RXTED0144337STEOSO</t>
  </si>
  <si>
    <t>STEOSO</t>
  </si>
  <si>
    <t>RXTED0144364LGY005</t>
  </si>
  <si>
    <t>RXTED0144387DKB30R</t>
  </si>
  <si>
    <t>RXTED0145236MBL000</t>
  </si>
  <si>
    <t>RXTED0145955MCROSO</t>
  </si>
  <si>
    <t>RXTED0148240DGN004</t>
  </si>
  <si>
    <t>DGN004</t>
  </si>
  <si>
    <t>RXTED0148341BXOLOX</t>
  </si>
  <si>
    <t>BXOLOX</t>
  </si>
  <si>
    <t>RXTED0148341BXOMOL</t>
  </si>
  <si>
    <t>BXOMOL</t>
  </si>
  <si>
    <t>RXTED0148341BXOSOM</t>
  </si>
  <si>
    <t>BXOSOM</t>
  </si>
  <si>
    <t>Link</t>
  </si>
  <si>
    <t>Gender2</t>
  </si>
  <si>
    <t>KIDS</t>
  </si>
  <si>
    <t>MEN</t>
  </si>
  <si>
    <t>WMN</t>
  </si>
  <si>
    <t xml:space="preserve"> RRP V</t>
  </si>
  <si>
    <t>RXTED0144411DKB005</t>
  </si>
  <si>
    <t>DKB005</t>
  </si>
  <si>
    <t>RXTED0144467WHI000</t>
  </si>
  <si>
    <t>WHI000</t>
  </si>
  <si>
    <t>RXTED0145225WHI001</t>
  </si>
  <si>
    <t>WHI001</t>
  </si>
  <si>
    <t>RXTED0135151WLK039</t>
  </si>
  <si>
    <t>WLK039</t>
  </si>
  <si>
    <t>RXTED0140649IVO041</t>
  </si>
  <si>
    <t>IVO041</t>
  </si>
  <si>
    <t>RXTED0140811SILA36</t>
  </si>
  <si>
    <t>SILA36</t>
  </si>
  <si>
    <t>RXTED0142040BLKA36</t>
  </si>
  <si>
    <t>BLKA36</t>
  </si>
  <si>
    <t>RXTED0143933BLK38H</t>
  </si>
  <si>
    <t>BLK38H</t>
  </si>
  <si>
    <t>RXTED0145853BLK040</t>
  </si>
  <si>
    <t>BLK040</t>
  </si>
  <si>
    <t>RXTED0145853BLKA38</t>
  </si>
  <si>
    <t>BLKA38</t>
  </si>
  <si>
    <t>RXTED0147905WREA39</t>
  </si>
  <si>
    <t>WREA39</t>
  </si>
  <si>
    <t>RXTED0147906BLUA38</t>
  </si>
  <si>
    <t>BLUA38</t>
  </si>
  <si>
    <t>RXTED0144508GMLOSO</t>
  </si>
  <si>
    <t>GMLOSO</t>
  </si>
  <si>
    <t>RXTED0145217DKB003</t>
  </si>
  <si>
    <t>RXTED0145217DKB004</t>
  </si>
  <si>
    <t>DKB004</t>
  </si>
  <si>
    <t>RXTED0145217DKB005</t>
  </si>
  <si>
    <t>RXTED0145217DKB006</t>
  </si>
  <si>
    <t>DKB006</t>
  </si>
  <si>
    <t>RXTED0145218NVY005</t>
  </si>
  <si>
    <t>NVY005</t>
  </si>
  <si>
    <t>RXTED0143921WHI003</t>
  </si>
  <si>
    <t>WHI003</t>
  </si>
  <si>
    <t>RXTED0144540BLK006</t>
  </si>
  <si>
    <t>RXTED0145403BLK005</t>
  </si>
  <si>
    <t>RXTED0145872NVY006</t>
  </si>
  <si>
    <t>RXTED0141969BLK005</t>
  </si>
  <si>
    <t>RXTED0144505BLK32R</t>
  </si>
  <si>
    <t>BLK32R</t>
  </si>
  <si>
    <t>RXTED0144229LGY032</t>
  </si>
  <si>
    <t>LGY032</t>
  </si>
  <si>
    <t>RXTED0144384LGY32R</t>
  </si>
  <si>
    <t>LGY32R</t>
  </si>
  <si>
    <t>RXTED0144384LGY38R</t>
  </si>
  <si>
    <t>LGY38R</t>
  </si>
  <si>
    <t>RXTED0143630NVY041</t>
  </si>
  <si>
    <t>NVY041</t>
  </si>
  <si>
    <t>RXTED0144433ECROSO</t>
  </si>
  <si>
    <t>RXTED0143635NVY001</t>
  </si>
  <si>
    <t>NVY001</t>
  </si>
  <si>
    <t>RXTED0144531BLK003</t>
  </si>
  <si>
    <t>RXTED0144532BLK002</t>
  </si>
  <si>
    <t>RXTED0144421DKB000</t>
  </si>
  <si>
    <t>RXTED0148326DUP002</t>
  </si>
  <si>
    <t>DUP002</t>
  </si>
  <si>
    <t>RXTED0144476LPK001</t>
  </si>
  <si>
    <t>LPK001</t>
  </si>
  <si>
    <t>RXTED0143933BLKA36</t>
  </si>
  <si>
    <t>RXTED0143933BLKA39</t>
  </si>
  <si>
    <t>BLKA39</t>
  </si>
  <si>
    <t>RXTED0147815BLK040</t>
  </si>
  <si>
    <t>RXTED0143956BLKOSO</t>
  </si>
  <si>
    <t>RXTED0144388BEIOSO</t>
  </si>
  <si>
    <t>BEIOSO</t>
  </si>
  <si>
    <t>RXTED0144389BEIOSO</t>
  </si>
  <si>
    <t>RXTED0142774DKB32R</t>
  </si>
  <si>
    <t>DKB32R</t>
  </si>
  <si>
    <t>RXTED0144066DKB38R</t>
  </si>
  <si>
    <t>DKB38R</t>
  </si>
  <si>
    <t>RXTED0144359LBL006</t>
  </si>
  <si>
    <t>LBL006</t>
  </si>
  <si>
    <t>RXTED0144361NAT002</t>
  </si>
  <si>
    <t>NAT002</t>
  </si>
  <si>
    <t>RXTED0144361NAT006</t>
  </si>
  <si>
    <t>NAT006</t>
  </si>
  <si>
    <t>RXTED0144362OLI002</t>
  </si>
  <si>
    <t>OLI002</t>
  </si>
  <si>
    <t>RXTED0144362OLI004</t>
  </si>
  <si>
    <t>OLI004</t>
  </si>
  <si>
    <t>RXTED0144362OLI005</t>
  </si>
  <si>
    <t>OLI005</t>
  </si>
  <si>
    <t>RXTED0144362OLI006</t>
  </si>
  <si>
    <t>OLI006</t>
  </si>
  <si>
    <t>RXTED0144366LGY002</t>
  </si>
  <si>
    <t>LGY002</t>
  </si>
  <si>
    <t>RXTED0144366LGY003</t>
  </si>
  <si>
    <t>LGY003</t>
  </si>
  <si>
    <t>RXTED0144366LGY004</t>
  </si>
  <si>
    <t>LGY004</t>
  </si>
  <si>
    <t>RXTED0144366LGY005</t>
  </si>
  <si>
    <t>LGY005</t>
  </si>
  <si>
    <t>RXTED0144366LGY006</t>
  </si>
  <si>
    <t>LGY006</t>
  </si>
  <si>
    <t>RXTED0145217DKB002</t>
  </si>
  <si>
    <t>RXTED0145218NVY002</t>
  </si>
  <si>
    <t>RXTED0145218NVY003</t>
  </si>
  <si>
    <t>RXTED0145218NVY004</t>
  </si>
  <si>
    <t>NVY004</t>
  </si>
  <si>
    <t>RXTED0145221MCR005</t>
  </si>
  <si>
    <t>MCR005</t>
  </si>
  <si>
    <t>RXTED0143920NVY004</t>
  </si>
  <si>
    <t>RXTED0143921WHI004</t>
  </si>
  <si>
    <t>RXTED0144127NVY007</t>
  </si>
  <si>
    <t>NVY007</t>
  </si>
  <si>
    <t>RXTED0144130WHI004</t>
  </si>
  <si>
    <t>RXTED0144130WHI006</t>
  </si>
  <si>
    <t>RXTED0144290WHI002</t>
  </si>
  <si>
    <t>WHI002</t>
  </si>
  <si>
    <t>RXTED0144290WHI003</t>
  </si>
  <si>
    <t>RXTED0144290WHI004</t>
  </si>
  <si>
    <t>RXTED0144290WHI005</t>
  </si>
  <si>
    <t>WHI005</t>
  </si>
  <si>
    <t>RXTED0144290WHI006</t>
  </si>
  <si>
    <t>RXTED0144290WHI007</t>
  </si>
  <si>
    <t>RXTED0144293BLK006</t>
  </si>
  <si>
    <t>RXTED0144318BLK002</t>
  </si>
  <si>
    <t>RXTED0144318BLK003</t>
  </si>
  <si>
    <t>RXTED0144318BLK004</t>
  </si>
  <si>
    <t>RXTED0144318BLK006</t>
  </si>
  <si>
    <t>RXTED0144318BLK007</t>
  </si>
  <si>
    <t>BLK007</t>
  </si>
  <si>
    <t>RXTED0144539BLK003</t>
  </si>
  <si>
    <t>RXTED0144547RED003</t>
  </si>
  <si>
    <t>RXTED0144547RED005</t>
  </si>
  <si>
    <t>RED005</t>
  </si>
  <si>
    <t>RXTED0144547RED006</t>
  </si>
  <si>
    <t>RED006</t>
  </si>
  <si>
    <t>RXTED0144548LPK007</t>
  </si>
  <si>
    <t>LPK007</t>
  </si>
  <si>
    <t>RXTED0144549NAT003</t>
  </si>
  <si>
    <t>NAT003</t>
  </si>
  <si>
    <t>RXTED0144549NAT004</t>
  </si>
  <si>
    <t>NAT004</t>
  </si>
  <si>
    <t>RXTED0144549NAT005</t>
  </si>
  <si>
    <t>NAT005</t>
  </si>
  <si>
    <t>RXTED0144549NAT006</t>
  </si>
  <si>
    <t>RXTED0144549NAT007</t>
  </si>
  <si>
    <t>NAT007</t>
  </si>
  <si>
    <t>RXTED0145211BLK002</t>
  </si>
  <si>
    <t>RXTED0145211BLK003</t>
  </si>
  <si>
    <t>RXTED0145211BLK004</t>
  </si>
  <si>
    <t>RXTED0145211BLK005</t>
  </si>
  <si>
    <t>RXTED0145212PBL002</t>
  </si>
  <si>
    <t>PBL002</t>
  </si>
  <si>
    <t>RXTED0145212PBL003</t>
  </si>
  <si>
    <t>PBL003</t>
  </si>
  <si>
    <t>RXTED0145212PBL004</t>
  </si>
  <si>
    <t>PBL004</t>
  </si>
  <si>
    <t>RXTED0145212PBL006</t>
  </si>
  <si>
    <t>PBL006</t>
  </si>
  <si>
    <t>RXTED0145212PBL007</t>
  </si>
  <si>
    <t>PBL007</t>
  </si>
  <si>
    <t>RXTED0145213BLK003</t>
  </si>
  <si>
    <t>RXTED0145213BLK004</t>
  </si>
  <si>
    <t>RXTED0145213BLK005</t>
  </si>
  <si>
    <t>RXTED0145213BLK006</t>
  </si>
  <si>
    <t>RXTED0145213BLK007</t>
  </si>
  <si>
    <t>RXTED0145214WHI003</t>
  </si>
  <si>
    <t>RXTED0145214WHI004</t>
  </si>
  <si>
    <t>RXTED0145214WHI005</t>
  </si>
  <si>
    <t>RXTED0145215ECR002</t>
  </si>
  <si>
    <t>ECR002</t>
  </si>
  <si>
    <t>RXTED0145215ECR003</t>
  </si>
  <si>
    <t>ECR003</t>
  </si>
  <si>
    <t>RXTED0145215ECR004</t>
  </si>
  <si>
    <t>ECR004</t>
  </si>
  <si>
    <t>RXTED0145215ECR005</t>
  </si>
  <si>
    <t>ECR005</t>
  </si>
  <si>
    <t>RXTED0145215ECR006</t>
  </si>
  <si>
    <t>RXTED0145216NVY002</t>
  </si>
  <si>
    <t>RXTED0145216NVY003</t>
  </si>
  <si>
    <t>RXTED0145216NVY004</t>
  </si>
  <si>
    <t>RXTED0145216NVY005</t>
  </si>
  <si>
    <t>RXTED0145216NVY006</t>
  </si>
  <si>
    <t>RXTED0145216NVY007</t>
  </si>
  <si>
    <t>RXTED0145875NVY003</t>
  </si>
  <si>
    <t>RXTED0141969BLK006</t>
  </si>
  <si>
    <t>RXTED0143643TAU006</t>
  </si>
  <si>
    <t>TAU006</t>
  </si>
  <si>
    <t>RXTED0143650NVY006</t>
  </si>
  <si>
    <t>RXTED0144348NVY005</t>
  </si>
  <si>
    <t>RXTED0144348NVY006</t>
  </si>
  <si>
    <t>RXTED0144348NVY007</t>
  </si>
  <si>
    <t>RXTED0144372NAT007</t>
  </si>
  <si>
    <t>RXTED0144452TBL002</t>
  </si>
  <si>
    <t>TBL002</t>
  </si>
  <si>
    <t>RXTED0144452TBL003</t>
  </si>
  <si>
    <t>TBL003</t>
  </si>
  <si>
    <t>RXTED0144452TBL004</t>
  </si>
  <si>
    <t>TBL004</t>
  </si>
  <si>
    <t>RXTED0144452TBL005</t>
  </si>
  <si>
    <t>TBL005</t>
  </si>
  <si>
    <t>RXTED0144452TBL006</t>
  </si>
  <si>
    <t>TBL006</t>
  </si>
  <si>
    <t>RXTED0144452TBL007</t>
  </si>
  <si>
    <t>TBL007</t>
  </si>
  <si>
    <t>RXTED0144453NVY002</t>
  </si>
  <si>
    <t>RXTED0144453NVY003</t>
  </si>
  <si>
    <t>RXTED0144453NVY004</t>
  </si>
  <si>
    <t>RXTED0144453NVY005</t>
  </si>
  <si>
    <t>RXTED0144453NVY006</t>
  </si>
  <si>
    <t>RXTED0144453NVY007</t>
  </si>
  <si>
    <t>RXTED0144454LTY002</t>
  </si>
  <si>
    <t>LTY002</t>
  </si>
  <si>
    <t>RXTED0144454LTY003</t>
  </si>
  <si>
    <t>LTY003</t>
  </si>
  <si>
    <t>RXTED0144454LTY004</t>
  </si>
  <si>
    <t>LTY004</t>
  </si>
  <si>
    <t>RXTED0144454LTY005</t>
  </si>
  <si>
    <t>LTY005</t>
  </si>
  <si>
    <t>RXTED0144454LTY006</t>
  </si>
  <si>
    <t>LTY006</t>
  </si>
  <si>
    <t>RXTED0144454LTY007</t>
  </si>
  <si>
    <t>LTY007</t>
  </si>
  <si>
    <t>RXTED0144455NVY002</t>
  </si>
  <si>
    <t>RXTED0144455NVY003</t>
  </si>
  <si>
    <t>RXTED0144455NVY004</t>
  </si>
  <si>
    <t>RXTED0144455NVY005</t>
  </si>
  <si>
    <t>RXTED0144455NVY006</t>
  </si>
  <si>
    <t>RXTED0144455NVY007</t>
  </si>
  <si>
    <t>RXTED0144456LTY002</t>
  </si>
  <si>
    <t>RXTED0144456LTY003</t>
  </si>
  <si>
    <t>RXTED0144456LTY004</t>
  </si>
  <si>
    <t>RXTED0144456LTY005</t>
  </si>
  <si>
    <t>RXTED0144456LTY006</t>
  </si>
  <si>
    <t>RXTED0144456LTY007</t>
  </si>
  <si>
    <t>RXTED0142607NVY007</t>
  </si>
  <si>
    <t>RXTED0143947NVY002</t>
  </si>
  <si>
    <t>RXTED0143947NVY003</t>
  </si>
  <si>
    <t>RXTED0143949WHI002</t>
  </si>
  <si>
    <t>RXTED0144279MPK007</t>
  </si>
  <si>
    <t>MPK007</t>
  </si>
  <si>
    <t>RXTED0144280NVY004</t>
  </si>
  <si>
    <t>RXTED0144281WHI002</t>
  </si>
  <si>
    <t>RXTED0144281WHI003</t>
  </si>
  <si>
    <t>RXTED0144281WHI004</t>
  </si>
  <si>
    <t>RXTED0144282LBL002</t>
  </si>
  <si>
    <t>LBL002</t>
  </si>
  <si>
    <t>RXTED0144282LBL004</t>
  </si>
  <si>
    <t>LBL004</t>
  </si>
  <si>
    <t>RXTED0144282LBL006</t>
  </si>
  <si>
    <t>RXTED0144438ECR005</t>
  </si>
  <si>
    <t>RXTED0144438ECR007</t>
  </si>
  <si>
    <t>ECR007</t>
  </si>
  <si>
    <t>RXTED0144439BLK002</t>
  </si>
  <si>
    <t>RXTED0144439BLK003</t>
  </si>
  <si>
    <t>RXTED0144439BLK004</t>
  </si>
  <si>
    <t>RXTED0144439BLK005</t>
  </si>
  <si>
    <t>RXTED0144439BLK006</t>
  </si>
  <si>
    <t>RXTED0144439BLK007</t>
  </si>
  <si>
    <t>RXTED0144440ECR003</t>
  </si>
  <si>
    <t>RXTED0144440ECR004</t>
  </si>
  <si>
    <t>RXTED0144440ECR005</t>
  </si>
  <si>
    <t>RXTED0144440ECR006</t>
  </si>
  <si>
    <t>RXTED0144440ECR007</t>
  </si>
  <si>
    <t>RXTED0144446BLK003</t>
  </si>
  <si>
    <t>RXTED0144446BLK006</t>
  </si>
  <si>
    <t>RXTED0144446BLK007</t>
  </si>
  <si>
    <t>RXTED0144501BLU002</t>
  </si>
  <si>
    <t>BLU002</t>
  </si>
  <si>
    <t>RXTED0144501BLU003</t>
  </si>
  <si>
    <t>BLU003</t>
  </si>
  <si>
    <t>RXTED0144501BLU004</t>
  </si>
  <si>
    <t>BLU004</t>
  </si>
  <si>
    <t>RXTED0144501BLU005</t>
  </si>
  <si>
    <t>BLU005</t>
  </si>
  <si>
    <t>RXTED0144501BLU006</t>
  </si>
  <si>
    <t>BLU006</t>
  </si>
  <si>
    <t>RXTED0144501BLU007</t>
  </si>
  <si>
    <t>BLU007</t>
  </si>
  <si>
    <t>RXTED0140745NAT30R</t>
  </si>
  <si>
    <t>NAT30R</t>
  </si>
  <si>
    <t>RXTED0144297BLU30R</t>
  </si>
  <si>
    <t>BLU30R</t>
  </si>
  <si>
    <t>RXTED0144297BLU38R</t>
  </si>
  <si>
    <t>RXTED0144374LBL30R</t>
  </si>
  <si>
    <t>LBL30R</t>
  </si>
  <si>
    <t>RXTED0144374LBL32R</t>
  </si>
  <si>
    <t>LBL32R</t>
  </si>
  <si>
    <t>RXTED0144374LBL34R</t>
  </si>
  <si>
    <t>LBL34R</t>
  </si>
  <si>
    <t>RXTED0144374LBL36R</t>
  </si>
  <si>
    <t>LBL36R</t>
  </si>
  <si>
    <t>RXTED0144374LBL38R</t>
  </si>
  <si>
    <t>LBL38R</t>
  </si>
  <si>
    <t>RXTED0144376TAU30R</t>
  </si>
  <si>
    <t>TAU30R</t>
  </si>
  <si>
    <t>RXTED0144376TAU32R</t>
  </si>
  <si>
    <t>TAU32R</t>
  </si>
  <si>
    <t>RXTED0144376TAU36R</t>
  </si>
  <si>
    <t>TAU36R</t>
  </si>
  <si>
    <t>RXTED0144376TAU38R</t>
  </si>
  <si>
    <t>TAU38R</t>
  </si>
  <si>
    <t>RXTED0144505BLK30R</t>
  </si>
  <si>
    <t>BLK30R</t>
  </si>
  <si>
    <t>RXTED0144505BLK34R</t>
  </si>
  <si>
    <t>BLK34R</t>
  </si>
  <si>
    <t>RXTED0144505BLK36R</t>
  </si>
  <si>
    <t>BLK36R</t>
  </si>
  <si>
    <t>RXTED0144505BLK38R</t>
  </si>
  <si>
    <t>BLK38R</t>
  </si>
  <si>
    <t>RXTED0144506ECR30R</t>
  </si>
  <si>
    <t>ECR30R</t>
  </si>
  <si>
    <t>RXTED0144222NVY002</t>
  </si>
  <si>
    <t>RXTED0144222NVY003</t>
  </si>
  <si>
    <t>RXTED0144222NVY004</t>
  </si>
  <si>
    <t>RXTED0144222NVY005</t>
  </si>
  <si>
    <t>RXTED0144222NVY006</t>
  </si>
  <si>
    <t>RXTED0144224BOR006</t>
  </si>
  <si>
    <t>BOR006</t>
  </si>
  <si>
    <t>RXTED0144226DKB004</t>
  </si>
  <si>
    <t>RXTED0144226DKB005</t>
  </si>
  <si>
    <t>RXTED0144450MCR002</t>
  </si>
  <si>
    <t>MCR002</t>
  </si>
  <si>
    <t>RXTED0144450MCR003</t>
  </si>
  <si>
    <t>MCR003</t>
  </si>
  <si>
    <t>RXTED0144450MCR004</t>
  </si>
  <si>
    <t>MCR004</t>
  </si>
  <si>
    <t>RXTED0144450MCR005</t>
  </si>
  <si>
    <t>RXTED0144450MCR006</t>
  </si>
  <si>
    <t>MCR006</t>
  </si>
  <si>
    <t>RXTED0144502BLU002</t>
  </si>
  <si>
    <t>RXTED0144502BLU003</t>
  </si>
  <si>
    <t>RXTED0144502BLU004</t>
  </si>
  <si>
    <t>RXTED0144502BLU005</t>
  </si>
  <si>
    <t>RXTED0144502BLU006</t>
  </si>
  <si>
    <t>RXTED0144503BOR002</t>
  </si>
  <si>
    <t>BOR002</t>
  </si>
  <si>
    <t>RXTED0144503BOR003</t>
  </si>
  <si>
    <t>BOR003</t>
  </si>
  <si>
    <t>RXTED0144503BOR004</t>
  </si>
  <si>
    <t>BOR004</t>
  </si>
  <si>
    <t>RXTED0144503BOR005</t>
  </si>
  <si>
    <t>RXTED0144503BOR006</t>
  </si>
  <si>
    <t>RXTED0144229LGY030</t>
  </si>
  <si>
    <t>LGY030</t>
  </si>
  <si>
    <t>RXTED0144299BLU30R</t>
  </si>
  <si>
    <t>RXTED0144299BLU36R</t>
  </si>
  <si>
    <t>BLU36R</t>
  </si>
  <si>
    <t>RXTED0144301NVY30R</t>
  </si>
  <si>
    <t>NVY30R</t>
  </si>
  <si>
    <t>RXTED0144301NVY38R</t>
  </si>
  <si>
    <t>NVY38R</t>
  </si>
  <si>
    <t>RXTED0144378LBL30R</t>
  </si>
  <si>
    <t>RXTED0144378LBL32R</t>
  </si>
  <si>
    <t>RXTED0144384LGY30R</t>
  </si>
  <si>
    <t>LGY30R</t>
  </si>
  <si>
    <t>RXTED0144384LGY34R</t>
  </si>
  <si>
    <t>LGY34R</t>
  </si>
  <si>
    <t>RXTED0144384LGY36R</t>
  </si>
  <si>
    <t>LGY36R</t>
  </si>
  <si>
    <t>RXTED0145340KHA32R</t>
  </si>
  <si>
    <t>KHA32R</t>
  </si>
  <si>
    <t>RXTED0143626BLK043</t>
  </si>
  <si>
    <t>BLK043</t>
  </si>
  <si>
    <t>RXTED0143626BLK045</t>
  </si>
  <si>
    <t>BLK045</t>
  </si>
  <si>
    <t>RXTED0143626BLK42H</t>
  </si>
  <si>
    <t>BLK42H</t>
  </si>
  <si>
    <t>RXTED0143628WHI042</t>
  </si>
  <si>
    <t>WHI042</t>
  </si>
  <si>
    <t>RXTED0143628WHI043</t>
  </si>
  <si>
    <t>WHI043</t>
  </si>
  <si>
    <t>RXTED0143630NVY044</t>
  </si>
  <si>
    <t>NVY044</t>
  </si>
  <si>
    <t>RXTED0143630NVY046</t>
  </si>
  <si>
    <t>NVY046</t>
  </si>
  <si>
    <t>RXTED0143630NVY43H</t>
  </si>
  <si>
    <t>NVY43H</t>
  </si>
  <si>
    <t>RXTED0145798BRO042</t>
  </si>
  <si>
    <t>BRO042</t>
  </si>
  <si>
    <t>RXTED0145799WHI042</t>
  </si>
  <si>
    <t>RXTED0145841NVY42H</t>
  </si>
  <si>
    <t>NVY42H</t>
  </si>
  <si>
    <t>RXTED0145842GRY042</t>
  </si>
  <si>
    <t>GRY042</t>
  </si>
  <si>
    <t>RXTED0144037JBLOSO</t>
  </si>
  <si>
    <t>JBLOSO</t>
  </si>
  <si>
    <t>RXTED0144076BPKOSO</t>
  </si>
  <si>
    <t>RXTED0144142BLKOSO</t>
  </si>
  <si>
    <t>RXTED0144146BPKOSO</t>
  </si>
  <si>
    <t>RXTED0144422BLKOSO</t>
  </si>
  <si>
    <t>RXTED0144424BROOSO</t>
  </si>
  <si>
    <t>BROOSO</t>
  </si>
  <si>
    <t>RXTED0144425BLKOSO</t>
  </si>
  <si>
    <t>RXTED0144430DKBOSO</t>
  </si>
  <si>
    <t>DKBOSO</t>
  </si>
  <si>
    <t>RXTED0144442IVOOSO</t>
  </si>
  <si>
    <t>IVOOSO</t>
  </si>
  <si>
    <t>RXTED0145784MCROSO</t>
  </si>
  <si>
    <t>MCROSO</t>
  </si>
  <si>
    <t>RXTED0134241BLKOSO</t>
  </si>
  <si>
    <t>RXTED0144061BLUOSO</t>
  </si>
  <si>
    <t>BLUOSO</t>
  </si>
  <si>
    <t>RXTED0148233STE7YR</t>
  </si>
  <si>
    <t>STE7YR</t>
  </si>
  <si>
    <t>RXTED0144543LWH000</t>
  </si>
  <si>
    <t>LWH000</t>
  </si>
  <si>
    <t>RXTED0144543LWH001</t>
  </si>
  <si>
    <t>LWH001</t>
  </si>
  <si>
    <t>RXTED0144543LWH002</t>
  </si>
  <si>
    <t>LWH002</t>
  </si>
  <si>
    <t>RXTED0144543LWH003</t>
  </si>
  <si>
    <t>LWH003</t>
  </si>
  <si>
    <t>RXTED0144543LWH004</t>
  </si>
  <si>
    <t>LWH004</t>
  </si>
  <si>
    <t>RXTED0144543LWH005</t>
  </si>
  <si>
    <t>LWH005</t>
  </si>
  <si>
    <t>RXTED0144544LWH002</t>
  </si>
  <si>
    <t>RXTED0144544LWH003</t>
  </si>
  <si>
    <t>RXTED0144544LWH005</t>
  </si>
  <si>
    <t>RXTED0144545WHI000</t>
  </si>
  <si>
    <t>RXTED0144545WHI001</t>
  </si>
  <si>
    <t>RXTED0144545WHI002</t>
  </si>
  <si>
    <t>RXTED0144545WHI003</t>
  </si>
  <si>
    <t>RXTED0144545WHI004</t>
  </si>
  <si>
    <t>RXTED0144545WHI005</t>
  </si>
  <si>
    <t>RXTED0142725BLK006</t>
  </si>
  <si>
    <t>RXTED0143684BLK004</t>
  </si>
  <si>
    <t>RXTED0143684BLK005</t>
  </si>
  <si>
    <t>RXTED0143903WHI000</t>
  </si>
  <si>
    <t>RXTED0143903WHI001</t>
  </si>
  <si>
    <t>RXTED0144055BLU002</t>
  </si>
  <si>
    <t>RXTED0144055BLU003</t>
  </si>
  <si>
    <t>RXTED0144055BLU004</t>
  </si>
  <si>
    <t>RXTED0144213BLK000</t>
  </si>
  <si>
    <t>RXTED0144213BLK001</t>
  </si>
  <si>
    <t>RXTED0144213BLK003</t>
  </si>
  <si>
    <t>RXTED0144213BLK004</t>
  </si>
  <si>
    <t>RXTED0144213BLK005</t>
  </si>
  <si>
    <t>RXTED0144214DKB000</t>
  </si>
  <si>
    <t>RXTED0144241MCR001</t>
  </si>
  <si>
    <t>MCR001</t>
  </si>
  <si>
    <t>RXTED0144241MCR002</t>
  </si>
  <si>
    <t>RXTED0144241MCR004</t>
  </si>
  <si>
    <t>RXTED0144241MCR005</t>
  </si>
  <si>
    <t>RXTED0144345GRN000</t>
  </si>
  <si>
    <t>GRN000</t>
  </si>
  <si>
    <t>RXTED0144345GRN001</t>
  </si>
  <si>
    <t>GRN001</t>
  </si>
  <si>
    <t>RXTED0144345GRN002</t>
  </si>
  <si>
    <t>GRN002</t>
  </si>
  <si>
    <t>RXTED0144345GRN003</t>
  </si>
  <si>
    <t>GRN003</t>
  </si>
  <si>
    <t>RXTED0144345GRN004</t>
  </si>
  <si>
    <t>GRN004</t>
  </si>
  <si>
    <t>RXTED0144345GRN005</t>
  </si>
  <si>
    <t>GRN005</t>
  </si>
  <si>
    <t>RXTED0144399WHI000</t>
  </si>
  <si>
    <t>RXTED0144399WHI001</t>
  </si>
  <si>
    <t>RXTED0144399WHI002</t>
  </si>
  <si>
    <t>RXTED0144399WHI003</t>
  </si>
  <si>
    <t>RXTED0144399WHI004</t>
  </si>
  <si>
    <t>RXTED0144399WHI005</t>
  </si>
  <si>
    <t>RXTED0144400NVY002</t>
  </si>
  <si>
    <t>RXTED0144400NVY003</t>
  </si>
  <si>
    <t>RXTED0144401WHI003</t>
  </si>
  <si>
    <t>RXTED0144402BLU000</t>
  </si>
  <si>
    <t>BLU000</t>
  </si>
  <si>
    <t>RXTED0144402BLU002</t>
  </si>
  <si>
    <t>RXTED0144402BLU003</t>
  </si>
  <si>
    <t>RXTED0144402BLU004</t>
  </si>
  <si>
    <t>RXTED0144402BLU005</t>
  </si>
  <si>
    <t>RXTED0144403IVO005</t>
  </si>
  <si>
    <t>IVO005</t>
  </si>
  <si>
    <t>RXTED0144404LPK000</t>
  </si>
  <si>
    <t>LPK000</t>
  </si>
  <si>
    <t>RXTED0144404LPK001</t>
  </si>
  <si>
    <t>RXTED0144404LPK002</t>
  </si>
  <si>
    <t>LPK002</t>
  </si>
  <si>
    <t>RXTED0144404LPK003</t>
  </si>
  <si>
    <t>LPK003</t>
  </si>
  <si>
    <t>RXTED0144404LPK004</t>
  </si>
  <si>
    <t>LPK004</t>
  </si>
  <si>
    <t>RXTED0144404LPK005</t>
  </si>
  <si>
    <t>LPK005</t>
  </si>
  <si>
    <t>RXTED0144458BLK000</t>
  </si>
  <si>
    <t>RXTED0144458BLK001</t>
  </si>
  <si>
    <t>RXTED0144458BLK002</t>
  </si>
  <si>
    <t>RXTED0144458BLK003</t>
  </si>
  <si>
    <t>RXTED0144458BLK004</t>
  </si>
  <si>
    <t>RXTED0144458BLK005</t>
  </si>
  <si>
    <t>RXTED0144459LPK000</t>
  </si>
  <si>
    <t>RXTED0144459LPK001</t>
  </si>
  <si>
    <t>RXTED0144459LPK002</t>
  </si>
  <si>
    <t>RXTED0144459LPK003</t>
  </si>
  <si>
    <t>RXTED0144459LPK004</t>
  </si>
  <si>
    <t>RXTED0144459LPK005</t>
  </si>
  <si>
    <t>RXTED0144479DPK000</t>
  </si>
  <si>
    <t>DPK000</t>
  </si>
  <si>
    <t>RXTED0144479DPK001</t>
  </si>
  <si>
    <t>DPK001</t>
  </si>
  <si>
    <t>RXTED0144479DPK002</t>
  </si>
  <si>
    <t>DPK002</t>
  </si>
  <si>
    <t>RXTED0144479DPK003</t>
  </si>
  <si>
    <t>DPK003</t>
  </si>
  <si>
    <t>RXTED0144479DPK004</t>
  </si>
  <si>
    <t>DPK004</t>
  </si>
  <si>
    <t>RXTED0144479DPK005</t>
  </si>
  <si>
    <t>DPK005</t>
  </si>
  <si>
    <t>RXTED0144480NUP000</t>
  </si>
  <si>
    <t>NUP000</t>
  </si>
  <si>
    <t>RXTED0144480NUP003</t>
  </si>
  <si>
    <t>NUP003</t>
  </si>
  <si>
    <t>RXTED0144480NUP005</t>
  </si>
  <si>
    <t>NUP005</t>
  </si>
  <si>
    <t>RXTED0144481DKB000</t>
  </si>
  <si>
    <t>RXTED0144481DKB001</t>
  </si>
  <si>
    <t>RXTED0144481DKB002</t>
  </si>
  <si>
    <t>RXTED0144481DKB003</t>
  </si>
  <si>
    <t>RXTED0144481DKB004</t>
  </si>
  <si>
    <t>RXTED0144481DKB005</t>
  </si>
  <si>
    <t>RXTED0144482RED000</t>
  </si>
  <si>
    <t>RED000</t>
  </si>
  <si>
    <t>RXTED0144482RED001</t>
  </si>
  <si>
    <t>RED001</t>
  </si>
  <si>
    <t>RXTED0144482RED002</t>
  </si>
  <si>
    <t>RXTED0144482RED003</t>
  </si>
  <si>
    <t>RXTED0144482RED004</t>
  </si>
  <si>
    <t>RED004</t>
  </si>
  <si>
    <t>RXTED0144482RED005</t>
  </si>
  <si>
    <t>RXTED0144483SIL002</t>
  </si>
  <si>
    <t>SIL002</t>
  </si>
  <si>
    <t>RXTED0144484BLK001</t>
  </si>
  <si>
    <t>RXTED0144484BLK002</t>
  </si>
  <si>
    <t>RXTED0144484BLK004</t>
  </si>
  <si>
    <t>RXTED0144484BLK005</t>
  </si>
  <si>
    <t>RXTED0144485BRR000</t>
  </si>
  <si>
    <t>BRR000</t>
  </si>
  <si>
    <t>RXTED0144485BRR004</t>
  </si>
  <si>
    <t>BRR004</t>
  </si>
  <si>
    <t>RXTED0144485BRR005</t>
  </si>
  <si>
    <t>BRR005</t>
  </si>
  <si>
    <t>RXTED0144488BLK000</t>
  </si>
  <si>
    <t>RXTED0144488BLK001</t>
  </si>
  <si>
    <t>RXTED0144488BLK002</t>
  </si>
  <si>
    <t>RXTED0144488BLK003</t>
  </si>
  <si>
    <t>RXTED0144488BLK005</t>
  </si>
  <si>
    <t>RXTED0144489BPK000</t>
  </si>
  <si>
    <t>BPK000</t>
  </si>
  <si>
    <t>RXTED0144489BPK001</t>
  </si>
  <si>
    <t>BPK001</t>
  </si>
  <si>
    <t>RXTED0144489BPK002</t>
  </si>
  <si>
    <t>BPK002</t>
  </si>
  <si>
    <t>RXTED0144489BPK003</t>
  </si>
  <si>
    <t>BPK003</t>
  </si>
  <si>
    <t>RXTED0144489BPK004</t>
  </si>
  <si>
    <t>BPK004</t>
  </si>
  <si>
    <t>RXTED0144489BPK005</t>
  </si>
  <si>
    <t>BPK005</t>
  </si>
  <si>
    <t>RXTED0144490GRN000</t>
  </si>
  <si>
    <t>RXTED0144490GRN001</t>
  </si>
  <si>
    <t>RXTED0144490GRN002</t>
  </si>
  <si>
    <t>RXTED0144490GRN003</t>
  </si>
  <si>
    <t>RXTED0144490GRN004</t>
  </si>
  <si>
    <t>RXTED0144490GRN005</t>
  </si>
  <si>
    <t>RXTED0144491MCR000</t>
  </si>
  <si>
    <t>MCR000</t>
  </si>
  <si>
    <t>RXTED0144491MCR001</t>
  </si>
  <si>
    <t>RXTED0144491MCR002</t>
  </si>
  <si>
    <t>RXTED0144491MCR003</t>
  </si>
  <si>
    <t>RXTED0144491MCR004</t>
  </si>
  <si>
    <t>RXTED0144491MCR005</t>
  </si>
  <si>
    <t>RXTED0144492BLU003</t>
  </si>
  <si>
    <t>RXTED0144492BLU004</t>
  </si>
  <si>
    <t>RXTED0144492BLU005</t>
  </si>
  <si>
    <t>RXTED0144521IVO000</t>
  </si>
  <si>
    <t>IVO000</t>
  </si>
  <si>
    <t>RXTED0144521IVO001</t>
  </si>
  <si>
    <t>IVO001</t>
  </si>
  <si>
    <t>RXTED0144521IVO002</t>
  </si>
  <si>
    <t>RXTED0144521IVO003</t>
  </si>
  <si>
    <t>IVO003</t>
  </si>
  <si>
    <t>RXTED0144521IVO005</t>
  </si>
  <si>
    <t>RXTED0144522PPK001</t>
  </si>
  <si>
    <t>PPK001</t>
  </si>
  <si>
    <t>RXTED0144522PPK002</t>
  </si>
  <si>
    <t>PPK002</t>
  </si>
  <si>
    <t>RXTED0144522PPK003</t>
  </si>
  <si>
    <t>PPK003</t>
  </si>
  <si>
    <t>RXTED0144522PPK004</t>
  </si>
  <si>
    <t>PPK004</t>
  </si>
  <si>
    <t>RXTED0144522PPK005</t>
  </si>
  <si>
    <t>PPK005</t>
  </si>
  <si>
    <t>RXTED0144524IVO000</t>
  </si>
  <si>
    <t>RXTED0144524IVO001</t>
  </si>
  <si>
    <t>RXTED0144524IVO002</t>
  </si>
  <si>
    <t>RXTED0144524IVO003</t>
  </si>
  <si>
    <t>RXTED0144524IVO004</t>
  </si>
  <si>
    <t>RXTED0144524IVO005</t>
  </si>
  <si>
    <t>RXTED0144525MCR000</t>
  </si>
  <si>
    <t>RXTED0144525MCR001</t>
  </si>
  <si>
    <t>RXTED0144525MCR003</t>
  </si>
  <si>
    <t>RXTED0144525MCR004</t>
  </si>
  <si>
    <t>RXTED0144525MCR005</t>
  </si>
  <si>
    <t>RXTED0144526LPK000</t>
  </si>
  <si>
    <t>RXTED0144526LPK001</t>
  </si>
  <si>
    <t>RXTED0144526LPK002</t>
  </si>
  <si>
    <t>RXTED0144526LPK003</t>
  </si>
  <si>
    <t>RXTED0144526LPK004</t>
  </si>
  <si>
    <t>RXTED0144526LPK005</t>
  </si>
  <si>
    <t>RXTED0144527WHI000</t>
  </si>
  <si>
    <t>RXTED0144527WHI001</t>
  </si>
  <si>
    <t>RXTED0144527WHI002</t>
  </si>
  <si>
    <t>RXTED0144527WHI003</t>
  </si>
  <si>
    <t>RXTED0144527WHI004</t>
  </si>
  <si>
    <t>RXTED0144527WHI005</t>
  </si>
  <si>
    <t>RXTED0145227BLK000</t>
  </si>
  <si>
    <t>RXTED0145227BLK001</t>
  </si>
  <si>
    <t>RXTED0145227BLK002</t>
  </si>
  <si>
    <t>RXTED0145227BLK003</t>
  </si>
  <si>
    <t>RXTED0145227BLK004</t>
  </si>
  <si>
    <t>RXTED0145227BLK005</t>
  </si>
  <si>
    <t>RXTED0145228BLK000</t>
  </si>
  <si>
    <t>RXTED0145228BLK001</t>
  </si>
  <si>
    <t>RXTED0145228BLK003</t>
  </si>
  <si>
    <t>RXTED0145228BLK004</t>
  </si>
  <si>
    <t>RXTED0145235NVY003</t>
  </si>
  <si>
    <t>RXTED0145235NVY005</t>
  </si>
  <si>
    <t>RXTED0145237RED000</t>
  </si>
  <si>
    <t>RXTED0145237RED001</t>
  </si>
  <si>
    <t>RXTED0145237RED002</t>
  </si>
  <si>
    <t>RXTED0145237RED003</t>
  </si>
  <si>
    <t>RXTED0145237RED004</t>
  </si>
  <si>
    <t>RXTED0145237RED005</t>
  </si>
  <si>
    <t>RXTED0145238RED005</t>
  </si>
  <si>
    <t>RXTED0145238RED006</t>
  </si>
  <si>
    <t>RXTED0145240WHI003</t>
  </si>
  <si>
    <t>RXTED0145241IVO000</t>
  </si>
  <si>
    <t>RXTED0145241IVO002</t>
  </si>
  <si>
    <t>RXTED0145241IVO003</t>
  </si>
  <si>
    <t>RXTED0145241IVO004</t>
  </si>
  <si>
    <t>RXTED0145241IVO005</t>
  </si>
  <si>
    <t>RXTED0145280NVY000</t>
  </si>
  <si>
    <t>NVY000</t>
  </si>
  <si>
    <t>RXTED0145407MCR001</t>
  </si>
  <si>
    <t>RXTED0145457BLK005</t>
  </si>
  <si>
    <t>RXTED0145458NVY002</t>
  </si>
  <si>
    <t>RXTED0145719BGN004</t>
  </si>
  <si>
    <t>BGN004</t>
  </si>
  <si>
    <t>RXTED0144250DKB002</t>
  </si>
  <si>
    <t>RXTED0144250DKB003</t>
  </si>
  <si>
    <t>RXTED0144250DKB004</t>
  </si>
  <si>
    <t>RXTED0144250DKB005</t>
  </si>
  <si>
    <t>RXTED0144414BLU001</t>
  </si>
  <si>
    <t>BLU001</t>
  </si>
  <si>
    <t>RXTED0144414BLU002</t>
  </si>
  <si>
    <t>RXTED0144414BLU003</t>
  </si>
  <si>
    <t>RXTED0144414BLU004</t>
  </si>
  <si>
    <t>RXTED0144460IVO000</t>
  </si>
  <si>
    <t>RXTED0144460IVO001</t>
  </si>
  <si>
    <t>RXTED0144460IVO002</t>
  </si>
  <si>
    <t>RXTED0144460IVO003</t>
  </si>
  <si>
    <t>RXTED0144460IVO004</t>
  </si>
  <si>
    <t>RXTED0144460IVO005</t>
  </si>
  <si>
    <t>RXTED0144462NVY001</t>
  </si>
  <si>
    <t>RXTED0144493IVO001</t>
  </si>
  <si>
    <t>RXTED0144493IVO004</t>
  </si>
  <si>
    <t>RXTED0144494DKB002</t>
  </si>
  <si>
    <t>RXTED0144494DKB004</t>
  </si>
  <si>
    <t>RXTED0144494DKB005</t>
  </si>
  <si>
    <t>RXTED0144495PPK002</t>
  </si>
  <si>
    <t>RXTED0144495PPK003</t>
  </si>
  <si>
    <t>RXTED0144495PPK004</t>
  </si>
  <si>
    <t>RXTED0144495PPK005</t>
  </si>
  <si>
    <t>RXTED0145488IVO003</t>
  </si>
  <si>
    <t>RXTED0138310DUP001</t>
  </si>
  <si>
    <t>DUP001</t>
  </si>
  <si>
    <t>RXTED0140773BLK003</t>
  </si>
  <si>
    <t>RXTED0144249BPK001</t>
  </si>
  <si>
    <t>RXTED0144249BPK002</t>
  </si>
  <si>
    <t>RXTED0144411DKB004</t>
  </si>
  <si>
    <t>RXTED0144436NAT003</t>
  </si>
  <si>
    <t>RXTED0144437NVY000</t>
  </si>
  <si>
    <t>RXTED0144437NVY001</t>
  </si>
  <si>
    <t>RXTED0144437NVY002</t>
  </si>
  <si>
    <t>RXTED0144468BLK000</t>
  </si>
  <si>
    <t>RXTED0144468BLK001</t>
  </si>
  <si>
    <t>RXTED0144468BLK002</t>
  </si>
  <si>
    <t>RXTED0144468BLK003</t>
  </si>
  <si>
    <t>RXTED0144468BLK004</t>
  </si>
  <si>
    <t>RXTED0144468BLK005</t>
  </si>
  <si>
    <t>RXTED0142110IVO003</t>
  </si>
  <si>
    <t>RXTED0142110IVO004</t>
  </si>
  <si>
    <t>RXTED0142110IVO005</t>
  </si>
  <si>
    <t>RXTED0144056PNK000</t>
  </si>
  <si>
    <t>PNK000</t>
  </si>
  <si>
    <t>RXTED0144056PNK001</t>
  </si>
  <si>
    <t>PNK001</t>
  </si>
  <si>
    <t>RXTED0144056PNK002</t>
  </si>
  <si>
    <t>PNK002</t>
  </si>
  <si>
    <t>RXTED0144057WHI004</t>
  </si>
  <si>
    <t>RXTED0144252DKB000</t>
  </si>
  <si>
    <t>RXTED0144252DKB001</t>
  </si>
  <si>
    <t>RXTED0144252DKB002</t>
  </si>
  <si>
    <t>RXTED0144252DKB003</t>
  </si>
  <si>
    <t>RXTED0144252DKB004</t>
  </si>
  <si>
    <t>RXTED0144252DKB005</t>
  </si>
  <si>
    <t>RXTED0144415IVO000</t>
  </si>
  <si>
    <t>RXTED0144415IVO001</t>
  </si>
  <si>
    <t>RXTED0144415IVO002</t>
  </si>
  <si>
    <t>RXTED0144415IVO003</t>
  </si>
  <si>
    <t>RXTED0144463BGN000</t>
  </si>
  <si>
    <t>BGN000</t>
  </si>
  <si>
    <t>RXTED0144463BGN001</t>
  </si>
  <si>
    <t>BGN001</t>
  </si>
  <si>
    <t>RXTED0144463BGN002</t>
  </si>
  <si>
    <t>BGN002</t>
  </si>
  <si>
    <t>RXTED0144463BGN003</t>
  </si>
  <si>
    <t>BGN003</t>
  </si>
  <si>
    <t>RXTED0144463BGN004</t>
  </si>
  <si>
    <t>RXTED0144463BGN005</t>
  </si>
  <si>
    <t>BGN005</t>
  </si>
  <si>
    <t>RXTED0144496MCR000</t>
  </si>
  <si>
    <t>RXTED0144496MCR001</t>
  </si>
  <si>
    <t>RXTED0144496MCR002</t>
  </si>
  <si>
    <t>RXTED0144496MCR003</t>
  </si>
  <si>
    <t>RXTED0144496MCR004</t>
  </si>
  <si>
    <t>RXTED0144496MCR005</t>
  </si>
  <si>
    <t>RXTED0145739BLK001</t>
  </si>
  <si>
    <t>RXTED0144051BRR00L</t>
  </si>
  <si>
    <t>BRR00L</t>
  </si>
  <si>
    <t>RXTED0144051BRR00M</t>
  </si>
  <si>
    <t>BRR00M</t>
  </si>
  <si>
    <t>RXTED0144051BRRXLA</t>
  </si>
  <si>
    <t>BRRXLA</t>
  </si>
  <si>
    <t>RXTED0144052LPKXLA</t>
  </si>
  <si>
    <t>LPKXLA</t>
  </si>
  <si>
    <t>RXTED0144053BLK00L</t>
  </si>
  <si>
    <t>BLK00L</t>
  </si>
  <si>
    <t>RXTED0144053BLK00M</t>
  </si>
  <si>
    <t>BLK00M</t>
  </si>
  <si>
    <t>RXTED0144053BLK00S</t>
  </si>
  <si>
    <t>BLK00S</t>
  </si>
  <si>
    <t>RXTED0144053BLKXLA</t>
  </si>
  <si>
    <t>BLKXLA</t>
  </si>
  <si>
    <t>RXTED0144238BOR00L</t>
  </si>
  <si>
    <t>BOR00L</t>
  </si>
  <si>
    <t>RXTED0144238BOR00M</t>
  </si>
  <si>
    <t>BOR00M</t>
  </si>
  <si>
    <t>RXTED0144238BOR00S</t>
  </si>
  <si>
    <t>BOR00S</t>
  </si>
  <si>
    <t>RXTED0144469LPK001</t>
  </si>
  <si>
    <t>RXTED0144469LPK002</t>
  </si>
  <si>
    <t>RXTED0144469LPK003</t>
  </si>
  <si>
    <t>RXTED0144469LPK004</t>
  </si>
  <si>
    <t>RXTED0144470LPK000</t>
  </si>
  <si>
    <t>RXTED0144470LPK001</t>
  </si>
  <si>
    <t>RXTED0144470LPK002</t>
  </si>
  <si>
    <t>RXTED0144470LPK003</t>
  </si>
  <si>
    <t>RXTED0144470LPK004</t>
  </si>
  <si>
    <t>RXTED0144531BLK001</t>
  </si>
  <si>
    <t>RXTED0144531BLK004</t>
  </si>
  <si>
    <t>RXTED0144531BLK005</t>
  </si>
  <si>
    <t>RXTED0144532BLK000</t>
  </si>
  <si>
    <t>RXTED0144532BLK001</t>
  </si>
  <si>
    <t>RXTED0144532BLK003</t>
  </si>
  <si>
    <t>RXTED0144532BLK004</t>
  </si>
  <si>
    <t>RXTED0144533BOR000</t>
  </si>
  <si>
    <t>BOR000</t>
  </si>
  <si>
    <t>RXTED0144533BOR001</t>
  </si>
  <si>
    <t>BOR001</t>
  </si>
  <si>
    <t>RXTED0144533BOR002</t>
  </si>
  <si>
    <t>RXTED0144533BOR003</t>
  </si>
  <si>
    <t>RXTED0144533BOR004</t>
  </si>
  <si>
    <t>RXTED0144534BOR000</t>
  </si>
  <si>
    <t>RXTED0144534BOR001</t>
  </si>
  <si>
    <t>RXTED0144534BOR002</t>
  </si>
  <si>
    <t>RXTED0144534BOR003</t>
  </si>
  <si>
    <t>RXTED0144534BOR004</t>
  </si>
  <si>
    <t>RXTED0144535BOR000</t>
  </si>
  <si>
    <t>RXTED0144535BOR001</t>
  </si>
  <si>
    <t>RXTED0144535BOR002</t>
  </si>
  <si>
    <t>RXTED0144535BOR003</t>
  </si>
  <si>
    <t>RXTED0144535BOR004</t>
  </si>
  <si>
    <t>RXTED0144536BRR000</t>
  </si>
  <si>
    <t>RXTED0144536BRR001</t>
  </si>
  <si>
    <t>BRR001</t>
  </si>
  <si>
    <t>RXTED0144536BRR002</t>
  </si>
  <si>
    <t>BRR002</t>
  </si>
  <si>
    <t>RXTED0144536BRR004</t>
  </si>
  <si>
    <t>RXTED0144537BLK001</t>
  </si>
  <si>
    <t>RXTED0144537BLK002</t>
  </si>
  <si>
    <t>RXTED0144537BLK003</t>
  </si>
  <si>
    <t>RXTED0144537BLK004</t>
  </si>
  <si>
    <t>RXTED0144538MCR000</t>
  </si>
  <si>
    <t>RXTED0144538MCR001</t>
  </si>
  <si>
    <t>RXTED0144538MCR002</t>
  </si>
  <si>
    <t>RXTED0144538MCR003</t>
  </si>
  <si>
    <t>RXTED0144538MCR004</t>
  </si>
  <si>
    <t>RXTED0143701NUD000</t>
  </si>
  <si>
    <t>NUD000</t>
  </si>
  <si>
    <t>RXTED0143701NUD001</t>
  </si>
  <si>
    <t>NUD001</t>
  </si>
  <si>
    <t>RXTED0143701NUD003</t>
  </si>
  <si>
    <t>NUD003</t>
  </si>
  <si>
    <t>RXTED0143701NUD004</t>
  </si>
  <si>
    <t>NUD004</t>
  </si>
  <si>
    <t>RXTED0143701NUD005</t>
  </si>
  <si>
    <t>NUD005</t>
  </si>
  <si>
    <t>RXTED0143703NUD004</t>
  </si>
  <si>
    <t>RXTED0144219WHI004</t>
  </si>
  <si>
    <t>RXTED0144219WHI005</t>
  </si>
  <si>
    <t>RXTED0144220WHI002</t>
  </si>
  <si>
    <t>RXTED0144220WHI003</t>
  </si>
  <si>
    <t>RXTED0144220WHI004</t>
  </si>
  <si>
    <t>RXTED0144220WHI005</t>
  </si>
  <si>
    <t>RXTED0144246BPK000</t>
  </si>
  <si>
    <t>RXTED0144246BPK001</t>
  </si>
  <si>
    <t>RXTED0144246BPK002</t>
  </si>
  <si>
    <t>RXTED0144246BPK003</t>
  </si>
  <si>
    <t>RXTED0144246BPK004</t>
  </si>
  <si>
    <t>RXTED0144246BPK005</t>
  </si>
  <si>
    <t>RXTED0144247NVY003</t>
  </si>
  <si>
    <t>RXTED0144247NVY004</t>
  </si>
  <si>
    <t>RXTED0144247NVY005</t>
  </si>
  <si>
    <t>RXTED0144248NVY001</t>
  </si>
  <si>
    <t>RXTED0144248NVY002</t>
  </si>
  <si>
    <t>RXTED0144248NVY005</t>
  </si>
  <si>
    <t>RXTED0144528IVO000</t>
  </si>
  <si>
    <t>RXTED0144528IVO001</t>
  </si>
  <si>
    <t>RXTED0144528IVO004</t>
  </si>
  <si>
    <t>RXTED0144528IVO005</t>
  </si>
  <si>
    <t>RXTED0144529IVO002</t>
  </si>
  <si>
    <t>RXTED0144529IVO003</t>
  </si>
  <si>
    <t>RXTED0144529IVO005</t>
  </si>
  <si>
    <t>RXTED0145288BLK003</t>
  </si>
  <si>
    <t>RXTED0145294IVO000</t>
  </si>
  <si>
    <t>RXTED0145302BLK003</t>
  </si>
  <si>
    <t>RXTED0138316DUP000</t>
  </si>
  <si>
    <t>DUP000</t>
  </si>
  <si>
    <t>RXTED0138316DUP002</t>
  </si>
  <si>
    <t>RXTED0138316DUP003</t>
  </si>
  <si>
    <t>DUP003</t>
  </si>
  <si>
    <t>RXTED0138316DUP005</t>
  </si>
  <si>
    <t>DUP005</t>
  </si>
  <si>
    <t>RXTED0140157BLK000</t>
  </si>
  <si>
    <t>RXTED0140157BLK001</t>
  </si>
  <si>
    <t>RXTED0140157BLK002</t>
  </si>
  <si>
    <t>RXTED0140157BLK003</t>
  </si>
  <si>
    <t>RXTED0140157BLK004</t>
  </si>
  <si>
    <t>RXTED0140157BLK005</t>
  </si>
  <si>
    <t>RXTED0140562NVY000</t>
  </si>
  <si>
    <t>RXTED0140562NVY002</t>
  </si>
  <si>
    <t>RXTED0141656NVY005</t>
  </si>
  <si>
    <t>RXTED0142117BLK000</t>
  </si>
  <si>
    <t>RXTED0144069BLK000</t>
  </si>
  <si>
    <t>RXTED0144069BLK001</t>
  </si>
  <si>
    <t>RXTED0144069BLK002</t>
  </si>
  <si>
    <t>RXTED0144069BLK003</t>
  </si>
  <si>
    <t>RXTED0144069BLK004</t>
  </si>
  <si>
    <t>RXTED0144069BLK005</t>
  </si>
  <si>
    <t>RXTED0144069BLK006</t>
  </si>
  <si>
    <t>RXTED0144192NVY000</t>
  </si>
  <si>
    <t>RXTED0144192NVY001</t>
  </si>
  <si>
    <t>RXTED0144192NVY002</t>
  </si>
  <si>
    <t>RXTED0144193BLK001</t>
  </si>
  <si>
    <t>RXTED0144193BLK002</t>
  </si>
  <si>
    <t>RXTED0144193BLK004</t>
  </si>
  <si>
    <t>RXTED0144193BLK005</t>
  </si>
  <si>
    <t>RXTED0144254WHI000</t>
  </si>
  <si>
    <t>RXTED0144254WHI001</t>
  </si>
  <si>
    <t>RXTED0144254WHI002</t>
  </si>
  <si>
    <t>RXTED0144254WHI003</t>
  </si>
  <si>
    <t>RXTED0144254WHI005</t>
  </si>
  <si>
    <t>RXTED0144346DKB000</t>
  </si>
  <si>
    <t>RXTED0144346DKB001</t>
  </si>
  <si>
    <t>RXTED0144346DKB002</t>
  </si>
  <si>
    <t>RXTED0144346DKB003</t>
  </si>
  <si>
    <t>RXTED0144346DKB004</t>
  </si>
  <si>
    <t>RXTED0144346DKB005</t>
  </si>
  <si>
    <t>RXTED0144347BLK000</t>
  </si>
  <si>
    <t>RXTED0144347BLK002</t>
  </si>
  <si>
    <t>RXTED0144347BLK003</t>
  </si>
  <si>
    <t>RXTED0144347BLK004</t>
  </si>
  <si>
    <t>RXTED0144347BLK005</t>
  </si>
  <si>
    <t>RXTED0144416BLK000</t>
  </si>
  <si>
    <t>RXTED0144416BLK001</t>
  </si>
  <si>
    <t>RXTED0144416BLK002</t>
  </si>
  <si>
    <t>RXTED0144416BLK003</t>
  </si>
  <si>
    <t>RXTED0144416BLK004</t>
  </si>
  <si>
    <t>RXTED0144416BLK005</t>
  </si>
  <si>
    <t>RXTED0144419BRR001</t>
  </si>
  <si>
    <t>RXTED0144419BRR002</t>
  </si>
  <si>
    <t>RXTED0144419BRR003</t>
  </si>
  <si>
    <t>BRR003</t>
  </si>
  <si>
    <t>RXTED0144419BRR005</t>
  </si>
  <si>
    <t>RXTED0144420BLU000</t>
  </si>
  <si>
    <t>RXTED0144420BLU001</t>
  </si>
  <si>
    <t>RXTED0144420BLU002</t>
  </si>
  <si>
    <t>RXTED0144420BLU003</t>
  </si>
  <si>
    <t>RXTED0144420BLU004</t>
  </si>
  <si>
    <t>RXTED0144420BLU005</t>
  </si>
  <si>
    <t>RXTED0144421DKB001</t>
  </si>
  <si>
    <t>RXTED0144421DKB002</t>
  </si>
  <si>
    <t>RXTED0144421DKB003</t>
  </si>
  <si>
    <t>RXTED0144421DKB004</t>
  </si>
  <si>
    <t>RXTED0144421DKB005</t>
  </si>
  <si>
    <t>RXTED0144467WHI001</t>
  </si>
  <si>
    <t>RXTED0144467WHI002</t>
  </si>
  <si>
    <t>RXTED0144467WHI003</t>
  </si>
  <si>
    <t>RXTED0144467WHI004</t>
  </si>
  <si>
    <t>RXTED0144467WHI005</t>
  </si>
  <si>
    <t>RXTED0144497DKB000</t>
  </si>
  <si>
    <t>RXTED0145244CAM000</t>
  </si>
  <si>
    <t>CAM000</t>
  </si>
  <si>
    <t>RXTED0145244CAM005</t>
  </si>
  <si>
    <t>CAM005</t>
  </si>
  <si>
    <t>RXTED0145613BLK003</t>
  </si>
  <si>
    <t>RXTED0143677BLK000</t>
  </si>
  <si>
    <t>RXTED0143678IVO003</t>
  </si>
  <si>
    <t>RXTED0143678IVO005</t>
  </si>
  <si>
    <t>RXTED0144235DKB002</t>
  </si>
  <si>
    <t>RXTED0144236BGN004</t>
  </si>
  <si>
    <t>RXTED0144236BGN005</t>
  </si>
  <si>
    <t>RXTED0144309WHI000</t>
  </si>
  <si>
    <t>RXTED0144309WHI001</t>
  </si>
  <si>
    <t>RXTED0144309WHI002</t>
  </si>
  <si>
    <t>RXTED0144309WHI003</t>
  </si>
  <si>
    <t>RXTED0144309WHI004</t>
  </si>
  <si>
    <t>RXTED0144309WHI005</t>
  </si>
  <si>
    <t>RXTED0144313IVO005</t>
  </si>
  <si>
    <t>RXTED0144320BRB001</t>
  </si>
  <si>
    <t>BRB001</t>
  </si>
  <si>
    <t>RXTED0144320BRB003</t>
  </si>
  <si>
    <t>BRB003</t>
  </si>
  <si>
    <t>RXTED0144320BRB004</t>
  </si>
  <si>
    <t>BRB004</t>
  </si>
  <si>
    <t>RXTED0144320BRB005</t>
  </si>
  <si>
    <t>BRB005</t>
  </si>
  <si>
    <t>RXTED0144340BGN000</t>
  </si>
  <si>
    <t>RXTED0144340BGN001</t>
  </si>
  <si>
    <t>RXTED0144340BGN002</t>
  </si>
  <si>
    <t>RXTED0144340BGN003</t>
  </si>
  <si>
    <t>RXTED0144340BGN004</t>
  </si>
  <si>
    <t>RXTED0144340BGN005</t>
  </si>
  <si>
    <t>RXTED0144343BLK000</t>
  </si>
  <si>
    <t>RXTED0144343BLK001</t>
  </si>
  <si>
    <t>RXTED0144343BLK002</t>
  </si>
  <si>
    <t>RXTED0144343BLK003</t>
  </si>
  <si>
    <t>RXTED0144343BLK004</t>
  </si>
  <si>
    <t>RXTED0144343BLK005</t>
  </si>
  <si>
    <t>RXTED0144344RED000</t>
  </si>
  <si>
    <t>RXTED0144344RED001</t>
  </si>
  <si>
    <t>RXTED0144344RED002</t>
  </si>
  <si>
    <t>RXTED0144344RED003</t>
  </si>
  <si>
    <t>RXTED0144344RED004</t>
  </si>
  <si>
    <t>RXTED0144344RED005</t>
  </si>
  <si>
    <t>RXTED0144393WHI002</t>
  </si>
  <si>
    <t>RXTED0144396IVO003</t>
  </si>
  <si>
    <t>RXTED0144396IVO004</t>
  </si>
  <si>
    <t>RXTED0144396IVO005</t>
  </si>
  <si>
    <t>RXTED0144457IVO000</t>
  </si>
  <si>
    <t>RXTED0144472BPK000</t>
  </si>
  <si>
    <t>RXTED0144472BPK001</t>
  </si>
  <si>
    <t>RXTED0144472BPK002</t>
  </si>
  <si>
    <t>RXTED0144472BPK003</t>
  </si>
  <si>
    <t>RXTED0144472BPK004</t>
  </si>
  <si>
    <t>RXTED0144472BPK005</t>
  </si>
  <si>
    <t>RXTED0144473GRN000</t>
  </si>
  <si>
    <t>RXTED0144473GRN001</t>
  </si>
  <si>
    <t>RXTED0144473GRN002</t>
  </si>
  <si>
    <t>RXTED0144473GRN003</t>
  </si>
  <si>
    <t>RXTED0144473GRN004</t>
  </si>
  <si>
    <t>RXTED0144473GRN005</t>
  </si>
  <si>
    <t>RXTED0144474WHI000</t>
  </si>
  <si>
    <t>RXTED0144474WHI001</t>
  </si>
  <si>
    <t>RXTED0144474WHI002</t>
  </si>
  <si>
    <t>RXTED0144474WHI003</t>
  </si>
  <si>
    <t>RXTED0144474WHI004</t>
  </si>
  <si>
    <t>RXTED0144474WHI005</t>
  </si>
  <si>
    <t>RXTED0144475WHI000</t>
  </si>
  <si>
    <t>RXTED0144475WHI001</t>
  </si>
  <si>
    <t>RXTED0144475WHI002</t>
  </si>
  <si>
    <t>RXTED0144475WHI003</t>
  </si>
  <si>
    <t>RXTED0144475WHI004</t>
  </si>
  <si>
    <t>RXTED0144475WHI005</t>
  </si>
  <si>
    <t>RXTED0144476LPK002</t>
  </si>
  <si>
    <t>RXTED0144476LPK004</t>
  </si>
  <si>
    <t>RXTED0144476LPK005</t>
  </si>
  <si>
    <t>RXTED0144477WHI002</t>
  </si>
  <si>
    <t>RXTED0144477WHI003</t>
  </si>
  <si>
    <t>RXTED0144477WHI004</t>
  </si>
  <si>
    <t>RXTED0144477WHI005</t>
  </si>
  <si>
    <t>RXTED0144478SIL002</t>
  </si>
  <si>
    <t>RXTED0144478SIL003</t>
  </si>
  <si>
    <t>RXTED0144478SIL004</t>
  </si>
  <si>
    <t>RXTED0144478SIL005</t>
  </si>
  <si>
    <t>RXTED0144520BLK000</t>
  </si>
  <si>
    <t>RXTED0144520BLK001</t>
  </si>
  <si>
    <t>RXTED0144520BLK003</t>
  </si>
  <si>
    <t>RXTED0144520BLK004</t>
  </si>
  <si>
    <t>RXTED0144520BLK005</t>
  </si>
  <si>
    <t>RXTED0144541BGN000</t>
  </si>
  <si>
    <t>RXTED0144541BGN001</t>
  </si>
  <si>
    <t>RXTED0144541BGN002</t>
  </si>
  <si>
    <t>RXTED0144541BGN003</t>
  </si>
  <si>
    <t>RXTED0144541BGN004</t>
  </si>
  <si>
    <t>RXTED0144541BGN005</t>
  </si>
  <si>
    <t>RXTED0145223NVY001</t>
  </si>
  <si>
    <t>RXTED0145223NVY003</t>
  </si>
  <si>
    <t>RXTED0145223NVY004</t>
  </si>
  <si>
    <t>RXTED0145223NVY005</t>
  </si>
  <si>
    <t>RXTED0145224IVO000</t>
  </si>
  <si>
    <t>RXTED0145224IVO002</t>
  </si>
  <si>
    <t>RXTED0145224IVO003</t>
  </si>
  <si>
    <t>RXTED0145224IVO004</t>
  </si>
  <si>
    <t>RXTED0145224IVO005</t>
  </si>
  <si>
    <t>RXTED0145225WHI000</t>
  </si>
  <si>
    <t>RXTED0145225WHI002</t>
  </si>
  <si>
    <t>RXTED0145225WHI003</t>
  </si>
  <si>
    <t>RXTED0145225WHI004</t>
  </si>
  <si>
    <t>RXTED0145225WHI005</t>
  </si>
  <si>
    <t>RXTED0145226WHI001</t>
  </si>
  <si>
    <t>RXTED0145226WHI003</t>
  </si>
  <si>
    <t>RXTED0145226WHI004</t>
  </si>
  <si>
    <t>RXTED0145226WHI005</t>
  </si>
  <si>
    <t>RXTED0145231RED000</t>
  </si>
  <si>
    <t>RXTED0145231RED001</t>
  </si>
  <si>
    <t>RXTED0145231RED003</t>
  </si>
  <si>
    <t>RXTED0145231RED005</t>
  </si>
  <si>
    <t>RXTED0145233IVO000</t>
  </si>
  <si>
    <t>RXTED0145233IVO001</t>
  </si>
  <si>
    <t>RXTED0145233IVO002</t>
  </si>
  <si>
    <t>RXTED0145233IVO003</t>
  </si>
  <si>
    <t>RXTED0145233IVO005</t>
  </si>
  <si>
    <t>RXTED0145234RED000</t>
  </si>
  <si>
    <t>RXTED0145234RED003</t>
  </si>
  <si>
    <t>RXTED0145234RED004</t>
  </si>
  <si>
    <t>RXTED0145234RED005</t>
  </si>
  <si>
    <t>RXTED0145769IVO001</t>
  </si>
  <si>
    <t>RXTED0135150BLK038</t>
  </si>
  <si>
    <t>BLK038</t>
  </si>
  <si>
    <t>RXTED0142170SILA36</t>
  </si>
  <si>
    <t>RXTED0144066DKB30R</t>
  </si>
  <si>
    <t>RXTED0143920NVY006</t>
  </si>
  <si>
    <t>RXTED0144547RED002</t>
  </si>
  <si>
    <t>RXTED0144547RED007</t>
  </si>
  <si>
    <t>RED007</t>
  </si>
  <si>
    <t>RXTED0144375NAT30R</t>
  </si>
  <si>
    <t>RXTED0144376TAU34R</t>
  </si>
  <si>
    <t>TAU34R</t>
  </si>
  <si>
    <t>RXTED0144223RED002</t>
  </si>
  <si>
    <t>RXTED0144223RED003</t>
  </si>
  <si>
    <t>RXTED0144223RED005</t>
  </si>
  <si>
    <t>RXTED0144223RED006</t>
  </si>
  <si>
    <t>RXTED0143628WHI43H</t>
  </si>
  <si>
    <t>WHI43H</t>
  </si>
  <si>
    <t>RXTED0144543LWH006</t>
  </si>
  <si>
    <t>LWH006</t>
  </si>
  <si>
    <t>RXTED0144054MCR000</t>
  </si>
  <si>
    <t>RXTED0144054MCR001</t>
  </si>
  <si>
    <t>RXTED0144402BLU001</t>
  </si>
  <si>
    <t>RXTED0144521IVO004</t>
  </si>
  <si>
    <t>RXTED0145228BLK002</t>
  </si>
  <si>
    <t>RXTED0145228BLK005</t>
  </si>
  <si>
    <t>RXTED0145241IVO001</t>
  </si>
  <si>
    <t>RXTED0144494DKB003</t>
  </si>
  <si>
    <t>RXTED0144056PNK005</t>
  </si>
  <si>
    <t>PNK005</t>
  </si>
  <si>
    <t>RXTED0144051BRR00S</t>
  </si>
  <si>
    <t>BRR00S</t>
  </si>
  <si>
    <t>RXTED0144469LPK000</t>
  </si>
  <si>
    <t>RXTED0144254WHI004</t>
  </si>
  <si>
    <t>RXTED0144465DKB002</t>
  </si>
  <si>
    <t>RXTED0144465DKB003</t>
  </si>
  <si>
    <t>RXTED0144465DKB005</t>
  </si>
  <si>
    <t>RXTED0145498NVY004</t>
  </si>
  <si>
    <t>RXTED0144393WHI005</t>
  </si>
  <si>
    <t>RXTED0144457IVO002</t>
  </si>
  <si>
    <t>RXTED0144457IVO003</t>
  </si>
  <si>
    <t>RXTED0144457IVO004</t>
  </si>
  <si>
    <t>RXTED0144457IVO005</t>
  </si>
  <si>
    <t>RXTED0145226WHI002</t>
  </si>
  <si>
    <t>RXTED0145274IVO005</t>
  </si>
  <si>
    <t>RXTED0145849WHI040</t>
  </si>
  <si>
    <t>WHI040</t>
  </si>
  <si>
    <t>RXTED0142809BLKOSO</t>
  </si>
  <si>
    <t>RXTED0144032BROOSO</t>
  </si>
  <si>
    <t>GLOVES</t>
  </si>
  <si>
    <t>RXTED0145557CAMMOL</t>
  </si>
  <si>
    <t>CAMMOL</t>
  </si>
  <si>
    <t>RXTED0142755BLK000</t>
  </si>
  <si>
    <t>RXTED0143967IVO002</t>
  </si>
  <si>
    <t>RXTED0146182BLK003</t>
  </si>
  <si>
    <t>RXTED0145310IVO003</t>
  </si>
  <si>
    <t>RXTED0145310IVO004</t>
  </si>
  <si>
    <t>RXTED0145311BLK004</t>
  </si>
  <si>
    <t>RXTED0143935BLK002</t>
  </si>
  <si>
    <t>RXTED0145224IVO001</t>
  </si>
  <si>
    <t>RXTED0145765BLK001</t>
  </si>
  <si>
    <t>RXTED0142778IVOA37</t>
  </si>
  <si>
    <t>IVOA37</t>
  </si>
  <si>
    <t>RXTED0142787BLK040</t>
  </si>
  <si>
    <t>RXTED0147809BLKA38</t>
  </si>
  <si>
    <t>RXTED0144391BXOOSO</t>
  </si>
  <si>
    <t>RXTED0143917NVY006</t>
  </si>
  <si>
    <t>RXTED0144127NVY002</t>
  </si>
  <si>
    <t>RXTED0144127NVY004</t>
  </si>
  <si>
    <t>RXTED0144127NVY006</t>
  </si>
  <si>
    <t>RXTED0144166WHI002</t>
  </si>
  <si>
    <t>RXTED0144293BLK002</t>
  </si>
  <si>
    <t>RXTED0144318BLK005</t>
  </si>
  <si>
    <t>RXTED0144539BLK004</t>
  </si>
  <si>
    <t>RXTED0144539BLK005</t>
  </si>
  <si>
    <t>RXTED0144539BLK006</t>
  </si>
  <si>
    <t>RXTED0145212PBL001</t>
  </si>
  <si>
    <t>PBL001</t>
  </si>
  <si>
    <t>RXTED0145873BEI004</t>
  </si>
  <si>
    <t>BEI004</t>
  </si>
  <si>
    <t>RXTED0142316NVY003</t>
  </si>
  <si>
    <t>RXTED0142316NVY006</t>
  </si>
  <si>
    <t>RXTED0142316NVY007</t>
  </si>
  <si>
    <t>RXTED0143643TAU002</t>
  </si>
  <si>
    <t>TAU002</t>
  </si>
  <si>
    <t>RXTED0144348NVY002</t>
  </si>
  <si>
    <t>RXTED0144348NVY004</t>
  </si>
  <si>
    <t>RXTED0144370NAT003</t>
  </si>
  <si>
    <t>RXTED0144370NAT004</t>
  </si>
  <si>
    <t>RXTED0144370NAT005</t>
  </si>
  <si>
    <t>RXTED0144370NAT006</t>
  </si>
  <si>
    <t>RXTED0144372NAT002</t>
  </si>
  <si>
    <t>RXTED0144372NAT003</t>
  </si>
  <si>
    <t>RXTED0144372NAT004</t>
  </si>
  <si>
    <t>RXTED0144372NAT005</t>
  </si>
  <si>
    <t>RXTED0144372NAT006</t>
  </si>
  <si>
    <t>RXTED0145655BLK003</t>
  </si>
  <si>
    <t>RXTED0142911BLK005</t>
  </si>
  <si>
    <t>RXTED0144373TAU002</t>
  </si>
  <si>
    <t>RXTED0144373TAU003</t>
  </si>
  <si>
    <t>TAU003</t>
  </si>
  <si>
    <t>RXTED0144373TAU004</t>
  </si>
  <si>
    <t>TAU004</t>
  </si>
  <si>
    <t>RXTED0144373TAU005</t>
  </si>
  <si>
    <t>TAU005</t>
  </si>
  <si>
    <t>RXTED0144373TAU006</t>
  </si>
  <si>
    <t>RXTED0144373TAU007</t>
  </si>
  <si>
    <t>TAU007</t>
  </si>
  <si>
    <t>RXTED0145995MBL004</t>
  </si>
  <si>
    <t>MBL004</t>
  </si>
  <si>
    <t>RXTED0145995MBL006</t>
  </si>
  <si>
    <t>MBL006</t>
  </si>
  <si>
    <t>RXTED0145995MBL007</t>
  </si>
  <si>
    <t>MBL007</t>
  </si>
  <si>
    <t>RXTED0144278BLU007</t>
  </si>
  <si>
    <t>RXTED0144282LBL003</t>
  </si>
  <si>
    <t>LBL003</t>
  </si>
  <si>
    <t>RXTED0144438ECR002</t>
  </si>
  <si>
    <t>RXTED0144438ECR003</t>
  </si>
  <si>
    <t>RXTED0144438ECR004</t>
  </si>
  <si>
    <t>RXTED0144296NVY38R</t>
  </si>
  <si>
    <t>RXTED0144506ECR32R</t>
  </si>
  <si>
    <t>ECR32R</t>
  </si>
  <si>
    <t>RXTED0144506ECR36R</t>
  </si>
  <si>
    <t>ECR36R</t>
  </si>
  <si>
    <t>RXTED0144506ECR38R</t>
  </si>
  <si>
    <t>ECR38R</t>
  </si>
  <si>
    <t>RXTED0144507LBL38R</t>
  </si>
  <si>
    <t>RXTED0144225BRB003</t>
  </si>
  <si>
    <t>RXTED0144225BRB006</t>
  </si>
  <si>
    <t>BRB006</t>
  </si>
  <si>
    <t>RXTED0144226DKB003</t>
  </si>
  <si>
    <t>RXTED0144226DKB006</t>
  </si>
  <si>
    <t>RXTED0144298WHI36R</t>
  </si>
  <si>
    <t>WHI36R</t>
  </si>
  <si>
    <t>RXTED0144299BLU32R</t>
  </si>
  <si>
    <t>BLU32R</t>
  </si>
  <si>
    <t>RXTED0144299BLU34R</t>
  </si>
  <si>
    <t>BLU34R</t>
  </si>
  <si>
    <t>RXTED0144300LGY30R</t>
  </si>
  <si>
    <t>RXTED0144300LGY34R</t>
  </si>
  <si>
    <t>RXTED0144300LGY36R</t>
  </si>
  <si>
    <t>RXTED0144301NVY32R</t>
  </si>
  <si>
    <t>NVY32R</t>
  </si>
  <si>
    <t>RXTED0144378LBL34R</t>
  </si>
  <si>
    <t>RXTED0144378LBL36R</t>
  </si>
  <si>
    <t>RXTED0144378LBL38R</t>
  </si>
  <si>
    <t>RXTED0144380NAT38R</t>
  </si>
  <si>
    <t>NAT38R</t>
  </si>
  <si>
    <t>RXTED0144381OLI34R</t>
  </si>
  <si>
    <t>OLI34R</t>
  </si>
  <si>
    <t>RXTED0145347STE30R</t>
  </si>
  <si>
    <t>STE30R</t>
  </si>
  <si>
    <t>RXTED0145895BLK34R</t>
  </si>
  <si>
    <t>RXTED0139018GRNOSO</t>
  </si>
  <si>
    <t>GRNOSO</t>
  </si>
  <si>
    <t>RXTED0144072DKBOSO</t>
  </si>
  <si>
    <t>RXTED0144077LGNOSO</t>
  </si>
  <si>
    <t>LGNOSO</t>
  </si>
  <si>
    <t>RXTED0144078MCROSO</t>
  </si>
  <si>
    <t>RXTED0144079GOLOSO</t>
  </si>
  <si>
    <t>RXTED0144136BWGOSO</t>
  </si>
  <si>
    <t>RXTED0144137BPKOSO</t>
  </si>
  <si>
    <t>RXTED0144138BWGOSO</t>
  </si>
  <si>
    <t>RXTED0144143NATOSO</t>
  </si>
  <si>
    <t>NATOSO</t>
  </si>
  <si>
    <t>RXTED0144145BLKOSO</t>
  </si>
  <si>
    <t>RXTED0144147ECROSO</t>
  </si>
  <si>
    <t>RXTED0144149BPKOSO</t>
  </si>
  <si>
    <t>RXTED0144423BPKOSO</t>
  </si>
  <si>
    <t>RXTED0144428BLKOSO</t>
  </si>
  <si>
    <t>RXTED0144431DKBOSO</t>
  </si>
  <si>
    <t>RXTED0144054MCR005</t>
  </si>
  <si>
    <t>RXTED0144055BLU000</t>
  </si>
  <si>
    <t>RXTED0144213BLK002</t>
  </si>
  <si>
    <t>RXTED0144400NVY004</t>
  </si>
  <si>
    <t>RXTED0144522PPK000</t>
  </si>
  <si>
    <t>PPK000</t>
  </si>
  <si>
    <t>RXTED0144525MCR002</t>
  </si>
  <si>
    <t>RXTED0145913BLK003</t>
  </si>
  <si>
    <t>RXTED0145917FUC000</t>
  </si>
  <si>
    <t>FUC000</t>
  </si>
  <si>
    <t>RXTED0144190BLK005</t>
  </si>
  <si>
    <t>RXTED0144251DKB000</t>
  </si>
  <si>
    <t>RXTED0144251DKB003</t>
  </si>
  <si>
    <t>RXTED0144251DKB004</t>
  </si>
  <si>
    <t>RXTED0144412BLK000</t>
  </si>
  <si>
    <t>RXTED0144413BLU000</t>
  </si>
  <si>
    <t>RXTED0144413BLU001</t>
  </si>
  <si>
    <t>RXTED0144413BLU002</t>
  </si>
  <si>
    <t>RXTED0144413BLU004</t>
  </si>
  <si>
    <t>RXTED0144493IVO003</t>
  </si>
  <si>
    <t>RXTED0144493IVO005</t>
  </si>
  <si>
    <t>RXTED0145479BLK001</t>
  </si>
  <si>
    <t>RXTED0140775DKB001</t>
  </si>
  <si>
    <t>RXTED0144436NAT000</t>
  </si>
  <si>
    <t>NAT000</t>
  </si>
  <si>
    <t>RXTED0144436NAT001</t>
  </si>
  <si>
    <t>NAT001</t>
  </si>
  <si>
    <t>RXTED0144436NAT002</t>
  </si>
  <si>
    <t>RXTED0144436NAT004</t>
  </si>
  <si>
    <t>RXTED0144436NAT005</t>
  </si>
  <si>
    <t>RXTED0144437NVY003</t>
  </si>
  <si>
    <t>RXTED0144437NVY005</t>
  </si>
  <si>
    <t>RXTED0144057WHI005</t>
  </si>
  <si>
    <t>RXTED0144253MCR005</t>
  </si>
  <si>
    <t>RXTED0145738BLK000</t>
  </si>
  <si>
    <t>RXTED0144052LPK00M</t>
  </si>
  <si>
    <t>LPK00M</t>
  </si>
  <si>
    <t>RXTED0144052LPK00S</t>
  </si>
  <si>
    <t>LPK00S</t>
  </si>
  <si>
    <t>RXTED0144536BRR003</t>
  </si>
  <si>
    <t>RXTED0144220WHI000</t>
  </si>
  <si>
    <t>RXTED0144220WHI001</t>
  </si>
  <si>
    <t>RXTED0144248NVY004</t>
  </si>
  <si>
    <t>RXTED0144528IVO002</t>
  </si>
  <si>
    <t>RXTED0144528IVO003</t>
  </si>
  <si>
    <t>RXTED0144529IVO001</t>
  </si>
  <si>
    <t>RXTED0144529IVO004</t>
  </si>
  <si>
    <t>RXTED0146176WHI001</t>
  </si>
  <si>
    <t>RXTED0146177WHI000</t>
  </si>
  <si>
    <t>RXTED0138315BLK005</t>
  </si>
  <si>
    <t>RXTED0138316DUP001</t>
  </si>
  <si>
    <t>RXTED0138316DUP004</t>
  </si>
  <si>
    <t>DUP004</t>
  </si>
  <si>
    <t>RXTED0138317NVY000</t>
  </si>
  <si>
    <t>RXTED0138317NVY001</t>
  </si>
  <si>
    <t>RXTED0138317NVY002</t>
  </si>
  <si>
    <t>RXTED0138317NVY003</t>
  </si>
  <si>
    <t>RXTED0140562NVY001</t>
  </si>
  <si>
    <t>RXTED0142117BLK001</t>
  </si>
  <si>
    <t>RXTED0142117BLK003</t>
  </si>
  <si>
    <t>RXTED0144192NVY003</t>
  </si>
  <si>
    <t>RXTED0144192NVY004</t>
  </si>
  <si>
    <t>RXTED0144417NVY005</t>
  </si>
  <si>
    <t>RXTED0144419BRR000</t>
  </si>
  <si>
    <t>RXTED0144419BRR004</t>
  </si>
  <si>
    <t>RXTED0144464DKB000</t>
  </si>
  <si>
    <t>RXTED0144464DKB001</t>
  </si>
  <si>
    <t>RXTED0144464DKB005</t>
  </si>
  <si>
    <t>RXTED0144465DKB001</t>
  </si>
  <si>
    <t>RXTED0144465DKB004</t>
  </si>
  <si>
    <t>RXTED0144497DKB003</t>
  </si>
  <si>
    <t>RXTED0144530DKB00M</t>
  </si>
  <si>
    <t>DKB00M</t>
  </si>
  <si>
    <t>RXTED0144530DKB00S</t>
  </si>
  <si>
    <t>DKB00S</t>
  </si>
  <si>
    <t>RXTED0145244CAM004</t>
  </si>
  <si>
    <t>CAM004</t>
  </si>
  <si>
    <t>RXTED0144339NVY005</t>
  </si>
  <si>
    <t>RXTED0144457IVO001</t>
  </si>
  <si>
    <t>RXTED0144520BLK002</t>
  </si>
  <si>
    <t>RXTED0145223NVY000</t>
  </si>
  <si>
    <t>RXTED0145223NVY002</t>
  </si>
  <si>
    <t>RXTED0145231RED002</t>
  </si>
  <si>
    <t>RXTED0145231RED004</t>
  </si>
  <si>
    <t>RXTED0145234RED001</t>
  </si>
  <si>
    <t>RXTED0145234RED002</t>
  </si>
  <si>
    <t>RXTED0146004BLK002</t>
  </si>
  <si>
    <t>FUC002</t>
  </si>
  <si>
    <t>FUC003</t>
  </si>
  <si>
    <t>LGYOSO</t>
  </si>
  <si>
    <t>NVY034</t>
  </si>
  <si>
    <t>PUROSO</t>
  </si>
  <si>
    <t>GRY034</t>
  </si>
  <si>
    <t>GRY036</t>
  </si>
  <si>
    <t>GRY040</t>
  </si>
  <si>
    <t>CHA036</t>
  </si>
  <si>
    <t>CHA038</t>
  </si>
  <si>
    <t>CHA040</t>
  </si>
  <si>
    <t>CHA042</t>
  </si>
  <si>
    <t>TEA036</t>
  </si>
  <si>
    <t>DKR036</t>
  </si>
  <si>
    <t>DKR040</t>
  </si>
  <si>
    <t>MNTOSO</t>
  </si>
  <si>
    <t>CHA001</t>
  </si>
  <si>
    <t>DKB36R</t>
  </si>
  <si>
    <t>PNKOSO</t>
  </si>
  <si>
    <t>LILOSO</t>
  </si>
  <si>
    <t>NUPOSO</t>
  </si>
  <si>
    <t>NVY036</t>
  </si>
  <si>
    <t>TAU000</t>
  </si>
  <si>
    <t>TAU001</t>
  </si>
  <si>
    <t>BKR001</t>
  </si>
  <si>
    <t>PUR28R</t>
  </si>
  <si>
    <t>NAT32R</t>
  </si>
  <si>
    <t>YEL000</t>
  </si>
  <si>
    <t>MPKOSO</t>
  </si>
  <si>
    <t>LTY000</t>
  </si>
  <si>
    <t>DKR001</t>
  </si>
  <si>
    <t>DKR003</t>
  </si>
  <si>
    <t>LPK00L</t>
  </si>
  <si>
    <t>CAM30R</t>
  </si>
  <si>
    <t>CAM32R</t>
  </si>
  <si>
    <t>BLK28L</t>
  </si>
  <si>
    <t>GRY000</t>
  </si>
  <si>
    <t>GRY001</t>
  </si>
  <si>
    <t>GRY002</t>
  </si>
  <si>
    <t>GRY003</t>
  </si>
  <si>
    <t>GRY004</t>
  </si>
  <si>
    <t>GRY005</t>
  </si>
  <si>
    <t>ECR036</t>
  </si>
  <si>
    <t>ECR037</t>
  </si>
  <si>
    <t>ECR039</t>
  </si>
  <si>
    <t>ECR040</t>
  </si>
  <si>
    <t>LTY036</t>
  </si>
  <si>
    <t>DBR30R</t>
  </si>
  <si>
    <t>DBR32R</t>
  </si>
  <si>
    <t>DBR34R</t>
  </si>
  <si>
    <t>DBR36R</t>
  </si>
  <si>
    <t>DBR38R</t>
  </si>
  <si>
    <t>CAM003</t>
  </si>
  <si>
    <t>LPK036</t>
  </si>
  <si>
    <t>LPK037</t>
  </si>
  <si>
    <t>GRYOSO</t>
  </si>
  <si>
    <t>LGN003</t>
  </si>
  <si>
    <t>LGN004</t>
  </si>
  <si>
    <t>LGN005</t>
  </si>
  <si>
    <t>GRN006</t>
  </si>
  <si>
    <t>GRN007</t>
  </si>
  <si>
    <t>DPU000</t>
  </si>
  <si>
    <t>DPU001</t>
  </si>
  <si>
    <t>DPU002</t>
  </si>
  <si>
    <t>DPU003</t>
  </si>
  <si>
    <t>DPU004</t>
  </si>
  <si>
    <t>DPU005</t>
  </si>
  <si>
    <t>BRB007</t>
  </si>
  <si>
    <t>STE28R</t>
  </si>
  <si>
    <t>STE32R</t>
  </si>
  <si>
    <t>DVY30R</t>
  </si>
  <si>
    <t>DVY32R</t>
  </si>
  <si>
    <t>DVY34R</t>
  </si>
  <si>
    <t>DVY38R</t>
  </si>
  <si>
    <t>KHA30R</t>
  </si>
  <si>
    <t>KHA38R</t>
  </si>
  <si>
    <t>BLK036</t>
  </si>
  <si>
    <t>BLK037</t>
  </si>
  <si>
    <t>BLK039</t>
  </si>
  <si>
    <t>BLK041</t>
  </si>
  <si>
    <t>LGN025</t>
  </si>
  <si>
    <t>LGN026</t>
  </si>
  <si>
    <t>DKR041</t>
  </si>
  <si>
    <t>DKR042</t>
  </si>
  <si>
    <t>DKR045</t>
  </si>
  <si>
    <t>DGY002</t>
  </si>
  <si>
    <t>SHDOSO</t>
  </si>
  <si>
    <t>DGN002</t>
  </si>
  <si>
    <t>DUP040</t>
  </si>
  <si>
    <t>DUP041</t>
  </si>
  <si>
    <t>NVY043</t>
  </si>
  <si>
    <t>NVY045</t>
  </si>
  <si>
    <t>NVY28S</t>
  </si>
  <si>
    <t>BXO041</t>
  </si>
  <si>
    <t>BXO042</t>
  </si>
  <si>
    <t>BXO043</t>
  </si>
  <si>
    <t>BXO044</t>
  </si>
  <si>
    <t>BXO045</t>
  </si>
  <si>
    <t>BXO046</t>
  </si>
  <si>
    <t>KHA004</t>
  </si>
  <si>
    <t>KHA005</t>
  </si>
  <si>
    <t>WUE036</t>
  </si>
  <si>
    <t>WHI036</t>
  </si>
  <si>
    <t>KHA34R</t>
  </si>
  <si>
    <t>MGY000</t>
  </si>
  <si>
    <t>MGY001</t>
  </si>
  <si>
    <t>MGY002</t>
  </si>
  <si>
    <t>MGY003</t>
  </si>
  <si>
    <t>MGY004</t>
  </si>
  <si>
    <t>MGY005</t>
  </si>
  <si>
    <t>MGY006</t>
  </si>
  <si>
    <t>CAMOSO</t>
  </si>
  <si>
    <t>WHI044</t>
  </si>
  <si>
    <t>BRO002</t>
  </si>
  <si>
    <t>BRO003</t>
  </si>
  <si>
    <t>BRO004</t>
  </si>
  <si>
    <t>BRO005</t>
  </si>
  <si>
    <t>PNK003</t>
  </si>
  <si>
    <t>PNK004</t>
  </si>
  <si>
    <t>GRY007</t>
  </si>
  <si>
    <t>BLUSOM</t>
  </si>
  <si>
    <t>COR038</t>
  </si>
  <si>
    <t>MGN001</t>
  </si>
  <si>
    <t>MGN002</t>
  </si>
  <si>
    <t>MGN003</t>
  </si>
  <si>
    <t>MGN004</t>
  </si>
  <si>
    <t>PUR007</t>
  </si>
  <si>
    <t>DUP037</t>
  </si>
  <si>
    <t>MPK000</t>
  </si>
  <si>
    <t>MPK001</t>
  </si>
  <si>
    <t>MPK002</t>
  </si>
  <si>
    <t>MPK003</t>
  </si>
  <si>
    <t>MPK004</t>
  </si>
  <si>
    <t>MPK005</t>
  </si>
  <si>
    <t>MGN000</t>
  </si>
  <si>
    <t>BRO000</t>
  </si>
  <si>
    <t>BRO001</t>
  </si>
  <si>
    <t>BRO006</t>
  </si>
  <si>
    <t>BRO041</t>
  </si>
  <si>
    <t>BRO043</t>
  </si>
  <si>
    <t>BRO046</t>
  </si>
  <si>
    <t>CAM34R</t>
  </si>
  <si>
    <t>CAM36R</t>
  </si>
  <si>
    <t>CAM38R</t>
  </si>
  <si>
    <t>PBL015</t>
  </si>
  <si>
    <t>PBL16H</t>
  </si>
  <si>
    <t>YEL001</t>
  </si>
  <si>
    <t>YEL002</t>
  </si>
  <si>
    <t>YEL003</t>
  </si>
  <si>
    <t>YEL004</t>
  </si>
  <si>
    <t>YEL005</t>
  </si>
  <si>
    <t>PBL000</t>
  </si>
  <si>
    <t>LBL000</t>
  </si>
  <si>
    <t>MPK00L</t>
  </si>
  <si>
    <t>MPK00M</t>
  </si>
  <si>
    <t>TAN30R</t>
  </si>
  <si>
    <t>TAN38R</t>
  </si>
  <si>
    <t>ECR28R</t>
  </si>
  <si>
    <t>MYW036</t>
  </si>
  <si>
    <t>DOR006</t>
  </si>
  <si>
    <t>BRB30R</t>
  </si>
  <si>
    <t>BRB34R</t>
  </si>
  <si>
    <t>BRB36R</t>
  </si>
  <si>
    <t>LBL001</t>
  </si>
  <si>
    <t>LBL005</t>
  </si>
  <si>
    <t>MGN005</t>
  </si>
  <si>
    <t>MGN006</t>
  </si>
  <si>
    <t>PNK006</t>
  </si>
  <si>
    <t>PNK007</t>
  </si>
  <si>
    <t>NUD30R</t>
  </si>
  <si>
    <t>NUD32R</t>
  </si>
  <si>
    <t>NUD34R</t>
  </si>
  <si>
    <t>NUD36R</t>
  </si>
  <si>
    <t>NUD38R</t>
  </si>
  <si>
    <t>KHA00L</t>
  </si>
  <si>
    <t>KHA00S</t>
  </si>
  <si>
    <t>DUP036</t>
  </si>
  <si>
    <t>DUP038</t>
  </si>
  <si>
    <t>DUP039</t>
  </si>
  <si>
    <t>IVO037</t>
  </si>
  <si>
    <t>IVO039</t>
  </si>
  <si>
    <t>DOR004</t>
  </si>
  <si>
    <t>DOR005</t>
  </si>
  <si>
    <t>POE000</t>
  </si>
  <si>
    <t>POE001</t>
  </si>
  <si>
    <t>POE002</t>
  </si>
  <si>
    <t>POE003</t>
  </si>
  <si>
    <t>POE004</t>
  </si>
  <si>
    <t>POE005</t>
  </si>
  <si>
    <t>DOR000</t>
  </si>
  <si>
    <t>DOR001</t>
  </si>
  <si>
    <t>DOR002</t>
  </si>
  <si>
    <t>DOR003</t>
  </si>
  <si>
    <t>BZE000</t>
  </si>
  <si>
    <t>BZE001</t>
  </si>
  <si>
    <t>BZE004</t>
  </si>
  <si>
    <t>NVY42R</t>
  </si>
  <si>
    <t>NVY44R</t>
  </si>
  <si>
    <t>NVY40R</t>
  </si>
  <si>
    <t>PUR11Y</t>
  </si>
  <si>
    <t>PUR13Y</t>
  </si>
  <si>
    <t>WNK036</t>
  </si>
  <si>
    <t>WNK038</t>
  </si>
  <si>
    <t>IVO00L</t>
  </si>
  <si>
    <t>IVO1XL</t>
  </si>
  <si>
    <t>COR005</t>
  </si>
  <si>
    <t>LIL005</t>
  </si>
  <si>
    <t>COR000</t>
  </si>
  <si>
    <t>COR001</t>
  </si>
  <si>
    <t>COR002</t>
  </si>
  <si>
    <t>COR003</t>
  </si>
  <si>
    <t>COR004</t>
  </si>
  <si>
    <t>PGN000</t>
  </si>
  <si>
    <t>WHI025</t>
  </si>
  <si>
    <t>WHI026</t>
  </si>
  <si>
    <t>WHI027</t>
  </si>
  <si>
    <t>WHI028</t>
  </si>
  <si>
    <t>WHI029</t>
  </si>
  <si>
    <t>WHI032</t>
  </si>
  <si>
    <t>DVY001</t>
  </si>
  <si>
    <t>DVY002</t>
  </si>
  <si>
    <t>DVY005</t>
  </si>
  <si>
    <t>LIL002</t>
  </si>
  <si>
    <t>LIL004</t>
  </si>
  <si>
    <t>KHA003</t>
  </si>
  <si>
    <t>PBLOSO</t>
  </si>
  <si>
    <t>STE40R</t>
  </si>
  <si>
    <t>GRY043</t>
  </si>
  <si>
    <t>GRY045</t>
  </si>
  <si>
    <t>NAT036</t>
  </si>
  <si>
    <t>NAT037</t>
  </si>
  <si>
    <t>NAT038</t>
  </si>
  <si>
    <t>BBU036</t>
  </si>
  <si>
    <t>LBR036</t>
  </si>
  <si>
    <t>MYW000</t>
  </si>
  <si>
    <t>MYW002</t>
  </si>
  <si>
    <t>MYW003</t>
  </si>
  <si>
    <t>MYW005</t>
  </si>
  <si>
    <t>DVY003</t>
  </si>
  <si>
    <t>MYW004</t>
  </si>
  <si>
    <t>KHA000</t>
  </si>
  <si>
    <t>ORA005</t>
  </si>
  <si>
    <t>DKR000</t>
  </si>
  <si>
    <t>MBL000</t>
  </si>
  <si>
    <t>MBL001</t>
  </si>
  <si>
    <t>MBL002</t>
  </si>
  <si>
    <t>MBL003</t>
  </si>
  <si>
    <t>MBL005</t>
  </si>
  <si>
    <t>DVY000</t>
  </si>
  <si>
    <t>DVY004</t>
  </si>
  <si>
    <t>MPK006</t>
  </si>
  <si>
    <t>ORA000</t>
  </si>
  <si>
    <t>TAN32R</t>
  </si>
  <si>
    <t>TAN34R</t>
  </si>
  <si>
    <t>BLK044</t>
  </si>
  <si>
    <t>DPK006</t>
  </si>
  <si>
    <t>WHI037</t>
  </si>
  <si>
    <t>TAN041</t>
  </si>
  <si>
    <t>TAN042</t>
  </si>
  <si>
    <t>TAN044</t>
  </si>
  <si>
    <t>TAN045</t>
  </si>
  <si>
    <t>LIL036</t>
  </si>
  <si>
    <t>LIL037</t>
  </si>
  <si>
    <t>LIL038</t>
  </si>
  <si>
    <t>LIL039</t>
  </si>
  <si>
    <t>LIL040</t>
  </si>
  <si>
    <t>DGNOSO</t>
  </si>
  <si>
    <t>LIL000</t>
  </si>
  <si>
    <t>LIL001</t>
  </si>
  <si>
    <t>LIL003</t>
  </si>
  <si>
    <t>LIL006</t>
  </si>
  <si>
    <t>LTY001</t>
  </si>
  <si>
    <t>KUE006</t>
  </si>
  <si>
    <t>SIL036</t>
  </si>
  <si>
    <t>BRO045</t>
  </si>
  <si>
    <t>TAN036</t>
  </si>
  <si>
    <t>TAN037</t>
  </si>
  <si>
    <t>BRBOSO</t>
  </si>
  <si>
    <t>NVY025</t>
  </si>
  <si>
    <t>NVY026</t>
  </si>
  <si>
    <t>NVY34R</t>
  </si>
  <si>
    <t>MAR38R</t>
  </si>
  <si>
    <t>CHA36R</t>
  </si>
  <si>
    <t>CHA38R</t>
  </si>
  <si>
    <t>CHA40R</t>
  </si>
  <si>
    <t>CHA46R</t>
  </si>
  <si>
    <t>CHA30R</t>
  </si>
  <si>
    <t>NAT039</t>
  </si>
  <si>
    <t>BLKA37</t>
  </si>
  <si>
    <t>WHI045</t>
  </si>
  <si>
    <t>CAM001</t>
  </si>
  <si>
    <t>CAM002</t>
  </si>
  <si>
    <t>BLK046</t>
  </si>
  <si>
    <t>NUDA36</t>
  </si>
  <si>
    <t>NUDA37</t>
  </si>
  <si>
    <t>NUP001</t>
  </si>
  <si>
    <t>BPK006</t>
  </si>
  <si>
    <t>NUP002</t>
  </si>
  <si>
    <t>NUP004</t>
  </si>
  <si>
    <t>LGY007</t>
  </si>
  <si>
    <t>MAR004</t>
  </si>
  <si>
    <t>MAR005</t>
  </si>
  <si>
    <t>MAR006</t>
  </si>
  <si>
    <t>DBR000</t>
  </si>
  <si>
    <t>LPK040</t>
  </si>
  <si>
    <t>LPKA36</t>
  </si>
  <si>
    <t>LPKA37</t>
  </si>
  <si>
    <t>LPKA38</t>
  </si>
  <si>
    <t>LPKA39</t>
  </si>
  <si>
    <t>SIL040</t>
  </si>
  <si>
    <t>SILA37</t>
  </si>
  <si>
    <t>SILA39</t>
  </si>
  <si>
    <t>BLK034</t>
  </si>
  <si>
    <t>BRO030</t>
  </si>
  <si>
    <t>BRO032</t>
  </si>
  <si>
    <t>TAN030</t>
  </si>
  <si>
    <t>TAN032</t>
  </si>
  <si>
    <t>TANA38</t>
  </si>
  <si>
    <t>MAR30R</t>
  </si>
  <si>
    <t>MAR32R</t>
  </si>
  <si>
    <t>MAR36R</t>
  </si>
  <si>
    <t>RED030</t>
  </si>
  <si>
    <t>LTN003</t>
  </si>
  <si>
    <t>LTN004</t>
  </si>
  <si>
    <t>WORA36</t>
  </si>
  <si>
    <t>LTN000</t>
  </si>
  <si>
    <t>COR00L</t>
  </si>
  <si>
    <t>COR00M</t>
  </si>
  <si>
    <t>TAN000</t>
  </si>
  <si>
    <t>TAN001</t>
  </si>
  <si>
    <t>TAN002</t>
  </si>
  <si>
    <t>KUE000</t>
  </si>
  <si>
    <t>KUE001</t>
  </si>
  <si>
    <t>KUE002</t>
  </si>
  <si>
    <t>KUE003</t>
  </si>
  <si>
    <t>KUE004</t>
  </si>
  <si>
    <t>KUE005</t>
  </si>
  <si>
    <t>LTN00L</t>
  </si>
  <si>
    <t>LTN00S</t>
  </si>
  <si>
    <t>LTN001</t>
  </si>
  <si>
    <t>LTN002</t>
  </si>
  <si>
    <t>LBLOSO</t>
  </si>
  <si>
    <t>LPKOSO</t>
  </si>
  <si>
    <t>STE003</t>
  </si>
  <si>
    <t>STE007</t>
  </si>
  <si>
    <t>BRB032</t>
  </si>
  <si>
    <t>BRBA36</t>
  </si>
  <si>
    <t>BRBA38</t>
  </si>
  <si>
    <t>NAT030</t>
  </si>
  <si>
    <t>NAT032</t>
  </si>
  <si>
    <t>NVY030</t>
  </si>
  <si>
    <t>NVY032</t>
  </si>
  <si>
    <t>BLK025</t>
  </si>
  <si>
    <t>BLK027</t>
  </si>
  <si>
    <t>BLK028</t>
  </si>
  <si>
    <t>BLK029</t>
  </si>
  <si>
    <t>MNT002</t>
  </si>
  <si>
    <t>GRYMOL</t>
  </si>
  <si>
    <t>WHIA36</t>
  </si>
  <si>
    <t>WHIA38</t>
  </si>
  <si>
    <t>BBL001</t>
  </si>
  <si>
    <t>BBL002</t>
  </si>
  <si>
    <t>BBL003</t>
  </si>
  <si>
    <t>BBL004</t>
  </si>
  <si>
    <t>BBL005</t>
  </si>
  <si>
    <t>KHA006</t>
  </si>
  <si>
    <t>DKB025</t>
  </si>
  <si>
    <t>DKB026</t>
  </si>
  <si>
    <t>DKB027</t>
  </si>
  <si>
    <t>DKB028</t>
  </si>
  <si>
    <t>DKB029</t>
  </si>
  <si>
    <t>LTN005</t>
  </si>
  <si>
    <t>WHI00L</t>
  </si>
  <si>
    <t>WHI00M</t>
  </si>
  <si>
    <t>WHI00S</t>
  </si>
  <si>
    <t>GOLA36</t>
  </si>
  <si>
    <t>YELOSO</t>
  </si>
  <si>
    <t>GRN041</t>
  </si>
  <si>
    <t>GRNA38</t>
  </si>
  <si>
    <t>LIM041</t>
  </si>
  <si>
    <t>LIMA39</t>
  </si>
  <si>
    <t>GOLA39</t>
  </si>
  <si>
    <t>FUC001</t>
  </si>
  <si>
    <t>FUC004</t>
  </si>
  <si>
    <t>FUC005</t>
  </si>
  <si>
    <t>MYW001</t>
  </si>
  <si>
    <t>MYW006</t>
  </si>
  <si>
    <t>BYL000</t>
  </si>
  <si>
    <t>BYL001</t>
  </si>
  <si>
    <t>BYL003</t>
  </si>
  <si>
    <t>BYL004</t>
  </si>
  <si>
    <t>BYL005</t>
  </si>
  <si>
    <t>CBA004</t>
  </si>
  <si>
    <t>GOL040</t>
  </si>
  <si>
    <t>GOL041</t>
  </si>
  <si>
    <t>NAT00M</t>
  </si>
  <si>
    <t>NAT00S</t>
  </si>
  <si>
    <t>MAR002</t>
  </si>
  <si>
    <t>MAR007</t>
  </si>
  <si>
    <t>DPU006</t>
  </si>
  <si>
    <t>DPU007</t>
  </si>
  <si>
    <t>GRY34R</t>
  </si>
  <si>
    <t>BLK030</t>
  </si>
  <si>
    <t>BLK032</t>
  </si>
  <si>
    <t>SIL041</t>
  </si>
  <si>
    <t>SILA38</t>
  </si>
  <si>
    <t>RGDOSO</t>
  </si>
  <si>
    <t>GRYXLA</t>
  </si>
  <si>
    <t>GML003</t>
  </si>
  <si>
    <t>BRO30R</t>
  </si>
  <si>
    <t>GRY30R</t>
  </si>
  <si>
    <t>GML040</t>
  </si>
  <si>
    <t>GMLA36</t>
  </si>
  <si>
    <t>GMLA37</t>
  </si>
  <si>
    <t>GMLA38</t>
  </si>
  <si>
    <t>GMLA39</t>
  </si>
  <si>
    <t>NUDA39</t>
  </si>
  <si>
    <t>BLU00L</t>
  </si>
  <si>
    <t>BLU00M</t>
  </si>
  <si>
    <t>BLUXLA</t>
  </si>
  <si>
    <t>KHA002</t>
  </si>
  <si>
    <t>TBL36R</t>
  </si>
  <si>
    <t>GRY006</t>
  </si>
  <si>
    <t>DPU30R</t>
  </si>
  <si>
    <t>WNE000</t>
  </si>
  <si>
    <t>WNE001</t>
  </si>
  <si>
    <t>WNE002</t>
  </si>
  <si>
    <t>WNE005</t>
  </si>
  <si>
    <t>GRY32R</t>
  </si>
  <si>
    <t>WNE004</t>
  </si>
  <si>
    <t>GML004</t>
  </si>
  <si>
    <t>GML005</t>
  </si>
  <si>
    <t>WHIA37</t>
  </si>
  <si>
    <t>COR006</t>
  </si>
  <si>
    <t>COROSO</t>
  </si>
  <si>
    <t>MPUOSO</t>
  </si>
  <si>
    <t>GRN043</t>
  </si>
  <si>
    <t>NUDOSO</t>
  </si>
  <si>
    <t>KHAOSO</t>
  </si>
  <si>
    <t>GOL000</t>
  </si>
  <si>
    <t>GOL001</t>
  </si>
  <si>
    <t>GOL005</t>
  </si>
  <si>
    <t>PUR003</t>
  </si>
  <si>
    <t>PUR004</t>
  </si>
  <si>
    <t>PUR005</t>
  </si>
  <si>
    <t>LTYOSO</t>
  </si>
  <si>
    <t>PGNOSO</t>
  </si>
  <si>
    <t>TANOSO</t>
  </si>
  <si>
    <t>IVO00M</t>
  </si>
  <si>
    <t>IVO00S</t>
  </si>
  <si>
    <t>PNK00L</t>
  </si>
  <si>
    <t>PNK00M</t>
  </si>
  <si>
    <t>PNK00S</t>
  </si>
  <si>
    <t>CREOSO</t>
  </si>
  <si>
    <t>BRROSO</t>
  </si>
  <si>
    <t>TRTOSO</t>
  </si>
  <si>
    <t>LGN002</t>
  </si>
  <si>
    <t>REDOSO</t>
  </si>
  <si>
    <t>MAR003</t>
  </si>
  <si>
    <t>LGY001</t>
  </si>
  <si>
    <t>BOR36R</t>
  </si>
  <si>
    <t>BOR38R</t>
  </si>
  <si>
    <t>KHA001</t>
  </si>
  <si>
    <t>PUR000</t>
  </si>
  <si>
    <t>PUR001</t>
  </si>
  <si>
    <t>PUR002</t>
  </si>
  <si>
    <t>DORA36</t>
  </si>
  <si>
    <t>DORA38</t>
  </si>
  <si>
    <t>PBLA38</t>
  </si>
  <si>
    <t>LIL007</t>
  </si>
  <si>
    <t>STE004</t>
  </si>
  <si>
    <t>STE005</t>
  </si>
  <si>
    <t>STE006</t>
  </si>
  <si>
    <t>STE36R</t>
  </si>
  <si>
    <t>STE38R</t>
  </si>
  <si>
    <t>RXTED0129754WHI039</t>
  </si>
  <si>
    <t>WHI039</t>
  </si>
  <si>
    <t>RXTED0131309BLK036</t>
  </si>
  <si>
    <t>RXTED0131309BLK037</t>
  </si>
  <si>
    <t>RXTED0131515BRO000</t>
  </si>
  <si>
    <t>RXTED0132779MBL30R</t>
  </si>
  <si>
    <t>RXTED0132847IVO005</t>
  </si>
  <si>
    <t>RXTED0133685CAM005</t>
  </si>
  <si>
    <t>RXTED0133727GRNOSO</t>
  </si>
  <si>
    <t>RXTED0133876LPK003</t>
  </si>
  <si>
    <t>RXTED0134145LPK001</t>
  </si>
  <si>
    <t>RXTED0134166CAM003</t>
  </si>
  <si>
    <t>RXTED0134246PPKOSO</t>
  </si>
  <si>
    <t>RXTED0134341WHI040</t>
  </si>
  <si>
    <t>RXTED0134341WHI045</t>
  </si>
  <si>
    <t>RXTED0134387KHA043</t>
  </si>
  <si>
    <t>KHA043</t>
  </si>
  <si>
    <t>RXTED0134920SILOSO</t>
  </si>
  <si>
    <t>RXTED0135042IVO002</t>
  </si>
  <si>
    <t>RXTED0135042IVO003</t>
  </si>
  <si>
    <t>RXTED0135055NVY32R</t>
  </si>
  <si>
    <t>RXTED0135061BRR004</t>
  </si>
  <si>
    <t>RXTED0135277IVO003</t>
  </si>
  <si>
    <t>RXTED0135357BLKOSO</t>
  </si>
  <si>
    <t>RXTED0135390BLKOSO</t>
  </si>
  <si>
    <t>RXTED0135440LBLOSO</t>
  </si>
  <si>
    <t>RXTED0135450WHI003</t>
  </si>
  <si>
    <t>RXTED0135530NATOSO</t>
  </si>
  <si>
    <t>RXTED0135604BLK036</t>
  </si>
  <si>
    <t>RXTED0135622MGN002</t>
  </si>
  <si>
    <t>RXTED0135650BRO044</t>
  </si>
  <si>
    <t>BRO044</t>
  </si>
  <si>
    <t>ss24</t>
  </si>
  <si>
    <t>RXTED0135650BRO045</t>
  </si>
  <si>
    <t>RXTED0135708PBL15H</t>
  </si>
  <si>
    <t>PBL15H</t>
  </si>
  <si>
    <t>RXTED0142597GRY004</t>
  </si>
  <si>
    <t>RXTED0142597GRY005</t>
  </si>
  <si>
    <t>RXTED0142597GRY006</t>
  </si>
  <si>
    <t>RXTED0142605BLK006</t>
  </si>
  <si>
    <t>https://cdn.shopify.com/s/files/1/0629/4483/7884/files/271104_BLACK_1.jpg?v=1696427312</t>
  </si>
  <si>
    <t>RXTED0142610BLK000</t>
  </si>
  <si>
    <t>https://cdn.shopify.com/s/files/1/0629/4483/7884/files/273736_BLACK_1.jpg?v=1696427472</t>
  </si>
  <si>
    <t>RXTED0142610BLK001</t>
  </si>
  <si>
    <t>RXTED0142610BLK002</t>
  </si>
  <si>
    <t>RXTED0142610BLK004</t>
  </si>
  <si>
    <t>RXTED0142610BLK005</t>
  </si>
  <si>
    <t>RXTED0142649NVY002</t>
  </si>
  <si>
    <t>RXTED0142651DPU30R</t>
  </si>
  <si>
    <t>https://cdn.shopify.com/s/files/1/0629/4483/7884/files/267356_DP-PURPLE_1.jpg?v=1697698275</t>
  </si>
  <si>
    <t>RXTED0142654OXBOSO</t>
  </si>
  <si>
    <t>https://cdn.shopify.com/s/files/1/0629/4483/7884/files/272256_OXBLOOD_1.jpg?v=1702031138</t>
  </si>
  <si>
    <t>RXTED0142661BLKOSO</t>
  </si>
  <si>
    <t>https://cdn.shopify.com/s/files/1/0629/4483/7884/files/270490_BLACK_1.jpg?v=1697698246</t>
  </si>
  <si>
    <t>RXTED0142667BLKOSO</t>
  </si>
  <si>
    <t>https://cdn.shopify.com/s/files/1/0629/4483/7884/files/272101_BLACK_1.jpg?v=1697698320</t>
  </si>
  <si>
    <t>RXTED0142672BLU001</t>
  </si>
  <si>
    <t>RXTED0142673WNE000</t>
  </si>
  <si>
    <t>https://cdn.shopify.com/s/files/1/0629/4483/7884/files/271325_WINE_1.jpg?v=1697698240</t>
  </si>
  <si>
    <t>RXTED0142673WNE001</t>
  </si>
  <si>
    <t>RXTED0142673WNE002</t>
  </si>
  <si>
    <t>RXTED0142673WNE005</t>
  </si>
  <si>
    <t>RXTED0142674BZE000</t>
  </si>
  <si>
    <t>https://cdn.shopify.com/s/files/1/0629/4483/7884/files/263892_BRONZE_1.jpg?v=1697698243</t>
  </si>
  <si>
    <t>RXTED0142677BLU005</t>
  </si>
  <si>
    <t>RXTED0142691NAT38R</t>
  </si>
  <si>
    <t>RXTED0142692GRY30R</t>
  </si>
  <si>
    <t>https://cdn.shopify.com/s/files/1/0629/4483/7884/files/AW23_SCHOLES_272542_GREY_1_49e74d03-e33b-43b5-a3a3-3878f0cc3390.jpg?v=1736947569</t>
  </si>
  <si>
    <t>RXTED0142692GRY32R</t>
  </si>
  <si>
    <t>RXTED0142692GRY34R</t>
  </si>
  <si>
    <t>RXTED0142695NVY004</t>
  </si>
  <si>
    <t>RXTED0142696WNE004</t>
  </si>
  <si>
    <t>RXTED0142698GRYOSO</t>
  </si>
  <si>
    <t>RXTED0142699RGDOSO</t>
  </si>
  <si>
    <t>RXTED0142708TBL002</t>
  </si>
  <si>
    <t>https://cdn.shopify.com/s/files/1/0629/4483/7884/files/273063_TEAL-BLUE_1.jpg?v=1698919927</t>
  </si>
  <si>
    <t>RXTED0142708TBL005</t>
  </si>
  <si>
    <t>RXTED0142708TBL006</t>
  </si>
  <si>
    <t>RXTED0142708TBL007</t>
  </si>
  <si>
    <t>RXTED0142712BLK30R</t>
  </si>
  <si>
    <t>https://cdn.shopify.com/s/files/1/0629/4483/7884/files/275109_BLACK_1.jpg?v=1705923140</t>
  </si>
  <si>
    <t>RXTED0142717BPK000</t>
  </si>
  <si>
    <t>https://cdn.shopify.com/s/files/1/0629/4483/7884/files/273360_BRT-PINK_1.jpg?v=1698919879</t>
  </si>
  <si>
    <t>https://cdn.shopify.com/s/files/1/0629/4483/7884/files/271397_GUNMETAL_1.jpg?v=1699445390</t>
  </si>
  <si>
    <t>RXTED0142729GML004</t>
  </si>
  <si>
    <t>RXTED0142729GML005</t>
  </si>
  <si>
    <t>https://cdn.shopify.com/s/files/1/0629/4483/7884/files/272864_IVORY_1.jpg?v=1698919923</t>
  </si>
  <si>
    <t>RXTED0142733IVO004</t>
  </si>
  <si>
    <t>RXTED0142734NVY000</t>
  </si>
  <si>
    <t>https://cdn.shopify.com/s/files/1/0629/4483/7884/files/271347_NAVY_1.jpg?v=1705923141</t>
  </si>
  <si>
    <t>RXTED0142756BLK00M</t>
  </si>
  <si>
    <t>https://cdn.shopify.com/s/files/1/0629/4483/7884/files/274802_BLACK_1.jpg?v=1700028951</t>
  </si>
  <si>
    <t>RXTED0142756BLK00S</t>
  </si>
  <si>
    <t>https://cdn.shopify.com/s/files/1/0629/4483/7884/files/272807_NATURAL_1.jpg?v=1700028977</t>
  </si>
  <si>
    <t>RXTED0142759NAT00M</t>
  </si>
  <si>
    <t>RXTED0142759NAT00S</t>
  </si>
  <si>
    <t>RXTED0142761SILOSO</t>
  </si>
  <si>
    <t>https://cdn.shopify.com/s/files/1/0629/4483/7884/files/274694_SILVER_1.jpg?v=1700028984</t>
  </si>
  <si>
    <t>https://cdn.shopify.com/s/files/1/0629/4483/7884/files/275236_BLACK_1.jpg?v=1702411037</t>
  </si>
  <si>
    <t>RXTED0142784BLKA37</t>
  </si>
  <si>
    <t>RXTED0142785WHIA36</t>
  </si>
  <si>
    <t>https://cdn.shopify.com/s/files/1/0629/4483/7884/files/275237_WHITE_1.jpg?v=1702411278</t>
  </si>
  <si>
    <t>RXTED0142785WHIA37</t>
  </si>
  <si>
    <t>RXTED0142790COR000</t>
  </si>
  <si>
    <t>https://cdn.shopify.com/s/files/1/0629/4483/7884/files/273330_CORAL_1.jpg?v=1702411216</t>
  </si>
  <si>
    <t>RXTED0142790COR002</t>
  </si>
  <si>
    <t>RXTED0142790COR003</t>
  </si>
  <si>
    <t>RXTED0142790COR004</t>
  </si>
  <si>
    <t>RXTED0142798BLK000</t>
  </si>
  <si>
    <t>https://cdn.shopify.com/s/files/1/0629/4483/7884/files/272885_BLACK_1.jpg?v=1702411390</t>
  </si>
  <si>
    <t>RXTED0142798BLK001</t>
  </si>
  <si>
    <t>RXTED0142801COR000</t>
  </si>
  <si>
    <t>https://cdn.shopify.com/s/files/1/0629/4483/7884/files/273268_CORAL_1.jpg?v=1702411375</t>
  </si>
  <si>
    <t>RXTED0142801COR001</t>
  </si>
  <si>
    <t>RXTED0142801COR002</t>
  </si>
  <si>
    <t>RXTED0142801COR003</t>
  </si>
  <si>
    <t>RXTED0142801COR004</t>
  </si>
  <si>
    <t>RXTED0142801COR005</t>
  </si>
  <si>
    <t>RXTED0142801COR006</t>
  </si>
  <si>
    <t>RXTED0142815COROSO</t>
  </si>
  <si>
    <t>https://cdn.shopify.com/s/files/1/0629/4483/7884/files/253518_CORAL_1.jpg?v=1702411108</t>
  </si>
  <si>
    <t>RXTED0142821MPUOSO</t>
  </si>
  <si>
    <t>https://cdn.shopify.com/s/files/1/0629/4483/7884/files/264784_MID-PURPLE_1.jpg?v=1702411193</t>
  </si>
  <si>
    <t>RXTED0142836BLK000</t>
  </si>
  <si>
    <t>https://cdn.shopify.com/s/files/1/0629/4483/7884/files/275039_BLACK_1.jpg?v=1702411180</t>
  </si>
  <si>
    <t>RXTED0142836BLK001</t>
  </si>
  <si>
    <t>RXTED0142837IVO000</t>
  </si>
  <si>
    <t>https://cdn.shopify.com/s/files/1/0629/4483/7884/files/272828_IVORY_1.jpg?v=1702411310</t>
  </si>
  <si>
    <t>RXTED0142837IVO001</t>
  </si>
  <si>
    <t>RXTED0142837IVO002</t>
  </si>
  <si>
    <t>RXTED0142837IVO003</t>
  </si>
  <si>
    <t>RXTED0142837IVO004</t>
  </si>
  <si>
    <t>RXTED0142837IVO005</t>
  </si>
  <si>
    <t>RXTED0142845BLK000</t>
  </si>
  <si>
    <t>https://cdn.shopify.com/s/files/1/0629/4483/7884/files/275006_BLACK_1.jpg?v=1702411383</t>
  </si>
  <si>
    <t>RXTED0142845BLK001</t>
  </si>
  <si>
    <t>RXTED0142845BLK002</t>
  </si>
  <si>
    <t>RXTED0142845BLK003</t>
  </si>
  <si>
    <t>RXTED0142845BLK004</t>
  </si>
  <si>
    <t>RXTED0142845BLK005</t>
  </si>
  <si>
    <t>RXTED0142846BLKOSO</t>
  </si>
  <si>
    <t>https://cdn.shopify.com/s/files/1/0629/4483/7884/files/14912096-5625118085095486.webp?v=1713275846</t>
  </si>
  <si>
    <t>https://cdn.shopify.com/s/files/1/0629/4483/7884/files/273206_GREEN_1.jpg?v=1702031120</t>
  </si>
  <si>
    <t>RXTED0142847GRN043</t>
  </si>
  <si>
    <t>RXTED0142848GRY003</t>
  </si>
  <si>
    <t>https://cdn.shopify.com/s/files/1/0629/4483/7884/files/272521_GREY_1.jpg?v=1702031134</t>
  </si>
  <si>
    <t>RXTED0142848GRY004</t>
  </si>
  <si>
    <t>RXTED0142849BLK000</t>
  </si>
  <si>
    <t>https://cdn.shopify.com/s/files/1/0629/4483/7884/files/271268_BLACK_1.jpg?v=1702031134</t>
  </si>
  <si>
    <t>RXTED0142849BLK001</t>
  </si>
  <si>
    <t>RXTED0142849BLK005</t>
  </si>
  <si>
    <t>RXTED0142856BLK000</t>
  </si>
  <si>
    <t>https://cdn.shopify.com/s/files/1/0629/4483/7884/files/275019_BLACK_1.jpg?v=1705400833</t>
  </si>
  <si>
    <t>RXTED0142856BLK001</t>
  </si>
  <si>
    <t>RXTED0143242BLKOSO</t>
  </si>
  <si>
    <t>https://cdn.shopify.com/s/files/1/0629/4483/7884/files/273866_BLACK_1.jpg?v=1707721994</t>
  </si>
  <si>
    <t>RXTED0143243IVOOSO</t>
  </si>
  <si>
    <t>https://cdn.shopify.com/s/files/1/0629/4483/7884/files/273866_IVORY_1.jpg?v=1706522808</t>
  </si>
  <si>
    <t>RXTED0143246IVOOSO</t>
  </si>
  <si>
    <t>https://cdn.shopify.com/s/files/1/0629/4483/7884/files/unnamed.jpg?v=1716210052</t>
  </si>
  <si>
    <t>RXTED0143250GRNOSO</t>
  </si>
  <si>
    <t>https://cdn.shopify.com/s/files/1/0629/4483/7884/files/274033_GREEN_1.jpg?v=1714987027</t>
  </si>
  <si>
    <t>RXTED0143580WHI001</t>
  </si>
  <si>
    <t>https://cdn.shopify.com/s/files/1/0629/4483/7884/files/272877_WHITE_1.jpg?v=1702411251</t>
  </si>
  <si>
    <t>RXTED0143580WHI002</t>
  </si>
  <si>
    <t>RXTED0143596COROSO</t>
  </si>
  <si>
    <t>https://cdn.shopify.com/s/files/1/0629/4483/7884/files/SS24_ALLICON_253520_CORAL_1_fe66dfcd-d4b0-4c59-abba-c23f6ecdbf6c.jpg?v=1736946925</t>
  </si>
  <si>
    <t>RXTED0143598IVOOSO</t>
  </si>
  <si>
    <t>RXTED0143599IVOOSO</t>
  </si>
  <si>
    <t>https://cdn.shopify.com/s/files/1/0629/4483/7884/files/AW23_CRINKON_271041_IVORY_1_5c6a4848-e71c-4ab9-be8f-daf28727b2ba.jpg?v=1733488798</t>
  </si>
  <si>
    <t>RXTED0143602PBLOSO</t>
  </si>
  <si>
    <t>https://cdn.shopify.com/s/files/1/0629/4483/7884/files/SS24_DARCELL_258599_PL-BLUE_2_605aec60-3c87-420b-b4c7-e0d8c7645ed1.jpg?v=1733488796</t>
  </si>
  <si>
    <t>RXTED0143605NUDOSO</t>
  </si>
  <si>
    <t>https://cdn.shopify.com/s/files/1/0629/4483/7884/files/SS24_KAELYIN_265666_NUDE_1_ce82d9ec-437e-4bfa-a94c-3ac5ea76c2d2.jpg?v=1733488804</t>
  </si>
  <si>
    <t>RXTED0143608PBLOSO</t>
  </si>
  <si>
    <t>https://cdn.shopify.com/s/files/1/0629/4483/7884/files/SS24_STUNNIE_273774_PL-BLUE_2_2891322c-6b37-4bf0-8611-9d446468fc07.jpg?v=1736947622</t>
  </si>
  <si>
    <t>RXTED0143609COROSO</t>
  </si>
  <si>
    <t>https://cdn.shopify.com/s/files/1/0629/4483/7884/files/SS24_VALTINA_272943_CORAL_1_f6bb5f06-d209-4b8b-b91b-c1a4e383ed39.jpg?v=1733488806</t>
  </si>
  <si>
    <t>RXTED0143612COROSO</t>
  </si>
  <si>
    <t>https://cdn.shopify.com/s/files/1/0629/4483/7884/files/SS24_KAHNISA_272932_CORAL_1_c4243d9d-746a-4f8a-9cf5-9225a389c8f4.jpg?v=1733488806</t>
  </si>
  <si>
    <t>RXTED0143614KHAOSO</t>
  </si>
  <si>
    <t>https://cdn.shopify.com/s/files/1/0629/4483/7884/files/273866_KHAKI_1_55355b25-f6ac-4404-9afa-999643d6fea6.jpg?v=1733488218</t>
  </si>
  <si>
    <t>RXTED0143620IVOOSO</t>
  </si>
  <si>
    <t>https://cdn.shopify.com/s/files/1/0629/4483/7884/files/273864_IVORY_1.jpg?v=1709883749</t>
  </si>
  <si>
    <t>RXTED0143623BRBOSO</t>
  </si>
  <si>
    <t>https://cdn.shopify.com/s/files/1/0629/4483/7884/files/274977_BRT-BLUE_1.jpg?v=1709883753</t>
  </si>
  <si>
    <t>RXTED0143633BLK000</t>
  </si>
  <si>
    <t>https://cdn.shopify.com/s/files/1/0629/4483/7884/files/273324_BLACK_1.jpg?v=1706786961</t>
  </si>
  <si>
    <t>RXTED0143633BLK001</t>
  </si>
  <si>
    <t>RXTED0143633BLK002</t>
  </si>
  <si>
    <t>RXTED0143633BLK003</t>
  </si>
  <si>
    <t>RXTED0143633BLK004</t>
  </si>
  <si>
    <t>RXTED0143633BLK005</t>
  </si>
  <si>
    <t>RXTED0143641KHA002</t>
  </si>
  <si>
    <t>https://cdn.shopify.com/s/files/1/0629/4483/7884/files/275182_KHAKI_1.jpg?v=1707730029</t>
  </si>
  <si>
    <t>RXTED0143641KHA003</t>
  </si>
  <si>
    <t>RXTED0143641KHA004</t>
  </si>
  <si>
    <t>RXTED0143641KHA005</t>
  </si>
  <si>
    <t>RXTED0143641KHA006</t>
  </si>
  <si>
    <t>https://cdn.shopify.com/s/files/1/0629/4483/7884/files/274100_NAVY_1.jpg?v=1707729909</t>
  </si>
  <si>
    <t>RXTED0143642NVY006</t>
  </si>
  <si>
    <t>https://cdn.shopify.com/s/files/1/0629/4483/7884/files/272430_LILAC_1.jpg?v=1707729956</t>
  </si>
  <si>
    <t>RXTED0143644LIL006</t>
  </si>
  <si>
    <t>RXTED0143651TAU006</t>
  </si>
  <si>
    <t>https://cdn.shopify.com/s/files/1/0629/4483/7884/files/274102_TAUPE_1.jpg?v=1710152485</t>
  </si>
  <si>
    <t>RXTED0143652GRN002</t>
  </si>
  <si>
    <t>https://cdn.shopify.com/s/files/1/0629/4483/7884/files/274109_GREEN_1.jpg?v=1710152537</t>
  </si>
  <si>
    <t>RXTED0143653KUE002</t>
  </si>
  <si>
    <t>https://cdn.shopify.com/s/files/1/0629/4483/7884/files/274109_SKY-BLUE_1.jpg?v=1710152540</t>
  </si>
  <si>
    <t>RXTED0143653KUE003</t>
  </si>
  <si>
    <t>RXTED0143653KUE004</t>
  </si>
  <si>
    <t>RXTED0143653KUE005</t>
  </si>
  <si>
    <t>RXTED0143653KUE006</t>
  </si>
  <si>
    <t>RXTED0143654NVY002</t>
  </si>
  <si>
    <t>https://cdn.shopify.com/s/files/1/0629/4483/7884/files/274647_NAVY_1.jpg?v=1706786935</t>
  </si>
  <si>
    <t>RXTED0143654NVY004</t>
  </si>
  <si>
    <t>RXTED0143654NVY005</t>
  </si>
  <si>
    <t>RXTED0143671BLK000</t>
  </si>
  <si>
    <t>https://cdn.shopify.com/s/files/1/0629/4483/7884/files/275256_BLACK_1.jpg?v=1710152329</t>
  </si>
  <si>
    <t>RXTED0143671BLK002</t>
  </si>
  <si>
    <t>RXTED0143671BLK004</t>
  </si>
  <si>
    <t>RXTED0143671BLK005</t>
  </si>
  <si>
    <t>https://cdn.shopify.com/s/files/1/0629/4483/7884/files/274187_RED_1.jpg?v=1706786980</t>
  </si>
  <si>
    <t>RXTED0143675RED005</t>
  </si>
  <si>
    <t>RXTED0143680WHI00L</t>
  </si>
  <si>
    <t>https://cdn.shopify.com/s/files/1/0629/4483/7884/files/276697_WHITE_1.jpg?v=1710756178</t>
  </si>
  <si>
    <t>RXTED0143680WHI00M</t>
  </si>
  <si>
    <t>RXTED0143680WHI00S</t>
  </si>
  <si>
    <t>RXTED0143685IVO003</t>
  </si>
  <si>
    <t>https://cdn.shopify.com/s/files/1/0629/4483/7884/files/275261_IVORY_1.jpg?v=1706786913</t>
  </si>
  <si>
    <t>RXTED0143685IVO004</t>
  </si>
  <si>
    <t>RXTED0143685IVO005</t>
  </si>
  <si>
    <t>RXTED0143687GRN001</t>
  </si>
  <si>
    <t>https://cdn.shopify.com/s/files/1/0629/4483/7884/files/274200_GREEN_1.jpg?v=1710152399</t>
  </si>
  <si>
    <t>https://cdn.shopify.com/s/files/1/0629/4483/7884/files/274469_IVORY_1.jpg?v=1707730046</t>
  </si>
  <si>
    <t>RXTED0143692IVO005</t>
  </si>
  <si>
    <t>https://cdn.shopify.com/s/files/1/0629/4483/7884/files/274469_RED_1.jpg?v=1707730057</t>
  </si>
  <si>
    <t>RXTED0143694RED005</t>
  </si>
  <si>
    <t>RXTED0143695GOL000</t>
  </si>
  <si>
    <t>https://cdn.shopify.com/s/files/1/0629/4483/7884/files/276011_GOLD_1.jpg?v=1706786992</t>
  </si>
  <si>
    <t>RXTED0143695GOL001</t>
  </si>
  <si>
    <t>RXTED0143695GOL005</t>
  </si>
  <si>
    <t>RXTED0143696RED000</t>
  </si>
  <si>
    <t>https://cdn.shopify.com/s/files/1/0629/4483/7884/files/274479_RED_1.jpg?v=1707730061</t>
  </si>
  <si>
    <t>RXTED0143696RED001</t>
  </si>
  <si>
    <t>RXTED0143696RED002</t>
  </si>
  <si>
    <t>RXTED0143696RED003</t>
  </si>
  <si>
    <t>RXTED0143696RED004</t>
  </si>
  <si>
    <t>RXTED0143698BLK001</t>
  </si>
  <si>
    <t>https://cdn.shopify.com/s/files/1/0629/4483/7884/files/274724_BLACK_1.jpg?v=1706787017</t>
  </si>
  <si>
    <t>https://cdn.shopify.com/s/files/1/0629/4483/7884/files/275424_BLUE_1.jpg?v=1706786792</t>
  </si>
  <si>
    <t>RXTED0143699BLU001</t>
  </si>
  <si>
    <t>RXTED0143700BLU000</t>
  </si>
  <si>
    <t>https://cdn.shopify.com/s/files/1/0629/4483/7884/files/274297_BLUE_1.jpg?v=1706786844</t>
  </si>
  <si>
    <t>RXTED0143700BLU001</t>
  </si>
  <si>
    <t>RXTED0143700BLU004</t>
  </si>
  <si>
    <t>https://cdn.shopify.com/s/files/1/0629/4483/7884/files/274259_BLACK_1.jpg?v=1706786942</t>
  </si>
  <si>
    <t>RXTED0143704BLK001</t>
  </si>
  <si>
    <t>https://cdn.shopify.com/s/files/1/0629/4483/7884/files/275689_BLACK_1.jpg?v=1706786951</t>
  </si>
  <si>
    <t>RXTED0143705BLK001</t>
  </si>
  <si>
    <t>RXTED0143705BLK005</t>
  </si>
  <si>
    <t>https://cdn.shopify.com/s/files/1/0629/4483/7884/files/274532_PURPLE_1.jpg?v=1710152320</t>
  </si>
  <si>
    <t>RXTED0143706PUR003</t>
  </si>
  <si>
    <t>RXTED0143706PUR004</t>
  </si>
  <si>
    <t>RXTED0143706PUR005</t>
  </si>
  <si>
    <t>RXTED0143709BLK000</t>
  </si>
  <si>
    <t>https://cdn.shopify.com/s/files/1/0629/4483/7884/files/274489_BLACK_1.jpg?v=1707729985</t>
  </si>
  <si>
    <t>RXTED0143709BLK001</t>
  </si>
  <si>
    <t>RXTED0143711LIL000</t>
  </si>
  <si>
    <t>https://cdn.shopify.com/s/files/1/0629/4483/7884/files/274653_LILAC_1.jpg?v=1710152504</t>
  </si>
  <si>
    <t>RXTED0143711LIL001</t>
  </si>
  <si>
    <t>RXTED0143711LIL002</t>
  </si>
  <si>
    <t>https://cdn.shopify.com/s/files/1/0629/4483/7884/files/274542_PURPLE_1.jpg?v=1710152305</t>
  </si>
  <si>
    <t>RXTED0143713PUR005</t>
  </si>
  <si>
    <t>RXTED0143714RED000</t>
  </si>
  <si>
    <t>https://cdn.shopify.com/s/files/1/0629/4483/7884/files/274137_RED_1.jpg?v=1706786869</t>
  </si>
  <si>
    <t>RXTED0143714RED001</t>
  </si>
  <si>
    <t>RXTED0143714RED002</t>
  </si>
  <si>
    <t>RXTED0143714RED003</t>
  </si>
  <si>
    <t>RXTED0143714RED004</t>
  </si>
  <si>
    <t>RXTED0143714RED005</t>
  </si>
  <si>
    <t>RXTED0143717LPK000</t>
  </si>
  <si>
    <t>https://cdn.shopify.com/s/files/1/0629/4483/7884/files/274145_LT-PINK_1.jpg?v=1707729982</t>
  </si>
  <si>
    <t>RXTED0143717LPK001</t>
  </si>
  <si>
    <t>RXTED0143717LPK002</t>
  </si>
  <si>
    <t>RXTED0143717LPK003</t>
  </si>
  <si>
    <t>RXTED0143717LPK004</t>
  </si>
  <si>
    <t>RXTED0143717LPK005</t>
  </si>
  <si>
    <t>RXTED0143720IVO005</t>
  </si>
  <si>
    <t>https://cdn.shopify.com/s/files/1/0629/4483/7884/files/274140_IVORY_1.jpg?v=1708346607</t>
  </si>
  <si>
    <t>RXTED0143723BLK000</t>
  </si>
  <si>
    <t>https://cdn.shopify.com/s/files/1/0629/4483/7884/files/274249_BLACK_1.jpg?v=1706787009</t>
  </si>
  <si>
    <t>RXTED0143723BLK001</t>
  </si>
  <si>
    <t>RXTED0143723BLK002</t>
  </si>
  <si>
    <t>RXTED0143723BLK003</t>
  </si>
  <si>
    <t>RXTED0143723BLK004</t>
  </si>
  <si>
    <t>RXTED0143723BLK005</t>
  </si>
  <si>
    <t>RXTED0143725LTYOSO</t>
  </si>
  <si>
    <t>https://cdn.shopify.com/s/files/1/0629/4483/7884/files/253520_LT-YELLOW_1.jpg?v=1710756177</t>
  </si>
  <si>
    <t>RXTED0143729BLKOSO</t>
  </si>
  <si>
    <t>https://cdn.shopify.com/s/files/1/0629/4483/7884/files/275851_BLACK_1_875b1365-f13f-4d29-96fb-2465ced58784.jpg?v=1722344919</t>
  </si>
  <si>
    <t>RXTED0143735IVOOSO</t>
  </si>
  <si>
    <t>https://cdn.shopify.com/s/files/1/0629/4483/7884/files/273860_IVORY_1.jpg?v=1707729962</t>
  </si>
  <si>
    <t>RXTED0143736IVOOSO</t>
  </si>
  <si>
    <t>https://cdn.shopify.com/s/files/1/0629/4483/7884/files/270675_IVORY_1.jpg?v=1706786896</t>
  </si>
  <si>
    <t>RXTED0143740PGNOSO</t>
  </si>
  <si>
    <t>https://cdn.shopify.com/s/files/1/0629/4483/7884/files/c560b373ec3039056ccd163ca5b8606bfcf4e877_5059856377410_G01_ecommerce.jpg?v=1724481951</t>
  </si>
  <si>
    <t>RXTED0143745LBLOSO</t>
  </si>
  <si>
    <t>https://cdn.shopify.com/s/files/1/0629/4483/7884/files/273850_LT-BLUE_1.jpg?v=1714987027</t>
  </si>
  <si>
    <t>RXTED0143798JBLOSO</t>
  </si>
  <si>
    <t>RXTED0143799TANOSO</t>
  </si>
  <si>
    <t>https://cdn.shopify.com/s/files/1/0629/4483/7884/files/270467_TAN_1_29ceb00a-b390-436f-94b4-6a6a65c87b95.jpg?v=1736947050</t>
  </si>
  <si>
    <t>RXTED0143811WHI000</t>
  </si>
  <si>
    <t>https://cdn.shopify.com/s/files/1/0629/4483/7884/files/275256_WHITE_1.jpg?v=1710756178</t>
  </si>
  <si>
    <t>RXTED0143811WHI002</t>
  </si>
  <si>
    <t>RXTED0143811WHI005</t>
  </si>
  <si>
    <t>RXTED0143812LPK000</t>
  </si>
  <si>
    <t>https://cdn.shopify.com/s/files/1/0629/4483/7884/files/276083_LT-PINK_1.jpg?v=1710237118</t>
  </si>
  <si>
    <t>RXTED0143812LPK001</t>
  </si>
  <si>
    <t>RXTED0143812LPK002</t>
  </si>
  <si>
    <t>RXTED0143812LPK003</t>
  </si>
  <si>
    <t>RXTED0143812LPK004</t>
  </si>
  <si>
    <t>RXTED0143812LPK005</t>
  </si>
  <si>
    <t>RXTED0143821IVO00L</t>
  </si>
  <si>
    <t>https://cdn.shopify.com/s/files/1/0629/4483/7884/files/276701_IVORY_1.jpg?v=1706786889</t>
  </si>
  <si>
    <t>RXTED0143821IVO00M</t>
  </si>
  <si>
    <t>RXTED0143821IVO00S</t>
  </si>
  <si>
    <t>RXTED0143822PNK00L</t>
  </si>
  <si>
    <t>https://cdn.shopify.com/s/files/1/0629/4483/7884/files/274365_PINK_1.jpg?v=1707729961</t>
  </si>
  <si>
    <t>RXTED0143822PNK00M</t>
  </si>
  <si>
    <t>RXTED0143822PNK00S</t>
  </si>
  <si>
    <t>RXTED0143826IVO000</t>
  </si>
  <si>
    <t>https://cdn.shopify.com/s/files/1/0629/4483/7884/files/275260_IVORY_1.jpg?v=1710152302</t>
  </si>
  <si>
    <t>RXTED0143826IVO003</t>
  </si>
  <si>
    <t>RXTED0143826IVO004</t>
  </si>
  <si>
    <t>RXTED0143829BLK000</t>
  </si>
  <si>
    <t>https://cdn.shopify.com/s/files/1/0629/4483/7884/files/275227_BLACK_1.jpg?v=1706786935</t>
  </si>
  <si>
    <t>RXTED0143829BLK001</t>
  </si>
  <si>
    <t>RXTED0143829BLK002</t>
  </si>
  <si>
    <t>RXTED0143829BLK003</t>
  </si>
  <si>
    <t>RXTED0143829BLK004</t>
  </si>
  <si>
    <t>RXTED0143829BLK005</t>
  </si>
  <si>
    <t>RXTED0143831NVY000</t>
  </si>
  <si>
    <t>https://cdn.shopify.com/s/files/1/0629/4483/7884/files/274161_NAVY_1.jpg?v=1707730063</t>
  </si>
  <si>
    <t>https://cdn.shopify.com/s/files/1/0629/4483/7884/files/255953_KHAKI_1.jpg?v=1706787002</t>
  </si>
  <si>
    <t>RXTED0143833KHA002</t>
  </si>
  <si>
    <t>RXTED0143833KHA003</t>
  </si>
  <si>
    <t>RXTED0143833KHA004</t>
  </si>
  <si>
    <t>RXTED0143833KHA005</t>
  </si>
  <si>
    <t>RXTED0143842BRO000</t>
  </si>
  <si>
    <t>https://cdn.shopify.com/s/files/1/0629/4483/7884/files/274313_BROWN_1.jpg?v=1710152324</t>
  </si>
  <si>
    <t>RXTED0143842BRO001</t>
  </si>
  <si>
    <t>RXTED0143842BRO002</t>
  </si>
  <si>
    <t>RXTED0143842BRO003</t>
  </si>
  <si>
    <t>RXTED0143842BRO005</t>
  </si>
  <si>
    <t>https://cdn.shopify.com/s/files/1/0629/4483/7884/files/274313_NAVY_1.jpg?v=1710756179</t>
  </si>
  <si>
    <t>RXTED0143843NVY003</t>
  </si>
  <si>
    <t>RXTED0143843NVY004</t>
  </si>
  <si>
    <t>RXTED0143847GRN000</t>
  </si>
  <si>
    <t>https://cdn.shopify.com/s/files/1/0629/4483/7884/files/268576_GREEN_1.jpg?v=1710152401</t>
  </si>
  <si>
    <t>RXTED0143847GRN001</t>
  </si>
  <si>
    <t>RXTED0143847GRN003</t>
  </si>
  <si>
    <t>RXTED0143847GRN004</t>
  </si>
  <si>
    <t>RXTED0143847GRN005</t>
  </si>
  <si>
    <t>RXTED0143851CREOSO</t>
  </si>
  <si>
    <t>https://cdn.shopify.com/s/files/1/0629/4483/7884/files/273997_CREAM_1.jpg?v=1707729917</t>
  </si>
  <si>
    <t>RXTED0143852CREOSO</t>
  </si>
  <si>
    <t>https://cdn.shopify.com/s/files/1/0629/4483/7884/files/274024_CREAM_1.jpg?v=1707729921</t>
  </si>
  <si>
    <t>RXTED0143866BRROSO</t>
  </si>
  <si>
    <t>RXTED0143867CREOSO</t>
  </si>
  <si>
    <t>RXTED0143877TRTOSO</t>
  </si>
  <si>
    <t>https://cdn.shopify.com/s/files/1/0629/4483/7884/files/TB169010053.jpg?v=1718267143</t>
  </si>
  <si>
    <t>RXTED0143878WHIOSO</t>
  </si>
  <si>
    <t>https://cdn.shopify.com/s/files/1/0629/4483/7884/files/TB169886751.jpg?v=1718266639</t>
  </si>
  <si>
    <t>RXTED0143892BRO041</t>
  </si>
  <si>
    <t>https://cdn.shopify.com/s/files/1/0629/4483/7884/files/277392_BROWN_1.jpg?v=1709883731</t>
  </si>
  <si>
    <t>RXTED0143892BRO046</t>
  </si>
  <si>
    <t>RXTED0143894KHA045</t>
  </si>
  <si>
    <t>https://cdn.shopify.com/s/files/1/0629/4483/7884/files/277393_KHAKI_1.jpg?v=1713282642</t>
  </si>
  <si>
    <t>RXTED0143895NVY046</t>
  </si>
  <si>
    <t>https://cdn.shopify.com/s/files/1/0629/4483/7884/files/277393_NAVY_1.jpg?v=1709883742</t>
  </si>
  <si>
    <t>RXTED0143897WHIA38</t>
  </si>
  <si>
    <t>https://cdn.shopify.com/s/files/1/0629/4483/7884/files/277490_WHITE_1.jpg?v=1709883612</t>
  </si>
  <si>
    <t>RXTED0143899NVY000</t>
  </si>
  <si>
    <t>https://cdn.shopify.com/s/files/1/0629/4483/7884/files/274188_NAVY_1.jpg?v=1709883642</t>
  </si>
  <si>
    <t>RXTED0143899NVY001</t>
  </si>
  <si>
    <t>RXTED0143899NVY002</t>
  </si>
  <si>
    <t>RXTED0143901WHI000</t>
  </si>
  <si>
    <t>https://cdn.shopify.com/s/files/1/0629/4483/7884/files/271840_WHITE_1.jpg?v=1709883729</t>
  </si>
  <si>
    <t>RXTED0143901WHI001</t>
  </si>
  <si>
    <t>RXTED0143901WHI002</t>
  </si>
  <si>
    <t>RXTED0143901WHI003</t>
  </si>
  <si>
    <t>RXTED0143901WHI004</t>
  </si>
  <si>
    <t>RXTED0143901WHI005</t>
  </si>
  <si>
    <t>RXTED0143902WHI000</t>
  </si>
  <si>
    <t>https://cdn.shopify.com/s/files/1/0629/4483/7884/files/274671_WHITE_1.jpg?v=1710756197</t>
  </si>
  <si>
    <t>RXTED0143902WHI001</t>
  </si>
  <si>
    <t>RXTED0143902WHI002</t>
  </si>
  <si>
    <t>RXTED0143902WHI003</t>
  </si>
  <si>
    <t>RXTED0143902WHI004</t>
  </si>
  <si>
    <t>RXTED0143902WHI005</t>
  </si>
  <si>
    <t>RXTED0143913DOR042</t>
  </si>
  <si>
    <t>https://cdn.shopify.com/s/files/1/0629/4483/7884/files/277403_DK-ORANGE_1.jpg?v=1709883799</t>
  </si>
  <si>
    <t>https://cdn.shopify.com/s/files/1/0629/4483/7884/files/277451_BEIGE_1.jpg?v=1709883803</t>
  </si>
  <si>
    <t>RXTED0143924BEI38H</t>
  </si>
  <si>
    <t>RXTED0143924BEIA38</t>
  </si>
  <si>
    <t>RXTED0143925BLK38H</t>
  </si>
  <si>
    <t>https://cdn.shopify.com/s/files/1/0629/4483/7884/files/277451_BLACK_1.jpg?v=1709883804</t>
  </si>
  <si>
    <t>RXTED0143926LBL38H</t>
  </si>
  <si>
    <t>https://cdn.shopify.com/s/files/1/0629/4483/7884/files/277451_LT-BLUE_1.jpg?v=1709883810</t>
  </si>
  <si>
    <t>RXTED0143926LBLA38</t>
  </si>
  <si>
    <t>RXTED0143926LBLA39</t>
  </si>
  <si>
    <t>https://cdn.shopify.com/s/files/1/0629/4483/7884/files/277451_WHITE_1.jpg?v=1709883814</t>
  </si>
  <si>
    <t>RXTED0143927WHI38H</t>
  </si>
  <si>
    <t>RXTED0143937IVO000</t>
  </si>
  <si>
    <t>https://cdn.shopify.com/s/files/1/0629/4483/7884/files/274382_IVORY_1.jpg?v=1709883612</t>
  </si>
  <si>
    <t>RXTED0143937IVO001</t>
  </si>
  <si>
    <t>RXTED0143937IVO002</t>
  </si>
  <si>
    <t>RXTED0143937IVO003</t>
  </si>
  <si>
    <t>RXTED0143937IVO004</t>
  </si>
  <si>
    <t>RXTED0143937IVO005</t>
  </si>
  <si>
    <t>RXTED0143941IVO003</t>
  </si>
  <si>
    <t>https://cdn.shopify.com/s/files/1/0629/4483/7884/files/274229_IVORY_1.jpg?v=1709883690</t>
  </si>
  <si>
    <t>RXTED0143943BPKOSO</t>
  </si>
  <si>
    <t>https://cdn.shopify.com/s/files/1/0629/4483/7884/files/274692_BRT-PINK_1.jpg?v=1710756213</t>
  </si>
  <si>
    <t>RXTED0143950BLK000</t>
  </si>
  <si>
    <t>https://cdn.shopify.com/s/files/1/0629/4483/7884/files/274483_BLACK_1.jpg?v=1714658422</t>
  </si>
  <si>
    <t>RXTED0143950BLK001</t>
  </si>
  <si>
    <t>RXTED0143950BLK002</t>
  </si>
  <si>
    <t>RXTED0143950BLK004</t>
  </si>
  <si>
    <t>RXTED0143950BLK005</t>
  </si>
  <si>
    <t>RXTED0143964NVY000</t>
  </si>
  <si>
    <t>https://cdn.shopify.com/s/files/1/0629/4483/7884/files/272870_NAVY_1.jpg?v=1714658454</t>
  </si>
  <si>
    <t>RXTED0143969LPK000</t>
  </si>
  <si>
    <t>https://cdn.shopify.com/s/files/1/0629/4483/7884/files/274545_LT-PINK_1.jpg?v=1717177112</t>
  </si>
  <si>
    <t>RXTED0143969LPK001</t>
  </si>
  <si>
    <t>RXTED0143969LPK002</t>
  </si>
  <si>
    <t>RXTED0143969LPK003</t>
  </si>
  <si>
    <t>RXTED0143969LPK004</t>
  </si>
  <si>
    <t>RXTED0143969LPK005</t>
  </si>
  <si>
    <t>https://cdn.shopify.com/s/files/1/0629/4483/7884/files/277454_BLACK_1.jpg?v=1713510185</t>
  </si>
  <si>
    <t>RXTED0143980BLK35H</t>
  </si>
  <si>
    <t>RXTED0143980BLK37H</t>
  </si>
  <si>
    <t>RXTED0143980BLKA36</t>
  </si>
  <si>
    <t>https://cdn.shopify.com/s/files/1/0629/4483/7884/files/277454_ECRU_2.jpg?v=1713510184</t>
  </si>
  <si>
    <t>RXTED0143982ECR35H</t>
  </si>
  <si>
    <t>RXTED0143982ECRA36</t>
  </si>
  <si>
    <t>RXTED0143989LGN002</t>
  </si>
  <si>
    <t>https://cdn.shopify.com/s/files/1/0629/4483/7884/files/274380_LT-GREEN_1.jpg?v=1709883775</t>
  </si>
  <si>
    <t>RXTED0143989LGN004</t>
  </si>
  <si>
    <t>RXTED0143990WHI000</t>
  </si>
  <si>
    <t>https://cdn.shopify.com/s/files/1/0629/4483/7884/files/274384_WHITE_1.jpg?v=1709883790</t>
  </si>
  <si>
    <t>RXTED0143990WHI001</t>
  </si>
  <si>
    <t>RXTED0143990WHI002</t>
  </si>
  <si>
    <t>RXTED0143990WHI003</t>
  </si>
  <si>
    <t>RXTED0143992PNK000</t>
  </si>
  <si>
    <t>https://cdn.shopify.com/s/files/1/0629/4483/7884/files/274736_PINK_1.jpg?v=1709883846</t>
  </si>
  <si>
    <t>RXTED0143993PNK003</t>
  </si>
  <si>
    <t>https://cdn.shopify.com/s/files/1/0629/4483/7884/files/274363_PINK_1.jpg?v=1709883846</t>
  </si>
  <si>
    <t>RXTED0143995WHI000</t>
  </si>
  <si>
    <t>https://cdn.shopify.com/s/files/1/0629/4483/7884/files/274664_WHITE_1.jpg?v=1709883763</t>
  </si>
  <si>
    <t>RXTED0143995WHI003</t>
  </si>
  <si>
    <t>RXTED0143995WHI004</t>
  </si>
  <si>
    <t>RXTED0143995WHI005</t>
  </si>
  <si>
    <t>RXTED0143996NUD005</t>
  </si>
  <si>
    <t>https://cdn.shopify.com/s/files/1/0629/4483/7884/files/272737_NUDE_1.jpg?v=1709883730</t>
  </si>
  <si>
    <t>RXTED0144021BLKOSO</t>
  </si>
  <si>
    <t>https://cdn.shopify.com/s/files/1/0629/4483/7884/files/274682_BLACK_1_33e19aff-f558-4b26-a2c2-7132bab2a400.jpg?v=1723124025</t>
  </si>
  <si>
    <t>RXTED0144022IVOOSO</t>
  </si>
  <si>
    <t>https://cdn.shopify.com/s/files/1/0629/4483/7884/files/274682_IVORY_1_04b496d7-4e72-436f-8bdd-14bdf3c72de7.jpg?v=1723124149</t>
  </si>
  <si>
    <t>RXTED0144025BLKOSO</t>
  </si>
  <si>
    <t>RXTED0144028TAUOSO</t>
  </si>
  <si>
    <t>https://cdn.shopify.com/s/files/1/0629/4483/7884/files/5059856380052_1_1080x_8c7acd7c-339d-4d96-8f61-abfe4fda17e8.jpg?v=1716210053</t>
  </si>
  <si>
    <t>RXTED0144034IVOOSO</t>
  </si>
  <si>
    <t>RXTED0144035JBLOSO</t>
  </si>
  <si>
    <t>https://cdn.shopify.com/s/files/1/0629/4483/7884/files/270470_JET-BLACK_1_c0d7dd2b-523e-4ce2-b367-87051fded527.jpg?v=1723123063</t>
  </si>
  <si>
    <t>RXTED0144036BRROSO</t>
  </si>
  <si>
    <t>https://cdn.shopify.com/s/files/1/0629/4483/7884/files/270471_BRT-RED_1.jpg?v=1714658515</t>
  </si>
  <si>
    <t>RXTED0144038JBLOSO</t>
  </si>
  <si>
    <t>https://cdn.shopify.com/s/files/1/0629/4483/7884/files/270472_JET-BLACK_1.jpg?v=1715768012</t>
  </si>
  <si>
    <t>RXTED0144039REDOSO</t>
  </si>
  <si>
    <t>https://cdn.shopify.com/s/files/1/0629/4483/7884/files/270472_RED_1_3b229569-e663-43b4-ad96-b0db5fd69d73.jpg?v=1723123355</t>
  </si>
  <si>
    <t>RXTED0144050REDOSO</t>
  </si>
  <si>
    <t>https://cdn.shopify.com/s/files/1/0629/4483/7884/files/270473_RED_1_216f6759-c75d-43bc-8e0a-2e01026cdfc8.jpg?v=1723123440</t>
  </si>
  <si>
    <t>RXTED0144063MAR003</t>
  </si>
  <si>
    <t>https://cdn.shopify.com/s/files/1/0629/4483/7884/files/272185_MAROON_1.jpg?v=1713510125</t>
  </si>
  <si>
    <t>RXTED0144120GMLOSO</t>
  </si>
  <si>
    <t>https://cdn.shopify.com/s/files/1/0629/4483/7884/files/274998_GUNMET-COL_1.jpg?v=1714658510</t>
  </si>
  <si>
    <t>https://cdn.shopify.com/s/files/1/0629/4483/7884/files/274709_LT-GREY_1.jpg?v=1714658499</t>
  </si>
  <si>
    <t>RXTED0144133LGY001</t>
  </si>
  <si>
    <t>RXTED0144133LGY002</t>
  </si>
  <si>
    <t>RXTED0144133LGY003</t>
  </si>
  <si>
    <t>RXTED0144133LGY004</t>
  </si>
  <si>
    <t>RXTED0144133LGY005</t>
  </si>
  <si>
    <t>RXTED0144134GRN000</t>
  </si>
  <si>
    <t>https://cdn.shopify.com/s/files/1/0629/4483/7884/files/274471_GREEN_1.jpg?v=1715344184</t>
  </si>
  <si>
    <t>RXTED0144134GRN001</t>
  </si>
  <si>
    <t>RXTED0144134GRN002</t>
  </si>
  <si>
    <t>RXTED0144134GRN003</t>
  </si>
  <si>
    <t>RXTED0144134GRN004</t>
  </si>
  <si>
    <t>RXTED0144134GRN005</t>
  </si>
  <si>
    <t>RXTED0144135IVO004</t>
  </si>
  <si>
    <t>https://cdn.shopify.com/s/files/1/0629/4483/7884/files/274198_IVORY_1.jpg?v=1714658515</t>
  </si>
  <si>
    <t>RXTED0144135IVO005</t>
  </si>
  <si>
    <t>RXTED0144164NVY002</t>
  </si>
  <si>
    <t>https://cdn.shopify.com/s/files/1/0629/4483/7884/files/274053_NAVY_1.jpg?v=1713510166</t>
  </si>
  <si>
    <t>RXTED0144164NVY003</t>
  </si>
  <si>
    <t>RXTED0144164NVY004</t>
  </si>
  <si>
    <t>https://cdn.shopify.com/s/files/1/0629/4483/7884/files/274087_NAVY_1.jpg?v=1713510232</t>
  </si>
  <si>
    <t>RXTED0144167NVY004</t>
  </si>
  <si>
    <t>https://cdn.shopify.com/s/files/1/0629/4483/7884/files/271863_LILAC_1.jpg?v=1713510089</t>
  </si>
  <si>
    <t>RXTED0144171LIL005</t>
  </si>
  <si>
    <t>RXTED0144171LIL006</t>
  </si>
  <si>
    <t>https://cdn.shopify.com/s/files/1/0629/4483/7884/files/273063_BLUE_1.jpg?v=1713510204</t>
  </si>
  <si>
    <t>RXTED0144172BLU006</t>
  </si>
  <si>
    <t>https://cdn.shopify.com/s/files/1/0629/4483/7884/files/274098_BRT-ORANGE_1.jpg?v=1713510086</t>
  </si>
  <si>
    <t>RXTED0144175BOR36R</t>
  </si>
  <si>
    <t>RXTED0144175BOR38R</t>
  </si>
  <si>
    <t>https://cdn.shopify.com/s/files/1/0629/4483/7884/files/274121_NAVY_1.jpg?v=1713510086</t>
  </si>
  <si>
    <t>RXTED0144176NVY32R</t>
  </si>
  <si>
    <t>RXTED0144176NVY34R</t>
  </si>
  <si>
    <t>RXTED0144176NVY36R</t>
  </si>
  <si>
    <t>RXTED0144176NVY38R</t>
  </si>
  <si>
    <t>RXTED0144177NVY30R</t>
  </si>
  <si>
    <t>https://cdn.shopify.com/s/files/1/0629/4483/7884/files/275151_NAVY_1.jpg?v=1713510241</t>
  </si>
  <si>
    <t>RXTED0144177NVY36R</t>
  </si>
  <si>
    <t>RXTED0144177NVY38R</t>
  </si>
  <si>
    <t>RXTED0144181KHA000</t>
  </si>
  <si>
    <t>https://cdn.shopify.com/s/files/1/0629/4483/7884/files/267974_KHAKI_1.jpg?v=1713510126</t>
  </si>
  <si>
    <t>RXTED0144181KHA001</t>
  </si>
  <si>
    <t>RXTED0144181KHA003</t>
  </si>
  <si>
    <t>RXTED0144181KHA004</t>
  </si>
  <si>
    <t>RXTED0144181KHA005</t>
  </si>
  <si>
    <t>RXTED0144182PUR000</t>
  </si>
  <si>
    <t>https://cdn.shopify.com/s/files/1/0629/4483/7884/files/267974_PURPLE_1.jpg?v=1714461184</t>
  </si>
  <si>
    <t>RXTED0144182PUR001</t>
  </si>
  <si>
    <t>RXTED0144182PUR002</t>
  </si>
  <si>
    <t>RXTED0144182PUR003</t>
  </si>
  <si>
    <t>RXTED0144182PUR004</t>
  </si>
  <si>
    <t>RXTED0144182PUR005</t>
  </si>
  <si>
    <t>RXTED0144189BLK000</t>
  </si>
  <si>
    <t>https://cdn.shopify.com/s/files/1/0629/4483/7884/files/275292_BLACK_1.jpg?v=1713510278</t>
  </si>
  <si>
    <t>RXTED0144191NVY000</t>
  </si>
  <si>
    <t>https://cdn.shopify.com/s/files/1/0629/4483/7884/files/274148_NAVY_1.jpg?v=1713510273</t>
  </si>
  <si>
    <t>RXTED0144191NVY001</t>
  </si>
  <si>
    <t>RXTED0144191NVY002</t>
  </si>
  <si>
    <t>RXTED0144191NVY003</t>
  </si>
  <si>
    <t>RXTED0144191NVY004</t>
  </si>
  <si>
    <t>RXTED0144191NVY005</t>
  </si>
  <si>
    <t>RXTED0144195WHI002</t>
  </si>
  <si>
    <t>https://cdn.shopify.com/s/files/1/0629/4483/7884/files/274569_WHITE_1.jpg?v=1715344138</t>
  </si>
  <si>
    <t>RXTED0144195WHI004</t>
  </si>
  <si>
    <t>RXTED0144195WHI006</t>
  </si>
  <si>
    <t>RXTED0144196WHI002</t>
  </si>
  <si>
    <t>https://cdn.shopify.com/s/files/1/0629/4483/7884/files/274592_WHITE_1.jpg?v=1715344182</t>
  </si>
  <si>
    <t>RXTED0144196WHI003</t>
  </si>
  <si>
    <t>https://cdn.shopify.com/s/files/1/0629/4483/7884/files/274108_PL-BLUE_1.jpg?v=1714658530</t>
  </si>
  <si>
    <t>RXTED0144204PBL006</t>
  </si>
  <si>
    <t>RXTED0144209BPK000</t>
  </si>
  <si>
    <t>https://cdn.shopify.com/s/files/1/0629/4483/7884/files/266260_BRT-PINK_1_5ab33b43-c606-43ea-8982-cedca4de1905.jpg?v=1736947434</t>
  </si>
  <si>
    <t>RXTED0144209BPK001</t>
  </si>
  <si>
    <t>RXTED0144209BPK002</t>
  </si>
  <si>
    <t>RXTED0144209BPK003</t>
  </si>
  <si>
    <t>RXTED0144209BPK005</t>
  </si>
  <si>
    <t>RXTED0144211WHI002</t>
  </si>
  <si>
    <t>https://cdn.shopify.com/s/files/1/0629/4483/7884/files/SS23_SARHAA_268191_WHITE_1_de78b2fd-8b50-4d48-b0e4-d42cf1247774.jpg?v=1736947562</t>
  </si>
  <si>
    <t>RXTED0144211WHI005</t>
  </si>
  <si>
    <t>https://cdn.shopify.com/s/files/1/0629/4483/7884/files/274267_IVORY_1.jpg?v=1716469081</t>
  </si>
  <si>
    <t>RXTED0144218IVO001</t>
  </si>
  <si>
    <t>https://cdn.shopify.com/s/files/1/0629/4483/7884/files/274331_BLACK_1.jpg?v=1715344170</t>
  </si>
  <si>
    <t>RXTED0144221BLK004</t>
  </si>
  <si>
    <t>RXTED0144221BLK006</t>
  </si>
  <si>
    <t>https://cdn.shopify.com/s/files/1/0629/4483/7884/files/273211_DK-ORANGE_1.jpg?v=1721903454</t>
  </si>
  <si>
    <t>RXTED0144227DORA36</t>
  </si>
  <si>
    <t>RXTED0144227DORA38</t>
  </si>
  <si>
    <t>RXTED0144228PBLA38</t>
  </si>
  <si>
    <t>https://cdn.shopify.com/s/files/1/0629/4483/7884/files/273211_PL-BLUE_1.jpg?v=1721903731</t>
  </si>
  <si>
    <t>RXTED0144244BLK000</t>
  </si>
  <si>
    <t>RXTED0144244BLK001</t>
  </si>
  <si>
    <t>RXTED0144244BLK002</t>
  </si>
  <si>
    <t>RXTED0144244BLK003</t>
  </si>
  <si>
    <t>RXTED0144244BLK004</t>
  </si>
  <si>
    <t>RXTED0144244BLK005</t>
  </si>
  <si>
    <t>RXTED0144257NVY002</t>
  </si>
  <si>
    <t>RXTED0144257NVY004</t>
  </si>
  <si>
    <t>RXTED0144258LGN002</t>
  </si>
  <si>
    <t>RXTED0144260BLK004</t>
  </si>
  <si>
    <t>https://cdn.shopify.com/s/files/1/0629/4483/7884/files/274584_BLACK_1.jpg?v=1715768039</t>
  </si>
  <si>
    <t>RXTED0144271WHI002</t>
  </si>
  <si>
    <t>https://cdn.shopify.com/s/files/1/0629/4483/7884/files/274584_WHITE_1.jpg?v=1715768043</t>
  </si>
  <si>
    <t>RXTED0144271WHI003</t>
  </si>
  <si>
    <t>RXTED0144271WHI004</t>
  </si>
  <si>
    <t>RXTED0144271WHI005</t>
  </si>
  <si>
    <t>RXTED0144271WHI006</t>
  </si>
  <si>
    <t>RXTED0144271WHI007</t>
  </si>
  <si>
    <t>RXTED0144272DKB002</t>
  </si>
  <si>
    <t>https://cdn.shopify.com/s/files/1/0629/4483/7884/files/275643_DK-BLUE_1.jpg?v=1715768058</t>
  </si>
  <si>
    <t>RXTED0144272DKB003</t>
  </si>
  <si>
    <t>RXTED0144272DKB004</t>
  </si>
  <si>
    <t>RXTED0144272DKB005</t>
  </si>
  <si>
    <t>RXTED0144272DKB006</t>
  </si>
  <si>
    <t>RXTED0144274NVY002</t>
  </si>
  <si>
    <t>https://cdn.shopify.com/s/files/1/0629/4483/7884/files/272637_NAVY_1_ca7abebc-dbc7-4f0e-847e-e43ec41f5247.jpg?v=1724226615</t>
  </si>
  <si>
    <t>RXTED0144274NVY003</t>
  </si>
  <si>
    <t>RXTED0144274NVY004</t>
  </si>
  <si>
    <t>RXTED0144275MPK002</t>
  </si>
  <si>
    <t>https://cdn.shopify.com/s/files/1/0629/4483/7884/files/275247_MID-PINK_1.jpg?v=1715768078</t>
  </si>
  <si>
    <t>RXTED0144275MPK003</t>
  </si>
  <si>
    <t>RXTED0144275MPK004</t>
  </si>
  <si>
    <t>RXTED0144275MPK006</t>
  </si>
  <si>
    <t>RXTED0144284LIL002</t>
  </si>
  <si>
    <t>https://cdn.shopify.com/s/files/1/0629/4483/7884/files/274567_LILAC_1.jpg?v=1715768123</t>
  </si>
  <si>
    <t>RXTED0144284LIL003</t>
  </si>
  <si>
    <t>RXTED0144284LIL005</t>
  </si>
  <si>
    <t>RXTED0144284LIL007</t>
  </si>
  <si>
    <t>RXTED0144285NVY002</t>
  </si>
  <si>
    <t>https://cdn.shopify.com/s/files/1/0629/4483/7884/files/ted-baker-tavaro-mens-short-sleeve-abstract-floral-print-shirt-p55002-1491502_medium_d1acc2c4-2187-4189-8a94-9eb963c66485.jpg?v=1716210053</t>
  </si>
  <si>
    <t>RXTED0144285NVY003</t>
  </si>
  <si>
    <t>RXTED0144285NVY004</t>
  </si>
  <si>
    <t>RXTED0144286BLU002</t>
  </si>
  <si>
    <t>https://cdn.shopify.com/s/files/1/0629/4483/7884/files/274593_BLUE_1.jpg?v=1715768139</t>
  </si>
  <si>
    <t>RXTED0144286BLU003</t>
  </si>
  <si>
    <t>RXTED0144286BLU004</t>
  </si>
  <si>
    <t>RXTED0144286BLU005</t>
  </si>
  <si>
    <t>RXTED0144286BLU006</t>
  </si>
  <si>
    <t>RXTED0144287DOR002</t>
  </si>
  <si>
    <t>https://cdn.shopify.com/s/files/1/0629/4483/7884/files/274593_DK-ORANGE_1.jpg?v=1715768139</t>
  </si>
  <si>
    <t>RXTED0144287DOR004</t>
  </si>
  <si>
    <t>RXTED0144287DOR005</t>
  </si>
  <si>
    <t>RXTED0144287DOR006</t>
  </si>
  <si>
    <t>RXTED0144291BLK002</t>
  </si>
  <si>
    <t>https://cdn.shopify.com/s/files/1/0629/4483/7884/files/275147_BLACK_1.jpg?v=1715768013</t>
  </si>
  <si>
    <t>RXTED0144291BLK003</t>
  </si>
  <si>
    <t>RXTED0144291BLK004</t>
  </si>
  <si>
    <t>RXTED0144291BLK005</t>
  </si>
  <si>
    <t>RXTED0144291BLK006</t>
  </si>
  <si>
    <t>RXTED0144291BLK007</t>
  </si>
  <si>
    <t>https://cdn.shopify.com/s/files/1/0629/4483/7884/files/275147_STONE_1.jpg?v=1715768023</t>
  </si>
  <si>
    <t>RXTED0144292STE004</t>
  </si>
  <si>
    <t>RXTED0144292STE005</t>
  </si>
  <si>
    <t>RXTED0144292STE006</t>
  </si>
  <si>
    <t>RXTED0144294BLK002</t>
  </si>
  <si>
    <t>https://cdn.shopify.com/s/files/1/0629/4483/7884/files/274086_BLACK_1.jpg?v=1717176986</t>
  </si>
  <si>
    <t>RXTED0144294BLK004</t>
  </si>
  <si>
    <t>RXTED0144294BLK005</t>
  </si>
  <si>
    <t>RXTED0144294BLK006</t>
  </si>
  <si>
    <t>RXTED0144302BLU30R</t>
  </si>
  <si>
    <t>https://cdn.shopify.com/s/files/1/0629/4483/7884/files/274787_BLUE_1.jpg?v=1721904436</t>
  </si>
  <si>
    <t>RXTED0144302BLU36R</t>
  </si>
  <si>
    <t>RXTED0144302BLU38R</t>
  </si>
  <si>
    <t>RXTED0144303TAU30R</t>
  </si>
  <si>
    <t>https://cdn.shopify.com/s/files/1/0629/4483/7884/files/274787_TAUPE_1.jpg?v=1715768124</t>
  </si>
  <si>
    <t>RXTED0144303TAU32R</t>
  </si>
  <si>
    <t>RXTED0144305STE36R</t>
  </si>
  <si>
    <t>RXTED0144305STE38R</t>
  </si>
  <si>
    <t>RXTED0144307PNK000</t>
  </si>
  <si>
    <t>https://cdn.shopify.com/s/files/1/0629/4483/7884/files/274429_PINK_1.jpg?v=1715768012</t>
  </si>
  <si>
    <t>https://cdn.shopify.com/s/files/1/0629/4483/7884/files/274430_NAVY_1.jpg?v=1715768032</t>
  </si>
  <si>
    <t>RXTED0144308NVY004</t>
  </si>
  <si>
    <t>RXTED0144311NVY000</t>
  </si>
  <si>
    <t>https://cdn.shopify.com/s/files/1/0629/4483/7884/files/276288_NAVY_1.jpg?v=1715768094</t>
  </si>
  <si>
    <t>https://cdn.shopify.com/s/files/1/0629/4483/7884/files/276108_PURPLE_1.jpg?v=1715768080</t>
  </si>
  <si>
    <t>RXTED0144314PUR003</t>
  </si>
  <si>
    <t>RXTED0144314PUR004</t>
  </si>
  <si>
    <t>RXTED0144314PUR005</t>
  </si>
  <si>
    <t>https://cdn.shopify.com/s/files/1/0629/4483/7884/files/275952_WHITE_1.jpg?v=1716469074</t>
  </si>
  <si>
    <t>RXTED0144316WHI005</t>
  </si>
  <si>
    <t>https://cdn.shopify.com/s/files/1/0629/4483/7884/files/275288_PINK_1.jpg?v=1715768095</t>
  </si>
  <si>
    <t>RXTED0144317PNK005</t>
  </si>
  <si>
    <t>https://cdn.shopify.com/s/files/1/0629/4483/7884/files/275194_LT-GREY_1.jpg?v=1717136437</t>
  </si>
  <si>
    <t>RXTED0144363LGY004</t>
  </si>
  <si>
    <t>RXTED0144363LGY005</t>
  </si>
  <si>
    <t>RXTED0144363LGY006</t>
  </si>
  <si>
    <t>RXTED0144364LGY002</t>
  </si>
  <si>
    <t>https://cdn.shopify.com/s/files/1/0629/4483/7884/files/275091_LT-GREY_1.jpg?v=1717136438</t>
  </si>
  <si>
    <t>RXTED0144364LGY003</t>
  </si>
  <si>
    <t>RXTED0144364LGY004</t>
  </si>
  <si>
    <t>RXTED0144364LGY006</t>
  </si>
  <si>
    <t>https://cdn.shopify.com/s/files/1/0629/4483/7884/files/275091_NAVY_1.jpg?v=1717136444</t>
  </si>
  <si>
    <t>RXTED0144365NVY003</t>
  </si>
  <si>
    <t>RXTED0144365NVY005</t>
  </si>
  <si>
    <t>RXTED0144365NVY006</t>
  </si>
  <si>
    <t>RXTED0144382LGY32R</t>
  </si>
  <si>
    <t>https://cdn.shopify.com/s/files/1/0629/4483/7884/files/275100_LT-GREY_1.jpg?v=1717136453</t>
  </si>
  <si>
    <t>RXTED0144382LGY36R</t>
  </si>
  <si>
    <t>RXTED0144382LGY38R</t>
  </si>
  <si>
    <t>RXTED0144383NVY30R</t>
  </si>
  <si>
    <t>https://cdn.shopify.com/s/files/1/0629/4483/7884/files/275100_NAVY_1.jpg?v=1717136453</t>
  </si>
  <si>
    <t>RXTED0144383NVY32R</t>
  </si>
  <si>
    <t>RXTED0144383NVY38R</t>
  </si>
  <si>
    <t>ACC</t>
  </si>
  <si>
    <t>TYPE</t>
  </si>
  <si>
    <t>SHOES</t>
  </si>
  <si>
    <t>TEX</t>
  </si>
  <si>
    <t>SIZE</t>
  </si>
  <si>
    <t>sum</t>
  </si>
  <si>
    <t>share</t>
  </si>
  <si>
    <t>name</t>
  </si>
  <si>
    <t>Total</t>
  </si>
  <si>
    <t>AVG RRP</t>
  </si>
  <si>
    <t>WH / location</t>
  </si>
  <si>
    <t>Box</t>
  </si>
  <si>
    <t>CATEGORY</t>
  </si>
  <si>
    <t>FAMILY</t>
  </si>
  <si>
    <t>Quantity / UNITS</t>
  </si>
  <si>
    <t>EAN / UPC</t>
  </si>
  <si>
    <t>Model / STYLE / PRODUCT ID</t>
  </si>
  <si>
    <t>STYLE</t>
  </si>
  <si>
    <t>X</t>
  </si>
  <si>
    <t xml:space="preserve">COLOR </t>
  </si>
  <si>
    <t>Color  code</t>
  </si>
  <si>
    <t>color name</t>
  </si>
  <si>
    <t>SIZE / dimensions</t>
  </si>
  <si>
    <t xml:space="preserve">Article ID  </t>
  </si>
  <si>
    <t>SEASON</t>
  </si>
  <si>
    <t>SEASONALITY</t>
  </si>
  <si>
    <t>YEAR</t>
  </si>
  <si>
    <t>WEIGHT</t>
  </si>
  <si>
    <t>Country of origin / MADE IN…</t>
  </si>
  <si>
    <t>HS code</t>
  </si>
  <si>
    <t>FABRIC TYPE / COMPOSITION</t>
  </si>
  <si>
    <t>RRP</t>
  </si>
  <si>
    <t>RRP V</t>
  </si>
  <si>
    <t>RRP CURRENCY</t>
  </si>
  <si>
    <t>Dubai</t>
  </si>
  <si>
    <t>tba</t>
  </si>
  <si>
    <t>Ted Baker</t>
  </si>
  <si>
    <t>RXTED0145701BXO030</t>
  </si>
  <si>
    <t>BXO030</t>
  </si>
  <si>
    <t>TBA</t>
  </si>
  <si>
    <t>AW24</t>
  </si>
  <si>
    <t>USD</t>
  </si>
  <si>
    <t>RXTED0139890BXOOSO</t>
  </si>
  <si>
    <t>BXOOSO</t>
  </si>
  <si>
    <t>RXTED0145610NVY003</t>
  </si>
  <si>
    <t>NVY003</t>
  </si>
  <si>
    <t>RXTED0146032WHI006</t>
  </si>
  <si>
    <t>WHI006</t>
  </si>
  <si>
    <t>RXTED0144299BLU38R</t>
  </si>
  <si>
    <t>BLU38R</t>
  </si>
  <si>
    <t>RXTED0145345KHA36R</t>
  </si>
  <si>
    <t>KHA36R</t>
  </si>
  <si>
    <t>RXTED0143628WHI42H</t>
  </si>
  <si>
    <t>WHI42H</t>
  </si>
  <si>
    <t>RXTED0143630NVY042</t>
  </si>
  <si>
    <t>NVY042</t>
  </si>
  <si>
    <t>RXTED0147900DBR045</t>
  </si>
  <si>
    <t>DBR045</t>
  </si>
  <si>
    <t>BAG</t>
  </si>
  <si>
    <t>RXTED0144071BPKOSO</t>
  </si>
  <si>
    <t>BPKOSO</t>
  </si>
  <si>
    <t>RXTED0144426BWGOSO</t>
  </si>
  <si>
    <t>BWGOSO</t>
  </si>
  <si>
    <t>RXTED0144427ECROSO</t>
  </si>
  <si>
    <t>ECROSO</t>
  </si>
  <si>
    <t>RXTED0145363BGNOSO</t>
  </si>
  <si>
    <t>BGNOSO</t>
  </si>
  <si>
    <t>RXTED0134250BLKOSO</t>
  </si>
  <si>
    <t>BLKOSO</t>
  </si>
  <si>
    <t>RXTED0144435ECROSO</t>
  </si>
  <si>
    <t>RXTED0148228PNK03M</t>
  </si>
  <si>
    <t>PNK03M</t>
  </si>
  <si>
    <t>RXTED0144484BLK000</t>
  </si>
  <si>
    <t>BLK000</t>
  </si>
  <si>
    <t>RXTED0145242RED003</t>
  </si>
  <si>
    <t>RED003</t>
  </si>
  <si>
    <t>RXTED0146173NVY002</t>
  </si>
  <si>
    <t>NVY002</t>
  </si>
  <si>
    <t>RXTED0146175BLK005</t>
  </si>
  <si>
    <t>BLK005</t>
  </si>
  <si>
    <t>RXTED0145293WHI004</t>
  </si>
  <si>
    <t>WHI004</t>
  </si>
  <si>
    <t>RXTED0146179IVO002</t>
  </si>
  <si>
    <t>IVO002</t>
  </si>
  <si>
    <t>RXTED0144347BLK001</t>
  </si>
  <si>
    <t>BLK001</t>
  </si>
  <si>
    <t>RXTED0143932BEIA39</t>
  </si>
  <si>
    <t>BEIA39</t>
  </si>
  <si>
    <t>RXTED0145852NATA39</t>
  </si>
  <si>
    <t>NATA39</t>
  </si>
  <si>
    <t>RXTED0147821MCR040</t>
  </si>
  <si>
    <t>MCR040</t>
  </si>
  <si>
    <t>RXTED0144509GOLOSO</t>
  </si>
  <si>
    <t>GOLOSO</t>
  </si>
  <si>
    <t>RXTED0142774DKB30R</t>
  </si>
  <si>
    <t>DKB30R</t>
  </si>
  <si>
    <t>RXTED0144065MBL30R</t>
  </si>
  <si>
    <t>MBL30R</t>
  </si>
  <si>
    <t>RXTED0144065MBL36R</t>
  </si>
  <si>
    <t>MBL36R</t>
  </si>
  <si>
    <t>RXTED0145218NVY006</t>
  </si>
  <si>
    <t>NVY006</t>
  </si>
  <si>
    <t>RXTED0145211BLK006</t>
  </si>
  <si>
    <t>BLK006</t>
  </si>
  <si>
    <t>RXTED0145212PBL005</t>
  </si>
  <si>
    <t>PBL005</t>
  </si>
  <si>
    <t>RXTED0145214WHI006</t>
  </si>
  <si>
    <t>RXTED0145214WHI007</t>
  </si>
  <si>
    <t>WHI007</t>
  </si>
  <si>
    <t>RXTED0144438ECR006</t>
  </si>
  <si>
    <t>ECR006</t>
  </si>
  <si>
    <t>RXTED0146168DBR044</t>
  </si>
  <si>
    <t>DBR044</t>
  </si>
  <si>
    <t>RXTED0144140WHIOSO</t>
  </si>
  <si>
    <t>WHIOSO</t>
  </si>
  <si>
    <t>RXTED0144443BLKOSO</t>
  </si>
  <si>
    <t>RXTED0144444BLKOSO</t>
  </si>
  <si>
    <t>RXTED0145749BLKOSO</t>
  </si>
  <si>
    <t>RXTED0145942IVO004</t>
  </si>
  <si>
    <t>IVO004</t>
  </si>
  <si>
    <t>SWM</t>
  </si>
  <si>
    <t>RXTED0144531BLK002</t>
  </si>
  <si>
    <t>BLK002</t>
  </si>
  <si>
    <t>RXTED0145726RED002</t>
  </si>
  <si>
    <t>RED002</t>
  </si>
  <si>
    <t>RXTED0144465DKB000</t>
  </si>
  <si>
    <t>DKB000</t>
  </si>
  <si>
    <t>RXTED0135151WLK036</t>
  </si>
  <si>
    <t>WLK036</t>
  </si>
  <si>
    <t>RXTED0139805NVYA36</t>
  </si>
  <si>
    <t>NVYA36</t>
  </si>
  <si>
    <t>RXTED0141642TAN034</t>
  </si>
  <si>
    <t>TAN034</t>
  </si>
  <si>
    <t>RXTED0144511SILOSO</t>
  </si>
  <si>
    <t>SILOSO</t>
  </si>
  <si>
    <t>RXTED0144513SILOSO</t>
  </si>
  <si>
    <t>RXTED0142744OXBOSO</t>
  </si>
  <si>
    <t>OXBOSO</t>
  </si>
  <si>
    <t>RXTED0142748NVYOSO</t>
  </si>
  <si>
    <t>NVYOSO</t>
  </si>
  <si>
    <t>RXTED0142749OXBOSO</t>
  </si>
  <si>
    <t>RXTED0144230NVYMOL</t>
  </si>
  <si>
    <t>NVYMOL</t>
  </si>
  <si>
    <t>RXTED0144230NVYSOM</t>
  </si>
  <si>
    <t>NVYSOM</t>
  </si>
  <si>
    <t>RXTED0144233BLKSOM</t>
  </si>
  <si>
    <t>BLKSOM</t>
  </si>
  <si>
    <t>RXTED0144224BOR005</t>
  </si>
  <si>
    <t>BOR005</t>
  </si>
  <si>
    <t>RXTED0144229LGYA36</t>
  </si>
  <si>
    <t>LGYA36</t>
  </si>
  <si>
    <t>RXTED0144229LGYA38</t>
  </si>
  <si>
    <t>LGYA38</t>
  </si>
  <si>
    <t>RXTED0145893GRY36R</t>
  </si>
  <si>
    <t>GRY36R</t>
  </si>
  <si>
    <t>RXTED0145894NVY36R</t>
  </si>
  <si>
    <t>NVY36R</t>
  </si>
  <si>
    <t>RXTED0143911DOR43H</t>
  </si>
  <si>
    <t>DOR43H</t>
  </si>
  <si>
    <t>RXTED0147893BLK042</t>
  </si>
  <si>
    <t>BLK042</t>
  </si>
  <si>
    <t>RXTED0147896BLK042</t>
  </si>
  <si>
    <t>RXTED0144030BLKOSO</t>
  </si>
  <si>
    <t>RXTED0144429ECROSO</t>
  </si>
  <si>
    <t>RXTED0144445BWGOSO</t>
  </si>
  <si>
    <t>RXTED0138005PPKOSO</t>
  </si>
  <si>
    <t>PPKOSO</t>
  </si>
  <si>
    <t>CONT24</t>
  </si>
  <si>
    <t>RXTED0143856TAUOSO</t>
  </si>
  <si>
    <t>TAUOSO</t>
  </si>
  <si>
    <t>RXTED0145339TAUOSO</t>
  </si>
  <si>
    <t>RXTED0144483SIL003</t>
  </si>
  <si>
    <t>SIL003</t>
  </si>
  <si>
    <t>RXTED0144483SIL004</t>
  </si>
  <si>
    <t>SIL004</t>
  </si>
  <si>
    <t>RXTED0144483SIL005</t>
  </si>
  <si>
    <t>SIL005</t>
  </si>
  <si>
    <t>RXTED0144484BLK003</t>
  </si>
  <si>
    <t>BLK003</t>
  </si>
  <si>
    <t>RXTED0144488BLK004</t>
  </si>
  <si>
    <t>BLK004</t>
  </si>
  <si>
    <t>RXTED0146006BLK001</t>
  </si>
  <si>
    <t>RXTED0144411DKB000</t>
  </si>
  <si>
    <t>RXTED0144411DKB001</t>
  </si>
  <si>
    <t>DKB001</t>
  </si>
  <si>
    <t>RXTED0144411DKB002</t>
  </si>
  <si>
    <t>DKB002</t>
  </si>
  <si>
    <t>RXTED0144411DKB003</t>
  </si>
  <si>
    <t>DKB003</t>
  </si>
  <si>
    <t>https://cdn.shopify.com/s/files/1/0629/4483/7884/products/269178_BLACK_1.jpg?v=1673424325</t>
  </si>
  <si>
    <t>RXTED0139914BLK001</t>
  </si>
  <si>
    <t>RXTED0139914BLK002</t>
  </si>
  <si>
    <t>RXTED0139915DVY000</t>
  </si>
  <si>
    <t>https://cdn.shopify.com/s/files/1/0629/4483/7884/products/269177_DK-NAVY_1.jpg?v=1673423629</t>
  </si>
  <si>
    <t>RXTED0139915DVY001</t>
  </si>
  <si>
    <t>RXTED0139915DVY002</t>
  </si>
  <si>
    <t>RXTED0139915DVY003</t>
  </si>
  <si>
    <t>RXTED0139915DVY004</t>
  </si>
  <si>
    <t>RXTED0139915DVY005</t>
  </si>
  <si>
    <t>RXTED0139920WHI000</t>
  </si>
  <si>
    <t>https://cdn.shopify.com/s/files/1/0629/4483/7884/products/266880_WHITE_1.jpg?v=1676035047</t>
  </si>
  <si>
    <t>RXTED0139920WHI001</t>
  </si>
  <si>
    <t>RXTED0139920WHI002</t>
  </si>
  <si>
    <t>RXTED0139921COR005</t>
  </si>
  <si>
    <t>https://cdn.shopify.com/s/files/1/0629/4483/7884/products/268200_CORAL_1.jpg?v=1673424670</t>
  </si>
  <si>
    <t>RXTED0139922WHI000</t>
  </si>
  <si>
    <t>https://cdn.shopify.com/s/files/1/0629/4483/7884/products/AW22_MARQUIS_265291_WHITE_1.jpg?v=1675408809</t>
  </si>
  <si>
    <t>RXTED0139922WHI001</t>
  </si>
  <si>
    <t>RXTED0139922WHI002</t>
  </si>
  <si>
    <t>RXTED0139922WHI003</t>
  </si>
  <si>
    <t>RXTED0139922WHI004</t>
  </si>
  <si>
    <t>RXTED0139931BLK000</t>
  </si>
  <si>
    <t>https://cdn.shopify.com/s/files/1/0629/4483/7884/products/269180_BLACK_1.jpg?v=1673954450</t>
  </si>
  <si>
    <t>RXTED0139931BLK001</t>
  </si>
  <si>
    <t>RXTED0139932BLK000</t>
  </si>
  <si>
    <t>https://cdn.shopify.com/s/files/1/0629/4483/7884/products/265775_BLACK_2.jpg?v=1674646606</t>
  </si>
  <si>
    <t>RXTED0139932BLK003</t>
  </si>
  <si>
    <t>RXTED0139932BLK004</t>
  </si>
  <si>
    <t>RXTED0139977DPK000</t>
  </si>
  <si>
    <t>https://cdn.shopify.com/s/files/1/0629/4483/7884/products/264256_DEEP-PINK_1.jpg?v=1678705673</t>
  </si>
  <si>
    <t>RXTED0139977DPK004</t>
  </si>
  <si>
    <t>RXTED0139977DPK005</t>
  </si>
  <si>
    <t>RXTED0139990WORA36</t>
  </si>
  <si>
    <t>https://cdn.shopify.com/s/files/1/0629/4483/7884/products/266932_WHITE-ORG_1.jpg?v=1676037674</t>
  </si>
  <si>
    <t>RXTED0139991LTN000</t>
  </si>
  <si>
    <t>RXTED0139993BLK000</t>
  </si>
  <si>
    <t>https://cdn.shopify.com/s/files/1/0629/4483/7884/products/269427_BLACK_1.jpg?v=1675145268</t>
  </si>
  <si>
    <t>RXTED0139993BLK001</t>
  </si>
  <si>
    <t>RXTED0139995COR00L</t>
  </si>
  <si>
    <t>RXTED0139995COR00M</t>
  </si>
  <si>
    <t>RXTED0139999PNK000</t>
  </si>
  <si>
    <t>https://cdn.shopify.com/s/files/1/0629/4483/7884/products/269158_PINK_1.jpg?v=1674732217</t>
  </si>
  <si>
    <t>RXTED0139999PNK001</t>
  </si>
  <si>
    <t>RXTED0139999PNK002</t>
  </si>
  <si>
    <t>RXTED0139999PNK003</t>
  </si>
  <si>
    <t>RXTED0139999PNK005</t>
  </si>
  <si>
    <t>RXTED0140002WHI000</t>
  </si>
  <si>
    <t>https://cdn.shopify.com/s/files/1/0629/4483/7884/products/269356_WHITE_1.jpg?v=1674732253</t>
  </si>
  <si>
    <t>RXTED0140003COR000</t>
  </si>
  <si>
    <t>https://cdn.shopify.com/s/files/1/0629/4483/7884/products/269357_CORAL_1.jpg?v=1674732273</t>
  </si>
  <si>
    <t>RXTED0140003COR001</t>
  </si>
  <si>
    <t>RXTED0140005TAN000</t>
  </si>
  <si>
    <t>https://cdn.shopify.com/s/files/1/0629/4483/7884/products/264618_TAN_1.jpg?v=1676036834</t>
  </si>
  <si>
    <t>RXTED0140005TAN001</t>
  </si>
  <si>
    <t>RXTED0140005TAN002</t>
  </si>
  <si>
    <t>RXTED0140008ECROSO</t>
  </si>
  <si>
    <t>https://cdn.shopify.com/s/files/1/0629/4483/7884/products/268731_ECRU_1.jpg?v=1680590159</t>
  </si>
  <si>
    <t>RXTED0140025PPKOSO</t>
  </si>
  <si>
    <t>https://cdn.shopify.com/s/files/1/0629/4483/7884/products/267898_PL-PINK_1.jpg?v=1680590409</t>
  </si>
  <si>
    <t>RXTED0140061LTY000</t>
  </si>
  <si>
    <t>https://cdn.shopify.com/s/files/1/0629/4483/7884/products/269160_LT-YELLOW_1.jpg?v=1674732309</t>
  </si>
  <si>
    <t>RXTED0140061LTY001</t>
  </si>
  <si>
    <t>RXTED0140061LTY002</t>
  </si>
  <si>
    <t>RXTED0140061LTY003</t>
  </si>
  <si>
    <t>RXTED0140130KUE000</t>
  </si>
  <si>
    <t>https://cdn.shopify.com/s/files/1/0629/4483/7884/products/268395_SKY-BLUE_1.jpg?v=1676274666</t>
  </si>
  <si>
    <t>RXTED0140130KUE001</t>
  </si>
  <si>
    <t>RXTED0140130KUE002</t>
  </si>
  <si>
    <t>RXTED0140130KUE003</t>
  </si>
  <si>
    <t>RXTED0140130KUE004</t>
  </si>
  <si>
    <t>RXTED0140130KUE005</t>
  </si>
  <si>
    <t>RXTED0140131LTN00L</t>
  </si>
  <si>
    <t>https://cdn.shopify.com/s/files/1/0629/4483/7884/products/269170_LT-NUDE_1.jpg?v=1678189457</t>
  </si>
  <si>
    <t>RXTED0140131LTN00S</t>
  </si>
  <si>
    <t>RXTED0140133LTN000</t>
  </si>
  <si>
    <t>https://cdn.shopify.com/s/files/1/0629/4483/7884/products/268128_LT-NUDE_1.jpg?v=1683542822</t>
  </si>
  <si>
    <t>RXTED0140133LTN001</t>
  </si>
  <si>
    <t>RXTED0140133LTN002</t>
  </si>
  <si>
    <t>RXTED0140133LTN003</t>
  </si>
  <si>
    <t>RXTED0140135WHI000</t>
  </si>
  <si>
    <t>https://cdn.shopify.com/s/files/1/0629/4483/7884/products/268092_WHITE_1.jpg?v=1676037169</t>
  </si>
  <si>
    <t>RXTED0140135WHI001</t>
  </si>
  <si>
    <t>RXTED0140135WHI002</t>
  </si>
  <si>
    <t>RXTED0140135WHI003</t>
  </si>
  <si>
    <t>RXTED0140135WHI004</t>
  </si>
  <si>
    <t>RXTED0140138LTN001</t>
  </si>
  <si>
    <t>RXTED0140138LTN002</t>
  </si>
  <si>
    <t>RXTED0140142LIL000</t>
  </si>
  <si>
    <t>https://cdn.shopify.com/s/files/1/0629/4483/7884/products/269453_LILAC_1.jpg?v=1680590169</t>
  </si>
  <si>
    <t>RXTED0140142LIL001</t>
  </si>
  <si>
    <t>RXTED0140142LIL003</t>
  </si>
  <si>
    <t>RXTED0140142LIL004</t>
  </si>
  <si>
    <t>RXTED0140142LIL005</t>
  </si>
  <si>
    <t>RXTED0140149KUE000</t>
  </si>
  <si>
    <t>https://cdn.shopify.com/s/files/1/0629/4483/7884/products/268410_SKY-BLUE_1.jpg?v=1680590572</t>
  </si>
  <si>
    <t>RXTED0140149KUE002</t>
  </si>
  <si>
    <t>RXTED0140149KUE003</t>
  </si>
  <si>
    <t>RXTED0140149KUE004</t>
  </si>
  <si>
    <t>RXTED0140149KUE005</t>
  </si>
  <si>
    <t>RXTED0140150BLU000</t>
  </si>
  <si>
    <t>https://cdn.shopify.com/s/files/1/0629/4483/7884/products/268258_BLUE_1.jpg?v=1680590584</t>
  </si>
  <si>
    <t>RXTED0140150BLU001</t>
  </si>
  <si>
    <t>RXTED0140150BLU003</t>
  </si>
  <si>
    <t>RXTED0140150BLU004</t>
  </si>
  <si>
    <t>RXTED0140152BLK001</t>
  </si>
  <si>
    <t>https://cdn.shopify.com/s/files/1/0629/4483/7884/products/268554_BLACK_1.jpg?v=1676035687</t>
  </si>
  <si>
    <t>RXTED0140152BLK003</t>
  </si>
  <si>
    <t>RXTED0140158BLK003</t>
  </si>
  <si>
    <t>https://cdn.shopify.com/s/files/1/0629/4483/7884/products/268559_BLACK_1.jpg?v=1676035731</t>
  </si>
  <si>
    <t>RXTED0140158BLK004</t>
  </si>
  <si>
    <t>RXTED0140159BLK000</t>
  </si>
  <si>
    <t>https://cdn.shopify.com/s/files/1/0629/4483/7884/products/268279_BLACK_1.jpg?v=1676036409</t>
  </si>
  <si>
    <t>RXTED0140159BLK001</t>
  </si>
  <si>
    <t>RXTED0140159BLK002</t>
  </si>
  <si>
    <t>RXTED0140159BLK003</t>
  </si>
  <si>
    <t>RXTED0140159BLK005</t>
  </si>
  <si>
    <t>RXTED0140165LBLOSO</t>
  </si>
  <si>
    <t>https://cdn.shopify.com/s/files/1/0629/4483/7884/products/255527_LT-BLUE_1.jpg?v=1676547573</t>
  </si>
  <si>
    <t>RXTED0140169ECROSO</t>
  </si>
  <si>
    <t>https://cdn.shopify.com/s/files/1/0629/4483/7884/products/268782_ECRU_1.jpg?v=1676034889</t>
  </si>
  <si>
    <t>RXTED0140204LPKOSO</t>
  </si>
  <si>
    <t>https://cdn.shopify.com/s/files/1/0629/4483/7884/products/265703_LT-PINK_1.jpg?v=1680590530</t>
  </si>
  <si>
    <t>RXTED0140230STE003</t>
  </si>
  <si>
    <t>https://cdn.shopify.com/s/files/1/0629/4483/7884/products/265902_STONE_1.jpg?v=1676547681</t>
  </si>
  <si>
    <t>RXTED0140230STE007</t>
  </si>
  <si>
    <t>RXTED0140243BRB004</t>
  </si>
  <si>
    <t>https://cdn.shopify.com/s/files/1/0629/4483/7884/products/265595_BRT-BLUE_4.jpg?v=1682493816</t>
  </si>
  <si>
    <t>RXTED0140243BRB006</t>
  </si>
  <si>
    <t>RXTED0140243BRB007</t>
  </si>
  <si>
    <t>RXTED0140245BRB032</t>
  </si>
  <si>
    <t>https://cdn.shopify.com/s/files/1/0629/4483/7884/products/265876_BRT-BLUE_1.jpg?v=1676034280</t>
  </si>
  <si>
    <t>RXTED0140245BRBA36</t>
  </si>
  <si>
    <t>RXTED0140245BRBA38</t>
  </si>
  <si>
    <t>RXTED0140246NAT030</t>
  </si>
  <si>
    <t>https://cdn.shopify.com/s/files/1/0629/4483/7884/products/265850_NATURAL_1.jpg?v=1676035657</t>
  </si>
  <si>
    <t>RXTED0140246NAT032</t>
  </si>
  <si>
    <t>RXTED0140247NVY030</t>
  </si>
  <si>
    <t>https://cdn.shopify.com/s/files/1/0629/4483/7884/products/265850_NAVY_1.jpg?v=1676035678</t>
  </si>
  <si>
    <t>RXTED0140247NVY032</t>
  </si>
  <si>
    <t>RXTED0140247NVY034</t>
  </si>
  <si>
    <t>RXTED0140261BLK025</t>
  </si>
  <si>
    <t>https://cdn.shopify.com/s/files/1/0629/4483/7884/products/265836_BLACK_1.jpg?v=1676036144</t>
  </si>
  <si>
    <t>RXTED0140261BLK027</t>
  </si>
  <si>
    <t>RXTED0140261BLK028</t>
  </si>
  <si>
    <t>RXTED0140261BLK029</t>
  </si>
  <si>
    <t>RXTED0140283COR000</t>
  </si>
  <si>
    <t>https://cdn.shopify.com/s/files/1/0629/4483/7884/products/271409_CORAL_1.jpg?v=1684744614</t>
  </si>
  <si>
    <t>RXTED0140284COR000</t>
  </si>
  <si>
    <t>https://cdn.shopify.com/s/files/1/0629/4483/7884/products/270500_CORAL_1.jpg?v=1676036495</t>
  </si>
  <si>
    <t>RXTED0140284COR001</t>
  </si>
  <si>
    <t>RXTED0140284COR002</t>
  </si>
  <si>
    <t>RXTED0140284COR003</t>
  </si>
  <si>
    <t>RXTED0140284COR004</t>
  </si>
  <si>
    <t>RXTED0140284COR005</t>
  </si>
  <si>
    <t>RXTED0140310GOLOSO</t>
  </si>
  <si>
    <t>https://cdn.shopify.com/s/files/1/0629/4483/7884/products/11.jpg?v=1681111095</t>
  </si>
  <si>
    <t>RXTED0140339MNT002</t>
  </si>
  <si>
    <t>https://cdn.shopify.com/s/files/1/0629/4483/7884/products/267730_MINT_1.jpg?v=1680590076</t>
  </si>
  <si>
    <t>RXTED0140340BLU002</t>
  </si>
  <si>
    <t>https://cdn.shopify.com/s/files/1/0629/4483/7884/products/267734_BLUE_1.jpg?v=1682315053</t>
  </si>
  <si>
    <t>RXTED0140359GRYMOL</t>
  </si>
  <si>
    <t>https://cdn.shopify.com/s/files/1/0629/4483/7884/products/268665_GREY_1.jpg?v=1676034950</t>
  </si>
  <si>
    <t>https://cdn.shopify.com/s/files/1/0629/4483/7884/products/269001_BLACK_1.jpg?v=1676274610</t>
  </si>
  <si>
    <t>RXTED0140365BLKA37</t>
  </si>
  <si>
    <t>RXTED0140366WHI040</t>
  </si>
  <si>
    <t>https://cdn.shopify.com/s/files/1/0629/4483/7884/products/270346_WHITE_1.jpg?v=1676037498</t>
  </si>
  <si>
    <t>RXTED0140366WHIA36</t>
  </si>
  <si>
    <t>RXTED0140366WHIA38</t>
  </si>
  <si>
    <t>RXTED0140370BLU000</t>
  </si>
  <si>
    <t>https://cdn.shopify.com/s/files/1/0629/4483/7884/products/268250_BLUE_1.jpg?v=1680590119</t>
  </si>
  <si>
    <t>RXTED0140370BLU001</t>
  </si>
  <si>
    <t>RXTED0140370BLU002</t>
  </si>
  <si>
    <t>RXTED0140370BLU003</t>
  </si>
  <si>
    <t>RXTED0140370BLU004</t>
  </si>
  <si>
    <t>RXTED0140372BPK000</t>
  </si>
  <si>
    <t>https://cdn.shopify.com/s/files/1/0629/4483/7884/products/266022_BRT-PINK_1.jpg?v=1676035886</t>
  </si>
  <si>
    <t>RXTED0140372BPK001</t>
  </si>
  <si>
    <t>RXTED0140372BPK002</t>
  </si>
  <si>
    <t>RXTED0140372BPK003</t>
  </si>
  <si>
    <t>RXTED0140372BPK004</t>
  </si>
  <si>
    <t>RXTED0140372BPK005</t>
  </si>
  <si>
    <t>RXTED0140373COR000</t>
  </si>
  <si>
    <t>https://cdn.shopify.com/s/files/1/0629/4483/7884/products/268321_CORAL_1.jpg?v=1676035973</t>
  </si>
  <si>
    <t>RXTED0140373COR001</t>
  </si>
  <si>
    <t>https://cdn.shopify.com/s/files/1/0629/4483/7884/products/270506_GREEN_1.jpg?v=1680590361</t>
  </si>
  <si>
    <t>RXTED0140374GRN003</t>
  </si>
  <si>
    <t>RXTED0140375COR000</t>
  </si>
  <si>
    <t>https://cdn.shopify.com/s/files/1/0629/4483/7884/products/269411_CORAL_1.jpg?v=1676036646</t>
  </si>
  <si>
    <t>RXTED0140375COR001</t>
  </si>
  <si>
    <t>RXTED0140375COR002</t>
  </si>
  <si>
    <t>RXTED0140375COR003</t>
  </si>
  <si>
    <t>RXTED0140375COR005</t>
  </si>
  <si>
    <t>RXTED0140376BLK00M</t>
  </si>
  <si>
    <t>https://cdn.shopify.com/s/files/1/0629/4483/7884/products/269168_BLACK_1.jpg?v=1676036105</t>
  </si>
  <si>
    <t>RXTED0140376BLK00S</t>
  </si>
  <si>
    <t>RXTED0140380BLU000</t>
  </si>
  <si>
    <t>https://cdn.shopify.com/s/files/1/0629/4483/7884/files/SS23_BLAKELI_269174_BLUE_1.jpg?v=1683197611</t>
  </si>
  <si>
    <t>RXTED0140380BLU001</t>
  </si>
  <si>
    <t>RXTED0140381COR000</t>
  </si>
  <si>
    <t>https://cdn.shopify.com/s/files/1/0629/4483/7884/files/269358_CORAL_1.jpg?v=1697282777</t>
  </si>
  <si>
    <t>RXTED0140381COR003</t>
  </si>
  <si>
    <t>RXTED0140382DUP000</t>
  </si>
  <si>
    <t>https://cdn.shopify.com/s/files/1/0629/4483/7884/files/269358_DUSKY-PINK_1.jpg?v=1692946832</t>
  </si>
  <si>
    <t>RXTED0140382DUP003</t>
  </si>
  <si>
    <t>RXTED0140382DUP005</t>
  </si>
  <si>
    <t>RXTED0140387DKB005</t>
  </si>
  <si>
    <t>https://cdn.shopify.com/s/files/1/0629/4483/7884/products/268346_DK-BLUE_1.jpg?v=1676035523</t>
  </si>
  <si>
    <t>RXTED0140389PNK001</t>
  </si>
  <si>
    <t>https://cdn.shopify.com/s/files/1/0629/4483/7884/products/268347_PINK_1.jpg?v=1676036230</t>
  </si>
  <si>
    <t>RXTED0140390DVY000</t>
  </si>
  <si>
    <t>https://cdn.shopify.com/s/files/1/0629/4483/7884/products/268357_DK-NAVY_1.jpg?v=1676036304</t>
  </si>
  <si>
    <t>RXTED0140390DVY001</t>
  </si>
  <si>
    <t>RXTED0140392BLK000</t>
  </si>
  <si>
    <t>https://cdn.shopify.com/s/files/1/0629/4483/7884/products/270497_BLACK_1.jpg?v=1676036988</t>
  </si>
  <si>
    <t>RXTED0140392BLK001</t>
  </si>
  <si>
    <t>RXTED0140392BLK002</t>
  </si>
  <si>
    <t>RXTED0140392BLK003</t>
  </si>
  <si>
    <t>RXTED0140392BLK004</t>
  </si>
  <si>
    <t>RXTED0140392BLK005</t>
  </si>
  <si>
    <t>RXTED0140395BBL001</t>
  </si>
  <si>
    <t>https://cdn.shopify.com/s/files/1/0629/4483/7884/products/268554_BABY-BLUE_2.jpg?v=1682494203</t>
  </si>
  <si>
    <t>RXTED0140395BBL002</t>
  </si>
  <si>
    <t>RXTED0140395BBL003</t>
  </si>
  <si>
    <t>RXTED0140395BBL004</t>
  </si>
  <si>
    <t>RXTED0140395BBL005</t>
  </si>
  <si>
    <t>RXTED0140404DVY000</t>
  </si>
  <si>
    <t>https://cdn.shopify.com/s/files/1/0629/4483/7884/products/269189_DK-NAVY_1.jpg?v=1676035857</t>
  </si>
  <si>
    <t>RXTED0140404DVY001</t>
  </si>
  <si>
    <t>RXTED0140405LTY000</t>
  </si>
  <si>
    <t>RXTED0140405LTY001</t>
  </si>
  <si>
    <t>RXTED0140405LTY002</t>
  </si>
  <si>
    <t>RXTED0140405LTY003</t>
  </si>
  <si>
    <t>RXTED0140405LTY004</t>
  </si>
  <si>
    <t>RXTED0140405LTY005</t>
  </si>
  <si>
    <t>RXTED0140406BBL005</t>
  </si>
  <si>
    <t>https://cdn.shopify.com/s/files/1/0629/4483/7884/products/268559_BABY-BLUE_1.jpg?v=1680590307</t>
  </si>
  <si>
    <t>RXTED0140407WHI003</t>
  </si>
  <si>
    <t>https://cdn.shopify.com/s/files/1/0629/4483/7884/products/268279_WHITE_1.jpg?v=1676274826</t>
  </si>
  <si>
    <t>RXTED0140407WHI005</t>
  </si>
  <si>
    <t>RXTED0140452WHI002</t>
  </si>
  <si>
    <t>https://cdn.shopify.com/s/files/1/0629/4483/7884/products/267858_WHITE_1.jpg?v=1678188822</t>
  </si>
  <si>
    <t>RXTED0140456MBL002</t>
  </si>
  <si>
    <t>https://cdn.shopify.com/s/files/1/0629/4483/7884/products/265911_MID-BLUE_1.jpg?v=1678189253</t>
  </si>
  <si>
    <t>RXTED0140456MBL004</t>
  </si>
  <si>
    <t>RXTED0140456MBL005</t>
  </si>
  <si>
    <t>RXTED0140456MBL006</t>
  </si>
  <si>
    <t>RXTED0140456MBL007</t>
  </si>
  <si>
    <t>RXTED0140458WHI002</t>
  </si>
  <si>
    <t>https://cdn.shopify.com/s/files/1/0629/4483/7884/products/267833_WHITE_1.jpg?v=1678189371</t>
  </si>
  <si>
    <t>RXTED0140458WHI007</t>
  </si>
  <si>
    <t>RXTED0140460WHI002</t>
  </si>
  <si>
    <t>https://cdn.shopify.com/s/files/1/0629/4483/7884/products/267822_WHITE_1.jpg?v=1678189643</t>
  </si>
  <si>
    <t>RXTED0140460WHI003</t>
  </si>
  <si>
    <t>RXTED0140460WHI004</t>
  </si>
  <si>
    <t>RXTED0140460WHI005</t>
  </si>
  <si>
    <t>RXTED0140460WHI006</t>
  </si>
  <si>
    <t>RXTED0140460WHI007</t>
  </si>
  <si>
    <t>RXTED0140463PPK002</t>
  </si>
  <si>
    <t>https://cdn.shopify.com/s/files/1/0629/4483/7884/products/269194_PL-PINK_1.jpg?v=1678189942</t>
  </si>
  <si>
    <t>https://cdn.shopify.com/s/files/1/0629/4483/7884/products/267771_MID-PINK_1.jpg?v=1678188921</t>
  </si>
  <si>
    <t>RXTED0140464MPK007</t>
  </si>
  <si>
    <t>RXTED0140477KHA006</t>
  </si>
  <si>
    <t>https://cdn.shopify.com/s/files/1/0629/4483/7884/products/268052_KHAKI_1.jpg?v=1678189856</t>
  </si>
  <si>
    <t>RXTED0140506WHI000</t>
  </si>
  <si>
    <t>https://cdn.shopify.com/s/files/1/0629/4483/7884/products/268004_WHITE_1.jpg?v=1678189618</t>
  </si>
  <si>
    <t>RXTED0140506WHI001</t>
  </si>
  <si>
    <t>RXTED0140508BLK000</t>
  </si>
  <si>
    <t>https://cdn.shopify.com/s/files/1/0629/4483/7884/products/268786_BLACK_1.jpg?v=1678188849</t>
  </si>
  <si>
    <t>RXTED0140508BLK001</t>
  </si>
  <si>
    <t>RXTED0140508BLK002</t>
  </si>
  <si>
    <t>RXTED0140511BLK000</t>
  </si>
  <si>
    <t>https://cdn.shopify.com/s/files/1/0629/4483/7884/products/268416_BLACK_1.jpg?v=1680590454</t>
  </si>
  <si>
    <t>RXTED0140517DKB025</t>
  </si>
  <si>
    <t>https://cdn.shopify.com/s/files/1/0629/4483/7884/products/265837_DK-BLUE_1.jpg?v=1678189732</t>
  </si>
  <si>
    <t>RXTED0140517DKB026</t>
  </si>
  <si>
    <t>RXTED0140517DKB027</t>
  </si>
  <si>
    <t>RXTED0140517DKB028</t>
  </si>
  <si>
    <t>RXTED0140517DKB029</t>
  </si>
  <si>
    <t>RXTED0140518NAT000</t>
  </si>
  <si>
    <t>https://cdn.shopify.com/s/files/1/0629/4483/7884/products/265784_NATURAL_1.jpg?v=1678188775</t>
  </si>
  <si>
    <t>RXTED0140518NAT001</t>
  </si>
  <si>
    <t>RXTED0140518NAT002</t>
  </si>
  <si>
    <t>RXTED0140518NAT003</t>
  </si>
  <si>
    <t>RXTED0140518NAT004</t>
  </si>
  <si>
    <t>RXTED0140518NAT005</t>
  </si>
  <si>
    <t>RXTED0140519NAT000</t>
  </si>
  <si>
    <t>https://cdn.shopify.com/s/files/1/0629/4483/7884/products/265768_NATURAL_1.jpg?v=1678188791</t>
  </si>
  <si>
    <t>RXTED0140519NAT001</t>
  </si>
  <si>
    <t>RXTED0140519NAT002</t>
  </si>
  <si>
    <t>RXTED0140519NAT003</t>
  </si>
  <si>
    <t>RXTED0140519NAT004</t>
  </si>
  <si>
    <t>RXTED0140520DVY001</t>
  </si>
  <si>
    <t>https://cdn.shopify.com/s/files/1/0629/4483/7884/products/268600_DK-NAVY_1.jpg?v=1678189758</t>
  </si>
  <si>
    <t>RXTED0140521LTN005</t>
  </si>
  <si>
    <t>https://cdn.shopify.com/s/files/1/0629/4483/7884/products/268600_LT-NUDE_1.jpg?v=1678189771</t>
  </si>
  <si>
    <t>RXTED0140544BLK30R</t>
  </si>
  <si>
    <t>https://cdn.shopify.com/s/files/1/0629/4483/7884/products/265606_BLACK_1.jpg?v=1678705758</t>
  </si>
  <si>
    <t>RXTED0140544BLK32R</t>
  </si>
  <si>
    <t>RXTED0140544BLK34R</t>
  </si>
  <si>
    <t>RXTED0140544BLK36R</t>
  </si>
  <si>
    <t>RXTED0140546STE30R</t>
  </si>
  <si>
    <t>ENDURANCE TROUSERs</t>
  </si>
  <si>
    <t>https://cdn.shopify.com/s/files/1/0629/4483/7884/products/269119_STONE_1.jpg?v=1678705575</t>
  </si>
  <si>
    <t>RXTED0140547GRY36R</t>
  </si>
  <si>
    <t>ENDURANCE JACKETs</t>
  </si>
  <si>
    <t>https://cdn.shopify.com/s/files/1/0629/4483/7884/products/269075_GREY_1.jpg?v=1678705618</t>
  </si>
  <si>
    <t>RXTED0140553DKB005</t>
  </si>
  <si>
    <t>https://cdn.shopify.com/s/files/1/0629/4483/7884/products/157697_DK-BLUE_1.jpg?v=1683195135</t>
  </si>
  <si>
    <t>RXTED0140561BLK000</t>
  </si>
  <si>
    <t>https://cdn.shopify.com/s/files/1/0629/4483/7884/products/265745_BLACK_1.jpg?v=1678705641</t>
  </si>
  <si>
    <t>RXTED0140561BLK004</t>
  </si>
  <si>
    <t>RXTED0140577BXOOSO</t>
  </si>
  <si>
    <t>https://cdn.shopify.com/s/files/1/0629/4483/7884/files/265724_BRN-CHOC_1.jpg?v=1700031814</t>
  </si>
  <si>
    <t>https://cdn.shopify.com/s/files/1/0629/4483/7884/files/267733_BRT-PINK_1.jpg?v=1682575693</t>
  </si>
  <si>
    <t>RXTED0140588BPK003</t>
  </si>
  <si>
    <t>RXTED0140588BPK006</t>
  </si>
  <si>
    <t>RXTED0140602WHI002</t>
  </si>
  <si>
    <t>https://cdn.shopify.com/s/files/1/0629/4483/7884/products/270011_WHITE_1.jpg?v=1680033321</t>
  </si>
  <si>
    <t>RXTED0140603KUE002</t>
  </si>
  <si>
    <t>RXTED0140623WHI004</t>
  </si>
  <si>
    <t>https://cdn.shopify.com/s/files/1/0629/4483/7884/products/273138_WHITE_1.jpg?v=1678705839</t>
  </si>
  <si>
    <t>RXTED0140651BOR000</t>
  </si>
  <si>
    <t>RXTED0140651BOR001</t>
  </si>
  <si>
    <t>RXTED0140651BOR002</t>
  </si>
  <si>
    <t>RXTED0140651BOR003</t>
  </si>
  <si>
    <t>RXTED0140651BOR004</t>
  </si>
  <si>
    <t>RXTED0140651BOR005</t>
  </si>
  <si>
    <t>RXTED0140652TAN001</t>
  </si>
  <si>
    <t>https://cdn.shopify.com/s/files/1/0629/4483/7884/products/268273_TAN_1.jpg?v=1682392266</t>
  </si>
  <si>
    <t>RXTED0140657KUE000</t>
  </si>
  <si>
    <t>https://cdn.shopify.com/s/files/1/0629/4483/7884/products/270502_SKY-BLUE_1.jpg?v=1684133353</t>
  </si>
  <si>
    <t>RXTED0140657KUE001</t>
  </si>
  <si>
    <t>RXTED0140657KUE002</t>
  </si>
  <si>
    <t>RXTED0140657KUE003</t>
  </si>
  <si>
    <t>RXTED0140657KUE004</t>
  </si>
  <si>
    <t>RXTED0140659WHI00L</t>
  </si>
  <si>
    <t>https://cdn.shopify.com/s/files/1/0629/4483/7884/products/268133_WHITE_1.jpg?v=1682393145</t>
  </si>
  <si>
    <t>RXTED0140659WHI00M</t>
  </si>
  <si>
    <t>RXTED0140659WHI00S</t>
  </si>
  <si>
    <t>RXTED0140670WHI005</t>
  </si>
  <si>
    <t>https://cdn.shopify.com/s/files/1/0629/4483/7884/products/268189_WHITE_1.jpg?v=1682391744</t>
  </si>
  <si>
    <t>RXTED0140674GRN001</t>
  </si>
  <si>
    <t>https://cdn.shopify.com/s/files/1/0629/4483/7884/products/270505_GREEN_1.jpg?v=1682392735</t>
  </si>
  <si>
    <t>RXTED0140676BPK000</t>
  </si>
  <si>
    <t>https://cdn.shopify.com/s/files/1/0629/4483/7884/files/269445_BRT-PINK_1.jpg?v=1692950651</t>
  </si>
  <si>
    <t>RXTED0140692BLK000</t>
  </si>
  <si>
    <t>https://cdn.shopify.com/s/files/1/0629/4483/7884/products/272388_BLACK_1.jpg?v=1687431882</t>
  </si>
  <si>
    <t>RXTED0140701GRY007</t>
  </si>
  <si>
    <t>https://cdn.shopify.com/s/files/1/0629/4483/7884/products/267410_GREY_1.jpg?v=1682393182</t>
  </si>
  <si>
    <t>RXTED0140713PNK000</t>
  </si>
  <si>
    <t>https://cdn.shopify.com/s/files/1/0629/4483/7884/products/268316_PINK_1.jpg?v=1682392241</t>
  </si>
  <si>
    <t>RXTED0140714LTY005</t>
  </si>
  <si>
    <t>https://cdn.shopify.com/s/files/1/0629/4483/7884/products/268269_LT-YELLOW_1.jpg?v=1682393132</t>
  </si>
  <si>
    <t>RXTED0140719LTY005</t>
  </si>
  <si>
    <t>https://cdn.shopify.com/s/files/1/0629/4483/7884/products/268296_LT-YELLOW_1.jpg?v=1682393223</t>
  </si>
  <si>
    <t>RXTED0140756BLK30R</t>
  </si>
  <si>
    <t>https://cdn.shopify.com/s/files/1/0629/4483/7884/products/268495_BLACK_1.jpg?v=1683195635</t>
  </si>
  <si>
    <t>RXTED0140759BLK040</t>
  </si>
  <si>
    <t>https://cdn.shopify.com/s/files/1/0629/4483/7884/products/267697_BLACK_1.jpg?v=1683195067</t>
  </si>
  <si>
    <t>https://cdn.shopify.com/s/files/1/0629/4483/7884/products/267697_GOLD_4.jpg?v=1686249153</t>
  </si>
  <si>
    <t>RXTED0140760GOLA36</t>
  </si>
  <si>
    <t>RXTED0140761WHIA38</t>
  </si>
  <si>
    <t>https://cdn.shopify.com/s/files/1/0629/4483/7884/products/268374_WHITE_1.jpg?v=1683195125</t>
  </si>
  <si>
    <t>https://cdn.shopify.com/s/files/1/0629/4483/7884/products/268979_BLACK_1.jpg?v=1683195589</t>
  </si>
  <si>
    <t>RXTED0140766BLKA37</t>
  </si>
  <si>
    <t>RXTED0140770WHI001</t>
  </si>
  <si>
    <t>https://cdn.shopify.com/s/files/1/0629/4483/7884/files/268132_WHITE_1.jpg?v=1683195773</t>
  </si>
  <si>
    <t>RXTED0140770WHI002</t>
  </si>
  <si>
    <t>RXTED0140770WHI004</t>
  </si>
  <si>
    <t>RXTED0140771LIL003</t>
  </si>
  <si>
    <t>https://cdn.shopify.com/s/files/1/0629/4483/7884/products/269551_LILAC_1.jpg?v=1683195326</t>
  </si>
  <si>
    <t>RXTED0140771LIL004</t>
  </si>
  <si>
    <t>RXTED0140771LIL005</t>
  </si>
  <si>
    <t>RXTED0140776LIL000</t>
  </si>
  <si>
    <t>https://cdn.shopify.com/s/files/1/0629/4483/7884/products/268552_LILAC_1.jpg?v=1683195380</t>
  </si>
  <si>
    <t>RXTED0140776LIL001</t>
  </si>
  <si>
    <t>RXTED0140776LIL002</t>
  </si>
  <si>
    <t>RXTED0140776LIL003</t>
  </si>
  <si>
    <t>RXTED0140776LIL004</t>
  </si>
  <si>
    <t>RXTED0140817LGYOSO</t>
  </si>
  <si>
    <t>https://cdn.shopify.com/s/files/1/0629/4483/7884/files/268782_LT-GREY_1.jpg?v=1688987330</t>
  </si>
  <si>
    <t>RXTED0140826YELOSO</t>
  </si>
  <si>
    <t>RXTED0140830YELOSO</t>
  </si>
  <si>
    <t>RXTED0140834DKBOSO</t>
  </si>
  <si>
    <t>https://cdn.shopify.com/s/files/1/0629/4483/7884/files/260553_DK-BLUE_1.jpg?v=1688987343</t>
  </si>
  <si>
    <t>https://cdn.shopify.com/s/files/1/0629/4483/7884/products/269601_WHITE_1.jpg?v=1686664241</t>
  </si>
  <si>
    <t>RXTED0140848WHI004</t>
  </si>
  <si>
    <t>RXTED0140848WHI005</t>
  </si>
  <si>
    <t>RXTED0140848WHI006</t>
  </si>
  <si>
    <t>RXTED0140848WHI007</t>
  </si>
  <si>
    <t>CUFFLINKS</t>
  </si>
  <si>
    <t>RXTED0140880GRN041</t>
  </si>
  <si>
    <t>RXTED0140880GRNA38</t>
  </si>
  <si>
    <t>RXTED0140881LIM041</t>
  </si>
  <si>
    <t>RXTED0140881LIMA39</t>
  </si>
  <si>
    <t>RXTED0140887GOLA39</t>
  </si>
  <si>
    <t>RXTED0140888WHI000</t>
  </si>
  <si>
    <t>https://cdn.shopify.com/s/files/1/0629/4483/7884/products/272228_WHITE_1.jpg?v=1686664199</t>
  </si>
  <si>
    <t>RXTED0140888WHI001</t>
  </si>
  <si>
    <t>RXTED0140888WHI002</t>
  </si>
  <si>
    <t>https://cdn.shopify.com/s/files/1/0629/4483/7884/products/270297_WHITE_1.jpg?v=1686664210</t>
  </si>
  <si>
    <t>RXTED0140889WHI001</t>
  </si>
  <si>
    <t>RXTED0140889WHI002</t>
  </si>
  <si>
    <t>RXTED0140891FUC000</t>
  </si>
  <si>
    <t>https://cdn.shopify.com/s/files/1/0629/4483/7884/products/269707_FUCHSIA_1.jpg?v=1687431866</t>
  </si>
  <si>
    <t>RXTED0140891FUC001</t>
  </si>
  <si>
    <t>RXTED0140891FUC002</t>
  </si>
  <si>
    <t>RXTED0140891FUC003</t>
  </si>
  <si>
    <t>RXTED0140891FUC004</t>
  </si>
  <si>
    <t>RXTED0140891FUC005</t>
  </si>
  <si>
    <t>RXTED0140893MYW000</t>
  </si>
  <si>
    <t>https://cdn.shopify.com/s/files/1/0629/4483/7884/products/269793_MID-YELLOW_1.jpg?v=1686664338</t>
  </si>
  <si>
    <t>RXTED0140893MYW001</t>
  </si>
  <si>
    <t>RXTED0140893MYW002</t>
  </si>
  <si>
    <t>RXTED0140893MYW003</t>
  </si>
  <si>
    <t>RXTED0140893MYW005</t>
  </si>
  <si>
    <t>RXTED0140893MYW006</t>
  </si>
  <si>
    <t>RXTED0140894WHI002</t>
  </si>
  <si>
    <t>https://cdn.shopify.com/s/files/1/0629/4483/7884/products/272226_WHITE_1.jpg?v=1687431880</t>
  </si>
  <si>
    <t>RXTED0140906BYL000</t>
  </si>
  <si>
    <t>https://cdn.shopify.com/s/files/1/0629/4483/7884/products/270285_BRT-YELLOW_1.jpg?v=1686664372</t>
  </si>
  <si>
    <t>RXTED0140906BYL001</t>
  </si>
  <si>
    <t>RXTED0140906BYL003</t>
  </si>
  <si>
    <t>RXTED0140906BYL004</t>
  </si>
  <si>
    <t>RXTED0140906BYL005</t>
  </si>
  <si>
    <t>https://cdn.shopify.com/s/files/1/0629/4483/7884/products/269812_WHITE_1.jpg?v=1686664380</t>
  </si>
  <si>
    <t>RXTED0140907WHI003</t>
  </si>
  <si>
    <t>RXTED0140907WHI004</t>
  </si>
  <si>
    <t>RXTED0140907WHI005</t>
  </si>
  <si>
    <t>RXTED0140912FUC000</t>
  </si>
  <si>
    <t>https://cdn.shopify.com/s/files/1/0629/4483/7884/products/269725_FUCHSIA_1.jpg?v=1687431889</t>
  </si>
  <si>
    <t>RXTED0140912FUC001</t>
  </si>
  <si>
    <t>RXTED0140912FUC002</t>
  </si>
  <si>
    <t>RXTED0140912FUC003</t>
  </si>
  <si>
    <t>RXTED0140912FUC004</t>
  </si>
  <si>
    <t>RXTED0140912FUC005</t>
  </si>
  <si>
    <t>https://cdn.shopify.com/s/files/1/0629/4483/7884/products/272218_WHITE_1.jpg?v=1686664504</t>
  </si>
  <si>
    <t>RXTED0140913WHI005</t>
  </si>
  <si>
    <t>RXTED0140922NVY004</t>
  </si>
  <si>
    <t>https://cdn.shopify.com/s/files/1/0629/4483/7884/products/272243_NAVY_1.jpg?v=1686664336</t>
  </si>
  <si>
    <t>RXTED0140935ECROSO</t>
  </si>
  <si>
    <t>RXTED0140944LBL002</t>
  </si>
  <si>
    <t>https://cdn.shopify.com/s/files/1/0629/4483/7884/products/269756_LT-BLUE_1.jpg?v=1685437364</t>
  </si>
  <si>
    <t>RXTED0140953GRN000</t>
  </si>
  <si>
    <t>https://cdn.shopify.com/s/files/1/0629/4483/7884/products/269888_GREEN_1.jpg?v=1685437362</t>
  </si>
  <si>
    <t>RXTED0140953GRN001</t>
  </si>
  <si>
    <t>RXTED0140953GRN002</t>
  </si>
  <si>
    <t>RXTED0140953GRN003</t>
  </si>
  <si>
    <t>RXTED0140953GRN004</t>
  </si>
  <si>
    <t>RXTED0140953GRN005</t>
  </si>
  <si>
    <t>https://cdn.shopify.com/s/files/1/0629/4483/7884/files/270142_PL-BLUE_1.jpg?v=1689682665</t>
  </si>
  <si>
    <t>RXTED0140955PBL006</t>
  </si>
  <si>
    <t>RXTED0140956OLI002</t>
  </si>
  <si>
    <t>https://cdn.shopify.com/s/files/1/0629/4483/7884/files/269746_OLIVE_1.jpg?v=1689682705</t>
  </si>
  <si>
    <t>https://cdn.shopify.com/s/files/1/0629/4483/7884/files/269651_GREEN_1.jpg?v=1689682769</t>
  </si>
  <si>
    <t>RXTED0140960GRN002</t>
  </si>
  <si>
    <t>RXTED0140960GRN004</t>
  </si>
  <si>
    <t>RXTED0140969MCR002</t>
  </si>
  <si>
    <t>https://cdn.shopify.com/s/files/1/0629/4483/7884/products/269624_MULTICOL_1.jpg?v=1688377981</t>
  </si>
  <si>
    <t>RXTED0140969MCR003</t>
  </si>
  <si>
    <t>RXTED0140969MCR004</t>
  </si>
  <si>
    <t>RXTED0140969MCR005</t>
  </si>
  <si>
    <t>RXTED0140969MCR006</t>
  </si>
  <si>
    <t>RXTED0141634NVYOSO</t>
  </si>
  <si>
    <t>https://cdn.shopify.com/s/files/1/0629/4483/7884/products/272425_NAVY_1.jpg?v=1686664437</t>
  </si>
  <si>
    <t>RXTED0141650WHI005</t>
  </si>
  <si>
    <t>https://cdn.shopify.com/s/files/1/0629/4483/7884/products/253464_WHITE_1.jpg?v=1686664540</t>
  </si>
  <si>
    <t>RXTED0141672LBL002</t>
  </si>
  <si>
    <t>https://cdn.shopify.com/s/files/1/0629/4483/7884/files/271864_LT-BLUE_1.jpg?v=1689682726</t>
  </si>
  <si>
    <t>RXTED0141694GRN000</t>
  </si>
  <si>
    <t>https://cdn.shopify.com/s/files/1/0629/4483/7884/products/269857_GREEN_1.jpg?v=1686664475</t>
  </si>
  <si>
    <t>RXTED0141694GRN001</t>
  </si>
  <si>
    <t>RXTED0141694GRN003</t>
  </si>
  <si>
    <t>RXTED0141694GRN004</t>
  </si>
  <si>
    <t>RXTED0141695BLU000</t>
  </si>
  <si>
    <t>https://cdn.shopify.com/s/files/1/0629/4483/7884/products/269859_BLUE_1.jpg?v=1686664559</t>
  </si>
  <si>
    <t>RXTED0141711BRBOSO</t>
  </si>
  <si>
    <t>https://cdn.shopify.com/s/files/1/0629/4483/7884/products/265703_BRT-BLUE_1.jpg?v=1686664515</t>
  </si>
  <si>
    <t>RXTED0141720WHI002</t>
  </si>
  <si>
    <t>https://cdn.shopify.com/s/files/1/0629/4483/7884/files/272209_WHITE_1.jpg?v=1689682689</t>
  </si>
  <si>
    <t>RXTED0141722MCR006</t>
  </si>
  <si>
    <t>https://cdn.shopify.com/s/files/1/0629/4483/7884/products/269745_MULTICOL_1.jpg?v=1686664343</t>
  </si>
  <si>
    <t>RXTED0141727BLK34R</t>
  </si>
  <si>
    <t>https://cdn.shopify.com/s/files/1/0629/4483/7884/products/272295_BLACK_1.jpg?v=1686664441</t>
  </si>
  <si>
    <t>https://cdn.shopify.com/s/files/1/0629/4483/7884/products/269648_GREEN_1.jpg?v=1686664424</t>
  </si>
  <si>
    <t>RXTED0141734GRN004</t>
  </si>
  <si>
    <t>https://cdn.shopify.com/s/files/1/0629/4483/7884/files/272378_BLACK_1.jpg?v=1692000493</t>
  </si>
  <si>
    <t>RXTED0141745BLKA39</t>
  </si>
  <si>
    <t>RXTED0141747BLK000</t>
  </si>
  <si>
    <t>https://cdn.shopify.com/s/files/1/0629/4483/7884/files/271313_BLACK_1.jpg?v=1693208806</t>
  </si>
  <si>
    <t>RXTED0141747BLK002</t>
  </si>
  <si>
    <t>RXTED0141750BLK000</t>
  </si>
  <si>
    <t>https://cdn.shopify.com/s/files/1/0629/4483/7884/files/272423_BLACK_1.jpg?v=1699445397</t>
  </si>
  <si>
    <t>RXTED0141753OLI002</t>
  </si>
  <si>
    <t>https://cdn.shopify.com/s/files/1/0629/4483/7884/files/270094_OLIVE_1.jpg?v=1689682785</t>
  </si>
  <si>
    <t>RXTED0141755CBA004</t>
  </si>
  <si>
    <t>https://cdn.shopify.com/s/files/1/0629/4483/7884/files/272219_COBALT_1.jpg?v=1689682681</t>
  </si>
  <si>
    <t>RXTED0141767GOL040</t>
  </si>
  <si>
    <t>https://cdn.shopify.com/s/files/1/0629/4483/7884/files/270237_GOLD_4.jpg?v=1688988100</t>
  </si>
  <si>
    <t>RXTED0141767GOL041</t>
  </si>
  <si>
    <t>RXTED0141772BLK000</t>
  </si>
  <si>
    <t>https://cdn.shopify.com/s/files/1/0629/4483/7884/files/272486_BLACK_1.jpg?v=1692000538</t>
  </si>
  <si>
    <t>RXTED0141772BLK001</t>
  </si>
  <si>
    <t>RXTED0141809NVY004</t>
  </si>
  <si>
    <t>https://cdn.shopify.com/s/files/1/0629/4483/7884/files/269626_NAVY_1.jpg?v=1689682674</t>
  </si>
  <si>
    <t>RXTED0141844BLK001</t>
  </si>
  <si>
    <t>https://cdn.shopify.com/s/files/1/0629/4483/7884/files/271440_BLACK_1.jpg?v=1696254949</t>
  </si>
  <si>
    <t>RXTED0141844BLK004</t>
  </si>
  <si>
    <t>RXTED0141846NAT00M</t>
  </si>
  <si>
    <t>https://cdn.shopify.com/s/files/1/0629/4483/7884/files/269866_NATURAL_1.jpg?v=1689682631</t>
  </si>
  <si>
    <t>RXTED0141846NAT00S</t>
  </si>
  <si>
    <t>RXTED0141847NAT00M</t>
  </si>
  <si>
    <t>https://cdn.shopify.com/s/files/1/0629/4483/7884/files/269863_NATURAL_1.jpg?v=1689682847</t>
  </si>
  <si>
    <t>RXTED0141847NAT00S</t>
  </si>
  <si>
    <t>https://cdn.shopify.com/s/files/1/0629/4483/7884/files/269726_WHITE_1.jpg?v=1689682815</t>
  </si>
  <si>
    <t>RXTED0141852WHI001</t>
  </si>
  <si>
    <t>RXTED0141852WHI003</t>
  </si>
  <si>
    <t>https://cdn.shopify.com/s/files/1/0629/4483/7884/files/272561_BLACK_1.jpg?v=1689682754</t>
  </si>
  <si>
    <t>RXTED0141860BLK004</t>
  </si>
  <si>
    <t>RXTED0141892BLU30R</t>
  </si>
  <si>
    <t>https://cdn.shopify.com/s/files/1/0629/4483/7884/files/269088_BLUE_1.jpg?v=1689682671</t>
  </si>
  <si>
    <t>https://cdn.shopify.com/s/files/1/0629/4483/7884/files/271867_CAMEL_1.jpg?v=1691482260</t>
  </si>
  <si>
    <t>RXTED0141901CAM001</t>
  </si>
  <si>
    <t>RXTED0141901CAM004</t>
  </si>
  <si>
    <t>https://cdn.shopify.com/s/files/1/0629/4483/7884/files/273740_BLACK_1.jpg?v=1691482531</t>
  </si>
  <si>
    <t>RXTED0141906BLK003</t>
  </si>
  <si>
    <t>RXTED0141921BLU30R</t>
  </si>
  <si>
    <t>https://cdn.shopify.com/s/files/1/0629/4483/7884/files/269922_BLUE_1.jpg?v=1691482521</t>
  </si>
  <si>
    <t>RXTED0141938WHI002</t>
  </si>
  <si>
    <t>https://cdn.shopify.com/s/files/1/0629/4483/7884/files/272171_WHITE_1.jpg?v=1691482177</t>
  </si>
  <si>
    <t>RXTED0141938WHI003</t>
  </si>
  <si>
    <t>RXTED0141938WHI006</t>
  </si>
  <si>
    <t>RXTED0141939WHI007</t>
  </si>
  <si>
    <t>RXTED0141942MAR002</t>
  </si>
  <si>
    <t>https://cdn.shopify.com/s/files/1/0629/4483/7884/files/272176_MAROON_1.jpg?v=1695021331</t>
  </si>
  <si>
    <t>https://cdn.shopify.com/s/files/1/0629/4483/7884/files/271178_GREY_1.jpg?v=1692000478</t>
  </si>
  <si>
    <t>RXTED0141955GRY007</t>
  </si>
  <si>
    <t>RXTED0141966MAR006</t>
  </si>
  <si>
    <t>https://cdn.shopify.com/s/files/1/0629/4483/7884/files/269615_MAROON_1.jpg?v=1695021411</t>
  </si>
  <si>
    <t>RXTED0141966MAR007</t>
  </si>
  <si>
    <t>RXTED0141967NVY002</t>
  </si>
  <si>
    <t>https://cdn.shopify.com/s/files/1/0629/4483/7884/files/270149_NAVY_1.jpg?v=1691482545</t>
  </si>
  <si>
    <t>RXTED0141967NVY003</t>
  </si>
  <si>
    <t>RXTED0141967NVY006</t>
  </si>
  <si>
    <t>RXTED0141976DPU006</t>
  </si>
  <si>
    <t>https://cdn.shopify.com/s/files/1/0629/4483/7884/files/269600_DP-PURPLE_1.jpg?v=1695021368</t>
  </si>
  <si>
    <t>RXTED0141976DPU007</t>
  </si>
  <si>
    <t>RXTED0141977ECR006</t>
  </si>
  <si>
    <t>https://cdn.shopify.com/s/files/1/0629/4483/7884/files/269600_ECRU_1.jpg?v=1695635344</t>
  </si>
  <si>
    <t>https://cdn.shopify.com/s/files/1/0629/4483/7884/files/269921_NAVY_1.jpg?v=1691482546</t>
  </si>
  <si>
    <t>RXTED0141983NVY38R</t>
  </si>
  <si>
    <t>RXTED0141985GRY34R</t>
  </si>
  <si>
    <t>https://cdn.shopify.com/s/files/1/0629/4483/7884/files/272527_GREY_1.jpg?v=1691482593</t>
  </si>
  <si>
    <t>RXTED0141998DKBOSO</t>
  </si>
  <si>
    <t>https://cdn.shopify.com/s/files/1/0629/4483/7884/files/271973_DK-BLUE_1.jpg?v=1691482313</t>
  </si>
  <si>
    <t>RXTED0142025BLK030</t>
  </si>
  <si>
    <t>https://cdn.shopify.com/s/files/1/0629/4483/7884/files/270598_BLACK_1.jpg?v=1691482175</t>
  </si>
  <si>
    <t>RXTED0142025BLK032</t>
  </si>
  <si>
    <t>RXTED0142030SIL040</t>
  </si>
  <si>
    <t>https://cdn.shopify.com/s/files/1/0629/4483/7884/files/272502_SILVER_1.jpg?v=1692601873</t>
  </si>
  <si>
    <t>RXTED0142030SIL041</t>
  </si>
  <si>
    <t>RXTED0142030SILA36</t>
  </si>
  <si>
    <t>RXTED0142030SILA37</t>
  </si>
  <si>
    <t>RXTED0142030SILA38</t>
  </si>
  <si>
    <t>RXTED0142030SILA39</t>
  </si>
  <si>
    <t>https://cdn.shopify.com/s/files/1/0629/4483/7884/files/272600_BLACK_1.jpg?v=1691482145</t>
  </si>
  <si>
    <t>RXTED0142043BLK003</t>
  </si>
  <si>
    <t>https://cdn.shopify.com/s/files/1/0629/4483/7884/files/271840_DK-BLUE_1.jpg?v=1696254981</t>
  </si>
  <si>
    <t>RXTED0142049DKB001</t>
  </si>
  <si>
    <t>RXTED0142049DKB003</t>
  </si>
  <si>
    <t>RXTED0142059PPK000</t>
  </si>
  <si>
    <t>https://cdn.shopify.com/s/files/1/0629/4483/7884/files/272490_PL-PINK_1.jpg?v=1693208823</t>
  </si>
  <si>
    <t>RXTED0142063BLK000</t>
  </si>
  <si>
    <t>https://cdn.shopify.com/s/files/1/0629/4483/7884/files/271855_BLACK_1.jpg?v=1692950665</t>
  </si>
  <si>
    <t>RXTED0142063BLK001</t>
  </si>
  <si>
    <t>RXTED0142063BLK002</t>
  </si>
  <si>
    <t>RXTED0142063BLK003</t>
  </si>
  <si>
    <t>RXTED0142063BLK004</t>
  </si>
  <si>
    <t>RXTED0142072BLK000</t>
  </si>
  <si>
    <t>https://cdn.shopify.com/s/files/1/0629/4483/7884/files/272495_BLACK_1.jpg?v=1691482283</t>
  </si>
  <si>
    <t>RXTED0142072BLK001</t>
  </si>
  <si>
    <t>RXTED0142076IVO000</t>
  </si>
  <si>
    <t>https://cdn.shopify.com/s/files/1/0629/4483/7884/files/271330_IVORY_1.jpg?v=1698057467</t>
  </si>
  <si>
    <t>RXTED0142076IVO001</t>
  </si>
  <si>
    <t>RXTED0142076IVO002</t>
  </si>
  <si>
    <t>RXTED0142076IVO003</t>
  </si>
  <si>
    <t>RXTED0142076IVO004</t>
  </si>
  <si>
    <t>RXTED0142076IVO005</t>
  </si>
  <si>
    <t>RXTED0142084BLK004</t>
  </si>
  <si>
    <t>https://cdn.shopify.com/s/files/1/0629/4483/7884/files/271835_YELLOW_1.jpg?v=1691482455</t>
  </si>
  <si>
    <t>RXTED0142086YEL002</t>
  </si>
  <si>
    <t>RXTED0142111WHI004</t>
  </si>
  <si>
    <t>https://cdn.shopify.com/s/files/1/0629/4483/7884/files/269663_WHITE_1.jpg?v=1691482430</t>
  </si>
  <si>
    <t>RXTED0142111WHI005</t>
  </si>
  <si>
    <t>RXTED0142115BLK002</t>
  </si>
  <si>
    <t>https://cdn.shopify.com/s/files/1/0629/4483/7884/files/271287_BLACK_1.jpg?v=1693208807</t>
  </si>
  <si>
    <t>RXTED0142130BLKOSO</t>
  </si>
  <si>
    <t>https://cdn.shopify.com/s/files/1/0629/4483/7884/files/274062_BLACK_1.jpg?v=1691482459</t>
  </si>
  <si>
    <t>RXTED0142131TAUOSO</t>
  </si>
  <si>
    <t>https://cdn.shopify.com/s/files/1/0629/4483/7884/files/274062_TAUPE_1.jpg?v=1692000554</t>
  </si>
  <si>
    <t>RXTED0142144RGDOSO</t>
  </si>
  <si>
    <t>https://cdn.shopify.com/s/files/1/0629/4483/7884/files/272372_ROSEGOLD_1.jpg?v=1691482492</t>
  </si>
  <si>
    <t>RXTED0142159WHI002</t>
  </si>
  <si>
    <t>https://cdn.shopify.com/s/files/1/0629/4483/7884/files/272570_WHITE_1.jpg?v=1693555322</t>
  </si>
  <si>
    <t>https://cdn.shopify.com/s/files/1/0629/4483/7884/files/270796_BLACK_1.jpg?v=1692684635</t>
  </si>
  <si>
    <t>RXTED0142167BLKA39</t>
  </si>
  <si>
    <t>RXTED0142171BPK000</t>
  </si>
  <si>
    <t>https://cdn.shopify.com/s/files/1/0629/4483/7884/files/AW23_DEANAAH_271272_BRT-PINK_1_fe721d47-d0b5-423c-8b95-79f12945c46a.jpg?v=1699523939</t>
  </si>
  <si>
    <t>RXTED0142171BPK001</t>
  </si>
  <si>
    <t>RXTED0142171BPK002</t>
  </si>
  <si>
    <t>RXTED0142171BPK003</t>
  </si>
  <si>
    <t>RXTED0142171BPK004</t>
  </si>
  <si>
    <t>RXTED0142172WHI000</t>
  </si>
  <si>
    <t>https://cdn.shopify.com/s/files/1/0629/4483/7884/files/AW23_HALLENN_269888_WHITE_1_d62689a7-b8d6-4c34-990d-bbb9520353c5.jpg?v=1699523961</t>
  </si>
  <si>
    <t>https://cdn.shopify.com/s/files/1/0629/4483/7884/files/271392_GREY_1.jpg?v=1700031821</t>
  </si>
  <si>
    <t>RXTED0142176GRYXLA</t>
  </si>
  <si>
    <t>https://cdn.shopify.com/s/files/1/0629/4483/7884/files/272549_GUNMETAL_1.jpg?v=1695635296</t>
  </si>
  <si>
    <t>RXTED0142180GML003</t>
  </si>
  <si>
    <t>https://cdn.shopify.com/s/files/1/0629/4483/7884/files/271379_IVORY_1.jpg?v=1693827713</t>
  </si>
  <si>
    <t>RXTED0142187IVO004</t>
  </si>
  <si>
    <t>RXTED0142189BPK000</t>
  </si>
  <si>
    <t>https://cdn.shopify.com/s/files/1/0629/4483/7884/files/AW23_PIPALEE_271344_BRT-PINK_1_d3491133-f0f9-48ac-b8b8-4dd333fdc7dc.jpg?v=1699523996</t>
  </si>
  <si>
    <t>https://cdn.shopify.com/s/files/1/0629/4483/7884/files/271813_BLUE_1.jpg?v=1697698198</t>
  </si>
  <si>
    <t>RXTED0142195BLU002</t>
  </si>
  <si>
    <t>RXTED0142195BLU005</t>
  </si>
  <si>
    <t>RXTED0142201CAMOSO</t>
  </si>
  <si>
    <t>https://cdn.shopify.com/s/files/1/0629/4483/7884/files/270617_CAMEL_1.jpg?v=1692000426</t>
  </si>
  <si>
    <t>RXTED0142202CAMOSO</t>
  </si>
  <si>
    <t>https://cdn.shopify.com/s/files/1/0629/4483/7884/files/270618_CAMEL_1.jpg?v=1692000428</t>
  </si>
  <si>
    <t>RXTED0142242CAMOSO</t>
  </si>
  <si>
    <t>https://cdn.shopify.com/s/files/1/0629/4483/7884/files/AW23_AYANI_272136_CAMEL_1_5d4ec2f7-d621-4393-b387-ef2cbd662f8f.jpg?v=1699523921</t>
  </si>
  <si>
    <t>RXTED0142321NVY007</t>
  </si>
  <si>
    <t>https://cdn.shopify.com/s/files/1/0629/4483/7884/files/271101_NAVY_1.jpg?v=1693555270</t>
  </si>
  <si>
    <t>RXTED0142329BRO30R</t>
  </si>
  <si>
    <t>https://cdn.shopify.com/s/files/1/0629/4483/7884/files/272528_BROWN_1.jpg?v=1693555098</t>
  </si>
  <si>
    <t>RXTED0142333GRY30R</t>
  </si>
  <si>
    <t>https://cdn.shopify.com/s/files/1/0629/4483/7884/files/272404_GREY_1.jpg?v=1693555115</t>
  </si>
  <si>
    <t>RXTED0142358GML040</t>
  </si>
  <si>
    <t>https://cdn.shopify.com/s/files/1/0629/4483/7884/files/270794_GUNMETAL_1.jpg?v=1693555351</t>
  </si>
  <si>
    <t>RXTED0142358GMLA36</t>
  </si>
  <si>
    <t>RXTED0142358GMLA37</t>
  </si>
  <si>
    <t>RXTED0142358GMLA38</t>
  </si>
  <si>
    <t>RXTED0142358GMLA39</t>
  </si>
  <si>
    <t>RXTED0142365BLK040</t>
  </si>
  <si>
    <t>https://cdn.shopify.com/s/files/1/0629/4483/7884/files/275368_BLACK_1.jpg?v=1693555243</t>
  </si>
  <si>
    <t>RXTED0142365BLKA36</t>
  </si>
  <si>
    <t>RXTED0142365BLKA39</t>
  </si>
  <si>
    <t>RXTED0142366NUDA36</t>
  </si>
  <si>
    <t>https://cdn.shopify.com/s/files/1/0629/4483/7884/files/AW23_ORLINAY_275368_NUDE_4.jpg?v=1696328292</t>
  </si>
  <si>
    <t>RXTED0142366NUDA37</t>
  </si>
  <si>
    <t>RXTED0142366NUDA39</t>
  </si>
  <si>
    <t>https://cdn.shopify.com/s/files/1/0629/4483/7884/files/271695_BLACK_1.jpg?v=1695635229</t>
  </si>
  <si>
    <t>RXTED0142398BLK004</t>
  </si>
  <si>
    <t>RXTED0142401BLK004</t>
  </si>
  <si>
    <t>https://cdn.shopify.com/s/files/1/0629/4483/7884/files/271709_BLACK_1.jpg?v=1693555149</t>
  </si>
  <si>
    <t>RXTED0142401BLK005</t>
  </si>
  <si>
    <t>RXTED0142403GRY000</t>
  </si>
  <si>
    <t>https://cdn.shopify.com/s/files/1/0629/4483/7884/files/271331_GREY_1.jpg?v=1693555168</t>
  </si>
  <si>
    <t>RXTED0142403GRY001</t>
  </si>
  <si>
    <t>RXTED0142403GRY002</t>
  </si>
  <si>
    <t>RXTED0142403GRY003</t>
  </si>
  <si>
    <t>RXTED0142403GRY004</t>
  </si>
  <si>
    <t>RXTED0142403GRY005</t>
  </si>
  <si>
    <t>RXTED0142408BLK000</t>
  </si>
  <si>
    <t>https://cdn.shopify.com/s/files/1/0629/4483/7884/files/271338_BLACK_1.jpg?v=1695635310</t>
  </si>
  <si>
    <t>RXTED0142408BLK001</t>
  </si>
  <si>
    <t>RXTED0142408BLK002</t>
  </si>
  <si>
    <t>RXTED0142411BLK000</t>
  </si>
  <si>
    <t>https://cdn.shopify.com/s/files/1/0629/4483/7884/files/273622_BLACK_1.jpg?v=1695021276</t>
  </si>
  <si>
    <t>RXTED0142413BLK000</t>
  </si>
  <si>
    <t>https://cdn.shopify.com/s/files/1/0629/4483/7884/files/272544_BLACK_1.jpg?v=1695021289</t>
  </si>
  <si>
    <t>RXTED0142420BLU00L</t>
  </si>
  <si>
    <t>https://cdn.shopify.com/s/files/1/0629/4483/7884/files/272506_BLUE_1.jpg?v=1695635229</t>
  </si>
  <si>
    <t>RXTED0142420BLU00M</t>
  </si>
  <si>
    <t>RXTED0142420BLUXLA</t>
  </si>
  <si>
    <t>RXTED0142433BLK005</t>
  </si>
  <si>
    <t>https://cdn.shopify.com/s/files/1/0629/4483/7884/files/271673_BLACK_1.jpg?v=1693555148</t>
  </si>
  <si>
    <t>RXTED0142438BLK000</t>
  </si>
  <si>
    <t>https://cdn.shopify.com/s/files/1/0629/4483/7884/files/273523_BLACK_1.jpg?v=1693827678</t>
  </si>
  <si>
    <t>RXTED0142438BLK001</t>
  </si>
  <si>
    <t>RXTED0142439BLK002</t>
  </si>
  <si>
    <t>https://cdn.shopify.com/s/files/1/0629/4483/7884/files/271697_BLACK_1.jpg?v=1693555136</t>
  </si>
  <si>
    <t>RXTED0142439BLK004</t>
  </si>
  <si>
    <t>RXTED0142439BLK005</t>
  </si>
  <si>
    <t>RXTED0142445BLKOSO</t>
  </si>
  <si>
    <t>https://cdn.shopify.com/s/files/1/0629/4483/7884/files/270471_BLACK_1.jpg?v=1693555287</t>
  </si>
  <si>
    <t>RXTED0142447TAUOSO</t>
  </si>
  <si>
    <t>https://cdn.shopify.com/s/files/1/0629/4483/7884/files/270471_TAUPE_1.jpg?v=1697282824</t>
  </si>
  <si>
    <t>RXTED0142463LPKOSO</t>
  </si>
  <si>
    <t>https://cdn.shopify.com/s/files/1/0629/4483/7884/files/cffdf4ebe42340e59a3017cf0cd500e1.jpg?v=1705584393</t>
  </si>
  <si>
    <t>RXTED0142486BLKOSO</t>
  </si>
  <si>
    <t>https://cdn.shopify.com/s/files/1/0629/4483/7884/files/AW23_EDALIN_270530_BLACK_1_e3e21af8-a3b9-4c41-bf92-3ecba93279af.jpg?v=1699523953</t>
  </si>
  <si>
    <t>GIRLSWEAR</t>
  </si>
  <si>
    <t>RXTED0142572BLK000</t>
  </si>
  <si>
    <t>https://cdn.shopify.com/s/files/1/0629/4483/7884/files/272482_BLACK_1.jpg?v=1699445386</t>
  </si>
  <si>
    <t>RXTED0142572BLK001</t>
  </si>
  <si>
    <t>RXTED0142572BLK002</t>
  </si>
  <si>
    <t>RXTED0142572BLK003</t>
  </si>
  <si>
    <t>RXTED0142581BLK002</t>
  </si>
  <si>
    <t>https://cdn.shopify.com/s/files/1/0629/4483/7884/files/271195_BLACK_1.jpg?v=1696427366</t>
  </si>
  <si>
    <t>RXTED0142581BLK006</t>
  </si>
  <si>
    <t>RXTED0142582KHA002</t>
  </si>
  <si>
    <t>https://cdn.shopify.com/s/files/1/0629/4483/7884/files/271195_KHAKI_1.jpg?v=1696427367</t>
  </si>
  <si>
    <t>RXTED0142588PPK000</t>
  </si>
  <si>
    <t>https://cdn.shopify.com/s/files/1/0629/4483/7884/files/272598_PL-PINK_1.jpg?v=1696427421</t>
  </si>
  <si>
    <t>RXTED0142588PPK001</t>
  </si>
  <si>
    <t>RXTED0142588PPK002</t>
  </si>
  <si>
    <t>RXTED0142588PPK003</t>
  </si>
  <si>
    <t>RXTED0142588PPK004</t>
  </si>
  <si>
    <t>https://cdn.shopify.com/s/files/1/0629/4483/7884/files/272163_WHITE_1.jpg?v=1698057447</t>
  </si>
  <si>
    <t>RXTED0142590WHI006</t>
  </si>
  <si>
    <t>RXTED0142590WHI007</t>
  </si>
  <si>
    <t>RXTED0142591TBL36R</t>
  </si>
  <si>
    <t>https://cdn.shopify.com/s/files/1/0629/4483/7884/files/271928_TEAL-BLUE_1.jpg?v=1696427432</t>
  </si>
  <si>
    <t>RXTED0142593BLK000</t>
  </si>
  <si>
    <t>https://cdn.shopify.com/s/files/1/0629/4483/7884/files/271666_BLACK_1.jpg?v=1698057452</t>
  </si>
  <si>
    <t>RXTED0142593BLK001</t>
  </si>
  <si>
    <t>RXTED0142593BLK002</t>
  </si>
  <si>
    <t>RXTED0142593BLK003</t>
  </si>
  <si>
    <t>RXTED0142593BLK005</t>
  </si>
  <si>
    <t>https://cdn.shopify.com/s/files/1/0629/4483/7884/files/271692_BLACK_1.jpg?v=1696427311</t>
  </si>
  <si>
    <t>RXTED0142594BLK004</t>
  </si>
  <si>
    <t>RXTED0142597GRY002</t>
  </si>
  <si>
    <t>https://cdn.shopify.com/s/files/1/0629/4483/7884/files/273308_GREY-MARL_1.jpg?v=1702411037</t>
  </si>
  <si>
    <t>https://cdn.shopify.com/s/files/1/0629/4483/7884/products/259265_LT-BLUE_1.jpg?v=1682391590</t>
  </si>
  <si>
    <t>RXTED0136560LBL38R</t>
  </si>
  <si>
    <t>SUNGLASSES</t>
  </si>
  <si>
    <t>RXTED0136687BLK005</t>
  </si>
  <si>
    <t>https://cdn.shopify.com/s/files/1/0629/4483/7884/products/263152_BLACK_1.jpg?v=1664439264</t>
  </si>
  <si>
    <t>RXTED0136687BLK006</t>
  </si>
  <si>
    <t>RXTED0136689NAT004</t>
  </si>
  <si>
    <t>https://cdn.shopify.com/s/files/1/0629/4483/7884/products/261883_NATURAL_2.jpg?v=1666330139</t>
  </si>
  <si>
    <t>RXTED0136689NAT005</t>
  </si>
  <si>
    <t>RXTED0136691DVY001</t>
  </si>
  <si>
    <t>https://cdn.shopify.com/s/files/1/0629/4483/7884/products/261808_DK-NAVY_1_9d56e707-6cab-44cb-b533-344822970b69.jpg?v=1680034019</t>
  </si>
  <si>
    <t>RXTED0136691DVY002</t>
  </si>
  <si>
    <t>RXTED0136691DVY005</t>
  </si>
  <si>
    <t>RXTED0136695NAT001</t>
  </si>
  <si>
    <t>https://cdn.shopify.com/s/files/1/0629/4483/7884/products/261815_NATURAL_1_da76c3a9-4cc1-430b-b641-ab2f859301ed.jpg?v=1659594588</t>
  </si>
  <si>
    <t>RXTED0136695NAT002</t>
  </si>
  <si>
    <t>RXTED0136695NAT003</t>
  </si>
  <si>
    <t>RXTED0136695NAT004</t>
  </si>
  <si>
    <t>RXTED0136695NAT005</t>
  </si>
  <si>
    <t>RXTED0136701GRN000</t>
  </si>
  <si>
    <t>https://cdn.shopify.com/s/files/1/0629/4483/7884/products/261974_GREEN_1.jpg?v=1662985480</t>
  </si>
  <si>
    <t>RXTED0136701GRN003</t>
  </si>
  <si>
    <t>RXTED0136703DVY002</t>
  </si>
  <si>
    <t>https://cdn.shopify.com/s/files/1/0629/4483/7884/products/261883_DK-NAVY_1.jpg?v=1662985921</t>
  </si>
  <si>
    <t>RXTED0136719BLK000</t>
  </si>
  <si>
    <t>https://cdn.shopify.com/s/files/1/0629/4483/7884/products/261902_BLACK_1_e6e43a4c-4a7b-4432-aa69-220967e9fee8.jpg?v=1659595324</t>
  </si>
  <si>
    <t>RXTED0136719BLK001</t>
  </si>
  <si>
    <t>RXTED0136719BLK002</t>
  </si>
  <si>
    <t>RXTED0136719BLK003</t>
  </si>
  <si>
    <t>RXTED0136719BLK004</t>
  </si>
  <si>
    <t>RXTED0136719BLK005</t>
  </si>
  <si>
    <t>RXTED0136720NAT000</t>
  </si>
  <si>
    <t>https://cdn.shopify.com/s/files/1/0629/4483/7884/products/261902_NATURAL_1_f6cc4cf7-3995-458e-a778-4315f029a083.jpg?v=1667388950</t>
  </si>
  <si>
    <t>RXTED0136720NAT001</t>
  </si>
  <si>
    <t>RXTED0136720NAT002</t>
  </si>
  <si>
    <t>RXTED0136720NAT003</t>
  </si>
  <si>
    <t>RXTED0136720NAT004</t>
  </si>
  <si>
    <t>RXTED0136720NAT005</t>
  </si>
  <si>
    <t>RXTED0136725WHI000</t>
  </si>
  <si>
    <t>https://cdn.shopify.com/s/files/1/0629/4483/7884/products/261958_WHITE_1.jpg?v=1664439123</t>
  </si>
  <si>
    <t>RXTED0136727YEL001</t>
  </si>
  <si>
    <t>https://cdn.shopify.com/s/files/1/0629/4483/7884/products/261963_YELLOW_1.jpg?v=1662986892</t>
  </si>
  <si>
    <t>RXTED0136727YEL002</t>
  </si>
  <si>
    <t>RXTED0136728YEL000</t>
  </si>
  <si>
    <t>https://cdn.shopify.com/s/files/1/0629/4483/7884/products/261964_YELLOW_2.jpg?v=1662987007</t>
  </si>
  <si>
    <t>RXTED0136728YEL001</t>
  </si>
  <si>
    <t>RXTED0136728YEL002</t>
  </si>
  <si>
    <t>RXTED0136728YEL003</t>
  </si>
  <si>
    <t>RXTED0136728YEL004</t>
  </si>
  <si>
    <t>https://cdn.shopify.com/s/files/1/0629/4483/7884/products/261707_LILAC_1.jpg?v=1680033060</t>
  </si>
  <si>
    <t>RXTED0136731LIL002</t>
  </si>
  <si>
    <t>RXTED0136731LIL004</t>
  </si>
  <si>
    <t>RXTED0136731LIL005</t>
  </si>
  <si>
    <t>RXTED0136732NAT002</t>
  </si>
  <si>
    <t>https://cdn.shopify.com/s/files/1/0629/4483/7884/products/261608_NATURAL_1_43a4a9f5-4c9d-420f-9208-a9fe78c8580e.jpg?v=1682392321</t>
  </si>
  <si>
    <t>RXTED0136732NAT003</t>
  </si>
  <si>
    <t>RXTED0136732NAT004</t>
  </si>
  <si>
    <t>RXTED0136732NAT005</t>
  </si>
  <si>
    <t>https://cdn.shopify.com/s/files/1/0629/4483/7884/products/261663_WHITE_1_6c05bace-cda7-4c72-a337-292ce7dbf491.jpg?v=1680033210</t>
  </si>
  <si>
    <t>RXTED0136734WHI005</t>
  </si>
  <si>
    <t>RXTED0136739MPK001</t>
  </si>
  <si>
    <t>https://cdn.shopify.com/s/files/1/0629/4483/7884/products/263040_MID-PINK_1.jpg?v=1662987417</t>
  </si>
  <si>
    <t>RXTED0136739MPK002</t>
  </si>
  <si>
    <t>RXTED0136739MPK003</t>
  </si>
  <si>
    <t>RXTED0136739MPK004</t>
  </si>
  <si>
    <t>RXTED0136739MPK005</t>
  </si>
  <si>
    <t>RXTED0137180WHI001</t>
  </si>
  <si>
    <t>https://cdn.shopify.com/s/files/1/0629/4483/7884/products/259661_WHITE_1_1150f4e9-569d-4478-ae53-05ae3a31c33d.jpg?v=1659595569</t>
  </si>
  <si>
    <t>RXTED0137180WHI002</t>
  </si>
  <si>
    <t>RXTED0137180WHI003</t>
  </si>
  <si>
    <t>RXTED0137397MGN004</t>
  </si>
  <si>
    <t>https://cdn.shopify.com/s/files/1/0629/4483/7884/products/261818_MID-GREEN_1_fbcce0e9-f686-4624-a0a8-0ea28c691840.jpg?v=1680034054</t>
  </si>
  <si>
    <t>RXTED0137397MGN005</t>
  </si>
  <si>
    <t>RXTED0137399KHA003</t>
  </si>
  <si>
    <t>https://cdn.shopify.com/s/files/1/0629/4483/7884/products/263284_KHAKI_4_cf17fb57-b380-47df-ba08-c136dde2af45.jpg?v=1666330163</t>
  </si>
  <si>
    <t>RXTED0137402PNK002</t>
  </si>
  <si>
    <t>https://cdn.shopify.com/s/files/1/0629/4483/7884/products/259938_PINK_1_1dba4904-e74d-4ca3-9b2b-081e8714feaf.jpg?v=1659595078</t>
  </si>
  <si>
    <t>RXTED0137422PBLOSO</t>
  </si>
  <si>
    <t>https://cdn.shopify.com/s/files/1/0629/4483/7884/products/262481_PL-BLUE_1.jpg?v=1663047455</t>
  </si>
  <si>
    <t>RXTED0137435NVY006</t>
  </si>
  <si>
    <t>https://cdn.shopify.com/s/files/1/0629/4483/7884/files/263404_NAVY_C1.jpg?v=1697282731</t>
  </si>
  <si>
    <t>RXTED0137435NVY007</t>
  </si>
  <si>
    <t>https://cdn.shopify.com/s/files/1/0629/4483/7884/products/267024_BROWN_2_6af70812-98c3-4044-8720-3af1fdeeebd4.jpg?v=1666330318</t>
  </si>
  <si>
    <t>RXTED0137450BRO005</t>
  </si>
  <si>
    <t>https://cdn.shopify.com/s/files/1/0629/4483/7884/products/261312_STONE_1_425b13a1-322c-4dfd-8bcb-1d018ec2e4a1.jpg?v=1682391609</t>
  </si>
  <si>
    <t>RXTED0137451STE40R</t>
  </si>
  <si>
    <t>https://cdn.shopify.com/s/files/1/0629/4483/7884/products/261585_GREY_1.jpg?v=1664438996</t>
  </si>
  <si>
    <t>RXTED0137458GRY043</t>
  </si>
  <si>
    <t>RXTED0137458GRY045</t>
  </si>
  <si>
    <t>RXTED0137486NVY002</t>
  </si>
  <si>
    <t>https://cdn.shopify.com/s/files/1/0629/4483/7884/products/261296_NAVY_1.jpg?v=1663046632</t>
  </si>
  <si>
    <t>RXTED0137486NVY003</t>
  </si>
  <si>
    <t>RXTED0137486NVY004</t>
  </si>
  <si>
    <t>RXTED0137486NVY005</t>
  </si>
  <si>
    <t>RXTED0137486NVY006</t>
  </si>
  <si>
    <t>RXTED0137486NVY007</t>
  </si>
  <si>
    <t>RXTED0137500NAT036</t>
  </si>
  <si>
    <t>RXTED0137500NAT037</t>
  </si>
  <si>
    <t>RXTED0137500NAT038</t>
  </si>
  <si>
    <t>RXTED0137502BBU036</t>
  </si>
  <si>
    <t>https://cdn.shopify.com/s/files/1/0629/4483/7884/products/261083_BLACK-BLUE_1.jpg?v=1667290009</t>
  </si>
  <si>
    <t>RXTED0137503LBR036</t>
  </si>
  <si>
    <t>https://cdn.shopify.com/s/files/1/0629/4483/7884/products/261083_LT-BROWN_1.jpg?v=1667460015</t>
  </si>
  <si>
    <t>RXTED0137513YEL000</t>
  </si>
  <si>
    <t>https://cdn.shopify.com/s/files/1/0629/4483/7884/products/261778_YELLOW_1_5f382de0-99d4-4c34-87eb-5a07c178f43f.jpg?v=1659595472</t>
  </si>
  <si>
    <t>RXTED0137513YEL001</t>
  </si>
  <si>
    <t>RXTED0137513YEL002</t>
  </si>
  <si>
    <t>RXTED0137513YEL003</t>
  </si>
  <si>
    <t>RXTED0137513YEL004</t>
  </si>
  <si>
    <t>RXTED0137513YEL005</t>
  </si>
  <si>
    <t>RXTED0137518IVO004</t>
  </si>
  <si>
    <t>RXTED0137519COR004</t>
  </si>
  <si>
    <t>RXTED0137521MYW000</t>
  </si>
  <si>
    <t>https://cdn.shopify.com/s/files/1/0629/4483/7884/products/263179_MID-YELLOW_1_866d76b8-836e-4623-aeb1-2c5e8e485323.jpg?v=1659595461</t>
  </si>
  <si>
    <t>RXTED0137521MYW002</t>
  </si>
  <si>
    <t>RXTED0137521MYW003</t>
  </si>
  <si>
    <t>RXTED0137521MYW005</t>
  </si>
  <si>
    <t>https://cdn.shopify.com/s/files/1/0629/4483/7884/products/261710_DK-NAVY_1.jpg?v=1666853193</t>
  </si>
  <si>
    <t>RXTED0137525DVY003</t>
  </si>
  <si>
    <t>RXTED0137526MPK000</t>
  </si>
  <si>
    <t>https://cdn.shopify.com/s/files/1/0629/4483/7884/products/261710_MID-PINK_1_64906445-a28a-4328-98c4-852f91993f9d.jpg?v=1680032806</t>
  </si>
  <si>
    <t>RXTED0137526MPK001</t>
  </si>
  <si>
    <t>RXTED0137526MPK002</t>
  </si>
  <si>
    <t>RXTED0137528BRO001</t>
  </si>
  <si>
    <t>https://cdn.shopify.com/s/files/1/0629/4483/7884/products/261610_BROWN_1.jpg?v=1663049787</t>
  </si>
  <si>
    <t>RXTED0137528BRO004</t>
  </si>
  <si>
    <t>RXTED0137528BRO005</t>
  </si>
  <si>
    <t>RXTED0137530MYW005</t>
  </si>
  <si>
    <t>https://cdn.shopify.com/s/files/1/0629/4483/7884/products/261804_MID-YELLOW_4.jpg?v=1667386879</t>
  </si>
  <si>
    <t>RXTED0137533MYW003</t>
  </si>
  <si>
    <t>RXTED0137533MYW005</t>
  </si>
  <si>
    <t>RXTED0137534YEL000</t>
  </si>
  <si>
    <t>https://cdn.shopify.com/s/files/1/0629/4483/7884/products/261810_YELLOW_1_40715f81-c97d-453d-91b9-c7973b3ebb0a.jpg?v=1680033663</t>
  </si>
  <si>
    <t>RXTED0137534YEL001</t>
  </si>
  <si>
    <t>https://cdn.shopify.com/s/files/1/0629/4483/7884/products/261700_IVORY_1_c6008544-4d28-4c23-b100-3dc7c7f3b005.jpg?v=1680033726</t>
  </si>
  <si>
    <t>RXTED0137535IVO004</t>
  </si>
  <si>
    <t>RXTED0137535IVO005</t>
  </si>
  <si>
    <t>RXTED0137541MYW004</t>
  </si>
  <si>
    <t>https://cdn.shopify.com/s/files/1/0629/4483/7884/products/261732_MID-YELLOW_1_2f0a8895-ef2e-4bec-852f-144561c978a7.jpg?v=1680033091</t>
  </si>
  <si>
    <t>RXTED0137543KHA000</t>
  </si>
  <si>
    <t>https://cdn.shopify.com/s/files/1/0629/4483/7884/products/261733_KHAKI_1_05b82482-f619-45fe-af46-ee85d084792f.jpg?v=1680033713</t>
  </si>
  <si>
    <t>RXTED0137543KHA005</t>
  </si>
  <si>
    <t>https://cdn.shopify.com/s/files/1/0629/4483/7884/products/261722_DUSKY-PINK_1.jpg?v=1663049099</t>
  </si>
  <si>
    <t>RXTED0137544DUP001</t>
  </si>
  <si>
    <t>RXTED0137544DUP002</t>
  </si>
  <si>
    <t>RXTED0137544DUP003</t>
  </si>
  <si>
    <t>RXTED0137544DUP004</t>
  </si>
  <si>
    <t>RXTED0137545ORA005</t>
  </si>
  <si>
    <t>https://cdn.shopify.com/s/files/1/0629/4483/7884/products/261813_IVORY_1_0c1abb03-f07c-482e-aa91-2b97ecdfac46.jpg?v=1680033524</t>
  </si>
  <si>
    <t>RXTED0137548IVO003</t>
  </si>
  <si>
    <t>RXTED0137548IVO004</t>
  </si>
  <si>
    <t>RXTED0137548IVO005</t>
  </si>
  <si>
    <t>RXTED0137549DKR000</t>
  </si>
  <si>
    <t>RXTED0137549DKR003</t>
  </si>
  <si>
    <t>RXTED0137599BLK036</t>
  </si>
  <si>
    <t>https://cdn.shopify.com/s/files/1/0629/4483/7884/products/261092_BLACK_1_728389ad-5dda-4d45-a6ed-4906317b75fb.jpg?v=1680032750</t>
  </si>
  <si>
    <t>RXTED0137599BLK037</t>
  </si>
  <si>
    <t>RXTED0137599BLK038</t>
  </si>
  <si>
    <t>RXTED0137599BLK040</t>
  </si>
  <si>
    <t>RXTED0137599BLK041</t>
  </si>
  <si>
    <t>RXTED0137600MBL000</t>
  </si>
  <si>
    <t>https://cdn.shopify.com/s/files/1/0629/4483/7884/products/261894_MID-BLUE_1_beefe667-e6d1-45ab-b319-ae30d94251f4.jpg?v=1659594442</t>
  </si>
  <si>
    <t>RXTED0137600MBL001</t>
  </si>
  <si>
    <t>RXTED0137600MBL002</t>
  </si>
  <si>
    <t>RXTED0137600MBL003</t>
  </si>
  <si>
    <t>RXTED0137600MBL004</t>
  </si>
  <si>
    <t>RXTED0137600MBL005</t>
  </si>
  <si>
    <t>RXTED0137601DVY000</t>
  </si>
  <si>
    <t>https://cdn.shopify.com/s/files/1/0629/4483/7884/products/261861_DK-NAVY_1_e8d1b097-db3a-40bb-9274-ec10092f0451.jpg?v=1659594432</t>
  </si>
  <si>
    <t>RXTED0137601DVY001</t>
  </si>
  <si>
    <t>RXTED0137601DVY002</t>
  </si>
  <si>
    <t>RXTED0137601DVY003</t>
  </si>
  <si>
    <t>RXTED0137601DVY004</t>
  </si>
  <si>
    <t>RXTED0137602MPK000</t>
  </si>
  <si>
    <t>https://cdn.shopify.com/s/files/1/0629/4483/7884/products/261709_MID-PINK_1_b57e2e66-ed46-42a5-bdca-bf8319484571.jpg?v=1680032657</t>
  </si>
  <si>
    <t>RXTED0137602MPK001</t>
  </si>
  <si>
    <t>RXTED0137602MPK002</t>
  </si>
  <si>
    <t>RXTED0137602MPK003</t>
  </si>
  <si>
    <t>RXTED0137602MPK004</t>
  </si>
  <si>
    <t>RXTED0137602MPK005</t>
  </si>
  <si>
    <t>RXTED0137602MPK006</t>
  </si>
  <si>
    <t>RXTED0137606MBL000</t>
  </si>
  <si>
    <t>https://cdn.shopify.com/s/files/1/0629/4483/7884/products/263112_MID-BLUE_1.jpg?v=1668588352</t>
  </si>
  <si>
    <t>RXTED0137606MBL001</t>
  </si>
  <si>
    <t>RXTED0137606MBL002</t>
  </si>
  <si>
    <t>RXTED0137606MBL003</t>
  </si>
  <si>
    <t>RXTED0137606MBL004</t>
  </si>
  <si>
    <t>RXTED0137606MBL005</t>
  </si>
  <si>
    <t>RXTED0137606MBL006</t>
  </si>
  <si>
    <t>RXTED0137607ORA000</t>
  </si>
  <si>
    <t>https://cdn.shopify.com/s/files/1/0629/4483/7884/products/261799_ORANGE_1_363202f6-b4a7-4887-85fa-7c71f8336ab8.jpg?v=1680033112</t>
  </si>
  <si>
    <t>RXTED0137608DVY000</t>
  </si>
  <si>
    <t>https://cdn.shopify.com/s/files/1/0629/4483/7884/products/261800_DK-NAVY_1_51194f36-42be-4666-bfe5-a196e6e585db.jpg?v=1680033136</t>
  </si>
  <si>
    <t>RXTED0137613BLK000</t>
  </si>
  <si>
    <t>https://cdn.shopify.com/s/files/1/0629/4483/7884/products/261797_BLACK_1_f016b221-54cf-4dc7-afbe-8b85fb0ae3a8.jpg?v=1659594369</t>
  </si>
  <si>
    <t>RXTED0137618COR000</t>
  </si>
  <si>
    <t>https://cdn.shopify.com/s/files/1/0629/4483/7884/files/261845_CORAL_1.jpg?v=1708346606</t>
  </si>
  <si>
    <t>RXTED0137618COR002</t>
  </si>
  <si>
    <t>RXTED0137618COR003</t>
  </si>
  <si>
    <t>https://cdn.shopify.com/s/files/1/0629/4483/7884/products/263046_DK-NAVY_1_8c482b2f-5b1f-4876-b727-4928a75d9968.jpg?v=1680033865</t>
  </si>
  <si>
    <t>RXTED0137623DVY005</t>
  </si>
  <si>
    <t>RXTED0137625BLK002</t>
  </si>
  <si>
    <t>https://cdn.shopify.com/s/files/1/0629/4483/7884/products/261813_BLACK_1_d8aa5638-aa79-445f-a64c-d91e7d06fb74.jpg?v=1682392865</t>
  </si>
  <si>
    <t>RXTED0137625BLK004</t>
  </si>
  <si>
    <t>https://cdn.shopify.com/s/files/1/0629/4483/7884/products/261813_BROWN_1.jpg?v=1663048082</t>
  </si>
  <si>
    <t>RXTED0137626BRO004</t>
  </si>
  <si>
    <t>RXTED0137626BRO005</t>
  </si>
  <si>
    <t>RXTED0137646NVY006</t>
  </si>
  <si>
    <t>https://cdn.shopify.com/s/files/1/0629/4483/7884/products/261299_NAVY_1_375aa96b-dfd1-4783-bcb8-7bc3fb841395.jpg?v=1659594179</t>
  </si>
  <si>
    <t>RXTED0137646NVY007</t>
  </si>
  <si>
    <t>https://cdn.shopify.com/s/files/1/0629/4483/7884/products/262991_TAN_1_f81a5088-8a61-43be-be7a-b2a4f7abe881.jpg?v=1659594172</t>
  </si>
  <si>
    <t>RXTED0137647TAN32R</t>
  </si>
  <si>
    <t>RXTED0137647TAN34R</t>
  </si>
  <si>
    <t>RXTED0137647TAN38R</t>
  </si>
  <si>
    <t>RXTED0137664DUP002</t>
  </si>
  <si>
    <t>https://cdn.shopify.com/s/files/1/0629/4483/7884/products/263222_DUSKY_20PINK_1.jpg?v=1664439299</t>
  </si>
  <si>
    <t>RXTED0137664DUP003</t>
  </si>
  <si>
    <t>RXTED0137668YEL001</t>
  </si>
  <si>
    <t>https://cdn.shopify.com/s/files/1/0629/4483/7884/products/261330_YELLOW_4_1749f4b2-c981-4c3a-a047-020c4e59e4e1.jpg?v=1666330295</t>
  </si>
  <si>
    <t>RXTED0137688MGN005</t>
  </si>
  <si>
    <t>https://cdn.shopify.com/s/files/1/0629/4483/7884/products/261913_MID-GREEN_1.jpg?v=1662979694</t>
  </si>
  <si>
    <t>https://cdn.shopify.com/s/files/1/0629/4483/7884/products/264311_BLACK_1.jpg?v=1664440440</t>
  </si>
  <si>
    <t>RXTED0137707BLK044</t>
  </si>
  <si>
    <t>RXTED0137715BLK000</t>
  </si>
  <si>
    <t>https://cdn.shopify.com/s/files/1/0629/4483/7884/products/263749_BLACK_1.jpg?v=1664439611</t>
  </si>
  <si>
    <t>RXTED0137715BLK001</t>
  </si>
  <si>
    <t>RXTED0137715BLK002</t>
  </si>
  <si>
    <t>RXTED0137715BLK003</t>
  </si>
  <si>
    <t>RXTED0137715BLK004</t>
  </si>
  <si>
    <t>RXTED0137715BLK005</t>
  </si>
  <si>
    <t>RXTED0137716WHI000</t>
  </si>
  <si>
    <t>https://cdn.shopify.com/s/files/1/0629/4483/7884/products/263741_WHITE_1.jpg?v=1662968213</t>
  </si>
  <si>
    <t>RXTED0137716WHI001</t>
  </si>
  <si>
    <t>RXTED0137717BLK000</t>
  </si>
  <si>
    <t>https://cdn.shopify.com/s/files/1/0629/4483/7884/products/263697_BLACK_1.jpg?v=1666331165</t>
  </si>
  <si>
    <t>RXTED0137717BLK001</t>
  </si>
  <si>
    <t>RXTED0137717BLK003</t>
  </si>
  <si>
    <t>RXTED0137720NVY000</t>
  </si>
  <si>
    <t>RXTED0137720NVY001</t>
  </si>
  <si>
    <t>RXTED0137722DPK000</t>
  </si>
  <si>
    <t>RXTED0137722DPK001</t>
  </si>
  <si>
    <t>RXTED0137722DPK002</t>
  </si>
  <si>
    <t>RXTED0137722DPK003</t>
  </si>
  <si>
    <t>RXTED0137722DPK004</t>
  </si>
  <si>
    <t>RXTED0137722DPK006</t>
  </si>
  <si>
    <t>RXTED0137723DPU000</t>
  </si>
  <si>
    <t>RXTED0137723DPU001</t>
  </si>
  <si>
    <t>RXTED0137723DPU002</t>
  </si>
  <si>
    <t>RXTED0137723DPU003</t>
  </si>
  <si>
    <t>RXTED0137723DPU005</t>
  </si>
  <si>
    <t>RXTED0137732RED000</t>
  </si>
  <si>
    <t>https://cdn.shopify.com/s/files/1/0629/4483/7884/products/264888_WHITE_1.jpg?v=1663133027</t>
  </si>
  <si>
    <t>RXTED0137744WHI037</t>
  </si>
  <si>
    <t>RXTED0137753TAN041</t>
  </si>
  <si>
    <t>https://cdn.shopify.com/s/files/1/0629/4483/7884/products/260007_TAN_1.jpg?v=1668588612</t>
  </si>
  <si>
    <t>RXTED0137753TAN042</t>
  </si>
  <si>
    <t>RXTED0137753TAN044</t>
  </si>
  <si>
    <t>RXTED0137753TAN045</t>
  </si>
  <si>
    <t>RXTED0137776IVO037</t>
  </si>
  <si>
    <t>https://cdn.shopify.com/s/files/1/0629/4483/7884/products/265535_IVORY_3.jpg?v=1664441240</t>
  </si>
  <si>
    <t>RXTED0137798DVY003</t>
  </si>
  <si>
    <t>RXTED0137798DVY005</t>
  </si>
  <si>
    <t>SETS</t>
  </si>
  <si>
    <t>RXTED0137891WHI002</t>
  </si>
  <si>
    <t>https://cdn.shopify.com/s/files/1/0629/4483/7884/products/264086_WHITE_1.jpg?v=1667277914</t>
  </si>
  <si>
    <t>RXTED0137891WHI003</t>
  </si>
  <si>
    <t>RXTED0137891WHI006</t>
  </si>
  <si>
    <t>RXTED0137891WHI007</t>
  </si>
  <si>
    <t>RXTED0137912BLK000</t>
  </si>
  <si>
    <t>https://cdn.shopify.com/s/files/1/0629/4483/7884/products/265483_BLACK_1.jpg?v=1663756100</t>
  </si>
  <si>
    <t>RXTED0137919BLK005</t>
  </si>
  <si>
    <t>RXTED0137920LIL036</t>
  </si>
  <si>
    <t>https://cdn.shopify.com/s/files/1/0629/4483/7884/products/265515_LILAC_1.jpg?v=1664441219</t>
  </si>
  <si>
    <t>RXTED0137920LIL037</t>
  </si>
  <si>
    <t>RXTED0137920LIL038</t>
  </si>
  <si>
    <t>RXTED0137920LIL039</t>
  </si>
  <si>
    <t>RXTED0137920LIL040</t>
  </si>
  <si>
    <t>RXTED0137945DGNOSO</t>
  </si>
  <si>
    <t>https://cdn.shopify.com/s/files/1/0629/4483/7884/products/265075_DK-GREEN_1.jpg?v=1663755782</t>
  </si>
  <si>
    <t>RXTED0138031BLK000</t>
  </si>
  <si>
    <t>https://cdn.shopify.com/s/files/1/0629/4483/7884/products/138161964.png?v=1671514575</t>
  </si>
  <si>
    <t>RXTED0138031BLK002</t>
  </si>
  <si>
    <t>RXTED0138031BLK004</t>
  </si>
  <si>
    <t>RXTED0138031BLK005</t>
  </si>
  <si>
    <t>RXTED0138033DVY005</t>
  </si>
  <si>
    <t>https://cdn.shopify.com/s/files/1/0629/4483/7884/products/261811_DK-NAVY_1.jpg?v=1663133165</t>
  </si>
  <si>
    <t>RXTED0138041LIL000</t>
  </si>
  <si>
    <t>https://cdn.shopify.com/s/files/1/0629/4483/7884/products/259733_LILAC_1.jpg?v=1664438715</t>
  </si>
  <si>
    <t>RXTED0138041LIL001</t>
  </si>
  <si>
    <t>RXTED0138041LIL002</t>
  </si>
  <si>
    <t>RXTED0138041LIL003</t>
  </si>
  <si>
    <t>RXTED0138041LIL004</t>
  </si>
  <si>
    <t>RXTED0138041LIL005</t>
  </si>
  <si>
    <t>RXTED0138041LIL006</t>
  </si>
  <si>
    <t>RXTED0138048NAT004</t>
  </si>
  <si>
    <t>https://cdn.shopify.com/s/files/1/0629/4483/7884/products/264149_NATURAL_1.jpg?v=1662963399</t>
  </si>
  <si>
    <t>RXTED0138048NAT005</t>
  </si>
  <si>
    <t>RXTED0138061IVO005</t>
  </si>
  <si>
    <t>https://cdn.shopify.com/s/files/1/0629/4483/7884/products/263693_IVORY_1.jpg?v=1662965907</t>
  </si>
  <si>
    <t>RXTED0138062LTY000</t>
  </si>
  <si>
    <t>https://cdn.shopify.com/s/files/1/0629/4483/7884/products/263782_LT-YELLOW_1.jpg?v=1667391253</t>
  </si>
  <si>
    <t>RXTED0138062LTY001</t>
  </si>
  <si>
    <t>RXTED0138062LTY002</t>
  </si>
  <si>
    <t>RXTED0138062LTY003</t>
  </si>
  <si>
    <t>RXTED0138062LTY004</t>
  </si>
  <si>
    <t>RXTED0138062LTY005</t>
  </si>
  <si>
    <t>RXTED0138093KUE006</t>
  </si>
  <si>
    <t>RXTED0138127PPKOSO</t>
  </si>
  <si>
    <t>RXTED0138157SIL036</t>
  </si>
  <si>
    <t>https://cdn.shopify.com/s/files/1/0629/4483/7884/products/264677_SILVER_1.jpg?v=1664440654</t>
  </si>
  <si>
    <t>RXTED0138160BLK000</t>
  </si>
  <si>
    <t>https://cdn.shopify.com/s/files/1/0629/4483/7884/products/264103_BLACK_1.jpg?v=1664440050</t>
  </si>
  <si>
    <t>RXTED0138162IVO001</t>
  </si>
  <si>
    <t>https://cdn.shopify.com/s/files/1/0629/4483/7884/products/263769_IVORY_1.jpg?v=1667387433</t>
  </si>
  <si>
    <t>RXTED0138164BLK000</t>
  </si>
  <si>
    <t>https://cdn.shopify.com/s/files/1/0629/4483/7884/products/263775_BLACK_1.jpg?v=1664439709</t>
  </si>
  <si>
    <t>RXTED0138164BLK001</t>
  </si>
  <si>
    <t>RXTED0138167PPK000</t>
  </si>
  <si>
    <t>https://cdn.shopify.com/s/files/1/0629/4483/7884/products/266986_PL-PINK_1.jpg?v=1667387378</t>
  </si>
  <si>
    <t>RXTED0138167PPK001</t>
  </si>
  <si>
    <t>RXTED0138168BLK000</t>
  </si>
  <si>
    <t>https://cdn.shopify.com/s/files/1/0629/4483/7884/products/263742_BLACK_1.jpg?v=1662707821</t>
  </si>
  <si>
    <t>RXTED0138168BLK002</t>
  </si>
  <si>
    <t>RXTED0138168BLK003</t>
  </si>
  <si>
    <t>RXTED0138168BLK004</t>
  </si>
  <si>
    <t>RXTED0138168BLK005</t>
  </si>
  <si>
    <t>RXTED0138172IVO000</t>
  </si>
  <si>
    <t>https://cdn.shopify.com/s/files/1/0629/4483/7884/products/263762_IVORY_1.jpg?v=1664439658</t>
  </si>
  <si>
    <t>RXTED0138172IVO001</t>
  </si>
  <si>
    <t>RXTED0138172IVO002</t>
  </si>
  <si>
    <t>RXTED0138172IVO003</t>
  </si>
  <si>
    <t>RXTED0138172IVO004</t>
  </si>
  <si>
    <t>RXTED0138172IVO005</t>
  </si>
  <si>
    <t>RXTED0138174IVO000</t>
  </si>
  <si>
    <t>https://cdn.shopify.com/s/files/1/0629/4483/7884/products/263717_IVORY_1.jpg?v=1664439524</t>
  </si>
  <si>
    <t>RXTED0138174IVO001</t>
  </si>
  <si>
    <t>RXTED0138174IVO002</t>
  </si>
  <si>
    <t>RXTED0138174IVO003</t>
  </si>
  <si>
    <t>RXTED0138174IVO004</t>
  </si>
  <si>
    <t>RXTED0138174IVO005</t>
  </si>
  <si>
    <t>RXTED0138181BLK001</t>
  </si>
  <si>
    <t>https://cdn.shopify.com/s/files/1/0629/4483/7884/products/263710_BLACK_1.jpg?v=1666329838</t>
  </si>
  <si>
    <t>RXTED0138181BLK002</t>
  </si>
  <si>
    <t>RXTED0138186YEL000</t>
  </si>
  <si>
    <t>RXTED0138186YEL001</t>
  </si>
  <si>
    <t>RXTED0138186YEL003</t>
  </si>
  <si>
    <t>RXTED0138186YEL005</t>
  </si>
  <si>
    <t>RXTED0138190BLK000</t>
  </si>
  <si>
    <t>https://cdn.shopify.com/s/files/1/0629/4483/7884/products/263723_BLACK_1.jpg?v=1697282760</t>
  </si>
  <si>
    <t>RXTED0138191BLK000</t>
  </si>
  <si>
    <t>https://cdn.shopify.com/s/files/1/0629/4483/7884/products/264592_BLACK_1.jpg?v=1667455597</t>
  </si>
  <si>
    <t>RXTED0138191BLK001</t>
  </si>
  <si>
    <t>RXTED0138200DPU000</t>
  </si>
  <si>
    <t>https://cdn.shopify.com/s/files/1/0629/4483/7884/products/265575_DP-PURPLE_1.jpg?v=1664441278</t>
  </si>
  <si>
    <t>RXTED0138200DPU001</t>
  </si>
  <si>
    <t>RXTED0138200DPU002</t>
  </si>
  <si>
    <t>RXTED0138200DPU003</t>
  </si>
  <si>
    <t>RXTED0138200DPU004</t>
  </si>
  <si>
    <t>RXTED0138200DPU005</t>
  </si>
  <si>
    <t>RXTED0138208DPU000</t>
  </si>
  <si>
    <t>https://cdn.shopify.com/s/files/1/0629/4483/7884/products/259497_DP-PURPLE_1.jpg?v=1664438696</t>
  </si>
  <si>
    <t>RXTED0138208DPU001</t>
  </si>
  <si>
    <t>RXTED0138240NATOSO</t>
  </si>
  <si>
    <t>https://cdn.shopify.com/s/files/1/0629/4483/7884/products/264927_NATURAL_1.jpg?v=1664440972</t>
  </si>
  <si>
    <t>https://cdn.shopify.com/s/files/1/0629/4483/7884/products/266950_BROWN_1.jpg?v=1664441574</t>
  </si>
  <si>
    <t>RXTED0138261BRO042</t>
  </si>
  <si>
    <t>RXTED0138261BRO043</t>
  </si>
  <si>
    <t>RXTED0138261BRO045</t>
  </si>
  <si>
    <t>RXTED0138289NAT001</t>
  </si>
  <si>
    <t>https://cdn.shopify.com/s/files/1/0629/4483/7884/products/264599_NATURAL_1.jpg?v=1667455474</t>
  </si>
  <si>
    <t>RXTED0138289NAT002</t>
  </si>
  <si>
    <t>RXTED0138303NVY000</t>
  </si>
  <si>
    <t>https://cdn.shopify.com/s/files/1/0629/4483/7884/products/263726_NAVY_1.jpg?v=1664439556</t>
  </si>
  <si>
    <t>RXTED0138319TAN036</t>
  </si>
  <si>
    <t>https://cdn.shopify.com/s/files/1/0629/4483/7884/products/261136_TAN_1.jpg?v=1667390633</t>
  </si>
  <si>
    <t>RXTED0138319TAN037</t>
  </si>
  <si>
    <t>RXTED0138330BRBOSO</t>
  </si>
  <si>
    <t>RXTED0138342BLK000</t>
  </si>
  <si>
    <t>RXTED0138342BLK001</t>
  </si>
  <si>
    <t>RXTED0138342BLK002</t>
  </si>
  <si>
    <t>RXTED0138342BLK003</t>
  </si>
  <si>
    <t>RXTED0138342BLK005</t>
  </si>
  <si>
    <t>RXTED0138344BLK001</t>
  </si>
  <si>
    <t>RXTED0138345LTY000</t>
  </si>
  <si>
    <t>RXTED0138345LTY002</t>
  </si>
  <si>
    <t>RXTED0138345LTY004</t>
  </si>
  <si>
    <t>RXTED0138361DPK000</t>
  </si>
  <si>
    <t>RXTED0138361DPK001</t>
  </si>
  <si>
    <t>RXTED0138361DPK002</t>
  </si>
  <si>
    <t>RXTED0138361DPK003</t>
  </si>
  <si>
    <t>RXTED0138361DPK004</t>
  </si>
  <si>
    <t>RXTED0138361DPK005</t>
  </si>
  <si>
    <t>RXTED0138361DPK006</t>
  </si>
  <si>
    <t>RXTED0138362LIL001</t>
  </si>
  <si>
    <t>RXTED0138362LIL002</t>
  </si>
  <si>
    <t>RXTED0138362LIL004</t>
  </si>
  <si>
    <t>RXTED0138362LIL005</t>
  </si>
  <si>
    <t>RXTED0138367DPK000</t>
  </si>
  <si>
    <t>RXTED0138367DPK001</t>
  </si>
  <si>
    <t>RXTED0138367DPK002</t>
  </si>
  <si>
    <t>RXTED0138367DPK004</t>
  </si>
  <si>
    <t>RXTED0138389NVY001</t>
  </si>
  <si>
    <t>https://cdn.shopify.com/s/files/1/0629/4483/7884/products/265598_KHAKI_1.jpg?v=1667281718</t>
  </si>
  <si>
    <t>RXTED0138510KHA38R</t>
  </si>
  <si>
    <t>RXTED0138519NVY025</t>
  </si>
  <si>
    <t>https://cdn.shopify.com/s/files/1/0629/4483/7884/products/265557_NAVY_1.jpg?v=1664441246</t>
  </si>
  <si>
    <t>RXTED0138519NVY026</t>
  </si>
  <si>
    <t>RXTED0138520WHI001</t>
  </si>
  <si>
    <t>RXTED0138522BLK002</t>
  </si>
  <si>
    <t>https://cdn.shopify.com/s/files/1/0629/4483/7884/products/263334_BLACK_1.jpg?v=1668588319</t>
  </si>
  <si>
    <t>https://cdn.shopify.com/s/files/1/0629/4483/7884/products/263414_NAVY_1.jpg?v=1664889809</t>
  </si>
  <si>
    <t>RXTED0138530NVY007</t>
  </si>
  <si>
    <t>RXTED0138533BLK037</t>
  </si>
  <si>
    <t>https://cdn.shopify.com/s/files/1/0629/4483/7884/products/261136_BLACK_1.jpg?v=1667390625</t>
  </si>
  <si>
    <t>RXTED0138542WHI000</t>
  </si>
  <si>
    <t>https://cdn.shopify.com/s/files/1/0629/4483/7884/products/263785_WHITE_1.jpg?v=1667391264</t>
  </si>
  <si>
    <t>RXTED0138569RED007</t>
  </si>
  <si>
    <t>https://cdn.shopify.com/s/files/1/0629/4483/7884/products/267270_RED_1.jpg?v=1667393456</t>
  </si>
  <si>
    <t>RXTED0138574NVY004</t>
  </si>
  <si>
    <t>https://cdn.shopify.com/s/files/1/0629/4483/7884/products/264028_NAVY_1.jpg?v=1667391463</t>
  </si>
  <si>
    <t>RXTED0138582NVY30R</t>
  </si>
  <si>
    <t>https://cdn.shopify.com/s/files/1/0629/4483/7884/products/264049_NAVY_1.jpg?v=1667391496</t>
  </si>
  <si>
    <t>RXTED0138582NVY32R</t>
  </si>
  <si>
    <t>RXTED0138582NVY34R</t>
  </si>
  <si>
    <t>RXTED0138582NVY36R</t>
  </si>
  <si>
    <t>RXTED0138582NVY38R</t>
  </si>
  <si>
    <t>RXTED0138583MAR38R</t>
  </si>
  <si>
    <t>https://cdn.shopify.com/s/files/1/0629/4483/7884/products/252880_MAROON_1.jpg?v=1668588234</t>
  </si>
  <si>
    <t>RXTED0138589CHA36R</t>
  </si>
  <si>
    <t>https://cdn.shopify.com/s/files/1/0629/4483/7884/products/262111_CHARCOAL_1.jpg?v=1667390801</t>
  </si>
  <si>
    <t>RXTED0138589CHA38R</t>
  </si>
  <si>
    <t>RXTED0138589CHA40R</t>
  </si>
  <si>
    <t>RXTED0138589CHA46R</t>
  </si>
  <si>
    <t>RXTED0138590CHA30R</t>
  </si>
  <si>
    <t>https://cdn.shopify.com/s/files/1/0629/4483/7884/products/262112_CHARCOAL_1.jpg?v=1667390808</t>
  </si>
  <si>
    <t>RXTED0138590CHA38R</t>
  </si>
  <si>
    <t>RXTED0138590CHA40R</t>
  </si>
  <si>
    <t>RXTED0138592NVY40R</t>
  </si>
  <si>
    <t>https://cdn.shopify.com/s/files/1/0629/4483/7884/products/266372_NAVY_1.jpg?v=1667392609</t>
  </si>
  <si>
    <t>RXTED0138598NAT036</t>
  </si>
  <si>
    <t>https://cdn.shopify.com/s/files/1/0629/4483/7884/products/266165_NATURAL_1.jpg?v=1667392510</t>
  </si>
  <si>
    <t>RXTED0138598NAT037</t>
  </si>
  <si>
    <t>RXTED0138598NAT039</t>
  </si>
  <si>
    <t>RXTED0138636BLKA39</t>
  </si>
  <si>
    <t>https://cdn.shopify.com/s/files/1/0629/4483/7884/products/266995_BLACK_1.jpg?v=1667393051</t>
  </si>
  <si>
    <t>RXTED0138637BLKA37</t>
  </si>
  <si>
    <t>https://cdn.shopify.com/s/files/1/0629/4483/7884/products/215739155_c015_in.jpg?v=1671520822</t>
  </si>
  <si>
    <t>RXTED0138644MYW000</t>
  </si>
  <si>
    <t>https://cdn.shopify.com/s/files/1/0629/4483/7884/products/261967_MID-YELLOW_1.jpg?v=1667390694</t>
  </si>
  <si>
    <t>RXTED0138645MYW000</t>
  </si>
  <si>
    <t>https://cdn.shopify.com/s/files/1/0629/4483/7884/products/261968_MID-YELLOW_1.jpg?v=1667390707</t>
  </si>
  <si>
    <t>RXTED0138645MYW004</t>
  </si>
  <si>
    <t>RXTED0138692BLK002</t>
  </si>
  <si>
    <t>RXTED0138692BLK003</t>
  </si>
  <si>
    <t>RXTED0138692BLK004</t>
  </si>
  <si>
    <t>RXTED0138692BLK005</t>
  </si>
  <si>
    <t>RXTED0138701KHA30R</t>
  </si>
  <si>
    <t>RXTED0138701KHA36R</t>
  </si>
  <si>
    <t>RXTED0138754WHI045</t>
  </si>
  <si>
    <t>https://cdn.shopify.com/s/files/1/0629/4483/7884/products/264294_WHITE_1.jpg?v=1668587695</t>
  </si>
  <si>
    <t>RXTED0138758BLK003</t>
  </si>
  <si>
    <t>https://cdn.shopify.com/s/files/1/0629/4483/7884/products/264035_BLACK_1.jpg?v=1668587736</t>
  </si>
  <si>
    <t>RXTED0138763BLK005</t>
  </si>
  <si>
    <t>https://cdn.shopify.com/s/files/1/0629/4483/7884/products/264241_BLACK_1.jpg?v=1668588373</t>
  </si>
  <si>
    <t>RXTED0138765BLK000</t>
  </si>
  <si>
    <t>https://cdn.shopify.com/s/files/1/0629/4483/7884/products/264257_BLACK_1.jpg?v=1668588414</t>
  </si>
  <si>
    <t>RXTED0138765BLK002</t>
  </si>
  <si>
    <t>RXTED0138765BLK003</t>
  </si>
  <si>
    <t>RXTED0138765BLK004</t>
  </si>
  <si>
    <t>RXTED0138765BLK005</t>
  </si>
  <si>
    <t>RXTED0138771NVY30R</t>
  </si>
  <si>
    <t>RXTED0138771NVY36R</t>
  </si>
  <si>
    <t>RXTED0138775CAM001</t>
  </si>
  <si>
    <t>https://cdn.shopify.com/s/files/1/0629/4483/7884/products/264470_CAMEL_1.jpg?v=1680033481</t>
  </si>
  <si>
    <t>RXTED0138775CAM002</t>
  </si>
  <si>
    <t>RXTED0138775CAM003</t>
  </si>
  <si>
    <t>RXTED0138775CAM004</t>
  </si>
  <si>
    <t>RXTED0138795LPK002</t>
  </si>
  <si>
    <t>https://cdn.shopify.com/s/files/1/0629/4483/7884/products/268974_LT-PINK_1.jpg?v=1676034822</t>
  </si>
  <si>
    <t>RXTED0138797WHI007</t>
  </si>
  <si>
    <t>RXTED0138801BLK044</t>
  </si>
  <si>
    <t>RXTED0138801BLK046</t>
  </si>
  <si>
    <t>RXTED0138821MBL006</t>
  </si>
  <si>
    <t>https://cdn.shopify.com/s/files/1/0629/4483/7884/files/266041_MID-BLUE_1.jpg?v=1684406589</t>
  </si>
  <si>
    <t>RXTED0138831GRN002</t>
  </si>
  <si>
    <t>Dresses</t>
  </si>
  <si>
    <t>RXTED0138857NUDA36</t>
  </si>
  <si>
    <t>https://cdn.shopify.com/s/files/1/0629/4483/7884/products/266907_NUDE_1.jpg?v=1671541240</t>
  </si>
  <si>
    <t>RXTED0138857NUDA37</t>
  </si>
  <si>
    <t>RXTED0138882BLK000</t>
  </si>
  <si>
    <t>https://cdn.shopify.com/s/files/1/0629/4483/7884/products/265976_BLACK_1.jpg?v=1671540974</t>
  </si>
  <si>
    <t>RXTED0138882BLK001</t>
  </si>
  <si>
    <t>RXTED0138882BLK002</t>
  </si>
  <si>
    <t>RXTED0138883WHI000</t>
  </si>
  <si>
    <t>https://cdn.shopify.com/s/files/1/0629/4483/7884/products/265976_WHITE_1.jpg?v=1671540993</t>
  </si>
  <si>
    <t>RXTED0138883WHI001</t>
  </si>
  <si>
    <t>RXTED0138884NUP000</t>
  </si>
  <si>
    <t>https://cdn.shopify.com/s/files/1/0629/4483/7884/files/266014_NUDE-PINK_1.jpg?v=1684403460</t>
  </si>
  <si>
    <t>RXTED0138884NUP001</t>
  </si>
  <si>
    <t>RXTED0138888DKB000</t>
  </si>
  <si>
    <t>https://cdn.shopify.com/s/files/1/0629/4483/7884/products/265981_DK-BLUE_1.jpg?v=1671542107</t>
  </si>
  <si>
    <t>RXTED0138889WHI002</t>
  </si>
  <si>
    <t>https://cdn.shopify.com/s/files/1/0629/4483/7884/products/265982_WHITE_1.jpg?v=1671542161</t>
  </si>
  <si>
    <t>RXTED0138890BLK000</t>
  </si>
  <si>
    <t>https://cdn.shopify.com/s/files/1/0629/4483/7884/products/268444_BLACK_1.jpg?v=1671542688</t>
  </si>
  <si>
    <t>RXTED0138890BLK001</t>
  </si>
  <si>
    <t>RXTED0138890BLK002</t>
  </si>
  <si>
    <t>RXTED0138890BLK003</t>
  </si>
  <si>
    <t>RXTED0138890BLK004</t>
  </si>
  <si>
    <t>RXTED0138891BLK000</t>
  </si>
  <si>
    <t>https://cdn.shopify.com/s/files/1/0629/4483/7884/products/268446_BLACK_1.jpg?v=1671540675</t>
  </si>
  <si>
    <t>RXTED0138891BLK001</t>
  </si>
  <si>
    <t>RXTED0138891BLK002</t>
  </si>
  <si>
    <t>RXTED0138893BLK000</t>
  </si>
  <si>
    <t>https://cdn.shopify.com/s/files/1/0629/4483/7884/products/268656_BLACK_1.jpg?v=1676034917</t>
  </si>
  <si>
    <t>RXTED0138893BLK001</t>
  </si>
  <si>
    <t>RXTED0138893BLK002</t>
  </si>
  <si>
    <t>RXTED0138894BLK000</t>
  </si>
  <si>
    <t>https://cdn.shopify.com/s/files/1/0629/4483/7884/products/266030_BLACK_1.jpg?v=1671541644</t>
  </si>
  <si>
    <t>RXTED0138894BLK001</t>
  </si>
  <si>
    <t>RXTED0138896BPK000</t>
  </si>
  <si>
    <t>https://cdn.shopify.com/s/files/1/0629/4483/7884/products/266256_BRT-PINK_1.jpg?v=1671541717</t>
  </si>
  <si>
    <t>RXTED0138896BPK001</t>
  </si>
  <si>
    <t>RXTED0138896BPK002</t>
  </si>
  <si>
    <t>RXTED0138896BPK003</t>
  </si>
  <si>
    <t>RXTED0138896BPK004</t>
  </si>
  <si>
    <t>RXTED0138896BPK005</t>
  </si>
  <si>
    <t>RXTED0138896BPK006</t>
  </si>
  <si>
    <t>RXTED0138899DKB000</t>
  </si>
  <si>
    <t>https://cdn.shopify.com/s/files/1/0629/4483/7884/products/266168_DK-BLUE_1.jpg?v=1671542295</t>
  </si>
  <si>
    <t>RXTED0138899DKB001</t>
  </si>
  <si>
    <t>RXTED0138900DUP000</t>
  </si>
  <si>
    <t>https://cdn.shopify.com/s/files/1/0629/4483/7884/products/266025_DUSKY-PINK_1.jpg?v=1671542661</t>
  </si>
  <si>
    <t>RXTED0138900DUP001</t>
  </si>
  <si>
    <t>RXTED0138901BLK000</t>
  </si>
  <si>
    <t>https://cdn.shopify.com/s/files/1/0629/4483/7884/products/265988_BLACK_1.jpg?v=1671542790</t>
  </si>
  <si>
    <t>RXTED0138901BLK001</t>
  </si>
  <si>
    <t>RXTED0138901BLK002</t>
  </si>
  <si>
    <t>RXTED0138902WHI000</t>
  </si>
  <si>
    <t>https://cdn.shopify.com/s/files/1/0629/4483/7884/products/265988_WHITE_1.jpg?v=1671542805</t>
  </si>
  <si>
    <t>RXTED0138902WHI001</t>
  </si>
  <si>
    <t>RXTED0138902WHI002</t>
  </si>
  <si>
    <t>RXTED0138902WHI004</t>
  </si>
  <si>
    <t>RXTED0138903BLK000</t>
  </si>
  <si>
    <t>https://cdn.shopify.com/s/files/1/0629/4483/7884/products/268785_BLACK_1.jpg?v=1676036481</t>
  </si>
  <si>
    <t>RXTED0138903BLK001</t>
  </si>
  <si>
    <t>RXTED0138903BLK002</t>
  </si>
  <si>
    <t>RXTED0138906BPK000</t>
  </si>
  <si>
    <t>https://cdn.shopify.com/s/files/1/0629/4483/7884/products/266152_BRT-PINK_1.jpg?v=1676037946</t>
  </si>
  <si>
    <t>RXTED0138906BPK001</t>
  </si>
  <si>
    <t>RXTED0138906BPK002</t>
  </si>
  <si>
    <t>RXTED0138906BPK003</t>
  </si>
  <si>
    <t>RXTED0138906BPK004</t>
  </si>
  <si>
    <t>RXTED0138906BPK005</t>
  </si>
  <si>
    <t>RXTED0138907NUP000</t>
  </si>
  <si>
    <t>Trousers</t>
  </si>
  <si>
    <t>https://cdn.shopify.com/s/files/1/0629/4483/7884/products/265763_NUDE-PINK_1.jpg?v=1676034545</t>
  </si>
  <si>
    <t>RXTED0138907NUP001</t>
  </si>
  <si>
    <t>RXTED0138907NUP002</t>
  </si>
  <si>
    <t>RXTED0138907NUP003</t>
  </si>
  <si>
    <t>RXTED0138910NAT000</t>
  </si>
  <si>
    <t>https://cdn.shopify.com/s/files/1/0629/4483/7884/products/265777_NATURAL_1.jpg?v=1671541628</t>
  </si>
  <si>
    <t>https://cdn.shopify.com/s/files/1/0629/4483/7884/products/268400_NUDE-PINK_1.jpg?v=1676034709</t>
  </si>
  <si>
    <t>RXTED0138986NUP001</t>
  </si>
  <si>
    <t>RXTED0138986NUP004</t>
  </si>
  <si>
    <t>RXTED0138987NUP000</t>
  </si>
  <si>
    <t>https://cdn.shopify.com/s/files/1/0629/4483/7884/products/267028_NUDE-PINK_2.jpg?v=1671601101</t>
  </si>
  <si>
    <t>RXTED0138987NUP001</t>
  </si>
  <si>
    <t>RXTED0138987NUP002</t>
  </si>
  <si>
    <t>RXTED0138993BPK000</t>
  </si>
  <si>
    <t>https://cdn.shopify.com/s/files/1/0629/4483/7884/products/266049_BRT-PINK_1.jpg?v=1676035995</t>
  </si>
  <si>
    <t>RXTED0138993BPK001</t>
  </si>
  <si>
    <t>RXTED0138994BLK000</t>
  </si>
  <si>
    <t>https://cdn.shopify.com/s/files/1/0629/4483/7884/products/266111_BLACK_1.jpg?v=1671543440</t>
  </si>
  <si>
    <t>RXTED0138994BLK001</t>
  </si>
  <si>
    <t>RXTED0138997BLK000</t>
  </si>
  <si>
    <t>https://cdn.shopify.com/s/files/1/0629/4483/7884/products/268447_BLACK_1.jpg?v=1671540758</t>
  </si>
  <si>
    <t>RXTED0138997BLK001</t>
  </si>
  <si>
    <t>RXTED0138998BPK000</t>
  </si>
  <si>
    <t>RXTED0139000BLK000</t>
  </si>
  <si>
    <t>https://cdn.shopify.com/s/files/1/0629/4483/7884/products/268466_BLACK_1.jpg?v=1671541749</t>
  </si>
  <si>
    <t>RXTED0139000BLK001</t>
  </si>
  <si>
    <t>RXTED0139001BLK000</t>
  </si>
  <si>
    <t>https://cdn.shopify.com/s/files/1/0629/4483/7884/products/267045_BLACK_1.jpg?v=1676035533</t>
  </si>
  <si>
    <t>RXTED0139001BLK001</t>
  </si>
  <si>
    <t>RXTED0139001BLK002</t>
  </si>
  <si>
    <t>RXTED0139001BLK003</t>
  </si>
  <si>
    <t>RXTED0139014BLK000</t>
  </si>
  <si>
    <t>https://cdn.shopify.com/s/files/1/0629/4483/7884/products/263595_BLACK_1.jpg?v=1676526603</t>
  </si>
  <si>
    <t>RXTED0139014BLK001</t>
  </si>
  <si>
    <t>RXTED0139014BLK004</t>
  </si>
  <si>
    <t>RXTED0139014BLK005</t>
  </si>
  <si>
    <t>RXTED0139016NAT000</t>
  </si>
  <si>
    <t>https://cdn.shopify.com/s/files/1/0629/4483/7884/products/265775_NATURAL_1.jpg?v=1676547755</t>
  </si>
  <si>
    <t>RXTED0139016NAT002</t>
  </si>
  <si>
    <t>RXTED0139016NAT003</t>
  </si>
  <si>
    <t>RXTED0139016NAT004</t>
  </si>
  <si>
    <t>RXTED0139016NAT005</t>
  </si>
  <si>
    <t>RXTED0139028MBL003</t>
  </si>
  <si>
    <t>https://cdn.shopify.com/s/files/1/0629/4483/7884/products/270964_MID-BLUE_1.jpg?v=1676037110</t>
  </si>
  <si>
    <t>RXTED0139029LIL000</t>
  </si>
  <si>
    <t>https://cdn.shopify.com/s/files/1/0629/4483/7884/products/269159_LILAC_1.jpg?v=1674732238</t>
  </si>
  <si>
    <t>RXTED0139029LIL001</t>
  </si>
  <si>
    <t>RXTED0139029LIL002</t>
  </si>
  <si>
    <t>RXTED0139029LIL003</t>
  </si>
  <si>
    <t>RXTED0139029LIL004</t>
  </si>
  <si>
    <t>RXTED0139030LTY000</t>
  </si>
  <si>
    <t>https://cdn.shopify.com/s/files/1/0629/4483/7884/products/269159_LT-YELLOW_1.jpg?v=1680590318</t>
  </si>
  <si>
    <t>RXTED0139030LTY002</t>
  </si>
  <si>
    <t>https://cdn.shopify.com/s/files/1/0629/4483/7884/products/269779_MID-BLUE_1.jpg?v=1676035766</t>
  </si>
  <si>
    <t>RXTED0139493MBL006</t>
  </si>
  <si>
    <t>https://cdn.shopify.com/s/files/1/0629/4483/7884/products/269779_NAVY_1.jpg?v=1676035782</t>
  </si>
  <si>
    <t>RXTED0139494NVY006</t>
  </si>
  <si>
    <t>https://cdn.shopify.com/s/files/1/0629/4483/7884/products/265623_LT-GREY_1.jpg?v=1676532592</t>
  </si>
  <si>
    <t>RXTED0139495LGY003</t>
  </si>
  <si>
    <t>RXTED0139495LGY004</t>
  </si>
  <si>
    <t>RXTED0139495LGY005</t>
  </si>
  <si>
    <t>RXTED0139495LGY006</t>
  </si>
  <si>
    <t>RXTED0139495LGY007</t>
  </si>
  <si>
    <t>RXTED0139498MAR004</t>
  </si>
  <si>
    <t>https://cdn.shopify.com/s/files/1/0629/4483/7884/products/267789_MAROON_1.jpg?v=1676036878</t>
  </si>
  <si>
    <t>RXTED0139498MAR005</t>
  </si>
  <si>
    <t>RXTED0139498MAR006</t>
  </si>
  <si>
    <t>RXTED0139508DBR000</t>
  </si>
  <si>
    <t>https://cdn.shopify.com/s/files/1/0629/4483/7884/products/266018_DK-BROWN_1.jpg?v=1676035065</t>
  </si>
  <si>
    <t>RXTED0139510WHI000</t>
  </si>
  <si>
    <t>https://cdn.shopify.com/s/files/1/0629/4483/7884/products/266111_WHITE_1.jpg?v=1676527422</t>
  </si>
  <si>
    <t>RXTED0139510WHI001</t>
  </si>
  <si>
    <t>RXTED0139510WHI002</t>
  </si>
  <si>
    <t>RXTED0139510WHI003</t>
  </si>
  <si>
    <t>RXTED0139510WHI004</t>
  </si>
  <si>
    <t>RXTED0139510WHI005</t>
  </si>
  <si>
    <t>RXTED0139512DUP000</t>
  </si>
  <si>
    <t>https://cdn.shopify.com/s/files/1/0629/4483/7884/products/DILLIEE.jpg?v=1682316227</t>
  </si>
  <si>
    <t>RXTED0139514MBL000</t>
  </si>
  <si>
    <t>RXTED0139514MBL001</t>
  </si>
  <si>
    <t>RXTED0139514MBL002</t>
  </si>
  <si>
    <t>RXTED0139523NVY002</t>
  </si>
  <si>
    <t>https://cdn.shopify.com/s/files/1/0629/4483/7884/products/265643_NAVY_1.jpg?v=1671540748</t>
  </si>
  <si>
    <t>RXTED0139523NVY003</t>
  </si>
  <si>
    <t>RXTED0139523NVY004</t>
  </si>
  <si>
    <t>RXTED0139523NVY006</t>
  </si>
  <si>
    <t>https://cdn.shopify.com/s/files/1/0629/4483/7884/products/265623_BLUE_1.jpg?v=1671540683</t>
  </si>
  <si>
    <t>RXTED0139525BLU006</t>
  </si>
  <si>
    <t>RXTED0139525BLU007</t>
  </si>
  <si>
    <t>https://cdn.shopify.com/s/files/1/0629/4483/7884/products/265652_NATURAL_1.jpg?v=1671540886</t>
  </si>
  <si>
    <t>RXTED0139526NAT006</t>
  </si>
  <si>
    <t>RXTED0139541DKB000</t>
  </si>
  <si>
    <t>https://cdn.shopify.com/s/files/1/0629/4483/7884/products/266256_DK-BLUE_1.jpg?v=1674646449</t>
  </si>
  <si>
    <t>RXTED0139541DKB001</t>
  </si>
  <si>
    <t>RXTED0139541DKB002</t>
  </si>
  <si>
    <t>RXTED0139541DKB003</t>
  </si>
  <si>
    <t>RXTED0139541DKB004</t>
  </si>
  <si>
    <t>RXTED0139541DKB005</t>
  </si>
  <si>
    <t>RXTED0139543NUP000</t>
  </si>
  <si>
    <t>https://cdn.shopify.com/s/files/1/0629/4483/7884/products/SS23_TALIAR_268424_NUDE-PINK_1.jpg?v=1675408921</t>
  </si>
  <si>
    <t>RXTED0139543NUP001</t>
  </si>
  <si>
    <t>RXTED0139543NUP002</t>
  </si>
  <si>
    <t>RXTED0139543NUP003</t>
  </si>
  <si>
    <t>RXTED0139543NUP004</t>
  </si>
  <si>
    <t>RXTED0139543NUP005</t>
  </si>
  <si>
    <t>RXTED0139544BLK000</t>
  </si>
  <si>
    <t>https://cdn.shopify.com/s/files/1/0629/4483/7884/products/TATYYA-P.jpg?v=1675750862</t>
  </si>
  <si>
    <t>RXTED0139550BLK000</t>
  </si>
  <si>
    <t>https://cdn.shopify.com/s/files/1/0629/4483/7884/products/266209_BLACK_1.jpg?v=1671540875</t>
  </si>
  <si>
    <t>https://cdn.shopify.com/s/files/1/0629/4483/7884/files/266137_DK-BLUE_1.jpg?v=1682944657</t>
  </si>
  <si>
    <t>RXTED0139551DKB003</t>
  </si>
  <si>
    <t>RXTED0139551DKB004</t>
  </si>
  <si>
    <t>RXTED0139551DKB005</t>
  </si>
  <si>
    <t>RXTED0139570MBL003</t>
  </si>
  <si>
    <t>https://cdn.shopify.com/s/files/1/0629/4483/7884/products/265902_MID-BLUE_1.jpg?v=1671541827</t>
  </si>
  <si>
    <t>RXTED0139570MBL006</t>
  </si>
  <si>
    <t>RXTED0139787GRY002</t>
  </si>
  <si>
    <t>https://cdn.shopify.com/s/files/1/0629/4483/7884/products/265914_GREY_1.jpg?v=1671543553</t>
  </si>
  <si>
    <t>RXTED0139788WHI002</t>
  </si>
  <si>
    <t>https://cdn.shopify.com/s/files/1/0629/4483/7884/products/267800_WHITE_2.jpg?v=1671609812</t>
  </si>
  <si>
    <t>RXTED0139788WHI003</t>
  </si>
  <si>
    <t>RXTED0139799LGY007</t>
  </si>
  <si>
    <t>https://cdn.shopify.com/s/files/1/0629/4483/7884/products/267753_LT-GREY_1.jpg?v=1671542837</t>
  </si>
  <si>
    <t>RXTED0139806LPK040</t>
  </si>
  <si>
    <t>https://cdn.shopify.com/s/files/1/0629/4483/7884/products/266913_LT-PINK_1.jpg?v=1671543153</t>
  </si>
  <si>
    <t>RXTED0139806LPKA36</t>
  </si>
  <si>
    <t>RXTED0139806LPKA37</t>
  </si>
  <si>
    <t>RXTED0139806LPKA38</t>
  </si>
  <si>
    <t>RXTED0139806LPKA39</t>
  </si>
  <si>
    <t>RXTED0139807SIL040</t>
  </si>
  <si>
    <t>https://cdn.shopify.com/s/files/1/0629/4483/7884/products/266913_SILVER_1.jpg?v=1671543161</t>
  </si>
  <si>
    <t>RXTED0139807SILA36</t>
  </si>
  <si>
    <t>RXTED0139807SILA37</t>
  </si>
  <si>
    <t>RXTED0139807SILA39</t>
  </si>
  <si>
    <t>RXTED0139811MBL000</t>
  </si>
  <si>
    <t>https://cdn.shopify.com/s/files/1/0629/4483/7884/products/268246_MID-BLUE_1.jpg?v=1671542723</t>
  </si>
  <si>
    <t>RXTED0139811MBL001</t>
  </si>
  <si>
    <t>RXTED0139833BLK034</t>
  </si>
  <si>
    <t>https://cdn.shopify.com/s/files/1/0629/4483/7884/products/266570_BLACK_1.jpg?v=1671540946</t>
  </si>
  <si>
    <t>RXTED0139835BRO030</t>
  </si>
  <si>
    <t>https://cdn.shopify.com/s/files/1/0629/4483/7884/products/266577_BROWN_1.jpg?v=1671542242</t>
  </si>
  <si>
    <t>RXTED0139835BRO032</t>
  </si>
  <si>
    <t>RXTED0139837TAN030</t>
  </si>
  <si>
    <t>https://cdn.shopify.com/s/files/1/0629/4483/7884/products/266576_TAN_1.jpg?v=1671543240</t>
  </si>
  <si>
    <t>RXTED0139837TAN032</t>
  </si>
  <si>
    <t>RXTED0139837TAN034</t>
  </si>
  <si>
    <t>RXTED0139837TANA38</t>
  </si>
  <si>
    <t>RXTED0139838DPU000</t>
  </si>
  <si>
    <t>https://cdn.shopify.com/s/files/1/0629/4483/7884/products/265741_DP-PURPLE_1.jpg?v=1671543218</t>
  </si>
  <si>
    <t>RXTED0139838DPU001</t>
  </si>
  <si>
    <t>RXTED0139838DPU002</t>
  </si>
  <si>
    <t>RXTED0139838DPU003</t>
  </si>
  <si>
    <t>RXTED0139843PPKOSO</t>
  </si>
  <si>
    <t>https://cdn.shopify.com/s/files/1/0629/4483/7884/products/266817_PL-PINK_1.jpg?v=1671543289</t>
  </si>
  <si>
    <t>RXTED0139865BLU005</t>
  </si>
  <si>
    <t>https://cdn.shopify.com/s/files/1/0629/4483/7884/products/265808_BLUE_1.jpg?v=1676037526</t>
  </si>
  <si>
    <t>RXTED0139865BLU006</t>
  </si>
  <si>
    <t>https://cdn.shopify.com/s/files/1/0629/4483/7884/products/265810_MAROON_4.jpg?v=1680849476</t>
  </si>
  <si>
    <t>RXTED0139867MAR006</t>
  </si>
  <si>
    <t>RXTED0139870NVY002</t>
  </si>
  <si>
    <t>https://cdn.shopify.com/s/files/1/0629/4483/7884/products/265848_NAVY_1.jpg?v=1676035644</t>
  </si>
  <si>
    <t>RXTED0139871CHA30R</t>
  </si>
  <si>
    <t>https://cdn.shopify.com/s/files/1/0629/4483/7884/products/265599_CHARCOAL_1.jpg?v=1676533002</t>
  </si>
  <si>
    <t>RXTED0139874MAR30R</t>
  </si>
  <si>
    <t>https://cdn.shopify.com/s/files/1/0629/4483/7884/products/265604_MAROON_1.jpg?v=1676533612</t>
  </si>
  <si>
    <t>RXTED0139874MAR32R</t>
  </si>
  <si>
    <t>RXTED0139874MAR36R</t>
  </si>
  <si>
    <t>RXTED0139874MAR38R</t>
  </si>
  <si>
    <t>RXTED0139879BPK003</t>
  </si>
  <si>
    <t>RXTED0139900RED030</t>
  </si>
  <si>
    <t>RXTED0139904IVOA37</t>
  </si>
  <si>
    <t>https://cdn.shopify.com/s/files/1/0629/4483/7884/products/267692_IVORY_1.jpg?v=1675141030</t>
  </si>
  <si>
    <t>RXTED0139908WHI000</t>
  </si>
  <si>
    <t>RXTED0139908WHI001</t>
  </si>
  <si>
    <t>RXTED0139908WHI002</t>
  </si>
  <si>
    <t>RXTED0139908WHI003</t>
  </si>
  <si>
    <t>RXTED0139909COR000</t>
  </si>
  <si>
    <t>https://cdn.shopify.com/s/files/1/0629/4483/7884/products/269420_CORAL_1.jpg?v=1673423520</t>
  </si>
  <si>
    <t>RXTED0139909COR001</t>
  </si>
  <si>
    <t>RXTED0139909COR002</t>
  </si>
  <si>
    <t>RXTED0139909COR003</t>
  </si>
  <si>
    <t>RXTED0139909COR004</t>
  </si>
  <si>
    <t>RXTED0139909COR005</t>
  </si>
  <si>
    <t>RXTED0139910BLK000</t>
  </si>
  <si>
    <t>https://cdn.shopify.com/s/files/1/0629/4483/7884/products/269162_BLACK_1.jpg?v=1673423334</t>
  </si>
  <si>
    <t>RXTED0139911LTN003</t>
  </si>
  <si>
    <t>https://cdn.shopify.com/s/files/1/0629/4483/7884/products/SS23_EVALIE_269162_LT-NUDE_1.jpg?v=1675408860</t>
  </si>
  <si>
    <t>RXTED0139911LTN004</t>
  </si>
  <si>
    <t>RXTED0139912WHI000</t>
  </si>
  <si>
    <t>https://cdn.shopify.com/s/files/1/0629/4483/7884/products/269414_WHITE_1.jpg?v=1673422439</t>
  </si>
  <si>
    <t>RXTED0139912WHI001</t>
  </si>
  <si>
    <t>RXTED0139912WHI002</t>
  </si>
  <si>
    <t>RXTED0139912WHI003</t>
  </si>
  <si>
    <t>RXTED0139912WHI004</t>
  </si>
  <si>
    <t>RXTED0139912WHI005</t>
  </si>
  <si>
    <t>RXTED0139913COR000</t>
  </si>
  <si>
    <t>https://cdn.shopify.com/s/files/1/0629/4483/7884/products/269175_CORAL_1.jpg?v=1673424096</t>
  </si>
  <si>
    <t>RXTED0139913COR001</t>
  </si>
  <si>
    <t>RXTED0139913COR002</t>
  </si>
  <si>
    <t>RXTED0139913COR004</t>
  </si>
  <si>
    <t>RXTED0139914BLK000</t>
  </si>
  <si>
    <t>Gender</t>
  </si>
  <si>
    <t>Brand</t>
  </si>
  <si>
    <t>RXTED0015871BLU002</t>
  </si>
  <si>
    <t>MENSWEAR</t>
  </si>
  <si>
    <t>APPAREL</t>
  </si>
  <si>
    <t>JACKETS</t>
  </si>
  <si>
    <t>OLD</t>
  </si>
  <si>
    <t>RXTED0015890NVY002</t>
  </si>
  <si>
    <t>RXTED0018940PPKOSO</t>
  </si>
  <si>
    <t>WOMENSWEAR</t>
  </si>
  <si>
    <t>ACCESSORIES</t>
  </si>
  <si>
    <t>GIFTS</t>
  </si>
  <si>
    <t>RXTED0020599NVY004</t>
  </si>
  <si>
    <t>SWIMWEAR</t>
  </si>
  <si>
    <t>RXTED0020667BLU004</t>
  </si>
  <si>
    <t>RXTED0020725BLK004</t>
  </si>
  <si>
    <t>RXTED0020729NVY003</t>
  </si>
  <si>
    <t>RXTED0020729NVY004</t>
  </si>
  <si>
    <t>RXTED0020733BLK004</t>
  </si>
  <si>
    <t>RXTED0020795FUC002</t>
  </si>
  <si>
    <t>RXTED0020795FUC003</t>
  </si>
  <si>
    <t>RXTED0022648BLK36R</t>
  </si>
  <si>
    <t>ENDURANCE JACKETS</t>
  </si>
  <si>
    <t>RXTED0027550PBL003</t>
  </si>
  <si>
    <t>DRESSES</t>
  </si>
  <si>
    <t>BELTS</t>
  </si>
  <si>
    <t>RXTED0084243LGYOSO</t>
  </si>
  <si>
    <t>RXTED0084697BLK36R</t>
  </si>
  <si>
    <t>RXTED0084698NVY36R</t>
  </si>
  <si>
    <t>RXTED0084698NVY38R</t>
  </si>
  <si>
    <t>RXTED0086068LBL36R</t>
  </si>
  <si>
    <t>RXTED0086068LBL38R</t>
  </si>
  <si>
    <t>RXTED0086250LGY36R</t>
  </si>
  <si>
    <t>RXTED0086360SILOSO</t>
  </si>
  <si>
    <t>RXTED0094229NVY034</t>
  </si>
  <si>
    <t>ENDURANCE SUITS</t>
  </si>
  <si>
    <t>RXTED0099973PUROSO</t>
  </si>
  <si>
    <t>TIES</t>
  </si>
  <si>
    <t>RXTED0100322GRY034</t>
  </si>
  <si>
    <t>RXTED0100322GRY036</t>
  </si>
  <si>
    <t>RXTED0100322GRY040</t>
  </si>
  <si>
    <t>RXTED0100680CHA036</t>
  </si>
  <si>
    <t>RXTED0100680CHA038</t>
  </si>
  <si>
    <t>RXTED0100680CHA040</t>
  </si>
  <si>
    <t>RXTED0100680CHA042</t>
  </si>
  <si>
    <t>RXTED0100681TEA036</t>
  </si>
  <si>
    <t>RXTED0100683DKR036</t>
  </si>
  <si>
    <t>RXTED0100683DKR040</t>
  </si>
  <si>
    <t>RXTED0101790MNTOSO</t>
  </si>
  <si>
    <t>WOVENS</t>
  </si>
  <si>
    <t>RXTED0107171CHA001</t>
  </si>
  <si>
    <t>RXTED0108094BLK36R</t>
  </si>
  <si>
    <t>RXTED0108094BLK38R</t>
  </si>
  <si>
    <t>RXTED0108095DKB36R</t>
  </si>
  <si>
    <t>RXTED0108095DKB38R</t>
  </si>
  <si>
    <t>RXTED0108097LBL36R</t>
  </si>
  <si>
    <t>RXTED0108097LBL38R</t>
  </si>
  <si>
    <t>RXTED0108133PNKOSO</t>
  </si>
  <si>
    <t>RXTED0109632GRN000</t>
  </si>
  <si>
    <t>RXTED0109632GRN003</t>
  </si>
  <si>
    <t>RXTED0110143LILOSO</t>
  </si>
  <si>
    <t>RXTED0110752NVYOSO</t>
  </si>
  <si>
    <t>RXTED0110753LGYOSO</t>
  </si>
  <si>
    <t>RXTED0111159NUPOSO</t>
  </si>
  <si>
    <t>RXTED0111471NVY036</t>
  </si>
  <si>
    <t>RXTED0112651TAU000</t>
  </si>
  <si>
    <t>RXTED0112651TAU001</t>
  </si>
  <si>
    <t>RXTED0119526BPK003</t>
  </si>
  <si>
    <t>RXTED0120217BKR001</t>
  </si>
  <si>
    <t>RXTED0121315DKB003</t>
  </si>
  <si>
    <t>RXTED0121315DKB004</t>
  </si>
  <si>
    <t>RXTED0121440PUR28R</t>
  </si>
  <si>
    <t>TROUSERS</t>
  </si>
  <si>
    <t>RXTED0121466WHI001</t>
  </si>
  <si>
    <t>RXTED0121466WHI003</t>
  </si>
  <si>
    <t>RXTED0121466WHI004</t>
  </si>
  <si>
    <t>RXTED0122063LGY003</t>
  </si>
  <si>
    <t>RXTED0122523BLUOSO</t>
  </si>
  <si>
    <t>RXTED0125082NAT32R</t>
  </si>
  <si>
    <t>SHORTS</t>
  </si>
  <si>
    <t>JEWELLERY</t>
  </si>
  <si>
    <t>SMALL GOODS</t>
  </si>
  <si>
    <t>RXTED0126674NVYOSO</t>
  </si>
  <si>
    <t>RXTED0126786BLKOSO</t>
  </si>
  <si>
    <t>RXTED0126816NVYOSO</t>
  </si>
  <si>
    <t>RXTED0127183PPKOSO</t>
  </si>
  <si>
    <t>RXTED0128419YEL000</t>
  </si>
  <si>
    <t>WALLETS</t>
  </si>
  <si>
    <t>RXTED0129869MPKOSO</t>
  </si>
  <si>
    <t>BAGS</t>
  </si>
  <si>
    <t>SS24</t>
  </si>
  <si>
    <t>https://cdn.shopify.com/s/files/1/0629/4483/7884/files/248415_MID-PINK_1.jpg?v=1709883839</t>
  </si>
  <si>
    <t>DENIM</t>
  </si>
  <si>
    <t>FOOTWEAR</t>
  </si>
  <si>
    <t>RXTED0130851WHI002</t>
  </si>
  <si>
    <t>RXTED0130851WHI003</t>
  </si>
  <si>
    <t>RXTED0130926NVY000</t>
  </si>
  <si>
    <t>RXTED0130980BLK000</t>
  </si>
  <si>
    <t>RXTED0130996LTY002</t>
  </si>
  <si>
    <t>RXTED0131011LTY000</t>
  </si>
  <si>
    <t>SKIRTS</t>
  </si>
  <si>
    <t>SHIRTS</t>
  </si>
  <si>
    <t>RXTED0131241BLK001</t>
  </si>
  <si>
    <t>RXTED0131245WHI003</t>
  </si>
  <si>
    <t>RXTED0131245WHI004</t>
  </si>
  <si>
    <t>RXTED0131504BLU004</t>
  </si>
  <si>
    <t>RXTED0131504BLU005</t>
  </si>
  <si>
    <t>JERSEY</t>
  </si>
  <si>
    <t>RXTED0131618IVO005</t>
  </si>
  <si>
    <t>https://cdn.shopify.com/s/files/1/0629/4483/7884/products/253673_IVORY_1.jpg?v=1659602472</t>
  </si>
  <si>
    <t>RXTED0131646WHI004</t>
  </si>
  <si>
    <t>KNITWEAR</t>
  </si>
  <si>
    <t>RXTED0131656WHI000</t>
  </si>
  <si>
    <t>RXTED0131656WHI001</t>
  </si>
  <si>
    <t>RXTED0131668WHI007</t>
  </si>
  <si>
    <t>RXTED0131761DKR001</t>
  </si>
  <si>
    <t>RXTED0131761DKR003</t>
  </si>
  <si>
    <t>RXTED0131768LPK00L</t>
  </si>
  <si>
    <t>RXTED0131768LPK00M</t>
  </si>
  <si>
    <t>RXTED0131768LPK00S</t>
  </si>
  <si>
    <t>RXTED0131855BLKOSO</t>
  </si>
  <si>
    <t>https://cdn.shopify.com/s/files/1/0629/4483/7884/products/254037_BLACK_1.jpg?v=1666852979</t>
  </si>
  <si>
    <t>RXTED0131856PPKOSO</t>
  </si>
  <si>
    <t>https://cdn.shopify.com/s/files/1/0629/4483/7884/products/254037_PL-PINK_1.jpg?v=1659602227</t>
  </si>
  <si>
    <t>RXTED0131884CAM30R</t>
  </si>
  <si>
    <t>RXTED0131884CAM32R</t>
  </si>
  <si>
    <t>RXTED0131909IVOOSO</t>
  </si>
  <si>
    <t>RXTED0131911BLK28L</t>
  </si>
  <si>
    <t>RXTED0131960GRY000</t>
  </si>
  <si>
    <t>RXTED0131960GRY001</t>
  </si>
  <si>
    <t>RXTED0131960GRY002</t>
  </si>
  <si>
    <t>RXTED0131960GRY003</t>
  </si>
  <si>
    <t>RXTED0131960GRY004</t>
  </si>
  <si>
    <t>RXTED0131960GRY005</t>
  </si>
  <si>
    <t>RXTED0132421BLK040</t>
  </si>
  <si>
    <t>RXTED0132422ECR036</t>
  </si>
  <si>
    <t>RXTED0132422ECR037</t>
  </si>
  <si>
    <t>RXTED0132422ECR039</t>
  </si>
  <si>
    <t>RXTED0132422ECR040</t>
  </si>
  <si>
    <t>RXTED0132656LTY036</t>
  </si>
  <si>
    <t>RXTED0132677NAT000</t>
  </si>
  <si>
    <t>RXTED0132677NAT001</t>
  </si>
  <si>
    <t>RXTED0132677NAT002</t>
  </si>
  <si>
    <t>RXTED0132677NAT003</t>
  </si>
  <si>
    <t>RXTED0132677NAT004</t>
  </si>
  <si>
    <t>RXTED0132677NAT005</t>
  </si>
  <si>
    <t>RXTED0132682IVO001</t>
  </si>
  <si>
    <t>RXTED0132689IVO001</t>
  </si>
  <si>
    <t>RXTED0132689IVO002</t>
  </si>
  <si>
    <t>RXTED0132689IVO004</t>
  </si>
  <si>
    <t>RXTED0132689IVO005</t>
  </si>
  <si>
    <t>RXTED0132691BLK001</t>
  </si>
  <si>
    <t>RXTED0132699IVO000</t>
  </si>
  <si>
    <t>RXTED0132699IVO001</t>
  </si>
  <si>
    <t>RXTED0132699IVO002</t>
  </si>
  <si>
    <t>RXTED0132699IVO003</t>
  </si>
  <si>
    <t>RXTED0132699IVO004</t>
  </si>
  <si>
    <t>RXTED0132699IVO005</t>
  </si>
  <si>
    <t>RXTED0132752DBR30R</t>
  </si>
  <si>
    <t>RXTED0132752DBR32R</t>
  </si>
  <si>
    <t>RXTED0132752DBR34R</t>
  </si>
  <si>
    <t>RXTED0132752DBR36R</t>
  </si>
  <si>
    <t>RXTED0132752DBR38R</t>
  </si>
  <si>
    <t>RXTED0132763CAM003</t>
  </si>
  <si>
    <t>RXTED0132763CAM005</t>
  </si>
  <si>
    <t>RXTED0132791LPK036</t>
  </si>
  <si>
    <t>RXTED0132791LPK037</t>
  </si>
  <si>
    <t>RXTED0132808DKB000</t>
  </si>
  <si>
    <t>RXTED0132808DKB001</t>
  </si>
  <si>
    <t>RXTED0132808DKB002</t>
  </si>
  <si>
    <t>RXTED0132808DKB003</t>
  </si>
  <si>
    <t>RXTED0132808DKB004</t>
  </si>
  <si>
    <t>RXTED0132808DKB005</t>
  </si>
  <si>
    <t>RXTED0132808DKB006</t>
  </si>
  <si>
    <t>RXTED0132870NVYOSO</t>
  </si>
  <si>
    <t>RXTED0132871GRYOSO</t>
  </si>
  <si>
    <t>RXTED0132928IVO000</t>
  </si>
  <si>
    <t>RXTED0132928IVO001</t>
  </si>
  <si>
    <t>RXTED0132928IVO003</t>
  </si>
  <si>
    <t>RXTED0132928IVO004</t>
  </si>
  <si>
    <t>RXTED0132928IVO005</t>
  </si>
  <si>
    <t>RXTED0132935LGN003</t>
  </si>
  <si>
    <t>RXTED0132935LGN004</t>
  </si>
  <si>
    <t>RXTED0132935LGN005</t>
  </si>
  <si>
    <t>TAILORING</t>
  </si>
  <si>
    <t>RXTED0133033GRN005</t>
  </si>
  <si>
    <t>RXTED0133033GRN006</t>
  </si>
  <si>
    <t>RXTED0133033GRN007</t>
  </si>
  <si>
    <t>RXTED0133089BGN000</t>
  </si>
  <si>
    <t>RXTED0133089BGN001</t>
  </si>
  <si>
    <t>RXTED0133089BGN002</t>
  </si>
  <si>
    <t>RXTED0133095BLK001</t>
  </si>
  <si>
    <t>RXTED0133095BLK002</t>
  </si>
  <si>
    <t>RXTED0133095BLK003</t>
  </si>
  <si>
    <t>RXTED0133095BLK005</t>
  </si>
  <si>
    <t>RXTED0133096DPU000</t>
  </si>
  <si>
    <t>RXTED0133096DPU001</t>
  </si>
  <si>
    <t>RXTED0133096DPU002</t>
  </si>
  <si>
    <t>RXTED0133096DPU003</t>
  </si>
  <si>
    <t>RXTED0133096DPU004</t>
  </si>
  <si>
    <t>RXTED0133096DPU005</t>
  </si>
  <si>
    <t>RXTED0133103BGN001</t>
  </si>
  <si>
    <t>RXTED0133103BGN004</t>
  </si>
  <si>
    <t>RXTED0133105DPU005</t>
  </si>
  <si>
    <t>RXTED0133106DPU001</t>
  </si>
  <si>
    <t>RXTED0133106DPU002</t>
  </si>
  <si>
    <t>RXTED0133106DPU004</t>
  </si>
  <si>
    <t>RXTED0133107BLK000</t>
  </si>
  <si>
    <t>RXTED0133107BLK001</t>
  </si>
  <si>
    <t>RXTED0133107BLK002</t>
  </si>
  <si>
    <t>RXTED0133126BLK000</t>
  </si>
  <si>
    <t>RXTED0133127BPK000</t>
  </si>
  <si>
    <t>RXTED0133127BPK001</t>
  </si>
  <si>
    <t>RXTED0133172BRB007</t>
  </si>
  <si>
    <t>RXTED0133181STE28R</t>
  </si>
  <si>
    <t>https://cdn.shopify.com/s/files/1/0629/4483/7884/products/257305_STONE_1.jpg?v=1659602647</t>
  </si>
  <si>
    <t>RXTED0133181STE30R</t>
  </si>
  <si>
    <t>RXTED0133181STE32R</t>
  </si>
  <si>
    <t>RXTED0133191WHI001</t>
  </si>
  <si>
    <t>RXTED0133191WHI002</t>
  </si>
  <si>
    <t>RXTED0133191WHI003</t>
  </si>
  <si>
    <t>RXTED0133191WHI004</t>
  </si>
  <si>
    <t>RXTED0133191WHI005</t>
  </si>
  <si>
    <t>RXTED0133253WHI001</t>
  </si>
  <si>
    <t>RXTED0133253WHI002</t>
  </si>
  <si>
    <t>RXTED0133253WHI004</t>
  </si>
  <si>
    <t>RXTED0133253WHI005</t>
  </si>
  <si>
    <t>RXTED0133263BLK000</t>
  </si>
  <si>
    <t>https://cdn.shopify.com/s/files/1/0629/4483/7884/products/255016_BLACK_1.jpg?v=1659602621</t>
  </si>
  <si>
    <t>RXTED0133275BLK30R</t>
  </si>
  <si>
    <t>https://cdn.shopify.com/s/files/1/0629/4483/7884/products/252880_BLACK_1.jpg?v=1668588149</t>
  </si>
  <si>
    <t>RXTED0133275BLK32R</t>
  </si>
  <si>
    <t>RXTED0133276DVY30R</t>
  </si>
  <si>
    <t>https://cdn.shopify.com/s/files/1/0629/4483/7884/products/252880_DK-NAVY_6_a01e9f87-dbb0-4908-8763-20287e362fca.jpg?v=1698919894</t>
  </si>
  <si>
    <t>RXTED0133276DVY32R</t>
  </si>
  <si>
    <t>RXTED0133276DVY34R</t>
  </si>
  <si>
    <t>RXTED0133276DVY38R</t>
  </si>
  <si>
    <t>RXTED0133277KHA30R</t>
  </si>
  <si>
    <t>https://cdn.shopify.com/s/files/1/0629/4483/7884/products/252880_KHAKI_1.jpg?v=1668588201</t>
  </si>
  <si>
    <t>RXTED0133277KHA38R</t>
  </si>
  <si>
    <t>RXTED0133315BLK036</t>
  </si>
  <si>
    <t>https://cdn.shopify.com/s/files/1/0629/4483/7884/products/255405_BLACK_1.jpg?v=1659602592</t>
  </si>
  <si>
    <t>RXTED0133315BLK037</t>
  </si>
  <si>
    <t>RXTED0133315BLK038</t>
  </si>
  <si>
    <t>RXTED0133315BLK039</t>
  </si>
  <si>
    <t>RXTED0133315BLK040</t>
  </si>
  <si>
    <t>RXTED0133315BLK041</t>
  </si>
  <si>
    <t>RXTED0133343DPU000</t>
  </si>
  <si>
    <t>RXTED0133463NVYOSO</t>
  </si>
  <si>
    <t>https://cdn.shopify.com/s/files/1/0629/4483/7884/products/258059_NAVY_1.jpg?v=1659602565</t>
  </si>
  <si>
    <t>RXTED0133522LGN025</t>
  </si>
  <si>
    <t>RXTED0133522LGN026</t>
  </si>
  <si>
    <t>RXTED0133528DKR041</t>
  </si>
  <si>
    <t>RXTED0133528DKR042</t>
  </si>
  <si>
    <t>RXTED0133528DKR045</t>
  </si>
  <si>
    <t>RXTED0133563BLK000</t>
  </si>
  <si>
    <t>RXTED0133563BLK001</t>
  </si>
  <si>
    <t>RXTED0133563BLK002</t>
  </si>
  <si>
    <t>RXTED0133563BLK003</t>
  </si>
  <si>
    <t>RXTED0133563BLK004</t>
  </si>
  <si>
    <t>RXTED0133563BLK005</t>
  </si>
  <si>
    <t>RXTED0133566BLK000</t>
  </si>
  <si>
    <t>RXTED0133567DGY002</t>
  </si>
  <si>
    <t>RXTED0133619SHDOSO</t>
  </si>
  <si>
    <t>RXTED0133642BLU007</t>
  </si>
  <si>
    <t>RXTED0133678BLK000</t>
  </si>
  <si>
    <t>RXTED0133678BLK001</t>
  </si>
  <si>
    <t>RXTED0133678BLK002</t>
  </si>
  <si>
    <t>RXTED0133678BLK003</t>
  </si>
  <si>
    <t>RXTED0133708PPK001</t>
  </si>
  <si>
    <t>RXTED0133708PPK002</t>
  </si>
  <si>
    <t>RXTED0133708PPK005</t>
  </si>
  <si>
    <t>RXTED0133710DGN002</t>
  </si>
  <si>
    <t>RXTED0133719WHI000</t>
  </si>
  <si>
    <t>https://cdn.shopify.com/s/files/1/0629/4483/7884/products/256886_WHITE_2.jpg?v=1666331485</t>
  </si>
  <si>
    <t>RXTED0133719WHI001</t>
  </si>
  <si>
    <t>RXTED0133719WHI002</t>
  </si>
  <si>
    <t>RXTED0133748DUP040</t>
  </si>
  <si>
    <t>RXTED0133748DUP041</t>
  </si>
  <si>
    <t>RXTED0133758NVY041</t>
  </si>
  <si>
    <t>RXTED0133758NVY042</t>
  </si>
  <si>
    <t>RXTED0133758NVY043</t>
  </si>
  <si>
    <t>RXTED0133758NVY045</t>
  </si>
  <si>
    <t>RXTED0133758NVY046</t>
  </si>
  <si>
    <t>RXTED0133760NVY002</t>
  </si>
  <si>
    <t>RXTED0133760NVY003</t>
  </si>
  <si>
    <t>RXTED0133760NVY006</t>
  </si>
  <si>
    <t>RXTED0133776BLK000</t>
  </si>
  <si>
    <t>RXTED0133776BLK001</t>
  </si>
  <si>
    <t>RXTED0133776BLK002</t>
  </si>
  <si>
    <t>RXTED0133776BLK003</t>
  </si>
  <si>
    <t>RXTED0133791NVY28S</t>
  </si>
  <si>
    <t>RXTED0133793BXO041</t>
  </si>
  <si>
    <t>RXTED0133793BXO042</t>
  </si>
  <si>
    <t>RXTED0133793BXO043</t>
  </si>
  <si>
    <t>RXTED0133793BXO044</t>
  </si>
  <si>
    <t>RXTED0133793BXO045</t>
  </si>
  <si>
    <t>RXTED0133793BXO046</t>
  </si>
  <si>
    <t>RXTED0133794NVY041</t>
  </si>
  <si>
    <t>RXTED0133794NVY042</t>
  </si>
  <si>
    <t>RXTED0133794NVY043</t>
  </si>
  <si>
    <t>RXTED0133794NVY044</t>
  </si>
  <si>
    <t>RXTED0133794NVY045</t>
  </si>
  <si>
    <t>RXTED0133794NVY046</t>
  </si>
  <si>
    <t>RXTED0133795KHA004</t>
  </si>
  <si>
    <t>RXTED0133795KHA005</t>
  </si>
  <si>
    <t>RXTED0133796WHI005</t>
  </si>
  <si>
    <t>RXTED0133796WHI006</t>
  </si>
  <si>
    <t>RXTED0133807WHI001</t>
  </si>
  <si>
    <t>RXTED0133807WHI003</t>
  </si>
  <si>
    <t>RXTED0133807WHI004</t>
  </si>
  <si>
    <t>RXTED0133807WHI005</t>
  </si>
  <si>
    <t>RXTED0133864WUE036</t>
  </si>
  <si>
    <t>https://cdn.shopify.com/s/files/1/0629/4483/7884/products/257318_WHITE-BLUE_1.jpg?v=1659601875</t>
  </si>
  <si>
    <t>RXTED0133866WHI036</t>
  </si>
  <si>
    <t>https://cdn.shopify.com/s/files/1/0629/4483/7884/products/259621_WHITE_1.jpg?v=1659601866</t>
  </si>
  <si>
    <t>RXTED0133869LBL002</t>
  </si>
  <si>
    <t>RXTED0133869LBL003</t>
  </si>
  <si>
    <t>RXTED0133872BLK000</t>
  </si>
  <si>
    <t>https://cdn.shopify.com/s/files/1/0629/4483/7884/products/256753_BLACK_4.jpg?v=1667452345</t>
  </si>
  <si>
    <t>RXTED0133872BLK001</t>
  </si>
  <si>
    <t>RXTED0133872BLK002</t>
  </si>
  <si>
    <t>RXTED0133872BLK003</t>
  </si>
  <si>
    <t>RXTED0133872BLK004</t>
  </si>
  <si>
    <t>RXTED0133872BLK005</t>
  </si>
  <si>
    <t>RXTED0133876LPK000</t>
  </si>
  <si>
    <t>https://cdn.shopify.com/s/files/1/0629/4483/7884/products/256741_LT-PINK_1.jpg?v=1659601832</t>
  </si>
  <si>
    <t>RXTED0133876LPK001</t>
  </si>
  <si>
    <t>RXTED0133876LPK002</t>
  </si>
  <si>
    <t>OUTERWEAR</t>
  </si>
  <si>
    <t>https://cdn.shopify.com/s/files/1/0629/4483/7884/products/256907_IVORY_1.jpg?v=1659601827</t>
  </si>
  <si>
    <t>RXTED0133880IVO004</t>
  </si>
  <si>
    <t>RXTED0133882LPK000</t>
  </si>
  <si>
    <t>https://cdn.shopify.com/s/files/1/0629/4483/7884/products/256890_LT-PINK_1.jpg?v=1659601822</t>
  </si>
  <si>
    <t>RXTED0133882LPK001</t>
  </si>
  <si>
    <t>RXTED0133960BLK000</t>
  </si>
  <si>
    <t>https://cdn.shopify.com/s/files/1/0629/4483/7884/products/258335_BLACK_3.jpg?v=1666331013</t>
  </si>
  <si>
    <t>RXTED0133960BLK001</t>
  </si>
  <si>
    <t>RXTED0133981BLK000</t>
  </si>
  <si>
    <t>https://cdn.shopify.com/s/files/1/0629/4483/7884/products/257101_BLACK_1.jpg?v=1659601636</t>
  </si>
  <si>
    <t>RXTED0133981BLK001</t>
  </si>
  <si>
    <t>RXTED0133981BLK002</t>
  </si>
  <si>
    <t>RXTED0133981BLK003</t>
  </si>
  <si>
    <t>RXTED0133981BLK005</t>
  </si>
  <si>
    <t>RXTED0133988BLK041</t>
  </si>
  <si>
    <t>https://cdn.shopify.com/s/files/1/0629/4483/7884/products/256652_BLACK_1.jpg?v=1659601214</t>
  </si>
  <si>
    <t>RXTED0134024GRN005</t>
  </si>
  <si>
    <t>RXTED0134102DVY30R</t>
  </si>
  <si>
    <t>https://cdn.shopify.com/s/files/1/0629/4483/7884/products/257113_DK-NAVY_1.jpg?v=1659601165</t>
  </si>
  <si>
    <t>RXTED0134102DVY38R</t>
  </si>
  <si>
    <t>https://cdn.shopify.com/s/files/1/0629/4483/7884/products/257113_KHAKI_1.jpg?v=1659601173</t>
  </si>
  <si>
    <t>RXTED0134103KHA32R</t>
  </si>
  <si>
    <t>RXTED0134103KHA34R</t>
  </si>
  <si>
    <t>RXTED0134103KHA36R</t>
  </si>
  <si>
    <t>RXTED0134103KHA38R</t>
  </si>
  <si>
    <t>RXTED0134139BLK004</t>
  </si>
  <si>
    <t>RXTED0134142BLK000</t>
  </si>
  <si>
    <t>https://cdn.shopify.com/s/files/1/0629/4483/7884/products/256766_BLACK_1.jpg?v=1659601134</t>
  </si>
  <si>
    <t>RXTED0134142BLK001</t>
  </si>
  <si>
    <t>RXTED0134142BLK002</t>
  </si>
  <si>
    <t>RXTED0134142BLK003</t>
  </si>
  <si>
    <t>RXTED0134143MGY000</t>
  </si>
  <si>
    <t>https://cdn.shopify.com/s/files/1/0629/4483/7884/products/256630_MID-GREY_1.jpg?v=1659601126</t>
  </si>
  <si>
    <t>RXTED0134143MGY001</t>
  </si>
  <si>
    <t>RXTED0134143MGY002</t>
  </si>
  <si>
    <t>RXTED0134143MGY003</t>
  </si>
  <si>
    <t>RXTED0134143MGY004</t>
  </si>
  <si>
    <t>RXTED0134143MGY005</t>
  </si>
  <si>
    <t>RXTED0134144WHI000</t>
  </si>
  <si>
    <t>https://cdn.shopify.com/s/files/1/0629/4483/7884/products/257044_WHITE_1.jpg?v=1659600026</t>
  </si>
  <si>
    <t>RXTED0134144WHI001</t>
  </si>
  <si>
    <t>RXTED0134144WHI002</t>
  </si>
  <si>
    <t>RXTED0134144WHI003</t>
  </si>
  <si>
    <t>RXTED0134144WHI004</t>
  </si>
  <si>
    <t>RXTED0134151MGY000</t>
  </si>
  <si>
    <t>RXTED0134151MGY001</t>
  </si>
  <si>
    <t>RXTED0134151MGY002</t>
  </si>
  <si>
    <t>RXTED0134151MGY003</t>
  </si>
  <si>
    <t>RXTED0134151MGY004</t>
  </si>
  <si>
    <t>RXTED0134151MGY005</t>
  </si>
  <si>
    <t>RXTED0134151MGY006</t>
  </si>
  <si>
    <t>RXTED0134153BLK000</t>
  </si>
  <si>
    <t>https://cdn.shopify.com/s/files/1/0629/4483/7884/products/258085_BLACK_1.jpg?v=1659601114</t>
  </si>
  <si>
    <t>RXTED0134153BLK001</t>
  </si>
  <si>
    <t>RXTED0134153BLK002</t>
  </si>
  <si>
    <t>RXTED0134154NVY000</t>
  </si>
  <si>
    <t>RXTED0134158DKB000</t>
  </si>
  <si>
    <t>https://cdn.shopify.com/s/files/1/0629/4483/7884/products/256748_DK-BLUE_1.jpg?v=1682392614</t>
  </si>
  <si>
    <t>RXTED0134158DKB001</t>
  </si>
  <si>
    <t>RXTED0134165BLK000</t>
  </si>
  <si>
    <t>https://cdn.shopify.com/s/files/1/0629/4483/7884/products/256747_BLACK_1.jpg?v=1659601087</t>
  </si>
  <si>
    <t>RXTED0134165BLK001</t>
  </si>
  <si>
    <t>RXTED0134165BLK002</t>
  </si>
  <si>
    <t>RXTED0134165BLK003</t>
  </si>
  <si>
    <t>RXTED0134165BLK004</t>
  </si>
  <si>
    <t>RXTED0134165BLK005</t>
  </si>
  <si>
    <t>RXTED0134166CAM005</t>
  </si>
  <si>
    <t>RXTED0134170DKB000</t>
  </si>
  <si>
    <t>RXTED0134170DKB002</t>
  </si>
  <si>
    <t>RXTED0134170DKB003</t>
  </si>
  <si>
    <t>RXTED0134170DKB004</t>
  </si>
  <si>
    <t>RXTED0134170DKB005</t>
  </si>
  <si>
    <t>RXTED0134172WHI000</t>
  </si>
  <si>
    <t>RXTED0134172WHI001</t>
  </si>
  <si>
    <t>RXTED0134172WHI002</t>
  </si>
  <si>
    <t>RXTED0134172WHI003</t>
  </si>
  <si>
    <t>RXTED0134172WHI005</t>
  </si>
  <si>
    <t>RXTED0134173BLK000</t>
  </si>
  <si>
    <t>https://cdn.shopify.com/s/files/1/0629/4483/7884/products/256621_BLACK_1.jpg?v=1659601075</t>
  </si>
  <si>
    <t>RXTED0134173BLK001</t>
  </si>
  <si>
    <t>RXTED0134173BLK002</t>
  </si>
  <si>
    <t>RXTED0134173BLK003</t>
  </si>
  <si>
    <t>RXTED0134185BLK000</t>
  </si>
  <si>
    <t>https://cdn.shopify.com/s/files/1/0629/4483/7884/products/258869_BLACK_1.jpg?v=1659601049</t>
  </si>
  <si>
    <t>RXTED0134188BLK000</t>
  </si>
  <si>
    <t>https://cdn.shopify.com/s/files/1/0629/4483/7884/products/256901_BLACK_1.jpg?v=1659600894</t>
  </si>
  <si>
    <t>RXTED0134188BLK001</t>
  </si>
  <si>
    <t>RXTED0134188BLK002</t>
  </si>
  <si>
    <t>RXTED0134188BLK003</t>
  </si>
  <si>
    <t>RXTED0134188BLK004</t>
  </si>
  <si>
    <t>RXTED0134188BLK005</t>
  </si>
  <si>
    <t>RXTED0134210BLKOSO</t>
  </si>
  <si>
    <t>https://cdn.shopify.com/s/files/1/0629/4483/7884/files/AW22_JIMMA_256419_BLACK_1.jpg?v=1695810894</t>
  </si>
  <si>
    <t>RXTED0134242CAMOSO</t>
  </si>
  <si>
    <t>RXTED0134245GRYOSO</t>
  </si>
  <si>
    <t>RXTED0134248CAMOSO</t>
  </si>
  <si>
    <t>RXTED0134251CAMOSO</t>
  </si>
  <si>
    <t>RXTED0134254CAMOSO</t>
  </si>
  <si>
    <t>https://cdn.shopify.com/s/files/1/0629/4483/7884/files/261377_CAMEL_1_934ffe3b-9db1-4f1c-b9a7-c2b4c8e98c17.jpg?v=1733488208</t>
  </si>
  <si>
    <t>RXTED0134332BLKOSO</t>
  </si>
  <si>
    <t>https://cdn.shopify.com/s/files/1/0629/4483/7884/products/260553_BLACK_1.jpg?v=1668588459</t>
  </si>
  <si>
    <t>https://cdn.shopify.com/s/files/1/0629/4483/7884/files/258878_WHITE_1.jpg?v=1697973072</t>
  </si>
  <si>
    <t>RXTED0134341WHI042</t>
  </si>
  <si>
    <t>RXTED0134341WHI043</t>
  </si>
  <si>
    <t>RXTED0134341WHI044</t>
  </si>
  <si>
    <t>RXTED0134360GRN001</t>
  </si>
  <si>
    <t>https://cdn.shopify.com/s/files/1/0629/4483/7884/products/255067_GREEN_1.jpg?v=1659600952</t>
  </si>
  <si>
    <t>RXTED0134360GRN003</t>
  </si>
  <si>
    <t>RXTED0134361BLK000</t>
  </si>
  <si>
    <t>RXTED0134361BLK001</t>
  </si>
  <si>
    <t>RXTED0134361BLK002</t>
  </si>
  <si>
    <t>RXTED0134361BLK003</t>
  </si>
  <si>
    <t>RXTED0134361BLK004</t>
  </si>
  <si>
    <t>RXTED0134361BLK005</t>
  </si>
  <si>
    <t>RXTED0134361BLK006</t>
  </si>
  <si>
    <t>RXTED0134377BLK00L</t>
  </si>
  <si>
    <t>https://cdn.shopify.com/s/files/1/0629/4483/7884/products/256514_WHITE_1.jpg?v=1659600697</t>
  </si>
  <si>
    <t>RXTED0134488WHI007</t>
  </si>
  <si>
    <t>RXTED0135050GRYOSO</t>
  </si>
  <si>
    <t>RXTED0135055NVY38R</t>
  </si>
  <si>
    <t>https://cdn.shopify.com/s/files/1/0629/4483/7884/products/259011_NAVY_1.jpg?v=1659595801</t>
  </si>
  <si>
    <t>https://cdn.shopify.com/s/files/1/0629/4483/7884/products/259522_BROWN_1.jpg?v=1659595761</t>
  </si>
  <si>
    <t>RXTED0135060BRO002</t>
  </si>
  <si>
    <t>RXTED0135060BRO003</t>
  </si>
  <si>
    <t>RXTED0135060BRO004</t>
  </si>
  <si>
    <t>RXTED0135060BRO005</t>
  </si>
  <si>
    <t>RXTED0135081IVO000</t>
  </si>
  <si>
    <t>https://cdn.shopify.com/s/files/1/0629/4483/7884/products/257083_IVORY_1.jpg?v=1659600156</t>
  </si>
  <si>
    <t>RXTED0135081IVO002</t>
  </si>
  <si>
    <t>RXTED0135081IVO003</t>
  </si>
  <si>
    <t>RXTED0135081IVO004</t>
  </si>
  <si>
    <t>RXTED0135081IVO005</t>
  </si>
  <si>
    <t>RXTED0135098RED002</t>
  </si>
  <si>
    <t>https://cdn.shopify.com/s/files/1/0629/4483/7884/products/256627_RED_4.jpg?v=1667387001</t>
  </si>
  <si>
    <t>RXTED0135098RED003</t>
  </si>
  <si>
    <t>RXTED0135101BLK000</t>
  </si>
  <si>
    <t>https://cdn.shopify.com/s/files/1/0629/4483/7884/products/258870_BLACK_1.jpg?v=1659600765</t>
  </si>
  <si>
    <t>RXTED0135101BLK001</t>
  </si>
  <si>
    <t>RXTED0135132BLK30R</t>
  </si>
  <si>
    <t>https://cdn.shopify.com/s/files/1/0629/4483/7884/products/256616_BLACK_4.jpg?v=1667456094</t>
  </si>
  <si>
    <t>RXTED0135132BLK34R</t>
  </si>
  <si>
    <t>RXTED0135132BLK36R</t>
  </si>
  <si>
    <t>RXTED0135132BLK38R</t>
  </si>
  <si>
    <t>RXTED0135147BLK036</t>
  </si>
  <si>
    <t>https://cdn.shopify.com/s/files/1/0629/4483/7884/products/263173_BLACK_1.jpg?v=1659600637</t>
  </si>
  <si>
    <t>RXTED0135147BLK037</t>
  </si>
  <si>
    <t>RXTED0135147BLK038</t>
  </si>
  <si>
    <t>RXTED0135147BLK039</t>
  </si>
  <si>
    <t>RXTED0135147BLK040</t>
  </si>
  <si>
    <t>RXTED0135147BLK041</t>
  </si>
  <si>
    <t>RXTED0135157BLK000</t>
  </si>
  <si>
    <t>https://cdn.shopify.com/s/files/1/0629/4483/7884/products/258369_BLACK_1.jpg?v=1659600111</t>
  </si>
  <si>
    <t>RXTED0135157BLK001</t>
  </si>
  <si>
    <t>RXTED0135157BLK002</t>
  </si>
  <si>
    <t>RXTED0135165BLK000</t>
  </si>
  <si>
    <t>https://cdn.shopify.com/s/files/1/0629/4483/7884/products/256799_BLACK_1.jpg?v=1666331914</t>
  </si>
  <si>
    <t>RXTED0135165BLK001</t>
  </si>
  <si>
    <t>RXTED0135165BLK002</t>
  </si>
  <si>
    <t>RXTED0135165BLK003</t>
  </si>
  <si>
    <t>RXTED0135165BLK004</t>
  </si>
  <si>
    <t>RXTED0135165BLK005</t>
  </si>
  <si>
    <t>RXTED0135166BLK001</t>
  </si>
  <si>
    <t>RXTED0135166BLK003</t>
  </si>
  <si>
    <t>RXTED0135166BLK004</t>
  </si>
  <si>
    <t>RXTED0135166BLK005</t>
  </si>
  <si>
    <t>RXTED0135170CAM000</t>
  </si>
  <si>
    <t>https://cdn.shopify.com/s/files/1/0629/4483/7884/products/256669_CAMEL_1.jpg?v=1659600575</t>
  </si>
  <si>
    <t>RXTED0135171MGY000</t>
  </si>
  <si>
    <t>https://cdn.shopify.com/s/files/1/0629/4483/7884/products/258360_MID-GREY_1.jpg?v=1659600571</t>
  </si>
  <si>
    <t>RXTED0135171MGY001</t>
  </si>
  <si>
    <t>RXTED0135171MGY002</t>
  </si>
  <si>
    <t>RXTED0135171MGY003</t>
  </si>
  <si>
    <t>RXTED0135171MGY004</t>
  </si>
  <si>
    <t>RXTED0135171MGY005</t>
  </si>
  <si>
    <t>RXTED0135176MGY002</t>
  </si>
  <si>
    <t>RXTED0135176MGY005</t>
  </si>
  <si>
    <t>https://cdn.shopify.com/s/files/1/0629/4483/7884/products/256356_WHITE_1.jpg?v=1659600562</t>
  </si>
  <si>
    <t>RXTED0135210WHI006</t>
  </si>
  <si>
    <t>RXTED0135276PNK001</t>
  </si>
  <si>
    <t>https://cdn.shopify.com/s/files/1/0629/4483/7884/products/257082_PINK_1.jpg?v=1659600290</t>
  </si>
  <si>
    <t>RXTED0135276PNK002</t>
  </si>
  <si>
    <t>RXTED0135276PNK003</t>
  </si>
  <si>
    <t>RXTED0135276PNK004</t>
  </si>
  <si>
    <t>RXTED0135276PNK005</t>
  </si>
  <si>
    <t>RXTED0135278PNK005</t>
  </si>
  <si>
    <t>https://cdn.shopify.com/s/files/1/0629/4483/7884/products/258360_PINK_1.jpg?v=1659600281</t>
  </si>
  <si>
    <t>RXTED0135298GRY007</t>
  </si>
  <si>
    <t>https://cdn.shopify.com/s/files/1/0629/4483/7884/products/257967_GREY-MARL_1.jpg?v=1659599693</t>
  </si>
  <si>
    <t>RXTED0135313BLUSOM</t>
  </si>
  <si>
    <t>HATS</t>
  </si>
  <si>
    <t>https://cdn.shopify.com/s/files/1/0629/4483/7884/files/260951_BLUE_1.jpg?v=1697282833</t>
  </si>
  <si>
    <t>https://cdn.shopify.com/s/files/1/0629/4483/7884/products/259636_CORAL_1.jpg?v=1659599575</t>
  </si>
  <si>
    <t>RXTED0135322COR038</t>
  </si>
  <si>
    <t>RXTED0135347BLK000</t>
  </si>
  <si>
    <t>https://cdn.shopify.com/s/files/1/0629/4483/7884/products/259464_BLACK_1.jpg?v=1659599469</t>
  </si>
  <si>
    <t>RXTED0135347BLK001</t>
  </si>
  <si>
    <t>RXTED0135347BLK002</t>
  </si>
  <si>
    <t>RXTED0135347BLK003</t>
  </si>
  <si>
    <t>RXTED0135347BLK004</t>
  </si>
  <si>
    <t>RXTED0135349WHI000</t>
  </si>
  <si>
    <t>https://cdn.shopify.com/s/files/1/0629/4483/7884/products/259763_WHITE_1.jpg?v=1659599456</t>
  </si>
  <si>
    <t>RXTED0135349WHI002</t>
  </si>
  <si>
    <t>RXTED0135349WHI003</t>
  </si>
  <si>
    <t>RXTED0135349WHI004</t>
  </si>
  <si>
    <t>RXTED0135349WHI005</t>
  </si>
  <si>
    <t>RXTED0135350BLK001</t>
  </si>
  <si>
    <t>https://cdn.shopify.com/s/files/1/0629/4483/7884/products/259563_BLACK_4.jpg?v=1667388977</t>
  </si>
  <si>
    <t>RXTED0135350BLK002</t>
  </si>
  <si>
    <t>RXTED0135350BLK003</t>
  </si>
  <si>
    <t>RXTED0135350BLK004</t>
  </si>
  <si>
    <t>RXTED0135350BLK005</t>
  </si>
  <si>
    <t>RXTED0135352MGN001</t>
  </si>
  <si>
    <t>https://cdn.shopify.com/s/files/1/0629/4483/7884/products/259926_MID_20GREEN_1.jpg?v=1666851487</t>
  </si>
  <si>
    <t>RXTED0135352MGN002</t>
  </si>
  <si>
    <t>RXTED0135352MGN003</t>
  </si>
  <si>
    <t>RXTED0135352MGN004</t>
  </si>
  <si>
    <t>RXTED0135354WHI002</t>
  </si>
  <si>
    <t>https://cdn.shopify.com/s/files/1/0629/4483/7884/products/259469_WHITE_1.jpg?v=1659599430</t>
  </si>
  <si>
    <t>RXTED0135354WHI003</t>
  </si>
  <si>
    <t>RXTED0135354WHI004</t>
  </si>
  <si>
    <t>RXTED0135354WHI005</t>
  </si>
  <si>
    <t>https://cdn.shopify.com/s/files/1/0629/4483/7884/products/262609_PURPLE_1.jpg?v=1659599217</t>
  </si>
  <si>
    <t>RXTED0135402PUR007</t>
  </si>
  <si>
    <t>RXTED0135416DVY32R</t>
  </si>
  <si>
    <t>https://cdn.shopify.com/s/files/1/0629/4483/7884/products/256709_DK-NAVY_1.jpg?v=1659599151</t>
  </si>
  <si>
    <t>RXTED0135446WHI002</t>
  </si>
  <si>
    <t>https://cdn.shopify.com/s/files/1/0629/4483/7884/products/259465_WHITE_1.jpg?v=1659599001</t>
  </si>
  <si>
    <t>RXTED0135446WHI006</t>
  </si>
  <si>
    <t>RXTED0135449WHI000</t>
  </si>
  <si>
    <t>RXTED0135449WHI001</t>
  </si>
  <si>
    <t>RXTED0135449WHI002</t>
  </si>
  <si>
    <t>RXTED0135449WHI003</t>
  </si>
  <si>
    <t>RXTED0135449WHI004</t>
  </si>
  <si>
    <t>RXTED0135450WHI004</t>
  </si>
  <si>
    <t>https://cdn.shopify.com/s/files/1/0629/4483/7884/products/259570_WHITE_1.jpg?v=1659598989</t>
  </si>
  <si>
    <t>RXTED0135450WHI005</t>
  </si>
  <si>
    <t>https://cdn.shopify.com/s/files/1/0629/4483/7884/products/259142_DUSKY-PINK_1.jpg?v=1659599914</t>
  </si>
  <si>
    <t>RXTED0135474DUP037</t>
  </si>
  <si>
    <t>RXTED0135481BLK000</t>
  </si>
  <si>
    <t>https://cdn.shopify.com/s/files/1/0629/4483/7884/products/256969_BLACK_1.jpg?v=1659599900</t>
  </si>
  <si>
    <t>RXTED0135482NVY000</t>
  </si>
  <si>
    <t>https://cdn.shopify.com/s/files/1/0629/4483/7884/products/259806_NAVY_1.jpg?v=1659599893</t>
  </si>
  <si>
    <t>RXTED0135482NVY001</t>
  </si>
  <si>
    <t>RXTED0135482NVY002</t>
  </si>
  <si>
    <t>RXTED0135482NVY003</t>
  </si>
  <si>
    <t>RXTED0135482NVY004</t>
  </si>
  <si>
    <t>RXTED0135496MPK000</t>
  </si>
  <si>
    <t>https://cdn.shopify.com/s/files/1/0629/4483/7884/products/255073_MID-PINK_1.jpg?v=1659599869</t>
  </si>
  <si>
    <t>RXTED0135496MPK001</t>
  </si>
  <si>
    <t>RXTED0135496MPK002</t>
  </si>
  <si>
    <t>RXTED0135496MPK003</t>
  </si>
  <si>
    <t>RXTED0135496MPK004</t>
  </si>
  <si>
    <t>RXTED0135496MPK005</t>
  </si>
  <si>
    <t>RXTED0135581GRY007</t>
  </si>
  <si>
    <t>https://cdn.shopify.com/s/files/1/0629/4483/7884/products/262612_GREY_1.jpg?v=1659598982</t>
  </si>
  <si>
    <t>RXTED0135610WHI000</t>
  </si>
  <si>
    <t>https://cdn.shopify.com/s/files/1/0629/4483/7884/products/259584_WHITE_1.jpg?v=1663067747</t>
  </si>
  <si>
    <t>RXTED0135610WHI001</t>
  </si>
  <si>
    <t>RXTED0135610WHI002</t>
  </si>
  <si>
    <t>RXTED0135610WHI003</t>
  </si>
  <si>
    <t>RXTED0135610WHI004</t>
  </si>
  <si>
    <t>RXTED0135621BLK003</t>
  </si>
  <si>
    <t>https://cdn.shopify.com/s/files/1/0629/4483/7884/products/259808_BLACK_2.jpg?v=1666332487</t>
  </si>
  <si>
    <t>RXTED0135622MGN000</t>
  </si>
  <si>
    <t>https://cdn.shopify.com/s/files/1/0629/4483/7884/products/259468_MID_20GREEN_1.jpg?v=1659598811</t>
  </si>
  <si>
    <t>RXTED0135622MGN001</t>
  </si>
  <si>
    <t>RXTED0135625LPK00M</t>
  </si>
  <si>
    <t>https://cdn.shopify.com/s/files/1/0629/4483/7884/products/259939_LT-PINK_1.jpg?v=1659598798</t>
  </si>
  <si>
    <t>RXTED0135626BLK000</t>
  </si>
  <si>
    <t>https://cdn.shopify.com/s/files/1/0629/4483/7884/products/259774_BLACK_1.jpg?v=1659598791</t>
  </si>
  <si>
    <t>RXTED0135628BRO000</t>
  </si>
  <si>
    <t>https://cdn.shopify.com/s/files/1/0629/4483/7884/products/259497_BROWN_1.jpg?v=1659598771</t>
  </si>
  <si>
    <t>RXTED0135628BRO001</t>
  </si>
  <si>
    <t>RXTED0135628BRO002</t>
  </si>
  <si>
    <t>RXTED0135628BRO003</t>
  </si>
  <si>
    <t>RXTED0135628BRO004</t>
  </si>
  <si>
    <t>RXTED0135628BRO005</t>
  </si>
  <si>
    <t>RXTED0135628BRO006</t>
  </si>
  <si>
    <t>https://cdn.shopify.com/s/files/1/0629/4483/7884/files/SS22_ARNIIE_260147_BROWN_1_a894b9d3-ae7b-4d77-a7fc-bed736195133.jpg?v=1736946976</t>
  </si>
  <si>
    <t>RXTED0135650BRO041</t>
  </si>
  <si>
    <t>RXTED0135650BRO042</t>
  </si>
  <si>
    <t>RXTED0135650BRO043</t>
  </si>
  <si>
    <t>RXTED0135650BRO046</t>
  </si>
  <si>
    <t>https://cdn.shopify.com/s/files/1/0629/4483/7884/products/258322_CAMEL_1.jpg?v=1659598537</t>
  </si>
  <si>
    <t>RXTED0135705CAM32R</t>
  </si>
  <si>
    <t>RXTED0135705CAM34R</t>
  </si>
  <si>
    <t>RXTED0135705CAM36R</t>
  </si>
  <si>
    <t>RXTED0135705CAM38R</t>
  </si>
  <si>
    <t>RXTED0135708PBL015</t>
  </si>
  <si>
    <t>https://cdn.shopify.com/s/files/1/0629/4483/7884/products/262126_PL-BLUE_1.jpg?v=1659598514</t>
  </si>
  <si>
    <t>RXTED0135708PBL16H</t>
  </si>
  <si>
    <t>RXTED0135722YEL000</t>
  </si>
  <si>
    <t>https://cdn.shopify.com/s/files/1/0629/4483/7884/products/259765_YELLOW_1.jpg?v=1659598437</t>
  </si>
  <si>
    <t>RXTED0135722YEL001</t>
  </si>
  <si>
    <t>RXTED0135722YEL002</t>
  </si>
  <si>
    <t>RXTED0135722YEL003</t>
  </si>
  <si>
    <t>RXTED0135722YEL004</t>
  </si>
  <si>
    <t>RXTED0135722YEL005</t>
  </si>
  <si>
    <t>RXTED0135725MPK001</t>
  </si>
  <si>
    <t>https://cdn.shopify.com/s/files/1/0629/4483/7884/products/259751_MID-PINK_1.jpg?v=1659598411</t>
  </si>
  <si>
    <t>RXTED0135725MPK002</t>
  </si>
  <si>
    <t>RXTED0135725MPK003</t>
  </si>
  <si>
    <t>RXTED0135725MPK004</t>
  </si>
  <si>
    <t>RXTED0135725MPK005</t>
  </si>
  <si>
    <t>RXTED0135727PBL000</t>
  </si>
  <si>
    <t>https://cdn.shopify.com/s/files/1/0629/4483/7884/products/259482_PL-BLUE_1.jpg?v=1659598400</t>
  </si>
  <si>
    <t>RXTED0135727PBL001</t>
  </si>
  <si>
    <t>RXTED0135727PBL004</t>
  </si>
  <si>
    <t>RXTED0135732NVY005</t>
  </si>
  <si>
    <t>https://cdn.shopify.com/s/files/1/0629/4483/7884/products/259732_NAVY_2.jpg?v=1666333348</t>
  </si>
  <si>
    <t>https://cdn.shopify.com/s/files/1/0629/4483/7884/products/259733_DK-BLUE_1.jpg?v=1659598352</t>
  </si>
  <si>
    <t>RXTED0135733DKB003</t>
  </si>
  <si>
    <t>RXTED0135733DKB004</t>
  </si>
  <si>
    <t>RXTED0135733DKB005</t>
  </si>
  <si>
    <t>RXTED0135733DKB006</t>
  </si>
  <si>
    <t>RXTED0135735WHI000</t>
  </si>
  <si>
    <t>https://cdn.shopify.com/s/files/1/0629/4483/7884/products/261060_WHITE_1.jpg?v=1659598334</t>
  </si>
  <si>
    <t>RXTED0135735WHI001</t>
  </si>
  <si>
    <t>RXTED0135735WHI002</t>
  </si>
  <si>
    <t>RXTED0135737WHI000</t>
  </si>
  <si>
    <t>https://cdn.shopify.com/s/files/1/0629/4483/7884/products/261053_WHITE_1.jpg?v=1666334167</t>
  </si>
  <si>
    <t>RXTED0135737WHI001</t>
  </si>
  <si>
    <t>RXTED0135737WHI002</t>
  </si>
  <si>
    <t>RXTED0135737WHI005</t>
  </si>
  <si>
    <t>RXTED0135737WHI006</t>
  </si>
  <si>
    <t>RXTED0135738LBL000</t>
  </si>
  <si>
    <t>https://cdn.shopify.com/s/files/1/0629/4483/7884/products/259484_LT-BLUE_1.jpg?v=1659598307</t>
  </si>
  <si>
    <t>RXTED0135740MPK00L</t>
  </si>
  <si>
    <t>https://cdn.shopify.com/s/files/1/0629/4483/7884/products/259594_MID-PINK_1.jpg?v=1659598294</t>
  </si>
  <si>
    <t>RXTED0135740MPK00M</t>
  </si>
  <si>
    <t>RXTED0135741MGN000</t>
  </si>
  <si>
    <t>https://cdn.shopify.com/s/files/1/0629/4483/7884/products/259483_MID-GREEN_1.jpg?v=1659598288</t>
  </si>
  <si>
    <t>RXTED0135741MGN001</t>
  </si>
  <si>
    <t>RXTED0135741MGN002</t>
  </si>
  <si>
    <t>RXTED0135743BLK000</t>
  </si>
  <si>
    <t>https://cdn.shopify.com/s/files/1/0629/4483/7884/products/257160_BLACK_4.jpg?v=1666332866</t>
  </si>
  <si>
    <t>RXTED0135744MGN000</t>
  </si>
  <si>
    <t>https://cdn.shopify.com/s/files/1/0629/4483/7884/files/SS22_URSILMX_259923_MIDGREEN_4.jpg?v=1683637225</t>
  </si>
  <si>
    <t>RXTED0135744MGN001</t>
  </si>
  <si>
    <t>RXTED0135744MGN002</t>
  </si>
  <si>
    <t>RXTED0135746WHI001</t>
  </si>
  <si>
    <t>https://cdn.shopify.com/s/files/1/0629/4483/7884/products/259938_WHITE_1.jpg?v=1659598261</t>
  </si>
  <si>
    <t>RXTED0135746WHI002</t>
  </si>
  <si>
    <t>RXTED0135746WHI003</t>
  </si>
  <si>
    <t>RXTED0135746WHI004</t>
  </si>
  <si>
    <t>RXTED0135746WHI005</t>
  </si>
  <si>
    <t>RXTED0135755YEL000</t>
  </si>
  <si>
    <t>https://cdn.shopify.com/s/files/1/0629/4483/7884/products/259521_YELLOW_1.jpg?v=1659598197</t>
  </si>
  <si>
    <t>RXTED0135755YEL001</t>
  </si>
  <si>
    <t>RXTED0135755YEL002</t>
  </si>
  <si>
    <t>RXTED0135755YEL004</t>
  </si>
  <si>
    <t>https://cdn.shopify.com/s/files/1/0629/4483/7884/products/259180_WHITE_1.jpg?v=1659597974</t>
  </si>
  <si>
    <t>RXTED0135760WHI007</t>
  </si>
  <si>
    <t>https://cdn.shopify.com/s/files/1/0629/4483/7884/products/257113_LT-GREY_1.jpg?v=1659598112</t>
  </si>
  <si>
    <t>RXTED0135766LGY34R</t>
  </si>
  <si>
    <t>RXTED0135767TAN30R</t>
  </si>
  <si>
    <t>https://cdn.shopify.com/s/files/1/0629/4483/7884/products/257113_TAN_1.jpg?v=1659598105</t>
  </si>
  <si>
    <t>RXTED0135767TAN38R</t>
  </si>
  <si>
    <t>RXTED0135770ECR28R</t>
  </si>
  <si>
    <t>https://cdn.shopify.com/s/files/1/0629/4483/7884/products/259288_ECRU_1.jpg?v=1659598089</t>
  </si>
  <si>
    <t>RXTED0135772MYW036</t>
  </si>
  <si>
    <t>https://cdn.shopify.com/s/files/1/0629/4483/7884/products/262840_MID-YELLOW_1.jpg?v=1659598072</t>
  </si>
  <si>
    <t>RXTED0135782WHI004</t>
  </si>
  <si>
    <t>https://cdn.shopify.com/s/files/1/0629/4483/7884/products/259711_WHITE_1.jpg?v=1659597980</t>
  </si>
  <si>
    <t>RXTED0135808BLK001</t>
  </si>
  <si>
    <t>https://cdn.shopify.com/s/files/1/0629/4483/7884/products/256670_BLACK_1.jpg?v=1659597889</t>
  </si>
  <si>
    <t>RXTED0135874BLK041</t>
  </si>
  <si>
    <t>https://cdn.shopify.com/s/files/1/0629/4483/7884/products/260016_BLACK_1.jpg?v=1659597884</t>
  </si>
  <si>
    <t>https://cdn.shopify.com/s/files/1/0629/4483/7884/products/260016_BROWN_1.jpg?v=1659597878</t>
  </si>
  <si>
    <t>RXTED0135875BRO042</t>
  </si>
  <si>
    <t>RXTED0135880DOR006</t>
  </si>
  <si>
    <t>https://cdn.shopify.com/s/files/1/0629/4483/7884/products/258957_DK-ORANGE_1.jpg?v=1659597846</t>
  </si>
  <si>
    <t>RXTED0135908WHI000</t>
  </si>
  <si>
    <t>https://cdn.shopify.com/s/files/1/0629/4483/7884/products/259460_WHITE_1.jpg?v=1659597700</t>
  </si>
  <si>
    <t>RXTED0135908WHI001</t>
  </si>
  <si>
    <t>https://cdn.shopify.com/s/files/1/0629/4483/7884/products/259510_WHITE_1.jpg?v=1659597662</t>
  </si>
  <si>
    <t>RXTED0135914WHI001</t>
  </si>
  <si>
    <t>RXTED0135914WHI002</t>
  </si>
  <si>
    <t>RXTED0135914WHI003</t>
  </si>
  <si>
    <t>RXTED0135914WHI004</t>
  </si>
  <si>
    <t>RXTED0135914WHI005</t>
  </si>
  <si>
    <t>https://cdn.shopify.com/s/files/1/0629/4483/7884/products/259193_WHITE_1.jpg?v=1659597611</t>
  </si>
  <si>
    <t>RXTED0135930WHI005</t>
  </si>
  <si>
    <t>RXTED0135930WHI006</t>
  </si>
  <si>
    <t>RXTED0135930WHI007</t>
  </si>
  <si>
    <t>RXTED0135932WHI006</t>
  </si>
  <si>
    <t>https://cdn.shopify.com/s/files/1/0629/4483/7884/products/262615_WHITE_4.jpg?v=1669029473</t>
  </si>
  <si>
    <t>RXTED0135932WHI007</t>
  </si>
  <si>
    <t>RXTED0135940BRB006</t>
  </si>
  <si>
    <t>https://cdn.shopify.com/s/files/1/0629/4483/7884/products/259025_BRT-BLUE_4.jpg?v=1659597530</t>
  </si>
  <si>
    <t>RXTED0135942NVY006</t>
  </si>
  <si>
    <t>https://cdn.shopify.com/s/files/1/0629/4483/7884/products/259031_NAVY_1.jpg?v=1659597514</t>
  </si>
  <si>
    <t>RXTED0135945BRB30R</t>
  </si>
  <si>
    <t>https://cdn.shopify.com/s/files/1/0629/4483/7884/products/259016_BRT-BLUE_1.jpg?v=1659597484</t>
  </si>
  <si>
    <t>RXTED0135945BRB34R</t>
  </si>
  <si>
    <t>RXTED0135945BRB36R</t>
  </si>
  <si>
    <t>RXTED0135990BLK003</t>
  </si>
  <si>
    <t>RXTED0135990BLK004</t>
  </si>
  <si>
    <t>RXTED0135990BLK005</t>
  </si>
  <si>
    <t>RXTED0135993WHI000</t>
  </si>
  <si>
    <t>https://cdn.shopify.com/s/files/1/0629/4483/7884/products/262816_WHITE_1.jpg?v=1659597448</t>
  </si>
  <si>
    <t>RXTED0135993WHI001</t>
  </si>
  <si>
    <t>RXTED0135994BLK003</t>
  </si>
  <si>
    <t>RXTED0135996LBL000</t>
  </si>
  <si>
    <t>https://cdn.shopify.com/s/files/1/0629/4483/7884/products/259734_LT-BLUE_1.jpg?v=1659597432</t>
  </si>
  <si>
    <t>RXTED0135996LBL001</t>
  </si>
  <si>
    <t>RXTED0135996LBL002</t>
  </si>
  <si>
    <t>RXTED0135996LBL003</t>
  </si>
  <si>
    <t>RXTED0135996LBL004</t>
  </si>
  <si>
    <t>RXTED0135996LBL005</t>
  </si>
  <si>
    <t>RXTED0135998MGN000</t>
  </si>
  <si>
    <t>https://cdn.shopify.com/s/files/1/0629/4483/7884/products/259734_MID_20GREEN_1.jpg?v=1659597419</t>
  </si>
  <si>
    <t>RXTED0135998MGN001</t>
  </si>
  <si>
    <t>RXTED0135998MGN002</t>
  </si>
  <si>
    <t>RXTED0135998MGN003</t>
  </si>
  <si>
    <t>RXTED0135998MGN004</t>
  </si>
  <si>
    <t>RXTED0135998MGN005</t>
  </si>
  <si>
    <t>RXTED0135998MGN006</t>
  </si>
  <si>
    <t>RXTED0135999WHI005</t>
  </si>
  <si>
    <t>RXTED0136009PNK002</t>
  </si>
  <si>
    <t>https://cdn.shopify.com/s/files/1/0629/4483/7884/products/262614_PINK_1.jpg?v=1682392643</t>
  </si>
  <si>
    <t>RXTED0136009PNK006</t>
  </si>
  <si>
    <t>RXTED0136009PNK007</t>
  </si>
  <si>
    <t>RXTED0136012BLU002</t>
  </si>
  <si>
    <t>https://cdn.shopify.com/s/files/1/0629/4483/7884/products/262618_BLUE_1.jpg?v=1659597261</t>
  </si>
  <si>
    <t>RXTED0136012BLU007</t>
  </si>
  <si>
    <t>RXTED0136022NUD30R</t>
  </si>
  <si>
    <t>https://cdn.shopify.com/s/files/1/0629/4483/7884/products/260143_NUDE_1.jpg?v=1659597291</t>
  </si>
  <si>
    <t>RXTED0136022NUD32R</t>
  </si>
  <si>
    <t>RXTED0136022NUD34R</t>
  </si>
  <si>
    <t>RXTED0136022NUD36R</t>
  </si>
  <si>
    <t>RXTED0136022NUD38R</t>
  </si>
  <si>
    <t>RXTED0136025BLK00S</t>
  </si>
  <si>
    <t>https://cdn.shopify.com/s/files/1/0629/4483/7884/files/260820_BLACK_1.jpg?v=1686568829</t>
  </si>
  <si>
    <t>RXTED0136026KHA00L</t>
  </si>
  <si>
    <t>https://cdn.shopify.com/s/files/1/0629/4483/7884/products/260820_KHAKI_1.jpg?v=1659597273</t>
  </si>
  <si>
    <t>RXTED0136026KHA00S</t>
  </si>
  <si>
    <t>RXTED0136030DUP036</t>
  </si>
  <si>
    <t>https://cdn.shopify.com/s/files/1/0629/4483/7884/products/263173_DUSKY-PINK_1.jpg?v=1659597254</t>
  </si>
  <si>
    <t>RXTED0136030DUP037</t>
  </si>
  <si>
    <t>RXTED0136030DUP038</t>
  </si>
  <si>
    <t>RXTED0136030DUP039</t>
  </si>
  <si>
    <t>RXTED0136030DUP040</t>
  </si>
  <si>
    <t>RXTED0136030DUP041</t>
  </si>
  <si>
    <t>RXTED0136031IVO037</t>
  </si>
  <si>
    <t>https://cdn.shopify.com/s/files/1/0629/4483/7884/products/263173_IVORY_1.jpg?v=1659597248</t>
  </si>
  <si>
    <t>RXTED0136031IVO039</t>
  </si>
  <si>
    <t>RXTED0136032DOR004</t>
  </si>
  <si>
    <t>https://cdn.shopify.com/s/files/1/0629/4483/7884/products/259791_DK-ORANGE_1.jpg?v=1659596975</t>
  </si>
  <si>
    <t>RXTED0136032DOR005</t>
  </si>
  <si>
    <t>https://cdn.shopify.com/s/files/1/0629/4483/7884/products/259904_GREEN_1.jpg?v=1659596961</t>
  </si>
  <si>
    <t>RXTED0136034GRN003</t>
  </si>
  <si>
    <t>RXTED0136034GRN004</t>
  </si>
  <si>
    <t>RXTED0136034GRN005</t>
  </si>
  <si>
    <t>RXTED0136035BRO000</t>
  </si>
  <si>
    <t>https://cdn.shopify.com/s/files/1/0629/4483/7884/products/259944_BROWN_1.jpg?v=1659596955</t>
  </si>
  <si>
    <t>RXTED0136035BRO001</t>
  </si>
  <si>
    <t>RXTED0136035BRO002</t>
  </si>
  <si>
    <t>RXTED0136035BRO003</t>
  </si>
  <si>
    <t>RXTED0136035BRO004</t>
  </si>
  <si>
    <t>RXTED0136035BRO005</t>
  </si>
  <si>
    <t>ENDURANCE TROUSERS</t>
  </si>
  <si>
    <t>RXTED0136049POE000</t>
  </si>
  <si>
    <t>https://cdn.shopify.com/s/files/1/0629/4483/7884/products/259459_PL-ORANGE_1.jpg?v=1659597162</t>
  </si>
  <si>
    <t>RXTED0136049POE001</t>
  </si>
  <si>
    <t>RXTED0136049POE002</t>
  </si>
  <si>
    <t>RXTED0136049POE003</t>
  </si>
  <si>
    <t>RXTED0136049POE004</t>
  </si>
  <si>
    <t>RXTED0136049POE005</t>
  </si>
  <si>
    <t>RXTED0136051BLK000</t>
  </si>
  <si>
    <t>https://cdn.shopify.com/s/files/1/0629/4483/7884/products/259453_BLACK_4.jpg?v=1659597148</t>
  </si>
  <si>
    <t>RXTED0136051BLK001</t>
  </si>
  <si>
    <t>RXTED0136051BLK003</t>
  </si>
  <si>
    <t>RXTED0136051BLK004</t>
  </si>
  <si>
    <t>RXTED0136051BLK005</t>
  </si>
  <si>
    <t>RXTED0136052WHI002</t>
  </si>
  <si>
    <t>https://cdn.shopify.com/s/files/1/0629/4483/7884/files/259981_WHITE_C1.jpg?v=1697282818</t>
  </si>
  <si>
    <t>https://cdn.shopify.com/s/files/1/0629/4483/7884/products/259975_WHITE_2.jpg?v=1659597133</t>
  </si>
  <si>
    <t>RXTED0136053WHI002</t>
  </si>
  <si>
    <t>RXTED0136053WHI004</t>
  </si>
  <si>
    <t>RXTED0136053WHI005</t>
  </si>
  <si>
    <t>RXTED0136078PPK003</t>
  </si>
  <si>
    <t>https://cdn.shopify.com/s/files/1/0629/4483/7884/products/259982_PL-PINK_1.jpg?v=1659597057</t>
  </si>
  <si>
    <t>https://cdn.shopify.com/s/files/1/0629/4483/7884/products/259474_BLUE_1.jpg?v=1659597050</t>
  </si>
  <si>
    <t>RXTED0136079BLU005</t>
  </si>
  <si>
    <t>RXTED0136081PPK002</t>
  </si>
  <si>
    <t>https://cdn.shopify.com/s/files/1/0629/4483/7884/products/259980_PL-PINK_1.jpg?v=1659596878</t>
  </si>
  <si>
    <t>RXTED0136081PPK004</t>
  </si>
  <si>
    <t>RXTED0136081PPK005</t>
  </si>
  <si>
    <t>https://cdn.shopify.com/s/files/1/0629/4483/7884/products/259695_MID-PINK_1.jpg?v=1659596998</t>
  </si>
  <si>
    <t>RXTED0136120MPK002</t>
  </si>
  <si>
    <t>RXTED0136120MPK003</t>
  </si>
  <si>
    <t>RXTED0136120MPK004</t>
  </si>
  <si>
    <t>RXTED0136120MPK005</t>
  </si>
  <si>
    <t>RXTED0136122MGN000</t>
  </si>
  <si>
    <t>https://cdn.shopify.com/s/files/1/0629/4483/7884/products/259927_MID_20GREEN_1.jpg?v=1682392553</t>
  </si>
  <si>
    <t>RXTED0136122MGN001</t>
  </si>
  <si>
    <t>RXTED0136123PPK000</t>
  </si>
  <si>
    <t>https://cdn.shopify.com/s/files/1/0629/4483/7884/products/259919_PL-PINK_1.jpg?v=1682392427</t>
  </si>
  <si>
    <t>RXTED0136123PPK002</t>
  </si>
  <si>
    <t>RXTED0136123PPK003</t>
  </si>
  <si>
    <t>RXTED0136123PPK004</t>
  </si>
  <si>
    <t>RXTED0136123PPK005</t>
  </si>
  <si>
    <t>RXTED0136124DUP000</t>
  </si>
  <si>
    <t>https://cdn.shopify.com/s/files/1/0629/4483/7884/products/259840_DUSKY_20PINK_1.jpg?v=1659596983</t>
  </si>
  <si>
    <t>RXTED0136124DUP004</t>
  </si>
  <si>
    <t>RXTED0136124DUP005</t>
  </si>
  <si>
    <t>RXTED0136153DOR000</t>
  </si>
  <si>
    <t>https://cdn.shopify.com/s/files/1/0629/4483/7884/products/259498_DK-ORANGE_1_f9814bca-a399-4f5d-96e1-0f1c77e6b860.jpg?v=1659595599</t>
  </si>
  <si>
    <t>RXTED0136153DOR001</t>
  </si>
  <si>
    <t>RXTED0136153DOR002</t>
  </si>
  <si>
    <t>RXTED0136153DOR003</t>
  </si>
  <si>
    <t>RXTED0136153DOR004</t>
  </si>
  <si>
    <t>RXTED0136153DOR005</t>
  </si>
  <si>
    <t>RXTED0136154BZE000</t>
  </si>
  <si>
    <t>https://cdn.shopify.com/s/files/1/0629/4483/7884/products/259502_BRONZE_1.jpg?v=1659596803</t>
  </si>
  <si>
    <t>RXTED0136154BZE001</t>
  </si>
  <si>
    <t>RXTED0136154BZE004</t>
  </si>
  <si>
    <t>RXTED0136174NVY36R</t>
  </si>
  <si>
    <t>https://cdn.shopify.com/s/files/1/0629/4483/7884/products/262089_NAVY_4.jpg?v=1659596659</t>
  </si>
  <si>
    <t>RXTED0136174NVY38R</t>
  </si>
  <si>
    <t>RXTED0136174NVY42R</t>
  </si>
  <si>
    <t>RXTED0136174NVY44R</t>
  </si>
  <si>
    <t>RXTED0136175NVY30R</t>
  </si>
  <si>
    <t>https://cdn.shopify.com/s/files/1/0629/4483/7884/products/262090_NAVY_1.jpg?v=1663070065</t>
  </si>
  <si>
    <t>RXTED0136175NVY36R</t>
  </si>
  <si>
    <t>RXTED0136175NVY40R</t>
  </si>
  <si>
    <t>RXTED0136179WHI004</t>
  </si>
  <si>
    <t>https://cdn.shopify.com/s/files/1/0629/4483/7884/products/259775_WHITE_1.jpg?v=1659596628</t>
  </si>
  <si>
    <t>RXTED0136215PUR11Y</t>
  </si>
  <si>
    <t>RXTED0136215PUR13Y</t>
  </si>
  <si>
    <t>RXTED0136243BLK36R</t>
  </si>
  <si>
    <t>https://cdn.shopify.com/s/files/1/0629/4483/7884/products/262117_BLACK_1.jpg?v=1668588050</t>
  </si>
  <si>
    <t>SCARVES</t>
  </si>
  <si>
    <t>RXTED0136358NVY041</t>
  </si>
  <si>
    <t>https://cdn.shopify.com/s/files/1/0629/4483/7884/products/263096_NAVY_1.jpg?v=1667286501</t>
  </si>
  <si>
    <t>RXTED0136358NVY042</t>
  </si>
  <si>
    <t>RXTED0136358NVY043</t>
  </si>
  <si>
    <t>RXTED0136358NVY044</t>
  </si>
  <si>
    <t>RXTED0136358NVY045</t>
  </si>
  <si>
    <t>RXTED0136374BLKOSO</t>
  </si>
  <si>
    <t>https://cdn.shopify.com/s/files/1/0629/4483/7884/files/SS22_DARCELO_260463_BLACK_1.jpg?v=1695811443</t>
  </si>
  <si>
    <t>RXTED0136397WNK036</t>
  </si>
  <si>
    <t>https://cdn.shopify.com/s/files/1/0629/4483/7884/products/262475_WHITE-PINK_1_a6e2a40e-88e8-4214-843e-a350a9a4178c.jpg?v=1659596067</t>
  </si>
  <si>
    <t>RXTED0136397WNK038</t>
  </si>
  <si>
    <t>RXTED0136402IVO002</t>
  </si>
  <si>
    <t>https://cdn.shopify.com/s/files/1/0629/4483/7884/products/262908_IVORY_1.jpg?v=1659596030</t>
  </si>
  <si>
    <t>RXTED0136406GRN001</t>
  </si>
  <si>
    <t>https://cdn.shopify.com/s/files/1/0629/4483/7884/products/259701_GREEN_1.jpg?v=1659596000</t>
  </si>
  <si>
    <t>RXTED0136406GRN005</t>
  </si>
  <si>
    <t>RXTED0136497IVO004</t>
  </si>
  <si>
    <t>https://cdn.shopify.com/s/files/1/0629/4483/7884/products/261956_IVORY_1.jpg?v=1662983936</t>
  </si>
  <si>
    <t>RXTED0136498IVO00L</t>
  </si>
  <si>
    <t>https://cdn.shopify.com/s/files/1/0629/4483/7884/products/261950_IVORY_1.jpg?v=1662984264</t>
  </si>
  <si>
    <t>RXTED0136498IVO1XL</t>
  </si>
  <si>
    <t>https://cdn.shopify.com/s/files/1/0629/4483/7884/products/263041_CORAL_4.jpg?v=1659595704</t>
  </si>
  <si>
    <t>RXTED0136504COR005</t>
  </si>
  <si>
    <t>https://cdn.shopify.com/s/files/1/0629/4483/7884/products/261708_LILAC_1.jpg?v=1659595666</t>
  </si>
  <si>
    <t>RXTED0136508LIL005</t>
  </si>
  <si>
    <t>RXTED0136511COR000</t>
  </si>
  <si>
    <t>https://cdn.shopify.com/s/files/1/0629/4483/7884/products/261980_CORAL_7.jpg?v=1659595650</t>
  </si>
  <si>
    <t>RXTED0136511COR001</t>
  </si>
  <si>
    <t>RXTED0136511COR002</t>
  </si>
  <si>
    <t>RXTED0136511COR003</t>
  </si>
  <si>
    <t>RXTED0136511COR004</t>
  </si>
  <si>
    <t>RXTED0136526WHI006</t>
  </si>
  <si>
    <t>https://cdn.shopify.com/s/files/1/0629/4483/7884/products/261361_WHITE_1_08ffc2c6-d583-4361-a6f5-7f58bf8a051e.jpg?v=1659594881</t>
  </si>
  <si>
    <t>RXTED0136528MBL007</t>
  </si>
  <si>
    <t>https://cdn.shopify.com/s/files/1/0629/4483/7884/products/261350_MID-BLUE_1_9845ccf0-7b99-4e0a-bff0-ec01a04bf401.jpg?v=1659594864</t>
  </si>
  <si>
    <t>RXTED0136550PGN000</t>
  </si>
  <si>
    <t>https://cdn.shopify.com/s/files/1/0629/4483/7884/products/261908_PL-GREEN_1_e4423c55-d689-485d-8414-6ddc2c2381fd.jpg?v=1659594762</t>
  </si>
  <si>
    <t>RXTED0136553WHI025</t>
  </si>
  <si>
    <t>https://cdn.shopify.com/s/files/1/0629/4483/7884/products/259897_WHITE_1_172c881a-85f2-4e70-9226-532104356d11.jpg?v=1682393377</t>
  </si>
  <si>
    <t>RXTED0136553WHI026</t>
  </si>
  <si>
    <t>RXTED0136553WHI027</t>
  </si>
  <si>
    <t>RXTED0136553WHI028</t>
  </si>
  <si>
    <t>RXTED0136553WHI029</t>
  </si>
  <si>
    <t>RXTED0136553WHI032</t>
  </si>
  <si>
    <t>RXTED0136554GRY005</t>
  </si>
  <si>
    <t>https://cdn.shopify.com/s/files/1/0629/4483/7884/products/261640_GREY-MARL_1_bc72ecbb-88cd-46b8-9afc-6905f65e9a0e.jpg?v=1680032836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</si>
</sst>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  <xf numFmtId="0" fontId="2" fillId="0" borderId="0" xfId="1" applyFill="1"/>
  </cellXfs>
  <cellStyles count="3">
    <cellStyle name="Hyperlink" xfId="1" builtinId="8"/>
    <cellStyle name="Normal" xfId="0" builtinId="0"/>
    <cellStyle name="Normal 2" xfId="2"/>
  </cellStyles>
  <dxfs count="1"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na Aleksandrovych" refreshedDate="45873.459513078706" createdVersion="8" refreshedVersion="8" minRefreshableVersion="3" recordCount="4496">
  <cacheSource type="worksheet">
    <worksheetSource ref="A1:AD4497" sheet="MF"/>
  </cacheSource>
  <cacheFields count="30">
    <cacheField name="WH / location" numFmtId="0">
      <sharedItems/>
    </cacheField>
    <cacheField name="Box" numFmtId="0">
      <sharedItems/>
    </cacheField>
    <cacheField name="Brand" numFmtId="0">
      <sharedItems/>
    </cacheField>
    <cacheField name="Gender" numFmtId="0">
      <sharedItems/>
    </cacheField>
    <cacheField name="Gender2" numFmtId="0">
      <sharedItems count="3">
        <s v="MEN"/>
        <s v="WMN"/>
        <s v="KIDS"/>
      </sharedItems>
    </cacheField>
    <cacheField name="CATEGORY" numFmtId="0">
      <sharedItems/>
    </cacheField>
    <cacheField name="FAMILY" numFmtId="0">
      <sharedItems count="32">
        <s v="BELTS"/>
        <s v="WALLETS"/>
        <s v="JERSEY"/>
        <s v="SHIRTS"/>
        <s v="TROUSERS"/>
        <s v="FOOTWEAR"/>
        <s v="BAGS"/>
        <s v="SMALL GOODS"/>
        <s v="SETS"/>
        <s v="DRESSES"/>
        <s v="TAILORING"/>
        <s v="CUFFLINKS"/>
        <s v="DENIM"/>
        <s v="JACKETS"/>
        <s v="GIFTS"/>
        <s v="OUTERWEAR"/>
        <s v="SWIMWEAR"/>
        <s v="HATS"/>
        <s v="WOVENS"/>
        <s v="KNITWEAR"/>
        <s v="SHORTS"/>
        <s v="SCARVES"/>
        <s v="SKIRTS"/>
        <s v="GLOVES"/>
        <s v="ENDURANCE JACKETS"/>
        <s v="ENDURANCE SUITS"/>
        <s v="TIES"/>
        <s v="JEWELLERY"/>
        <s v="ENDURANCE TROUSERS"/>
        <s v="SUNGLASSES"/>
        <s v="APPAREL"/>
        <s v="ACCESSORIES"/>
      </sharedItems>
    </cacheField>
    <cacheField name="TYPE" numFmtId="0">
      <sharedItems count="5">
        <s v="ACC"/>
        <s v="TEX"/>
        <s v="SHOES"/>
        <s v="BAG"/>
        <s v="SWM"/>
      </sharedItems>
    </cacheField>
    <cacheField name="Quantity / UNITS" numFmtId="0">
      <sharedItems containsSemiMixedTypes="0" containsString="0" containsNumber="1" containsInteger="1" minValue="1" maxValue="116"/>
    </cacheField>
    <cacheField name="EAN / UPC" numFmtId="0">
      <sharedItems containsMixedTypes="1" containsNumber="1" containsInteger="1" minValue="60207385089" maxValue="5063405307735"/>
    </cacheField>
    <cacheField name="Model / STYLE / PRODUCT ID" numFmtId="0">
      <sharedItems/>
    </cacheField>
    <cacheField name="STYLE" numFmtId="0">
      <sharedItems/>
    </cacheField>
    <cacheField name="X" numFmtId="0">
      <sharedItems/>
    </cacheField>
    <cacheField name="COLOR " numFmtId="0">
      <sharedItems/>
    </cacheField>
    <cacheField name="SIZE" numFmtId="0">
      <sharedItems/>
    </cacheField>
    <cacheField name="Color  code" numFmtId="0">
      <sharedItems/>
    </cacheField>
    <cacheField name="color name" numFmtId="0">
      <sharedItems/>
    </cacheField>
    <cacheField name="SIZE / dimensions" numFmtId="0">
      <sharedItems/>
    </cacheField>
    <cacheField name="Article ID  " numFmtId="0">
      <sharedItems/>
    </cacheField>
    <cacheField name="SEASON" numFmtId="0">
      <sharedItems/>
    </cacheField>
    <cacheField name="SEASONALITY" numFmtId="0">
      <sharedItems/>
    </cacheField>
    <cacheField name="YEAR" numFmtId="0">
      <sharedItems containsMixedTypes="1" containsNumber="1" containsInteger="1" minValue="2024" maxValue="2024"/>
    </cacheField>
    <cacheField name="WEIGHT" numFmtId="0">
      <sharedItems/>
    </cacheField>
    <cacheField name="Country of origin / MADE IN…" numFmtId="0">
      <sharedItems/>
    </cacheField>
    <cacheField name="HS code" numFmtId="0">
      <sharedItems/>
    </cacheField>
    <cacheField name="FABRIC TYPE / COMPOSITION" numFmtId="0">
      <sharedItems/>
    </cacheField>
    <cacheField name="RRP" numFmtId="0">
      <sharedItems containsSemiMixedTypes="0" containsString="0" containsNumber="1" minValue="6.806425265450585" maxValue="1686.6321807786551"/>
    </cacheField>
    <cacheField name="RRP V" numFmtId="0">
      <sharedItems containsSemiMixedTypes="0" containsString="0" containsNumber="1" minValue="13.61285053090117" maxValue="25487.340049006263"/>
    </cacheField>
    <cacheField name="RRP CURRENCY" numFmtId="0">
      <sharedItems/>
    </cacheField>
    <cacheField name="Link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96">
  <r>
    <s v="Dubai"/>
    <s v="tba"/>
    <s v="Ted Baker"/>
    <s v="MENSWEAR"/>
    <x v="0"/>
    <s v="ACCESSORIES"/>
    <x v="0"/>
    <x v="0"/>
    <n v="1"/>
    <n v="5059856667665"/>
    <s v="RXTED0145701BXO030"/>
    <s v="RXTED0145701"/>
    <s v="BXO030"/>
    <s v="BXO"/>
    <s v="030"/>
    <s v="TBA"/>
    <s v="TBA"/>
    <s v="TBA"/>
    <s v="RXTED0145701BXO030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MENSWEAR"/>
    <x v="0"/>
    <s v="ACCESSORIES"/>
    <x v="1"/>
    <x v="0"/>
    <n v="1"/>
    <n v="5059855513123"/>
    <s v="RXTED0139890BXOOSO"/>
    <s v="RXTED0139890"/>
    <s v="BXOOSO"/>
    <s v="BXO"/>
    <s v="OSO"/>
    <s v="TBA"/>
    <s v="TBA"/>
    <s v="TBA"/>
    <s v="RXTED0139890BXOOSO"/>
    <s v="AW24"/>
    <s v="AW"/>
    <n v="2024"/>
    <s v="TBA"/>
    <s v="TBA"/>
    <s v="TBA"/>
    <s v="TBA"/>
    <n v="57.173972229784916"/>
    <n v="57.173972229784916"/>
    <s v="USD"/>
    <n v="0"/>
  </r>
  <r>
    <s v="Dubai"/>
    <s v="tba"/>
    <s v="Ted Baker"/>
    <s v="MENSWEAR"/>
    <x v="0"/>
    <s v="APPAREL"/>
    <x v="2"/>
    <x v="1"/>
    <n v="1"/>
    <n v="5059856689131"/>
    <s v="RXTED0145610NVY003"/>
    <s v="RXTED0145610"/>
    <s v="NVY003"/>
    <s v="NVY"/>
    <s v="003"/>
    <s v="TBA"/>
    <s v="TBA"/>
    <s v="TBA"/>
    <s v="RXTED0145610NVY003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MENSWEAR"/>
    <x v="0"/>
    <s v="APPAREL"/>
    <x v="3"/>
    <x v="1"/>
    <n v="1"/>
    <n v="5063386094990"/>
    <s v="RXTED0146032WHI006"/>
    <s v="RXTED0146032"/>
    <s v="WHI006"/>
    <s v="WHI"/>
    <s v="006"/>
    <s v="TBA"/>
    <s v="TBA"/>
    <s v="TBA"/>
    <s v="RXTED0146032WHI006"/>
    <s v="AW24"/>
    <s v="AW"/>
    <n v="2024"/>
    <s v="TBA"/>
    <s v="TBA"/>
    <s v="TBA"/>
    <s v="TBA"/>
    <n v="119.52082766131228"/>
    <n v="119.52082766131228"/>
    <s v="USD"/>
    <n v="0"/>
  </r>
  <r>
    <s v="Dubai"/>
    <s v="tba"/>
    <s v="Ted Baker"/>
    <s v="MENSWEAR"/>
    <x v="0"/>
    <s v="APPAREL"/>
    <x v="4"/>
    <x v="1"/>
    <n v="1"/>
    <n v="5059856403195"/>
    <s v="RXTED0144299BLU38R"/>
    <s v="RXTED0144299"/>
    <s v="BLU38R"/>
    <s v="BLU"/>
    <s v="38R"/>
    <s v="TBA"/>
    <s v="TBA"/>
    <s v="TBA"/>
    <s v="RXTED0144299BLU38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298715"/>
    <s v="RXTED0145345KHA36R"/>
    <s v="RXTED0145345"/>
    <s v="KHA36R"/>
    <s v="KHA"/>
    <s v="36R"/>
    <s v="TBA"/>
    <s v="TBA"/>
    <s v="TBA"/>
    <s v="RXTED0145345KHA36R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FOOTWEAR"/>
    <x v="5"/>
    <x v="2"/>
    <n v="1"/>
    <n v="60207391271"/>
    <s v="RXTED0143628WHI42H"/>
    <s v="RXTED0143628"/>
    <s v="WHI42H"/>
    <s v="WHI"/>
    <s v="42H"/>
    <s v="TBA"/>
    <s v="TBA"/>
    <s v="TBA"/>
    <s v="RXTED0143628WHI42H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85935"/>
    <s v="RXTED0143630NVY042"/>
    <s v="RXTED0143630"/>
    <s v="NVY042"/>
    <s v="NVY"/>
    <s v="042"/>
    <s v="TBA"/>
    <s v="TBA"/>
    <s v="TBA"/>
    <s v="RXTED0143630NVY042"/>
    <s v="AW24"/>
    <s v="AW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FOOTWEAR"/>
    <x v="5"/>
    <x v="2"/>
    <n v="1"/>
    <n v="61643158527"/>
    <s v="RXTED0147900DBR045"/>
    <s v="RXTED0147900"/>
    <s v="DBR045"/>
    <s v="DBR"/>
    <s v="045"/>
    <s v="TBA"/>
    <s v="TBA"/>
    <s v="TBA"/>
    <s v="RXTED0147900DBR045"/>
    <s v="AW24"/>
    <s v="AW"/>
    <n v="2024"/>
    <s v="TBA"/>
    <s v="TBA"/>
    <s v="TBA"/>
    <s v="TBA"/>
    <n v="163.08194936019603"/>
    <n v="163.08194936019603"/>
    <s v="USD"/>
    <n v="0"/>
  </r>
  <r>
    <s v="Dubai"/>
    <s v="tba"/>
    <s v="Ted Baker"/>
    <s v="WOMENSWEAR"/>
    <x v="1"/>
    <s v="ACCESSORIES"/>
    <x v="6"/>
    <x v="3"/>
    <n v="2"/>
    <n v="5059856632311"/>
    <s v="RXTED0144071BPKOSO"/>
    <s v="RXTED0144071"/>
    <s v="BPKOSO"/>
    <s v="BPK"/>
    <s v="OSO"/>
    <s v="TBA"/>
    <s v="TBA"/>
    <s v="TBA"/>
    <s v="RXTED0144071BPKOSO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CCESSORIES"/>
    <x v="6"/>
    <x v="3"/>
    <n v="3"/>
    <n v="5059856540692"/>
    <s v="RXTED0144426BWGOSO"/>
    <s v="RXTED0144426"/>
    <s v="BWGOSO"/>
    <s v="BWG"/>
    <s v="OSO"/>
    <s v="TBA"/>
    <s v="TBA"/>
    <s v="TBA"/>
    <s v="RXTED0144426BWGOSO"/>
    <s v="AW24"/>
    <s v="AW"/>
    <n v="2024"/>
    <s v="TBA"/>
    <s v="TBA"/>
    <s v="TBA"/>
    <s v="TBA"/>
    <n v="217.53335148380071"/>
    <n v="652.60005445140212"/>
    <s v="USD"/>
    <n v="0"/>
  </r>
  <r>
    <s v="Dubai"/>
    <s v="tba"/>
    <s v="Ted Baker"/>
    <s v="WOMENSWEAR"/>
    <x v="1"/>
    <s v="ACCESSORIES"/>
    <x v="6"/>
    <x v="3"/>
    <n v="41"/>
    <n v="5059856540685"/>
    <s v="RXTED0144427ECROSO"/>
    <s v="RXTED0144427"/>
    <s v="ECROSO"/>
    <s v="ECR"/>
    <s v="OSO"/>
    <s v="TBA"/>
    <s v="TBA"/>
    <s v="TBA"/>
    <s v="RXTED0144427ECROSO"/>
    <s v="AW24"/>
    <s v="AW"/>
    <n v="2024"/>
    <s v="TBA"/>
    <s v="TBA"/>
    <s v="TBA"/>
    <s v="TBA"/>
    <n v="217.53335148380071"/>
    <n v="8918.86741083583"/>
    <s v="USD"/>
    <n v="0"/>
  </r>
  <r>
    <s v="Dubai"/>
    <s v="tba"/>
    <s v="Ted Baker"/>
    <s v="WOMENSWEAR"/>
    <x v="1"/>
    <s v="ACCESSORIES"/>
    <x v="6"/>
    <x v="3"/>
    <n v="1"/>
    <n v="5059856837990"/>
    <s v="RXTED0145363BGNOSO"/>
    <s v="RXTED0145363"/>
    <s v="BGNOSO"/>
    <s v="BGN"/>
    <s v="OSO"/>
    <s v="TBA"/>
    <s v="TBA"/>
    <s v="TBA"/>
    <s v="RXTED0145363BGNOSO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WOMENSWEAR"/>
    <x v="1"/>
    <s v="ACCESSORIES"/>
    <x v="7"/>
    <x v="0"/>
    <n v="2"/>
    <n v="5059855038060"/>
    <s v="RXTED0134250BLKOSO"/>
    <s v="RXTED0134250"/>
    <s v="BLKOSO"/>
    <s v="BLK"/>
    <s v="OSO"/>
    <s v="TBA"/>
    <s v="TBA"/>
    <s v="TBA"/>
    <s v="RXTED0134250BLKOSO"/>
    <s v="AW24"/>
    <s v="AW"/>
    <n v="2024"/>
    <s v="TBA"/>
    <s v="TBA"/>
    <s v="TBA"/>
    <s v="TBA"/>
    <n v="65.341682548325622"/>
    <n v="130.68336509665124"/>
    <s v="USD"/>
    <n v="0"/>
  </r>
  <r>
    <s v="Dubai"/>
    <s v="tba"/>
    <s v="Ted Baker"/>
    <s v="WOMENSWEAR"/>
    <x v="1"/>
    <s v="ACCESSORIES"/>
    <x v="7"/>
    <x v="0"/>
    <n v="1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GIRLSWEAR"/>
    <x v="2"/>
    <s v="APPAREL"/>
    <x v="8"/>
    <x v="1"/>
    <n v="1"/>
    <n v="5063140045343"/>
    <s v="RXTED0148228PNK03M"/>
    <s v="RXTED0148228"/>
    <s v="PNK03M"/>
    <s v="PNK"/>
    <s v="03M"/>
    <s v="TBA"/>
    <s v="TBA"/>
    <s v="TBA"/>
    <s v="RXTED0148228PNK03M"/>
    <s v="AW24"/>
    <s v="AW"/>
    <n v="2024"/>
    <s v="TBA"/>
    <s v="TBA"/>
    <s v="TBA"/>
    <s v="TBA"/>
    <n v="51.456575006806425"/>
    <n v="51.456575006806425"/>
    <s v="USD"/>
    <n v="0"/>
  </r>
  <r>
    <s v="Dubai"/>
    <s v="tba"/>
    <s v="Ted Baker"/>
    <s v="WOMENSWEAR"/>
    <x v="1"/>
    <s v="APPAREL"/>
    <x v="9"/>
    <x v="1"/>
    <n v="1"/>
    <n v="5059856685379"/>
    <s v="RXTED0144484BLK000"/>
    <s v="RXTED0144484"/>
    <s v="BLK000"/>
    <s v="BLK"/>
    <s v="000"/>
    <s v="TBA"/>
    <s v="TBA"/>
    <s v="TBA"/>
    <s v="RXTED0144484BLK000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782672"/>
    <s v="RXTED0145242RED003"/>
    <s v="RXTED0145242"/>
    <s v="RED003"/>
    <s v="RED"/>
    <s v="003"/>
    <s v="TBA"/>
    <s v="TBA"/>
    <s v="TBA"/>
    <s v="RXTED0145242RED003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1"/>
    <n v="5063386044544"/>
    <s v="RXTED0146173NVY002"/>
    <s v="RXTED0146173"/>
    <s v="NVY002"/>
    <s v="NVY"/>
    <s v="002"/>
    <s v="TBA"/>
    <s v="TBA"/>
    <s v="TBA"/>
    <s v="RXTED0146173NVY002"/>
    <s v="AW24"/>
    <s v="AW"/>
    <n v="2024"/>
    <s v="TBA"/>
    <s v="TBA"/>
    <s v="TBA"/>
    <s v="TBA"/>
    <n v="222.97849169616117"/>
    <n v="222.97849169616117"/>
    <s v="USD"/>
    <n v="0"/>
  </r>
  <r>
    <s v="Dubai"/>
    <s v="tba"/>
    <s v="Ted Baker"/>
    <s v="WOMENSWEAR"/>
    <x v="1"/>
    <s v="APPAREL"/>
    <x v="9"/>
    <x v="1"/>
    <n v="1"/>
    <n v="5059856791247"/>
    <s v="RXTED0146175BLK005"/>
    <s v="RXTED0146175"/>
    <s v="BLK005"/>
    <s v="BLK"/>
    <s v="005"/>
    <s v="TBA"/>
    <s v="TBA"/>
    <s v="TBA"/>
    <s v="RXTED0146175BLK005"/>
    <s v="AW24"/>
    <s v="AW"/>
    <n v="2024"/>
    <s v="TBA"/>
    <s v="TBA"/>
    <s v="TBA"/>
    <s v="TBA"/>
    <n v="266.53961339504491"/>
    <n v="266.53961339504491"/>
    <s v="USD"/>
    <n v="0"/>
  </r>
  <r>
    <s v="Dubai"/>
    <s v="tba"/>
    <s v="Ted Baker"/>
    <s v="WOMENSWEAR"/>
    <x v="1"/>
    <s v="APPAREL"/>
    <x v="10"/>
    <x v="1"/>
    <n v="1"/>
    <n v="5059856521004"/>
    <s v="RXTED0145293WHI004"/>
    <s v="RXTED0145293"/>
    <s v="WHI004"/>
    <s v="WHI"/>
    <s v="004"/>
    <s v="TBA"/>
    <s v="TBA"/>
    <s v="TBA"/>
    <s v="RXTED0145293WHI004"/>
    <s v="AW24"/>
    <s v="AW"/>
    <n v="2024"/>
    <s v="TBA"/>
    <s v="TBA"/>
    <s v="TBA"/>
    <s v="TBA"/>
    <n v="364.55213721753336"/>
    <n v="364.55213721753336"/>
    <s v="USD"/>
    <n v="0"/>
  </r>
  <r>
    <s v="Dubai"/>
    <s v="tba"/>
    <s v="Ted Baker"/>
    <s v="WOMENSWEAR"/>
    <x v="1"/>
    <s v="APPAREL"/>
    <x v="10"/>
    <x v="1"/>
    <n v="1"/>
    <n v="5059856795214"/>
    <s v="RXTED0146179IVO002"/>
    <s v="RXTED0146179"/>
    <s v="IVO002"/>
    <s v="IVO"/>
    <s v="002"/>
    <s v="TBA"/>
    <s v="TBA"/>
    <s v="TBA"/>
    <s v="RXTED0146179IVO002"/>
    <s v="AW24"/>
    <s v="AW"/>
    <n v="2024"/>
    <s v="TBA"/>
    <s v="TBA"/>
    <s v="TBA"/>
    <s v="TBA"/>
    <n v="266.53961339504491"/>
    <n v="266.53961339504491"/>
    <s v="USD"/>
    <n v="0"/>
  </r>
  <r>
    <s v="Dubai"/>
    <s v="tba"/>
    <s v="Ted Baker"/>
    <s v="WOMENSWEAR"/>
    <x v="1"/>
    <s v="APPAREL"/>
    <x v="4"/>
    <x v="1"/>
    <n v="1"/>
    <n v="5059856578435"/>
    <s v="RXTED0144347BLK001"/>
    <s v="RXTED0144347"/>
    <s v="BLK001"/>
    <s v="BLK"/>
    <s v="001"/>
    <s v="TBA"/>
    <s v="TBA"/>
    <s v="TBA"/>
    <s v="RXTED0144347BLK001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FOOTWEAR"/>
    <x v="5"/>
    <x v="2"/>
    <n v="1"/>
    <n v="60207401673"/>
    <s v="RXTED0143932BEIA39"/>
    <s v="RXTED0143932"/>
    <s v="BEIA39"/>
    <s v="BEI"/>
    <s v="A39"/>
    <s v="TBA"/>
    <s v="TBA"/>
    <s v="TBA"/>
    <s v="RXTED0143932BEIA39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60207904129"/>
    <s v="RXTED0145852NATA39"/>
    <s v="RXTED0145852"/>
    <s v="NATA39"/>
    <s v="NAT"/>
    <s v="A39"/>
    <s v="TBA"/>
    <s v="TBA"/>
    <s v="TBA"/>
    <s v="RXTED0145852NATA39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WOMENSWEAR"/>
    <x v="1"/>
    <s v="FOOTWEAR"/>
    <x v="5"/>
    <x v="2"/>
    <n v="1"/>
    <n v="61643165792"/>
    <s v="RXTED0147821MCR040"/>
    <s v="RXTED0147821"/>
    <s v="MCR040"/>
    <s v="MCR"/>
    <s v="040"/>
    <s v="TBA"/>
    <s v="TBA"/>
    <s v="TBA"/>
    <s v="RXTED0147821MCR040"/>
    <s v="AW24"/>
    <s v="AW"/>
    <n v="2024"/>
    <s v="TBA"/>
    <s v="TBA"/>
    <s v="TBA"/>
    <s v="TBA"/>
    <n v="217.53335148380071"/>
    <n v="217.53335148380071"/>
    <s v="USD"/>
    <n v="0"/>
  </r>
  <r>
    <s v="Dubai"/>
    <s v="tba"/>
    <s v="Ted Baker"/>
    <s v="MENSWEAR"/>
    <x v="0"/>
    <s v="ACCESSORIES"/>
    <x v="11"/>
    <x v="0"/>
    <n v="2"/>
    <n v="5059856673758"/>
    <s v="RXTED0144509GOLOSO"/>
    <s v="RXTED0144509"/>
    <s v="GOLOSO"/>
    <s v="GOL"/>
    <s v="OSO"/>
    <s v="TBA"/>
    <s v="TBA"/>
    <s v="TBA"/>
    <s v="RXTED0144509GOLOSO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MENSWEAR"/>
    <x v="0"/>
    <s v="APPAREL"/>
    <x v="12"/>
    <x v="1"/>
    <n v="1"/>
    <n v="5059856260705"/>
    <s v="RXTED0142774DKB30R"/>
    <s v="RXTED0142774"/>
    <s v="DKB30R"/>
    <s v="DKB"/>
    <s v="30R"/>
    <s v="TBA"/>
    <s v="TBA"/>
    <s v="TBA"/>
    <s v="RXTED0142774DKB30R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12"/>
    <x v="1"/>
    <n v="1"/>
    <n v="5059856332631"/>
    <s v="RXTED0144065MBL30R"/>
    <s v="RXTED0144065"/>
    <s v="MBL30R"/>
    <s v="MBL"/>
    <s v="30R"/>
    <s v="TBA"/>
    <s v="TBA"/>
    <s v="TBA"/>
    <s v="RXTED0144065MBL30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2"/>
    <x v="1"/>
    <n v="1"/>
    <n v="5059856332549"/>
    <s v="RXTED0144065MBL36R"/>
    <s v="RXTED0144065"/>
    <s v="MBL36R"/>
    <s v="MBL"/>
    <s v="36R"/>
    <s v="TBA"/>
    <s v="TBA"/>
    <s v="TBA"/>
    <s v="RXTED0144065MBL36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3"/>
    <x v="1"/>
    <n v="1"/>
    <n v="5059856712785"/>
    <s v="RXTED0145218NVY006"/>
    <s v="RXTED0145218"/>
    <s v="NVY006"/>
    <s v="NVY"/>
    <s v="006"/>
    <s v="TBA"/>
    <s v="TBA"/>
    <s v="TBA"/>
    <s v="RXTED0145218NVY006"/>
    <s v="AW24"/>
    <s v="AW"/>
    <n v="2024"/>
    <s v="TBA"/>
    <s v="TBA"/>
    <s v="TBA"/>
    <s v="TBA"/>
    <n v="380.88755785461473"/>
    <n v="380.88755785461473"/>
    <s v="USD"/>
    <n v="0"/>
  </r>
  <r>
    <s v="Dubai"/>
    <s v="tba"/>
    <s v="Ted Baker"/>
    <s v="MENSWEAR"/>
    <x v="0"/>
    <s v="APPAREL"/>
    <x v="2"/>
    <x v="1"/>
    <n v="1"/>
    <n v="5059856569235"/>
    <s v="RXTED0145211BLK006"/>
    <s v="RXTED0145211"/>
    <s v="BLK006"/>
    <s v="BLK"/>
    <s v="006"/>
    <s v="TBA"/>
    <s v="TBA"/>
    <s v="TBA"/>
    <s v="RXTED0145211BLK006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1"/>
    <n v="5059856569129"/>
    <s v="RXTED0145212PBL005"/>
    <s v="RXTED0145212"/>
    <s v="PBL005"/>
    <s v="PBL"/>
    <s v="005"/>
    <s v="TBA"/>
    <s v="TBA"/>
    <s v="TBA"/>
    <s v="RXTED0145212PBL005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1"/>
    <n v="5059856672591"/>
    <s v="RXTED0145214WHI006"/>
    <s v="RXTED0145214"/>
    <s v="WHI006"/>
    <s v="WHI"/>
    <s v="006"/>
    <s v="TBA"/>
    <s v="TBA"/>
    <s v="TBA"/>
    <s v="RXTED0145214WHI006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2"/>
    <x v="1"/>
    <n v="1"/>
    <n v="5059856672584"/>
    <s v="RXTED0145214WHI007"/>
    <s v="RXTED0145214"/>
    <s v="WHI007"/>
    <s v="WHI"/>
    <s v="007"/>
    <s v="TBA"/>
    <s v="TBA"/>
    <s v="TBA"/>
    <s v="RXTED0145214WHI007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3"/>
    <x v="1"/>
    <n v="2"/>
    <n v="5059856561390"/>
    <s v="RXTED0144438ECR006"/>
    <s v="RXTED0144438"/>
    <s v="ECR006"/>
    <s v="ECR"/>
    <s v="006"/>
    <s v="TBA"/>
    <s v="TBA"/>
    <s v="TBA"/>
    <s v="RXTED0144438ECR006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FOOTWEAR"/>
    <x v="5"/>
    <x v="2"/>
    <n v="1"/>
    <n v="61643161411"/>
    <s v="RXTED0146168DBR044"/>
    <s v="RXTED0146168"/>
    <s v="DBR044"/>
    <s v="DBR"/>
    <s v="044"/>
    <s v="TBA"/>
    <s v="TBA"/>
    <s v="TBA"/>
    <s v="RXTED0146168DBR044"/>
    <s v="AW24"/>
    <s v="AW"/>
    <n v="2024"/>
    <s v="TBA"/>
    <s v="TBA"/>
    <s v="TBA"/>
    <s v="TBA"/>
    <n v="203.92050095289954"/>
    <n v="203.92050095289954"/>
    <s v="USD"/>
    <n v="0"/>
  </r>
  <r>
    <s v="Dubai"/>
    <s v="tba"/>
    <s v="Ted Baker"/>
    <s v="WOMENSWEAR"/>
    <x v="1"/>
    <s v="ACCESSORIES"/>
    <x v="6"/>
    <x v="3"/>
    <n v="2"/>
    <n v="5059856540357"/>
    <s v="RXTED0144140WHIOSO"/>
    <s v="RXTED0144140"/>
    <s v="WHIOSO"/>
    <s v="WHI"/>
    <s v="OSO"/>
    <s v="TBA"/>
    <s v="TBA"/>
    <s v="TBA"/>
    <s v="RXTED0144140WHIOSO"/>
    <s v="AW24"/>
    <s v="AW"/>
    <n v="2024"/>
    <s v="TBA"/>
    <s v="TBA"/>
    <s v="TBA"/>
    <s v="TBA"/>
    <n v="184.86251020963789"/>
    <n v="369.72502041927578"/>
    <s v="USD"/>
    <n v="0"/>
  </r>
  <r>
    <s v="Dubai"/>
    <s v="tba"/>
    <s v="Ted Baker"/>
    <s v="WOMENSWEAR"/>
    <x v="1"/>
    <s v="ACCESSORIES"/>
    <x v="6"/>
    <x v="3"/>
    <n v="5"/>
    <n v="5059856854256"/>
    <s v="RXTED0144443BLKOSO"/>
    <s v="RXTED0144443"/>
    <s v="BLKOSO"/>
    <s v="BLK"/>
    <s v="OSO"/>
    <s v="TBA"/>
    <s v="TBA"/>
    <s v="TBA"/>
    <s v="RXTED0144443BLKOSO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WOMENSWEAR"/>
    <x v="1"/>
    <s v="ACCESSORIES"/>
    <x v="6"/>
    <x v="3"/>
    <n v="3"/>
    <n v="5059856854263"/>
    <s v="RXTED0144444BLKOSO"/>
    <s v="RXTED0144444"/>
    <s v="BLKOSO"/>
    <s v="BLK"/>
    <s v="OSO"/>
    <s v="TBA"/>
    <s v="TBA"/>
    <s v="TBA"/>
    <s v="RXTED0144444BLKOSO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CCESSORIES"/>
    <x v="14"/>
    <x v="0"/>
    <n v="1"/>
    <n v="5059856649869"/>
    <s v="RXTED0145749BLKOSO"/>
    <s v="RXTED0145749"/>
    <s v="BLKOSO"/>
    <s v="BLK"/>
    <s v="OSO"/>
    <s v="TBA"/>
    <s v="TBA"/>
    <s v="TBA"/>
    <s v="RXTED0145749BLKOSO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WOMENSWEAR"/>
    <x v="1"/>
    <s v="APPAREL"/>
    <x v="15"/>
    <x v="1"/>
    <n v="1"/>
    <n v="5059855410774"/>
    <s v="RXTED0145942IVO004"/>
    <s v="RXTED0145942"/>
    <s v="IVO004"/>
    <s v="IVO"/>
    <s v="004"/>
    <s v="TBA"/>
    <s v="TBA"/>
    <s v="TBA"/>
    <s v="RXTED0145942IVO004"/>
    <s v="AW24"/>
    <s v="AW"/>
    <n v="2024"/>
    <s v="TBA"/>
    <s v="TBA"/>
    <s v="TBA"/>
    <s v="TBA"/>
    <n v="369.99727742989381"/>
    <n v="369.99727742989381"/>
    <s v="USD"/>
    <n v="0"/>
  </r>
  <r>
    <s v="Dubai"/>
    <s v="tba"/>
    <s v="Ted Baker"/>
    <s v="WOMENSWEAR"/>
    <x v="1"/>
    <s v="APPAREL"/>
    <x v="16"/>
    <x v="4"/>
    <n v="1"/>
    <n v="5059856568504"/>
    <s v="RXTED0144531BLK002"/>
    <s v="RXTED0144531"/>
    <s v="BLK002"/>
    <s v="BLK"/>
    <s v="002"/>
    <s v="TBA"/>
    <s v="TBA"/>
    <s v="TBA"/>
    <s v="RXTED0144531BLK002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0"/>
    <x v="1"/>
    <n v="1"/>
    <n v="5059856720889"/>
    <s v="RXTED0145726RED002"/>
    <s v="RXTED0145726"/>
    <s v="RED002"/>
    <s v="RED"/>
    <s v="002"/>
    <s v="TBA"/>
    <s v="TBA"/>
    <s v="TBA"/>
    <s v="RXTED0145726RED002"/>
    <s v="AW24"/>
    <s v="AW"/>
    <n v="2024"/>
    <s v="TBA"/>
    <s v="TBA"/>
    <s v="TBA"/>
    <s v="TBA"/>
    <n v="364.55213721753336"/>
    <n v="364.55213721753336"/>
    <s v="USD"/>
    <n v="0"/>
  </r>
  <r>
    <s v="Dubai"/>
    <s v="tba"/>
    <s v="Ted Baker"/>
    <s v="WOMENSWEAR"/>
    <x v="1"/>
    <s v="APPAREL"/>
    <x v="4"/>
    <x v="1"/>
    <n v="1"/>
    <n v="5059856567606"/>
    <s v="RXTED0144465DKB000"/>
    <s v="RXTED0144465"/>
    <s v="DKB000"/>
    <s v="DKB"/>
    <s v="000"/>
    <s v="TBA"/>
    <s v="TBA"/>
    <s v="TBA"/>
    <s v="RXTED0144465DKB000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FOOTWEAR"/>
    <x v="5"/>
    <x v="2"/>
    <n v="1"/>
    <n v="5059489835523"/>
    <s v="RXTED0135151WLK036"/>
    <s v="RXTED0135151"/>
    <s v="WLK036"/>
    <s v="WLK"/>
    <s v="036"/>
    <s v="TBA"/>
    <s v="TBA"/>
    <s v="TBA"/>
    <s v="RXTED0135151WLK036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5059855706358"/>
    <s v="RXTED0139805NVYA36"/>
    <s v="RXTED0139805"/>
    <s v="NVYA36"/>
    <s v="NVY"/>
    <s v="A36"/>
    <s v="TBA"/>
    <s v="TBA"/>
    <s v="TBA"/>
    <s v="RXTED0139805NVYA36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ACCESSORIES"/>
    <x v="0"/>
    <x v="0"/>
    <n v="1"/>
    <n v="5059855872473"/>
    <s v="RXTED0141642TAN034"/>
    <s v="RXTED0141642"/>
    <s v="TAN034"/>
    <s v="TAN"/>
    <s v="034"/>
    <s v="TBA"/>
    <s v="TBA"/>
    <s v="TBA"/>
    <s v="RXTED0141642TAN034"/>
    <s v="AW24"/>
    <s v="AW"/>
    <n v="2024"/>
    <s v="TBA"/>
    <s v="TBA"/>
    <s v="TBA"/>
    <s v="TBA"/>
    <n v="74.870677919956435"/>
    <n v="74.870677919956435"/>
    <s v="USD"/>
    <n v="0"/>
  </r>
  <r>
    <s v="Dubai"/>
    <s v="tba"/>
    <s v="Ted Baker"/>
    <s v="MENSWEAR"/>
    <x v="0"/>
    <s v="ACCESSORIES"/>
    <x v="11"/>
    <x v="0"/>
    <n v="1"/>
    <n v="5059856673758"/>
    <s v="RXTED0144509GOLOSO"/>
    <s v="RXTED0144509"/>
    <s v="GOLOSO"/>
    <s v="GOL"/>
    <s v="OSO"/>
    <s v="TBA"/>
    <s v="TBA"/>
    <s v="TBA"/>
    <s v="RXTED0144509GOLOSO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MENSWEAR"/>
    <x v="0"/>
    <s v="ACCESSORIES"/>
    <x v="11"/>
    <x v="0"/>
    <n v="1"/>
    <n v="5059856673734"/>
    <s v="RXTED0144511SILOSO"/>
    <s v="RXTED0144511"/>
    <s v="SILOSO"/>
    <s v="SIL"/>
    <s v="OSO"/>
    <s v="TBA"/>
    <s v="TBA"/>
    <s v="TBA"/>
    <s v="RXTED0144511SILOSO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MENSWEAR"/>
    <x v="0"/>
    <s v="ACCESSORIES"/>
    <x v="11"/>
    <x v="0"/>
    <n v="1"/>
    <n v="5059856716059"/>
    <s v="RXTED0144513SILOSO"/>
    <s v="RXTED0144513"/>
    <s v="SILOSO"/>
    <s v="SIL"/>
    <s v="OSO"/>
    <s v="TBA"/>
    <s v="TBA"/>
    <s v="TBA"/>
    <s v="RXTED0144513SILOSO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MENSWEAR"/>
    <x v="0"/>
    <s v="ACCESSORIES"/>
    <x v="14"/>
    <x v="0"/>
    <n v="4"/>
    <n v="5059856167660"/>
    <s v="RXTED0142744OXBOSO"/>
    <s v="RXTED0142744"/>
    <s v="OXBOSO"/>
    <s v="OXB"/>
    <s v="OSO"/>
    <s v="TBA"/>
    <s v="TBA"/>
    <s v="TBA"/>
    <s v="RXTED0142744OXBOSO"/>
    <s v="AW24"/>
    <s v="AW"/>
    <n v="2024"/>
    <s v="TBA"/>
    <s v="TBA"/>
    <s v="TBA"/>
    <s v="TBA"/>
    <n v="59.896542335965151"/>
    <n v="239.5861693438606"/>
    <s v="USD"/>
    <n v="0"/>
  </r>
  <r>
    <s v="Dubai"/>
    <s v="tba"/>
    <s v="Ted Baker"/>
    <s v="MENSWEAR"/>
    <x v="0"/>
    <s v="ACCESSORIES"/>
    <x v="14"/>
    <x v="0"/>
    <n v="2"/>
    <n v="5059856162412"/>
    <s v="RXTED0142748NVYOSO"/>
    <s v="RXTED0142748"/>
    <s v="NVYOSO"/>
    <s v="NVY"/>
    <s v="OSO"/>
    <s v="TBA"/>
    <s v="TBA"/>
    <s v="TBA"/>
    <s v="RXTED0142748NVYOSO"/>
    <s v="AW24"/>
    <s v="AW"/>
    <n v="2024"/>
    <s v="TBA"/>
    <s v="TBA"/>
    <s v="TBA"/>
    <s v="TBA"/>
    <n v="59.896542335965151"/>
    <n v="119.7930846719303"/>
    <s v="USD"/>
    <n v="0"/>
  </r>
  <r>
    <s v="Dubai"/>
    <s v="tba"/>
    <s v="Ted Baker"/>
    <s v="MENSWEAR"/>
    <x v="0"/>
    <s v="ACCESSORIES"/>
    <x v="14"/>
    <x v="0"/>
    <n v="1"/>
    <n v="5059856162405"/>
    <s v="RXTED0142749OXBOSO"/>
    <s v="RXTED0142749"/>
    <s v="OXBOSO"/>
    <s v="OXB"/>
    <s v="OSO"/>
    <s v="TBA"/>
    <s v="TBA"/>
    <s v="TBA"/>
    <s v="RXTED0142749OXBOSO"/>
    <s v="AW24"/>
    <s v="AW"/>
    <n v="2024"/>
    <s v="TBA"/>
    <s v="TBA"/>
    <s v="TBA"/>
    <s v="TBA"/>
    <n v="59.896542335965151"/>
    <n v="59.896542335965151"/>
    <s v="USD"/>
    <n v="0"/>
  </r>
  <r>
    <s v="Dubai"/>
    <s v="tba"/>
    <s v="Ted Baker"/>
    <s v="MENSWEAR"/>
    <x v="0"/>
    <s v="ACCESSORIES"/>
    <x v="17"/>
    <x v="0"/>
    <n v="2"/>
    <n v="5059856556839"/>
    <s v="RXTED0144230NVYMOL"/>
    <s v="RXTED0144230"/>
    <s v="NVYMOL"/>
    <s v="NVY"/>
    <s v="MOL"/>
    <s v="TBA"/>
    <s v="TBA"/>
    <s v="TBA"/>
    <s v="RXTED0144230NVYMOL"/>
    <s v="AW24"/>
    <s v="AW"/>
    <n v="2024"/>
    <s v="TBA"/>
    <s v="TBA"/>
    <s v="TBA"/>
    <s v="TBA"/>
    <n v="59.624285325347124"/>
    <n v="119.24857065069425"/>
    <s v="USD"/>
    <n v="0"/>
  </r>
  <r>
    <s v="Dubai"/>
    <s v="tba"/>
    <s v="Ted Baker"/>
    <s v="MENSWEAR"/>
    <x v="0"/>
    <s v="ACCESSORIES"/>
    <x v="17"/>
    <x v="0"/>
    <n v="1"/>
    <n v="5059856556822"/>
    <s v="RXTED0144230NVYSOM"/>
    <s v="RXTED0144230"/>
    <s v="NVYSOM"/>
    <s v="NVY"/>
    <s v="SOM"/>
    <s v="TBA"/>
    <s v="TBA"/>
    <s v="TBA"/>
    <s v="RXTED0144230NVYSOM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MENSWEAR"/>
    <x v="0"/>
    <s v="ACCESSORIES"/>
    <x v="17"/>
    <x v="0"/>
    <n v="3"/>
    <n v="5059856557140"/>
    <s v="RXTED0144233BLKSOM"/>
    <s v="RXTED0144233"/>
    <s v="BLKSOM"/>
    <s v="BLK"/>
    <s v="SOM"/>
    <s v="TBA"/>
    <s v="TBA"/>
    <s v="TBA"/>
    <s v="RXTED0144233BLKSOM"/>
    <s v="AW24"/>
    <s v="AW"/>
    <n v="2024"/>
    <s v="TBA"/>
    <s v="TBA"/>
    <s v="TBA"/>
    <s v="TBA"/>
    <n v="59.624285325347124"/>
    <n v="178.87285597604136"/>
    <s v="USD"/>
    <n v="0"/>
  </r>
  <r>
    <s v="Dubai"/>
    <s v="tba"/>
    <s v="Ted Baker"/>
    <s v="MENSWEAR"/>
    <x v="0"/>
    <s v="APPAREL"/>
    <x v="16"/>
    <x v="4"/>
    <n v="1"/>
    <n v="5059856413460"/>
    <s v="RXTED0144224BOR005"/>
    <s v="RXTED0144224"/>
    <s v="BOR005"/>
    <s v="BOR"/>
    <s v="005"/>
    <s v="TBA"/>
    <s v="TBA"/>
    <s v="TBA"/>
    <s v="RXTED0144224BOR005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4"/>
    <x v="1"/>
    <n v="1"/>
    <n v="5059856251925"/>
    <s v="RXTED0144229LGYA36"/>
    <s v="RXTED0144229"/>
    <s v="LGYA36"/>
    <s v="LGY"/>
    <s v="A36"/>
    <s v="TBA"/>
    <s v="TBA"/>
    <s v="TBA"/>
    <s v="RXTED0144229LGYA3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1"/>
    <n v="5059856251895"/>
    <s v="RXTED0144229LGYA38"/>
    <s v="RXTED0144229"/>
    <s v="LGYA38"/>
    <s v="LGY"/>
    <s v="A38"/>
    <s v="TBA"/>
    <s v="TBA"/>
    <s v="TBA"/>
    <s v="RXTED0144229LGYA38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1"/>
    <n v="5059856662042"/>
    <s v="RXTED0145893GRY36R"/>
    <s v="RXTED0145893"/>
    <s v="GRY36R"/>
    <s v="GRY"/>
    <s v="36R"/>
    <s v="TBA"/>
    <s v="TBA"/>
    <s v="TBA"/>
    <s v="RXTED0145893GRY36R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MENSWEAR"/>
    <x v="0"/>
    <s v="APPAREL"/>
    <x v="4"/>
    <x v="1"/>
    <n v="1"/>
    <n v="5059856661625"/>
    <s v="RXTED0145894NVY36R"/>
    <s v="RXTED0145894"/>
    <s v="NVY36R"/>
    <s v="NVY"/>
    <s v="36R"/>
    <s v="TBA"/>
    <s v="TBA"/>
    <s v="TBA"/>
    <s v="RXTED0145894NVY36R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MENSWEAR"/>
    <x v="0"/>
    <s v="FOOTWEAR"/>
    <x v="5"/>
    <x v="2"/>
    <n v="1"/>
    <n v="60207385089"/>
    <s v="RXTED0143911DOR43H"/>
    <s v="RXTED0143911"/>
    <s v="DOR43H"/>
    <s v="DOR"/>
    <s v="43H"/>
    <s v="TBA"/>
    <s v="TBA"/>
    <s v="TBA"/>
    <s v="RXTED0143911DOR43H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MENSWEAR"/>
    <x v="0"/>
    <s v="FOOTWEAR"/>
    <x v="5"/>
    <x v="2"/>
    <n v="1"/>
    <n v="61643391443"/>
    <s v="RXTED0147893BLK042"/>
    <s v="RXTED0147893"/>
    <s v="BLK042"/>
    <s v="BLK"/>
    <s v="042"/>
    <s v="TBA"/>
    <s v="TBA"/>
    <s v="TBA"/>
    <s v="RXTED0147893BLK042"/>
    <s v="AW24"/>
    <s v="AW"/>
    <n v="2024"/>
    <s v="TBA"/>
    <s v="TBA"/>
    <s v="TBA"/>
    <s v="TBA"/>
    <n v="163.08194936019603"/>
    <n v="163.08194936019603"/>
    <s v="USD"/>
    <n v="0"/>
  </r>
  <r>
    <s v="Dubai"/>
    <s v="tba"/>
    <s v="Ted Baker"/>
    <s v="MENSWEAR"/>
    <x v="0"/>
    <s v="FOOTWEAR"/>
    <x v="5"/>
    <x v="2"/>
    <n v="1"/>
    <n v="61643156912"/>
    <s v="RXTED0147896BLK042"/>
    <s v="RXTED0147896"/>
    <s v="BLK042"/>
    <s v="BLK"/>
    <s v="042"/>
    <s v="TBA"/>
    <s v="TBA"/>
    <s v="TBA"/>
    <s v="RXTED0147896BLK042"/>
    <s v="AW24"/>
    <s v="AW"/>
    <n v="2024"/>
    <s v="TBA"/>
    <s v="TBA"/>
    <s v="TBA"/>
    <s v="TBA"/>
    <n v="203.92050095289954"/>
    <n v="203.92050095289954"/>
    <s v="USD"/>
    <n v="0"/>
  </r>
  <r>
    <s v="Dubai"/>
    <s v="tba"/>
    <s v="Ted Baker"/>
    <s v="WOMENSWEAR"/>
    <x v="1"/>
    <s v="ACCESSORIES"/>
    <x v="6"/>
    <x v="3"/>
    <n v="1"/>
    <n v="5059856376024"/>
    <s v="RXTED0144030BLKOSO"/>
    <s v="RXTED0144030"/>
    <s v="BLKOSO"/>
    <s v="BLK"/>
    <s v="OSO"/>
    <s v="TBA"/>
    <s v="TBA"/>
    <s v="TBA"/>
    <s v="RXTED0144030BLKOSO"/>
    <s v="AW24"/>
    <s v="AW"/>
    <n v="2024"/>
    <s v="TBA"/>
    <s v="TBA"/>
    <s v="TBA"/>
    <s v="TBA"/>
    <n v="289.95371630819494"/>
    <n v="289.95371630819494"/>
    <s v="USD"/>
    <n v="0"/>
  </r>
  <r>
    <s v="Dubai"/>
    <s v="tba"/>
    <s v="Ted Baker"/>
    <s v="WOMENSWEAR"/>
    <x v="1"/>
    <s v="ACCESSORIES"/>
    <x v="6"/>
    <x v="3"/>
    <n v="2"/>
    <n v="5059856540685"/>
    <s v="RXTED0144427ECROSO"/>
    <s v="RXTED0144427"/>
    <s v="ECROSO"/>
    <s v="ECR"/>
    <s v="OSO"/>
    <s v="TBA"/>
    <s v="TBA"/>
    <s v="TBA"/>
    <s v="RXTED0144427ECROSO"/>
    <s v="AW24"/>
    <s v="AW"/>
    <n v="2024"/>
    <s v="TBA"/>
    <s v="TBA"/>
    <s v="TBA"/>
    <s v="TBA"/>
    <n v="217.53335148380071"/>
    <n v="435.06670296760143"/>
    <s v="USD"/>
    <n v="0"/>
  </r>
  <r>
    <s v="Dubai"/>
    <s v="tba"/>
    <s v="Ted Baker"/>
    <s v="WOMENSWEAR"/>
    <x v="1"/>
    <s v="ACCESSORIES"/>
    <x v="6"/>
    <x v="3"/>
    <n v="4"/>
    <n v="5059856553722"/>
    <s v="RXTED0144429ECROSO"/>
    <s v="RXTED0144429"/>
    <s v="ECROSO"/>
    <s v="ECR"/>
    <s v="OSO"/>
    <s v="TBA"/>
    <s v="TBA"/>
    <s v="TBA"/>
    <s v="RXTED0144429ECROSO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CCESSORIES"/>
    <x v="6"/>
    <x v="3"/>
    <n v="2"/>
    <n v="5059856854256"/>
    <s v="RXTED0144443BLKOSO"/>
    <s v="RXTED0144443"/>
    <s v="BLKOSO"/>
    <s v="BLK"/>
    <s v="OSO"/>
    <s v="TBA"/>
    <s v="TBA"/>
    <s v="TBA"/>
    <s v="RXTED0144443BLKOSO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CCESSORIES"/>
    <x v="6"/>
    <x v="3"/>
    <n v="4"/>
    <n v="5059856854263"/>
    <s v="RXTED0144444BLKOSO"/>
    <s v="RXTED0144444"/>
    <s v="BLKOSO"/>
    <s v="BLK"/>
    <s v="OSO"/>
    <s v="TBA"/>
    <s v="TBA"/>
    <s v="TBA"/>
    <s v="RXTED0144444BLKOSO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CCESSORIES"/>
    <x v="6"/>
    <x v="3"/>
    <n v="1"/>
    <n v="5059856553746"/>
    <s v="RXTED0144445BWGOSO"/>
    <s v="RXTED0144445"/>
    <s v="BWGOSO"/>
    <s v="BWG"/>
    <s v="OSO"/>
    <s v="TBA"/>
    <s v="TBA"/>
    <s v="TBA"/>
    <s v="RXTED0144445BWGOSO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CCESSORIES"/>
    <x v="14"/>
    <x v="0"/>
    <n v="1"/>
    <n v="5063386839010"/>
    <s v="RXTED0138005PPKOSO"/>
    <s v="RXTED0138005"/>
    <s v="PPKOSO"/>
    <s v="PPK"/>
    <s v="OSO"/>
    <s v="TBA"/>
    <s v="TBA"/>
    <s v="TBA"/>
    <s v="RXTED0138005PPKOSO"/>
    <s v="CONT24"/>
    <s v="CO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CCESSORIES"/>
    <x v="14"/>
    <x v="0"/>
    <n v="2"/>
    <n v="5059856379100"/>
    <s v="RXTED0143856TAUOSO"/>
    <s v="RXTED0143856"/>
    <s v="TAUOSO"/>
    <s v="TAU"/>
    <s v="OSO"/>
    <s v="TBA"/>
    <s v="TBA"/>
    <s v="TBA"/>
    <s v="RXTED0143856TAUOSO"/>
    <s v="AW24"/>
    <s v="AW"/>
    <n v="2024"/>
    <s v="TBA"/>
    <s v="TBA"/>
    <s v="TBA"/>
    <s v="TBA"/>
    <n v="96.651238769398304"/>
    <n v="193.30247753879661"/>
    <s v="USD"/>
    <n v="0"/>
  </r>
  <r>
    <s v="Dubai"/>
    <s v="tba"/>
    <s v="Ted Baker"/>
    <s v="WOMENSWEAR"/>
    <x v="1"/>
    <s v="ACCESSORIES"/>
    <x v="14"/>
    <x v="0"/>
    <n v="1"/>
    <n v="5059856649036"/>
    <s v="RXTED0145339TAUOSO"/>
    <s v="RXTED0145339"/>
    <s v="TAUOSO"/>
    <s v="TAU"/>
    <s v="OSO"/>
    <s v="TBA"/>
    <s v="TBA"/>
    <s v="TBA"/>
    <s v="RXTED0145339TAUOSO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WOMENSWEAR"/>
    <x v="1"/>
    <s v="ACCESSORIES"/>
    <x v="7"/>
    <x v="0"/>
    <n v="2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9"/>
    <x v="1"/>
    <n v="3"/>
    <n v="5059856584092"/>
    <s v="RXTED0144483SIL003"/>
    <s v="RXTED0144483"/>
    <s v="SIL003"/>
    <s v="SIL"/>
    <s v="003"/>
    <s v="TBA"/>
    <s v="TBA"/>
    <s v="TBA"/>
    <s v="RXTED0144483SIL003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9"/>
    <x v="1"/>
    <n v="1"/>
    <n v="5059856584085"/>
    <s v="RXTED0144483SIL004"/>
    <s v="RXTED0144483"/>
    <s v="SIL004"/>
    <s v="SIL"/>
    <s v="004"/>
    <s v="TBA"/>
    <s v="TBA"/>
    <s v="TBA"/>
    <s v="RXTED0144483SIL004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2"/>
    <n v="5059856584078"/>
    <s v="RXTED0144483SIL005"/>
    <s v="RXTED0144483"/>
    <s v="SIL005"/>
    <s v="SIL"/>
    <s v="005"/>
    <s v="TBA"/>
    <s v="TBA"/>
    <s v="TBA"/>
    <s v="RXTED0144483SIL005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1"/>
    <n v="5059856685348"/>
    <s v="RXTED0144484BLK003"/>
    <s v="RXTED0144484"/>
    <s v="BLK003"/>
    <s v="BLK"/>
    <s v="003"/>
    <s v="TBA"/>
    <s v="TBA"/>
    <s v="TBA"/>
    <s v="RXTED0144484BLK003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762100"/>
    <s v="RXTED0144488BLK004"/>
    <s v="RXTED0144488"/>
    <s v="BLK004"/>
    <s v="BLK"/>
    <s v="004"/>
    <s v="TBA"/>
    <s v="TBA"/>
    <s v="TBA"/>
    <s v="RXTED0144488BLK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46445"/>
    <s v="RXTED0146006BLK001"/>
    <s v="RXTED0146006"/>
    <s v="BLK001"/>
    <s v="BLK"/>
    <s v="001"/>
    <s v="TBA"/>
    <s v="TBA"/>
    <s v="TBA"/>
    <s v="RXTED0146006BLK001"/>
    <s v="AW24"/>
    <s v="AW"/>
    <n v="2024"/>
    <s v="TBA"/>
    <s v="TBA"/>
    <s v="TBA"/>
    <s v="TBA"/>
    <n v="206.64307105907977"/>
    <n v="206.64307105907977"/>
    <s v="USD"/>
    <n v="0"/>
  </r>
  <r>
    <s v="Dubai"/>
    <s v="tba"/>
    <s v="Ted Baker"/>
    <s v="WOMENSWEAR"/>
    <x v="1"/>
    <s v="APPAREL"/>
    <x v="15"/>
    <x v="1"/>
    <n v="1"/>
    <n v="5059856572051"/>
    <s v="RXTED0144411DKB000"/>
    <s v="RXTED0144411"/>
    <s v="DKB000"/>
    <s v="DKB"/>
    <s v="000"/>
    <s v="TBA"/>
    <s v="TBA"/>
    <s v="TBA"/>
    <s v="RXTED0144411DKB000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15"/>
    <x v="1"/>
    <n v="3"/>
    <n v="5059856572044"/>
    <s v="RXTED0144411DKB001"/>
    <s v="RXTED0144411"/>
    <s v="DKB001"/>
    <s v="DKB"/>
    <s v="001"/>
    <s v="TBA"/>
    <s v="TBA"/>
    <s v="TBA"/>
    <s v="RXTED0144411DKB001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15"/>
    <x v="1"/>
    <n v="8"/>
    <n v="5059856572037"/>
    <s v="RXTED0144411DKB002"/>
    <s v="RXTED0144411"/>
    <s v="DKB002"/>
    <s v="DKB"/>
    <s v="002"/>
    <s v="TBA"/>
    <s v="TBA"/>
    <s v="TBA"/>
    <s v="RXTED0144411DKB002"/>
    <s v="AW24"/>
    <s v="AW"/>
    <n v="2024"/>
    <s v="TBA"/>
    <s v="TBA"/>
    <s v="TBA"/>
    <s v="TBA"/>
    <n v="255.649332970324"/>
    <n v="2045.194663762592"/>
    <s v="USD"/>
    <n v="0"/>
  </r>
  <r>
    <s v="Dubai"/>
    <s v="tba"/>
    <s v="Ted Baker"/>
    <s v="WOMENSWEAR"/>
    <x v="1"/>
    <s v="APPAREL"/>
    <x v="15"/>
    <x v="1"/>
    <n v="2"/>
    <n v="5059856572020"/>
    <s v="RXTED0144411DKB003"/>
    <s v="RXTED0144411"/>
    <s v="DKB003"/>
    <s v="DKB"/>
    <s v="003"/>
    <s v="TBA"/>
    <s v="TBA"/>
    <s v="TBA"/>
    <s v="RXTED0144411DKB003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15"/>
    <x v="1"/>
    <n v="3"/>
    <n v="5059856572006"/>
    <s v="RXTED0144411DKB005"/>
    <s v="RXTED0144411"/>
    <s v="DKB005"/>
    <s v="DKB"/>
    <s v="005"/>
    <s v="TBA"/>
    <s v="TBA"/>
    <s v="TBA"/>
    <s v="RXTED0144411DKB005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4"/>
    <x v="1"/>
    <n v="1"/>
    <n v="5059856636661"/>
    <s v="RXTED0144467WHI000"/>
    <s v="RXTED0144467"/>
    <s v="WHI000"/>
    <s v="WHI"/>
    <s v="000"/>
    <s v="TBA"/>
    <s v="TBA"/>
    <s v="TBA"/>
    <s v="RXTED0144467WHI00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18"/>
    <x v="1"/>
    <n v="1"/>
    <n v="5059856586584"/>
    <s v="RXTED0145225WHI001"/>
    <s v="RXTED0145225"/>
    <s v="WHI001"/>
    <s v="WHI"/>
    <s v="001"/>
    <s v="TBA"/>
    <s v="TBA"/>
    <s v="TBA"/>
    <s v="RXTED0145225WHI001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FOOTWEAR"/>
    <x v="5"/>
    <x v="2"/>
    <n v="1"/>
    <n v="5059489835493"/>
    <s v="RXTED0135151WLK039"/>
    <s v="RXTED0135151"/>
    <s v="WLK039"/>
    <s v="WLK"/>
    <s v="039"/>
    <s v="TBA"/>
    <s v="TBA"/>
    <s v="TBA"/>
    <s v="RXTED0135151WLK039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5059855893102"/>
    <s v="RXTED0140649IVO041"/>
    <s v="RXTED0140649"/>
    <s v="IVO041"/>
    <s v="IVO"/>
    <s v="041"/>
    <s v="TBA"/>
    <s v="TBA"/>
    <s v="TBA"/>
    <s v="RXTED0140649IVO041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FOOTWEAR"/>
    <x v="5"/>
    <x v="2"/>
    <n v="1"/>
    <n v="5059855878901"/>
    <s v="RXTED0140811SILA36"/>
    <s v="RXTED0140811"/>
    <s v="SILA36"/>
    <s v="SIL"/>
    <s v="A36"/>
    <s v="TBA"/>
    <s v="TBA"/>
    <s v="TBA"/>
    <s v="RXTED0140811SILA36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2"/>
    <n v="5059856244590"/>
    <s v="RXTED0142040BLKA36"/>
    <s v="RXTED0142040"/>
    <s v="BLKA36"/>
    <s v="BLK"/>
    <s v="A36"/>
    <s v="TBA"/>
    <s v="TBA"/>
    <s v="TBA"/>
    <s v="RXTED0142040BLKA36"/>
    <s v="AW24"/>
    <s v="AW"/>
    <n v="2024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FOOTWEAR"/>
    <x v="5"/>
    <x v="2"/>
    <n v="1"/>
    <n v="60207399390"/>
    <s v="RXTED0143933BLK38H"/>
    <s v="RXTED0143933"/>
    <s v="BLK38H"/>
    <s v="BLK"/>
    <s v="38H"/>
    <s v="TBA"/>
    <s v="TBA"/>
    <s v="TBA"/>
    <s v="RXTED0143933BLK38H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60207902903"/>
    <s v="RXTED0145853BLK040"/>
    <s v="RXTED0145853"/>
    <s v="BLK040"/>
    <s v="BLK"/>
    <s v="040"/>
    <s v="TBA"/>
    <s v="TBA"/>
    <s v="TBA"/>
    <s v="RXTED0145853BLK040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FOOTWEAR"/>
    <x v="5"/>
    <x v="2"/>
    <n v="1"/>
    <n v="60207902873"/>
    <s v="RXTED0145853BLKA38"/>
    <s v="RXTED0145853"/>
    <s v="BLKA38"/>
    <s v="BLK"/>
    <s v="A38"/>
    <s v="TBA"/>
    <s v="TBA"/>
    <s v="TBA"/>
    <s v="RXTED0145853BLKA38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FOOTWEAR"/>
    <x v="5"/>
    <x v="2"/>
    <n v="1"/>
    <n v="61643160131"/>
    <s v="RXTED0147905WREA39"/>
    <s v="RXTED0147905"/>
    <s v="WREA39"/>
    <s v="WRE"/>
    <s v="A39"/>
    <s v="TBA"/>
    <s v="TBA"/>
    <s v="TBA"/>
    <s v="RXTED0147905WREA39"/>
    <s v="AW24"/>
    <s v="AW"/>
    <n v="2024"/>
    <s v="TBA"/>
    <s v="TBA"/>
    <s v="TBA"/>
    <s v="TBA"/>
    <n v="163.08194936019603"/>
    <n v="163.08194936019603"/>
    <s v="USD"/>
    <n v="0"/>
  </r>
  <r>
    <s v="Dubai"/>
    <s v="tba"/>
    <s v="Ted Baker"/>
    <s v="WOMENSWEAR"/>
    <x v="1"/>
    <s v="FOOTWEAR"/>
    <x v="5"/>
    <x v="2"/>
    <n v="1"/>
    <n v="61643160988"/>
    <s v="RXTED0147906BLUA38"/>
    <s v="RXTED0147906"/>
    <s v="BLUA38"/>
    <s v="BLU"/>
    <s v="A38"/>
    <s v="TBA"/>
    <s v="TBA"/>
    <s v="TBA"/>
    <s v="RXTED0147906BLUA38"/>
    <s v="AW24"/>
    <s v="AW"/>
    <n v="2024"/>
    <s v="TBA"/>
    <s v="TBA"/>
    <s v="TBA"/>
    <s v="TBA"/>
    <n v="190.30765042199837"/>
    <n v="190.30765042199837"/>
    <s v="USD"/>
    <n v="0"/>
  </r>
  <r>
    <s v="Dubai"/>
    <s v="tba"/>
    <s v="Ted Baker"/>
    <s v="MENSWEAR"/>
    <x v="0"/>
    <s v="ACCESSORIES"/>
    <x v="11"/>
    <x v="0"/>
    <n v="1"/>
    <n v="5059856673819"/>
    <s v="RXTED0144508GMLOSO"/>
    <s v="RXTED0144508"/>
    <s v="GMLOSO"/>
    <s v="GML"/>
    <s v="OSO"/>
    <s v="TBA"/>
    <s v="TBA"/>
    <s v="TBA"/>
    <s v="RXTED0144508GMLOSO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MENSWEAR"/>
    <x v="0"/>
    <s v="ACCESSORIES"/>
    <x v="11"/>
    <x v="0"/>
    <n v="3"/>
    <n v="5059856673758"/>
    <s v="RXTED0144509GOLOSO"/>
    <s v="RXTED0144509"/>
    <s v="GOLOSO"/>
    <s v="GOL"/>
    <s v="OSO"/>
    <s v="TBA"/>
    <s v="TBA"/>
    <s v="TBA"/>
    <s v="RXTED0144509GOLOSO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MENSWEAR"/>
    <x v="0"/>
    <s v="APPAREL"/>
    <x v="13"/>
    <x v="1"/>
    <n v="1"/>
    <n v="5059856543990"/>
    <s v="RXTED0145217DKB003"/>
    <s v="RXTED0145217"/>
    <s v="DKB003"/>
    <s v="DKB"/>
    <s v="003"/>
    <s v="TBA"/>
    <s v="TBA"/>
    <s v="TBA"/>
    <s v="RXTED0145217DKB003"/>
    <s v="AW24"/>
    <s v="AW"/>
    <n v="2024"/>
    <s v="TBA"/>
    <s v="TBA"/>
    <s v="TBA"/>
    <s v="TBA"/>
    <n v="380.88755785461473"/>
    <n v="380.88755785461473"/>
    <s v="USD"/>
    <n v="0"/>
  </r>
  <r>
    <s v="Dubai"/>
    <s v="tba"/>
    <s v="Ted Baker"/>
    <s v="MENSWEAR"/>
    <x v="0"/>
    <s v="APPAREL"/>
    <x v="13"/>
    <x v="1"/>
    <n v="2"/>
    <n v="5059856543983"/>
    <s v="RXTED0145217DKB004"/>
    <s v="RXTED0145217"/>
    <s v="DKB004"/>
    <s v="DKB"/>
    <s v="004"/>
    <s v="TBA"/>
    <s v="TBA"/>
    <s v="TBA"/>
    <s v="RXTED0145217DKB004"/>
    <s v="AW24"/>
    <s v="AW"/>
    <n v="2024"/>
    <s v="TBA"/>
    <s v="TBA"/>
    <s v="TBA"/>
    <s v="TBA"/>
    <n v="380.88755785461473"/>
    <n v="761.77511570922945"/>
    <s v="USD"/>
    <n v="0"/>
  </r>
  <r>
    <s v="Dubai"/>
    <s v="tba"/>
    <s v="Ted Baker"/>
    <s v="MENSWEAR"/>
    <x v="0"/>
    <s v="APPAREL"/>
    <x v="13"/>
    <x v="1"/>
    <n v="2"/>
    <n v="5059856543976"/>
    <s v="RXTED0145217DKB005"/>
    <s v="RXTED0145217"/>
    <s v="DKB005"/>
    <s v="DKB"/>
    <s v="005"/>
    <s v="TBA"/>
    <s v="TBA"/>
    <s v="TBA"/>
    <s v="RXTED0145217DKB005"/>
    <s v="AW24"/>
    <s v="AW"/>
    <n v="2024"/>
    <s v="TBA"/>
    <s v="TBA"/>
    <s v="TBA"/>
    <s v="TBA"/>
    <n v="380.88755785461473"/>
    <n v="761.77511570922945"/>
    <s v="USD"/>
    <n v="0"/>
  </r>
  <r>
    <s v="Dubai"/>
    <s v="tba"/>
    <s v="Ted Baker"/>
    <s v="MENSWEAR"/>
    <x v="0"/>
    <s v="APPAREL"/>
    <x v="13"/>
    <x v="1"/>
    <n v="1"/>
    <n v="5059856543969"/>
    <s v="RXTED0145217DKB006"/>
    <s v="RXTED0145217"/>
    <s v="DKB006"/>
    <s v="DKB"/>
    <s v="006"/>
    <s v="TBA"/>
    <s v="TBA"/>
    <s v="TBA"/>
    <s v="RXTED0145217DKB006"/>
    <s v="AW24"/>
    <s v="AW"/>
    <n v="2024"/>
    <s v="TBA"/>
    <s v="TBA"/>
    <s v="TBA"/>
    <s v="TBA"/>
    <n v="380.88755785461473"/>
    <n v="380.88755785461473"/>
    <s v="USD"/>
    <n v="0"/>
  </r>
  <r>
    <s v="Dubai"/>
    <s v="tba"/>
    <s v="Ted Baker"/>
    <s v="MENSWEAR"/>
    <x v="0"/>
    <s v="APPAREL"/>
    <x v="13"/>
    <x v="1"/>
    <n v="1"/>
    <n v="5059856712792"/>
    <s v="RXTED0145218NVY005"/>
    <s v="RXTED0145218"/>
    <s v="NVY005"/>
    <s v="NVY"/>
    <s v="005"/>
    <s v="TBA"/>
    <s v="TBA"/>
    <s v="TBA"/>
    <s v="RXTED0145218NVY005"/>
    <s v="AW24"/>
    <s v="AW"/>
    <n v="2024"/>
    <s v="TBA"/>
    <s v="TBA"/>
    <s v="TBA"/>
    <s v="TBA"/>
    <n v="380.88755785461473"/>
    <n v="380.88755785461473"/>
    <s v="USD"/>
    <n v="0"/>
  </r>
  <r>
    <s v="Dubai"/>
    <s v="tba"/>
    <s v="Ted Baker"/>
    <s v="MENSWEAR"/>
    <x v="0"/>
    <s v="APPAREL"/>
    <x v="13"/>
    <x v="1"/>
    <n v="1"/>
    <n v="5059856712785"/>
    <s v="RXTED0145218NVY006"/>
    <s v="RXTED0145218"/>
    <s v="NVY006"/>
    <s v="NVY"/>
    <s v="006"/>
    <s v="TBA"/>
    <s v="TBA"/>
    <s v="TBA"/>
    <s v="RXTED0145218NVY006"/>
    <s v="AW24"/>
    <s v="AW"/>
    <n v="2024"/>
    <s v="TBA"/>
    <s v="TBA"/>
    <s v="TBA"/>
    <s v="TBA"/>
    <n v="380.88755785461473"/>
    <n v="380.88755785461473"/>
    <s v="USD"/>
    <n v="0"/>
  </r>
  <r>
    <s v="Dubai"/>
    <s v="tba"/>
    <s v="Ted Baker"/>
    <s v="MENSWEAR"/>
    <x v="0"/>
    <s v="APPAREL"/>
    <x v="2"/>
    <x v="1"/>
    <n v="1"/>
    <n v="5059856415167"/>
    <s v="RXTED0143921WHI003"/>
    <s v="RXTED0143921"/>
    <s v="WHI003"/>
    <s v="WHI"/>
    <s v="003"/>
    <s v="TBA"/>
    <s v="TBA"/>
    <s v="TBA"/>
    <s v="RXTED0143921WHI003"/>
    <s v="AW24"/>
    <s v="AW"/>
    <n v="2024"/>
    <s v="TBA"/>
    <s v="TBA"/>
    <s v="TBA"/>
    <s v="TBA"/>
    <n v="96.651238769398304"/>
    <n v="96.651238769398304"/>
    <s v="USD"/>
    <n v="0"/>
  </r>
  <r>
    <s v="Dubai"/>
    <s v="tba"/>
    <s v="Ted Baker"/>
    <s v="MENSWEAR"/>
    <x v="0"/>
    <s v="APPAREL"/>
    <x v="2"/>
    <x v="1"/>
    <n v="1"/>
    <n v="5059856799618"/>
    <s v="RXTED0144540BLK006"/>
    <s v="RXTED0144540"/>
    <s v="BLK006"/>
    <s v="BLK"/>
    <s v="006"/>
    <s v="TBA"/>
    <s v="TBA"/>
    <s v="TBA"/>
    <s v="RXTED0144540BLK006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MENSWEAR"/>
    <x v="0"/>
    <s v="APPAREL"/>
    <x v="2"/>
    <x v="1"/>
    <n v="1"/>
    <n v="5059856713768"/>
    <s v="RXTED0145403BLK005"/>
    <s v="RXTED0145403"/>
    <s v="BLK005"/>
    <s v="BLK"/>
    <s v="005"/>
    <s v="TBA"/>
    <s v="TBA"/>
    <s v="TBA"/>
    <s v="RXTED0145403BLK005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2"/>
    <x v="1"/>
    <n v="1"/>
    <n v="5059856692940"/>
    <s v="RXTED0145872NVY006"/>
    <s v="RXTED0145872"/>
    <s v="NVY006"/>
    <s v="NVY"/>
    <s v="006"/>
    <s v="TBA"/>
    <s v="TBA"/>
    <s v="TBA"/>
    <s v="RXTED0145872NVY006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19"/>
    <x v="1"/>
    <n v="1"/>
    <n v="5059856094607"/>
    <s v="RXTED0141969BLK005"/>
    <s v="RXTED0141969"/>
    <s v="BLK005"/>
    <s v="BLK"/>
    <s v="005"/>
    <s v="TBA"/>
    <s v="TBA"/>
    <s v="TBA"/>
    <s v="RXTED0141969BLK005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20"/>
    <x v="1"/>
    <n v="1"/>
    <n v="5059856554125"/>
    <s v="RXTED0144505BLK32R"/>
    <s v="RXTED0144505"/>
    <s v="BLK32R"/>
    <s v="BLK"/>
    <s v="32R"/>
    <s v="TBA"/>
    <s v="TBA"/>
    <s v="TBA"/>
    <s v="RXTED0144505BLK32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4"/>
    <x v="1"/>
    <n v="1"/>
    <n v="5059856251987"/>
    <s v="RXTED0144229LGY032"/>
    <s v="RXTED0144229"/>
    <s v="LGY032"/>
    <s v="LGY"/>
    <s v="032"/>
    <s v="TBA"/>
    <s v="TBA"/>
    <s v="TBA"/>
    <s v="RXTED0144229LGY03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1"/>
    <n v="5059856251895"/>
    <s v="RXTED0144229LGYA38"/>
    <s v="RXTED0144229"/>
    <s v="LGYA38"/>
    <s v="LGY"/>
    <s v="A38"/>
    <s v="TBA"/>
    <s v="TBA"/>
    <s v="TBA"/>
    <s v="RXTED0144229LGYA38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2"/>
    <n v="5059856461218"/>
    <s v="RXTED0144384LGY32R"/>
    <s v="RXTED0144384"/>
    <s v="LGY32R"/>
    <s v="LGY"/>
    <s v="32R"/>
    <s v="TBA"/>
    <s v="TBA"/>
    <s v="TBA"/>
    <s v="RXTED0144384LGY32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1"/>
    <n v="5059856461126"/>
    <s v="RXTED0144384LGY38R"/>
    <s v="RXTED0144384"/>
    <s v="LGY38R"/>
    <s v="LGY"/>
    <s v="38R"/>
    <s v="TBA"/>
    <s v="TBA"/>
    <s v="TBA"/>
    <s v="RXTED0144384LGY38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FOOTWEAR"/>
    <x v="5"/>
    <x v="2"/>
    <n v="1"/>
    <n v="60207385959"/>
    <s v="RXTED0143630NVY041"/>
    <s v="RXTED0143630"/>
    <s v="NVY041"/>
    <s v="NVY"/>
    <s v="041"/>
    <s v="TBA"/>
    <s v="TBA"/>
    <s v="TBA"/>
    <s v="RXTED0143630NVY041"/>
    <s v="AW24"/>
    <s v="AW"/>
    <n v="2024"/>
    <s v="TBA"/>
    <s v="TBA"/>
    <s v="TBA"/>
    <s v="TBA"/>
    <n v="149.74135583991287"/>
    <n v="149.74135583991287"/>
    <s v="USD"/>
    <n v="0"/>
  </r>
  <r>
    <s v="Dubai"/>
    <s v="tba"/>
    <s v="Ted Baker"/>
    <s v="WOMENSWEAR"/>
    <x v="1"/>
    <s v="ACCESSORIES"/>
    <x v="6"/>
    <x v="3"/>
    <n v="9"/>
    <n v="5059856854263"/>
    <s v="RXTED0144444BLKOSO"/>
    <s v="RXTED0144444"/>
    <s v="BLKOSO"/>
    <s v="BLK"/>
    <s v="OSO"/>
    <s v="TBA"/>
    <s v="TBA"/>
    <s v="TBA"/>
    <s v="RXTED0144444BLKOSO"/>
    <s v="AW24"/>
    <s v="AW"/>
    <n v="2024"/>
    <s v="TBA"/>
    <s v="TBA"/>
    <s v="TBA"/>
    <s v="TBA"/>
    <n v="233.86877212088211"/>
    <n v="2104.818949087939"/>
    <s v="USD"/>
    <n v="0"/>
  </r>
  <r>
    <s v="Dubai"/>
    <s v="tba"/>
    <s v="Ted Baker"/>
    <s v="WOMENSWEAR"/>
    <x v="1"/>
    <s v="ACCESSORIES"/>
    <x v="14"/>
    <x v="0"/>
    <n v="2"/>
    <n v="5059856379100"/>
    <s v="RXTED0143856TAUOSO"/>
    <s v="RXTED0143856"/>
    <s v="TAUOSO"/>
    <s v="TAU"/>
    <s v="OSO"/>
    <s v="TBA"/>
    <s v="TBA"/>
    <s v="TBA"/>
    <s v="RXTED0143856TAUOSO"/>
    <s v="AW24"/>
    <s v="AW"/>
    <n v="2024"/>
    <s v="TBA"/>
    <s v="TBA"/>
    <s v="TBA"/>
    <s v="TBA"/>
    <n v="96.651238769398304"/>
    <n v="193.30247753879661"/>
    <s v="USD"/>
    <n v="0"/>
  </r>
  <r>
    <s v="Dubai"/>
    <s v="tba"/>
    <s v="Ted Baker"/>
    <s v="WOMENSWEAR"/>
    <x v="1"/>
    <s v="ACCESSORIES"/>
    <x v="7"/>
    <x v="0"/>
    <n v="2"/>
    <n v="5059856540494"/>
    <s v="RXTED0144433ECROSO"/>
    <s v="RXTED0144433"/>
    <s v="ECROSO"/>
    <s v="ECR"/>
    <s v="OSO"/>
    <s v="TBA"/>
    <s v="TBA"/>
    <s v="TBA"/>
    <s v="RXTED0144433ECROSO"/>
    <s v="AW24"/>
    <s v="AW"/>
    <n v="2024"/>
    <s v="TBA"/>
    <s v="TBA"/>
    <s v="TBA"/>
    <s v="TBA"/>
    <n v="124.96596787367274"/>
    <n v="249.93193574734548"/>
    <s v="USD"/>
    <n v="0"/>
  </r>
  <r>
    <s v="Dubai"/>
    <s v="tba"/>
    <s v="Ted Baker"/>
    <s v="WOMENSWEAR"/>
    <x v="1"/>
    <s v="ACCESSORIES"/>
    <x v="7"/>
    <x v="0"/>
    <n v="6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455.75823577457118"/>
    <s v="USD"/>
    <n v="0"/>
  </r>
  <r>
    <s v="Dubai"/>
    <s v="tba"/>
    <s v="Ted Baker"/>
    <s v="WOMENSWEAR"/>
    <x v="1"/>
    <s v="APPAREL"/>
    <x v="15"/>
    <x v="1"/>
    <n v="1"/>
    <n v="5057930656376"/>
    <s v="RXTED0143635NVY001"/>
    <s v="RXTED0143635"/>
    <s v="NVY001"/>
    <s v="NVY"/>
    <s v="001"/>
    <s v="TBA"/>
    <s v="TBA"/>
    <s v="TBA"/>
    <s v="RXTED0143635NVY001"/>
    <s v="AW24"/>
    <s v="AW"/>
    <n v="2024"/>
    <s v="TBA"/>
    <s v="TBA"/>
    <s v="TBA"/>
    <s v="TBA"/>
    <n v="296.76014157364551"/>
    <n v="296.76014157364551"/>
    <s v="USD"/>
    <n v="0"/>
  </r>
  <r>
    <s v="Dubai"/>
    <s v="tba"/>
    <s v="Ted Baker"/>
    <s v="WOMENSWEAR"/>
    <x v="1"/>
    <s v="APPAREL"/>
    <x v="16"/>
    <x v="4"/>
    <n v="1"/>
    <n v="5059856568504"/>
    <s v="RXTED0144531BLK002"/>
    <s v="RXTED0144531"/>
    <s v="BLK002"/>
    <s v="BLK"/>
    <s v="002"/>
    <s v="TBA"/>
    <s v="TBA"/>
    <s v="TBA"/>
    <s v="RXTED0144531BLK002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"/>
    <n v="5059856568498"/>
    <s v="RXTED0144531BLK003"/>
    <s v="RXTED0144531"/>
    <s v="BLK003"/>
    <s v="BLK"/>
    <s v="003"/>
    <s v="TBA"/>
    <s v="TBA"/>
    <s v="TBA"/>
    <s v="RXTED0144531BLK003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"/>
    <n v="5059856573645"/>
    <s v="RXTED0144532BLK002"/>
    <s v="RXTED0144532"/>
    <s v="BLK002"/>
    <s v="BLK"/>
    <s v="002"/>
    <s v="TBA"/>
    <s v="TBA"/>
    <s v="TBA"/>
    <s v="RXTED0144532BLK00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4"/>
    <x v="1"/>
    <n v="1"/>
    <n v="5059856586102"/>
    <s v="RXTED0144421DKB000"/>
    <s v="RXTED0144421"/>
    <s v="DKB000"/>
    <s v="DKB"/>
    <s v="000"/>
    <s v="TBA"/>
    <s v="TBA"/>
    <s v="TBA"/>
    <s v="RXTED0144421DKB000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1"/>
    <n v="5059856800628"/>
    <s v="RXTED0148326DUP002"/>
    <s v="RXTED0148326"/>
    <s v="DUP002"/>
    <s v="DUP"/>
    <s v="002"/>
    <s v="TBA"/>
    <s v="TBA"/>
    <s v="TBA"/>
    <s v="RXTED0148326DUP002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606510"/>
    <s v="RXTED0144476LPK001"/>
    <s v="RXTED0144476"/>
    <s v="LPK001"/>
    <s v="LPK"/>
    <s v="001"/>
    <s v="TBA"/>
    <s v="TBA"/>
    <s v="TBA"/>
    <s v="RXTED0144476LPK001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FOOTWEAR"/>
    <x v="5"/>
    <x v="2"/>
    <n v="1"/>
    <n v="60207399178"/>
    <s v="RXTED0143933BLKA36"/>
    <s v="RXTED0143933"/>
    <s v="BLKA36"/>
    <s v="BLK"/>
    <s v="A36"/>
    <s v="TBA"/>
    <s v="TBA"/>
    <s v="TBA"/>
    <s v="RXTED0143933BLKA36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60207399529"/>
    <s v="RXTED0143933BLKA39"/>
    <s v="RXTED0143933"/>
    <s v="BLKA39"/>
    <s v="BLK"/>
    <s v="A39"/>
    <s v="TBA"/>
    <s v="TBA"/>
    <s v="TBA"/>
    <s v="RXTED0143933BLKA39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61643166324"/>
    <s v="RXTED0147815BLK040"/>
    <s v="RXTED0147815"/>
    <s v="BLK040"/>
    <s v="BLK"/>
    <s v="040"/>
    <s v="TBA"/>
    <s v="TBA"/>
    <s v="TBA"/>
    <s v="RXTED0147815BLK040"/>
    <s v="AW24"/>
    <s v="AW"/>
    <n v="2024"/>
    <s v="TBA"/>
    <s v="TBA"/>
    <s v="TBA"/>
    <s v="TBA"/>
    <n v="217.53335148380071"/>
    <n v="217.53335148380071"/>
    <s v="USD"/>
    <n v="0"/>
  </r>
  <r>
    <s v="Dubai"/>
    <s v="tba"/>
    <s v="Ted Baker"/>
    <s v="MENSWEAR"/>
    <x v="0"/>
    <s v="ACCESSORIES"/>
    <x v="6"/>
    <x v="3"/>
    <n v="1"/>
    <n v="5059856375034"/>
    <s v="RXTED0143956BLKOSO"/>
    <s v="RXTED0143956"/>
    <s v="BLKOSO"/>
    <s v="BLK"/>
    <s v="OSO"/>
    <s v="TBA"/>
    <s v="TBA"/>
    <s v="TBA"/>
    <s v="RXTED0143956BLKOSO"/>
    <s v="AW24"/>
    <s v="AW"/>
    <n v="2024"/>
    <s v="TBA"/>
    <s v="TBA"/>
    <s v="TBA"/>
    <s v="TBA"/>
    <n v="261.36673019330249"/>
    <n v="261.36673019330249"/>
    <s v="USD"/>
    <n v="0"/>
  </r>
  <r>
    <s v="Dubai"/>
    <s v="tba"/>
    <s v="Ted Baker"/>
    <s v="MENSWEAR"/>
    <x v="0"/>
    <s v="ACCESSORIES"/>
    <x v="6"/>
    <x v="3"/>
    <n v="1"/>
    <n v="5059856375096"/>
    <s v="RXTED0144388BEIOSO"/>
    <s v="RXTED0144388"/>
    <s v="BEIOSO"/>
    <s v="BEI"/>
    <s v="OSO"/>
    <s v="TBA"/>
    <s v="TBA"/>
    <s v="TBA"/>
    <s v="RXTED0144388BEIOSO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MENSWEAR"/>
    <x v="0"/>
    <s v="ACCESSORIES"/>
    <x v="6"/>
    <x v="3"/>
    <n v="1"/>
    <n v="5059856375089"/>
    <s v="RXTED0144389BEIOSO"/>
    <s v="RXTED0144389"/>
    <s v="BEIOSO"/>
    <s v="BEI"/>
    <s v="OSO"/>
    <s v="TBA"/>
    <s v="TBA"/>
    <s v="TBA"/>
    <s v="RXTED0144389BEIOSO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MENSWEAR"/>
    <x v="0"/>
    <s v="ACCESSORIES"/>
    <x v="17"/>
    <x v="0"/>
    <n v="1"/>
    <n v="5059856556839"/>
    <s v="RXTED0144230NVYMOL"/>
    <s v="RXTED0144230"/>
    <s v="NVYMOL"/>
    <s v="NVY"/>
    <s v="MOL"/>
    <s v="TBA"/>
    <s v="TBA"/>
    <s v="TBA"/>
    <s v="RXTED0144230NVYMOL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MENSWEAR"/>
    <x v="0"/>
    <s v="APPAREL"/>
    <x v="12"/>
    <x v="1"/>
    <n v="1"/>
    <n v="5059856260675"/>
    <s v="RXTED0142774DKB32R"/>
    <s v="RXTED0142774"/>
    <s v="DKB32R"/>
    <s v="DKB"/>
    <s v="32R"/>
    <s v="TBA"/>
    <s v="TBA"/>
    <s v="TBA"/>
    <s v="RXTED0142774DKB32R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12"/>
    <x v="1"/>
    <n v="1"/>
    <n v="5059856332631"/>
    <s v="RXTED0144065MBL30R"/>
    <s v="RXTED0144065"/>
    <s v="MBL30R"/>
    <s v="MBL"/>
    <s v="30R"/>
    <s v="TBA"/>
    <s v="TBA"/>
    <s v="TBA"/>
    <s v="RXTED0144065MBL30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2"/>
    <x v="1"/>
    <n v="1"/>
    <n v="5059855817634"/>
    <s v="RXTED0144066DKB38R"/>
    <s v="RXTED0144066"/>
    <s v="DKB38R"/>
    <s v="DKB"/>
    <s v="38R"/>
    <s v="TBA"/>
    <s v="TBA"/>
    <s v="TBA"/>
    <s v="RXTED0144066DKB38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3"/>
    <x v="1"/>
    <n v="1"/>
    <n v="5059856608002"/>
    <s v="RXTED0144359LBL006"/>
    <s v="RXTED0144359"/>
    <s v="LBL006"/>
    <s v="LBL"/>
    <s v="006"/>
    <s v="TBA"/>
    <s v="TBA"/>
    <s v="TBA"/>
    <s v="RXTED0144359LBL006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1"/>
    <n v="5059856430924"/>
    <s v="RXTED0144361NAT002"/>
    <s v="RXTED0144361"/>
    <s v="NAT002"/>
    <s v="NAT"/>
    <s v="002"/>
    <s v="TBA"/>
    <s v="TBA"/>
    <s v="TBA"/>
    <s v="RXTED0144361NAT002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1"/>
    <n v="5059856430887"/>
    <s v="RXTED0144361NAT006"/>
    <s v="RXTED0144361"/>
    <s v="NAT006"/>
    <s v="NAT"/>
    <s v="006"/>
    <s v="TBA"/>
    <s v="TBA"/>
    <s v="TBA"/>
    <s v="RXTED0144361NAT006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2"/>
    <n v="5059856425616"/>
    <s v="RXTED0144362OLI002"/>
    <s v="RXTED0144362"/>
    <s v="OLI002"/>
    <s v="OLI"/>
    <s v="002"/>
    <s v="TBA"/>
    <s v="TBA"/>
    <s v="TBA"/>
    <s v="RXTED0144362OLI002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MENSWEAR"/>
    <x v="0"/>
    <s v="APPAREL"/>
    <x v="13"/>
    <x v="1"/>
    <n v="1"/>
    <n v="5059856425593"/>
    <s v="RXTED0144362OLI004"/>
    <s v="RXTED0144362"/>
    <s v="OLI004"/>
    <s v="OLI"/>
    <s v="004"/>
    <s v="TBA"/>
    <s v="TBA"/>
    <s v="TBA"/>
    <s v="RXTED0144362OLI004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1"/>
    <n v="5059856425586"/>
    <s v="RXTED0144362OLI005"/>
    <s v="RXTED0144362"/>
    <s v="OLI005"/>
    <s v="OLI"/>
    <s v="005"/>
    <s v="TBA"/>
    <s v="TBA"/>
    <s v="TBA"/>
    <s v="RXTED0144362OLI005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1"/>
    <n v="5059856425579"/>
    <s v="RXTED0144362OLI006"/>
    <s v="RXTED0144362"/>
    <s v="OLI006"/>
    <s v="OLI"/>
    <s v="006"/>
    <s v="TBA"/>
    <s v="TBA"/>
    <s v="TBA"/>
    <s v="RXTED0144362OLI006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13"/>
    <x v="1"/>
    <n v="1"/>
    <n v="5059856429294"/>
    <s v="RXTED0144366LGY002"/>
    <s v="RXTED0144366"/>
    <s v="LGY002"/>
    <s v="LGY"/>
    <s v="002"/>
    <s v="TBA"/>
    <s v="TBA"/>
    <s v="TBA"/>
    <s v="RXTED0144366LGY002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MENSWEAR"/>
    <x v="0"/>
    <s v="APPAREL"/>
    <x v="13"/>
    <x v="1"/>
    <n v="1"/>
    <n v="5059856429287"/>
    <s v="RXTED0144366LGY003"/>
    <s v="RXTED0144366"/>
    <s v="LGY003"/>
    <s v="LGY"/>
    <s v="003"/>
    <s v="TBA"/>
    <s v="TBA"/>
    <s v="TBA"/>
    <s v="RXTED0144366LGY003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MENSWEAR"/>
    <x v="0"/>
    <s v="APPAREL"/>
    <x v="13"/>
    <x v="1"/>
    <n v="4"/>
    <n v="5059856429270"/>
    <s v="RXTED0144366LGY004"/>
    <s v="RXTED0144366"/>
    <s v="LGY004"/>
    <s v="LGY"/>
    <s v="004"/>
    <s v="TBA"/>
    <s v="TBA"/>
    <s v="TBA"/>
    <s v="RXTED0144366LGY004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MENSWEAR"/>
    <x v="0"/>
    <s v="APPAREL"/>
    <x v="13"/>
    <x v="1"/>
    <n v="1"/>
    <n v="5059856429263"/>
    <s v="RXTED0144366LGY005"/>
    <s v="RXTED0144366"/>
    <s v="LGY005"/>
    <s v="LGY"/>
    <s v="005"/>
    <s v="TBA"/>
    <s v="TBA"/>
    <s v="TBA"/>
    <s v="RXTED0144366LGY005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MENSWEAR"/>
    <x v="0"/>
    <s v="APPAREL"/>
    <x v="13"/>
    <x v="1"/>
    <n v="2"/>
    <n v="5059856429256"/>
    <s v="RXTED0144366LGY006"/>
    <s v="RXTED0144366"/>
    <s v="LGY006"/>
    <s v="LGY"/>
    <s v="006"/>
    <s v="TBA"/>
    <s v="TBA"/>
    <s v="TBA"/>
    <s v="RXTED0144366LGY006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MENSWEAR"/>
    <x v="0"/>
    <s v="APPAREL"/>
    <x v="13"/>
    <x v="1"/>
    <n v="13"/>
    <n v="5059856544003"/>
    <s v="RXTED0145217DKB002"/>
    <s v="RXTED0145217"/>
    <s v="DKB002"/>
    <s v="DKB"/>
    <s v="002"/>
    <s v="TBA"/>
    <s v="TBA"/>
    <s v="TBA"/>
    <s v="RXTED0145217DKB002"/>
    <s v="AW24"/>
    <s v="AW"/>
    <n v="2024"/>
    <s v="TBA"/>
    <s v="TBA"/>
    <s v="TBA"/>
    <s v="TBA"/>
    <n v="380.88755785461473"/>
    <n v="4951.5382521099918"/>
    <s v="USD"/>
    <n v="0"/>
  </r>
  <r>
    <s v="Dubai"/>
    <s v="tba"/>
    <s v="Ted Baker"/>
    <s v="MENSWEAR"/>
    <x v="0"/>
    <s v="APPAREL"/>
    <x v="13"/>
    <x v="1"/>
    <n v="20"/>
    <n v="5059856543990"/>
    <s v="RXTED0145217DKB003"/>
    <s v="RXTED0145217"/>
    <s v="DKB003"/>
    <s v="DKB"/>
    <s v="003"/>
    <s v="TBA"/>
    <s v="TBA"/>
    <s v="TBA"/>
    <s v="RXTED0145217DKB003"/>
    <s v="AW24"/>
    <s v="AW"/>
    <n v="2024"/>
    <s v="TBA"/>
    <s v="TBA"/>
    <s v="TBA"/>
    <s v="TBA"/>
    <n v="380.88755785461473"/>
    <n v="7617.7511570922943"/>
    <s v="USD"/>
    <n v="0"/>
  </r>
  <r>
    <s v="Dubai"/>
    <s v="tba"/>
    <s v="Ted Baker"/>
    <s v="MENSWEAR"/>
    <x v="0"/>
    <s v="APPAREL"/>
    <x v="13"/>
    <x v="1"/>
    <n v="30"/>
    <n v="5059856543983"/>
    <s v="RXTED0145217DKB004"/>
    <s v="RXTED0145217"/>
    <s v="DKB004"/>
    <s v="DKB"/>
    <s v="004"/>
    <s v="TBA"/>
    <s v="TBA"/>
    <s v="TBA"/>
    <s v="RXTED0145217DKB004"/>
    <s v="AW24"/>
    <s v="AW"/>
    <n v="2024"/>
    <s v="TBA"/>
    <s v="TBA"/>
    <s v="TBA"/>
    <s v="TBA"/>
    <n v="380.88755785461473"/>
    <n v="11426.626735638441"/>
    <s v="USD"/>
    <n v="0"/>
  </r>
  <r>
    <s v="Dubai"/>
    <s v="tba"/>
    <s v="Ted Baker"/>
    <s v="MENSWEAR"/>
    <x v="0"/>
    <s v="APPAREL"/>
    <x v="13"/>
    <x v="1"/>
    <n v="15"/>
    <n v="5059856543976"/>
    <s v="RXTED0145217DKB005"/>
    <s v="RXTED0145217"/>
    <s v="DKB005"/>
    <s v="DKB"/>
    <s v="005"/>
    <s v="TBA"/>
    <s v="TBA"/>
    <s v="TBA"/>
    <s v="RXTED0145217DKB005"/>
    <s v="AW24"/>
    <s v="AW"/>
    <n v="2024"/>
    <s v="TBA"/>
    <s v="TBA"/>
    <s v="TBA"/>
    <s v="TBA"/>
    <n v="380.88755785461473"/>
    <n v="5713.3133678192207"/>
    <s v="USD"/>
    <n v="0"/>
  </r>
  <r>
    <s v="Dubai"/>
    <s v="tba"/>
    <s v="Ted Baker"/>
    <s v="MENSWEAR"/>
    <x v="0"/>
    <s v="APPAREL"/>
    <x v="13"/>
    <x v="1"/>
    <n v="8"/>
    <n v="5059856543969"/>
    <s v="RXTED0145217DKB006"/>
    <s v="RXTED0145217"/>
    <s v="DKB006"/>
    <s v="DKB"/>
    <s v="006"/>
    <s v="TBA"/>
    <s v="TBA"/>
    <s v="TBA"/>
    <s v="RXTED0145217DKB006"/>
    <s v="AW24"/>
    <s v="AW"/>
    <n v="2024"/>
    <s v="TBA"/>
    <s v="TBA"/>
    <s v="TBA"/>
    <s v="TBA"/>
    <n v="380.88755785461473"/>
    <n v="3047.1004628369178"/>
    <s v="USD"/>
    <n v="0"/>
  </r>
  <r>
    <s v="Dubai"/>
    <s v="tba"/>
    <s v="Ted Baker"/>
    <s v="MENSWEAR"/>
    <x v="0"/>
    <s v="APPAREL"/>
    <x v="13"/>
    <x v="1"/>
    <n v="9"/>
    <n v="5059856712822"/>
    <s v="RXTED0145218NVY002"/>
    <s v="RXTED0145218"/>
    <s v="NVY002"/>
    <s v="NVY"/>
    <s v="002"/>
    <s v="TBA"/>
    <s v="TBA"/>
    <s v="TBA"/>
    <s v="RXTED0145218NVY002"/>
    <s v="AW24"/>
    <s v="AW"/>
    <n v="2024"/>
    <s v="TBA"/>
    <s v="TBA"/>
    <s v="TBA"/>
    <s v="TBA"/>
    <n v="380.88755785461473"/>
    <n v="3427.9880206915327"/>
    <s v="USD"/>
    <n v="0"/>
  </r>
  <r>
    <s v="Dubai"/>
    <s v="tba"/>
    <s v="Ted Baker"/>
    <s v="MENSWEAR"/>
    <x v="0"/>
    <s v="APPAREL"/>
    <x v="13"/>
    <x v="1"/>
    <n v="18"/>
    <n v="5059856712815"/>
    <s v="RXTED0145218NVY003"/>
    <s v="RXTED0145218"/>
    <s v="NVY003"/>
    <s v="NVY"/>
    <s v="003"/>
    <s v="TBA"/>
    <s v="TBA"/>
    <s v="TBA"/>
    <s v="RXTED0145218NVY003"/>
    <s v="AW24"/>
    <s v="AW"/>
    <n v="2024"/>
    <s v="TBA"/>
    <s v="TBA"/>
    <s v="TBA"/>
    <s v="TBA"/>
    <n v="380.88755785461473"/>
    <n v="6855.9760413830654"/>
    <s v="USD"/>
    <n v="0"/>
  </r>
  <r>
    <s v="Dubai"/>
    <s v="tba"/>
    <s v="Ted Baker"/>
    <s v="MENSWEAR"/>
    <x v="0"/>
    <s v="APPAREL"/>
    <x v="13"/>
    <x v="1"/>
    <n v="21"/>
    <n v="5059856712808"/>
    <s v="RXTED0145218NVY004"/>
    <s v="RXTED0145218"/>
    <s v="NVY004"/>
    <s v="NVY"/>
    <s v="004"/>
    <s v="TBA"/>
    <s v="TBA"/>
    <s v="TBA"/>
    <s v="RXTED0145218NVY004"/>
    <s v="AW24"/>
    <s v="AW"/>
    <n v="2024"/>
    <s v="TBA"/>
    <s v="TBA"/>
    <s v="TBA"/>
    <s v="TBA"/>
    <n v="380.88755785461473"/>
    <n v="7998.6387149469092"/>
    <s v="USD"/>
    <n v="0"/>
  </r>
  <r>
    <s v="Dubai"/>
    <s v="tba"/>
    <s v="Ted Baker"/>
    <s v="MENSWEAR"/>
    <x v="0"/>
    <s v="APPAREL"/>
    <x v="13"/>
    <x v="1"/>
    <n v="8"/>
    <n v="5059856712792"/>
    <s v="RXTED0145218NVY005"/>
    <s v="RXTED0145218"/>
    <s v="NVY005"/>
    <s v="NVY"/>
    <s v="005"/>
    <s v="TBA"/>
    <s v="TBA"/>
    <s v="TBA"/>
    <s v="RXTED0145218NVY005"/>
    <s v="AW24"/>
    <s v="AW"/>
    <n v="2024"/>
    <s v="TBA"/>
    <s v="TBA"/>
    <s v="TBA"/>
    <s v="TBA"/>
    <n v="380.88755785461473"/>
    <n v="3047.1004628369178"/>
    <s v="USD"/>
    <n v="0"/>
  </r>
  <r>
    <s v="Dubai"/>
    <s v="tba"/>
    <s v="Ted Baker"/>
    <s v="MENSWEAR"/>
    <x v="0"/>
    <s v="APPAREL"/>
    <x v="13"/>
    <x v="1"/>
    <n v="8"/>
    <n v="5059856712785"/>
    <s v="RXTED0145218NVY006"/>
    <s v="RXTED0145218"/>
    <s v="NVY006"/>
    <s v="NVY"/>
    <s v="006"/>
    <s v="TBA"/>
    <s v="TBA"/>
    <s v="TBA"/>
    <s v="RXTED0145218NVY006"/>
    <s v="AW24"/>
    <s v="AW"/>
    <n v="2024"/>
    <s v="TBA"/>
    <s v="TBA"/>
    <s v="TBA"/>
    <s v="TBA"/>
    <n v="380.88755785461473"/>
    <n v="3047.1004628369178"/>
    <s v="USD"/>
    <n v="0"/>
  </r>
  <r>
    <s v="Dubai"/>
    <s v="tba"/>
    <s v="Ted Baker"/>
    <s v="MENSWEAR"/>
    <x v="0"/>
    <s v="APPAREL"/>
    <x v="13"/>
    <x v="1"/>
    <n v="1"/>
    <n v="5059856541286"/>
    <s v="RXTED0145221MCR005"/>
    <s v="RXTED0145221"/>
    <s v="MCR005"/>
    <s v="MCR"/>
    <s v="005"/>
    <s v="TBA"/>
    <s v="TBA"/>
    <s v="TBA"/>
    <s v="RXTED0145221MCR005"/>
    <s v="AW24"/>
    <s v="AW"/>
    <n v="2024"/>
    <s v="TBA"/>
    <s v="TBA"/>
    <s v="TBA"/>
    <s v="TBA"/>
    <n v="506.12578273890551"/>
    <n v="506.12578273890551"/>
    <s v="USD"/>
    <n v="0"/>
  </r>
  <r>
    <s v="Dubai"/>
    <s v="tba"/>
    <s v="Ted Baker"/>
    <s v="MENSWEAR"/>
    <x v="0"/>
    <s v="APPAREL"/>
    <x v="2"/>
    <x v="1"/>
    <n v="1"/>
    <n v="5059856415273"/>
    <s v="RXTED0143920NVY004"/>
    <s v="RXTED0143920"/>
    <s v="NVY004"/>
    <s v="NVY"/>
    <s v="004"/>
    <s v="TBA"/>
    <s v="TBA"/>
    <s v="TBA"/>
    <s v="RXTED0143920NVY004"/>
    <s v="AW24"/>
    <s v="AW"/>
    <n v="2024"/>
    <s v="TBA"/>
    <s v="TBA"/>
    <s v="TBA"/>
    <s v="TBA"/>
    <n v="96.651238769398304"/>
    <n v="96.651238769398304"/>
    <s v="USD"/>
    <n v="0"/>
  </r>
  <r>
    <s v="Dubai"/>
    <s v="tba"/>
    <s v="Ted Baker"/>
    <s v="MENSWEAR"/>
    <x v="0"/>
    <s v="APPAREL"/>
    <x v="2"/>
    <x v="1"/>
    <n v="2"/>
    <n v="5059856415150"/>
    <s v="RXTED0143921WHI004"/>
    <s v="RXTED0143921"/>
    <s v="WHI004"/>
    <s v="WHI"/>
    <s v="004"/>
    <s v="TBA"/>
    <s v="TBA"/>
    <s v="TBA"/>
    <s v="RXTED0143921WHI004"/>
    <s v="AW24"/>
    <s v="AW"/>
    <n v="2024"/>
    <s v="TBA"/>
    <s v="TBA"/>
    <s v="TBA"/>
    <s v="TBA"/>
    <n v="96.651238769398304"/>
    <n v="193.30247753879661"/>
    <s v="USD"/>
    <n v="0"/>
  </r>
  <r>
    <s v="Dubai"/>
    <s v="tba"/>
    <s v="Ted Baker"/>
    <s v="MENSWEAR"/>
    <x v="0"/>
    <s v="APPAREL"/>
    <x v="2"/>
    <x v="1"/>
    <n v="1"/>
    <n v="5059856423520"/>
    <s v="RXTED0144127NVY007"/>
    <s v="RXTED0144127"/>
    <s v="NVY007"/>
    <s v="NVY"/>
    <s v="007"/>
    <s v="TBA"/>
    <s v="TBA"/>
    <s v="TBA"/>
    <s v="RXTED0144127NVY007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2"/>
    <x v="1"/>
    <n v="1"/>
    <n v="5059856570705"/>
    <s v="RXTED0144130WHI004"/>
    <s v="RXTED0144130"/>
    <s v="WHI004"/>
    <s v="WHI"/>
    <s v="004"/>
    <s v="TBA"/>
    <s v="TBA"/>
    <s v="TBA"/>
    <s v="RXTED0144130WHI004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2"/>
    <x v="1"/>
    <n v="2"/>
    <n v="5059856570682"/>
    <s v="RXTED0144130WHI006"/>
    <s v="RXTED0144130"/>
    <s v="WHI006"/>
    <s v="WHI"/>
    <s v="006"/>
    <s v="TBA"/>
    <s v="TBA"/>
    <s v="TBA"/>
    <s v="RXTED0144130WHI006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2"/>
    <x v="1"/>
    <n v="1"/>
    <n v="5059856543129"/>
    <s v="RXTED0144290WHI002"/>
    <s v="RXTED0144290"/>
    <s v="WHI002"/>
    <s v="WHI"/>
    <s v="002"/>
    <s v="TBA"/>
    <s v="TBA"/>
    <s v="TBA"/>
    <s v="RXTED0144290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4"/>
    <n v="5059856543112"/>
    <s v="RXTED0144290WHI003"/>
    <s v="RXTED0144290"/>
    <s v="WHI003"/>
    <s v="WHI"/>
    <s v="003"/>
    <s v="TBA"/>
    <s v="TBA"/>
    <s v="TBA"/>
    <s v="RXTED0144290WHI003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MENSWEAR"/>
    <x v="0"/>
    <s v="APPAREL"/>
    <x v="2"/>
    <x v="1"/>
    <n v="6"/>
    <n v="5059856543105"/>
    <s v="RXTED0144290WHI004"/>
    <s v="RXTED0144290"/>
    <s v="WHI004"/>
    <s v="WHI"/>
    <s v="004"/>
    <s v="TBA"/>
    <s v="TBA"/>
    <s v="TBA"/>
    <s v="RXTED0144290WHI004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MENSWEAR"/>
    <x v="0"/>
    <s v="APPAREL"/>
    <x v="2"/>
    <x v="1"/>
    <n v="1"/>
    <n v="5059856543099"/>
    <s v="RXTED0144290WHI005"/>
    <s v="RXTED0144290"/>
    <s v="WHI005"/>
    <s v="WHI"/>
    <s v="005"/>
    <s v="TBA"/>
    <s v="TBA"/>
    <s v="TBA"/>
    <s v="RXTED0144290WHI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9"/>
    <n v="5059856543082"/>
    <s v="RXTED0144290WHI006"/>
    <s v="RXTED0144290"/>
    <s v="WHI006"/>
    <s v="WHI"/>
    <s v="006"/>
    <s v="TBA"/>
    <s v="TBA"/>
    <s v="TBA"/>
    <s v="RXTED0144290WHI006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MENSWEAR"/>
    <x v="0"/>
    <s v="APPAREL"/>
    <x v="2"/>
    <x v="1"/>
    <n v="5"/>
    <n v="5059856543075"/>
    <s v="RXTED0144290WHI007"/>
    <s v="RXTED0144290"/>
    <s v="WHI007"/>
    <s v="WHI"/>
    <s v="007"/>
    <s v="TBA"/>
    <s v="TBA"/>
    <s v="TBA"/>
    <s v="RXTED0144290WHI007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MENSWEAR"/>
    <x v="0"/>
    <s v="APPAREL"/>
    <x v="2"/>
    <x v="1"/>
    <n v="1"/>
    <n v="5059856543587"/>
    <s v="RXTED0144293BLK006"/>
    <s v="RXTED0144293"/>
    <s v="BLK006"/>
    <s v="BLK"/>
    <s v="006"/>
    <s v="TBA"/>
    <s v="TBA"/>
    <s v="TBA"/>
    <s v="RXTED0144293BLK006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MENSWEAR"/>
    <x v="0"/>
    <s v="APPAREL"/>
    <x v="2"/>
    <x v="1"/>
    <n v="1"/>
    <n v="5059856675547"/>
    <s v="RXTED0144318BLK002"/>
    <s v="RXTED0144318"/>
    <s v="BLK002"/>
    <s v="BLK"/>
    <s v="002"/>
    <s v="TBA"/>
    <s v="TBA"/>
    <s v="TBA"/>
    <s v="RXTED0144318BLK00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2"/>
    <x v="1"/>
    <n v="1"/>
    <n v="5059856675530"/>
    <s v="RXTED0144318BLK003"/>
    <s v="RXTED0144318"/>
    <s v="BLK003"/>
    <s v="BLK"/>
    <s v="003"/>
    <s v="TBA"/>
    <s v="TBA"/>
    <s v="TBA"/>
    <s v="RXTED0144318BLK003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2"/>
    <x v="1"/>
    <n v="2"/>
    <n v="5059856675523"/>
    <s v="RXTED0144318BLK004"/>
    <s v="RXTED0144318"/>
    <s v="BLK004"/>
    <s v="BLK"/>
    <s v="004"/>
    <s v="TBA"/>
    <s v="TBA"/>
    <s v="TBA"/>
    <s v="RXTED0144318BLK004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2"/>
    <x v="1"/>
    <n v="4"/>
    <n v="5059856675509"/>
    <s v="RXTED0144318BLK006"/>
    <s v="RXTED0144318"/>
    <s v="BLK006"/>
    <s v="BLK"/>
    <s v="006"/>
    <s v="TBA"/>
    <s v="TBA"/>
    <s v="TBA"/>
    <s v="RXTED0144318BLK006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2"/>
    <x v="1"/>
    <n v="3"/>
    <n v="5059856675493"/>
    <s v="RXTED0144318BLK007"/>
    <s v="RXTED0144318"/>
    <s v="BLK007"/>
    <s v="BLK"/>
    <s v="007"/>
    <s v="TBA"/>
    <s v="TBA"/>
    <s v="TBA"/>
    <s v="RXTED0144318BLK007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MENSWEAR"/>
    <x v="0"/>
    <s v="APPAREL"/>
    <x v="2"/>
    <x v="1"/>
    <n v="1"/>
    <n v="5059856674014"/>
    <s v="RXTED0144539BLK003"/>
    <s v="RXTED0144539"/>
    <s v="BLK003"/>
    <s v="BLK"/>
    <s v="003"/>
    <s v="TBA"/>
    <s v="TBA"/>
    <s v="TBA"/>
    <s v="RXTED0144539BLK003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2"/>
    <x v="1"/>
    <n v="4"/>
    <n v="5059856568900"/>
    <s v="RXTED0144547RED003"/>
    <s v="RXTED0144547"/>
    <s v="RED003"/>
    <s v="RED"/>
    <s v="003"/>
    <s v="TBA"/>
    <s v="TBA"/>
    <s v="TBA"/>
    <s v="RXTED0144547RED003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MENSWEAR"/>
    <x v="0"/>
    <s v="APPAREL"/>
    <x v="2"/>
    <x v="1"/>
    <n v="1"/>
    <n v="5059856568887"/>
    <s v="RXTED0144547RED005"/>
    <s v="RXTED0144547"/>
    <s v="RED005"/>
    <s v="RED"/>
    <s v="005"/>
    <s v="TBA"/>
    <s v="TBA"/>
    <s v="TBA"/>
    <s v="RXTED0144547RED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2"/>
    <n v="5059856568870"/>
    <s v="RXTED0144547RED006"/>
    <s v="RXTED0144547"/>
    <s v="RED006"/>
    <s v="RED"/>
    <s v="006"/>
    <s v="TBA"/>
    <s v="TBA"/>
    <s v="TBA"/>
    <s v="RXTED0144547RED006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MENSWEAR"/>
    <x v="0"/>
    <s v="APPAREL"/>
    <x v="2"/>
    <x v="1"/>
    <n v="1"/>
    <n v="5059856569341"/>
    <s v="RXTED0144548LPK007"/>
    <s v="RXTED0144548"/>
    <s v="LPK007"/>
    <s v="LPK"/>
    <s v="007"/>
    <s v="TBA"/>
    <s v="TBA"/>
    <s v="TBA"/>
    <s v="RXTED0144548LPK007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1"/>
    <n v="5059856569020"/>
    <s v="RXTED0144549NAT003"/>
    <s v="RXTED0144549"/>
    <s v="NAT003"/>
    <s v="NAT"/>
    <s v="003"/>
    <s v="TBA"/>
    <s v="TBA"/>
    <s v="TBA"/>
    <s v="RXTED0144549NAT003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MENSWEAR"/>
    <x v="0"/>
    <s v="APPAREL"/>
    <x v="2"/>
    <x v="1"/>
    <n v="7"/>
    <n v="5059856569013"/>
    <s v="RXTED0144549NAT004"/>
    <s v="RXTED0144549"/>
    <s v="NAT004"/>
    <s v="NAT"/>
    <s v="004"/>
    <s v="TBA"/>
    <s v="TBA"/>
    <s v="TBA"/>
    <s v="RXTED0144549NAT004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MENSWEAR"/>
    <x v="0"/>
    <s v="APPAREL"/>
    <x v="2"/>
    <x v="1"/>
    <n v="3"/>
    <n v="5059856569006"/>
    <s v="RXTED0144549NAT005"/>
    <s v="RXTED0144549"/>
    <s v="NAT005"/>
    <s v="NAT"/>
    <s v="005"/>
    <s v="TBA"/>
    <s v="TBA"/>
    <s v="TBA"/>
    <s v="RXTED0144549NAT005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MENSWEAR"/>
    <x v="0"/>
    <s v="APPAREL"/>
    <x v="2"/>
    <x v="1"/>
    <n v="2"/>
    <n v="5059856568993"/>
    <s v="RXTED0144549NAT006"/>
    <s v="RXTED0144549"/>
    <s v="NAT006"/>
    <s v="NAT"/>
    <s v="006"/>
    <s v="TBA"/>
    <s v="TBA"/>
    <s v="TBA"/>
    <s v="RXTED0144549NAT006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MENSWEAR"/>
    <x v="0"/>
    <s v="APPAREL"/>
    <x v="2"/>
    <x v="1"/>
    <n v="3"/>
    <n v="5059856568986"/>
    <s v="RXTED0144549NAT007"/>
    <s v="RXTED0144549"/>
    <s v="NAT007"/>
    <s v="NAT"/>
    <s v="007"/>
    <s v="TBA"/>
    <s v="TBA"/>
    <s v="TBA"/>
    <s v="RXTED0144549NAT007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MENSWEAR"/>
    <x v="0"/>
    <s v="APPAREL"/>
    <x v="2"/>
    <x v="1"/>
    <n v="7"/>
    <n v="5059856569273"/>
    <s v="RXTED0145211BLK002"/>
    <s v="RXTED0145211"/>
    <s v="BLK002"/>
    <s v="BLK"/>
    <s v="002"/>
    <s v="TBA"/>
    <s v="TBA"/>
    <s v="TBA"/>
    <s v="RXTED0145211BLK002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2"/>
    <x v="1"/>
    <n v="19"/>
    <n v="5059856569266"/>
    <s v="RXTED0145211BLK003"/>
    <s v="RXTED0145211"/>
    <s v="BLK003"/>
    <s v="BLK"/>
    <s v="003"/>
    <s v="TBA"/>
    <s v="TBA"/>
    <s v="TBA"/>
    <s v="RXTED0145211BLK003"/>
    <s v="AW24"/>
    <s v="AW"/>
    <n v="2024"/>
    <s v="TBA"/>
    <s v="TBA"/>
    <s v="TBA"/>
    <s v="TBA"/>
    <n v="130.41110808603321"/>
    <n v="2477.8110536346312"/>
    <s v="USD"/>
    <n v="0"/>
  </r>
  <r>
    <s v="Dubai"/>
    <s v="tba"/>
    <s v="Ted Baker"/>
    <s v="MENSWEAR"/>
    <x v="0"/>
    <s v="APPAREL"/>
    <x v="2"/>
    <x v="1"/>
    <n v="25"/>
    <n v="5059856569259"/>
    <s v="RXTED0145211BLK004"/>
    <s v="RXTED0145211"/>
    <s v="BLK004"/>
    <s v="BLK"/>
    <s v="004"/>
    <s v="TBA"/>
    <s v="TBA"/>
    <s v="TBA"/>
    <s v="RXTED0145211BLK004"/>
    <s v="AW24"/>
    <s v="AW"/>
    <n v="2024"/>
    <s v="TBA"/>
    <s v="TBA"/>
    <s v="TBA"/>
    <s v="TBA"/>
    <n v="130.41110808603321"/>
    <n v="3260.27770215083"/>
    <s v="USD"/>
    <n v="0"/>
  </r>
  <r>
    <s v="Dubai"/>
    <s v="tba"/>
    <s v="Ted Baker"/>
    <s v="MENSWEAR"/>
    <x v="0"/>
    <s v="APPAREL"/>
    <x v="2"/>
    <x v="1"/>
    <n v="17"/>
    <n v="5059856569242"/>
    <s v="RXTED0145211BLK005"/>
    <s v="RXTED0145211"/>
    <s v="BLK005"/>
    <s v="BLK"/>
    <s v="005"/>
    <s v="TBA"/>
    <s v="TBA"/>
    <s v="TBA"/>
    <s v="RXTED0145211BLK005"/>
    <s v="AW24"/>
    <s v="AW"/>
    <n v="2024"/>
    <s v="TBA"/>
    <s v="TBA"/>
    <s v="TBA"/>
    <s v="TBA"/>
    <n v="130.41110808603321"/>
    <n v="2216.9888374625643"/>
    <s v="USD"/>
    <n v="0"/>
  </r>
  <r>
    <s v="Dubai"/>
    <s v="tba"/>
    <s v="Ted Baker"/>
    <s v="MENSWEAR"/>
    <x v="0"/>
    <s v="APPAREL"/>
    <x v="2"/>
    <x v="1"/>
    <n v="11"/>
    <n v="5059856569235"/>
    <s v="RXTED0145211BLK006"/>
    <s v="RXTED0145211"/>
    <s v="BLK006"/>
    <s v="BLK"/>
    <s v="006"/>
    <s v="TBA"/>
    <s v="TBA"/>
    <s v="TBA"/>
    <s v="RXTED0145211BLK006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MENSWEAR"/>
    <x v="0"/>
    <s v="APPAREL"/>
    <x v="2"/>
    <x v="1"/>
    <n v="3"/>
    <n v="5059856569150"/>
    <s v="RXTED0145212PBL002"/>
    <s v="RXTED0145212"/>
    <s v="PBL002"/>
    <s v="PBL"/>
    <s v="002"/>
    <s v="TBA"/>
    <s v="TBA"/>
    <s v="TBA"/>
    <s v="RXTED0145212PBL002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18"/>
    <n v="5059856569143"/>
    <s v="RXTED0145212PBL003"/>
    <s v="RXTED0145212"/>
    <s v="PBL003"/>
    <s v="PBL"/>
    <s v="003"/>
    <s v="TBA"/>
    <s v="TBA"/>
    <s v="TBA"/>
    <s v="RXTED0145212PBL003"/>
    <s v="AW24"/>
    <s v="AW"/>
    <n v="2024"/>
    <s v="TBA"/>
    <s v="TBA"/>
    <s v="TBA"/>
    <s v="TBA"/>
    <n v="130.41110808603321"/>
    <n v="2347.3999455485978"/>
    <s v="USD"/>
    <n v="0"/>
  </r>
  <r>
    <s v="Dubai"/>
    <s v="tba"/>
    <s v="Ted Baker"/>
    <s v="MENSWEAR"/>
    <x v="0"/>
    <s v="APPAREL"/>
    <x v="2"/>
    <x v="1"/>
    <n v="17"/>
    <n v="5059856569136"/>
    <s v="RXTED0145212PBL004"/>
    <s v="RXTED0145212"/>
    <s v="PBL004"/>
    <s v="PBL"/>
    <s v="004"/>
    <s v="TBA"/>
    <s v="TBA"/>
    <s v="TBA"/>
    <s v="RXTED0145212PBL004"/>
    <s v="AW24"/>
    <s v="AW"/>
    <n v="2024"/>
    <s v="TBA"/>
    <s v="TBA"/>
    <s v="TBA"/>
    <s v="TBA"/>
    <n v="130.41110808603321"/>
    <n v="2216.9888374625643"/>
    <s v="USD"/>
    <n v="0"/>
  </r>
  <r>
    <s v="Dubai"/>
    <s v="tba"/>
    <s v="Ted Baker"/>
    <s v="MENSWEAR"/>
    <x v="0"/>
    <s v="APPAREL"/>
    <x v="2"/>
    <x v="1"/>
    <n v="19"/>
    <n v="5059856569129"/>
    <s v="RXTED0145212PBL005"/>
    <s v="RXTED0145212"/>
    <s v="PBL005"/>
    <s v="PBL"/>
    <s v="005"/>
    <s v="TBA"/>
    <s v="TBA"/>
    <s v="TBA"/>
    <s v="RXTED0145212PBL005"/>
    <s v="AW24"/>
    <s v="AW"/>
    <n v="2024"/>
    <s v="TBA"/>
    <s v="TBA"/>
    <s v="TBA"/>
    <s v="TBA"/>
    <n v="130.41110808603321"/>
    <n v="2477.8110536346312"/>
    <s v="USD"/>
    <n v="0"/>
  </r>
  <r>
    <s v="Dubai"/>
    <s v="tba"/>
    <s v="Ted Baker"/>
    <s v="MENSWEAR"/>
    <x v="0"/>
    <s v="APPAREL"/>
    <x v="2"/>
    <x v="1"/>
    <n v="11"/>
    <n v="5059856569112"/>
    <s v="RXTED0145212PBL006"/>
    <s v="RXTED0145212"/>
    <s v="PBL006"/>
    <s v="PBL"/>
    <s v="006"/>
    <s v="TBA"/>
    <s v="TBA"/>
    <s v="TBA"/>
    <s v="RXTED0145212PBL006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MENSWEAR"/>
    <x v="0"/>
    <s v="APPAREL"/>
    <x v="2"/>
    <x v="1"/>
    <n v="2"/>
    <n v="5059856569105"/>
    <s v="RXTED0145212PBL007"/>
    <s v="RXTED0145212"/>
    <s v="PBL007"/>
    <s v="PBL"/>
    <s v="007"/>
    <s v="TBA"/>
    <s v="TBA"/>
    <s v="TBA"/>
    <s v="RXTED0145212PBL007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672867"/>
    <s v="RXTED0145213BLK003"/>
    <s v="RXTED0145213"/>
    <s v="BLK003"/>
    <s v="BLK"/>
    <s v="003"/>
    <s v="TBA"/>
    <s v="TBA"/>
    <s v="TBA"/>
    <s v="RXTED0145213BLK003"/>
    <s v="AW24"/>
    <s v="AW"/>
    <n v="2024"/>
    <s v="TBA"/>
    <s v="TBA"/>
    <s v="TBA"/>
    <s v="TBA"/>
    <n v="48.734004900626189"/>
    <n v="97.468009801252379"/>
    <s v="USD"/>
    <n v="0"/>
  </r>
  <r>
    <s v="Dubai"/>
    <s v="tba"/>
    <s v="Ted Baker"/>
    <s v="MENSWEAR"/>
    <x v="0"/>
    <s v="APPAREL"/>
    <x v="2"/>
    <x v="1"/>
    <n v="5"/>
    <n v="5059856672850"/>
    <s v="RXTED0145213BLK004"/>
    <s v="RXTED0145213"/>
    <s v="BLK004"/>
    <s v="BLK"/>
    <s v="004"/>
    <s v="TBA"/>
    <s v="TBA"/>
    <s v="TBA"/>
    <s v="RXTED0145213BLK004"/>
    <s v="AW24"/>
    <s v="AW"/>
    <n v="2024"/>
    <s v="TBA"/>
    <s v="TBA"/>
    <s v="TBA"/>
    <s v="TBA"/>
    <n v="48.734004900626189"/>
    <n v="243.67002450313095"/>
    <s v="USD"/>
    <n v="0"/>
  </r>
  <r>
    <s v="Dubai"/>
    <s v="tba"/>
    <s v="Ted Baker"/>
    <s v="MENSWEAR"/>
    <x v="0"/>
    <s v="APPAREL"/>
    <x v="2"/>
    <x v="1"/>
    <n v="1"/>
    <n v="5059856672843"/>
    <s v="RXTED0145213BLK005"/>
    <s v="RXTED0145213"/>
    <s v="BLK005"/>
    <s v="BLK"/>
    <s v="005"/>
    <s v="TBA"/>
    <s v="TBA"/>
    <s v="TBA"/>
    <s v="RXTED0145213BLK005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2"/>
    <x v="1"/>
    <n v="3"/>
    <n v="5059856672836"/>
    <s v="RXTED0145213BLK006"/>
    <s v="RXTED0145213"/>
    <s v="BLK006"/>
    <s v="BLK"/>
    <s v="006"/>
    <s v="TBA"/>
    <s v="TBA"/>
    <s v="TBA"/>
    <s v="RXTED0145213BLK006"/>
    <s v="AW24"/>
    <s v="AW"/>
    <n v="2024"/>
    <s v="TBA"/>
    <s v="TBA"/>
    <s v="TBA"/>
    <s v="TBA"/>
    <n v="48.734004900626189"/>
    <n v="146.20201470187857"/>
    <s v="USD"/>
    <n v="0"/>
  </r>
  <r>
    <s v="Dubai"/>
    <s v="tba"/>
    <s v="Ted Baker"/>
    <s v="MENSWEAR"/>
    <x v="0"/>
    <s v="APPAREL"/>
    <x v="2"/>
    <x v="1"/>
    <n v="2"/>
    <n v="5059856672829"/>
    <s v="RXTED0145213BLK007"/>
    <s v="RXTED0145213"/>
    <s v="BLK007"/>
    <s v="BLK"/>
    <s v="007"/>
    <s v="TBA"/>
    <s v="TBA"/>
    <s v="TBA"/>
    <s v="RXTED0145213BLK007"/>
    <s v="AW24"/>
    <s v="AW"/>
    <n v="2024"/>
    <s v="TBA"/>
    <s v="TBA"/>
    <s v="TBA"/>
    <s v="TBA"/>
    <n v="48.734004900626189"/>
    <n v="97.468009801252379"/>
    <s v="USD"/>
    <n v="0"/>
  </r>
  <r>
    <s v="Dubai"/>
    <s v="tba"/>
    <s v="Ted Baker"/>
    <s v="MENSWEAR"/>
    <x v="0"/>
    <s v="APPAREL"/>
    <x v="2"/>
    <x v="1"/>
    <n v="1"/>
    <n v="5059856672621"/>
    <s v="RXTED0145214WHI003"/>
    <s v="RXTED0145214"/>
    <s v="WHI003"/>
    <s v="WHI"/>
    <s v="003"/>
    <s v="TBA"/>
    <s v="TBA"/>
    <s v="TBA"/>
    <s v="RXTED0145214WHI003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2"/>
    <x v="1"/>
    <n v="4"/>
    <n v="5059856672614"/>
    <s v="RXTED0145214WHI004"/>
    <s v="RXTED0145214"/>
    <s v="WHI004"/>
    <s v="WHI"/>
    <s v="004"/>
    <s v="TBA"/>
    <s v="TBA"/>
    <s v="TBA"/>
    <s v="RXTED0145214WHI004"/>
    <s v="AW24"/>
    <s v="AW"/>
    <n v="2024"/>
    <s v="TBA"/>
    <s v="TBA"/>
    <s v="TBA"/>
    <s v="TBA"/>
    <n v="48.734004900626189"/>
    <n v="194.93601960250476"/>
    <s v="USD"/>
    <n v="0"/>
  </r>
  <r>
    <s v="Dubai"/>
    <s v="tba"/>
    <s v="Ted Baker"/>
    <s v="MENSWEAR"/>
    <x v="0"/>
    <s v="APPAREL"/>
    <x v="2"/>
    <x v="1"/>
    <n v="2"/>
    <n v="5059856672607"/>
    <s v="RXTED0145214WHI005"/>
    <s v="RXTED0145214"/>
    <s v="WHI005"/>
    <s v="WHI"/>
    <s v="005"/>
    <s v="TBA"/>
    <s v="TBA"/>
    <s v="TBA"/>
    <s v="RXTED0145214WHI005"/>
    <s v="AW24"/>
    <s v="AW"/>
    <n v="2024"/>
    <s v="TBA"/>
    <s v="TBA"/>
    <s v="TBA"/>
    <s v="TBA"/>
    <n v="48.734004900626189"/>
    <n v="97.468009801252379"/>
    <s v="USD"/>
    <n v="0"/>
  </r>
  <r>
    <s v="Dubai"/>
    <s v="tba"/>
    <s v="Ted Baker"/>
    <s v="MENSWEAR"/>
    <x v="0"/>
    <s v="APPAREL"/>
    <x v="2"/>
    <x v="1"/>
    <n v="7"/>
    <n v="5059856672591"/>
    <s v="RXTED0145214WHI006"/>
    <s v="RXTED0145214"/>
    <s v="WHI006"/>
    <s v="WHI"/>
    <s v="006"/>
    <s v="TBA"/>
    <s v="TBA"/>
    <s v="TBA"/>
    <s v="RXTED0145214WHI006"/>
    <s v="AW24"/>
    <s v="AW"/>
    <n v="2024"/>
    <s v="TBA"/>
    <s v="TBA"/>
    <s v="TBA"/>
    <s v="TBA"/>
    <n v="48.734004900626189"/>
    <n v="341.13803430438332"/>
    <s v="USD"/>
    <n v="0"/>
  </r>
  <r>
    <s v="Dubai"/>
    <s v="tba"/>
    <s v="Ted Baker"/>
    <s v="MENSWEAR"/>
    <x v="0"/>
    <s v="APPAREL"/>
    <x v="2"/>
    <x v="1"/>
    <n v="3"/>
    <n v="5059856672584"/>
    <s v="RXTED0145214WHI007"/>
    <s v="RXTED0145214"/>
    <s v="WHI007"/>
    <s v="WHI"/>
    <s v="007"/>
    <s v="TBA"/>
    <s v="TBA"/>
    <s v="TBA"/>
    <s v="RXTED0145214WHI007"/>
    <s v="AW24"/>
    <s v="AW"/>
    <n v="2024"/>
    <s v="TBA"/>
    <s v="TBA"/>
    <s v="TBA"/>
    <s v="TBA"/>
    <n v="48.734004900626189"/>
    <n v="146.20201470187857"/>
    <s v="USD"/>
    <n v="0"/>
  </r>
  <r>
    <s v="Dubai"/>
    <s v="tba"/>
    <s v="Ted Baker"/>
    <s v="MENSWEAR"/>
    <x v="0"/>
    <s v="APPAREL"/>
    <x v="2"/>
    <x v="1"/>
    <n v="4"/>
    <n v="5059856570033"/>
    <s v="RXTED0145215ECR002"/>
    <s v="RXTED0145215"/>
    <s v="ECR002"/>
    <s v="ECR"/>
    <s v="002"/>
    <s v="TBA"/>
    <s v="TBA"/>
    <s v="TBA"/>
    <s v="RXTED0145215ECR002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2"/>
    <x v="1"/>
    <n v="9"/>
    <n v="5059856570026"/>
    <s v="RXTED0145215ECR003"/>
    <s v="RXTED0145215"/>
    <s v="ECR003"/>
    <s v="ECR"/>
    <s v="003"/>
    <s v="TBA"/>
    <s v="TBA"/>
    <s v="TBA"/>
    <s v="RXTED0145215ECR003"/>
    <s v="AW24"/>
    <s v="AW"/>
    <n v="2024"/>
    <s v="TBA"/>
    <s v="TBA"/>
    <s v="TBA"/>
    <s v="TBA"/>
    <n v="130.41110808603321"/>
    <n v="1173.6999727742989"/>
    <s v="USD"/>
    <n v="0"/>
  </r>
  <r>
    <s v="Dubai"/>
    <s v="tba"/>
    <s v="Ted Baker"/>
    <s v="MENSWEAR"/>
    <x v="0"/>
    <s v="APPAREL"/>
    <x v="2"/>
    <x v="1"/>
    <n v="13"/>
    <n v="5059856570019"/>
    <s v="RXTED0145215ECR004"/>
    <s v="RXTED0145215"/>
    <s v="ECR004"/>
    <s v="ECR"/>
    <s v="004"/>
    <s v="TBA"/>
    <s v="TBA"/>
    <s v="TBA"/>
    <s v="RXTED0145215ECR004"/>
    <s v="AW24"/>
    <s v="AW"/>
    <n v="2024"/>
    <s v="TBA"/>
    <s v="TBA"/>
    <s v="TBA"/>
    <s v="TBA"/>
    <n v="130.41110808603321"/>
    <n v="1695.3444051184317"/>
    <s v="USD"/>
    <n v="0"/>
  </r>
  <r>
    <s v="Dubai"/>
    <s v="tba"/>
    <s v="Ted Baker"/>
    <s v="MENSWEAR"/>
    <x v="0"/>
    <s v="APPAREL"/>
    <x v="2"/>
    <x v="1"/>
    <n v="10"/>
    <n v="5059856570002"/>
    <s v="RXTED0145215ECR005"/>
    <s v="RXTED0145215"/>
    <s v="ECR005"/>
    <s v="ECR"/>
    <s v="005"/>
    <s v="TBA"/>
    <s v="TBA"/>
    <s v="TBA"/>
    <s v="RXTED0145215ECR005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2"/>
    <x v="1"/>
    <n v="8"/>
    <n v="5059856569990"/>
    <s v="RXTED0145215ECR006"/>
    <s v="RXTED0145215"/>
    <s v="ECR006"/>
    <s v="ECR"/>
    <s v="006"/>
    <s v="TBA"/>
    <s v="TBA"/>
    <s v="TBA"/>
    <s v="RXTED0145215ECR006"/>
    <s v="AW24"/>
    <s v="AW"/>
    <n v="2024"/>
    <s v="TBA"/>
    <s v="TBA"/>
    <s v="TBA"/>
    <s v="TBA"/>
    <n v="130.41110808603321"/>
    <n v="1043.2888646882657"/>
    <s v="USD"/>
    <n v="0"/>
  </r>
  <r>
    <s v="Dubai"/>
    <s v="tba"/>
    <s v="Ted Baker"/>
    <s v="MENSWEAR"/>
    <x v="0"/>
    <s v="APPAREL"/>
    <x v="2"/>
    <x v="1"/>
    <n v="5"/>
    <n v="5059856569914"/>
    <s v="RXTED0145216NVY002"/>
    <s v="RXTED0145216"/>
    <s v="NVY002"/>
    <s v="NVY"/>
    <s v="002"/>
    <s v="TBA"/>
    <s v="TBA"/>
    <s v="TBA"/>
    <s v="RXTED0145216NVY002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2"/>
    <x v="1"/>
    <n v="12"/>
    <n v="5059856569907"/>
    <s v="RXTED0145216NVY003"/>
    <s v="RXTED0145216"/>
    <s v="NVY003"/>
    <s v="NVY"/>
    <s v="003"/>
    <s v="TBA"/>
    <s v="TBA"/>
    <s v="TBA"/>
    <s v="RXTED0145216NVY003"/>
    <s v="AW24"/>
    <s v="AW"/>
    <n v="2024"/>
    <s v="TBA"/>
    <s v="TBA"/>
    <s v="TBA"/>
    <s v="TBA"/>
    <n v="130.41110808603321"/>
    <n v="1564.9332970323985"/>
    <s v="USD"/>
    <n v="0"/>
  </r>
  <r>
    <s v="Dubai"/>
    <s v="tba"/>
    <s v="Ted Baker"/>
    <s v="MENSWEAR"/>
    <x v="0"/>
    <s v="APPAREL"/>
    <x v="2"/>
    <x v="1"/>
    <n v="20"/>
    <n v="5059856569891"/>
    <s v="RXTED0145216NVY004"/>
    <s v="RXTED0145216"/>
    <s v="NVY004"/>
    <s v="NVY"/>
    <s v="004"/>
    <s v="TBA"/>
    <s v="TBA"/>
    <s v="TBA"/>
    <s v="RXTED0145216NVY004"/>
    <s v="AW24"/>
    <s v="AW"/>
    <n v="2024"/>
    <s v="TBA"/>
    <s v="TBA"/>
    <s v="TBA"/>
    <s v="TBA"/>
    <n v="130.41110808603321"/>
    <n v="2608.2221617206642"/>
    <s v="USD"/>
    <n v="0"/>
  </r>
  <r>
    <s v="Dubai"/>
    <s v="tba"/>
    <s v="Ted Baker"/>
    <s v="MENSWEAR"/>
    <x v="0"/>
    <s v="APPAREL"/>
    <x v="2"/>
    <x v="1"/>
    <n v="10"/>
    <n v="5059856569884"/>
    <s v="RXTED0145216NVY005"/>
    <s v="RXTED0145216"/>
    <s v="NVY005"/>
    <s v="NVY"/>
    <s v="005"/>
    <s v="TBA"/>
    <s v="TBA"/>
    <s v="TBA"/>
    <s v="RXTED0145216NVY005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2"/>
    <x v="1"/>
    <n v="9"/>
    <n v="5059856569877"/>
    <s v="RXTED0145216NVY006"/>
    <s v="RXTED0145216"/>
    <s v="NVY006"/>
    <s v="NVY"/>
    <s v="006"/>
    <s v="TBA"/>
    <s v="TBA"/>
    <s v="TBA"/>
    <s v="RXTED0145216NVY006"/>
    <s v="AW24"/>
    <s v="AW"/>
    <n v="2024"/>
    <s v="TBA"/>
    <s v="TBA"/>
    <s v="TBA"/>
    <s v="TBA"/>
    <n v="130.41110808603321"/>
    <n v="1173.6999727742989"/>
    <s v="USD"/>
    <n v="0"/>
  </r>
  <r>
    <s v="Dubai"/>
    <s v="tba"/>
    <s v="Ted Baker"/>
    <s v="MENSWEAR"/>
    <x v="0"/>
    <s v="APPAREL"/>
    <x v="2"/>
    <x v="1"/>
    <n v="5"/>
    <n v="5059856569860"/>
    <s v="RXTED0145216NVY007"/>
    <s v="RXTED0145216"/>
    <s v="NVY007"/>
    <s v="NVY"/>
    <s v="007"/>
    <s v="TBA"/>
    <s v="TBA"/>
    <s v="TBA"/>
    <s v="RXTED0145216NVY007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2"/>
    <x v="1"/>
    <n v="1"/>
    <n v="5059856516512"/>
    <s v="RXTED0145875NVY003"/>
    <s v="RXTED0145875"/>
    <s v="NVY003"/>
    <s v="NVY"/>
    <s v="003"/>
    <s v="TBA"/>
    <s v="TBA"/>
    <s v="TBA"/>
    <s v="RXTED0145875NVY003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9"/>
    <x v="1"/>
    <n v="2"/>
    <n v="5059856094591"/>
    <s v="RXTED0141969BLK006"/>
    <s v="RXTED0141969"/>
    <s v="BLK006"/>
    <s v="BLK"/>
    <s v="006"/>
    <s v="TBA"/>
    <s v="TBA"/>
    <s v="TBA"/>
    <s v="RXTED0141969BLK006"/>
    <s v="AW24"/>
    <s v="AW"/>
    <n v="2024"/>
    <s v="TBA"/>
    <s v="TBA"/>
    <s v="TBA"/>
    <s v="TBA"/>
    <n v="126.59950993738089"/>
    <n v="253.19901987476177"/>
    <s v="USD"/>
    <n v="0"/>
  </r>
  <r>
    <s v="Dubai"/>
    <s v="tba"/>
    <s v="Ted Baker"/>
    <s v="MENSWEAR"/>
    <x v="0"/>
    <s v="APPAREL"/>
    <x v="19"/>
    <x v="1"/>
    <n v="2"/>
    <n v="5059856419219"/>
    <s v="RXTED0143643TAU006"/>
    <s v="RXTED0143643"/>
    <s v="TAU006"/>
    <s v="TAU"/>
    <s v="006"/>
    <s v="TBA"/>
    <s v="TBA"/>
    <s v="TBA"/>
    <s v="RXTED0143643TAU006"/>
    <s v="AW24"/>
    <s v="AW"/>
    <n v="2024"/>
    <s v="TBA"/>
    <s v="TBA"/>
    <s v="TBA"/>
    <s v="TBA"/>
    <n v="133.40593520283147"/>
    <n v="266.81187040566294"/>
    <s v="USD"/>
    <n v="0"/>
  </r>
  <r>
    <s v="Dubai"/>
    <s v="tba"/>
    <s v="Ted Baker"/>
    <s v="MENSWEAR"/>
    <x v="0"/>
    <s v="APPAREL"/>
    <x v="19"/>
    <x v="1"/>
    <n v="1"/>
    <n v="5059856418854"/>
    <s v="RXTED0143650NVY006"/>
    <s v="RXTED0143650"/>
    <s v="NVY006"/>
    <s v="NVY"/>
    <s v="006"/>
    <s v="TBA"/>
    <s v="TBA"/>
    <s v="TBA"/>
    <s v="RXTED0143650NVY006"/>
    <s v="AW24"/>
    <s v="AW"/>
    <n v="2024"/>
    <s v="TBA"/>
    <s v="TBA"/>
    <s v="TBA"/>
    <s v="TBA"/>
    <n v="141.57364552137219"/>
    <n v="141.57364552137219"/>
    <s v="USD"/>
    <n v="0"/>
  </r>
  <r>
    <s v="Dubai"/>
    <s v="tba"/>
    <s v="Ted Baker"/>
    <s v="MENSWEAR"/>
    <x v="0"/>
    <s v="APPAREL"/>
    <x v="19"/>
    <x v="1"/>
    <n v="1"/>
    <n v="5059856550325"/>
    <s v="RXTED0144348NVY005"/>
    <s v="RXTED0144348"/>
    <s v="NVY005"/>
    <s v="NVY"/>
    <s v="005"/>
    <s v="TBA"/>
    <s v="TBA"/>
    <s v="TBA"/>
    <s v="RXTED0144348NVY005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1"/>
    <n v="5059856550318"/>
    <s v="RXTED0144348NVY006"/>
    <s v="RXTED0144348"/>
    <s v="NVY006"/>
    <s v="NVY"/>
    <s v="006"/>
    <s v="TBA"/>
    <s v="TBA"/>
    <s v="TBA"/>
    <s v="RXTED0144348NVY006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1"/>
    <n v="5059856550301"/>
    <s v="RXTED0144348NVY007"/>
    <s v="RXTED0144348"/>
    <s v="NVY007"/>
    <s v="NVY"/>
    <s v="007"/>
    <s v="TBA"/>
    <s v="TBA"/>
    <s v="TBA"/>
    <s v="RXTED0144348NVY007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1"/>
    <n v="5059856550424"/>
    <s v="RXTED0144372NAT007"/>
    <s v="RXTED0144372"/>
    <s v="NAT007"/>
    <s v="NAT"/>
    <s v="007"/>
    <s v="TBA"/>
    <s v="TBA"/>
    <s v="TBA"/>
    <s v="RXTED0144372NAT007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2"/>
    <n v="5059856542115"/>
    <s v="RXTED0144452TBL002"/>
    <s v="RXTED0144452"/>
    <s v="TBL002"/>
    <s v="TBL"/>
    <s v="002"/>
    <s v="TBA"/>
    <s v="TBA"/>
    <s v="TBA"/>
    <s v="RXTED0144452TBL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19"/>
    <x v="1"/>
    <n v="6"/>
    <n v="5059856542108"/>
    <s v="RXTED0144452TBL003"/>
    <s v="RXTED0144452"/>
    <s v="TBL003"/>
    <s v="TBL"/>
    <s v="003"/>
    <s v="TBA"/>
    <s v="TBA"/>
    <s v="TBA"/>
    <s v="RXTED0144452TBL003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19"/>
    <x v="1"/>
    <n v="5"/>
    <n v="5059856542092"/>
    <s v="RXTED0144452TBL004"/>
    <s v="RXTED0144452"/>
    <s v="TBL004"/>
    <s v="TBL"/>
    <s v="004"/>
    <s v="TBA"/>
    <s v="TBA"/>
    <s v="TBA"/>
    <s v="RXTED0144452TBL004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19"/>
    <x v="1"/>
    <n v="5"/>
    <n v="5059856542085"/>
    <s v="RXTED0144452TBL005"/>
    <s v="RXTED0144452"/>
    <s v="TBL005"/>
    <s v="TBL"/>
    <s v="005"/>
    <s v="TBA"/>
    <s v="TBA"/>
    <s v="TBA"/>
    <s v="RXTED0144452TBL005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19"/>
    <x v="1"/>
    <n v="10"/>
    <n v="5059856542078"/>
    <s v="RXTED0144452TBL006"/>
    <s v="RXTED0144452"/>
    <s v="TBL006"/>
    <s v="TBL"/>
    <s v="006"/>
    <s v="TBA"/>
    <s v="TBA"/>
    <s v="TBA"/>
    <s v="RXTED0144452TBL006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19"/>
    <x v="1"/>
    <n v="10"/>
    <n v="5059856542061"/>
    <s v="RXTED0144452TBL007"/>
    <s v="RXTED0144452"/>
    <s v="TBL007"/>
    <s v="TBL"/>
    <s v="007"/>
    <s v="TBA"/>
    <s v="TBA"/>
    <s v="TBA"/>
    <s v="RXTED0144452TBL007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19"/>
    <x v="1"/>
    <n v="4"/>
    <n v="5059856551438"/>
    <s v="RXTED0144453NVY002"/>
    <s v="RXTED0144453"/>
    <s v="NVY002"/>
    <s v="NVY"/>
    <s v="002"/>
    <s v="TBA"/>
    <s v="TBA"/>
    <s v="TBA"/>
    <s v="RXTED0144453NVY002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MENSWEAR"/>
    <x v="0"/>
    <s v="APPAREL"/>
    <x v="19"/>
    <x v="1"/>
    <n v="6"/>
    <n v="5059856551421"/>
    <s v="RXTED0144453NVY003"/>
    <s v="RXTED0144453"/>
    <s v="NVY003"/>
    <s v="NVY"/>
    <s v="003"/>
    <s v="TBA"/>
    <s v="TBA"/>
    <s v="TBA"/>
    <s v="RXTED0144453NVY003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MENSWEAR"/>
    <x v="0"/>
    <s v="APPAREL"/>
    <x v="19"/>
    <x v="1"/>
    <n v="12"/>
    <n v="5059856551414"/>
    <s v="RXTED0144453NVY004"/>
    <s v="RXTED0144453"/>
    <s v="NVY004"/>
    <s v="NVY"/>
    <s v="004"/>
    <s v="TBA"/>
    <s v="TBA"/>
    <s v="TBA"/>
    <s v="RXTED0144453NVY004"/>
    <s v="AW24"/>
    <s v="AW"/>
    <n v="2024"/>
    <s v="TBA"/>
    <s v="TBA"/>
    <s v="TBA"/>
    <s v="TBA"/>
    <n v="173.97222978491695"/>
    <n v="2087.6667574190033"/>
    <s v="USD"/>
    <n v="0"/>
  </r>
  <r>
    <s v="Dubai"/>
    <s v="tba"/>
    <s v="Ted Baker"/>
    <s v="MENSWEAR"/>
    <x v="0"/>
    <s v="APPAREL"/>
    <x v="19"/>
    <x v="1"/>
    <n v="8"/>
    <n v="5059856551407"/>
    <s v="RXTED0144453NVY005"/>
    <s v="RXTED0144453"/>
    <s v="NVY005"/>
    <s v="NVY"/>
    <s v="005"/>
    <s v="TBA"/>
    <s v="TBA"/>
    <s v="TBA"/>
    <s v="RXTED0144453NVY005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MENSWEAR"/>
    <x v="0"/>
    <s v="APPAREL"/>
    <x v="19"/>
    <x v="1"/>
    <n v="6"/>
    <n v="5059856551391"/>
    <s v="RXTED0144453NVY006"/>
    <s v="RXTED0144453"/>
    <s v="NVY006"/>
    <s v="NVY"/>
    <s v="006"/>
    <s v="TBA"/>
    <s v="TBA"/>
    <s v="TBA"/>
    <s v="RXTED0144453NVY006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MENSWEAR"/>
    <x v="0"/>
    <s v="APPAREL"/>
    <x v="19"/>
    <x v="1"/>
    <n v="6"/>
    <n v="5059856551384"/>
    <s v="RXTED0144453NVY007"/>
    <s v="RXTED0144453"/>
    <s v="NVY007"/>
    <s v="NVY"/>
    <s v="007"/>
    <s v="TBA"/>
    <s v="TBA"/>
    <s v="TBA"/>
    <s v="RXTED0144453NVY007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MENSWEAR"/>
    <x v="0"/>
    <s v="APPAREL"/>
    <x v="19"/>
    <x v="1"/>
    <n v="4"/>
    <n v="5059856551674"/>
    <s v="RXTED0144454LTY002"/>
    <s v="RXTED0144454"/>
    <s v="LTY002"/>
    <s v="LTY"/>
    <s v="002"/>
    <s v="TBA"/>
    <s v="TBA"/>
    <s v="TBA"/>
    <s v="RXTED0144454LTY002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19"/>
    <x v="1"/>
    <n v="2"/>
    <n v="5059856551667"/>
    <s v="RXTED0144454LTY003"/>
    <s v="RXTED0144454"/>
    <s v="LTY003"/>
    <s v="LTY"/>
    <s v="003"/>
    <s v="TBA"/>
    <s v="TBA"/>
    <s v="TBA"/>
    <s v="RXTED0144454LTY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19"/>
    <x v="1"/>
    <n v="6"/>
    <n v="5059856551650"/>
    <s v="RXTED0144454LTY004"/>
    <s v="RXTED0144454"/>
    <s v="LTY004"/>
    <s v="LTY"/>
    <s v="004"/>
    <s v="TBA"/>
    <s v="TBA"/>
    <s v="TBA"/>
    <s v="RXTED0144454LTY004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19"/>
    <x v="1"/>
    <n v="3"/>
    <n v="5059856551643"/>
    <s v="RXTED0144454LTY005"/>
    <s v="RXTED0144454"/>
    <s v="LTY005"/>
    <s v="LTY"/>
    <s v="005"/>
    <s v="TBA"/>
    <s v="TBA"/>
    <s v="TBA"/>
    <s v="RXTED0144454LTY005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7"/>
    <n v="5059856551636"/>
    <s v="RXTED0144454LTY006"/>
    <s v="RXTED0144454"/>
    <s v="LTY006"/>
    <s v="LTY"/>
    <s v="006"/>
    <s v="TBA"/>
    <s v="TBA"/>
    <s v="TBA"/>
    <s v="RXTED0144454LTY006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19"/>
    <x v="1"/>
    <n v="3"/>
    <n v="5059856551629"/>
    <s v="RXTED0144454LTY007"/>
    <s v="RXTED0144454"/>
    <s v="LTY007"/>
    <s v="LTY"/>
    <s v="007"/>
    <s v="TBA"/>
    <s v="TBA"/>
    <s v="TBA"/>
    <s v="RXTED0144454LTY007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4"/>
    <n v="5059856551551"/>
    <s v="RXTED0144455NVY002"/>
    <s v="RXTED0144455"/>
    <s v="NVY002"/>
    <s v="NVY"/>
    <s v="002"/>
    <s v="TBA"/>
    <s v="TBA"/>
    <s v="TBA"/>
    <s v="RXTED0144455NVY002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19"/>
    <x v="1"/>
    <n v="3"/>
    <n v="5059856551544"/>
    <s v="RXTED0144455NVY003"/>
    <s v="RXTED0144455"/>
    <s v="NVY003"/>
    <s v="NVY"/>
    <s v="003"/>
    <s v="TBA"/>
    <s v="TBA"/>
    <s v="TBA"/>
    <s v="RXTED0144455NVY003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2"/>
    <n v="5059856551537"/>
    <s v="RXTED0144455NVY004"/>
    <s v="RXTED0144455"/>
    <s v="NVY004"/>
    <s v="NVY"/>
    <s v="004"/>
    <s v="TBA"/>
    <s v="TBA"/>
    <s v="TBA"/>
    <s v="RXTED0144455NVY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19"/>
    <x v="1"/>
    <n v="1"/>
    <n v="5059856551520"/>
    <s v="RXTED0144455NVY005"/>
    <s v="RXTED0144455"/>
    <s v="NVY005"/>
    <s v="NVY"/>
    <s v="005"/>
    <s v="TBA"/>
    <s v="TBA"/>
    <s v="TBA"/>
    <s v="RXTED0144455NVY005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9"/>
    <x v="1"/>
    <n v="6"/>
    <n v="5059856551513"/>
    <s v="RXTED0144455NVY006"/>
    <s v="RXTED0144455"/>
    <s v="NVY006"/>
    <s v="NVY"/>
    <s v="006"/>
    <s v="TBA"/>
    <s v="TBA"/>
    <s v="TBA"/>
    <s v="RXTED0144455NVY006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19"/>
    <x v="1"/>
    <n v="4"/>
    <n v="5059856551506"/>
    <s v="RXTED0144455NVY007"/>
    <s v="RXTED0144455"/>
    <s v="NVY007"/>
    <s v="NVY"/>
    <s v="007"/>
    <s v="TBA"/>
    <s v="TBA"/>
    <s v="TBA"/>
    <s v="RXTED0144455NVY007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19"/>
    <x v="1"/>
    <n v="7"/>
    <n v="5059856550837"/>
    <s v="RXTED0144456LTY002"/>
    <s v="RXTED0144456"/>
    <s v="LTY002"/>
    <s v="LTY"/>
    <s v="002"/>
    <s v="TBA"/>
    <s v="TBA"/>
    <s v="TBA"/>
    <s v="RXTED0144456LTY002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MENSWEAR"/>
    <x v="0"/>
    <s v="APPAREL"/>
    <x v="19"/>
    <x v="1"/>
    <n v="8"/>
    <n v="5059856550820"/>
    <s v="RXTED0144456LTY003"/>
    <s v="RXTED0144456"/>
    <s v="LTY003"/>
    <s v="LTY"/>
    <s v="003"/>
    <s v="TBA"/>
    <s v="TBA"/>
    <s v="TBA"/>
    <s v="RXTED0144456LTY003"/>
    <s v="AW24"/>
    <s v="AW"/>
    <n v="2024"/>
    <s v="TBA"/>
    <s v="TBA"/>
    <s v="TBA"/>
    <s v="TBA"/>
    <n v="146.74652872311461"/>
    <n v="1173.9722297849169"/>
    <s v="USD"/>
    <n v="0"/>
  </r>
  <r>
    <s v="Dubai"/>
    <s v="tba"/>
    <s v="Ted Baker"/>
    <s v="MENSWEAR"/>
    <x v="0"/>
    <s v="APPAREL"/>
    <x v="19"/>
    <x v="1"/>
    <n v="9"/>
    <n v="5059856550813"/>
    <s v="RXTED0144456LTY004"/>
    <s v="RXTED0144456"/>
    <s v="LTY004"/>
    <s v="LTY"/>
    <s v="004"/>
    <s v="TBA"/>
    <s v="TBA"/>
    <s v="TBA"/>
    <s v="RXTED0144456LTY004"/>
    <s v="AW24"/>
    <s v="AW"/>
    <n v="2024"/>
    <s v="TBA"/>
    <s v="TBA"/>
    <s v="TBA"/>
    <s v="TBA"/>
    <n v="146.74652872311461"/>
    <n v="1320.7187585080314"/>
    <s v="USD"/>
    <n v="0"/>
  </r>
  <r>
    <s v="Dubai"/>
    <s v="tba"/>
    <s v="Ted Baker"/>
    <s v="MENSWEAR"/>
    <x v="0"/>
    <s v="APPAREL"/>
    <x v="19"/>
    <x v="1"/>
    <n v="7"/>
    <n v="5059856550806"/>
    <s v="RXTED0144456LTY005"/>
    <s v="RXTED0144456"/>
    <s v="LTY005"/>
    <s v="LTY"/>
    <s v="005"/>
    <s v="TBA"/>
    <s v="TBA"/>
    <s v="TBA"/>
    <s v="RXTED0144456LTY005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MENSWEAR"/>
    <x v="0"/>
    <s v="APPAREL"/>
    <x v="19"/>
    <x v="1"/>
    <n v="6"/>
    <n v="5059856550790"/>
    <s v="RXTED0144456LTY006"/>
    <s v="RXTED0144456"/>
    <s v="LTY006"/>
    <s v="LTY"/>
    <s v="006"/>
    <s v="TBA"/>
    <s v="TBA"/>
    <s v="TBA"/>
    <s v="RXTED0144456LTY006"/>
    <s v="AW24"/>
    <s v="AW"/>
    <n v="2024"/>
    <s v="TBA"/>
    <s v="TBA"/>
    <s v="TBA"/>
    <s v="TBA"/>
    <n v="146.74652872311461"/>
    <n v="880.4791723386877"/>
    <s v="USD"/>
    <n v="0"/>
  </r>
  <r>
    <s v="Dubai"/>
    <s v="tba"/>
    <s v="Ted Baker"/>
    <s v="MENSWEAR"/>
    <x v="0"/>
    <s v="APPAREL"/>
    <x v="19"/>
    <x v="1"/>
    <n v="7"/>
    <n v="5059856550783"/>
    <s v="RXTED0144456LTY007"/>
    <s v="RXTED0144456"/>
    <s v="LTY007"/>
    <s v="LTY"/>
    <s v="007"/>
    <s v="TBA"/>
    <s v="TBA"/>
    <s v="TBA"/>
    <s v="RXTED0144456LTY007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MENSWEAR"/>
    <x v="0"/>
    <s v="APPAREL"/>
    <x v="15"/>
    <x v="1"/>
    <n v="1"/>
    <n v="5059856197865"/>
    <s v="RXTED0142607NVY007"/>
    <s v="RXTED0142607"/>
    <s v="NVY007"/>
    <s v="NVY"/>
    <s v="007"/>
    <s v="TBA"/>
    <s v="TBA"/>
    <s v="TBA"/>
    <s v="RXTED0142607NVY007"/>
    <s v="AW24"/>
    <s v="AW"/>
    <n v="2024"/>
    <s v="TBA"/>
    <s v="TBA"/>
    <s v="TBA"/>
    <s v="TBA"/>
    <n v="483.25619384699155"/>
    <n v="483.25619384699155"/>
    <s v="USD"/>
    <n v="0"/>
  </r>
  <r>
    <s v="Dubai"/>
    <s v="tba"/>
    <s v="Ted Baker"/>
    <s v="MENSWEAR"/>
    <x v="0"/>
    <s v="APPAREL"/>
    <x v="3"/>
    <x v="1"/>
    <n v="1"/>
    <n v="5059856425258"/>
    <s v="RXTED0143947NVY002"/>
    <s v="RXTED0143947"/>
    <s v="NVY002"/>
    <s v="NVY"/>
    <s v="002"/>
    <s v="TBA"/>
    <s v="TBA"/>
    <s v="TBA"/>
    <s v="RXTED0143947NVY002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3"/>
    <x v="1"/>
    <n v="2"/>
    <n v="5059856425241"/>
    <s v="RXTED0143947NVY003"/>
    <s v="RXTED0143947"/>
    <s v="NVY003"/>
    <s v="NVY"/>
    <s v="003"/>
    <s v="TBA"/>
    <s v="TBA"/>
    <s v="TBA"/>
    <s v="RXTED0143947NVY003"/>
    <s v="AW24"/>
    <s v="AW"/>
    <n v="2024"/>
    <s v="TBA"/>
    <s v="TBA"/>
    <s v="TBA"/>
    <s v="TBA"/>
    <n v="126.59950993738089"/>
    <n v="253.19901987476177"/>
    <s v="USD"/>
    <n v="0"/>
  </r>
  <r>
    <s v="Dubai"/>
    <s v="tba"/>
    <s v="Ted Baker"/>
    <s v="MENSWEAR"/>
    <x v="0"/>
    <s v="APPAREL"/>
    <x v="3"/>
    <x v="1"/>
    <n v="2"/>
    <n v="5059855924134"/>
    <s v="RXTED0143949WHI002"/>
    <s v="RXTED0143949"/>
    <s v="WHI002"/>
    <s v="WHI"/>
    <s v="002"/>
    <s v="TBA"/>
    <s v="TBA"/>
    <s v="TBA"/>
    <s v="RXTED0143949WHI002"/>
    <s v="AW24"/>
    <s v="AW"/>
    <n v="2024"/>
    <s v="TBA"/>
    <s v="TBA"/>
    <s v="TBA"/>
    <s v="TBA"/>
    <n v="126.59950993738089"/>
    <n v="253.19901987476177"/>
    <s v="USD"/>
    <n v="0"/>
  </r>
  <r>
    <s v="Dubai"/>
    <s v="tba"/>
    <s v="Ted Baker"/>
    <s v="MENSWEAR"/>
    <x v="0"/>
    <s v="APPAREL"/>
    <x v="3"/>
    <x v="1"/>
    <n v="1"/>
    <n v="5059856435356"/>
    <s v="RXTED0144279MPK007"/>
    <s v="RXTED0144279"/>
    <s v="MPK007"/>
    <s v="MPK"/>
    <s v="007"/>
    <s v="TBA"/>
    <s v="TBA"/>
    <s v="TBA"/>
    <s v="RXTED0144279MPK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435172"/>
    <s v="RXTED0144280NVY004"/>
    <s v="RXTED0144280"/>
    <s v="NVY004"/>
    <s v="NVY"/>
    <s v="004"/>
    <s v="TBA"/>
    <s v="TBA"/>
    <s v="TBA"/>
    <s v="RXTED0144280NVY004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2"/>
    <n v="5059856502157"/>
    <s v="RXTED0144281WHI002"/>
    <s v="RXTED0144281"/>
    <s v="WHI002"/>
    <s v="WHI"/>
    <s v="002"/>
    <s v="TBA"/>
    <s v="TBA"/>
    <s v="TBA"/>
    <s v="RXTED0144281WHI002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1"/>
    <n v="5059856502133"/>
    <s v="RXTED0144281WHI003"/>
    <s v="RXTED0144281"/>
    <s v="WHI003"/>
    <s v="WHI"/>
    <s v="003"/>
    <s v="TBA"/>
    <s v="TBA"/>
    <s v="TBA"/>
    <s v="RXTED0144281WHI003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02119"/>
    <s v="RXTED0144281WHI004"/>
    <s v="RXTED0144281"/>
    <s v="WHI004"/>
    <s v="WHI"/>
    <s v="004"/>
    <s v="TBA"/>
    <s v="TBA"/>
    <s v="TBA"/>
    <s v="RXTED0144281WHI004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3"/>
    <n v="5059856458072"/>
    <s v="RXTED0144282LBL002"/>
    <s v="RXTED0144282"/>
    <s v="LBL002"/>
    <s v="LBL"/>
    <s v="002"/>
    <s v="TBA"/>
    <s v="TBA"/>
    <s v="TBA"/>
    <s v="RXTED0144282LBL002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3"/>
    <x v="1"/>
    <n v="1"/>
    <n v="5059856458058"/>
    <s v="RXTED0144282LBL004"/>
    <s v="RXTED0144282"/>
    <s v="LBL004"/>
    <s v="LBL"/>
    <s v="004"/>
    <s v="TBA"/>
    <s v="TBA"/>
    <s v="TBA"/>
    <s v="RXTED0144282LBL004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3"/>
    <x v="1"/>
    <n v="1"/>
    <n v="5059856458034"/>
    <s v="RXTED0144282LBL006"/>
    <s v="RXTED0144282"/>
    <s v="LBL006"/>
    <s v="LBL"/>
    <s v="006"/>
    <s v="TBA"/>
    <s v="TBA"/>
    <s v="TBA"/>
    <s v="RXTED0144282LBL006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3"/>
    <x v="1"/>
    <n v="1"/>
    <n v="5059856561413"/>
    <s v="RXTED0144438ECR005"/>
    <s v="RXTED0144438"/>
    <s v="ECR005"/>
    <s v="ECR"/>
    <s v="005"/>
    <s v="TBA"/>
    <s v="TBA"/>
    <s v="TBA"/>
    <s v="RXTED0144438ECR005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61390"/>
    <s v="RXTED0144438ECR006"/>
    <s v="RXTED0144438"/>
    <s v="ECR006"/>
    <s v="ECR"/>
    <s v="006"/>
    <s v="TBA"/>
    <s v="TBA"/>
    <s v="TBA"/>
    <s v="RXTED0144438ECR00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61376"/>
    <s v="RXTED0144438ECR007"/>
    <s v="RXTED0144438"/>
    <s v="ECR007"/>
    <s v="ECR"/>
    <s v="007"/>
    <s v="TBA"/>
    <s v="TBA"/>
    <s v="TBA"/>
    <s v="RXTED0144438ECR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2"/>
    <n v="5059856555344"/>
    <s v="RXTED0144439BLK002"/>
    <s v="RXTED0144439"/>
    <s v="BLK002"/>
    <s v="BLK"/>
    <s v="002"/>
    <s v="TBA"/>
    <s v="TBA"/>
    <s v="TBA"/>
    <s v="RXTED0144439BLK002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2"/>
    <n v="5059856555320"/>
    <s v="RXTED0144439BLK003"/>
    <s v="RXTED0144439"/>
    <s v="BLK003"/>
    <s v="BLK"/>
    <s v="003"/>
    <s v="TBA"/>
    <s v="TBA"/>
    <s v="TBA"/>
    <s v="RXTED0144439BLK003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5"/>
    <n v="5059856555306"/>
    <s v="RXTED0144439BLK004"/>
    <s v="RXTED0144439"/>
    <s v="BLK004"/>
    <s v="BLK"/>
    <s v="004"/>
    <s v="TBA"/>
    <s v="TBA"/>
    <s v="TBA"/>
    <s v="RXTED0144439BLK004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MENSWEAR"/>
    <x v="0"/>
    <s v="APPAREL"/>
    <x v="3"/>
    <x v="1"/>
    <n v="4"/>
    <n v="5059856555283"/>
    <s v="RXTED0144439BLK005"/>
    <s v="RXTED0144439"/>
    <s v="BLK005"/>
    <s v="BLK"/>
    <s v="005"/>
    <s v="TBA"/>
    <s v="TBA"/>
    <s v="TBA"/>
    <s v="RXTED0144439BLK005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3"/>
    <x v="1"/>
    <n v="1"/>
    <n v="5059856555269"/>
    <s v="RXTED0144439BLK006"/>
    <s v="RXTED0144439"/>
    <s v="BLK006"/>
    <s v="BLK"/>
    <s v="006"/>
    <s v="TBA"/>
    <s v="TBA"/>
    <s v="TBA"/>
    <s v="RXTED0144439BLK00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55245"/>
    <s v="RXTED0144439BLK007"/>
    <s v="RXTED0144439"/>
    <s v="BLK007"/>
    <s v="BLK"/>
    <s v="007"/>
    <s v="TBA"/>
    <s v="TBA"/>
    <s v="TBA"/>
    <s v="RXTED0144439BLK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2"/>
    <n v="5059856637330"/>
    <s v="RXTED0144440ECR003"/>
    <s v="RXTED0144440"/>
    <s v="ECR003"/>
    <s v="ECR"/>
    <s v="003"/>
    <s v="TBA"/>
    <s v="TBA"/>
    <s v="TBA"/>
    <s v="RXTED0144440ECR003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3"/>
    <n v="5059856637323"/>
    <s v="RXTED0144440ECR004"/>
    <s v="RXTED0144440"/>
    <s v="ECR004"/>
    <s v="ECR"/>
    <s v="004"/>
    <s v="TBA"/>
    <s v="TBA"/>
    <s v="TBA"/>
    <s v="RXTED0144440ECR004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MENSWEAR"/>
    <x v="0"/>
    <s v="APPAREL"/>
    <x v="3"/>
    <x v="1"/>
    <n v="2"/>
    <n v="5059856637316"/>
    <s v="RXTED0144440ECR005"/>
    <s v="RXTED0144440"/>
    <s v="ECR005"/>
    <s v="ECR"/>
    <s v="005"/>
    <s v="TBA"/>
    <s v="TBA"/>
    <s v="TBA"/>
    <s v="RXTED0144440ECR005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2"/>
    <n v="5059856637309"/>
    <s v="RXTED0144440ECR006"/>
    <s v="RXTED0144440"/>
    <s v="ECR006"/>
    <s v="ECR"/>
    <s v="006"/>
    <s v="TBA"/>
    <s v="TBA"/>
    <s v="TBA"/>
    <s v="RXTED0144440ECR006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4"/>
    <n v="5059856637293"/>
    <s v="RXTED0144440ECR007"/>
    <s v="RXTED0144440"/>
    <s v="ECR007"/>
    <s v="ECR"/>
    <s v="007"/>
    <s v="TBA"/>
    <s v="TBA"/>
    <s v="TBA"/>
    <s v="RXTED0144440ECR007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3"/>
    <x v="1"/>
    <n v="1"/>
    <n v="5059856555610"/>
    <s v="RXTED0144446BLK003"/>
    <s v="RXTED0144446"/>
    <s v="BLK003"/>
    <s v="BLK"/>
    <s v="003"/>
    <s v="TBA"/>
    <s v="TBA"/>
    <s v="TBA"/>
    <s v="RXTED0144446BLK003"/>
    <s v="AW24"/>
    <s v="AW"/>
    <n v="2024"/>
    <s v="TBA"/>
    <s v="TBA"/>
    <s v="TBA"/>
    <s v="TBA"/>
    <n v="103.18540702423087"/>
    <n v="103.18540702423087"/>
    <s v="USD"/>
    <n v="0"/>
  </r>
  <r>
    <s v="Dubai"/>
    <s v="tba"/>
    <s v="Ted Baker"/>
    <s v="MENSWEAR"/>
    <x v="0"/>
    <s v="APPAREL"/>
    <x v="3"/>
    <x v="1"/>
    <n v="1"/>
    <n v="5059856555580"/>
    <s v="RXTED0144446BLK006"/>
    <s v="RXTED0144446"/>
    <s v="BLK006"/>
    <s v="BLK"/>
    <s v="006"/>
    <s v="TBA"/>
    <s v="TBA"/>
    <s v="TBA"/>
    <s v="RXTED0144446BLK006"/>
    <s v="AW24"/>
    <s v="AW"/>
    <n v="2024"/>
    <s v="TBA"/>
    <s v="TBA"/>
    <s v="TBA"/>
    <s v="TBA"/>
    <n v="103.18540702423087"/>
    <n v="103.18540702423087"/>
    <s v="USD"/>
    <n v="0"/>
  </r>
  <r>
    <s v="Dubai"/>
    <s v="tba"/>
    <s v="Ted Baker"/>
    <s v="MENSWEAR"/>
    <x v="0"/>
    <s v="APPAREL"/>
    <x v="3"/>
    <x v="1"/>
    <n v="1"/>
    <n v="5059856555573"/>
    <s v="RXTED0144446BLK007"/>
    <s v="RXTED0144446"/>
    <s v="BLK007"/>
    <s v="BLK"/>
    <s v="007"/>
    <s v="TBA"/>
    <s v="TBA"/>
    <s v="TBA"/>
    <s v="RXTED0144446BLK007"/>
    <s v="AW24"/>
    <s v="AW"/>
    <n v="2024"/>
    <s v="TBA"/>
    <s v="TBA"/>
    <s v="TBA"/>
    <s v="TBA"/>
    <n v="103.18540702423087"/>
    <n v="103.18540702423087"/>
    <s v="USD"/>
    <n v="0"/>
  </r>
  <r>
    <s v="Dubai"/>
    <s v="tba"/>
    <s v="Ted Baker"/>
    <s v="MENSWEAR"/>
    <x v="0"/>
    <s v="APPAREL"/>
    <x v="3"/>
    <x v="1"/>
    <n v="11"/>
    <n v="5059856589998"/>
    <s v="RXTED0144501BLU002"/>
    <s v="RXTED0144501"/>
    <s v="BLU002"/>
    <s v="BLU"/>
    <s v="002"/>
    <s v="TBA"/>
    <s v="TBA"/>
    <s v="TBA"/>
    <s v="RXTED0144501BLU002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MENSWEAR"/>
    <x v="0"/>
    <s v="APPAREL"/>
    <x v="3"/>
    <x v="1"/>
    <n v="12"/>
    <n v="5059856589981"/>
    <s v="RXTED0144501BLU003"/>
    <s v="RXTED0144501"/>
    <s v="BLU003"/>
    <s v="BLU"/>
    <s v="003"/>
    <s v="TBA"/>
    <s v="TBA"/>
    <s v="TBA"/>
    <s v="RXTED0144501BLU003"/>
    <s v="AW24"/>
    <s v="AW"/>
    <n v="2024"/>
    <s v="TBA"/>
    <s v="TBA"/>
    <s v="TBA"/>
    <s v="TBA"/>
    <n v="130.41110808603321"/>
    <n v="1564.9332970323985"/>
    <s v="USD"/>
    <n v="0"/>
  </r>
  <r>
    <s v="Dubai"/>
    <s v="tba"/>
    <s v="Ted Baker"/>
    <s v="MENSWEAR"/>
    <x v="0"/>
    <s v="APPAREL"/>
    <x v="3"/>
    <x v="1"/>
    <n v="18"/>
    <n v="5059856589974"/>
    <s v="RXTED0144501BLU004"/>
    <s v="RXTED0144501"/>
    <s v="BLU004"/>
    <s v="BLU"/>
    <s v="004"/>
    <s v="TBA"/>
    <s v="TBA"/>
    <s v="TBA"/>
    <s v="RXTED0144501BLU004"/>
    <s v="AW24"/>
    <s v="AW"/>
    <n v="2024"/>
    <s v="TBA"/>
    <s v="TBA"/>
    <s v="TBA"/>
    <s v="TBA"/>
    <n v="130.41110808603321"/>
    <n v="2347.3999455485978"/>
    <s v="USD"/>
    <n v="0"/>
  </r>
  <r>
    <s v="Dubai"/>
    <s v="tba"/>
    <s v="Ted Baker"/>
    <s v="MENSWEAR"/>
    <x v="0"/>
    <s v="APPAREL"/>
    <x v="3"/>
    <x v="1"/>
    <n v="12"/>
    <n v="5059856589967"/>
    <s v="RXTED0144501BLU005"/>
    <s v="RXTED0144501"/>
    <s v="BLU005"/>
    <s v="BLU"/>
    <s v="005"/>
    <s v="TBA"/>
    <s v="TBA"/>
    <s v="TBA"/>
    <s v="RXTED0144501BLU005"/>
    <s v="AW24"/>
    <s v="AW"/>
    <n v="2024"/>
    <s v="TBA"/>
    <s v="TBA"/>
    <s v="TBA"/>
    <s v="TBA"/>
    <n v="130.41110808603321"/>
    <n v="1564.9332970323985"/>
    <s v="USD"/>
    <n v="0"/>
  </r>
  <r>
    <s v="Dubai"/>
    <s v="tba"/>
    <s v="Ted Baker"/>
    <s v="MENSWEAR"/>
    <x v="0"/>
    <s v="APPAREL"/>
    <x v="3"/>
    <x v="1"/>
    <n v="11"/>
    <n v="5059856589950"/>
    <s v="RXTED0144501BLU006"/>
    <s v="RXTED0144501"/>
    <s v="BLU006"/>
    <s v="BLU"/>
    <s v="006"/>
    <s v="TBA"/>
    <s v="TBA"/>
    <s v="TBA"/>
    <s v="RXTED0144501BLU006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MENSWEAR"/>
    <x v="0"/>
    <s v="APPAREL"/>
    <x v="3"/>
    <x v="1"/>
    <n v="5"/>
    <n v="5059856589943"/>
    <s v="RXTED0144501BLU007"/>
    <s v="RXTED0144501"/>
    <s v="BLU007"/>
    <s v="BLU"/>
    <s v="007"/>
    <s v="TBA"/>
    <s v="TBA"/>
    <s v="TBA"/>
    <s v="RXTED0144501BLU007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20"/>
    <x v="1"/>
    <n v="1"/>
    <n v="5059855886135"/>
    <s v="RXTED0140745NAT30R"/>
    <s v="RXTED0140745"/>
    <s v="NAT30R"/>
    <s v="NAT"/>
    <s v="30R"/>
    <s v="TBA"/>
    <s v="TBA"/>
    <s v="TBA"/>
    <s v="RXTED0140745NAT30R"/>
    <s v="AW24"/>
    <s v="AW"/>
    <n v="2024"/>
    <s v="TBA"/>
    <s v="TBA"/>
    <s v="TBA"/>
    <s v="TBA"/>
    <n v="119.7930846719303"/>
    <n v="119.7930846719303"/>
    <s v="USD"/>
    <n v="0"/>
  </r>
  <r>
    <s v="Dubai"/>
    <s v="tba"/>
    <s v="Ted Baker"/>
    <s v="MENSWEAR"/>
    <x v="0"/>
    <s v="APPAREL"/>
    <x v="20"/>
    <x v="1"/>
    <n v="2"/>
    <n v="5059856408060"/>
    <s v="RXTED0144297BLU30R"/>
    <s v="RXTED0144297"/>
    <s v="BLU30R"/>
    <s v="BLU"/>
    <s v="30R"/>
    <s v="TBA"/>
    <s v="TBA"/>
    <s v="TBA"/>
    <s v="RXTED0144297BLU30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2"/>
    <n v="5059856408022"/>
    <s v="RXTED0144297BLU38R"/>
    <s v="RXTED0144297"/>
    <s v="BLU38R"/>
    <s v="BLU"/>
    <s v="38R"/>
    <s v="TBA"/>
    <s v="TBA"/>
    <s v="TBA"/>
    <s v="RXTED0144297BLU38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3"/>
    <n v="5059856410582"/>
    <s v="RXTED0144374LBL30R"/>
    <s v="RXTED0144374"/>
    <s v="LBL30R"/>
    <s v="LBL"/>
    <s v="30R"/>
    <s v="TBA"/>
    <s v="TBA"/>
    <s v="TBA"/>
    <s v="RXTED0144374LBL30R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20"/>
    <x v="1"/>
    <n v="7"/>
    <n v="5059856410575"/>
    <s v="RXTED0144374LBL32R"/>
    <s v="RXTED0144374"/>
    <s v="LBL32R"/>
    <s v="LBL"/>
    <s v="32R"/>
    <s v="TBA"/>
    <s v="TBA"/>
    <s v="TBA"/>
    <s v="RXTED0144374LBL32R"/>
    <s v="AW24"/>
    <s v="AW"/>
    <n v="2024"/>
    <s v="TBA"/>
    <s v="TBA"/>
    <s v="TBA"/>
    <s v="TBA"/>
    <n v="108.63054723659134"/>
    <n v="760.41383065613934"/>
    <s v="USD"/>
    <n v="0"/>
  </r>
  <r>
    <s v="Dubai"/>
    <s v="tba"/>
    <s v="Ted Baker"/>
    <s v="MENSWEAR"/>
    <x v="0"/>
    <s v="APPAREL"/>
    <x v="20"/>
    <x v="1"/>
    <n v="2"/>
    <n v="5059856410568"/>
    <s v="RXTED0144374LBL34R"/>
    <s v="RXTED0144374"/>
    <s v="LBL34R"/>
    <s v="LBL"/>
    <s v="34R"/>
    <s v="TBA"/>
    <s v="TBA"/>
    <s v="TBA"/>
    <s v="RXTED0144374LBL34R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20"/>
    <x v="1"/>
    <n v="2"/>
    <n v="5059856410551"/>
    <s v="RXTED0144374LBL36R"/>
    <s v="RXTED0144374"/>
    <s v="LBL36R"/>
    <s v="LBL"/>
    <s v="36R"/>
    <s v="TBA"/>
    <s v="TBA"/>
    <s v="TBA"/>
    <s v="RXTED0144374LBL36R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20"/>
    <x v="1"/>
    <n v="3"/>
    <n v="5059856410544"/>
    <s v="RXTED0144374LBL38R"/>
    <s v="RXTED0144374"/>
    <s v="LBL38R"/>
    <s v="LBL"/>
    <s v="38R"/>
    <s v="TBA"/>
    <s v="TBA"/>
    <s v="TBA"/>
    <s v="RXTED0144374LBL38R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20"/>
    <x v="1"/>
    <n v="3"/>
    <n v="5059856408480"/>
    <s v="RXTED0144376TAU30R"/>
    <s v="RXTED0144376"/>
    <s v="TAU30R"/>
    <s v="TAU"/>
    <s v="30R"/>
    <s v="TBA"/>
    <s v="TBA"/>
    <s v="TBA"/>
    <s v="RXTED0144376TAU30R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0"/>
    <x v="1"/>
    <n v="2"/>
    <n v="5059856408473"/>
    <s v="RXTED0144376TAU32R"/>
    <s v="RXTED0144376"/>
    <s v="TAU32R"/>
    <s v="TAU"/>
    <s v="32R"/>
    <s v="TBA"/>
    <s v="TBA"/>
    <s v="TBA"/>
    <s v="RXTED0144376TAU32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3"/>
    <n v="5059856408459"/>
    <s v="RXTED0144376TAU36R"/>
    <s v="RXTED0144376"/>
    <s v="TAU36R"/>
    <s v="TAU"/>
    <s v="36R"/>
    <s v="TBA"/>
    <s v="TBA"/>
    <s v="TBA"/>
    <s v="RXTED0144376TAU36R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0"/>
    <x v="1"/>
    <n v="2"/>
    <n v="5059856408442"/>
    <s v="RXTED0144376TAU38R"/>
    <s v="RXTED0144376"/>
    <s v="TAU38R"/>
    <s v="TAU"/>
    <s v="38R"/>
    <s v="TBA"/>
    <s v="TBA"/>
    <s v="TBA"/>
    <s v="RXTED0144376TAU38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3"/>
    <n v="5059856554132"/>
    <s v="RXTED0144505BLK30R"/>
    <s v="RXTED0144505"/>
    <s v="BLK30R"/>
    <s v="BLK"/>
    <s v="30R"/>
    <s v="TBA"/>
    <s v="TBA"/>
    <s v="TBA"/>
    <s v="RXTED0144505BLK30R"/>
    <s v="AW24"/>
    <s v="AW"/>
    <n v="2024"/>
    <s v="TBA"/>
    <s v="TBA"/>
    <s v="TBA"/>
    <s v="TBA"/>
    <n v="124.96596787367274"/>
    <n v="374.8979036210182"/>
    <s v="USD"/>
    <n v="0"/>
  </r>
  <r>
    <s v="Dubai"/>
    <s v="tba"/>
    <s v="Ted Baker"/>
    <s v="MENSWEAR"/>
    <x v="0"/>
    <s v="APPAREL"/>
    <x v="20"/>
    <x v="1"/>
    <n v="8"/>
    <n v="5059856554125"/>
    <s v="RXTED0144505BLK32R"/>
    <s v="RXTED0144505"/>
    <s v="BLK32R"/>
    <s v="BLK"/>
    <s v="32R"/>
    <s v="TBA"/>
    <s v="TBA"/>
    <s v="TBA"/>
    <s v="RXTED0144505BLK32R"/>
    <s v="AW24"/>
    <s v="AW"/>
    <n v="2024"/>
    <s v="TBA"/>
    <s v="TBA"/>
    <s v="TBA"/>
    <s v="TBA"/>
    <n v="124.96596787367274"/>
    <n v="999.72774298938191"/>
    <s v="USD"/>
    <n v="0"/>
  </r>
  <r>
    <s v="Dubai"/>
    <s v="tba"/>
    <s v="Ted Baker"/>
    <s v="MENSWEAR"/>
    <x v="0"/>
    <s v="APPAREL"/>
    <x v="20"/>
    <x v="1"/>
    <n v="6"/>
    <n v="5059856554118"/>
    <s v="RXTED0144505BLK34R"/>
    <s v="RXTED0144505"/>
    <s v="BLK34R"/>
    <s v="BLK"/>
    <s v="34R"/>
    <s v="TBA"/>
    <s v="TBA"/>
    <s v="TBA"/>
    <s v="RXTED0144505BLK34R"/>
    <s v="AW24"/>
    <s v="AW"/>
    <n v="2024"/>
    <s v="TBA"/>
    <s v="TBA"/>
    <s v="TBA"/>
    <s v="TBA"/>
    <n v="124.96596787367274"/>
    <n v="749.7958072420364"/>
    <s v="USD"/>
    <n v="0"/>
  </r>
  <r>
    <s v="Dubai"/>
    <s v="tba"/>
    <s v="Ted Baker"/>
    <s v="MENSWEAR"/>
    <x v="0"/>
    <s v="APPAREL"/>
    <x v="20"/>
    <x v="1"/>
    <n v="3"/>
    <n v="5059856554101"/>
    <s v="RXTED0144505BLK36R"/>
    <s v="RXTED0144505"/>
    <s v="BLK36R"/>
    <s v="BLK"/>
    <s v="36R"/>
    <s v="TBA"/>
    <s v="TBA"/>
    <s v="TBA"/>
    <s v="RXTED0144505BLK36R"/>
    <s v="AW24"/>
    <s v="AW"/>
    <n v="2024"/>
    <s v="TBA"/>
    <s v="TBA"/>
    <s v="TBA"/>
    <s v="TBA"/>
    <n v="124.96596787367274"/>
    <n v="374.8979036210182"/>
    <s v="USD"/>
    <n v="0"/>
  </r>
  <r>
    <s v="Dubai"/>
    <s v="tba"/>
    <s v="Ted Baker"/>
    <s v="MENSWEAR"/>
    <x v="0"/>
    <s v="APPAREL"/>
    <x v="20"/>
    <x v="1"/>
    <n v="4"/>
    <n v="5059856554095"/>
    <s v="RXTED0144505BLK38R"/>
    <s v="RXTED0144505"/>
    <s v="BLK38R"/>
    <s v="BLK"/>
    <s v="38R"/>
    <s v="TBA"/>
    <s v="TBA"/>
    <s v="TBA"/>
    <s v="RXTED0144505BLK38R"/>
    <s v="AW24"/>
    <s v="AW"/>
    <n v="2024"/>
    <s v="TBA"/>
    <s v="TBA"/>
    <s v="TBA"/>
    <s v="TBA"/>
    <n v="124.96596787367274"/>
    <n v="499.86387149469095"/>
    <s v="USD"/>
    <n v="0"/>
  </r>
  <r>
    <s v="Dubai"/>
    <s v="tba"/>
    <s v="Ted Baker"/>
    <s v="MENSWEAR"/>
    <x v="0"/>
    <s v="APPAREL"/>
    <x v="20"/>
    <x v="1"/>
    <n v="1"/>
    <n v="5059856546137"/>
    <s v="RXTED0144506ECR30R"/>
    <s v="RXTED0144506"/>
    <s v="ECR30R"/>
    <s v="ECR"/>
    <s v="30R"/>
    <s v="TBA"/>
    <s v="TBA"/>
    <s v="TBA"/>
    <s v="RXTED0144506ECR30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16"/>
    <x v="4"/>
    <n v="3"/>
    <n v="5059856423094"/>
    <s v="RXTED0144222NVY002"/>
    <s v="RXTED0144222"/>
    <s v="NVY002"/>
    <s v="NVY"/>
    <s v="002"/>
    <s v="TBA"/>
    <s v="TBA"/>
    <s v="TBA"/>
    <s v="RXTED0144222NVY002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16"/>
    <x v="4"/>
    <n v="2"/>
    <n v="5059856423087"/>
    <s v="RXTED0144222NVY003"/>
    <s v="RXTED0144222"/>
    <s v="NVY003"/>
    <s v="NVY"/>
    <s v="003"/>
    <s v="TBA"/>
    <s v="TBA"/>
    <s v="TBA"/>
    <s v="RXTED0144222NVY003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4"/>
    <n v="5059856423070"/>
    <s v="RXTED0144222NVY004"/>
    <s v="RXTED0144222"/>
    <s v="NVY004"/>
    <s v="NVY"/>
    <s v="004"/>
    <s v="TBA"/>
    <s v="TBA"/>
    <s v="TBA"/>
    <s v="RXTED0144222NVY004"/>
    <s v="AW24"/>
    <s v="AW"/>
    <n v="2024"/>
    <s v="TBA"/>
    <s v="TBA"/>
    <s v="TBA"/>
    <s v="TBA"/>
    <n v="108.63054723659134"/>
    <n v="434.52218894636536"/>
    <s v="USD"/>
    <n v="0"/>
  </r>
  <r>
    <s v="Dubai"/>
    <s v="tba"/>
    <s v="Ted Baker"/>
    <s v="MENSWEAR"/>
    <x v="0"/>
    <s v="APPAREL"/>
    <x v="16"/>
    <x v="4"/>
    <n v="2"/>
    <n v="5059856423063"/>
    <s v="RXTED0144222NVY005"/>
    <s v="RXTED0144222"/>
    <s v="NVY005"/>
    <s v="NVY"/>
    <s v="005"/>
    <s v="TBA"/>
    <s v="TBA"/>
    <s v="TBA"/>
    <s v="RXTED0144222NVY005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6"/>
    <n v="5059856423056"/>
    <s v="RXTED0144222NVY006"/>
    <s v="RXTED0144222"/>
    <s v="NVY006"/>
    <s v="NVY"/>
    <s v="006"/>
    <s v="TBA"/>
    <s v="TBA"/>
    <s v="TBA"/>
    <s v="RXTED0144222NVY006"/>
    <s v="AW24"/>
    <s v="AW"/>
    <n v="2024"/>
    <s v="TBA"/>
    <s v="TBA"/>
    <s v="TBA"/>
    <s v="TBA"/>
    <n v="108.63054723659134"/>
    <n v="651.78328341954807"/>
    <s v="USD"/>
    <n v="0"/>
  </r>
  <r>
    <s v="Dubai"/>
    <s v="tba"/>
    <s v="Ted Baker"/>
    <s v="MENSWEAR"/>
    <x v="0"/>
    <s v="APPAREL"/>
    <x v="16"/>
    <x v="4"/>
    <n v="1"/>
    <n v="5059856413453"/>
    <s v="RXTED0144224BOR006"/>
    <s v="RXTED0144224"/>
    <s v="BOR006"/>
    <s v="BOR"/>
    <s v="006"/>
    <s v="TBA"/>
    <s v="TBA"/>
    <s v="TBA"/>
    <s v="RXTED0144224BOR006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1"/>
    <n v="5059856423438"/>
    <s v="RXTED0144226DKB004"/>
    <s v="RXTED0144226"/>
    <s v="DKB004"/>
    <s v="DKB"/>
    <s v="004"/>
    <s v="TBA"/>
    <s v="TBA"/>
    <s v="TBA"/>
    <s v="RXTED0144226DKB004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1"/>
    <n v="5059856423421"/>
    <s v="RXTED0144226DKB005"/>
    <s v="RXTED0144226"/>
    <s v="DKB005"/>
    <s v="DKB"/>
    <s v="005"/>
    <s v="TBA"/>
    <s v="TBA"/>
    <s v="TBA"/>
    <s v="RXTED0144226DKB005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1"/>
    <n v="5059856553036"/>
    <s v="RXTED0144450MCR002"/>
    <s v="RXTED0144450"/>
    <s v="MCR002"/>
    <s v="MCR"/>
    <s v="002"/>
    <s v="TBA"/>
    <s v="TBA"/>
    <s v="TBA"/>
    <s v="RXTED0144450MCR002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5"/>
    <n v="5059856553029"/>
    <s v="RXTED0144450MCR003"/>
    <s v="RXTED0144450"/>
    <s v="MCR003"/>
    <s v="MCR"/>
    <s v="003"/>
    <s v="TBA"/>
    <s v="TBA"/>
    <s v="TBA"/>
    <s v="RXTED0144450MCR003"/>
    <s v="AW24"/>
    <s v="AW"/>
    <n v="2024"/>
    <s v="TBA"/>
    <s v="TBA"/>
    <s v="TBA"/>
    <s v="TBA"/>
    <n v="108.63054723659134"/>
    <n v="543.15273618295669"/>
    <s v="USD"/>
    <n v="0"/>
  </r>
  <r>
    <s v="Dubai"/>
    <s v="tba"/>
    <s v="Ted Baker"/>
    <s v="MENSWEAR"/>
    <x v="0"/>
    <s v="APPAREL"/>
    <x v="16"/>
    <x v="4"/>
    <n v="2"/>
    <n v="5059856553012"/>
    <s v="RXTED0144450MCR004"/>
    <s v="RXTED0144450"/>
    <s v="MCR004"/>
    <s v="MCR"/>
    <s v="004"/>
    <s v="TBA"/>
    <s v="TBA"/>
    <s v="TBA"/>
    <s v="RXTED0144450MCR004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3"/>
    <n v="5059856553005"/>
    <s v="RXTED0144450MCR005"/>
    <s v="RXTED0144450"/>
    <s v="MCR005"/>
    <s v="MCR"/>
    <s v="005"/>
    <s v="TBA"/>
    <s v="TBA"/>
    <s v="TBA"/>
    <s v="RXTED0144450MCR005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16"/>
    <x v="4"/>
    <n v="1"/>
    <n v="5059856552992"/>
    <s v="RXTED0144450MCR006"/>
    <s v="RXTED0144450"/>
    <s v="MCR006"/>
    <s v="MCR"/>
    <s v="006"/>
    <s v="TBA"/>
    <s v="TBA"/>
    <s v="TBA"/>
    <s v="RXTED0144450MCR006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8"/>
    <n v="5059856553272"/>
    <s v="RXTED0144502BLU002"/>
    <s v="RXTED0144502"/>
    <s v="BLU002"/>
    <s v="BLU"/>
    <s v="002"/>
    <s v="TBA"/>
    <s v="TBA"/>
    <s v="TBA"/>
    <s v="RXTED0144502BLU002"/>
    <s v="AW24"/>
    <s v="AW"/>
    <n v="2024"/>
    <s v="TBA"/>
    <s v="TBA"/>
    <s v="TBA"/>
    <s v="TBA"/>
    <n v="92.295126599509942"/>
    <n v="738.36101279607954"/>
    <s v="USD"/>
    <n v="0"/>
  </r>
  <r>
    <s v="Dubai"/>
    <s v="tba"/>
    <s v="Ted Baker"/>
    <s v="MENSWEAR"/>
    <x v="0"/>
    <s v="APPAREL"/>
    <x v="16"/>
    <x v="4"/>
    <n v="19"/>
    <n v="5059856553265"/>
    <s v="RXTED0144502BLU003"/>
    <s v="RXTED0144502"/>
    <s v="BLU003"/>
    <s v="BLU"/>
    <s v="003"/>
    <s v="TBA"/>
    <s v="TBA"/>
    <s v="TBA"/>
    <s v="RXTED0144502BLU003"/>
    <s v="AW24"/>
    <s v="AW"/>
    <n v="2024"/>
    <s v="TBA"/>
    <s v="TBA"/>
    <s v="TBA"/>
    <s v="TBA"/>
    <n v="92.295126599509942"/>
    <n v="1753.6074053906889"/>
    <s v="USD"/>
    <n v="0"/>
  </r>
  <r>
    <s v="Dubai"/>
    <s v="tba"/>
    <s v="Ted Baker"/>
    <s v="MENSWEAR"/>
    <x v="0"/>
    <s v="APPAREL"/>
    <x v="16"/>
    <x v="4"/>
    <n v="16"/>
    <n v="5059856553258"/>
    <s v="RXTED0144502BLU004"/>
    <s v="RXTED0144502"/>
    <s v="BLU004"/>
    <s v="BLU"/>
    <s v="004"/>
    <s v="TBA"/>
    <s v="TBA"/>
    <s v="TBA"/>
    <s v="RXTED0144502BLU004"/>
    <s v="AW24"/>
    <s v="AW"/>
    <n v="2024"/>
    <s v="TBA"/>
    <s v="TBA"/>
    <s v="TBA"/>
    <s v="TBA"/>
    <n v="92.295126599509942"/>
    <n v="1476.7220255921591"/>
    <s v="USD"/>
    <n v="0"/>
  </r>
  <r>
    <s v="Dubai"/>
    <s v="tba"/>
    <s v="Ted Baker"/>
    <s v="MENSWEAR"/>
    <x v="0"/>
    <s v="APPAREL"/>
    <x v="16"/>
    <x v="4"/>
    <n v="11"/>
    <n v="5059856553241"/>
    <s v="RXTED0144502BLU005"/>
    <s v="RXTED0144502"/>
    <s v="BLU005"/>
    <s v="BLU"/>
    <s v="005"/>
    <s v="TBA"/>
    <s v="TBA"/>
    <s v="TBA"/>
    <s v="RXTED0144502BLU005"/>
    <s v="AW24"/>
    <s v="AW"/>
    <n v="2024"/>
    <s v="TBA"/>
    <s v="TBA"/>
    <s v="TBA"/>
    <s v="TBA"/>
    <n v="92.295126599509942"/>
    <n v="1015.2463925946093"/>
    <s v="USD"/>
    <n v="0"/>
  </r>
  <r>
    <s v="Dubai"/>
    <s v="tba"/>
    <s v="Ted Baker"/>
    <s v="MENSWEAR"/>
    <x v="0"/>
    <s v="APPAREL"/>
    <x v="16"/>
    <x v="4"/>
    <n v="15"/>
    <n v="5059856553234"/>
    <s v="RXTED0144502BLU006"/>
    <s v="RXTED0144502"/>
    <s v="BLU006"/>
    <s v="BLU"/>
    <s v="006"/>
    <s v="TBA"/>
    <s v="TBA"/>
    <s v="TBA"/>
    <s v="RXTED0144502BLU006"/>
    <s v="AW24"/>
    <s v="AW"/>
    <n v="2024"/>
    <s v="TBA"/>
    <s v="TBA"/>
    <s v="TBA"/>
    <s v="TBA"/>
    <n v="92.295126599509942"/>
    <n v="1384.4268989926491"/>
    <s v="USD"/>
    <n v="0"/>
  </r>
  <r>
    <s v="Dubai"/>
    <s v="tba"/>
    <s v="Ted Baker"/>
    <s v="MENSWEAR"/>
    <x v="0"/>
    <s v="APPAREL"/>
    <x v="16"/>
    <x v="4"/>
    <n v="4"/>
    <n v="5059856553159"/>
    <s v="RXTED0144503BOR002"/>
    <s v="RXTED0144503"/>
    <s v="BOR002"/>
    <s v="BOR"/>
    <s v="002"/>
    <s v="TBA"/>
    <s v="TBA"/>
    <s v="TBA"/>
    <s v="RXTED0144503BOR002"/>
    <s v="AW24"/>
    <s v="AW"/>
    <n v="2024"/>
    <s v="TBA"/>
    <s v="TBA"/>
    <s v="TBA"/>
    <s v="TBA"/>
    <n v="92.295126599509942"/>
    <n v="369.18050639803977"/>
    <s v="USD"/>
    <n v="0"/>
  </r>
  <r>
    <s v="Dubai"/>
    <s v="tba"/>
    <s v="Ted Baker"/>
    <s v="MENSWEAR"/>
    <x v="0"/>
    <s v="APPAREL"/>
    <x v="16"/>
    <x v="4"/>
    <n v="8"/>
    <n v="5059856553142"/>
    <s v="RXTED0144503BOR003"/>
    <s v="RXTED0144503"/>
    <s v="BOR003"/>
    <s v="BOR"/>
    <s v="003"/>
    <s v="TBA"/>
    <s v="TBA"/>
    <s v="TBA"/>
    <s v="RXTED0144503BOR003"/>
    <s v="AW24"/>
    <s v="AW"/>
    <n v="2024"/>
    <s v="TBA"/>
    <s v="TBA"/>
    <s v="TBA"/>
    <s v="TBA"/>
    <n v="92.295126599509942"/>
    <n v="738.36101279607954"/>
    <s v="USD"/>
    <n v="0"/>
  </r>
  <r>
    <s v="Dubai"/>
    <s v="tba"/>
    <s v="Ted Baker"/>
    <s v="MENSWEAR"/>
    <x v="0"/>
    <s v="APPAREL"/>
    <x v="16"/>
    <x v="4"/>
    <n v="5"/>
    <n v="5059856553135"/>
    <s v="RXTED0144503BOR004"/>
    <s v="RXTED0144503"/>
    <s v="BOR004"/>
    <s v="BOR"/>
    <s v="004"/>
    <s v="TBA"/>
    <s v="TBA"/>
    <s v="TBA"/>
    <s v="RXTED0144503BOR004"/>
    <s v="AW24"/>
    <s v="AW"/>
    <n v="2024"/>
    <s v="TBA"/>
    <s v="TBA"/>
    <s v="TBA"/>
    <s v="TBA"/>
    <n v="92.295126599509942"/>
    <n v="461.47563299754972"/>
    <s v="USD"/>
    <n v="0"/>
  </r>
  <r>
    <s v="Dubai"/>
    <s v="tba"/>
    <s v="Ted Baker"/>
    <s v="MENSWEAR"/>
    <x v="0"/>
    <s v="APPAREL"/>
    <x v="16"/>
    <x v="4"/>
    <n v="1"/>
    <n v="5059856553128"/>
    <s v="RXTED0144503BOR005"/>
    <s v="RXTED0144503"/>
    <s v="BOR005"/>
    <s v="BOR"/>
    <s v="005"/>
    <s v="TBA"/>
    <s v="TBA"/>
    <s v="TBA"/>
    <s v="RXTED0144503BOR005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5"/>
    <n v="5059856553111"/>
    <s v="RXTED0144503BOR006"/>
    <s v="RXTED0144503"/>
    <s v="BOR006"/>
    <s v="BOR"/>
    <s v="006"/>
    <s v="TBA"/>
    <s v="TBA"/>
    <s v="TBA"/>
    <s v="RXTED0144503BOR006"/>
    <s v="AW24"/>
    <s v="AW"/>
    <n v="2024"/>
    <s v="TBA"/>
    <s v="TBA"/>
    <s v="TBA"/>
    <s v="TBA"/>
    <n v="92.295126599509942"/>
    <n v="461.47563299754972"/>
    <s v="USD"/>
    <n v="0"/>
  </r>
  <r>
    <s v="Dubai"/>
    <s v="tba"/>
    <s v="Ted Baker"/>
    <s v="MENSWEAR"/>
    <x v="0"/>
    <s v="APPAREL"/>
    <x v="4"/>
    <x v="1"/>
    <n v="1"/>
    <n v="5059856252014"/>
    <s v="RXTED0144229LGY030"/>
    <s v="RXTED0144229"/>
    <s v="LGY030"/>
    <s v="LGY"/>
    <s v="030"/>
    <s v="TBA"/>
    <s v="TBA"/>
    <s v="TBA"/>
    <s v="RXTED0144229LGY030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1"/>
    <n v="5059856251925"/>
    <s v="RXTED0144229LGYA36"/>
    <s v="RXTED0144229"/>
    <s v="LGYA36"/>
    <s v="LGY"/>
    <s v="A36"/>
    <s v="TBA"/>
    <s v="TBA"/>
    <s v="TBA"/>
    <s v="RXTED0144229LGYA3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2"/>
    <n v="5059856403317"/>
    <s v="RXTED0144299BLU30R"/>
    <s v="RXTED0144299"/>
    <s v="BLU30R"/>
    <s v="BLU"/>
    <s v="30R"/>
    <s v="TBA"/>
    <s v="TBA"/>
    <s v="TBA"/>
    <s v="RXTED0144299BLU30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1"/>
    <n v="5059856403225"/>
    <s v="RXTED0144299BLU36R"/>
    <s v="RXTED0144299"/>
    <s v="BLU36R"/>
    <s v="BLU"/>
    <s v="36R"/>
    <s v="TBA"/>
    <s v="TBA"/>
    <s v="TBA"/>
    <s v="RXTED0144299BLU36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2"/>
    <n v="5059856403195"/>
    <s v="RXTED0144299BLU38R"/>
    <s v="RXTED0144299"/>
    <s v="BLU38R"/>
    <s v="BLU"/>
    <s v="38R"/>
    <s v="TBA"/>
    <s v="TBA"/>
    <s v="TBA"/>
    <s v="RXTED0144299BLU38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2"/>
    <n v="5059856484491"/>
    <s v="RXTED0144301NVY30R"/>
    <s v="RXTED0144301"/>
    <s v="NVY30R"/>
    <s v="NVY"/>
    <s v="30R"/>
    <s v="TBA"/>
    <s v="TBA"/>
    <s v="TBA"/>
    <s v="RXTED0144301NVY30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1"/>
    <n v="5059856484378"/>
    <s v="RXTED0144301NVY38R"/>
    <s v="RXTED0144301"/>
    <s v="NVY38R"/>
    <s v="NVY"/>
    <s v="38R"/>
    <s v="TBA"/>
    <s v="TBA"/>
    <s v="TBA"/>
    <s v="RXTED0144301NVY38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60181"/>
    <s v="RXTED0144378LBL30R"/>
    <s v="RXTED0144378"/>
    <s v="LBL30R"/>
    <s v="LBL"/>
    <s v="30R"/>
    <s v="TBA"/>
    <s v="TBA"/>
    <s v="TBA"/>
    <s v="RXTED0144378LBL30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60150"/>
    <s v="RXTED0144378LBL32R"/>
    <s v="RXTED0144378"/>
    <s v="LBL32R"/>
    <s v="LBL"/>
    <s v="32R"/>
    <s v="TBA"/>
    <s v="TBA"/>
    <s v="TBA"/>
    <s v="RXTED0144378LBL32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3"/>
    <n v="5059856461249"/>
    <s v="RXTED0144384LGY30R"/>
    <s v="RXTED0144384"/>
    <s v="LGY30R"/>
    <s v="LGY"/>
    <s v="30R"/>
    <s v="TBA"/>
    <s v="TBA"/>
    <s v="TBA"/>
    <s v="RXTED0144384LGY30R"/>
    <s v="AW24"/>
    <s v="AW"/>
    <n v="2024"/>
    <s v="TBA"/>
    <s v="TBA"/>
    <s v="TBA"/>
    <s v="TBA"/>
    <n v="157.63680914783555"/>
    <n v="472.91042744350665"/>
    <s v="USD"/>
    <n v="0"/>
  </r>
  <r>
    <s v="Dubai"/>
    <s v="tba"/>
    <s v="Ted Baker"/>
    <s v="MENSWEAR"/>
    <x v="0"/>
    <s v="APPAREL"/>
    <x v="4"/>
    <x v="1"/>
    <n v="5"/>
    <n v="5059856461218"/>
    <s v="RXTED0144384LGY32R"/>
    <s v="RXTED0144384"/>
    <s v="LGY32R"/>
    <s v="LGY"/>
    <s v="32R"/>
    <s v="TBA"/>
    <s v="TBA"/>
    <s v="TBA"/>
    <s v="RXTED0144384LGY32R"/>
    <s v="AW24"/>
    <s v="AW"/>
    <n v="2024"/>
    <s v="TBA"/>
    <s v="TBA"/>
    <s v="TBA"/>
    <s v="TBA"/>
    <n v="157.63680914783555"/>
    <n v="788.18404573917769"/>
    <s v="USD"/>
    <n v="0"/>
  </r>
  <r>
    <s v="Dubai"/>
    <s v="tba"/>
    <s v="Ted Baker"/>
    <s v="MENSWEAR"/>
    <x v="0"/>
    <s v="APPAREL"/>
    <x v="4"/>
    <x v="1"/>
    <n v="3"/>
    <n v="5059856461188"/>
    <s v="RXTED0144384LGY34R"/>
    <s v="RXTED0144384"/>
    <s v="LGY34R"/>
    <s v="LGY"/>
    <s v="34R"/>
    <s v="TBA"/>
    <s v="TBA"/>
    <s v="TBA"/>
    <s v="RXTED0144384LGY34R"/>
    <s v="AW24"/>
    <s v="AW"/>
    <n v="2024"/>
    <s v="TBA"/>
    <s v="TBA"/>
    <s v="TBA"/>
    <s v="TBA"/>
    <n v="157.63680914783555"/>
    <n v="472.91042744350665"/>
    <s v="USD"/>
    <n v="0"/>
  </r>
  <r>
    <s v="Dubai"/>
    <s v="tba"/>
    <s v="Ted Baker"/>
    <s v="MENSWEAR"/>
    <x v="0"/>
    <s v="APPAREL"/>
    <x v="4"/>
    <x v="1"/>
    <n v="1"/>
    <n v="5059856461157"/>
    <s v="RXTED0144384LGY36R"/>
    <s v="RXTED0144384"/>
    <s v="LGY36R"/>
    <s v="LGY"/>
    <s v="36R"/>
    <s v="TBA"/>
    <s v="TBA"/>
    <s v="TBA"/>
    <s v="RXTED0144384LGY36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045456"/>
    <s v="RXTED0145340KHA32R"/>
    <s v="RXTED0145340"/>
    <s v="KHA32R"/>
    <s v="KHA"/>
    <s v="32R"/>
    <s v="TBA"/>
    <s v="TBA"/>
    <s v="TBA"/>
    <s v="RXTED0145340KHA32R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FOOTWEAR"/>
    <x v="5"/>
    <x v="2"/>
    <n v="1"/>
    <n v="60207390847"/>
    <s v="RXTED0143626BLK043"/>
    <s v="RXTED0143626"/>
    <s v="BLK043"/>
    <s v="BLK"/>
    <s v="043"/>
    <s v="TBA"/>
    <s v="TBA"/>
    <s v="TBA"/>
    <s v="RXTED0143626BLK043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90809"/>
    <s v="RXTED0143626BLK045"/>
    <s v="RXTED0143626"/>
    <s v="BLK045"/>
    <s v="BLK"/>
    <s v="045"/>
    <s v="TBA"/>
    <s v="TBA"/>
    <s v="TBA"/>
    <s v="RXTED0143626BLK045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90854"/>
    <s v="RXTED0143626BLK42H"/>
    <s v="RXTED0143626"/>
    <s v="BLK42H"/>
    <s v="BLK"/>
    <s v="42H"/>
    <s v="TBA"/>
    <s v="TBA"/>
    <s v="TBA"/>
    <s v="RXTED0143626BLK42H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91288"/>
    <s v="RXTED0143628WHI042"/>
    <s v="RXTED0143628"/>
    <s v="WHI042"/>
    <s v="WHI"/>
    <s v="042"/>
    <s v="TBA"/>
    <s v="TBA"/>
    <s v="TBA"/>
    <s v="RXTED0143628WHI042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91264"/>
    <s v="RXTED0143628WHI043"/>
    <s v="RXTED0143628"/>
    <s v="WHI043"/>
    <s v="WHI"/>
    <s v="043"/>
    <s v="TBA"/>
    <s v="TBA"/>
    <s v="TBA"/>
    <s v="RXTED0143628WHI043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60207385898"/>
    <s v="RXTED0143630NVY044"/>
    <s v="RXTED0143630"/>
    <s v="NVY044"/>
    <s v="NVY"/>
    <s v="044"/>
    <s v="TBA"/>
    <s v="TBA"/>
    <s v="TBA"/>
    <s v="RXTED0143630NVY044"/>
    <s v="AW24"/>
    <s v="AW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FOOTWEAR"/>
    <x v="5"/>
    <x v="2"/>
    <n v="1"/>
    <n v="60207385850"/>
    <s v="RXTED0143630NVY046"/>
    <s v="RXTED0143630"/>
    <s v="NVY046"/>
    <s v="NVY"/>
    <s v="046"/>
    <s v="TBA"/>
    <s v="TBA"/>
    <s v="TBA"/>
    <s v="RXTED0143630NVY046"/>
    <s v="AW24"/>
    <s v="AW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FOOTWEAR"/>
    <x v="5"/>
    <x v="2"/>
    <n v="1"/>
    <n v="60207385904"/>
    <s v="RXTED0143630NVY43H"/>
    <s v="RXTED0143630"/>
    <s v="NVY43H"/>
    <s v="NVY"/>
    <s v="43H"/>
    <s v="TBA"/>
    <s v="TBA"/>
    <s v="TBA"/>
    <s v="RXTED0143630NVY43H"/>
    <s v="AW24"/>
    <s v="AW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FOOTWEAR"/>
    <x v="5"/>
    <x v="2"/>
    <n v="1"/>
    <n v="60314508067"/>
    <s v="RXTED0145798BRO042"/>
    <s v="RXTED0145798"/>
    <s v="BRO042"/>
    <s v="BRO"/>
    <s v="042"/>
    <s v="TBA"/>
    <s v="TBA"/>
    <s v="TBA"/>
    <s v="RXTED0145798BRO042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MENSWEAR"/>
    <x v="0"/>
    <s v="FOOTWEAR"/>
    <x v="5"/>
    <x v="2"/>
    <n v="2"/>
    <n v="60314508272"/>
    <s v="RXTED0145799WHI042"/>
    <s v="RXTED0145799"/>
    <s v="WHI042"/>
    <s v="WHI"/>
    <s v="042"/>
    <s v="TBA"/>
    <s v="TBA"/>
    <s v="TBA"/>
    <s v="RXTED0145799WHI042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MENSWEAR"/>
    <x v="0"/>
    <s v="FOOTWEAR"/>
    <x v="5"/>
    <x v="2"/>
    <n v="1"/>
    <n v="60207913077"/>
    <s v="RXTED0145841NVY42H"/>
    <s v="RXTED0145841"/>
    <s v="NVY42H"/>
    <s v="NVY"/>
    <s v="42H"/>
    <s v="TBA"/>
    <s v="TBA"/>
    <s v="TBA"/>
    <s v="RXTED0145841NVY42H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MENSWEAR"/>
    <x v="0"/>
    <s v="FOOTWEAR"/>
    <x v="5"/>
    <x v="2"/>
    <n v="1"/>
    <n v="60207913718"/>
    <s v="RXTED0145842GRY042"/>
    <s v="RXTED0145842"/>
    <s v="GRY042"/>
    <s v="GRY"/>
    <s v="042"/>
    <s v="TBA"/>
    <s v="TBA"/>
    <s v="TBA"/>
    <s v="RXTED0145842GRY042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CCESSORIES"/>
    <x v="6"/>
    <x v="3"/>
    <n v="3"/>
    <n v="5059856376024"/>
    <s v="RXTED0144030BLKOSO"/>
    <s v="RXTED0144030"/>
    <s v="BLKOSO"/>
    <s v="BLK"/>
    <s v="OSO"/>
    <s v="TBA"/>
    <s v="TBA"/>
    <s v="TBA"/>
    <s v="RXTED0144030BLKOSO"/>
    <s v="AW24"/>
    <s v="AW"/>
    <n v="2024"/>
    <s v="TBA"/>
    <s v="TBA"/>
    <s v="TBA"/>
    <s v="TBA"/>
    <n v="289.95371630819494"/>
    <n v="869.86114892458477"/>
    <s v="USD"/>
    <n v="0"/>
  </r>
  <r>
    <s v="Dubai"/>
    <s v="tba"/>
    <s v="Ted Baker"/>
    <s v="WOMENSWEAR"/>
    <x v="1"/>
    <s v="ACCESSORIES"/>
    <x v="6"/>
    <x v="3"/>
    <n v="1"/>
    <n v="5059856381189"/>
    <s v="RXTED0144037JBLOSO"/>
    <s v="RXTED0144037"/>
    <s v="JBLOSO"/>
    <s v="JBL"/>
    <s v="OSO"/>
    <s v="TBA"/>
    <s v="TBA"/>
    <s v="TBA"/>
    <s v="RXTED0144037JBLOSO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CCESSORIES"/>
    <x v="6"/>
    <x v="3"/>
    <n v="6"/>
    <n v="5059856632311"/>
    <s v="RXTED0144071BPKOSO"/>
    <s v="RXTED0144071"/>
    <s v="BPKOSO"/>
    <s v="BPK"/>
    <s v="OSO"/>
    <s v="TBA"/>
    <s v="TBA"/>
    <s v="TBA"/>
    <s v="RXTED0144071BPKOSO"/>
    <s v="AW24"/>
    <s v="AW"/>
    <n v="2024"/>
    <s v="TBA"/>
    <s v="TBA"/>
    <s v="TBA"/>
    <s v="TBA"/>
    <n v="201.19793084671929"/>
    <n v="1207.1875850803158"/>
    <s v="USD"/>
    <n v="0"/>
  </r>
  <r>
    <s v="Dubai"/>
    <s v="tba"/>
    <s v="Ted Baker"/>
    <s v="WOMENSWEAR"/>
    <x v="1"/>
    <s v="ACCESSORIES"/>
    <x v="6"/>
    <x v="3"/>
    <n v="5"/>
    <n v="5059856621186"/>
    <s v="RXTED0144076BPKOSO"/>
    <s v="RXTED0144076"/>
    <s v="BPKOSO"/>
    <s v="BPK"/>
    <s v="OSO"/>
    <s v="TBA"/>
    <s v="TBA"/>
    <s v="TBA"/>
    <s v="RXTED0144076BPKOSO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CCESSORIES"/>
    <x v="6"/>
    <x v="3"/>
    <n v="1"/>
    <n v="5059856375782"/>
    <s v="RXTED0144142BLKOSO"/>
    <s v="RXTED0144142"/>
    <s v="BLKOSO"/>
    <s v="BLK"/>
    <s v="OSO"/>
    <s v="TBA"/>
    <s v="TBA"/>
    <s v="TBA"/>
    <s v="RXTED0144142BLKOSO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CCESSORIES"/>
    <x v="6"/>
    <x v="3"/>
    <n v="2"/>
    <n v="5059856540555"/>
    <s v="RXTED0144146BPKOSO"/>
    <s v="RXTED0144146"/>
    <s v="BPKOSO"/>
    <s v="BPK"/>
    <s v="OSO"/>
    <s v="TBA"/>
    <s v="TBA"/>
    <s v="TBA"/>
    <s v="RXTED0144146BPKOSO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CCESSORIES"/>
    <x v="6"/>
    <x v="3"/>
    <n v="69"/>
    <n v="5059856538996"/>
    <s v="RXTED0144422BLKOSO"/>
    <s v="RXTED0144422"/>
    <s v="BLKOSO"/>
    <s v="BLK"/>
    <s v="OSO"/>
    <s v="TBA"/>
    <s v="TBA"/>
    <s v="TBA"/>
    <s v="RXTED0144422BLKOSO"/>
    <s v="AW24"/>
    <s v="AW"/>
    <n v="2024"/>
    <s v="TBA"/>
    <s v="TBA"/>
    <s v="TBA"/>
    <s v="TBA"/>
    <n v="201.19793084671929"/>
    <n v="13882.657228423632"/>
    <s v="USD"/>
    <n v="0"/>
  </r>
  <r>
    <s v="Dubai"/>
    <s v="tba"/>
    <s v="Ted Baker"/>
    <s v="WOMENSWEAR"/>
    <x v="1"/>
    <s v="ACCESSORIES"/>
    <x v="6"/>
    <x v="3"/>
    <n v="27"/>
    <n v="5059856538989"/>
    <s v="RXTED0144424BROOSO"/>
    <s v="RXTED0144424"/>
    <s v="BROOSO"/>
    <s v="BRO"/>
    <s v="OSO"/>
    <s v="TBA"/>
    <s v="TBA"/>
    <s v="TBA"/>
    <s v="RXTED0144424BROOSO"/>
    <s v="AW24"/>
    <s v="AW"/>
    <n v="2024"/>
    <s v="TBA"/>
    <s v="TBA"/>
    <s v="TBA"/>
    <s v="TBA"/>
    <n v="201.19793084671929"/>
    <n v="5432.3441328614208"/>
    <s v="USD"/>
    <n v="0"/>
  </r>
  <r>
    <s v="Dubai"/>
    <s v="tba"/>
    <s v="Ted Baker"/>
    <s v="WOMENSWEAR"/>
    <x v="1"/>
    <s v="ACCESSORIES"/>
    <x v="6"/>
    <x v="3"/>
    <n v="6"/>
    <n v="5059856621131"/>
    <s v="RXTED0144425BLKOSO"/>
    <s v="RXTED0144425"/>
    <s v="BLKOSO"/>
    <s v="BLK"/>
    <s v="OSO"/>
    <s v="TBA"/>
    <s v="TBA"/>
    <s v="TBA"/>
    <s v="RXTED0144425BLKOSO"/>
    <s v="AW24"/>
    <s v="AW"/>
    <n v="2024"/>
    <s v="TBA"/>
    <s v="TBA"/>
    <s v="TBA"/>
    <s v="TBA"/>
    <n v="217.53335148380071"/>
    <n v="1305.2001089028042"/>
    <s v="USD"/>
    <n v="0"/>
  </r>
  <r>
    <s v="Dubai"/>
    <s v="tba"/>
    <s v="Ted Baker"/>
    <s v="WOMENSWEAR"/>
    <x v="1"/>
    <s v="ACCESSORIES"/>
    <x v="6"/>
    <x v="3"/>
    <n v="51"/>
    <n v="5059856540692"/>
    <s v="RXTED0144426BWGOSO"/>
    <s v="RXTED0144426"/>
    <s v="BWGOSO"/>
    <s v="BWG"/>
    <s v="OSO"/>
    <s v="TBA"/>
    <s v="TBA"/>
    <s v="TBA"/>
    <s v="RXTED0144426BWGOSO"/>
    <s v="AW24"/>
    <s v="AW"/>
    <n v="2024"/>
    <s v="TBA"/>
    <s v="TBA"/>
    <s v="TBA"/>
    <s v="TBA"/>
    <n v="217.53335148380071"/>
    <n v="11094.200925673837"/>
    <s v="USD"/>
    <n v="0"/>
  </r>
  <r>
    <s v="Dubai"/>
    <s v="tba"/>
    <s v="Ted Baker"/>
    <s v="WOMENSWEAR"/>
    <x v="1"/>
    <s v="ACCESSORIES"/>
    <x v="6"/>
    <x v="3"/>
    <n v="116"/>
    <n v="5059856540685"/>
    <s v="RXTED0144427ECROSO"/>
    <s v="RXTED0144427"/>
    <s v="ECROSO"/>
    <s v="ECR"/>
    <s v="OSO"/>
    <s v="TBA"/>
    <s v="TBA"/>
    <s v="TBA"/>
    <s v="RXTED0144427ECROSO"/>
    <s v="AW24"/>
    <s v="AW"/>
    <n v="2024"/>
    <s v="TBA"/>
    <s v="TBA"/>
    <s v="TBA"/>
    <s v="TBA"/>
    <n v="217.53335148380071"/>
    <n v="25233.868772120884"/>
    <s v="USD"/>
    <n v="0"/>
  </r>
  <r>
    <s v="Dubai"/>
    <s v="tba"/>
    <s v="Ted Baker"/>
    <s v="WOMENSWEAR"/>
    <x v="1"/>
    <s v="ACCESSORIES"/>
    <x v="6"/>
    <x v="3"/>
    <n v="40"/>
    <n v="5059856553722"/>
    <s v="RXTED0144429ECROSO"/>
    <s v="RXTED0144429"/>
    <s v="ECROSO"/>
    <s v="ECR"/>
    <s v="OSO"/>
    <s v="TBA"/>
    <s v="TBA"/>
    <s v="TBA"/>
    <s v="RXTED0144429ECROSO"/>
    <s v="AW24"/>
    <s v="AW"/>
    <n v="2024"/>
    <s v="TBA"/>
    <s v="TBA"/>
    <s v="TBA"/>
    <s v="TBA"/>
    <n v="173.97222978491695"/>
    <n v="6958.8891913966781"/>
    <s v="USD"/>
    <n v="0"/>
  </r>
  <r>
    <s v="Dubai"/>
    <s v="tba"/>
    <s v="Ted Baker"/>
    <s v="WOMENSWEAR"/>
    <x v="1"/>
    <s v="ACCESSORIES"/>
    <x v="6"/>
    <x v="3"/>
    <n v="1"/>
    <n v="5059856621162"/>
    <s v="RXTED0144430DKBOSO"/>
    <s v="RXTED0144430"/>
    <s v="DKBOSO"/>
    <s v="DKB"/>
    <s v="OSO"/>
    <s v="TBA"/>
    <s v="TBA"/>
    <s v="TBA"/>
    <s v="RXTED0144430DKBOSO"/>
    <s v="AW24"/>
    <s v="AW"/>
    <n v="2024"/>
    <s v="TBA"/>
    <s v="TBA"/>
    <s v="TBA"/>
    <s v="TBA"/>
    <n v="217.53335148380071"/>
    <n v="217.53335148380071"/>
    <s v="USD"/>
    <n v="0"/>
  </r>
  <r>
    <s v="Dubai"/>
    <s v="tba"/>
    <s v="Ted Baker"/>
    <s v="WOMENSWEAR"/>
    <x v="1"/>
    <s v="ACCESSORIES"/>
    <x v="6"/>
    <x v="3"/>
    <n v="38"/>
    <n v="5059856621124"/>
    <s v="RXTED0144442IVOOSO"/>
    <s v="RXTED0144442"/>
    <s v="IVOOSO"/>
    <s v="IVO"/>
    <s v="OSO"/>
    <s v="TBA"/>
    <s v="TBA"/>
    <s v="TBA"/>
    <s v="RXTED0144442IVOOSO"/>
    <s v="AW24"/>
    <s v="AW"/>
    <n v="2024"/>
    <s v="TBA"/>
    <s v="TBA"/>
    <s v="TBA"/>
    <s v="TBA"/>
    <n v="201.19793084671929"/>
    <n v="7645.5213721753325"/>
    <s v="USD"/>
    <n v="0"/>
  </r>
  <r>
    <s v="Dubai"/>
    <s v="tba"/>
    <s v="Ted Baker"/>
    <s v="WOMENSWEAR"/>
    <x v="1"/>
    <s v="ACCESSORIES"/>
    <x v="6"/>
    <x v="3"/>
    <n v="6"/>
    <n v="5059856854256"/>
    <s v="RXTED0144443BLKOSO"/>
    <s v="RXTED0144443"/>
    <s v="BLKOSO"/>
    <s v="BLK"/>
    <s v="OSO"/>
    <s v="TBA"/>
    <s v="TBA"/>
    <s v="TBA"/>
    <s v="RXTED0144443BLKOSO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WOMENSWEAR"/>
    <x v="1"/>
    <s v="ACCESSORIES"/>
    <x v="6"/>
    <x v="3"/>
    <n v="23"/>
    <n v="5059856553746"/>
    <s v="RXTED0144445BWGOSO"/>
    <s v="RXTED0144445"/>
    <s v="BWGOSO"/>
    <s v="BWG"/>
    <s v="OSO"/>
    <s v="TBA"/>
    <s v="TBA"/>
    <s v="TBA"/>
    <s v="RXTED0144445BWGOSO"/>
    <s v="AW24"/>
    <s v="AW"/>
    <n v="2024"/>
    <s v="TBA"/>
    <s v="TBA"/>
    <s v="TBA"/>
    <s v="TBA"/>
    <n v="173.97222978491695"/>
    <n v="4001.3612850530899"/>
    <s v="USD"/>
    <n v="0"/>
  </r>
  <r>
    <s v="Dubai"/>
    <s v="tba"/>
    <s v="Ted Baker"/>
    <s v="WOMENSWEAR"/>
    <x v="1"/>
    <s v="ACCESSORIES"/>
    <x v="14"/>
    <x v="0"/>
    <n v="1"/>
    <n v="5059856540456"/>
    <s v="RXTED0145784MCROSO"/>
    <s v="RXTED0145784"/>
    <s v="MCROSO"/>
    <s v="MCR"/>
    <s v="OSO"/>
    <s v="TBA"/>
    <s v="TBA"/>
    <s v="TBA"/>
    <s v="RXTED0145784MCROSO"/>
    <s v="AW24"/>
    <s v="AW"/>
    <n v="2024"/>
    <s v="TBA"/>
    <s v="TBA"/>
    <s v="TBA"/>
    <s v="TBA"/>
    <n v="103.18540702423087"/>
    <n v="103.18540702423087"/>
    <s v="USD"/>
    <n v="0"/>
  </r>
  <r>
    <s v="Dubai"/>
    <s v="tba"/>
    <s v="Ted Baker"/>
    <s v="WOMENSWEAR"/>
    <x v="1"/>
    <s v="ACCESSORIES"/>
    <x v="7"/>
    <x v="0"/>
    <n v="1"/>
    <n v="5059855038312"/>
    <s v="RXTED0134241BLKOSO"/>
    <s v="RXTED0134241"/>
    <s v="BLKOSO"/>
    <s v="BLK"/>
    <s v="OSO"/>
    <s v="TBA"/>
    <s v="TBA"/>
    <s v="TBA"/>
    <s v="RXTED0134241BLKOSO"/>
    <s v="AW24"/>
    <s v="AW"/>
    <n v="2024"/>
    <s v="TBA"/>
    <s v="TBA"/>
    <s v="TBA"/>
    <s v="TBA"/>
    <n v="93.928668663218076"/>
    <n v="93.928668663218076"/>
    <s v="USD"/>
    <n v="0"/>
  </r>
  <r>
    <s v="Dubai"/>
    <s v="tba"/>
    <s v="Ted Baker"/>
    <s v="WOMENSWEAR"/>
    <x v="1"/>
    <s v="ACCESSORIES"/>
    <x v="7"/>
    <x v="0"/>
    <n v="26"/>
    <n v="5059856540494"/>
    <s v="RXTED0144433ECROSO"/>
    <s v="RXTED0144433"/>
    <s v="ECROSO"/>
    <s v="ECR"/>
    <s v="OSO"/>
    <s v="TBA"/>
    <s v="TBA"/>
    <s v="TBA"/>
    <s v="RXTED0144433ECROSO"/>
    <s v="AW24"/>
    <s v="AW"/>
    <n v="2024"/>
    <s v="TBA"/>
    <s v="TBA"/>
    <s v="TBA"/>
    <s v="TBA"/>
    <n v="124.96596787367274"/>
    <n v="3249.1151647154911"/>
    <s v="USD"/>
    <n v="0"/>
  </r>
  <r>
    <s v="Dubai"/>
    <s v="tba"/>
    <s v="Ted Baker"/>
    <s v="WOMENSWEAR"/>
    <x v="1"/>
    <s v="ACCESSORIES"/>
    <x v="7"/>
    <x v="0"/>
    <n v="34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2582.6300027225698"/>
    <s v="USD"/>
    <n v="0"/>
  </r>
  <r>
    <s v="Dubai"/>
    <s v="tba"/>
    <s v="Ted Baker"/>
    <s v="WOMENSWEAR"/>
    <x v="1"/>
    <s v="ACCESSORIES"/>
    <x v="21"/>
    <x v="0"/>
    <n v="15"/>
    <n v="5059856553708"/>
    <s v="RXTED0144061BLUOSO"/>
    <s v="RXTED0144061"/>
    <s v="BLUOSO"/>
    <s v="BLU"/>
    <s v="OSO"/>
    <s v="TBA"/>
    <s v="TBA"/>
    <s v="TBA"/>
    <s v="RXTED0144061BLUOSO"/>
    <s v="AW24"/>
    <s v="AW"/>
    <n v="2024"/>
    <s v="TBA"/>
    <s v="TBA"/>
    <s v="TBA"/>
    <s v="TBA"/>
    <n v="114.07568744895181"/>
    <n v="1711.1353117342771"/>
    <s v="USD"/>
    <n v="0"/>
  </r>
  <r>
    <s v="Dubai"/>
    <s v="tba"/>
    <s v="Ted Baker"/>
    <s v="GIRLSWEAR"/>
    <x v="2"/>
    <s v="APPAREL"/>
    <x v="9"/>
    <x v="1"/>
    <n v="1"/>
    <n v="5063405307735"/>
    <s v="RXTED0148233STE7YR"/>
    <s v="RXTED0148233"/>
    <s v="STE7YR"/>
    <s v="STE"/>
    <s v="7YR"/>
    <s v="TBA"/>
    <s v="TBA"/>
    <s v="TBA"/>
    <s v="RXTED0148233STE7YR"/>
    <s v="AW24"/>
    <s v="AW"/>
    <n v="2024"/>
    <s v="TBA"/>
    <s v="TBA"/>
    <s v="TBA"/>
    <s v="TBA"/>
    <n v="63.980397495235501"/>
    <n v="63.980397495235501"/>
    <s v="USD"/>
    <n v="0"/>
  </r>
  <r>
    <s v="Dubai"/>
    <s v="tba"/>
    <s v="Ted Baker"/>
    <s v="WOMENSWEAR"/>
    <x v="1"/>
    <s v="APPAREL"/>
    <x v="12"/>
    <x v="1"/>
    <n v="2"/>
    <n v="5059856582869"/>
    <s v="RXTED0144543LWH000"/>
    <s v="RXTED0144543"/>
    <s v="LWH000"/>
    <s v="LWH"/>
    <s v="000"/>
    <s v="TBA"/>
    <s v="TBA"/>
    <s v="TBA"/>
    <s v="RXTED0144543LWH000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3"/>
    <n v="5059856582852"/>
    <s v="RXTED0144543LWH001"/>
    <s v="RXTED0144543"/>
    <s v="LWH001"/>
    <s v="LWH"/>
    <s v="001"/>
    <s v="TBA"/>
    <s v="TBA"/>
    <s v="TBA"/>
    <s v="RXTED0144543LWH001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2"/>
    <x v="1"/>
    <n v="30"/>
    <n v="5059856582845"/>
    <s v="RXTED0144543LWH002"/>
    <s v="RXTED0144543"/>
    <s v="LWH002"/>
    <s v="LWH"/>
    <s v="002"/>
    <s v="TBA"/>
    <s v="TBA"/>
    <s v="TBA"/>
    <s v="RXTED0144543LWH002"/>
    <s v="AW24"/>
    <s v="AW"/>
    <n v="2024"/>
    <s v="TBA"/>
    <s v="TBA"/>
    <s v="TBA"/>
    <s v="TBA"/>
    <n v="173.97222978491695"/>
    <n v="5219.1668935475082"/>
    <s v="USD"/>
    <n v="0"/>
  </r>
  <r>
    <s v="Dubai"/>
    <s v="tba"/>
    <s v="Ted Baker"/>
    <s v="WOMENSWEAR"/>
    <x v="1"/>
    <s v="APPAREL"/>
    <x v="12"/>
    <x v="1"/>
    <n v="14"/>
    <n v="5059856582838"/>
    <s v="RXTED0144543LWH003"/>
    <s v="RXTED0144543"/>
    <s v="LWH003"/>
    <s v="LWH"/>
    <s v="003"/>
    <s v="TBA"/>
    <s v="TBA"/>
    <s v="TBA"/>
    <s v="RXTED0144543LWH003"/>
    <s v="AW24"/>
    <s v="AW"/>
    <n v="2024"/>
    <s v="TBA"/>
    <s v="TBA"/>
    <s v="TBA"/>
    <s v="TBA"/>
    <n v="173.97222978491695"/>
    <n v="2435.6112169888374"/>
    <s v="USD"/>
    <n v="0"/>
  </r>
  <r>
    <s v="Dubai"/>
    <s v="tba"/>
    <s v="Ted Baker"/>
    <s v="WOMENSWEAR"/>
    <x v="1"/>
    <s v="APPAREL"/>
    <x v="12"/>
    <x v="1"/>
    <n v="2"/>
    <n v="5059856582821"/>
    <s v="RXTED0144543LWH004"/>
    <s v="RXTED0144543"/>
    <s v="LWH004"/>
    <s v="LWH"/>
    <s v="004"/>
    <s v="TBA"/>
    <s v="TBA"/>
    <s v="TBA"/>
    <s v="RXTED0144543LWH004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6"/>
    <n v="5059856582814"/>
    <s v="RXTED0144543LWH005"/>
    <s v="RXTED0144543"/>
    <s v="LWH005"/>
    <s v="LWH"/>
    <s v="005"/>
    <s v="TBA"/>
    <s v="TBA"/>
    <s v="TBA"/>
    <s v="RXTED0144543LWH005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WOMENSWEAR"/>
    <x v="1"/>
    <s v="APPAREL"/>
    <x v="12"/>
    <x v="1"/>
    <n v="1"/>
    <n v="5059856583057"/>
    <s v="RXTED0144544LWH002"/>
    <s v="RXTED0144544"/>
    <s v="LWH002"/>
    <s v="LWH"/>
    <s v="002"/>
    <s v="TBA"/>
    <s v="TBA"/>
    <s v="TBA"/>
    <s v="RXTED0144544LWH002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12"/>
    <x v="1"/>
    <n v="3"/>
    <n v="5059856583040"/>
    <s v="RXTED0144544LWH003"/>
    <s v="RXTED0144544"/>
    <s v="LWH003"/>
    <s v="LWH"/>
    <s v="003"/>
    <s v="TBA"/>
    <s v="TBA"/>
    <s v="TBA"/>
    <s v="RXTED0144544LWH003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12"/>
    <x v="1"/>
    <n v="2"/>
    <n v="5059856583026"/>
    <s v="RXTED0144544LWH005"/>
    <s v="RXTED0144544"/>
    <s v="LWH005"/>
    <s v="LWH"/>
    <s v="005"/>
    <s v="TBA"/>
    <s v="TBA"/>
    <s v="TBA"/>
    <s v="RXTED0144544LWH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12"/>
    <x v="1"/>
    <n v="6"/>
    <n v="5059856852801"/>
    <s v="RXTED0144545WHI000"/>
    <s v="RXTED0144545"/>
    <s v="WHI000"/>
    <s v="WHI"/>
    <s v="000"/>
    <s v="TBA"/>
    <s v="TBA"/>
    <s v="TBA"/>
    <s v="RXTED0144545WHI000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WOMENSWEAR"/>
    <x v="1"/>
    <s v="APPAREL"/>
    <x v="12"/>
    <x v="1"/>
    <n v="9"/>
    <n v="5059856852795"/>
    <s v="RXTED0144545WHI001"/>
    <s v="RXTED0144545"/>
    <s v="WHI001"/>
    <s v="WHI"/>
    <s v="001"/>
    <s v="TBA"/>
    <s v="TBA"/>
    <s v="TBA"/>
    <s v="RXTED0144545WHI001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WOMENSWEAR"/>
    <x v="1"/>
    <s v="APPAREL"/>
    <x v="12"/>
    <x v="1"/>
    <n v="14"/>
    <n v="5059856852788"/>
    <s v="RXTED0144545WHI002"/>
    <s v="RXTED0144545"/>
    <s v="WHI002"/>
    <s v="WHI"/>
    <s v="002"/>
    <s v="TBA"/>
    <s v="TBA"/>
    <s v="TBA"/>
    <s v="RXTED0144545WHI002"/>
    <s v="AW24"/>
    <s v="AW"/>
    <n v="2024"/>
    <s v="TBA"/>
    <s v="TBA"/>
    <s v="TBA"/>
    <s v="TBA"/>
    <n v="114.07568744895181"/>
    <n v="1597.0596242853253"/>
    <s v="USD"/>
    <n v="0"/>
  </r>
  <r>
    <s v="Dubai"/>
    <s v="tba"/>
    <s v="Ted Baker"/>
    <s v="WOMENSWEAR"/>
    <x v="1"/>
    <s v="APPAREL"/>
    <x v="12"/>
    <x v="1"/>
    <n v="11"/>
    <n v="5059856852771"/>
    <s v="RXTED0144545WHI003"/>
    <s v="RXTED0144545"/>
    <s v="WHI003"/>
    <s v="WHI"/>
    <s v="003"/>
    <s v="TBA"/>
    <s v="TBA"/>
    <s v="TBA"/>
    <s v="RXTED0144545WHI003"/>
    <s v="AW24"/>
    <s v="AW"/>
    <n v="2024"/>
    <s v="TBA"/>
    <s v="TBA"/>
    <s v="TBA"/>
    <s v="TBA"/>
    <n v="114.07568744895181"/>
    <n v="1254.83256193847"/>
    <s v="USD"/>
    <n v="0"/>
  </r>
  <r>
    <s v="Dubai"/>
    <s v="tba"/>
    <s v="Ted Baker"/>
    <s v="WOMENSWEAR"/>
    <x v="1"/>
    <s v="APPAREL"/>
    <x v="12"/>
    <x v="1"/>
    <n v="9"/>
    <n v="5059856852764"/>
    <s v="RXTED0144545WHI004"/>
    <s v="RXTED0144545"/>
    <s v="WHI004"/>
    <s v="WHI"/>
    <s v="004"/>
    <s v="TBA"/>
    <s v="TBA"/>
    <s v="TBA"/>
    <s v="RXTED0144545WHI004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WOMENSWEAR"/>
    <x v="1"/>
    <s v="APPAREL"/>
    <x v="12"/>
    <x v="1"/>
    <n v="9"/>
    <n v="5059856852757"/>
    <s v="RXTED0144545WHI005"/>
    <s v="RXTED0144545"/>
    <s v="WHI005"/>
    <s v="WHI"/>
    <s v="005"/>
    <s v="TBA"/>
    <s v="TBA"/>
    <s v="TBA"/>
    <s v="RXTED0144545WHI005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WOMENSWEAR"/>
    <x v="1"/>
    <s v="APPAREL"/>
    <x v="9"/>
    <x v="1"/>
    <n v="1"/>
    <n v="5059856351885"/>
    <s v="RXTED0142725BLK006"/>
    <s v="RXTED0142725"/>
    <s v="BLK006"/>
    <s v="BLK"/>
    <s v="006"/>
    <s v="TBA"/>
    <s v="TBA"/>
    <s v="TBA"/>
    <s v="RXTED0142725BLK006"/>
    <s v="AW24"/>
    <s v="AW"/>
    <n v="2024"/>
    <s v="TBA"/>
    <s v="TBA"/>
    <s v="TBA"/>
    <s v="TBA"/>
    <n v="289.95371630819494"/>
    <n v="289.95371630819494"/>
    <s v="USD"/>
    <n v="0"/>
  </r>
  <r>
    <s v="Dubai"/>
    <s v="tba"/>
    <s v="Ted Baker"/>
    <s v="WOMENSWEAR"/>
    <x v="1"/>
    <s v="APPAREL"/>
    <x v="9"/>
    <x v="1"/>
    <n v="1"/>
    <n v="5059856449988"/>
    <s v="RXTED0143684BLK004"/>
    <s v="RXTED0143684"/>
    <s v="BLK004"/>
    <s v="BLK"/>
    <s v="004"/>
    <s v="TBA"/>
    <s v="TBA"/>
    <s v="TBA"/>
    <s v="RXTED0143684BLK004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PPAREL"/>
    <x v="9"/>
    <x v="1"/>
    <n v="6"/>
    <n v="5059856449964"/>
    <s v="RXTED0143684BLK005"/>
    <s v="RXTED0143684"/>
    <s v="BLK005"/>
    <s v="BLK"/>
    <s v="005"/>
    <s v="TBA"/>
    <s v="TBA"/>
    <s v="TBA"/>
    <s v="RXTED0143684BLK005"/>
    <s v="AW24"/>
    <s v="AW"/>
    <n v="2024"/>
    <s v="TBA"/>
    <s v="TBA"/>
    <s v="TBA"/>
    <s v="TBA"/>
    <n v="186.49605227334604"/>
    <n v="1118.9763136400761"/>
    <s v="USD"/>
    <n v="0"/>
  </r>
  <r>
    <s v="Dubai"/>
    <s v="tba"/>
    <s v="Ted Baker"/>
    <s v="WOMENSWEAR"/>
    <x v="1"/>
    <s v="APPAREL"/>
    <x v="9"/>
    <x v="1"/>
    <n v="2"/>
    <n v="5059856531386"/>
    <s v="RXTED0143903WHI000"/>
    <s v="RXTED0143903"/>
    <s v="WHI000"/>
    <s v="WHI"/>
    <s v="000"/>
    <s v="TBA"/>
    <s v="TBA"/>
    <s v="TBA"/>
    <s v="RXTED0143903WHI000"/>
    <s v="AW24"/>
    <s v="AW"/>
    <n v="2024"/>
    <s v="TBA"/>
    <s v="TBA"/>
    <s v="TBA"/>
    <s v="TBA"/>
    <n v="334.87612306016882"/>
    <n v="669.75224612033765"/>
    <s v="USD"/>
    <n v="0"/>
  </r>
  <r>
    <s v="Dubai"/>
    <s v="tba"/>
    <s v="Ted Baker"/>
    <s v="WOMENSWEAR"/>
    <x v="1"/>
    <s v="APPAREL"/>
    <x v="9"/>
    <x v="1"/>
    <n v="1"/>
    <n v="5059856531362"/>
    <s v="RXTED0143903WHI001"/>
    <s v="RXTED0143903"/>
    <s v="WHI001"/>
    <s v="WHI"/>
    <s v="001"/>
    <s v="TBA"/>
    <s v="TBA"/>
    <s v="TBA"/>
    <s v="RXTED0143903WHI001"/>
    <s v="AW24"/>
    <s v="AW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9"/>
    <x v="1"/>
    <n v="1"/>
    <n v="5059856582630"/>
    <s v="RXTED0144055BLU002"/>
    <s v="RXTED0144055"/>
    <s v="BLU002"/>
    <s v="BLU"/>
    <s v="002"/>
    <s v="TBA"/>
    <s v="TBA"/>
    <s v="TBA"/>
    <s v="RXTED0144055BLU002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582623"/>
    <s v="RXTED0144055BLU003"/>
    <s v="RXTED0144055"/>
    <s v="BLU003"/>
    <s v="BLU"/>
    <s v="003"/>
    <s v="TBA"/>
    <s v="TBA"/>
    <s v="TBA"/>
    <s v="RXTED0144055BLU003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582616"/>
    <s v="RXTED0144055BLU004"/>
    <s v="RXTED0144055"/>
    <s v="BLU004"/>
    <s v="BLU"/>
    <s v="004"/>
    <s v="TBA"/>
    <s v="TBA"/>
    <s v="TBA"/>
    <s v="RXTED0144055BLU004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3"/>
    <n v="5059856584054"/>
    <s v="RXTED0144213BLK000"/>
    <s v="RXTED0144213"/>
    <s v="BLK000"/>
    <s v="BLK"/>
    <s v="000"/>
    <s v="TBA"/>
    <s v="TBA"/>
    <s v="TBA"/>
    <s v="RXTED0144213BLK000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9"/>
    <x v="1"/>
    <n v="4"/>
    <n v="5059856584047"/>
    <s v="RXTED0144213BLK001"/>
    <s v="RXTED0144213"/>
    <s v="BLK001"/>
    <s v="BLK"/>
    <s v="001"/>
    <s v="TBA"/>
    <s v="TBA"/>
    <s v="TBA"/>
    <s v="RXTED0144213BLK001"/>
    <s v="AW24"/>
    <s v="AW"/>
    <n v="2024"/>
    <s v="TBA"/>
    <s v="TBA"/>
    <s v="TBA"/>
    <s v="TBA"/>
    <n v="304.65559488156822"/>
    <n v="1218.6223795262729"/>
    <s v="USD"/>
    <n v="0"/>
  </r>
  <r>
    <s v="Dubai"/>
    <s v="tba"/>
    <s v="Ted Baker"/>
    <s v="WOMENSWEAR"/>
    <x v="1"/>
    <s v="APPAREL"/>
    <x v="9"/>
    <x v="1"/>
    <n v="6"/>
    <n v="5059856584023"/>
    <s v="RXTED0144213BLK003"/>
    <s v="RXTED0144213"/>
    <s v="BLK003"/>
    <s v="BLK"/>
    <s v="003"/>
    <s v="TBA"/>
    <s v="TBA"/>
    <s v="TBA"/>
    <s v="RXTED0144213BLK003"/>
    <s v="AW24"/>
    <s v="AW"/>
    <n v="2024"/>
    <s v="TBA"/>
    <s v="TBA"/>
    <s v="TBA"/>
    <s v="TBA"/>
    <n v="304.65559488156822"/>
    <n v="1827.9335692894092"/>
    <s v="USD"/>
    <n v="0"/>
  </r>
  <r>
    <s v="Dubai"/>
    <s v="tba"/>
    <s v="Ted Baker"/>
    <s v="WOMENSWEAR"/>
    <x v="1"/>
    <s v="APPAREL"/>
    <x v="9"/>
    <x v="1"/>
    <n v="9"/>
    <n v="5059856584016"/>
    <s v="RXTED0144213BLK004"/>
    <s v="RXTED0144213"/>
    <s v="BLK004"/>
    <s v="BLK"/>
    <s v="004"/>
    <s v="TBA"/>
    <s v="TBA"/>
    <s v="TBA"/>
    <s v="RXTED0144213BLK004"/>
    <s v="AW24"/>
    <s v="AW"/>
    <n v="2024"/>
    <s v="TBA"/>
    <s v="TBA"/>
    <s v="TBA"/>
    <s v="TBA"/>
    <n v="304.65559488156822"/>
    <n v="2741.9003539341138"/>
    <s v="USD"/>
    <n v="0"/>
  </r>
  <r>
    <s v="Dubai"/>
    <s v="tba"/>
    <s v="Ted Baker"/>
    <s v="WOMENSWEAR"/>
    <x v="1"/>
    <s v="APPAREL"/>
    <x v="9"/>
    <x v="1"/>
    <n v="8"/>
    <n v="5059856584009"/>
    <s v="RXTED0144213BLK005"/>
    <s v="RXTED0144213"/>
    <s v="BLK005"/>
    <s v="BLK"/>
    <s v="005"/>
    <s v="TBA"/>
    <s v="TBA"/>
    <s v="TBA"/>
    <s v="RXTED0144213BLK005"/>
    <s v="AW24"/>
    <s v="AW"/>
    <n v="2024"/>
    <s v="TBA"/>
    <s v="TBA"/>
    <s v="TBA"/>
    <s v="TBA"/>
    <n v="304.65559488156822"/>
    <n v="2437.2447590525458"/>
    <s v="USD"/>
    <n v="0"/>
  </r>
  <r>
    <s v="Dubai"/>
    <s v="tba"/>
    <s v="Ted Baker"/>
    <s v="WOMENSWEAR"/>
    <x v="1"/>
    <s v="APPAREL"/>
    <x v="9"/>
    <x v="1"/>
    <n v="2"/>
    <n v="5059856583910"/>
    <s v="RXTED0144214DKB000"/>
    <s v="RXTED0144214"/>
    <s v="DKB000"/>
    <s v="DKB"/>
    <s v="000"/>
    <s v="TBA"/>
    <s v="TBA"/>
    <s v="TBA"/>
    <s v="RXTED0144214DKB000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9"/>
    <x v="1"/>
    <n v="1"/>
    <n v="5059856581077"/>
    <s v="RXTED0144241MCR001"/>
    <s v="RXTED0144241"/>
    <s v="MCR001"/>
    <s v="MCR"/>
    <s v="001"/>
    <s v="TBA"/>
    <s v="TBA"/>
    <s v="TBA"/>
    <s v="RXTED0144241MCR001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2"/>
    <n v="5059856581060"/>
    <s v="RXTED0144241MCR002"/>
    <s v="RXTED0144241"/>
    <s v="MCR002"/>
    <s v="MCR"/>
    <s v="002"/>
    <s v="TBA"/>
    <s v="TBA"/>
    <s v="TBA"/>
    <s v="RXTED0144241MCR002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581046"/>
    <s v="RXTED0144241MCR004"/>
    <s v="RXTED0144241"/>
    <s v="MCR004"/>
    <s v="MCR"/>
    <s v="004"/>
    <s v="TBA"/>
    <s v="TBA"/>
    <s v="TBA"/>
    <s v="RXTED0144241MCR004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3"/>
    <n v="5059856581039"/>
    <s v="RXTED0144241MCR005"/>
    <s v="RXTED0144241"/>
    <s v="MCR005"/>
    <s v="MCR"/>
    <s v="005"/>
    <s v="TBA"/>
    <s v="TBA"/>
    <s v="TBA"/>
    <s v="RXTED0144241MCR005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9"/>
    <x v="1"/>
    <n v="4"/>
    <n v="5059856583774"/>
    <s v="RXTED0144345GRN000"/>
    <s v="RXTED0144345"/>
    <s v="GRN000"/>
    <s v="GRN"/>
    <s v="000"/>
    <s v="TBA"/>
    <s v="TBA"/>
    <s v="TBA"/>
    <s v="RXTED0144345GRN000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9"/>
    <n v="5059856583767"/>
    <s v="RXTED0144345GRN001"/>
    <s v="RXTED0144345"/>
    <s v="GRN001"/>
    <s v="GRN"/>
    <s v="001"/>
    <s v="TBA"/>
    <s v="TBA"/>
    <s v="TBA"/>
    <s v="RXTED0144345GRN001"/>
    <s v="AW24"/>
    <s v="AW"/>
    <n v="2024"/>
    <s v="TBA"/>
    <s v="TBA"/>
    <s v="TBA"/>
    <s v="TBA"/>
    <n v="212.08821127144023"/>
    <n v="1908.7939014429621"/>
    <s v="USD"/>
    <n v="0"/>
  </r>
  <r>
    <s v="Dubai"/>
    <s v="tba"/>
    <s v="Ted Baker"/>
    <s v="WOMENSWEAR"/>
    <x v="1"/>
    <s v="APPAREL"/>
    <x v="9"/>
    <x v="1"/>
    <n v="10"/>
    <n v="5059856583750"/>
    <s v="RXTED0144345GRN002"/>
    <s v="RXTED0144345"/>
    <s v="GRN002"/>
    <s v="GRN"/>
    <s v="002"/>
    <s v="TBA"/>
    <s v="TBA"/>
    <s v="TBA"/>
    <s v="RXTED0144345GRN002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15"/>
    <n v="5059856583743"/>
    <s v="RXTED0144345GRN003"/>
    <s v="RXTED0144345"/>
    <s v="GRN003"/>
    <s v="GRN"/>
    <s v="003"/>
    <s v="TBA"/>
    <s v="TBA"/>
    <s v="TBA"/>
    <s v="RXTED0144345GRN003"/>
    <s v="AW24"/>
    <s v="AW"/>
    <n v="2024"/>
    <s v="TBA"/>
    <s v="TBA"/>
    <s v="TBA"/>
    <s v="TBA"/>
    <n v="212.08821127144023"/>
    <n v="3181.3231690716034"/>
    <s v="USD"/>
    <n v="0"/>
  </r>
  <r>
    <s v="Dubai"/>
    <s v="tba"/>
    <s v="Ted Baker"/>
    <s v="WOMENSWEAR"/>
    <x v="1"/>
    <s v="APPAREL"/>
    <x v="9"/>
    <x v="1"/>
    <n v="9"/>
    <n v="5059856583736"/>
    <s v="RXTED0144345GRN004"/>
    <s v="RXTED0144345"/>
    <s v="GRN004"/>
    <s v="GRN"/>
    <s v="004"/>
    <s v="TBA"/>
    <s v="TBA"/>
    <s v="TBA"/>
    <s v="RXTED0144345GRN004"/>
    <s v="AW24"/>
    <s v="AW"/>
    <n v="2024"/>
    <s v="TBA"/>
    <s v="TBA"/>
    <s v="TBA"/>
    <s v="TBA"/>
    <n v="212.08821127144023"/>
    <n v="1908.7939014429621"/>
    <s v="USD"/>
    <n v="0"/>
  </r>
  <r>
    <s v="Dubai"/>
    <s v="tba"/>
    <s v="Ted Baker"/>
    <s v="WOMENSWEAR"/>
    <x v="1"/>
    <s v="APPAREL"/>
    <x v="9"/>
    <x v="1"/>
    <n v="4"/>
    <n v="5059856583729"/>
    <s v="RXTED0144345GRN005"/>
    <s v="RXTED0144345"/>
    <s v="GRN005"/>
    <s v="GRN"/>
    <s v="005"/>
    <s v="TBA"/>
    <s v="TBA"/>
    <s v="TBA"/>
    <s v="RXTED0144345GRN005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3"/>
    <n v="5059856583217"/>
    <s v="RXTED0144399WHI000"/>
    <s v="RXTED0144399"/>
    <s v="WHI000"/>
    <s v="WHI"/>
    <s v="000"/>
    <s v="TBA"/>
    <s v="TBA"/>
    <s v="TBA"/>
    <s v="RXTED0144399WHI000"/>
    <s v="AW24"/>
    <s v="AW"/>
    <n v="2024"/>
    <s v="TBA"/>
    <s v="TBA"/>
    <s v="TBA"/>
    <s v="TBA"/>
    <n v="348.21671658045193"/>
    <n v="1044.6501497413558"/>
    <s v="USD"/>
    <n v="0"/>
  </r>
  <r>
    <s v="Dubai"/>
    <s v="tba"/>
    <s v="Ted Baker"/>
    <s v="WOMENSWEAR"/>
    <x v="1"/>
    <s v="APPAREL"/>
    <x v="9"/>
    <x v="1"/>
    <n v="2"/>
    <n v="5059856583194"/>
    <s v="RXTED0144399WHI001"/>
    <s v="RXTED0144399"/>
    <s v="WHI001"/>
    <s v="WHI"/>
    <s v="001"/>
    <s v="TBA"/>
    <s v="TBA"/>
    <s v="TBA"/>
    <s v="RXTED0144399WHI001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5"/>
    <n v="5059856583170"/>
    <s v="RXTED0144399WHI002"/>
    <s v="RXTED0144399"/>
    <s v="WHI002"/>
    <s v="WHI"/>
    <s v="002"/>
    <s v="TBA"/>
    <s v="TBA"/>
    <s v="TBA"/>
    <s v="RXTED0144399WHI002"/>
    <s v="AW24"/>
    <s v="AW"/>
    <n v="2024"/>
    <s v="TBA"/>
    <s v="TBA"/>
    <s v="TBA"/>
    <s v="TBA"/>
    <n v="348.21671658045193"/>
    <n v="1741.0835829022596"/>
    <s v="USD"/>
    <n v="0"/>
  </r>
  <r>
    <s v="Dubai"/>
    <s v="tba"/>
    <s v="Ted Baker"/>
    <s v="WOMENSWEAR"/>
    <x v="1"/>
    <s v="APPAREL"/>
    <x v="9"/>
    <x v="1"/>
    <n v="4"/>
    <n v="5059856583156"/>
    <s v="RXTED0144399WHI003"/>
    <s v="RXTED0144399"/>
    <s v="WHI003"/>
    <s v="WHI"/>
    <s v="003"/>
    <s v="TBA"/>
    <s v="TBA"/>
    <s v="TBA"/>
    <s v="RXTED0144399WHI003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3"/>
    <n v="5059856583132"/>
    <s v="RXTED0144399WHI004"/>
    <s v="RXTED0144399"/>
    <s v="WHI004"/>
    <s v="WHI"/>
    <s v="004"/>
    <s v="TBA"/>
    <s v="TBA"/>
    <s v="TBA"/>
    <s v="RXTED0144399WHI004"/>
    <s v="AW24"/>
    <s v="AW"/>
    <n v="2024"/>
    <s v="TBA"/>
    <s v="TBA"/>
    <s v="TBA"/>
    <s v="TBA"/>
    <n v="348.21671658045193"/>
    <n v="1044.6501497413558"/>
    <s v="USD"/>
    <n v="0"/>
  </r>
  <r>
    <s v="Dubai"/>
    <s v="tba"/>
    <s v="Ted Baker"/>
    <s v="WOMENSWEAR"/>
    <x v="1"/>
    <s v="APPAREL"/>
    <x v="9"/>
    <x v="1"/>
    <n v="2"/>
    <n v="5059856583118"/>
    <s v="RXTED0144399WHI005"/>
    <s v="RXTED0144399"/>
    <s v="WHI005"/>
    <s v="WHI"/>
    <s v="005"/>
    <s v="TBA"/>
    <s v="TBA"/>
    <s v="TBA"/>
    <s v="RXTED0144399WHI005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1"/>
    <n v="5059856593131"/>
    <s v="RXTED0144400NVY002"/>
    <s v="RXTED0144400"/>
    <s v="NVY002"/>
    <s v="NVY"/>
    <s v="002"/>
    <s v="TBA"/>
    <s v="TBA"/>
    <s v="TBA"/>
    <s v="RXTED0144400NVY002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593124"/>
    <s v="RXTED0144400NVY003"/>
    <s v="RXTED0144400"/>
    <s v="NVY003"/>
    <s v="NVY"/>
    <s v="003"/>
    <s v="TBA"/>
    <s v="TBA"/>
    <s v="TBA"/>
    <s v="RXTED0144400NVY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581787"/>
    <s v="RXTED0144401WHI003"/>
    <s v="RXTED0144401"/>
    <s v="WHI003"/>
    <s v="WHI"/>
    <s v="003"/>
    <s v="TBA"/>
    <s v="TBA"/>
    <s v="TBA"/>
    <s v="RXTED0144401WHI003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2"/>
    <n v="5059856581442"/>
    <s v="RXTED0144402BLU000"/>
    <s v="RXTED0144402"/>
    <s v="BLU000"/>
    <s v="BLU"/>
    <s v="000"/>
    <s v="TBA"/>
    <s v="TBA"/>
    <s v="TBA"/>
    <s v="RXTED0144402BLU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3"/>
    <n v="5059856581428"/>
    <s v="RXTED0144402BLU002"/>
    <s v="RXTED0144402"/>
    <s v="BLU002"/>
    <s v="BLU"/>
    <s v="002"/>
    <s v="TBA"/>
    <s v="TBA"/>
    <s v="TBA"/>
    <s v="RXTED0144402BLU002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9"/>
    <x v="1"/>
    <n v="4"/>
    <n v="5059856581411"/>
    <s v="RXTED0144402BLU003"/>
    <s v="RXTED0144402"/>
    <s v="BLU003"/>
    <s v="BLU"/>
    <s v="003"/>
    <s v="TBA"/>
    <s v="TBA"/>
    <s v="TBA"/>
    <s v="RXTED0144402BLU003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1"/>
    <n v="5059856581404"/>
    <s v="RXTED0144402BLU004"/>
    <s v="RXTED0144402"/>
    <s v="BLU004"/>
    <s v="BLU"/>
    <s v="004"/>
    <s v="TBA"/>
    <s v="TBA"/>
    <s v="TBA"/>
    <s v="RXTED0144402BLU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1398"/>
    <s v="RXTED0144402BLU005"/>
    <s v="RXTED0144402"/>
    <s v="BLU005"/>
    <s v="BLU"/>
    <s v="005"/>
    <s v="TBA"/>
    <s v="TBA"/>
    <s v="TBA"/>
    <s v="RXTED0144402BLU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1978"/>
    <s v="RXTED0144403IVO005"/>
    <s v="RXTED0144403"/>
    <s v="IVO005"/>
    <s v="IVO"/>
    <s v="005"/>
    <s v="TBA"/>
    <s v="TBA"/>
    <s v="TBA"/>
    <s v="RXTED0144403IVO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1"/>
    <n v="5059856587208"/>
    <s v="RXTED0144404LPK000"/>
    <s v="RXTED0144404"/>
    <s v="LPK000"/>
    <s v="LPK"/>
    <s v="000"/>
    <s v="TBA"/>
    <s v="TBA"/>
    <s v="TBA"/>
    <s v="RXTED0144404LPK000"/>
    <s v="AW24"/>
    <s v="AW"/>
    <n v="2024"/>
    <s v="TBA"/>
    <s v="TBA"/>
    <s v="TBA"/>
    <s v="TBA"/>
    <n v="348.21671658045193"/>
    <n v="3830.383882384971"/>
    <s v="USD"/>
    <n v="0"/>
  </r>
  <r>
    <s v="Dubai"/>
    <s v="tba"/>
    <s v="Ted Baker"/>
    <s v="WOMENSWEAR"/>
    <x v="1"/>
    <s v="APPAREL"/>
    <x v="9"/>
    <x v="1"/>
    <n v="20"/>
    <n v="5059856587192"/>
    <s v="RXTED0144404LPK001"/>
    <s v="RXTED0144404"/>
    <s v="LPK001"/>
    <s v="LPK"/>
    <s v="001"/>
    <s v="TBA"/>
    <s v="TBA"/>
    <s v="TBA"/>
    <s v="RXTED0144404LPK001"/>
    <s v="AW24"/>
    <s v="AW"/>
    <n v="2024"/>
    <s v="TBA"/>
    <s v="TBA"/>
    <s v="TBA"/>
    <s v="TBA"/>
    <n v="348.21671658045193"/>
    <n v="6964.3343316090386"/>
    <s v="USD"/>
    <n v="0"/>
  </r>
  <r>
    <s v="Dubai"/>
    <s v="tba"/>
    <s v="Ted Baker"/>
    <s v="WOMENSWEAR"/>
    <x v="1"/>
    <s v="APPAREL"/>
    <x v="9"/>
    <x v="1"/>
    <n v="24"/>
    <n v="5059856587185"/>
    <s v="RXTED0144404LPK002"/>
    <s v="RXTED0144404"/>
    <s v="LPK002"/>
    <s v="LPK"/>
    <s v="002"/>
    <s v="TBA"/>
    <s v="TBA"/>
    <s v="TBA"/>
    <s v="RXTED0144404LPK002"/>
    <s v="AW24"/>
    <s v="AW"/>
    <n v="2024"/>
    <s v="TBA"/>
    <s v="TBA"/>
    <s v="TBA"/>
    <s v="TBA"/>
    <n v="348.21671658045193"/>
    <n v="8357.2011979308463"/>
    <s v="USD"/>
    <n v="0"/>
  </r>
  <r>
    <s v="Dubai"/>
    <s v="tba"/>
    <s v="Ted Baker"/>
    <s v="WOMENSWEAR"/>
    <x v="1"/>
    <s v="APPAREL"/>
    <x v="9"/>
    <x v="1"/>
    <n v="16"/>
    <n v="5059856587178"/>
    <s v="RXTED0144404LPK003"/>
    <s v="RXTED0144404"/>
    <s v="LPK003"/>
    <s v="LPK"/>
    <s v="003"/>
    <s v="TBA"/>
    <s v="TBA"/>
    <s v="TBA"/>
    <s v="RXTED0144404LPK003"/>
    <s v="AW24"/>
    <s v="AW"/>
    <n v="2024"/>
    <s v="TBA"/>
    <s v="TBA"/>
    <s v="TBA"/>
    <s v="TBA"/>
    <n v="348.21671658045193"/>
    <n v="5571.4674652872309"/>
    <s v="USD"/>
    <n v="0"/>
  </r>
  <r>
    <s v="Dubai"/>
    <s v="tba"/>
    <s v="Ted Baker"/>
    <s v="WOMENSWEAR"/>
    <x v="1"/>
    <s v="APPAREL"/>
    <x v="9"/>
    <x v="1"/>
    <n v="13"/>
    <n v="5059856587161"/>
    <s v="RXTED0144404LPK004"/>
    <s v="RXTED0144404"/>
    <s v="LPK004"/>
    <s v="LPK"/>
    <s v="004"/>
    <s v="TBA"/>
    <s v="TBA"/>
    <s v="TBA"/>
    <s v="RXTED0144404LPK004"/>
    <s v="AW24"/>
    <s v="AW"/>
    <n v="2024"/>
    <s v="TBA"/>
    <s v="TBA"/>
    <s v="TBA"/>
    <s v="TBA"/>
    <n v="348.21671658045193"/>
    <n v="4526.8173155458753"/>
    <s v="USD"/>
    <n v="0"/>
  </r>
  <r>
    <s v="Dubai"/>
    <s v="tba"/>
    <s v="Ted Baker"/>
    <s v="WOMENSWEAR"/>
    <x v="1"/>
    <s v="APPAREL"/>
    <x v="9"/>
    <x v="1"/>
    <n v="8"/>
    <n v="5059856587154"/>
    <s v="RXTED0144404LPK005"/>
    <s v="RXTED0144404"/>
    <s v="LPK005"/>
    <s v="LPK"/>
    <s v="005"/>
    <s v="TBA"/>
    <s v="TBA"/>
    <s v="TBA"/>
    <s v="RXTED0144404LPK005"/>
    <s v="AW24"/>
    <s v="AW"/>
    <n v="2024"/>
    <s v="TBA"/>
    <s v="TBA"/>
    <s v="TBA"/>
    <s v="TBA"/>
    <n v="348.21671658045193"/>
    <n v="2785.7337326436154"/>
    <s v="USD"/>
    <n v="0"/>
  </r>
  <r>
    <s v="Dubai"/>
    <s v="tba"/>
    <s v="Ted Baker"/>
    <s v="WOMENSWEAR"/>
    <x v="1"/>
    <s v="APPAREL"/>
    <x v="9"/>
    <x v="1"/>
    <n v="2"/>
    <n v="5059856593575"/>
    <s v="RXTED0144458BLK000"/>
    <s v="RXTED0144458"/>
    <s v="BLK000"/>
    <s v="BLK"/>
    <s v="000"/>
    <s v="TBA"/>
    <s v="TBA"/>
    <s v="TBA"/>
    <s v="RXTED0144458BLK000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11"/>
    <n v="5059856593568"/>
    <s v="RXTED0144458BLK001"/>
    <s v="RXTED0144458"/>
    <s v="BLK001"/>
    <s v="BLK"/>
    <s v="001"/>
    <s v="TBA"/>
    <s v="TBA"/>
    <s v="TBA"/>
    <s v="RXTED0144458BLK001"/>
    <s v="AW24"/>
    <s v="AW"/>
    <n v="2024"/>
    <s v="TBA"/>
    <s v="TBA"/>
    <s v="TBA"/>
    <s v="TBA"/>
    <n v="233.86877212088211"/>
    <n v="2572.5564933297032"/>
    <s v="USD"/>
    <n v="0"/>
  </r>
  <r>
    <s v="Dubai"/>
    <s v="tba"/>
    <s v="Ted Baker"/>
    <s v="WOMENSWEAR"/>
    <x v="1"/>
    <s v="APPAREL"/>
    <x v="9"/>
    <x v="1"/>
    <n v="3"/>
    <n v="5059856593551"/>
    <s v="RXTED0144458BLK002"/>
    <s v="RXTED0144458"/>
    <s v="BLK002"/>
    <s v="BLK"/>
    <s v="002"/>
    <s v="TBA"/>
    <s v="TBA"/>
    <s v="TBA"/>
    <s v="RXTED0144458BLK002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5"/>
    <n v="5059856593544"/>
    <s v="RXTED0144458BLK003"/>
    <s v="RXTED0144458"/>
    <s v="BLK003"/>
    <s v="BLK"/>
    <s v="003"/>
    <s v="TBA"/>
    <s v="TBA"/>
    <s v="TBA"/>
    <s v="RXTED0144458BLK003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9"/>
    <x v="1"/>
    <n v="1"/>
    <n v="5059856593537"/>
    <s v="RXTED0144458BLK004"/>
    <s v="RXTED0144458"/>
    <s v="BLK004"/>
    <s v="BLK"/>
    <s v="004"/>
    <s v="TBA"/>
    <s v="TBA"/>
    <s v="TBA"/>
    <s v="RXTED0144458BLK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3"/>
    <n v="5059856593520"/>
    <s v="RXTED0144458BLK005"/>
    <s v="RXTED0144458"/>
    <s v="BLK005"/>
    <s v="BLK"/>
    <s v="005"/>
    <s v="TBA"/>
    <s v="TBA"/>
    <s v="TBA"/>
    <s v="RXTED0144458BLK005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1"/>
    <n v="5059856685300"/>
    <s v="RXTED0144459LPK000"/>
    <s v="RXTED0144459"/>
    <s v="LPK000"/>
    <s v="LPK"/>
    <s v="000"/>
    <s v="TBA"/>
    <s v="TBA"/>
    <s v="TBA"/>
    <s v="RXTED0144459LPK000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3"/>
    <n v="5059856685294"/>
    <s v="RXTED0144459LPK001"/>
    <s v="RXTED0144459"/>
    <s v="LPK001"/>
    <s v="LPK"/>
    <s v="001"/>
    <s v="TBA"/>
    <s v="TBA"/>
    <s v="TBA"/>
    <s v="RXTED0144459LPK001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9"/>
    <x v="1"/>
    <n v="4"/>
    <n v="5059856685287"/>
    <s v="RXTED0144459LPK002"/>
    <s v="RXTED0144459"/>
    <s v="LPK002"/>
    <s v="LPK"/>
    <s v="002"/>
    <s v="TBA"/>
    <s v="TBA"/>
    <s v="TBA"/>
    <s v="RXTED0144459LPK002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WOMENSWEAR"/>
    <x v="1"/>
    <s v="APPAREL"/>
    <x v="9"/>
    <x v="1"/>
    <n v="5"/>
    <n v="5059856685270"/>
    <s v="RXTED0144459LPK003"/>
    <s v="RXTED0144459"/>
    <s v="LPK003"/>
    <s v="LPK"/>
    <s v="003"/>
    <s v="TBA"/>
    <s v="TBA"/>
    <s v="TBA"/>
    <s v="RXTED0144459LPK003"/>
    <s v="AW24"/>
    <s v="AW"/>
    <n v="2024"/>
    <s v="TBA"/>
    <s v="TBA"/>
    <s v="TBA"/>
    <s v="TBA"/>
    <n v="271.98475360740537"/>
    <n v="1359.9237680370268"/>
    <s v="USD"/>
    <n v="0"/>
  </r>
  <r>
    <s v="Dubai"/>
    <s v="tba"/>
    <s v="Ted Baker"/>
    <s v="WOMENSWEAR"/>
    <x v="1"/>
    <s v="APPAREL"/>
    <x v="9"/>
    <x v="1"/>
    <n v="4"/>
    <n v="5059856685263"/>
    <s v="RXTED0144459LPK004"/>
    <s v="RXTED0144459"/>
    <s v="LPK004"/>
    <s v="LPK"/>
    <s v="004"/>
    <s v="TBA"/>
    <s v="TBA"/>
    <s v="TBA"/>
    <s v="RXTED0144459LPK004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WOMENSWEAR"/>
    <x v="1"/>
    <s v="APPAREL"/>
    <x v="9"/>
    <x v="1"/>
    <n v="2"/>
    <n v="5059856685256"/>
    <s v="RXTED0144459LPK005"/>
    <s v="RXTED0144459"/>
    <s v="LPK005"/>
    <s v="LPK"/>
    <s v="005"/>
    <s v="TBA"/>
    <s v="TBA"/>
    <s v="TBA"/>
    <s v="RXTED0144459LPK005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2"/>
    <n v="5059856587093"/>
    <s v="RXTED0144479DPK000"/>
    <s v="RXTED0144479"/>
    <s v="DPK000"/>
    <s v="DPK"/>
    <s v="000"/>
    <s v="TBA"/>
    <s v="TBA"/>
    <s v="TBA"/>
    <s v="RXTED0144479DPK000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6"/>
    <n v="5059856587086"/>
    <s v="RXTED0144479DPK001"/>
    <s v="RXTED0144479"/>
    <s v="DPK001"/>
    <s v="DPK"/>
    <s v="001"/>
    <s v="TBA"/>
    <s v="TBA"/>
    <s v="TBA"/>
    <s v="RXTED0144479DPK001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10"/>
    <n v="5059856587079"/>
    <s v="RXTED0144479DPK002"/>
    <s v="RXTED0144479"/>
    <s v="DPK002"/>
    <s v="DPK"/>
    <s v="002"/>
    <s v="TBA"/>
    <s v="TBA"/>
    <s v="TBA"/>
    <s v="RXTED0144479DPK002"/>
    <s v="AW24"/>
    <s v="AW"/>
    <n v="2024"/>
    <s v="TBA"/>
    <s v="TBA"/>
    <s v="TBA"/>
    <s v="TBA"/>
    <n v="544.24176422542882"/>
    <n v="5442.4176422542878"/>
    <s v="USD"/>
    <n v="0"/>
  </r>
  <r>
    <s v="Dubai"/>
    <s v="tba"/>
    <s v="Ted Baker"/>
    <s v="WOMENSWEAR"/>
    <x v="1"/>
    <s v="APPAREL"/>
    <x v="9"/>
    <x v="1"/>
    <n v="8"/>
    <n v="5059856587062"/>
    <s v="RXTED0144479DPK003"/>
    <s v="RXTED0144479"/>
    <s v="DPK003"/>
    <s v="DPK"/>
    <s v="003"/>
    <s v="TBA"/>
    <s v="TBA"/>
    <s v="TBA"/>
    <s v="RXTED0144479DPK003"/>
    <s v="AW24"/>
    <s v="AW"/>
    <n v="2024"/>
    <s v="TBA"/>
    <s v="TBA"/>
    <s v="TBA"/>
    <s v="TBA"/>
    <n v="544.24176422542882"/>
    <n v="4353.9341138034306"/>
    <s v="USD"/>
    <n v="0"/>
  </r>
  <r>
    <s v="Dubai"/>
    <s v="tba"/>
    <s v="Ted Baker"/>
    <s v="WOMENSWEAR"/>
    <x v="1"/>
    <s v="APPAREL"/>
    <x v="9"/>
    <x v="1"/>
    <n v="6"/>
    <n v="5059856587055"/>
    <s v="RXTED0144479DPK004"/>
    <s v="RXTED0144479"/>
    <s v="DPK004"/>
    <s v="DPK"/>
    <s v="004"/>
    <s v="TBA"/>
    <s v="TBA"/>
    <s v="TBA"/>
    <s v="RXTED0144479DPK004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2"/>
    <n v="5059856587048"/>
    <s v="RXTED0144479DPK005"/>
    <s v="RXTED0144479"/>
    <s v="DPK005"/>
    <s v="DPK"/>
    <s v="005"/>
    <s v="TBA"/>
    <s v="TBA"/>
    <s v="TBA"/>
    <s v="RXTED0144479DPK005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587024"/>
    <s v="RXTED0144480NUP000"/>
    <s v="RXTED0144480"/>
    <s v="NUP000"/>
    <s v="NUP"/>
    <s v="000"/>
    <s v="TBA"/>
    <s v="TBA"/>
    <s v="TBA"/>
    <s v="RXTED0144480NUP000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6997"/>
    <s v="RXTED0144480NUP003"/>
    <s v="RXTED0144480"/>
    <s v="NUP003"/>
    <s v="NUP"/>
    <s v="003"/>
    <s v="TBA"/>
    <s v="TBA"/>
    <s v="TBA"/>
    <s v="RXTED0144480NUP003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586973"/>
    <s v="RXTED0144480NUP005"/>
    <s v="RXTED0144480"/>
    <s v="NUP005"/>
    <s v="NUP"/>
    <s v="005"/>
    <s v="TBA"/>
    <s v="TBA"/>
    <s v="TBA"/>
    <s v="RXTED0144480NUP005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1954"/>
    <s v="RXTED0144481DKB000"/>
    <s v="RXTED0144481"/>
    <s v="DKB000"/>
    <s v="DKB"/>
    <s v="000"/>
    <s v="TBA"/>
    <s v="TBA"/>
    <s v="TBA"/>
    <s v="RXTED0144481DKB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1947"/>
    <s v="RXTED0144481DKB001"/>
    <s v="RXTED0144481"/>
    <s v="DKB001"/>
    <s v="DKB"/>
    <s v="001"/>
    <s v="TBA"/>
    <s v="TBA"/>
    <s v="TBA"/>
    <s v="RXTED0144481DKB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12"/>
    <n v="5059856581930"/>
    <s v="RXTED0144481DKB002"/>
    <s v="RXTED0144481"/>
    <s v="DKB002"/>
    <s v="DKB"/>
    <s v="002"/>
    <s v="TBA"/>
    <s v="TBA"/>
    <s v="TBA"/>
    <s v="RXTED0144481DKB002"/>
    <s v="AW24"/>
    <s v="AW"/>
    <n v="2024"/>
    <s v="TBA"/>
    <s v="TBA"/>
    <s v="TBA"/>
    <s v="TBA"/>
    <n v="212.08821127144023"/>
    <n v="2545.0585352572825"/>
    <s v="USD"/>
    <n v="0"/>
  </r>
  <r>
    <s v="Dubai"/>
    <s v="tba"/>
    <s v="Ted Baker"/>
    <s v="WOMENSWEAR"/>
    <x v="1"/>
    <s v="APPAREL"/>
    <x v="9"/>
    <x v="1"/>
    <n v="9"/>
    <n v="5059856581923"/>
    <s v="RXTED0144481DKB003"/>
    <s v="RXTED0144481"/>
    <s v="DKB003"/>
    <s v="DKB"/>
    <s v="003"/>
    <s v="TBA"/>
    <s v="TBA"/>
    <s v="TBA"/>
    <s v="RXTED0144481DKB003"/>
    <s v="AW24"/>
    <s v="AW"/>
    <n v="2024"/>
    <s v="TBA"/>
    <s v="TBA"/>
    <s v="TBA"/>
    <s v="TBA"/>
    <n v="212.08821127144023"/>
    <n v="1908.7939014429621"/>
    <s v="USD"/>
    <n v="0"/>
  </r>
  <r>
    <s v="Dubai"/>
    <s v="tba"/>
    <s v="Ted Baker"/>
    <s v="WOMENSWEAR"/>
    <x v="1"/>
    <s v="APPAREL"/>
    <x v="9"/>
    <x v="1"/>
    <n v="11"/>
    <n v="5059856581916"/>
    <s v="RXTED0144481DKB004"/>
    <s v="RXTED0144481"/>
    <s v="DKB004"/>
    <s v="DKB"/>
    <s v="004"/>
    <s v="TBA"/>
    <s v="TBA"/>
    <s v="TBA"/>
    <s v="RXTED0144481DKB004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9"/>
    <x v="1"/>
    <n v="8"/>
    <n v="5059856581909"/>
    <s v="RXTED0144481DKB005"/>
    <s v="RXTED0144481"/>
    <s v="DKB005"/>
    <s v="DKB"/>
    <s v="005"/>
    <s v="TBA"/>
    <s v="TBA"/>
    <s v="TBA"/>
    <s v="RXTED0144481DKB005"/>
    <s v="AW24"/>
    <s v="AW"/>
    <n v="2024"/>
    <s v="TBA"/>
    <s v="TBA"/>
    <s v="TBA"/>
    <s v="TBA"/>
    <n v="212.08821127144023"/>
    <n v="1696.7056901715218"/>
    <s v="USD"/>
    <n v="0"/>
  </r>
  <r>
    <s v="Dubai"/>
    <s v="tba"/>
    <s v="Ted Baker"/>
    <s v="WOMENSWEAR"/>
    <x v="1"/>
    <s v="APPAREL"/>
    <x v="9"/>
    <x v="1"/>
    <n v="4"/>
    <n v="5059856581152"/>
    <s v="RXTED0144482RED000"/>
    <s v="RXTED0144482"/>
    <s v="RED000"/>
    <s v="RED"/>
    <s v="000"/>
    <s v="TBA"/>
    <s v="TBA"/>
    <s v="TBA"/>
    <s v="RXTED0144482RED000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9"/>
    <x v="1"/>
    <n v="9"/>
    <n v="5059856581145"/>
    <s v="RXTED0144482RED001"/>
    <s v="RXTED0144482"/>
    <s v="RED001"/>
    <s v="RED"/>
    <s v="001"/>
    <s v="TBA"/>
    <s v="TBA"/>
    <s v="TBA"/>
    <s v="RXTED0144482RED001"/>
    <s v="AW24"/>
    <s v="AW"/>
    <n v="2024"/>
    <s v="TBA"/>
    <s v="TBA"/>
    <s v="TBA"/>
    <s v="TBA"/>
    <n v="255.649332970324"/>
    <n v="2300.8439967329159"/>
    <s v="USD"/>
    <n v="0"/>
  </r>
  <r>
    <s v="Dubai"/>
    <s v="tba"/>
    <s v="Ted Baker"/>
    <s v="WOMENSWEAR"/>
    <x v="1"/>
    <s v="APPAREL"/>
    <x v="9"/>
    <x v="1"/>
    <n v="11"/>
    <n v="5059856581138"/>
    <s v="RXTED0144482RED002"/>
    <s v="RXTED0144482"/>
    <s v="RED002"/>
    <s v="RED"/>
    <s v="002"/>
    <s v="TBA"/>
    <s v="TBA"/>
    <s v="TBA"/>
    <s v="RXTED0144482RED002"/>
    <s v="AW24"/>
    <s v="AW"/>
    <n v="2024"/>
    <s v="TBA"/>
    <s v="TBA"/>
    <s v="TBA"/>
    <s v="TBA"/>
    <n v="255.649332970324"/>
    <n v="2812.1426626735638"/>
    <s v="USD"/>
    <n v="0"/>
  </r>
  <r>
    <s v="Dubai"/>
    <s v="tba"/>
    <s v="Ted Baker"/>
    <s v="WOMENSWEAR"/>
    <x v="1"/>
    <s v="APPAREL"/>
    <x v="9"/>
    <x v="1"/>
    <n v="12"/>
    <n v="5059856581121"/>
    <s v="RXTED0144482RED003"/>
    <s v="RXTED0144482"/>
    <s v="RED003"/>
    <s v="RED"/>
    <s v="003"/>
    <s v="TBA"/>
    <s v="TBA"/>
    <s v="TBA"/>
    <s v="RXTED0144482RED003"/>
    <s v="AW24"/>
    <s v="AW"/>
    <n v="2024"/>
    <s v="TBA"/>
    <s v="TBA"/>
    <s v="TBA"/>
    <s v="TBA"/>
    <n v="255.649332970324"/>
    <n v="3067.7919956438882"/>
    <s v="USD"/>
    <n v="0"/>
  </r>
  <r>
    <s v="Dubai"/>
    <s v="tba"/>
    <s v="Ted Baker"/>
    <s v="WOMENSWEAR"/>
    <x v="1"/>
    <s v="APPAREL"/>
    <x v="9"/>
    <x v="1"/>
    <n v="16"/>
    <n v="5059856581114"/>
    <s v="RXTED0144482RED004"/>
    <s v="RXTED0144482"/>
    <s v="RED004"/>
    <s v="RED"/>
    <s v="004"/>
    <s v="TBA"/>
    <s v="TBA"/>
    <s v="TBA"/>
    <s v="RXTED0144482RED004"/>
    <s v="AW24"/>
    <s v="AW"/>
    <n v="2024"/>
    <s v="TBA"/>
    <s v="TBA"/>
    <s v="TBA"/>
    <s v="TBA"/>
    <n v="255.649332970324"/>
    <n v="4090.3893275251839"/>
    <s v="USD"/>
    <n v="0"/>
  </r>
  <r>
    <s v="Dubai"/>
    <s v="tba"/>
    <s v="Ted Baker"/>
    <s v="WOMENSWEAR"/>
    <x v="1"/>
    <s v="APPAREL"/>
    <x v="9"/>
    <x v="1"/>
    <n v="9"/>
    <n v="5059856581107"/>
    <s v="RXTED0144482RED005"/>
    <s v="RXTED0144482"/>
    <s v="RED005"/>
    <s v="RED"/>
    <s v="005"/>
    <s v="TBA"/>
    <s v="TBA"/>
    <s v="TBA"/>
    <s v="RXTED0144482RED005"/>
    <s v="AW24"/>
    <s v="AW"/>
    <n v="2024"/>
    <s v="TBA"/>
    <s v="TBA"/>
    <s v="TBA"/>
    <s v="TBA"/>
    <n v="255.649332970324"/>
    <n v="2300.8439967329159"/>
    <s v="USD"/>
    <n v="0"/>
  </r>
  <r>
    <s v="Dubai"/>
    <s v="tba"/>
    <s v="Ted Baker"/>
    <s v="WOMENSWEAR"/>
    <x v="1"/>
    <s v="APPAREL"/>
    <x v="9"/>
    <x v="1"/>
    <n v="3"/>
    <n v="5059856584108"/>
    <s v="RXTED0144483SIL002"/>
    <s v="RXTED0144483"/>
    <s v="SIL002"/>
    <s v="SIL"/>
    <s v="002"/>
    <s v="TBA"/>
    <s v="TBA"/>
    <s v="TBA"/>
    <s v="RXTED0144483SIL002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9"/>
    <x v="1"/>
    <n v="4"/>
    <n v="5059856584092"/>
    <s v="RXTED0144483SIL003"/>
    <s v="RXTED0144483"/>
    <s v="SIL003"/>
    <s v="SIL"/>
    <s v="003"/>
    <s v="TBA"/>
    <s v="TBA"/>
    <s v="TBA"/>
    <s v="RXTED0144483SIL003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9"/>
    <x v="1"/>
    <n v="6"/>
    <n v="5059856584085"/>
    <s v="RXTED0144483SIL004"/>
    <s v="RXTED0144483"/>
    <s v="SIL004"/>
    <s v="SIL"/>
    <s v="004"/>
    <s v="TBA"/>
    <s v="TBA"/>
    <s v="TBA"/>
    <s v="RXTED0144483SIL004"/>
    <s v="AW24"/>
    <s v="AW"/>
    <n v="2024"/>
    <s v="TBA"/>
    <s v="TBA"/>
    <s v="TBA"/>
    <s v="TBA"/>
    <n v="255.649332970324"/>
    <n v="1533.8959978219441"/>
    <s v="USD"/>
    <n v="0"/>
  </r>
  <r>
    <s v="Dubai"/>
    <s v="tba"/>
    <s v="Ted Baker"/>
    <s v="WOMENSWEAR"/>
    <x v="1"/>
    <s v="APPAREL"/>
    <x v="9"/>
    <x v="1"/>
    <n v="2"/>
    <n v="5059856584078"/>
    <s v="RXTED0144483SIL005"/>
    <s v="RXTED0144483"/>
    <s v="SIL005"/>
    <s v="SIL"/>
    <s v="005"/>
    <s v="TBA"/>
    <s v="TBA"/>
    <s v="TBA"/>
    <s v="RXTED0144483SIL005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6"/>
    <n v="5059856685379"/>
    <s v="RXTED0144484BLK000"/>
    <s v="RXTED0144484"/>
    <s v="BLK000"/>
    <s v="BLK"/>
    <s v="000"/>
    <s v="TBA"/>
    <s v="TBA"/>
    <s v="TBA"/>
    <s v="RXTED0144484BLK000"/>
    <s v="AW24"/>
    <s v="AW"/>
    <n v="2024"/>
    <s v="TBA"/>
    <s v="TBA"/>
    <s v="TBA"/>
    <s v="TBA"/>
    <n v="348.21671658045193"/>
    <n v="2089.3002994827116"/>
    <s v="USD"/>
    <n v="0"/>
  </r>
  <r>
    <s v="Dubai"/>
    <s v="tba"/>
    <s v="Ted Baker"/>
    <s v="WOMENSWEAR"/>
    <x v="1"/>
    <s v="APPAREL"/>
    <x v="9"/>
    <x v="1"/>
    <n v="7"/>
    <n v="5059856685362"/>
    <s v="RXTED0144484BLK001"/>
    <s v="RXTED0144484"/>
    <s v="BLK001"/>
    <s v="BLK"/>
    <s v="001"/>
    <s v="TBA"/>
    <s v="TBA"/>
    <s v="TBA"/>
    <s v="RXTED0144484BLK001"/>
    <s v="AW24"/>
    <s v="AW"/>
    <n v="2024"/>
    <s v="TBA"/>
    <s v="TBA"/>
    <s v="TBA"/>
    <s v="TBA"/>
    <n v="348.21671658045193"/>
    <n v="2437.5170160631633"/>
    <s v="USD"/>
    <n v="0"/>
  </r>
  <r>
    <s v="Dubai"/>
    <s v="tba"/>
    <s v="Ted Baker"/>
    <s v="WOMENSWEAR"/>
    <x v="1"/>
    <s v="APPAREL"/>
    <x v="9"/>
    <x v="1"/>
    <n v="3"/>
    <n v="5059856685355"/>
    <s v="RXTED0144484BLK002"/>
    <s v="RXTED0144484"/>
    <s v="BLK002"/>
    <s v="BLK"/>
    <s v="002"/>
    <s v="TBA"/>
    <s v="TBA"/>
    <s v="TBA"/>
    <s v="RXTED0144484BLK002"/>
    <s v="AW24"/>
    <s v="AW"/>
    <n v="2024"/>
    <s v="TBA"/>
    <s v="TBA"/>
    <s v="TBA"/>
    <s v="TBA"/>
    <n v="348.21671658045193"/>
    <n v="1044.6501497413558"/>
    <s v="USD"/>
    <n v="0"/>
  </r>
  <r>
    <s v="Dubai"/>
    <s v="tba"/>
    <s v="Ted Baker"/>
    <s v="WOMENSWEAR"/>
    <x v="1"/>
    <s v="APPAREL"/>
    <x v="9"/>
    <x v="1"/>
    <n v="4"/>
    <n v="5059856685348"/>
    <s v="RXTED0144484BLK003"/>
    <s v="RXTED0144484"/>
    <s v="BLK003"/>
    <s v="BLK"/>
    <s v="003"/>
    <s v="TBA"/>
    <s v="TBA"/>
    <s v="TBA"/>
    <s v="RXTED0144484BLK003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1"/>
    <n v="5059856685331"/>
    <s v="RXTED0144484BLK004"/>
    <s v="RXTED0144484"/>
    <s v="BLK004"/>
    <s v="BLK"/>
    <s v="004"/>
    <s v="TBA"/>
    <s v="TBA"/>
    <s v="TBA"/>
    <s v="RXTED0144484BLK004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2"/>
    <n v="5059856685324"/>
    <s v="RXTED0144484BLK005"/>
    <s v="RXTED0144484"/>
    <s v="BLK005"/>
    <s v="BLK"/>
    <s v="005"/>
    <s v="TBA"/>
    <s v="TBA"/>
    <s v="TBA"/>
    <s v="RXTED0144484BLK005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3"/>
    <n v="5059856583422"/>
    <s v="RXTED0144485BRR000"/>
    <s v="RXTED0144485"/>
    <s v="BRR000"/>
    <s v="BRR"/>
    <s v="000"/>
    <s v="TBA"/>
    <s v="TBA"/>
    <s v="TBA"/>
    <s v="RXTED0144485BRR000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9"/>
    <x v="1"/>
    <n v="2"/>
    <n v="5059856583385"/>
    <s v="RXTED0144485BRR004"/>
    <s v="RXTED0144485"/>
    <s v="BRR004"/>
    <s v="BRR"/>
    <s v="004"/>
    <s v="TBA"/>
    <s v="TBA"/>
    <s v="TBA"/>
    <s v="RXTED0144485BRR004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583378"/>
    <s v="RXTED0144485BRR005"/>
    <s v="RXTED0144485"/>
    <s v="BRR005"/>
    <s v="BRR"/>
    <s v="005"/>
    <s v="TBA"/>
    <s v="TBA"/>
    <s v="TBA"/>
    <s v="RXTED0144485BRR005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3"/>
    <n v="5059856762148"/>
    <s v="RXTED0144488BLK000"/>
    <s v="RXTED0144488"/>
    <s v="BLK000"/>
    <s v="BLK"/>
    <s v="000"/>
    <s v="TBA"/>
    <s v="TBA"/>
    <s v="TBA"/>
    <s v="RXTED0144488BLK000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24"/>
    <n v="5059856762131"/>
    <s v="RXTED0144488BLK001"/>
    <s v="RXTED0144488"/>
    <s v="BLK001"/>
    <s v="BLK"/>
    <s v="001"/>
    <s v="TBA"/>
    <s v="TBA"/>
    <s v="TBA"/>
    <s v="RXTED0144488BLK001"/>
    <s v="AW24"/>
    <s v="AW"/>
    <n v="2024"/>
    <s v="TBA"/>
    <s v="TBA"/>
    <s v="TBA"/>
    <s v="TBA"/>
    <n v="233.86877212088211"/>
    <n v="5612.8505309011707"/>
    <s v="USD"/>
    <n v="0"/>
  </r>
  <r>
    <s v="Dubai"/>
    <s v="tba"/>
    <s v="Ted Baker"/>
    <s v="WOMENSWEAR"/>
    <x v="1"/>
    <s v="APPAREL"/>
    <x v="9"/>
    <x v="1"/>
    <n v="15"/>
    <n v="5059856762124"/>
    <s v="RXTED0144488BLK002"/>
    <s v="RXTED0144488"/>
    <s v="BLK002"/>
    <s v="BLK"/>
    <s v="002"/>
    <s v="TBA"/>
    <s v="TBA"/>
    <s v="TBA"/>
    <s v="RXTED0144488BLK002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11"/>
    <n v="5059856762117"/>
    <s v="RXTED0144488BLK003"/>
    <s v="RXTED0144488"/>
    <s v="BLK003"/>
    <s v="BLK"/>
    <s v="003"/>
    <s v="TBA"/>
    <s v="TBA"/>
    <s v="TBA"/>
    <s v="RXTED0144488BLK003"/>
    <s v="AW24"/>
    <s v="AW"/>
    <n v="2024"/>
    <s v="TBA"/>
    <s v="TBA"/>
    <s v="TBA"/>
    <s v="TBA"/>
    <n v="233.86877212088211"/>
    <n v="2572.5564933297032"/>
    <s v="USD"/>
    <n v="0"/>
  </r>
  <r>
    <s v="Dubai"/>
    <s v="tba"/>
    <s v="Ted Baker"/>
    <s v="WOMENSWEAR"/>
    <x v="1"/>
    <s v="APPAREL"/>
    <x v="9"/>
    <x v="1"/>
    <n v="15"/>
    <n v="5059856762100"/>
    <s v="RXTED0144488BLK004"/>
    <s v="RXTED0144488"/>
    <s v="BLK004"/>
    <s v="BLK"/>
    <s v="004"/>
    <s v="TBA"/>
    <s v="TBA"/>
    <s v="TBA"/>
    <s v="RXTED0144488BLK004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11"/>
    <n v="5059856762094"/>
    <s v="RXTED0144488BLK005"/>
    <s v="RXTED0144488"/>
    <s v="BLK005"/>
    <s v="BLK"/>
    <s v="005"/>
    <s v="TBA"/>
    <s v="TBA"/>
    <s v="TBA"/>
    <s v="RXTED0144488BLK005"/>
    <s v="AW24"/>
    <s v="AW"/>
    <n v="2024"/>
    <s v="TBA"/>
    <s v="TBA"/>
    <s v="TBA"/>
    <s v="TBA"/>
    <n v="233.86877212088211"/>
    <n v="2572.5564933297032"/>
    <s v="USD"/>
    <n v="0"/>
  </r>
  <r>
    <s v="Dubai"/>
    <s v="tba"/>
    <s v="Ted Baker"/>
    <s v="WOMENSWEAR"/>
    <x v="1"/>
    <s v="APPAREL"/>
    <x v="9"/>
    <x v="1"/>
    <n v="1"/>
    <n v="5059856762070"/>
    <s v="RXTED0144489BPK000"/>
    <s v="RXTED0144489"/>
    <s v="BPK000"/>
    <s v="BPK"/>
    <s v="000"/>
    <s v="TBA"/>
    <s v="TBA"/>
    <s v="TBA"/>
    <s v="RXTED0144489BP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3"/>
    <n v="5059856762063"/>
    <s v="RXTED0144489BPK001"/>
    <s v="RXTED0144489"/>
    <s v="BPK001"/>
    <s v="BPK"/>
    <s v="001"/>
    <s v="TBA"/>
    <s v="TBA"/>
    <s v="TBA"/>
    <s v="RXTED0144489BPK001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3"/>
    <n v="5059856762056"/>
    <s v="RXTED0144489BPK002"/>
    <s v="RXTED0144489"/>
    <s v="BPK002"/>
    <s v="BPK"/>
    <s v="002"/>
    <s v="TBA"/>
    <s v="TBA"/>
    <s v="TBA"/>
    <s v="RXTED0144489BPK002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2"/>
    <n v="5059856762049"/>
    <s v="RXTED0144489BPK003"/>
    <s v="RXTED0144489"/>
    <s v="BPK003"/>
    <s v="BPK"/>
    <s v="003"/>
    <s v="TBA"/>
    <s v="TBA"/>
    <s v="TBA"/>
    <s v="RXTED0144489BPK003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4"/>
    <n v="5059856762032"/>
    <s v="RXTED0144489BPK004"/>
    <s v="RXTED0144489"/>
    <s v="BPK004"/>
    <s v="BPK"/>
    <s v="004"/>
    <s v="TBA"/>
    <s v="TBA"/>
    <s v="TBA"/>
    <s v="RXTED0144489BPK004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PPAREL"/>
    <x v="9"/>
    <x v="1"/>
    <n v="3"/>
    <n v="5059856762025"/>
    <s v="RXTED0144489BPK005"/>
    <s v="RXTED0144489"/>
    <s v="BPK005"/>
    <s v="BPK"/>
    <s v="005"/>
    <s v="TBA"/>
    <s v="TBA"/>
    <s v="TBA"/>
    <s v="RXTED0144489BPK005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3"/>
    <n v="5059856762001"/>
    <s v="RXTED0144490GRN000"/>
    <s v="RXTED0144490"/>
    <s v="GRN000"/>
    <s v="GRN"/>
    <s v="000"/>
    <s v="TBA"/>
    <s v="TBA"/>
    <s v="TBA"/>
    <s v="RXTED0144490GRN000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9"/>
    <n v="5059856761998"/>
    <s v="RXTED0144490GRN001"/>
    <s v="RXTED0144490"/>
    <s v="GRN001"/>
    <s v="GRN"/>
    <s v="001"/>
    <s v="TBA"/>
    <s v="TBA"/>
    <s v="TBA"/>
    <s v="RXTED0144490GRN001"/>
    <s v="AW24"/>
    <s v="AW"/>
    <n v="2024"/>
    <s v="TBA"/>
    <s v="TBA"/>
    <s v="TBA"/>
    <s v="TBA"/>
    <n v="233.86877212088211"/>
    <n v="2104.818949087939"/>
    <s v="USD"/>
    <n v="0"/>
  </r>
  <r>
    <s v="Dubai"/>
    <s v="tba"/>
    <s v="Ted Baker"/>
    <s v="WOMENSWEAR"/>
    <x v="1"/>
    <s v="APPAREL"/>
    <x v="9"/>
    <x v="1"/>
    <n v="7"/>
    <n v="5059856761981"/>
    <s v="RXTED0144490GRN002"/>
    <s v="RXTED0144490"/>
    <s v="GRN002"/>
    <s v="GRN"/>
    <s v="002"/>
    <s v="TBA"/>
    <s v="TBA"/>
    <s v="TBA"/>
    <s v="RXTED0144490GRN002"/>
    <s v="AW24"/>
    <s v="AW"/>
    <n v="2024"/>
    <s v="TBA"/>
    <s v="TBA"/>
    <s v="TBA"/>
    <s v="TBA"/>
    <n v="233.86877212088211"/>
    <n v="1637.0814048461748"/>
    <s v="USD"/>
    <n v="0"/>
  </r>
  <r>
    <s v="Dubai"/>
    <s v="tba"/>
    <s v="Ted Baker"/>
    <s v="WOMENSWEAR"/>
    <x v="1"/>
    <s v="APPAREL"/>
    <x v="9"/>
    <x v="1"/>
    <n v="8"/>
    <n v="5059856761974"/>
    <s v="RXTED0144490GRN003"/>
    <s v="RXTED0144490"/>
    <s v="GRN003"/>
    <s v="GRN"/>
    <s v="003"/>
    <s v="TBA"/>
    <s v="TBA"/>
    <s v="TBA"/>
    <s v="RXTED0144490GRN003"/>
    <s v="AW24"/>
    <s v="AW"/>
    <n v="2024"/>
    <s v="TBA"/>
    <s v="TBA"/>
    <s v="TBA"/>
    <s v="TBA"/>
    <n v="233.86877212088211"/>
    <n v="1870.9501769670569"/>
    <s v="USD"/>
    <n v="0"/>
  </r>
  <r>
    <s v="Dubai"/>
    <s v="tba"/>
    <s v="Ted Baker"/>
    <s v="WOMENSWEAR"/>
    <x v="1"/>
    <s v="APPAREL"/>
    <x v="9"/>
    <x v="1"/>
    <n v="7"/>
    <n v="5059856761967"/>
    <s v="RXTED0144490GRN004"/>
    <s v="RXTED0144490"/>
    <s v="GRN004"/>
    <s v="GRN"/>
    <s v="004"/>
    <s v="TBA"/>
    <s v="TBA"/>
    <s v="TBA"/>
    <s v="RXTED0144490GRN004"/>
    <s v="AW24"/>
    <s v="AW"/>
    <n v="2024"/>
    <s v="TBA"/>
    <s v="TBA"/>
    <s v="TBA"/>
    <s v="TBA"/>
    <n v="233.86877212088211"/>
    <n v="1637.0814048461748"/>
    <s v="USD"/>
    <n v="0"/>
  </r>
  <r>
    <s v="Dubai"/>
    <s v="tba"/>
    <s v="Ted Baker"/>
    <s v="WOMENSWEAR"/>
    <x v="1"/>
    <s v="APPAREL"/>
    <x v="9"/>
    <x v="1"/>
    <n v="4"/>
    <n v="5059856761950"/>
    <s v="RXTED0144490GRN005"/>
    <s v="RXTED0144490"/>
    <s v="GRN005"/>
    <s v="GRN"/>
    <s v="005"/>
    <s v="TBA"/>
    <s v="TBA"/>
    <s v="TBA"/>
    <s v="RXTED0144490GRN005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PPAREL"/>
    <x v="9"/>
    <x v="1"/>
    <n v="7"/>
    <n v="5059856584191"/>
    <s v="RXTED0144491MCR000"/>
    <s v="RXTED0144491"/>
    <s v="MCR000"/>
    <s v="MCR"/>
    <s v="000"/>
    <s v="TBA"/>
    <s v="TBA"/>
    <s v="TBA"/>
    <s v="RXTED0144491MCR000"/>
    <s v="AW24"/>
    <s v="AW"/>
    <n v="2024"/>
    <s v="TBA"/>
    <s v="TBA"/>
    <s v="TBA"/>
    <s v="TBA"/>
    <n v="195.75279063435883"/>
    <n v="1370.2695344405117"/>
    <s v="USD"/>
    <n v="0"/>
  </r>
  <r>
    <s v="Dubai"/>
    <s v="tba"/>
    <s v="Ted Baker"/>
    <s v="WOMENSWEAR"/>
    <x v="1"/>
    <s v="APPAREL"/>
    <x v="9"/>
    <x v="1"/>
    <n v="11"/>
    <n v="5059856584184"/>
    <s v="RXTED0144491MCR001"/>
    <s v="RXTED0144491"/>
    <s v="MCR001"/>
    <s v="MCR"/>
    <s v="001"/>
    <s v="TBA"/>
    <s v="TBA"/>
    <s v="TBA"/>
    <s v="RXTED0144491MCR001"/>
    <s v="AW24"/>
    <s v="AW"/>
    <n v="2024"/>
    <s v="TBA"/>
    <s v="TBA"/>
    <s v="TBA"/>
    <s v="TBA"/>
    <n v="195.75279063435883"/>
    <n v="2153.2806969779472"/>
    <s v="USD"/>
    <n v="0"/>
  </r>
  <r>
    <s v="Dubai"/>
    <s v="tba"/>
    <s v="Ted Baker"/>
    <s v="WOMENSWEAR"/>
    <x v="1"/>
    <s v="APPAREL"/>
    <x v="9"/>
    <x v="1"/>
    <n v="15"/>
    <n v="5059856584177"/>
    <s v="RXTED0144491MCR002"/>
    <s v="RXTED0144491"/>
    <s v="MCR002"/>
    <s v="MCR"/>
    <s v="002"/>
    <s v="TBA"/>
    <s v="TBA"/>
    <s v="TBA"/>
    <s v="RXTED0144491MCR002"/>
    <s v="AW24"/>
    <s v="AW"/>
    <n v="2024"/>
    <s v="TBA"/>
    <s v="TBA"/>
    <s v="TBA"/>
    <s v="TBA"/>
    <n v="195.75279063435883"/>
    <n v="2936.2918595153824"/>
    <s v="USD"/>
    <n v="0"/>
  </r>
  <r>
    <s v="Dubai"/>
    <s v="tba"/>
    <s v="Ted Baker"/>
    <s v="WOMENSWEAR"/>
    <x v="1"/>
    <s v="APPAREL"/>
    <x v="9"/>
    <x v="1"/>
    <n v="8"/>
    <n v="5059856584160"/>
    <s v="RXTED0144491MCR003"/>
    <s v="RXTED0144491"/>
    <s v="MCR003"/>
    <s v="MCR"/>
    <s v="003"/>
    <s v="TBA"/>
    <s v="TBA"/>
    <s v="TBA"/>
    <s v="RXTED0144491MCR003"/>
    <s v="AW24"/>
    <s v="AW"/>
    <n v="2024"/>
    <s v="TBA"/>
    <s v="TBA"/>
    <s v="TBA"/>
    <s v="TBA"/>
    <n v="195.75279063435883"/>
    <n v="1566.0223250748707"/>
    <s v="USD"/>
    <n v="0"/>
  </r>
  <r>
    <s v="Dubai"/>
    <s v="tba"/>
    <s v="Ted Baker"/>
    <s v="WOMENSWEAR"/>
    <x v="1"/>
    <s v="APPAREL"/>
    <x v="9"/>
    <x v="1"/>
    <n v="7"/>
    <n v="5059856584153"/>
    <s v="RXTED0144491MCR004"/>
    <s v="RXTED0144491"/>
    <s v="MCR004"/>
    <s v="MCR"/>
    <s v="004"/>
    <s v="TBA"/>
    <s v="TBA"/>
    <s v="TBA"/>
    <s v="RXTED0144491MCR004"/>
    <s v="AW24"/>
    <s v="AW"/>
    <n v="2024"/>
    <s v="TBA"/>
    <s v="TBA"/>
    <s v="TBA"/>
    <s v="TBA"/>
    <n v="195.75279063435883"/>
    <n v="1370.2695344405117"/>
    <s v="USD"/>
    <n v="0"/>
  </r>
  <r>
    <s v="Dubai"/>
    <s v="tba"/>
    <s v="Ted Baker"/>
    <s v="WOMENSWEAR"/>
    <x v="1"/>
    <s v="APPAREL"/>
    <x v="9"/>
    <x v="1"/>
    <n v="5"/>
    <n v="5059856584146"/>
    <s v="RXTED0144491MCR005"/>
    <s v="RXTED0144491"/>
    <s v="MCR005"/>
    <s v="MCR"/>
    <s v="005"/>
    <s v="TBA"/>
    <s v="TBA"/>
    <s v="TBA"/>
    <s v="RXTED0144491MCR005"/>
    <s v="AW24"/>
    <s v="AW"/>
    <n v="2024"/>
    <s v="TBA"/>
    <s v="TBA"/>
    <s v="TBA"/>
    <s v="TBA"/>
    <n v="195.75279063435883"/>
    <n v="978.76395317179413"/>
    <s v="USD"/>
    <n v="0"/>
  </r>
  <r>
    <s v="Dubai"/>
    <s v="tba"/>
    <s v="Ted Baker"/>
    <s v="WOMENSWEAR"/>
    <x v="1"/>
    <s v="APPAREL"/>
    <x v="9"/>
    <x v="1"/>
    <n v="1"/>
    <n v="5059856716134"/>
    <s v="RXTED0144492BLU003"/>
    <s v="RXTED0144492"/>
    <s v="BLU003"/>
    <s v="BLU"/>
    <s v="003"/>
    <s v="TBA"/>
    <s v="TBA"/>
    <s v="TBA"/>
    <s v="RXTED0144492BLU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16110"/>
    <s v="RXTED0144492BLU004"/>
    <s v="RXTED0144492"/>
    <s v="BLU004"/>
    <s v="BLU"/>
    <s v="004"/>
    <s v="TBA"/>
    <s v="TBA"/>
    <s v="TBA"/>
    <s v="RXTED0144492BLU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2"/>
    <n v="5059856716097"/>
    <s v="RXTED0144492BLU005"/>
    <s v="RXTED0144492"/>
    <s v="BLU005"/>
    <s v="BLU"/>
    <s v="005"/>
    <s v="TBA"/>
    <s v="TBA"/>
    <s v="TBA"/>
    <s v="RXTED0144492BLU005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8"/>
    <n v="5059856582722"/>
    <s v="RXTED0144521IVO000"/>
    <s v="RXTED0144521"/>
    <s v="IVO000"/>
    <s v="IVO"/>
    <s v="000"/>
    <s v="TBA"/>
    <s v="TBA"/>
    <s v="TBA"/>
    <s v="RXTED0144521IVO000"/>
    <s v="AW24"/>
    <s v="AW"/>
    <n v="2024"/>
    <s v="TBA"/>
    <s v="TBA"/>
    <s v="TBA"/>
    <s v="TBA"/>
    <n v="598.6931663490335"/>
    <n v="4789.545330792268"/>
    <s v="USD"/>
    <n v="0"/>
  </r>
  <r>
    <s v="Dubai"/>
    <s v="tba"/>
    <s v="Ted Baker"/>
    <s v="WOMENSWEAR"/>
    <x v="1"/>
    <s v="APPAREL"/>
    <x v="9"/>
    <x v="1"/>
    <n v="16"/>
    <n v="5059856582715"/>
    <s v="RXTED0144521IVO001"/>
    <s v="RXTED0144521"/>
    <s v="IVO001"/>
    <s v="IVO"/>
    <s v="001"/>
    <s v="TBA"/>
    <s v="TBA"/>
    <s v="TBA"/>
    <s v="RXTED0144521IVO001"/>
    <s v="AW24"/>
    <s v="AW"/>
    <n v="2024"/>
    <s v="TBA"/>
    <s v="TBA"/>
    <s v="TBA"/>
    <s v="TBA"/>
    <n v="598.6931663490335"/>
    <n v="9579.0906615845361"/>
    <s v="USD"/>
    <n v="0"/>
  </r>
  <r>
    <s v="Dubai"/>
    <s v="tba"/>
    <s v="Ted Baker"/>
    <s v="WOMENSWEAR"/>
    <x v="1"/>
    <s v="APPAREL"/>
    <x v="9"/>
    <x v="1"/>
    <n v="12"/>
    <n v="5059856582708"/>
    <s v="RXTED0144521IVO002"/>
    <s v="RXTED0144521"/>
    <s v="IVO002"/>
    <s v="IVO"/>
    <s v="002"/>
    <s v="TBA"/>
    <s v="TBA"/>
    <s v="TBA"/>
    <s v="RXTED0144521IVO002"/>
    <s v="AW24"/>
    <s v="AW"/>
    <n v="2024"/>
    <s v="TBA"/>
    <s v="TBA"/>
    <s v="TBA"/>
    <s v="TBA"/>
    <n v="598.6931663490335"/>
    <n v="7184.3179961884016"/>
    <s v="USD"/>
    <n v="0"/>
  </r>
  <r>
    <s v="Dubai"/>
    <s v="tba"/>
    <s v="Ted Baker"/>
    <s v="WOMENSWEAR"/>
    <x v="1"/>
    <s v="APPAREL"/>
    <x v="9"/>
    <x v="1"/>
    <n v="5"/>
    <n v="5059856582692"/>
    <s v="RXTED0144521IVO003"/>
    <s v="RXTED0144521"/>
    <s v="IVO003"/>
    <s v="IVO"/>
    <s v="003"/>
    <s v="TBA"/>
    <s v="TBA"/>
    <s v="TBA"/>
    <s v="RXTED0144521IVO003"/>
    <s v="AW24"/>
    <s v="AW"/>
    <n v="2024"/>
    <s v="TBA"/>
    <s v="TBA"/>
    <s v="TBA"/>
    <s v="TBA"/>
    <n v="598.6931663490335"/>
    <n v="2993.4658317451676"/>
    <s v="USD"/>
    <n v="0"/>
  </r>
  <r>
    <s v="Dubai"/>
    <s v="tba"/>
    <s v="Ted Baker"/>
    <s v="WOMENSWEAR"/>
    <x v="1"/>
    <s v="APPAREL"/>
    <x v="9"/>
    <x v="1"/>
    <n v="2"/>
    <n v="5059856582678"/>
    <s v="RXTED0144521IVO005"/>
    <s v="RXTED0144521"/>
    <s v="IVO005"/>
    <s v="IVO"/>
    <s v="005"/>
    <s v="TBA"/>
    <s v="TBA"/>
    <s v="TBA"/>
    <s v="RXTED0144521IVO005"/>
    <s v="AW24"/>
    <s v="AW"/>
    <n v="2024"/>
    <s v="TBA"/>
    <s v="TBA"/>
    <s v="TBA"/>
    <s v="TBA"/>
    <n v="598.6931663490335"/>
    <n v="1197.386332698067"/>
    <s v="USD"/>
    <n v="0"/>
  </r>
  <r>
    <s v="Dubai"/>
    <s v="tba"/>
    <s v="Ted Baker"/>
    <s v="WOMENSWEAR"/>
    <x v="1"/>
    <s v="APPAREL"/>
    <x v="9"/>
    <x v="1"/>
    <n v="6"/>
    <n v="5059856581879"/>
    <s v="RXTED0144522PPK001"/>
    <s v="RXTED0144522"/>
    <s v="PPK001"/>
    <s v="PPK"/>
    <s v="001"/>
    <s v="TBA"/>
    <s v="TBA"/>
    <s v="TBA"/>
    <s v="RXTED0144522PPK001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10"/>
    <n v="5059856581862"/>
    <s v="RXTED0144522PPK002"/>
    <s v="RXTED0144522"/>
    <s v="PPK002"/>
    <s v="PPK"/>
    <s v="002"/>
    <s v="TBA"/>
    <s v="TBA"/>
    <s v="TBA"/>
    <s v="RXTED0144522PPK002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20"/>
    <n v="5059856581855"/>
    <s v="RXTED0144522PPK003"/>
    <s v="RXTED0144522"/>
    <s v="PPK003"/>
    <s v="PPK"/>
    <s v="003"/>
    <s v="TBA"/>
    <s v="TBA"/>
    <s v="TBA"/>
    <s v="RXTED0144522PPK003"/>
    <s v="AW24"/>
    <s v="AW"/>
    <n v="2024"/>
    <s v="TBA"/>
    <s v="TBA"/>
    <s v="TBA"/>
    <s v="TBA"/>
    <n v="212.08821127144023"/>
    <n v="4241.7642254288048"/>
    <s v="USD"/>
    <n v="0"/>
  </r>
  <r>
    <s v="Dubai"/>
    <s v="tba"/>
    <s v="Ted Baker"/>
    <s v="WOMENSWEAR"/>
    <x v="1"/>
    <s v="APPAREL"/>
    <x v="9"/>
    <x v="1"/>
    <n v="17"/>
    <n v="5059856581848"/>
    <s v="RXTED0144522PPK004"/>
    <s v="RXTED0144522"/>
    <s v="PPK004"/>
    <s v="PPK"/>
    <s v="004"/>
    <s v="TBA"/>
    <s v="TBA"/>
    <s v="TBA"/>
    <s v="RXTED0144522PPK004"/>
    <s v="AW24"/>
    <s v="AW"/>
    <n v="2024"/>
    <s v="TBA"/>
    <s v="TBA"/>
    <s v="TBA"/>
    <s v="TBA"/>
    <n v="212.08821127144023"/>
    <n v="3605.499591614484"/>
    <s v="USD"/>
    <n v="0"/>
  </r>
  <r>
    <s v="Dubai"/>
    <s v="tba"/>
    <s v="Ted Baker"/>
    <s v="WOMENSWEAR"/>
    <x v="1"/>
    <s v="APPAREL"/>
    <x v="9"/>
    <x v="1"/>
    <n v="7"/>
    <n v="5059856581831"/>
    <s v="RXTED0144522PPK005"/>
    <s v="RXTED0144522"/>
    <s v="PPK005"/>
    <s v="PPK"/>
    <s v="005"/>
    <s v="TBA"/>
    <s v="TBA"/>
    <s v="TBA"/>
    <s v="RXTED0144522PPK005"/>
    <s v="AW24"/>
    <s v="AW"/>
    <n v="2024"/>
    <s v="TBA"/>
    <s v="TBA"/>
    <s v="TBA"/>
    <s v="TBA"/>
    <n v="212.08821127144023"/>
    <n v="1484.6174789000816"/>
    <s v="USD"/>
    <n v="0"/>
  </r>
  <r>
    <s v="Dubai"/>
    <s v="tba"/>
    <s v="Ted Baker"/>
    <s v="WOMENSWEAR"/>
    <x v="1"/>
    <s v="APPAREL"/>
    <x v="9"/>
    <x v="1"/>
    <n v="6"/>
    <n v="5059856582791"/>
    <s v="RXTED0144524IVO000"/>
    <s v="RXTED0144524"/>
    <s v="IVO000"/>
    <s v="IVO"/>
    <s v="000"/>
    <s v="TBA"/>
    <s v="TBA"/>
    <s v="TBA"/>
    <s v="RXTED0144524IVO000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6"/>
    <n v="5059856582784"/>
    <s v="RXTED0144524IVO001"/>
    <s v="RXTED0144524"/>
    <s v="IVO001"/>
    <s v="IVO"/>
    <s v="001"/>
    <s v="TBA"/>
    <s v="TBA"/>
    <s v="TBA"/>
    <s v="RXTED0144524IVO001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13"/>
    <n v="5059856582777"/>
    <s v="RXTED0144524IVO002"/>
    <s v="RXTED0144524"/>
    <s v="IVO002"/>
    <s v="IVO"/>
    <s v="002"/>
    <s v="TBA"/>
    <s v="TBA"/>
    <s v="TBA"/>
    <s v="RXTED0144524IVO002"/>
    <s v="AW24"/>
    <s v="AW"/>
    <n v="2024"/>
    <s v="TBA"/>
    <s v="TBA"/>
    <s v="TBA"/>
    <s v="TBA"/>
    <n v="544.24176422542882"/>
    <n v="7075.1429349305745"/>
    <s v="USD"/>
    <n v="0"/>
  </r>
  <r>
    <s v="Dubai"/>
    <s v="tba"/>
    <s v="Ted Baker"/>
    <s v="WOMENSWEAR"/>
    <x v="1"/>
    <s v="APPAREL"/>
    <x v="9"/>
    <x v="1"/>
    <n v="15"/>
    <n v="5059856582760"/>
    <s v="RXTED0144524IVO003"/>
    <s v="RXTED0144524"/>
    <s v="IVO003"/>
    <s v="IVO"/>
    <s v="003"/>
    <s v="TBA"/>
    <s v="TBA"/>
    <s v="TBA"/>
    <s v="RXTED0144524IVO003"/>
    <s v="AW24"/>
    <s v="AW"/>
    <n v="2024"/>
    <s v="TBA"/>
    <s v="TBA"/>
    <s v="TBA"/>
    <s v="TBA"/>
    <n v="544.24176422542882"/>
    <n v="8163.6264633814326"/>
    <s v="USD"/>
    <n v="0"/>
  </r>
  <r>
    <s v="Dubai"/>
    <s v="tba"/>
    <s v="Ted Baker"/>
    <s v="WOMENSWEAR"/>
    <x v="1"/>
    <s v="APPAREL"/>
    <x v="9"/>
    <x v="1"/>
    <n v="12"/>
    <n v="5059856582753"/>
    <s v="RXTED0144524IVO004"/>
    <s v="RXTED0144524"/>
    <s v="IVO004"/>
    <s v="IVO"/>
    <s v="004"/>
    <s v="TBA"/>
    <s v="TBA"/>
    <s v="TBA"/>
    <s v="RXTED0144524IVO004"/>
    <s v="AW24"/>
    <s v="AW"/>
    <n v="2024"/>
    <s v="TBA"/>
    <s v="TBA"/>
    <s v="TBA"/>
    <s v="TBA"/>
    <n v="544.24176422542882"/>
    <n v="6530.9011707051459"/>
    <s v="USD"/>
    <n v="0"/>
  </r>
  <r>
    <s v="Dubai"/>
    <s v="tba"/>
    <s v="Ted Baker"/>
    <s v="WOMENSWEAR"/>
    <x v="1"/>
    <s v="APPAREL"/>
    <x v="9"/>
    <x v="1"/>
    <n v="7"/>
    <n v="5059856582746"/>
    <s v="RXTED0144524IVO005"/>
    <s v="RXTED0144524"/>
    <s v="IVO005"/>
    <s v="IVO"/>
    <s v="005"/>
    <s v="TBA"/>
    <s v="TBA"/>
    <s v="TBA"/>
    <s v="RXTED0144524IVO005"/>
    <s v="AW24"/>
    <s v="AW"/>
    <n v="2024"/>
    <s v="TBA"/>
    <s v="TBA"/>
    <s v="TBA"/>
    <s v="TBA"/>
    <n v="544.24176422542882"/>
    <n v="3809.692349578002"/>
    <s v="USD"/>
    <n v="0"/>
  </r>
  <r>
    <s v="Dubai"/>
    <s v="tba"/>
    <s v="Ted Baker"/>
    <s v="WOMENSWEAR"/>
    <x v="1"/>
    <s v="APPAREL"/>
    <x v="9"/>
    <x v="1"/>
    <n v="2"/>
    <n v="5059856582517"/>
    <s v="RXTED0144525MCR000"/>
    <s v="RXTED0144525"/>
    <s v="MCR000"/>
    <s v="MCR"/>
    <s v="000"/>
    <s v="TBA"/>
    <s v="TBA"/>
    <s v="TBA"/>
    <s v="RXTED0144525MCR000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582500"/>
    <s v="RXTED0144525MCR001"/>
    <s v="RXTED0144525"/>
    <s v="MCR001"/>
    <s v="MCR"/>
    <s v="001"/>
    <s v="TBA"/>
    <s v="TBA"/>
    <s v="TBA"/>
    <s v="RXTED0144525MCR001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3"/>
    <n v="5059856582487"/>
    <s v="RXTED0144525MCR003"/>
    <s v="RXTED0144525"/>
    <s v="MCR003"/>
    <s v="MCR"/>
    <s v="003"/>
    <s v="TBA"/>
    <s v="TBA"/>
    <s v="TBA"/>
    <s v="RXTED0144525MCR003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9"/>
    <x v="1"/>
    <n v="2"/>
    <n v="5059856582470"/>
    <s v="RXTED0144525MCR004"/>
    <s v="RXTED0144525"/>
    <s v="MCR004"/>
    <s v="MCR"/>
    <s v="004"/>
    <s v="TBA"/>
    <s v="TBA"/>
    <s v="TBA"/>
    <s v="RXTED0144525MCR004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582463"/>
    <s v="RXTED0144525MCR005"/>
    <s v="RXTED0144525"/>
    <s v="MCR005"/>
    <s v="MCR"/>
    <s v="005"/>
    <s v="TBA"/>
    <s v="TBA"/>
    <s v="TBA"/>
    <s v="RXTED0144525MCR005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4"/>
    <n v="5059856584269"/>
    <s v="RXTED0144526LPK000"/>
    <s v="RXTED0144526"/>
    <s v="LPK000"/>
    <s v="LPK"/>
    <s v="000"/>
    <s v="TBA"/>
    <s v="TBA"/>
    <s v="TBA"/>
    <s v="RXTED0144526LPK000"/>
    <s v="AW24"/>
    <s v="AW"/>
    <n v="2024"/>
    <s v="TBA"/>
    <s v="TBA"/>
    <s v="TBA"/>
    <s v="TBA"/>
    <n v="544.24176422542882"/>
    <n v="2176.9670569017153"/>
    <s v="USD"/>
    <n v="0"/>
  </r>
  <r>
    <s v="Dubai"/>
    <s v="tba"/>
    <s v="Ted Baker"/>
    <s v="WOMENSWEAR"/>
    <x v="1"/>
    <s v="APPAREL"/>
    <x v="9"/>
    <x v="1"/>
    <n v="10"/>
    <n v="5059856584252"/>
    <s v="RXTED0144526LPK001"/>
    <s v="RXTED0144526"/>
    <s v="LPK001"/>
    <s v="LPK"/>
    <s v="001"/>
    <s v="TBA"/>
    <s v="TBA"/>
    <s v="TBA"/>
    <s v="RXTED0144526LPK001"/>
    <s v="AW24"/>
    <s v="AW"/>
    <n v="2024"/>
    <s v="TBA"/>
    <s v="TBA"/>
    <s v="TBA"/>
    <s v="TBA"/>
    <n v="544.24176422542882"/>
    <n v="5442.4176422542878"/>
    <s v="USD"/>
    <n v="0"/>
  </r>
  <r>
    <s v="Dubai"/>
    <s v="tba"/>
    <s v="Ted Baker"/>
    <s v="WOMENSWEAR"/>
    <x v="1"/>
    <s v="APPAREL"/>
    <x v="9"/>
    <x v="1"/>
    <n v="13"/>
    <n v="5059856584245"/>
    <s v="RXTED0144526LPK002"/>
    <s v="RXTED0144526"/>
    <s v="LPK002"/>
    <s v="LPK"/>
    <s v="002"/>
    <s v="TBA"/>
    <s v="TBA"/>
    <s v="TBA"/>
    <s v="RXTED0144526LPK002"/>
    <s v="AW24"/>
    <s v="AW"/>
    <n v="2024"/>
    <s v="TBA"/>
    <s v="TBA"/>
    <s v="TBA"/>
    <s v="TBA"/>
    <n v="544.24176422542882"/>
    <n v="7075.1429349305745"/>
    <s v="USD"/>
    <n v="0"/>
  </r>
  <r>
    <s v="Dubai"/>
    <s v="tba"/>
    <s v="Ted Baker"/>
    <s v="WOMENSWEAR"/>
    <x v="1"/>
    <s v="APPAREL"/>
    <x v="9"/>
    <x v="1"/>
    <n v="9"/>
    <n v="5059856584238"/>
    <s v="RXTED0144526LPK003"/>
    <s v="RXTED0144526"/>
    <s v="LPK003"/>
    <s v="LPK"/>
    <s v="003"/>
    <s v="TBA"/>
    <s v="TBA"/>
    <s v="TBA"/>
    <s v="RXTED0144526LPK003"/>
    <s v="AW24"/>
    <s v="AW"/>
    <n v="2024"/>
    <s v="TBA"/>
    <s v="TBA"/>
    <s v="TBA"/>
    <s v="TBA"/>
    <n v="544.24176422542882"/>
    <n v="4898.1758780288592"/>
    <s v="USD"/>
    <n v="0"/>
  </r>
  <r>
    <s v="Dubai"/>
    <s v="tba"/>
    <s v="Ted Baker"/>
    <s v="WOMENSWEAR"/>
    <x v="1"/>
    <s v="APPAREL"/>
    <x v="9"/>
    <x v="1"/>
    <n v="6"/>
    <n v="5059856584221"/>
    <s v="RXTED0144526LPK004"/>
    <s v="RXTED0144526"/>
    <s v="LPK004"/>
    <s v="LPK"/>
    <s v="004"/>
    <s v="TBA"/>
    <s v="TBA"/>
    <s v="TBA"/>
    <s v="RXTED0144526LPK004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3"/>
    <n v="5059856584214"/>
    <s v="RXTED0144526LPK005"/>
    <s v="RXTED0144526"/>
    <s v="LPK005"/>
    <s v="LPK"/>
    <s v="005"/>
    <s v="TBA"/>
    <s v="TBA"/>
    <s v="TBA"/>
    <s v="RXTED0144526LPK005"/>
    <s v="AW24"/>
    <s v="AW"/>
    <n v="2024"/>
    <s v="TBA"/>
    <s v="TBA"/>
    <s v="TBA"/>
    <s v="TBA"/>
    <n v="544.24176422542882"/>
    <n v="1632.7252926762865"/>
    <s v="USD"/>
    <n v="0"/>
  </r>
  <r>
    <s v="Dubai"/>
    <s v="tba"/>
    <s v="Ted Baker"/>
    <s v="WOMENSWEAR"/>
    <x v="1"/>
    <s v="APPAREL"/>
    <x v="9"/>
    <x v="1"/>
    <n v="4"/>
    <n v="5059856583705"/>
    <s v="RXTED0144527WHI000"/>
    <s v="RXTED0144527"/>
    <s v="WHI000"/>
    <s v="WHI"/>
    <s v="000"/>
    <s v="TBA"/>
    <s v="TBA"/>
    <s v="TBA"/>
    <s v="RXTED0144527WHI000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13"/>
    <n v="5059856583699"/>
    <s v="RXTED0144527WHI001"/>
    <s v="RXTED0144527"/>
    <s v="WHI001"/>
    <s v="WHI"/>
    <s v="001"/>
    <s v="TBA"/>
    <s v="TBA"/>
    <s v="TBA"/>
    <s v="RXTED0144527WHI001"/>
    <s v="AW24"/>
    <s v="AW"/>
    <n v="2024"/>
    <s v="TBA"/>
    <s v="TBA"/>
    <s v="TBA"/>
    <s v="TBA"/>
    <n v="212.08821127144023"/>
    <n v="2757.1467465287228"/>
    <s v="USD"/>
    <n v="0"/>
  </r>
  <r>
    <s v="Dubai"/>
    <s v="tba"/>
    <s v="Ted Baker"/>
    <s v="WOMENSWEAR"/>
    <x v="1"/>
    <s v="APPAREL"/>
    <x v="9"/>
    <x v="1"/>
    <n v="13"/>
    <n v="5059856583682"/>
    <s v="RXTED0144527WHI002"/>
    <s v="RXTED0144527"/>
    <s v="WHI002"/>
    <s v="WHI"/>
    <s v="002"/>
    <s v="TBA"/>
    <s v="TBA"/>
    <s v="TBA"/>
    <s v="RXTED0144527WHI002"/>
    <s v="AW24"/>
    <s v="AW"/>
    <n v="2024"/>
    <s v="TBA"/>
    <s v="TBA"/>
    <s v="TBA"/>
    <s v="TBA"/>
    <n v="212.08821127144023"/>
    <n v="2757.1467465287228"/>
    <s v="USD"/>
    <n v="0"/>
  </r>
  <r>
    <s v="Dubai"/>
    <s v="tba"/>
    <s v="Ted Baker"/>
    <s v="WOMENSWEAR"/>
    <x v="1"/>
    <s v="APPAREL"/>
    <x v="9"/>
    <x v="1"/>
    <n v="14"/>
    <n v="5059856583675"/>
    <s v="RXTED0144527WHI003"/>
    <s v="RXTED0144527"/>
    <s v="WHI003"/>
    <s v="WHI"/>
    <s v="003"/>
    <s v="TBA"/>
    <s v="TBA"/>
    <s v="TBA"/>
    <s v="RXTED0144527WHI003"/>
    <s v="AW24"/>
    <s v="AW"/>
    <n v="2024"/>
    <s v="TBA"/>
    <s v="TBA"/>
    <s v="TBA"/>
    <s v="TBA"/>
    <n v="212.08821127144023"/>
    <n v="2969.2349578001631"/>
    <s v="USD"/>
    <n v="0"/>
  </r>
  <r>
    <s v="Dubai"/>
    <s v="tba"/>
    <s v="Ted Baker"/>
    <s v="WOMENSWEAR"/>
    <x v="1"/>
    <s v="APPAREL"/>
    <x v="9"/>
    <x v="1"/>
    <n v="10"/>
    <n v="5059856583668"/>
    <s v="RXTED0144527WHI004"/>
    <s v="RXTED0144527"/>
    <s v="WHI004"/>
    <s v="WHI"/>
    <s v="004"/>
    <s v="TBA"/>
    <s v="TBA"/>
    <s v="TBA"/>
    <s v="RXTED0144527WHI004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5"/>
    <n v="5059856583651"/>
    <s v="RXTED0144527WHI005"/>
    <s v="RXTED0144527"/>
    <s v="WHI005"/>
    <s v="WHI"/>
    <s v="005"/>
    <s v="TBA"/>
    <s v="TBA"/>
    <s v="TBA"/>
    <s v="RXTED0144527WHI005"/>
    <s v="AW24"/>
    <s v="AW"/>
    <n v="2024"/>
    <s v="TBA"/>
    <s v="TBA"/>
    <s v="TBA"/>
    <s v="TBA"/>
    <n v="212.08821127144023"/>
    <n v="1060.4410563572012"/>
    <s v="USD"/>
    <n v="0"/>
  </r>
  <r>
    <s v="Dubai"/>
    <s v="tba"/>
    <s v="Ted Baker"/>
    <s v="WOMENSWEAR"/>
    <x v="1"/>
    <s v="APPAREL"/>
    <x v="9"/>
    <x v="1"/>
    <n v="4"/>
    <n v="5059856580520"/>
    <s v="RXTED0145227BLK000"/>
    <s v="RXTED0145227"/>
    <s v="BLK000"/>
    <s v="BLK"/>
    <s v="000"/>
    <s v="TBA"/>
    <s v="TBA"/>
    <s v="TBA"/>
    <s v="RXTED0145227BLK000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33"/>
    <n v="5059856580513"/>
    <s v="RXTED0145227BLK001"/>
    <s v="RXTED0145227"/>
    <s v="BLK001"/>
    <s v="BLK"/>
    <s v="001"/>
    <s v="TBA"/>
    <s v="TBA"/>
    <s v="TBA"/>
    <s v="RXTED0145227BLK001"/>
    <s v="AW24"/>
    <s v="AW"/>
    <n v="2024"/>
    <s v="TBA"/>
    <s v="TBA"/>
    <s v="TBA"/>
    <s v="TBA"/>
    <n v="212.08821127144023"/>
    <n v="6998.9109719575272"/>
    <s v="USD"/>
    <n v="0"/>
  </r>
  <r>
    <s v="Dubai"/>
    <s v="tba"/>
    <s v="Ted Baker"/>
    <s v="WOMENSWEAR"/>
    <x v="1"/>
    <s v="APPAREL"/>
    <x v="9"/>
    <x v="1"/>
    <n v="22"/>
    <n v="5059856580506"/>
    <s v="RXTED0145227BLK002"/>
    <s v="RXTED0145227"/>
    <s v="BLK002"/>
    <s v="BLK"/>
    <s v="002"/>
    <s v="TBA"/>
    <s v="TBA"/>
    <s v="TBA"/>
    <s v="RXTED0145227BLK002"/>
    <s v="AW24"/>
    <s v="AW"/>
    <n v="2024"/>
    <s v="TBA"/>
    <s v="TBA"/>
    <s v="TBA"/>
    <s v="TBA"/>
    <n v="212.08821127144023"/>
    <n v="4665.9406479716854"/>
    <s v="USD"/>
    <n v="0"/>
  </r>
  <r>
    <s v="Dubai"/>
    <s v="tba"/>
    <s v="Ted Baker"/>
    <s v="WOMENSWEAR"/>
    <x v="1"/>
    <s v="APPAREL"/>
    <x v="9"/>
    <x v="1"/>
    <n v="12"/>
    <n v="5059856580490"/>
    <s v="RXTED0145227BLK003"/>
    <s v="RXTED0145227"/>
    <s v="BLK003"/>
    <s v="BLK"/>
    <s v="003"/>
    <s v="TBA"/>
    <s v="TBA"/>
    <s v="TBA"/>
    <s v="RXTED0145227BLK003"/>
    <s v="AW24"/>
    <s v="AW"/>
    <n v="2024"/>
    <s v="TBA"/>
    <s v="TBA"/>
    <s v="TBA"/>
    <s v="TBA"/>
    <n v="212.08821127144023"/>
    <n v="2545.0585352572825"/>
    <s v="USD"/>
    <n v="0"/>
  </r>
  <r>
    <s v="Dubai"/>
    <s v="tba"/>
    <s v="Ted Baker"/>
    <s v="WOMENSWEAR"/>
    <x v="1"/>
    <s v="APPAREL"/>
    <x v="9"/>
    <x v="1"/>
    <n v="8"/>
    <n v="5059856580483"/>
    <s v="RXTED0145227BLK004"/>
    <s v="RXTED0145227"/>
    <s v="BLK004"/>
    <s v="BLK"/>
    <s v="004"/>
    <s v="TBA"/>
    <s v="TBA"/>
    <s v="TBA"/>
    <s v="RXTED0145227BLK004"/>
    <s v="AW24"/>
    <s v="AW"/>
    <n v="2024"/>
    <s v="TBA"/>
    <s v="TBA"/>
    <s v="TBA"/>
    <s v="TBA"/>
    <n v="212.08821127144023"/>
    <n v="1696.7056901715218"/>
    <s v="USD"/>
    <n v="0"/>
  </r>
  <r>
    <s v="Dubai"/>
    <s v="tba"/>
    <s v="Ted Baker"/>
    <s v="WOMENSWEAR"/>
    <x v="1"/>
    <s v="APPAREL"/>
    <x v="9"/>
    <x v="1"/>
    <n v="4"/>
    <n v="5059856580476"/>
    <s v="RXTED0145227BLK005"/>
    <s v="RXTED0145227"/>
    <s v="BLK005"/>
    <s v="BLK"/>
    <s v="005"/>
    <s v="TBA"/>
    <s v="TBA"/>
    <s v="TBA"/>
    <s v="RXTED0145227BLK005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2"/>
    <n v="5063386055052"/>
    <s v="RXTED0145228BLK000"/>
    <s v="RXTED0145228"/>
    <s v="BLK000"/>
    <s v="BLK"/>
    <s v="000"/>
    <s v="TBA"/>
    <s v="TBA"/>
    <s v="TBA"/>
    <s v="RXTED0145228BLK000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9"/>
    <x v="1"/>
    <n v="2"/>
    <n v="5063386055045"/>
    <s v="RXTED0145228BLK001"/>
    <s v="RXTED0145228"/>
    <s v="BLK001"/>
    <s v="BLK"/>
    <s v="001"/>
    <s v="TBA"/>
    <s v="TBA"/>
    <s v="TBA"/>
    <s v="RXTED0145228BLK001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9"/>
    <x v="1"/>
    <n v="2"/>
    <n v="5063386055021"/>
    <s v="RXTED0145228BLK003"/>
    <s v="RXTED0145228"/>
    <s v="BLK003"/>
    <s v="BLK"/>
    <s v="003"/>
    <s v="TBA"/>
    <s v="TBA"/>
    <s v="TBA"/>
    <s v="RXTED0145228BLK003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9"/>
    <x v="1"/>
    <n v="3"/>
    <n v="5063386055014"/>
    <s v="RXTED0145228BLK004"/>
    <s v="RXTED0145228"/>
    <s v="BLK004"/>
    <s v="BLK"/>
    <s v="004"/>
    <s v="TBA"/>
    <s v="TBA"/>
    <s v="TBA"/>
    <s v="RXTED0145228BLK004"/>
    <s v="AW24"/>
    <s v="AW"/>
    <n v="2024"/>
    <s v="TBA"/>
    <s v="TBA"/>
    <s v="TBA"/>
    <s v="TBA"/>
    <n v="201.19793084671929"/>
    <n v="603.59379254015789"/>
    <s v="USD"/>
    <n v="0"/>
  </r>
  <r>
    <s v="Dubai"/>
    <s v="tba"/>
    <s v="Ted Baker"/>
    <s v="WOMENSWEAR"/>
    <x v="1"/>
    <s v="APPAREL"/>
    <x v="9"/>
    <x v="1"/>
    <n v="1"/>
    <n v="5063386044049"/>
    <s v="RXTED0145235NVY003"/>
    <s v="RXTED0145235"/>
    <s v="NVY003"/>
    <s v="NVY"/>
    <s v="003"/>
    <s v="TBA"/>
    <s v="TBA"/>
    <s v="TBA"/>
    <s v="RXTED0145235NVY003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1"/>
    <n v="5063386044025"/>
    <s v="RXTED0145235NVY005"/>
    <s v="RXTED0145235"/>
    <s v="NVY005"/>
    <s v="NVY"/>
    <s v="005"/>
    <s v="TBA"/>
    <s v="TBA"/>
    <s v="TBA"/>
    <s v="RXTED0145235NVY005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1"/>
    <n v="5063386060735"/>
    <s v="RXTED0145237RED000"/>
    <s v="RXTED0145237"/>
    <s v="RED000"/>
    <s v="RED"/>
    <s v="000"/>
    <s v="TBA"/>
    <s v="TBA"/>
    <s v="TBA"/>
    <s v="RXTED0145237RED000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3"/>
    <n v="5063386060728"/>
    <s v="RXTED0145237RED001"/>
    <s v="RXTED0145237"/>
    <s v="RED001"/>
    <s v="RED"/>
    <s v="001"/>
    <s v="TBA"/>
    <s v="TBA"/>
    <s v="TBA"/>
    <s v="RXTED0145237RED001"/>
    <s v="AW24"/>
    <s v="AW"/>
    <n v="2024"/>
    <s v="TBA"/>
    <s v="TBA"/>
    <s v="TBA"/>
    <s v="TBA"/>
    <n v="250.20419275796351"/>
    <n v="750.61257827389056"/>
    <s v="USD"/>
    <n v="0"/>
  </r>
  <r>
    <s v="Dubai"/>
    <s v="tba"/>
    <s v="Ted Baker"/>
    <s v="WOMENSWEAR"/>
    <x v="1"/>
    <s v="APPAREL"/>
    <x v="9"/>
    <x v="1"/>
    <n v="5"/>
    <n v="5063386060711"/>
    <s v="RXTED0145237RED002"/>
    <s v="RXTED0145237"/>
    <s v="RED002"/>
    <s v="RED"/>
    <s v="002"/>
    <s v="TBA"/>
    <s v="TBA"/>
    <s v="TBA"/>
    <s v="RXTED0145237RED002"/>
    <s v="AW24"/>
    <s v="AW"/>
    <n v="2024"/>
    <s v="TBA"/>
    <s v="TBA"/>
    <s v="TBA"/>
    <s v="TBA"/>
    <n v="250.20419275796351"/>
    <n v="1251.0209637898176"/>
    <s v="USD"/>
    <n v="0"/>
  </r>
  <r>
    <s v="Dubai"/>
    <s v="tba"/>
    <s v="Ted Baker"/>
    <s v="WOMENSWEAR"/>
    <x v="1"/>
    <s v="APPAREL"/>
    <x v="9"/>
    <x v="1"/>
    <n v="1"/>
    <n v="5063386060704"/>
    <s v="RXTED0145237RED003"/>
    <s v="RXTED0145237"/>
    <s v="RED003"/>
    <s v="RED"/>
    <s v="003"/>
    <s v="TBA"/>
    <s v="TBA"/>
    <s v="TBA"/>
    <s v="RXTED0145237RED003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3"/>
    <n v="5063386060698"/>
    <s v="RXTED0145237RED004"/>
    <s v="RXTED0145237"/>
    <s v="RED004"/>
    <s v="RED"/>
    <s v="004"/>
    <s v="TBA"/>
    <s v="TBA"/>
    <s v="TBA"/>
    <s v="RXTED0145237RED004"/>
    <s v="AW24"/>
    <s v="AW"/>
    <n v="2024"/>
    <s v="TBA"/>
    <s v="TBA"/>
    <s v="TBA"/>
    <s v="TBA"/>
    <n v="250.20419275796351"/>
    <n v="750.61257827389056"/>
    <s v="USD"/>
    <n v="0"/>
  </r>
  <r>
    <s v="Dubai"/>
    <s v="tba"/>
    <s v="Ted Baker"/>
    <s v="WOMENSWEAR"/>
    <x v="1"/>
    <s v="APPAREL"/>
    <x v="9"/>
    <x v="1"/>
    <n v="3"/>
    <n v="5063386060681"/>
    <s v="RXTED0145237RED005"/>
    <s v="RXTED0145237"/>
    <s v="RED005"/>
    <s v="RED"/>
    <s v="005"/>
    <s v="TBA"/>
    <s v="TBA"/>
    <s v="TBA"/>
    <s v="RXTED0145237RED005"/>
    <s v="AW24"/>
    <s v="AW"/>
    <n v="2024"/>
    <s v="TBA"/>
    <s v="TBA"/>
    <s v="TBA"/>
    <s v="TBA"/>
    <n v="250.20419275796351"/>
    <n v="750.61257827389056"/>
    <s v="USD"/>
    <n v="0"/>
  </r>
  <r>
    <s v="Dubai"/>
    <s v="tba"/>
    <s v="Ted Baker"/>
    <s v="WOMENSWEAR"/>
    <x v="1"/>
    <s v="APPAREL"/>
    <x v="9"/>
    <x v="1"/>
    <n v="1"/>
    <n v="5059856762230"/>
    <s v="RXTED0145238RED005"/>
    <s v="RXTED0145238"/>
    <s v="RED005"/>
    <s v="RED"/>
    <s v="005"/>
    <s v="TBA"/>
    <s v="TBA"/>
    <s v="TBA"/>
    <s v="RXTED0145238RED005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59856762223"/>
    <s v="RXTED0145238RED006"/>
    <s v="RXTED0145238"/>
    <s v="RED006"/>
    <s v="RED"/>
    <s v="006"/>
    <s v="TBA"/>
    <s v="TBA"/>
    <s v="TBA"/>
    <s v="RXTED0145238RED006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59856461362"/>
    <s v="RXTED0145240WHI003"/>
    <s v="RXTED0145240"/>
    <s v="WHI003"/>
    <s v="WHI"/>
    <s v="003"/>
    <s v="TBA"/>
    <s v="TBA"/>
    <s v="TBA"/>
    <s v="RXTED0145240WHI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3"/>
    <n v="5059856782634"/>
    <s v="RXTED0145241IVO000"/>
    <s v="RXTED0145241"/>
    <s v="IVO000"/>
    <s v="IVO"/>
    <s v="000"/>
    <s v="TBA"/>
    <s v="TBA"/>
    <s v="TBA"/>
    <s v="RXTED0145241IVO000"/>
    <s v="AW24"/>
    <s v="AW"/>
    <n v="2024"/>
    <s v="TBA"/>
    <s v="TBA"/>
    <s v="TBA"/>
    <s v="TBA"/>
    <n v="310.10073509392868"/>
    <n v="930.30220528178597"/>
    <s v="USD"/>
    <n v="0"/>
  </r>
  <r>
    <s v="Dubai"/>
    <s v="tba"/>
    <s v="Ted Baker"/>
    <s v="WOMENSWEAR"/>
    <x v="1"/>
    <s v="APPAREL"/>
    <x v="9"/>
    <x v="1"/>
    <n v="2"/>
    <n v="5059856782610"/>
    <s v="RXTED0145241IVO002"/>
    <s v="RXTED0145241"/>
    <s v="IVO002"/>
    <s v="IVO"/>
    <s v="002"/>
    <s v="TBA"/>
    <s v="TBA"/>
    <s v="TBA"/>
    <s v="RXTED0145241IVO002"/>
    <s v="AW24"/>
    <s v="AW"/>
    <n v="2024"/>
    <s v="TBA"/>
    <s v="TBA"/>
    <s v="TBA"/>
    <s v="TBA"/>
    <n v="310.10073509392868"/>
    <n v="620.20147018785735"/>
    <s v="USD"/>
    <n v="0"/>
  </r>
  <r>
    <s v="Dubai"/>
    <s v="tba"/>
    <s v="Ted Baker"/>
    <s v="WOMENSWEAR"/>
    <x v="1"/>
    <s v="APPAREL"/>
    <x v="9"/>
    <x v="1"/>
    <n v="2"/>
    <n v="5059856782603"/>
    <s v="RXTED0145241IVO003"/>
    <s v="RXTED0145241"/>
    <s v="IVO003"/>
    <s v="IVO"/>
    <s v="003"/>
    <s v="TBA"/>
    <s v="TBA"/>
    <s v="TBA"/>
    <s v="RXTED0145241IVO003"/>
    <s v="AW24"/>
    <s v="AW"/>
    <n v="2024"/>
    <s v="TBA"/>
    <s v="TBA"/>
    <s v="TBA"/>
    <s v="TBA"/>
    <n v="310.10073509392868"/>
    <n v="620.20147018785735"/>
    <s v="USD"/>
    <n v="0"/>
  </r>
  <r>
    <s v="Dubai"/>
    <s v="tba"/>
    <s v="Ted Baker"/>
    <s v="WOMENSWEAR"/>
    <x v="1"/>
    <s v="APPAREL"/>
    <x v="9"/>
    <x v="1"/>
    <n v="1"/>
    <n v="5059856782597"/>
    <s v="RXTED0145241IVO004"/>
    <s v="RXTED0145241"/>
    <s v="IVO004"/>
    <s v="IVO"/>
    <s v="004"/>
    <s v="TBA"/>
    <s v="TBA"/>
    <s v="TBA"/>
    <s v="RXTED0145241IVO004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59856782580"/>
    <s v="RXTED0145241IVO005"/>
    <s v="RXTED0145241"/>
    <s v="IVO005"/>
    <s v="IVO"/>
    <s v="005"/>
    <s v="TBA"/>
    <s v="TBA"/>
    <s v="TBA"/>
    <s v="RXTED0145241IVO005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63386044216"/>
    <s v="RXTED0145280NVY000"/>
    <s v="RXTED0145280"/>
    <s v="NVY000"/>
    <s v="NVY"/>
    <s v="000"/>
    <s v="TBA"/>
    <s v="TBA"/>
    <s v="TBA"/>
    <s v="RXTED0145280NVY000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59856637255"/>
    <s v="RXTED0145407MCR001"/>
    <s v="RXTED0145407"/>
    <s v="MCR001"/>
    <s v="MCR"/>
    <s v="001"/>
    <s v="TBA"/>
    <s v="TBA"/>
    <s v="TBA"/>
    <s v="RXTED0145407MCR001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9"/>
    <x v="1"/>
    <n v="1"/>
    <n v="5059856773533"/>
    <s v="RXTED0145457BLK005"/>
    <s v="RXTED0145457"/>
    <s v="BLK005"/>
    <s v="BLK"/>
    <s v="005"/>
    <s v="TBA"/>
    <s v="TBA"/>
    <s v="TBA"/>
    <s v="RXTED0145457BLK005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1"/>
    <n v="5059856773007"/>
    <s v="RXTED0145458NVY002"/>
    <s v="RXTED0145458"/>
    <s v="NVY002"/>
    <s v="NVY"/>
    <s v="002"/>
    <s v="TBA"/>
    <s v="TBA"/>
    <s v="TBA"/>
    <s v="RXTED0145458NVY002"/>
    <s v="AW24"/>
    <s v="AW"/>
    <n v="2024"/>
    <s v="TBA"/>
    <s v="TBA"/>
    <s v="TBA"/>
    <s v="TBA"/>
    <n v="277.42989381976588"/>
    <n v="277.42989381976588"/>
    <s v="USD"/>
    <n v="0"/>
  </r>
  <r>
    <s v="Dubai"/>
    <s v="tba"/>
    <s v="Ted Baker"/>
    <s v="WOMENSWEAR"/>
    <x v="1"/>
    <s v="APPAREL"/>
    <x v="9"/>
    <x v="1"/>
    <n v="1"/>
    <n v="5059856579784"/>
    <s v="RXTED0145719BGN004"/>
    <s v="RXTED0145719"/>
    <s v="BGN004"/>
    <s v="BGN"/>
    <s v="004"/>
    <s v="TBA"/>
    <s v="TBA"/>
    <s v="TBA"/>
    <s v="RXTED0145719BGN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19"/>
    <x v="1"/>
    <n v="1"/>
    <n v="5059856567095"/>
    <s v="RXTED0144250DKB002"/>
    <s v="RXTED0144250"/>
    <s v="DKB002"/>
    <s v="DKB"/>
    <s v="002"/>
    <s v="TBA"/>
    <s v="TBA"/>
    <s v="TBA"/>
    <s v="RXTED0144250DKB002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9"/>
    <x v="1"/>
    <n v="5"/>
    <n v="5059856567088"/>
    <s v="RXTED0144250DKB003"/>
    <s v="RXTED0144250"/>
    <s v="DKB003"/>
    <s v="DKB"/>
    <s v="003"/>
    <s v="TBA"/>
    <s v="TBA"/>
    <s v="TBA"/>
    <s v="RXTED0144250DKB003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9"/>
    <x v="1"/>
    <n v="7"/>
    <n v="5059856567071"/>
    <s v="RXTED0144250DKB004"/>
    <s v="RXTED0144250"/>
    <s v="DKB004"/>
    <s v="DKB"/>
    <s v="004"/>
    <s v="TBA"/>
    <s v="TBA"/>
    <s v="TBA"/>
    <s v="RXTED0144250DKB004"/>
    <s v="AW24"/>
    <s v="AW"/>
    <n v="2024"/>
    <s v="TBA"/>
    <s v="TBA"/>
    <s v="TBA"/>
    <s v="TBA"/>
    <n v="75.959705962428529"/>
    <n v="531.71794173699971"/>
    <s v="USD"/>
    <n v="0"/>
  </r>
  <r>
    <s v="Dubai"/>
    <s v="tba"/>
    <s v="Ted Baker"/>
    <s v="WOMENSWEAR"/>
    <x v="1"/>
    <s v="APPAREL"/>
    <x v="19"/>
    <x v="1"/>
    <n v="7"/>
    <n v="5059856567064"/>
    <s v="RXTED0144250DKB005"/>
    <s v="RXTED0144250"/>
    <s v="DKB005"/>
    <s v="DKB"/>
    <s v="005"/>
    <s v="TBA"/>
    <s v="TBA"/>
    <s v="TBA"/>
    <s v="RXTED0144250DKB005"/>
    <s v="AW24"/>
    <s v="AW"/>
    <n v="2024"/>
    <s v="TBA"/>
    <s v="TBA"/>
    <s v="TBA"/>
    <s v="TBA"/>
    <n v="75.959705962428529"/>
    <n v="531.71794173699971"/>
    <s v="USD"/>
    <n v="0"/>
  </r>
  <r>
    <s v="Dubai"/>
    <s v="tba"/>
    <s v="Ted Baker"/>
    <s v="WOMENSWEAR"/>
    <x v="1"/>
    <s v="APPAREL"/>
    <x v="19"/>
    <x v="1"/>
    <n v="4"/>
    <n v="5059856578213"/>
    <s v="RXTED0144414BLU001"/>
    <s v="RXTED0144414"/>
    <s v="BLU001"/>
    <s v="BLU"/>
    <s v="001"/>
    <s v="TBA"/>
    <s v="TBA"/>
    <s v="TBA"/>
    <s v="RXTED0144414BLU001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PPAREL"/>
    <x v="19"/>
    <x v="1"/>
    <n v="9"/>
    <n v="5059856578220"/>
    <s v="RXTED0144414BLU002"/>
    <s v="RXTED0144414"/>
    <s v="BLU002"/>
    <s v="BLU"/>
    <s v="002"/>
    <s v="TBA"/>
    <s v="TBA"/>
    <s v="TBA"/>
    <s v="RXTED0144414BLU002"/>
    <s v="AW24"/>
    <s v="AW"/>
    <n v="2024"/>
    <s v="TBA"/>
    <s v="TBA"/>
    <s v="TBA"/>
    <s v="TBA"/>
    <n v="233.86877212088211"/>
    <n v="2104.818949087939"/>
    <s v="USD"/>
    <n v="0"/>
  </r>
  <r>
    <s v="Dubai"/>
    <s v="tba"/>
    <s v="Ted Baker"/>
    <s v="WOMENSWEAR"/>
    <x v="1"/>
    <s v="APPAREL"/>
    <x v="19"/>
    <x v="1"/>
    <n v="1"/>
    <n v="5059856578237"/>
    <s v="RXTED0144414BLU003"/>
    <s v="RXTED0144414"/>
    <s v="BLU003"/>
    <s v="BLU"/>
    <s v="003"/>
    <s v="TBA"/>
    <s v="TBA"/>
    <s v="TBA"/>
    <s v="RXTED0144414BLU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9"/>
    <x v="1"/>
    <n v="1"/>
    <n v="5059856578206"/>
    <s v="RXTED0144414BLU004"/>
    <s v="RXTED0144414"/>
    <s v="BLU004"/>
    <s v="BLU"/>
    <s v="004"/>
    <s v="TBA"/>
    <s v="TBA"/>
    <s v="TBA"/>
    <s v="RXTED0144414BLU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9"/>
    <x v="1"/>
    <n v="4"/>
    <n v="5059856580384"/>
    <s v="RXTED0144460IVO000"/>
    <s v="RXTED0144460"/>
    <s v="IVO000"/>
    <s v="IVO"/>
    <s v="000"/>
    <s v="TBA"/>
    <s v="TBA"/>
    <s v="TBA"/>
    <s v="RXTED0144460IVO000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19"/>
    <x v="1"/>
    <n v="3"/>
    <n v="5059856580377"/>
    <s v="RXTED0144460IVO001"/>
    <s v="RXTED0144460"/>
    <s v="IVO001"/>
    <s v="IVO"/>
    <s v="001"/>
    <s v="TBA"/>
    <s v="TBA"/>
    <s v="TBA"/>
    <s v="RXTED0144460IVO001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19"/>
    <x v="1"/>
    <n v="1"/>
    <n v="5059856580360"/>
    <s v="RXTED0144460IVO002"/>
    <s v="RXTED0144460"/>
    <s v="IVO002"/>
    <s v="IVO"/>
    <s v="002"/>
    <s v="TBA"/>
    <s v="TBA"/>
    <s v="TBA"/>
    <s v="RXTED0144460IVO002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9"/>
    <x v="1"/>
    <n v="2"/>
    <n v="5059856580353"/>
    <s v="RXTED0144460IVO003"/>
    <s v="RXTED0144460"/>
    <s v="IVO003"/>
    <s v="IVO"/>
    <s v="003"/>
    <s v="TBA"/>
    <s v="TBA"/>
    <s v="TBA"/>
    <s v="RXTED0144460IVO003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19"/>
    <x v="1"/>
    <n v="3"/>
    <n v="5059856580346"/>
    <s v="RXTED0144460IVO004"/>
    <s v="RXTED0144460"/>
    <s v="IVO004"/>
    <s v="IVO"/>
    <s v="004"/>
    <s v="TBA"/>
    <s v="TBA"/>
    <s v="TBA"/>
    <s v="RXTED0144460IVO004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19"/>
    <x v="1"/>
    <n v="2"/>
    <n v="5059856580339"/>
    <s v="RXTED0144460IVO005"/>
    <s v="RXTED0144460"/>
    <s v="IVO005"/>
    <s v="IVO"/>
    <s v="005"/>
    <s v="TBA"/>
    <s v="TBA"/>
    <s v="TBA"/>
    <s v="RXTED0144460IVO005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19"/>
    <x v="1"/>
    <n v="4"/>
    <n v="5059856593919"/>
    <s v="RXTED0144462NVY001"/>
    <s v="RXTED0144462"/>
    <s v="NVY001"/>
    <s v="NVY"/>
    <s v="001"/>
    <s v="TBA"/>
    <s v="TBA"/>
    <s v="TBA"/>
    <s v="RXTED0144462NVY001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19"/>
    <x v="1"/>
    <n v="1"/>
    <n v="5059856586867"/>
    <s v="RXTED0144493IVO001"/>
    <s v="RXTED0144493"/>
    <s v="IVO001"/>
    <s v="IVO"/>
    <s v="001"/>
    <s v="TBA"/>
    <s v="TBA"/>
    <s v="TBA"/>
    <s v="RXTED0144493IVO001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9"/>
    <x v="1"/>
    <n v="2"/>
    <n v="5059856586836"/>
    <s v="RXTED0144493IVO004"/>
    <s v="RXTED0144493"/>
    <s v="IVO004"/>
    <s v="IVO"/>
    <s v="004"/>
    <s v="TBA"/>
    <s v="TBA"/>
    <s v="TBA"/>
    <s v="RXTED0144493IVO004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9"/>
    <x v="1"/>
    <n v="1"/>
    <n v="5059856579739"/>
    <s v="RXTED0144494DKB002"/>
    <s v="RXTED0144494"/>
    <s v="DKB002"/>
    <s v="DKB"/>
    <s v="002"/>
    <s v="TBA"/>
    <s v="TBA"/>
    <s v="TBA"/>
    <s v="RXTED0144494DKB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9"/>
    <x v="1"/>
    <n v="5"/>
    <n v="5059856579715"/>
    <s v="RXTED0144494DKB004"/>
    <s v="RXTED0144494"/>
    <s v="DKB004"/>
    <s v="DKB"/>
    <s v="004"/>
    <s v="TBA"/>
    <s v="TBA"/>
    <s v="TBA"/>
    <s v="RXTED0144494DKB004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9"/>
    <x v="1"/>
    <n v="1"/>
    <n v="5059856579708"/>
    <s v="RXTED0144494DKB005"/>
    <s v="RXTED0144494"/>
    <s v="DKB005"/>
    <s v="DKB"/>
    <s v="005"/>
    <s v="TBA"/>
    <s v="TBA"/>
    <s v="TBA"/>
    <s v="RXTED0144494DKB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9"/>
    <x v="1"/>
    <n v="2"/>
    <n v="5059856579661"/>
    <s v="RXTED0144495PPK002"/>
    <s v="RXTED0144495"/>
    <s v="PPK002"/>
    <s v="PPK"/>
    <s v="002"/>
    <s v="TBA"/>
    <s v="TBA"/>
    <s v="TBA"/>
    <s v="RXTED0144495PPK002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9"/>
    <x v="1"/>
    <n v="5"/>
    <n v="5059856579654"/>
    <s v="RXTED0144495PPK003"/>
    <s v="RXTED0144495"/>
    <s v="PPK003"/>
    <s v="PPK"/>
    <s v="003"/>
    <s v="TBA"/>
    <s v="TBA"/>
    <s v="TBA"/>
    <s v="RXTED0144495PPK003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9"/>
    <x v="1"/>
    <n v="10"/>
    <n v="5059856579647"/>
    <s v="RXTED0144495PPK004"/>
    <s v="RXTED0144495"/>
    <s v="PPK004"/>
    <s v="PPK"/>
    <s v="004"/>
    <s v="TBA"/>
    <s v="TBA"/>
    <s v="TBA"/>
    <s v="RXTED0144495PPK004"/>
    <s v="AW24"/>
    <s v="AW"/>
    <n v="2024"/>
    <s v="TBA"/>
    <s v="TBA"/>
    <s v="TBA"/>
    <s v="TBA"/>
    <n v="114.07568744895181"/>
    <n v="1140.7568744895182"/>
    <s v="USD"/>
    <n v="0"/>
  </r>
  <r>
    <s v="Dubai"/>
    <s v="tba"/>
    <s v="Ted Baker"/>
    <s v="WOMENSWEAR"/>
    <x v="1"/>
    <s v="APPAREL"/>
    <x v="19"/>
    <x v="1"/>
    <n v="7"/>
    <n v="5059856579630"/>
    <s v="RXTED0144495PPK005"/>
    <s v="RXTED0144495"/>
    <s v="PPK005"/>
    <s v="PPK"/>
    <s v="005"/>
    <s v="TBA"/>
    <s v="TBA"/>
    <s v="TBA"/>
    <s v="RXTED0144495PPK005"/>
    <s v="AW24"/>
    <s v="AW"/>
    <n v="2024"/>
    <s v="TBA"/>
    <s v="TBA"/>
    <s v="TBA"/>
    <s v="TBA"/>
    <n v="114.07568744895181"/>
    <n v="798.52981214266265"/>
    <s v="USD"/>
    <n v="0"/>
  </r>
  <r>
    <s v="Dubai"/>
    <s v="tba"/>
    <s v="Ted Baker"/>
    <s v="WOMENSWEAR"/>
    <x v="1"/>
    <s v="APPAREL"/>
    <x v="19"/>
    <x v="1"/>
    <n v="1"/>
    <n v="5063386049501"/>
    <s v="RXTED0145488IVO003"/>
    <s v="RXTED0145488"/>
    <s v="IVO003"/>
    <s v="IVO"/>
    <s v="003"/>
    <s v="TBA"/>
    <s v="TBA"/>
    <s v="TBA"/>
    <s v="RXTED0145488IVO003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WOMENSWEAR"/>
    <x v="1"/>
    <s v="APPAREL"/>
    <x v="15"/>
    <x v="1"/>
    <n v="1"/>
    <n v="5059855610457"/>
    <s v="RXTED0138310DUP001"/>
    <s v="RXTED0138310"/>
    <s v="DUP001"/>
    <s v="DUP"/>
    <s v="001"/>
    <s v="TBA"/>
    <s v="TBA"/>
    <s v="TBA"/>
    <s v="RXTED0138310DUP001"/>
    <s v="AW24"/>
    <s v="AW"/>
    <n v="2024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15"/>
    <x v="1"/>
    <n v="1"/>
    <n v="5059855721627"/>
    <s v="RXTED0140773BLK003"/>
    <s v="RXTED0140773"/>
    <s v="BLK003"/>
    <s v="BLK"/>
    <s v="003"/>
    <s v="TBA"/>
    <s v="TBA"/>
    <s v="TBA"/>
    <s v="RXTED0140773BLK003"/>
    <s v="AW24"/>
    <s v="AW"/>
    <n v="2024"/>
    <s v="TBA"/>
    <s v="TBA"/>
    <s v="TBA"/>
    <s v="TBA"/>
    <n v="371.63081949360196"/>
    <n v="371.63081949360196"/>
    <s v="USD"/>
    <n v="0"/>
  </r>
  <r>
    <s v="Dubai"/>
    <s v="tba"/>
    <s v="Ted Baker"/>
    <s v="WOMENSWEAR"/>
    <x v="1"/>
    <s v="APPAREL"/>
    <x v="15"/>
    <x v="1"/>
    <n v="4"/>
    <n v="5059856572112"/>
    <s v="RXTED0144249BPK001"/>
    <s v="RXTED0144249"/>
    <s v="BPK001"/>
    <s v="BPK"/>
    <s v="001"/>
    <s v="TBA"/>
    <s v="TBA"/>
    <s v="TBA"/>
    <s v="RXTED0144249BPK001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WOMENSWEAR"/>
    <x v="1"/>
    <s v="APPAREL"/>
    <x v="15"/>
    <x v="1"/>
    <n v="2"/>
    <n v="5059856572105"/>
    <s v="RXTED0144249BPK002"/>
    <s v="RXTED0144249"/>
    <s v="BPK002"/>
    <s v="BPK"/>
    <s v="002"/>
    <s v="TBA"/>
    <s v="TBA"/>
    <s v="TBA"/>
    <s v="RXTED0144249BPK002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15"/>
    <x v="1"/>
    <n v="4"/>
    <n v="5059856572051"/>
    <s v="RXTED0144411DKB000"/>
    <s v="RXTED0144411"/>
    <s v="DKB000"/>
    <s v="DKB"/>
    <s v="000"/>
    <s v="TBA"/>
    <s v="TBA"/>
    <s v="TBA"/>
    <s v="RXTED0144411DKB000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15"/>
    <x v="1"/>
    <n v="4"/>
    <n v="5059856572044"/>
    <s v="RXTED0144411DKB001"/>
    <s v="RXTED0144411"/>
    <s v="DKB001"/>
    <s v="DKB"/>
    <s v="001"/>
    <s v="TBA"/>
    <s v="TBA"/>
    <s v="TBA"/>
    <s v="RXTED0144411DKB001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15"/>
    <x v="1"/>
    <n v="12"/>
    <n v="5059856572037"/>
    <s v="RXTED0144411DKB002"/>
    <s v="RXTED0144411"/>
    <s v="DKB002"/>
    <s v="DKB"/>
    <s v="002"/>
    <s v="TBA"/>
    <s v="TBA"/>
    <s v="TBA"/>
    <s v="RXTED0144411DKB002"/>
    <s v="AW24"/>
    <s v="AW"/>
    <n v="2024"/>
    <s v="TBA"/>
    <s v="TBA"/>
    <s v="TBA"/>
    <s v="TBA"/>
    <n v="255.649332970324"/>
    <n v="3067.7919956438882"/>
    <s v="USD"/>
    <n v="0"/>
  </r>
  <r>
    <s v="Dubai"/>
    <s v="tba"/>
    <s v="Ted Baker"/>
    <s v="WOMENSWEAR"/>
    <x v="1"/>
    <s v="APPAREL"/>
    <x v="15"/>
    <x v="1"/>
    <n v="10"/>
    <n v="5059856572020"/>
    <s v="RXTED0144411DKB003"/>
    <s v="RXTED0144411"/>
    <s v="DKB003"/>
    <s v="DKB"/>
    <s v="003"/>
    <s v="TBA"/>
    <s v="TBA"/>
    <s v="TBA"/>
    <s v="RXTED0144411DKB003"/>
    <s v="AW24"/>
    <s v="AW"/>
    <n v="2024"/>
    <s v="TBA"/>
    <s v="TBA"/>
    <s v="TBA"/>
    <s v="TBA"/>
    <n v="255.649332970324"/>
    <n v="2556.4933297032399"/>
    <s v="USD"/>
    <n v="0"/>
  </r>
  <r>
    <s v="Dubai"/>
    <s v="tba"/>
    <s v="Ted Baker"/>
    <s v="WOMENSWEAR"/>
    <x v="1"/>
    <s v="APPAREL"/>
    <x v="15"/>
    <x v="1"/>
    <n v="7"/>
    <n v="5059856572013"/>
    <s v="RXTED0144411DKB004"/>
    <s v="RXTED0144411"/>
    <s v="DKB004"/>
    <s v="DKB"/>
    <s v="004"/>
    <s v="TBA"/>
    <s v="TBA"/>
    <s v="TBA"/>
    <s v="RXTED0144411DKB004"/>
    <s v="AW24"/>
    <s v="AW"/>
    <n v="2024"/>
    <s v="TBA"/>
    <s v="TBA"/>
    <s v="TBA"/>
    <s v="TBA"/>
    <n v="255.649332970324"/>
    <n v="1789.545330792268"/>
    <s v="USD"/>
    <n v="0"/>
  </r>
  <r>
    <s v="Dubai"/>
    <s v="tba"/>
    <s v="Ted Baker"/>
    <s v="WOMENSWEAR"/>
    <x v="1"/>
    <s v="APPAREL"/>
    <x v="15"/>
    <x v="1"/>
    <n v="4"/>
    <n v="5059856572006"/>
    <s v="RXTED0144411DKB005"/>
    <s v="RXTED0144411"/>
    <s v="DKB005"/>
    <s v="DKB"/>
    <s v="005"/>
    <s v="TBA"/>
    <s v="TBA"/>
    <s v="TBA"/>
    <s v="RXTED0144411DKB005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15"/>
    <x v="1"/>
    <n v="2"/>
    <n v="5059855464333"/>
    <s v="RXTED0144436NAT003"/>
    <s v="RXTED0144436"/>
    <s v="NAT003"/>
    <s v="NAT"/>
    <s v="003"/>
    <s v="TBA"/>
    <s v="TBA"/>
    <s v="TBA"/>
    <s v="RXTED0144436NAT003"/>
    <s v="AW24"/>
    <s v="AW"/>
    <n v="2024"/>
    <s v="TBA"/>
    <s v="TBA"/>
    <s v="TBA"/>
    <s v="TBA"/>
    <n v="429.89381976585895"/>
    <n v="859.7876395317179"/>
    <s v="USD"/>
    <n v="0"/>
  </r>
  <r>
    <s v="Dubai"/>
    <s v="tba"/>
    <s v="Ted Baker"/>
    <s v="WOMENSWEAR"/>
    <x v="1"/>
    <s v="APPAREL"/>
    <x v="15"/>
    <x v="1"/>
    <n v="2"/>
    <n v="5059855464258"/>
    <s v="RXTED0144437NVY000"/>
    <s v="RXTED0144437"/>
    <s v="NVY000"/>
    <s v="NVY"/>
    <s v="000"/>
    <s v="TBA"/>
    <s v="TBA"/>
    <s v="TBA"/>
    <s v="RXTED0144437NVY000"/>
    <s v="AW24"/>
    <s v="AW"/>
    <n v="2024"/>
    <s v="TBA"/>
    <s v="TBA"/>
    <s v="TBA"/>
    <s v="TBA"/>
    <n v="429.89381976585895"/>
    <n v="859.7876395317179"/>
    <s v="USD"/>
    <n v="0"/>
  </r>
  <r>
    <s v="Dubai"/>
    <s v="tba"/>
    <s v="Ted Baker"/>
    <s v="WOMENSWEAR"/>
    <x v="1"/>
    <s v="APPAREL"/>
    <x v="15"/>
    <x v="1"/>
    <n v="2"/>
    <n v="5059855464234"/>
    <s v="RXTED0144437NVY001"/>
    <s v="RXTED0144437"/>
    <s v="NVY001"/>
    <s v="NVY"/>
    <s v="001"/>
    <s v="TBA"/>
    <s v="TBA"/>
    <s v="TBA"/>
    <s v="RXTED0144437NVY001"/>
    <s v="AW24"/>
    <s v="AW"/>
    <n v="2024"/>
    <s v="TBA"/>
    <s v="TBA"/>
    <s v="TBA"/>
    <s v="TBA"/>
    <n v="429.89381976585895"/>
    <n v="859.7876395317179"/>
    <s v="USD"/>
    <n v="0"/>
  </r>
  <r>
    <s v="Dubai"/>
    <s v="tba"/>
    <s v="Ted Baker"/>
    <s v="WOMENSWEAR"/>
    <x v="1"/>
    <s v="APPAREL"/>
    <x v="15"/>
    <x v="1"/>
    <n v="1"/>
    <n v="5059855464210"/>
    <s v="RXTED0144437NVY002"/>
    <s v="RXTED0144437"/>
    <s v="NVY002"/>
    <s v="NVY"/>
    <s v="002"/>
    <s v="TBA"/>
    <s v="TBA"/>
    <s v="TBA"/>
    <s v="RXTED0144437NVY002"/>
    <s v="AW24"/>
    <s v="AW"/>
    <n v="2024"/>
    <s v="TBA"/>
    <s v="TBA"/>
    <s v="TBA"/>
    <s v="TBA"/>
    <n v="429.89381976585895"/>
    <n v="429.89381976585895"/>
    <s v="USD"/>
    <n v="0"/>
  </r>
  <r>
    <s v="Dubai"/>
    <s v="tba"/>
    <s v="Ted Baker"/>
    <s v="WOMENSWEAR"/>
    <x v="1"/>
    <s v="APPAREL"/>
    <x v="15"/>
    <x v="1"/>
    <n v="5"/>
    <n v="5059856510565"/>
    <s v="RXTED0144468BLK000"/>
    <s v="RXTED0144468"/>
    <s v="BLK000"/>
    <s v="BLK"/>
    <s v="000"/>
    <s v="TBA"/>
    <s v="TBA"/>
    <s v="TBA"/>
    <s v="RXTED0144468BLK000"/>
    <s v="AW24"/>
    <s v="AW"/>
    <n v="2024"/>
    <s v="TBA"/>
    <s v="TBA"/>
    <s v="TBA"/>
    <s v="TBA"/>
    <n v="364.55213721753336"/>
    <n v="1822.7606860876667"/>
    <s v="USD"/>
    <n v="0"/>
  </r>
  <r>
    <s v="Dubai"/>
    <s v="tba"/>
    <s v="Ted Baker"/>
    <s v="WOMENSWEAR"/>
    <x v="1"/>
    <s v="APPAREL"/>
    <x v="15"/>
    <x v="1"/>
    <n v="2"/>
    <n v="5059856510541"/>
    <s v="RXTED0144468BLK001"/>
    <s v="RXTED0144468"/>
    <s v="BLK001"/>
    <s v="BLK"/>
    <s v="001"/>
    <s v="TBA"/>
    <s v="TBA"/>
    <s v="TBA"/>
    <s v="RXTED0144468BLK001"/>
    <s v="AW24"/>
    <s v="AW"/>
    <n v="2024"/>
    <s v="TBA"/>
    <s v="TBA"/>
    <s v="TBA"/>
    <s v="TBA"/>
    <n v="364.55213721753336"/>
    <n v="729.10427443506671"/>
    <s v="USD"/>
    <n v="0"/>
  </r>
  <r>
    <s v="Dubai"/>
    <s v="tba"/>
    <s v="Ted Baker"/>
    <s v="WOMENSWEAR"/>
    <x v="1"/>
    <s v="APPAREL"/>
    <x v="15"/>
    <x v="1"/>
    <n v="2"/>
    <n v="5059856510527"/>
    <s v="RXTED0144468BLK002"/>
    <s v="RXTED0144468"/>
    <s v="BLK002"/>
    <s v="BLK"/>
    <s v="002"/>
    <s v="TBA"/>
    <s v="TBA"/>
    <s v="TBA"/>
    <s v="RXTED0144468BLK002"/>
    <s v="AW24"/>
    <s v="AW"/>
    <n v="2024"/>
    <s v="TBA"/>
    <s v="TBA"/>
    <s v="TBA"/>
    <s v="TBA"/>
    <n v="364.55213721753336"/>
    <n v="729.10427443506671"/>
    <s v="USD"/>
    <n v="0"/>
  </r>
  <r>
    <s v="Dubai"/>
    <s v="tba"/>
    <s v="Ted Baker"/>
    <s v="WOMENSWEAR"/>
    <x v="1"/>
    <s v="APPAREL"/>
    <x v="15"/>
    <x v="1"/>
    <n v="1"/>
    <n v="5059856510503"/>
    <s v="RXTED0144468BLK003"/>
    <s v="RXTED0144468"/>
    <s v="BLK003"/>
    <s v="BLK"/>
    <s v="003"/>
    <s v="TBA"/>
    <s v="TBA"/>
    <s v="TBA"/>
    <s v="RXTED0144468BLK003"/>
    <s v="AW24"/>
    <s v="AW"/>
    <n v="2024"/>
    <s v="TBA"/>
    <s v="TBA"/>
    <s v="TBA"/>
    <s v="TBA"/>
    <n v="364.55213721753336"/>
    <n v="364.55213721753336"/>
    <s v="USD"/>
    <n v="0"/>
  </r>
  <r>
    <s v="Dubai"/>
    <s v="tba"/>
    <s v="Ted Baker"/>
    <s v="WOMENSWEAR"/>
    <x v="1"/>
    <s v="APPAREL"/>
    <x v="15"/>
    <x v="1"/>
    <n v="9"/>
    <n v="5059856510480"/>
    <s v="RXTED0144468BLK004"/>
    <s v="RXTED0144468"/>
    <s v="BLK004"/>
    <s v="BLK"/>
    <s v="004"/>
    <s v="TBA"/>
    <s v="TBA"/>
    <s v="TBA"/>
    <s v="RXTED0144468BLK004"/>
    <s v="AW24"/>
    <s v="AW"/>
    <n v="2024"/>
    <s v="TBA"/>
    <s v="TBA"/>
    <s v="TBA"/>
    <s v="TBA"/>
    <n v="364.55213721753336"/>
    <n v="3280.9692349578004"/>
    <s v="USD"/>
    <n v="0"/>
  </r>
  <r>
    <s v="Dubai"/>
    <s v="tba"/>
    <s v="Ted Baker"/>
    <s v="WOMENSWEAR"/>
    <x v="1"/>
    <s v="APPAREL"/>
    <x v="15"/>
    <x v="1"/>
    <n v="4"/>
    <n v="5059856510466"/>
    <s v="RXTED0144468BLK005"/>
    <s v="RXTED0144468"/>
    <s v="BLK005"/>
    <s v="BLK"/>
    <s v="005"/>
    <s v="TBA"/>
    <s v="TBA"/>
    <s v="TBA"/>
    <s v="RXTED0144468BLK005"/>
    <s v="AW24"/>
    <s v="AW"/>
    <n v="2024"/>
    <s v="TBA"/>
    <s v="TBA"/>
    <s v="TBA"/>
    <s v="TBA"/>
    <n v="364.55213721753336"/>
    <n v="1458.2085488701334"/>
    <s v="USD"/>
    <n v="0"/>
  </r>
  <r>
    <s v="Dubai"/>
    <s v="tba"/>
    <s v="Ted Baker"/>
    <s v="WOMENSWEAR"/>
    <x v="1"/>
    <s v="APPAREL"/>
    <x v="22"/>
    <x v="1"/>
    <n v="5"/>
    <n v="5059856060169"/>
    <s v="RXTED0142110IVO003"/>
    <s v="RXTED0142110"/>
    <s v="IVO003"/>
    <s v="IVO"/>
    <s v="003"/>
    <s v="TBA"/>
    <s v="TBA"/>
    <s v="TBA"/>
    <s v="RXTED0142110IVO003"/>
    <s v="AW24"/>
    <s v="AW"/>
    <n v="2024"/>
    <s v="TBA"/>
    <s v="TBA"/>
    <s v="TBA"/>
    <s v="TBA"/>
    <n v="201.47018785733732"/>
    <n v="1007.3509392866866"/>
    <s v="USD"/>
    <n v="0"/>
  </r>
  <r>
    <s v="Dubai"/>
    <s v="tba"/>
    <s v="Ted Baker"/>
    <s v="WOMENSWEAR"/>
    <x v="1"/>
    <s v="APPAREL"/>
    <x v="22"/>
    <x v="1"/>
    <n v="7"/>
    <n v="5059856060145"/>
    <s v="RXTED0142110IVO004"/>
    <s v="RXTED0142110"/>
    <s v="IVO004"/>
    <s v="IVO"/>
    <s v="004"/>
    <s v="TBA"/>
    <s v="TBA"/>
    <s v="TBA"/>
    <s v="RXTED0142110IVO004"/>
    <s v="AW24"/>
    <s v="AW"/>
    <n v="2024"/>
    <s v="TBA"/>
    <s v="TBA"/>
    <s v="TBA"/>
    <s v="TBA"/>
    <n v="201.47018785733732"/>
    <n v="1410.2913150013612"/>
    <s v="USD"/>
    <n v="0"/>
  </r>
  <r>
    <s v="Dubai"/>
    <s v="tba"/>
    <s v="Ted Baker"/>
    <s v="WOMENSWEAR"/>
    <x v="1"/>
    <s v="APPAREL"/>
    <x v="22"/>
    <x v="1"/>
    <n v="5"/>
    <n v="5059856060121"/>
    <s v="RXTED0142110IVO005"/>
    <s v="RXTED0142110"/>
    <s v="IVO005"/>
    <s v="IVO"/>
    <s v="005"/>
    <s v="TBA"/>
    <s v="TBA"/>
    <s v="TBA"/>
    <s v="RXTED0142110IVO005"/>
    <s v="AW24"/>
    <s v="AW"/>
    <n v="2024"/>
    <s v="TBA"/>
    <s v="TBA"/>
    <s v="TBA"/>
    <s v="TBA"/>
    <n v="201.47018785733732"/>
    <n v="1007.3509392866866"/>
    <s v="USD"/>
    <n v="0"/>
  </r>
  <r>
    <s v="Dubai"/>
    <s v="tba"/>
    <s v="Ted Baker"/>
    <s v="WOMENSWEAR"/>
    <x v="1"/>
    <s v="APPAREL"/>
    <x v="22"/>
    <x v="1"/>
    <n v="3"/>
    <n v="5059856712624"/>
    <s v="RXTED0144056PNK000"/>
    <s v="RXTED0144056"/>
    <s v="PNK000"/>
    <s v="PNK"/>
    <s v="000"/>
    <s v="TBA"/>
    <s v="TBA"/>
    <s v="TBA"/>
    <s v="RXTED0144056PNK000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22"/>
    <x v="1"/>
    <n v="3"/>
    <n v="5059856712617"/>
    <s v="RXTED0144056PNK001"/>
    <s v="RXTED0144056"/>
    <s v="PNK001"/>
    <s v="PNK"/>
    <s v="001"/>
    <s v="TBA"/>
    <s v="TBA"/>
    <s v="TBA"/>
    <s v="RXTED0144056PNK001"/>
    <s v="AW24"/>
    <s v="AW"/>
    <n v="2024"/>
    <s v="TBA"/>
    <s v="TBA"/>
    <s v="TBA"/>
    <s v="TBA"/>
    <n v="271.98475360740537"/>
    <n v="815.95426082221616"/>
    <s v="USD"/>
    <n v="0"/>
  </r>
  <r>
    <s v="Dubai"/>
    <s v="tba"/>
    <s v="Ted Baker"/>
    <s v="WOMENSWEAR"/>
    <x v="1"/>
    <s v="APPAREL"/>
    <x v="22"/>
    <x v="1"/>
    <n v="1"/>
    <n v="5059856712600"/>
    <s v="RXTED0144056PNK002"/>
    <s v="RXTED0144056"/>
    <s v="PNK002"/>
    <s v="PNK"/>
    <s v="002"/>
    <s v="TBA"/>
    <s v="TBA"/>
    <s v="TBA"/>
    <s v="RXTED0144056PNK002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22"/>
    <x v="1"/>
    <n v="1"/>
    <n v="5059856605094"/>
    <s v="RXTED0144057WHI004"/>
    <s v="RXTED0144057"/>
    <s v="WHI004"/>
    <s v="WHI"/>
    <s v="004"/>
    <s v="TBA"/>
    <s v="TBA"/>
    <s v="TBA"/>
    <s v="RXTED0144057WHI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22"/>
    <x v="1"/>
    <n v="1"/>
    <n v="5059856567040"/>
    <s v="RXTED0144252DKB000"/>
    <s v="RXTED0144252"/>
    <s v="DKB000"/>
    <s v="DKB"/>
    <s v="000"/>
    <s v="TBA"/>
    <s v="TBA"/>
    <s v="TBA"/>
    <s v="RXTED0144252DKB000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22"/>
    <x v="1"/>
    <n v="5"/>
    <n v="5059856567026"/>
    <s v="RXTED0144252DKB001"/>
    <s v="RXTED0144252"/>
    <s v="DKB001"/>
    <s v="DKB"/>
    <s v="001"/>
    <s v="TBA"/>
    <s v="TBA"/>
    <s v="TBA"/>
    <s v="RXTED0144252DKB001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WOMENSWEAR"/>
    <x v="1"/>
    <s v="APPAREL"/>
    <x v="22"/>
    <x v="1"/>
    <n v="6"/>
    <n v="5059856567002"/>
    <s v="RXTED0144252DKB002"/>
    <s v="RXTED0144252"/>
    <s v="DKB002"/>
    <s v="DKB"/>
    <s v="002"/>
    <s v="TBA"/>
    <s v="TBA"/>
    <s v="TBA"/>
    <s v="RXTED0144252DKB002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WOMENSWEAR"/>
    <x v="1"/>
    <s v="APPAREL"/>
    <x v="22"/>
    <x v="1"/>
    <n v="3"/>
    <n v="5059856566982"/>
    <s v="RXTED0144252DKB003"/>
    <s v="RXTED0144252"/>
    <s v="DKB003"/>
    <s v="DKB"/>
    <s v="003"/>
    <s v="TBA"/>
    <s v="TBA"/>
    <s v="TBA"/>
    <s v="RXTED0144252DKB003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22"/>
    <x v="1"/>
    <n v="8"/>
    <n v="5059856566968"/>
    <s v="RXTED0144252DKB004"/>
    <s v="RXTED0144252"/>
    <s v="DKB004"/>
    <s v="DKB"/>
    <s v="004"/>
    <s v="TBA"/>
    <s v="TBA"/>
    <s v="TBA"/>
    <s v="RXTED0144252DKB004"/>
    <s v="AW24"/>
    <s v="AW"/>
    <n v="2024"/>
    <s v="TBA"/>
    <s v="TBA"/>
    <s v="TBA"/>
    <s v="TBA"/>
    <n v="130.41110808603321"/>
    <n v="1043.2888646882657"/>
    <s v="USD"/>
    <n v="0"/>
  </r>
  <r>
    <s v="Dubai"/>
    <s v="tba"/>
    <s v="Ted Baker"/>
    <s v="WOMENSWEAR"/>
    <x v="1"/>
    <s v="APPAREL"/>
    <x v="22"/>
    <x v="1"/>
    <n v="3"/>
    <n v="5059856566944"/>
    <s v="RXTED0144252DKB005"/>
    <s v="RXTED0144252"/>
    <s v="DKB005"/>
    <s v="DKB"/>
    <s v="005"/>
    <s v="TBA"/>
    <s v="TBA"/>
    <s v="TBA"/>
    <s v="RXTED0144252DKB005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22"/>
    <x v="1"/>
    <n v="5"/>
    <n v="5059856581015"/>
    <s v="RXTED0144415IVO000"/>
    <s v="RXTED0144415"/>
    <s v="IVO000"/>
    <s v="IVO"/>
    <s v="000"/>
    <s v="TBA"/>
    <s v="TBA"/>
    <s v="TBA"/>
    <s v="RXTED0144415IVO000"/>
    <s v="AW24"/>
    <s v="AW"/>
    <n v="2024"/>
    <s v="TBA"/>
    <s v="TBA"/>
    <s v="TBA"/>
    <s v="TBA"/>
    <n v="304.65559488156822"/>
    <n v="1523.2779744078412"/>
    <s v="USD"/>
    <n v="0"/>
  </r>
  <r>
    <s v="Dubai"/>
    <s v="tba"/>
    <s v="Ted Baker"/>
    <s v="WOMENSWEAR"/>
    <x v="1"/>
    <s v="APPAREL"/>
    <x v="22"/>
    <x v="1"/>
    <n v="3"/>
    <n v="5059856581008"/>
    <s v="RXTED0144415IVO001"/>
    <s v="RXTED0144415"/>
    <s v="IVO001"/>
    <s v="IVO"/>
    <s v="001"/>
    <s v="TBA"/>
    <s v="TBA"/>
    <s v="TBA"/>
    <s v="RXTED0144415IVO001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22"/>
    <x v="1"/>
    <n v="1"/>
    <n v="5059856580995"/>
    <s v="RXTED0144415IVO002"/>
    <s v="RXTED0144415"/>
    <s v="IVO002"/>
    <s v="IVO"/>
    <s v="002"/>
    <s v="TBA"/>
    <s v="TBA"/>
    <s v="TBA"/>
    <s v="RXTED0144415IVO002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22"/>
    <x v="1"/>
    <n v="3"/>
    <n v="5059856580988"/>
    <s v="RXTED0144415IVO003"/>
    <s v="RXTED0144415"/>
    <s v="IVO003"/>
    <s v="IVO"/>
    <s v="003"/>
    <s v="TBA"/>
    <s v="TBA"/>
    <s v="TBA"/>
    <s v="RXTED0144415IVO003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22"/>
    <x v="1"/>
    <n v="14"/>
    <n v="5059856567460"/>
    <s v="RXTED0144463BGN000"/>
    <s v="RXTED0144463"/>
    <s v="BGN000"/>
    <s v="BGN"/>
    <s v="000"/>
    <s v="TBA"/>
    <s v="TBA"/>
    <s v="TBA"/>
    <s v="RXTED0144463BGN000"/>
    <s v="AW24"/>
    <s v="AW"/>
    <n v="2024"/>
    <s v="TBA"/>
    <s v="TBA"/>
    <s v="TBA"/>
    <s v="TBA"/>
    <n v="195.75279063435883"/>
    <n v="2740.5390688810235"/>
    <s v="USD"/>
    <n v="0"/>
  </r>
  <r>
    <s v="Dubai"/>
    <s v="tba"/>
    <s v="Ted Baker"/>
    <s v="WOMENSWEAR"/>
    <x v="1"/>
    <s v="APPAREL"/>
    <x v="22"/>
    <x v="1"/>
    <n v="23"/>
    <n v="5059856567446"/>
    <s v="RXTED0144463BGN001"/>
    <s v="RXTED0144463"/>
    <s v="BGN001"/>
    <s v="BGN"/>
    <s v="001"/>
    <s v="TBA"/>
    <s v="TBA"/>
    <s v="TBA"/>
    <s v="RXTED0144463BGN001"/>
    <s v="AW24"/>
    <s v="AW"/>
    <n v="2024"/>
    <s v="TBA"/>
    <s v="TBA"/>
    <s v="TBA"/>
    <s v="TBA"/>
    <n v="195.75279063435883"/>
    <n v="4502.3141845902528"/>
    <s v="USD"/>
    <n v="0"/>
  </r>
  <r>
    <s v="Dubai"/>
    <s v="tba"/>
    <s v="Ted Baker"/>
    <s v="WOMENSWEAR"/>
    <x v="1"/>
    <s v="APPAREL"/>
    <x v="22"/>
    <x v="1"/>
    <n v="27"/>
    <n v="5059856567422"/>
    <s v="RXTED0144463BGN002"/>
    <s v="RXTED0144463"/>
    <s v="BGN002"/>
    <s v="BGN"/>
    <s v="002"/>
    <s v="TBA"/>
    <s v="TBA"/>
    <s v="TBA"/>
    <s v="RXTED0144463BGN002"/>
    <s v="AW24"/>
    <s v="AW"/>
    <n v="2024"/>
    <s v="TBA"/>
    <s v="TBA"/>
    <s v="TBA"/>
    <s v="TBA"/>
    <n v="195.75279063435883"/>
    <n v="5285.3253471276885"/>
    <s v="USD"/>
    <n v="0"/>
  </r>
  <r>
    <s v="Dubai"/>
    <s v="tba"/>
    <s v="Ted Baker"/>
    <s v="WOMENSWEAR"/>
    <x v="1"/>
    <s v="APPAREL"/>
    <x v="22"/>
    <x v="1"/>
    <n v="17"/>
    <n v="5059856567408"/>
    <s v="RXTED0144463BGN003"/>
    <s v="RXTED0144463"/>
    <s v="BGN003"/>
    <s v="BGN"/>
    <s v="003"/>
    <s v="TBA"/>
    <s v="TBA"/>
    <s v="TBA"/>
    <s v="RXTED0144463BGN003"/>
    <s v="AW24"/>
    <s v="AW"/>
    <n v="2024"/>
    <s v="TBA"/>
    <s v="TBA"/>
    <s v="TBA"/>
    <s v="TBA"/>
    <n v="195.75279063435883"/>
    <n v="3327.7974407841002"/>
    <s v="USD"/>
    <n v="0"/>
  </r>
  <r>
    <s v="Dubai"/>
    <s v="tba"/>
    <s v="Ted Baker"/>
    <s v="WOMENSWEAR"/>
    <x v="1"/>
    <s v="APPAREL"/>
    <x v="22"/>
    <x v="1"/>
    <n v="18"/>
    <n v="5059856567385"/>
    <s v="RXTED0144463BGN004"/>
    <s v="RXTED0144463"/>
    <s v="BGN004"/>
    <s v="BGN"/>
    <s v="004"/>
    <s v="TBA"/>
    <s v="TBA"/>
    <s v="TBA"/>
    <s v="RXTED0144463BGN004"/>
    <s v="AW24"/>
    <s v="AW"/>
    <n v="2024"/>
    <s v="TBA"/>
    <s v="TBA"/>
    <s v="TBA"/>
    <s v="TBA"/>
    <n v="195.75279063435883"/>
    <n v="3523.5502314184591"/>
    <s v="USD"/>
    <n v="0"/>
  </r>
  <r>
    <s v="Dubai"/>
    <s v="tba"/>
    <s v="Ted Baker"/>
    <s v="WOMENSWEAR"/>
    <x v="1"/>
    <s v="APPAREL"/>
    <x v="22"/>
    <x v="1"/>
    <n v="12"/>
    <n v="5059856567361"/>
    <s v="RXTED0144463BGN005"/>
    <s v="RXTED0144463"/>
    <s v="BGN005"/>
    <s v="BGN"/>
    <s v="005"/>
    <s v="TBA"/>
    <s v="TBA"/>
    <s v="TBA"/>
    <s v="RXTED0144463BGN005"/>
    <s v="AW24"/>
    <s v="AW"/>
    <n v="2024"/>
    <s v="TBA"/>
    <s v="TBA"/>
    <s v="TBA"/>
    <s v="TBA"/>
    <n v="195.75279063435883"/>
    <n v="2349.0334876123061"/>
    <s v="USD"/>
    <n v="0"/>
  </r>
  <r>
    <s v="Dubai"/>
    <s v="tba"/>
    <s v="Ted Baker"/>
    <s v="WOMENSWEAR"/>
    <x v="1"/>
    <s v="APPAREL"/>
    <x v="22"/>
    <x v="1"/>
    <n v="8"/>
    <n v="5059856580872"/>
    <s v="RXTED0144496MCR000"/>
    <s v="RXTED0144496"/>
    <s v="MCR000"/>
    <s v="MCR"/>
    <s v="000"/>
    <s v="TBA"/>
    <s v="TBA"/>
    <s v="TBA"/>
    <s v="RXTED0144496MCR000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22"/>
    <x v="1"/>
    <n v="9"/>
    <n v="5059856580865"/>
    <s v="RXTED0144496MCR001"/>
    <s v="RXTED0144496"/>
    <s v="MCR001"/>
    <s v="MCR"/>
    <s v="001"/>
    <s v="TBA"/>
    <s v="TBA"/>
    <s v="TBA"/>
    <s v="RXTED0144496MCR001"/>
    <s v="AW24"/>
    <s v="AW"/>
    <n v="2024"/>
    <s v="TBA"/>
    <s v="TBA"/>
    <s v="TBA"/>
    <s v="TBA"/>
    <n v="173.97222978491695"/>
    <n v="1565.7500680642524"/>
    <s v="USD"/>
    <n v="0"/>
  </r>
  <r>
    <s v="Dubai"/>
    <s v="tba"/>
    <s v="Ted Baker"/>
    <s v="WOMENSWEAR"/>
    <x v="1"/>
    <s v="APPAREL"/>
    <x v="22"/>
    <x v="1"/>
    <n v="15"/>
    <n v="5059856580858"/>
    <s v="RXTED0144496MCR002"/>
    <s v="RXTED0144496"/>
    <s v="MCR002"/>
    <s v="MCR"/>
    <s v="002"/>
    <s v="TBA"/>
    <s v="TBA"/>
    <s v="TBA"/>
    <s v="RXTED0144496MCR002"/>
    <s v="AW24"/>
    <s v="AW"/>
    <n v="2024"/>
    <s v="TBA"/>
    <s v="TBA"/>
    <s v="TBA"/>
    <s v="TBA"/>
    <n v="173.97222978491695"/>
    <n v="2609.5834467737541"/>
    <s v="USD"/>
    <n v="0"/>
  </r>
  <r>
    <s v="Dubai"/>
    <s v="tba"/>
    <s v="Ted Baker"/>
    <s v="WOMENSWEAR"/>
    <x v="1"/>
    <s v="APPAREL"/>
    <x v="22"/>
    <x v="1"/>
    <n v="10"/>
    <n v="5059856580841"/>
    <s v="RXTED0144496MCR003"/>
    <s v="RXTED0144496"/>
    <s v="MCR003"/>
    <s v="MCR"/>
    <s v="003"/>
    <s v="TBA"/>
    <s v="TBA"/>
    <s v="TBA"/>
    <s v="RXTED0144496MCR003"/>
    <s v="AW24"/>
    <s v="AW"/>
    <n v="2024"/>
    <s v="TBA"/>
    <s v="TBA"/>
    <s v="TBA"/>
    <s v="TBA"/>
    <n v="173.97222978491695"/>
    <n v="1739.7222978491695"/>
    <s v="USD"/>
    <n v="0"/>
  </r>
  <r>
    <s v="Dubai"/>
    <s v="tba"/>
    <s v="Ted Baker"/>
    <s v="WOMENSWEAR"/>
    <x v="1"/>
    <s v="APPAREL"/>
    <x v="22"/>
    <x v="1"/>
    <n v="10"/>
    <n v="5059856580834"/>
    <s v="RXTED0144496MCR004"/>
    <s v="RXTED0144496"/>
    <s v="MCR004"/>
    <s v="MCR"/>
    <s v="004"/>
    <s v="TBA"/>
    <s v="TBA"/>
    <s v="TBA"/>
    <s v="RXTED0144496MCR004"/>
    <s v="AW24"/>
    <s v="AW"/>
    <n v="2024"/>
    <s v="TBA"/>
    <s v="TBA"/>
    <s v="TBA"/>
    <s v="TBA"/>
    <n v="173.97222978491695"/>
    <n v="1739.7222978491695"/>
    <s v="USD"/>
    <n v="0"/>
  </r>
  <r>
    <s v="Dubai"/>
    <s v="tba"/>
    <s v="Ted Baker"/>
    <s v="WOMENSWEAR"/>
    <x v="1"/>
    <s v="APPAREL"/>
    <x v="22"/>
    <x v="1"/>
    <n v="2"/>
    <n v="5059856580827"/>
    <s v="RXTED0144496MCR005"/>
    <s v="RXTED0144496"/>
    <s v="MCR005"/>
    <s v="MCR"/>
    <s v="005"/>
    <s v="TBA"/>
    <s v="TBA"/>
    <s v="TBA"/>
    <s v="RXTED0144496MCR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1"/>
    <n v="5059856791490"/>
    <s v="RXTED0145739BLK001"/>
    <s v="RXTED0145739"/>
    <s v="BLK001"/>
    <s v="BLK"/>
    <s v="001"/>
    <s v="TBA"/>
    <s v="TBA"/>
    <s v="TBA"/>
    <s v="RXTED0145739BLK001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16"/>
    <x v="4"/>
    <n v="8"/>
    <n v="5059856587130"/>
    <s v="RXTED0144051BRR00L"/>
    <s v="RXTED0144051"/>
    <s v="BRR00L"/>
    <s v="BRR"/>
    <s v="00L"/>
    <s v="TBA"/>
    <s v="TBA"/>
    <s v="TBA"/>
    <s v="RXTED0144051BRR00L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16"/>
    <x v="4"/>
    <n v="5"/>
    <n v="5059856587123"/>
    <s v="RXTED0144051BRR00M"/>
    <s v="RXTED0144051"/>
    <s v="BRR00M"/>
    <s v="BRR"/>
    <s v="00M"/>
    <s v="TBA"/>
    <s v="TBA"/>
    <s v="TBA"/>
    <s v="RXTED0144051BRR00M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WOMENSWEAR"/>
    <x v="1"/>
    <s v="APPAREL"/>
    <x v="16"/>
    <x v="4"/>
    <n v="1"/>
    <n v="5059856587109"/>
    <s v="RXTED0144051BRRXLA"/>
    <s v="RXTED0144051"/>
    <s v="BRRXLA"/>
    <s v="BRR"/>
    <s v="XLA"/>
    <s v="TBA"/>
    <s v="TBA"/>
    <s v="TBA"/>
    <s v="RXTED0144051BRRXLA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6"/>
    <x v="4"/>
    <n v="1"/>
    <n v="5059856844172"/>
    <s v="RXTED0144052LPKXLA"/>
    <s v="RXTED0144052"/>
    <s v="LPKXLA"/>
    <s v="LPK"/>
    <s v="XLA"/>
    <s v="TBA"/>
    <s v="TBA"/>
    <s v="TBA"/>
    <s v="RXTED0144052LPKXLA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6"/>
    <x v="4"/>
    <n v="7"/>
    <n v="5059856585525"/>
    <s v="RXTED0144053BLK00L"/>
    <s v="RXTED0144053"/>
    <s v="BLK00L"/>
    <s v="BLK"/>
    <s v="00L"/>
    <s v="TBA"/>
    <s v="TBA"/>
    <s v="TBA"/>
    <s v="RXTED0144053BLK00L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WOMENSWEAR"/>
    <x v="1"/>
    <s v="APPAREL"/>
    <x v="16"/>
    <x v="4"/>
    <n v="35"/>
    <n v="5059856585518"/>
    <s v="RXTED0144053BLK00M"/>
    <s v="RXTED0144053"/>
    <s v="BLK00M"/>
    <s v="BLK"/>
    <s v="00M"/>
    <s v="TBA"/>
    <s v="TBA"/>
    <s v="TBA"/>
    <s v="RXTED0144053BLK00M"/>
    <s v="AW24"/>
    <s v="AW"/>
    <n v="2024"/>
    <s v="TBA"/>
    <s v="TBA"/>
    <s v="TBA"/>
    <s v="TBA"/>
    <n v="146.74652872311461"/>
    <n v="5136.1285053090114"/>
    <s v="USD"/>
    <n v="0"/>
  </r>
  <r>
    <s v="Dubai"/>
    <s v="tba"/>
    <s v="Ted Baker"/>
    <s v="WOMENSWEAR"/>
    <x v="1"/>
    <s v="APPAREL"/>
    <x v="16"/>
    <x v="4"/>
    <n v="26"/>
    <n v="5059856585501"/>
    <s v="RXTED0144053BLK00S"/>
    <s v="RXTED0144053"/>
    <s v="BLK00S"/>
    <s v="BLK"/>
    <s v="00S"/>
    <s v="TBA"/>
    <s v="TBA"/>
    <s v="TBA"/>
    <s v="RXTED0144053BLK00S"/>
    <s v="AW24"/>
    <s v="AW"/>
    <n v="2024"/>
    <s v="TBA"/>
    <s v="TBA"/>
    <s v="TBA"/>
    <s v="TBA"/>
    <n v="146.74652872311461"/>
    <n v="3815.40974680098"/>
    <s v="USD"/>
    <n v="0"/>
  </r>
  <r>
    <s v="Dubai"/>
    <s v="tba"/>
    <s v="Ted Baker"/>
    <s v="WOMENSWEAR"/>
    <x v="1"/>
    <s v="APPAREL"/>
    <x v="16"/>
    <x v="4"/>
    <n v="4"/>
    <n v="5059856585495"/>
    <s v="RXTED0144053BLKXLA"/>
    <s v="RXTED0144053"/>
    <s v="BLKXLA"/>
    <s v="BLK"/>
    <s v="XLA"/>
    <s v="TBA"/>
    <s v="TBA"/>
    <s v="TBA"/>
    <s v="RXTED0144053BLKXLA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16"/>
    <x v="4"/>
    <n v="2"/>
    <n v="5059856573881"/>
    <s v="RXTED0144238BOR00L"/>
    <s v="RXTED0144238"/>
    <s v="BOR00L"/>
    <s v="BOR"/>
    <s v="00L"/>
    <s v="TBA"/>
    <s v="TBA"/>
    <s v="TBA"/>
    <s v="RXTED0144238BOR00L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6"/>
    <x v="4"/>
    <n v="5"/>
    <n v="5059856573874"/>
    <s v="RXTED0144238BOR00M"/>
    <s v="RXTED0144238"/>
    <s v="BOR00M"/>
    <s v="BOR"/>
    <s v="00M"/>
    <s v="TBA"/>
    <s v="TBA"/>
    <s v="TBA"/>
    <s v="RXTED0144238BOR00M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16"/>
    <x v="4"/>
    <n v="1"/>
    <n v="5059856573867"/>
    <s v="RXTED0144238BOR00S"/>
    <s v="RXTED0144238"/>
    <s v="BOR00S"/>
    <s v="BOR"/>
    <s v="00S"/>
    <s v="TBA"/>
    <s v="TBA"/>
    <s v="TBA"/>
    <s v="RXTED0144238BOR00S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6"/>
    <x v="4"/>
    <n v="14"/>
    <n v="5059856586515"/>
    <s v="RXTED0144469LPK001"/>
    <s v="RXTED0144469"/>
    <s v="LPK001"/>
    <s v="LPK"/>
    <s v="001"/>
    <s v="TBA"/>
    <s v="TBA"/>
    <s v="TBA"/>
    <s v="RXTED0144469LPK001"/>
    <s v="AW24"/>
    <s v="AW"/>
    <n v="2024"/>
    <s v="TBA"/>
    <s v="TBA"/>
    <s v="TBA"/>
    <s v="TBA"/>
    <n v="75.959705962428529"/>
    <n v="1063.4358834739994"/>
    <s v="USD"/>
    <n v="0"/>
  </r>
  <r>
    <s v="Dubai"/>
    <s v="tba"/>
    <s v="Ted Baker"/>
    <s v="WOMENSWEAR"/>
    <x v="1"/>
    <s v="APPAREL"/>
    <x v="16"/>
    <x v="4"/>
    <n v="6"/>
    <n v="5059856586508"/>
    <s v="RXTED0144469LPK002"/>
    <s v="RXTED0144469"/>
    <s v="LPK002"/>
    <s v="LPK"/>
    <s v="002"/>
    <s v="TBA"/>
    <s v="TBA"/>
    <s v="TBA"/>
    <s v="RXTED0144469LPK002"/>
    <s v="AW24"/>
    <s v="AW"/>
    <n v="2024"/>
    <s v="TBA"/>
    <s v="TBA"/>
    <s v="TBA"/>
    <s v="TBA"/>
    <n v="75.959705962428529"/>
    <n v="455.75823577457118"/>
    <s v="USD"/>
    <n v="0"/>
  </r>
  <r>
    <s v="Dubai"/>
    <s v="tba"/>
    <s v="Ted Baker"/>
    <s v="WOMENSWEAR"/>
    <x v="1"/>
    <s v="APPAREL"/>
    <x v="16"/>
    <x v="4"/>
    <n v="6"/>
    <n v="5059856586492"/>
    <s v="RXTED0144469LPK003"/>
    <s v="RXTED0144469"/>
    <s v="LPK003"/>
    <s v="LPK"/>
    <s v="003"/>
    <s v="TBA"/>
    <s v="TBA"/>
    <s v="TBA"/>
    <s v="RXTED0144469LPK003"/>
    <s v="AW24"/>
    <s v="AW"/>
    <n v="2024"/>
    <s v="TBA"/>
    <s v="TBA"/>
    <s v="TBA"/>
    <s v="TBA"/>
    <n v="75.959705962428529"/>
    <n v="455.75823577457118"/>
    <s v="USD"/>
    <n v="0"/>
  </r>
  <r>
    <s v="Dubai"/>
    <s v="tba"/>
    <s v="Ted Baker"/>
    <s v="WOMENSWEAR"/>
    <x v="1"/>
    <s v="APPAREL"/>
    <x v="16"/>
    <x v="4"/>
    <n v="10"/>
    <n v="5059856586485"/>
    <s v="RXTED0144469LPK004"/>
    <s v="RXTED0144469"/>
    <s v="LPK004"/>
    <s v="LPK"/>
    <s v="004"/>
    <s v="TBA"/>
    <s v="TBA"/>
    <s v="TBA"/>
    <s v="RXTED0144469LPK004"/>
    <s v="AW24"/>
    <s v="AW"/>
    <n v="2024"/>
    <s v="TBA"/>
    <s v="TBA"/>
    <s v="TBA"/>
    <s v="TBA"/>
    <n v="75.959705962428529"/>
    <n v="759.59705962428529"/>
    <s v="USD"/>
    <n v="0"/>
  </r>
  <r>
    <s v="Dubai"/>
    <s v="tba"/>
    <s v="Ted Baker"/>
    <s v="WOMENSWEAR"/>
    <x v="1"/>
    <s v="APPAREL"/>
    <x v="16"/>
    <x v="4"/>
    <n v="1"/>
    <n v="5059856586454"/>
    <s v="RXTED0144470LPK000"/>
    <s v="RXTED0144470"/>
    <s v="LPK000"/>
    <s v="LPK"/>
    <s v="000"/>
    <s v="TBA"/>
    <s v="TBA"/>
    <s v="TBA"/>
    <s v="RXTED0144470LPK000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30"/>
    <n v="5059856586447"/>
    <s v="RXTED0144470LPK001"/>
    <s v="RXTED0144470"/>
    <s v="LPK001"/>
    <s v="LPK"/>
    <s v="001"/>
    <s v="TBA"/>
    <s v="TBA"/>
    <s v="TBA"/>
    <s v="RXTED0144470LPK001"/>
    <s v="AW24"/>
    <s v="AW"/>
    <n v="2024"/>
    <s v="TBA"/>
    <s v="TBA"/>
    <s v="TBA"/>
    <s v="TBA"/>
    <n v="70.514565750068058"/>
    <n v="2115.436972502042"/>
    <s v="USD"/>
    <n v="0"/>
  </r>
  <r>
    <s v="Dubai"/>
    <s v="tba"/>
    <s v="Ted Baker"/>
    <s v="WOMENSWEAR"/>
    <x v="1"/>
    <s v="APPAREL"/>
    <x v="16"/>
    <x v="4"/>
    <n v="24"/>
    <n v="5059856586430"/>
    <s v="RXTED0144470LPK002"/>
    <s v="RXTED0144470"/>
    <s v="LPK002"/>
    <s v="LPK"/>
    <s v="002"/>
    <s v="TBA"/>
    <s v="TBA"/>
    <s v="TBA"/>
    <s v="RXTED0144470LPK002"/>
    <s v="AW24"/>
    <s v="AW"/>
    <n v="2024"/>
    <s v="TBA"/>
    <s v="TBA"/>
    <s v="TBA"/>
    <s v="TBA"/>
    <n v="70.514565750068058"/>
    <n v="1692.3495780016333"/>
    <s v="USD"/>
    <n v="0"/>
  </r>
  <r>
    <s v="Dubai"/>
    <s v="tba"/>
    <s v="Ted Baker"/>
    <s v="WOMENSWEAR"/>
    <x v="1"/>
    <s v="APPAREL"/>
    <x v="16"/>
    <x v="4"/>
    <n v="14"/>
    <n v="5059856586423"/>
    <s v="RXTED0144470LPK003"/>
    <s v="RXTED0144470"/>
    <s v="LPK003"/>
    <s v="LPK"/>
    <s v="003"/>
    <s v="TBA"/>
    <s v="TBA"/>
    <s v="TBA"/>
    <s v="RXTED0144470LPK003"/>
    <s v="AW24"/>
    <s v="AW"/>
    <n v="2024"/>
    <s v="TBA"/>
    <s v="TBA"/>
    <s v="TBA"/>
    <s v="TBA"/>
    <n v="70.514565750068058"/>
    <n v="987.20392050095279"/>
    <s v="USD"/>
    <n v="0"/>
  </r>
  <r>
    <s v="Dubai"/>
    <s v="tba"/>
    <s v="Ted Baker"/>
    <s v="WOMENSWEAR"/>
    <x v="1"/>
    <s v="APPAREL"/>
    <x v="16"/>
    <x v="4"/>
    <n v="15"/>
    <n v="5059856586416"/>
    <s v="RXTED0144470LPK004"/>
    <s v="RXTED0144470"/>
    <s v="LPK004"/>
    <s v="LPK"/>
    <s v="004"/>
    <s v="TBA"/>
    <s v="TBA"/>
    <s v="TBA"/>
    <s v="RXTED0144470LPK004"/>
    <s v="AW24"/>
    <s v="AW"/>
    <n v="2024"/>
    <s v="TBA"/>
    <s v="TBA"/>
    <s v="TBA"/>
    <s v="TBA"/>
    <n v="70.514565750068058"/>
    <n v="1057.718486251021"/>
    <s v="USD"/>
    <n v="0"/>
  </r>
  <r>
    <s v="Dubai"/>
    <s v="tba"/>
    <s v="Ted Baker"/>
    <s v="WOMENSWEAR"/>
    <x v="1"/>
    <s v="APPAREL"/>
    <x v="16"/>
    <x v="4"/>
    <n v="23"/>
    <n v="5059856568511"/>
    <s v="RXTED0144531BLK001"/>
    <s v="RXTED0144531"/>
    <s v="BLK001"/>
    <s v="BLK"/>
    <s v="001"/>
    <s v="TBA"/>
    <s v="TBA"/>
    <s v="TBA"/>
    <s v="RXTED0144531BLK001"/>
    <s v="AW24"/>
    <s v="AW"/>
    <n v="2024"/>
    <s v="TBA"/>
    <s v="TBA"/>
    <s v="TBA"/>
    <s v="TBA"/>
    <n v="75.959705962428529"/>
    <n v="1747.0732371358563"/>
    <s v="USD"/>
    <n v="0"/>
  </r>
  <r>
    <s v="Dubai"/>
    <s v="tba"/>
    <s v="Ted Baker"/>
    <s v="WOMENSWEAR"/>
    <x v="1"/>
    <s v="APPAREL"/>
    <x v="16"/>
    <x v="4"/>
    <n v="32"/>
    <n v="5059856568504"/>
    <s v="RXTED0144531BLK002"/>
    <s v="RXTED0144531"/>
    <s v="BLK002"/>
    <s v="BLK"/>
    <s v="002"/>
    <s v="TBA"/>
    <s v="TBA"/>
    <s v="TBA"/>
    <s v="RXTED0144531BLK002"/>
    <s v="AW24"/>
    <s v="AW"/>
    <n v="2024"/>
    <s v="TBA"/>
    <s v="TBA"/>
    <s v="TBA"/>
    <s v="TBA"/>
    <n v="75.959705962428529"/>
    <n v="2430.7105907977129"/>
    <s v="USD"/>
    <n v="0"/>
  </r>
  <r>
    <s v="Dubai"/>
    <s v="tba"/>
    <s v="Ted Baker"/>
    <s v="WOMENSWEAR"/>
    <x v="1"/>
    <s v="APPAREL"/>
    <x v="16"/>
    <x v="4"/>
    <n v="19"/>
    <n v="5059856568498"/>
    <s v="RXTED0144531BLK003"/>
    <s v="RXTED0144531"/>
    <s v="BLK003"/>
    <s v="BLK"/>
    <s v="003"/>
    <s v="TBA"/>
    <s v="TBA"/>
    <s v="TBA"/>
    <s v="RXTED0144531BLK003"/>
    <s v="AW24"/>
    <s v="AW"/>
    <n v="2024"/>
    <s v="TBA"/>
    <s v="TBA"/>
    <s v="TBA"/>
    <s v="TBA"/>
    <n v="75.959705962428529"/>
    <n v="1443.2344132861422"/>
    <s v="USD"/>
    <n v="0"/>
  </r>
  <r>
    <s v="Dubai"/>
    <s v="tba"/>
    <s v="Ted Baker"/>
    <s v="WOMENSWEAR"/>
    <x v="1"/>
    <s v="APPAREL"/>
    <x v="16"/>
    <x v="4"/>
    <n v="17"/>
    <n v="5059856568481"/>
    <s v="RXTED0144531BLK004"/>
    <s v="RXTED0144531"/>
    <s v="BLK004"/>
    <s v="BLK"/>
    <s v="004"/>
    <s v="TBA"/>
    <s v="TBA"/>
    <s v="TBA"/>
    <s v="RXTED0144531BLK004"/>
    <s v="AW24"/>
    <s v="AW"/>
    <n v="2024"/>
    <s v="TBA"/>
    <s v="TBA"/>
    <s v="TBA"/>
    <s v="TBA"/>
    <n v="75.959705962428529"/>
    <n v="1291.3150013612849"/>
    <s v="USD"/>
    <n v="0"/>
  </r>
  <r>
    <s v="Dubai"/>
    <s v="tba"/>
    <s v="Ted Baker"/>
    <s v="WOMENSWEAR"/>
    <x v="1"/>
    <s v="APPAREL"/>
    <x v="16"/>
    <x v="4"/>
    <n v="5"/>
    <n v="5059856568474"/>
    <s v="RXTED0144531BLK005"/>
    <s v="RXTED0144531"/>
    <s v="BLK005"/>
    <s v="BLK"/>
    <s v="005"/>
    <s v="TBA"/>
    <s v="TBA"/>
    <s v="TBA"/>
    <s v="RXTED0144531BLK005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6"/>
    <x v="4"/>
    <n v="9"/>
    <n v="5059856573669"/>
    <s v="RXTED0144532BLK000"/>
    <s v="RXTED0144532"/>
    <s v="BLK000"/>
    <s v="BLK"/>
    <s v="000"/>
    <s v="TBA"/>
    <s v="TBA"/>
    <s v="TBA"/>
    <s v="RXTED0144532BLK000"/>
    <s v="AW24"/>
    <s v="AW"/>
    <n v="2024"/>
    <s v="TBA"/>
    <s v="TBA"/>
    <s v="TBA"/>
    <s v="TBA"/>
    <n v="141.30138851075415"/>
    <n v="1271.7124965967873"/>
    <s v="USD"/>
    <n v="0"/>
  </r>
  <r>
    <s v="Dubai"/>
    <s v="tba"/>
    <s v="Ted Baker"/>
    <s v="WOMENSWEAR"/>
    <x v="1"/>
    <s v="APPAREL"/>
    <x v="16"/>
    <x v="4"/>
    <n v="41"/>
    <n v="5059856573652"/>
    <s v="RXTED0144532BLK001"/>
    <s v="RXTED0144532"/>
    <s v="BLK001"/>
    <s v="BLK"/>
    <s v="001"/>
    <s v="TBA"/>
    <s v="TBA"/>
    <s v="TBA"/>
    <s v="RXTED0144532BLK001"/>
    <s v="AW24"/>
    <s v="AW"/>
    <n v="2024"/>
    <s v="TBA"/>
    <s v="TBA"/>
    <s v="TBA"/>
    <s v="TBA"/>
    <n v="141.30138851075415"/>
    <n v="5793.3569289409206"/>
    <s v="USD"/>
    <n v="0"/>
  </r>
  <r>
    <s v="Dubai"/>
    <s v="tba"/>
    <s v="Ted Baker"/>
    <s v="WOMENSWEAR"/>
    <x v="1"/>
    <s v="APPAREL"/>
    <x v="16"/>
    <x v="4"/>
    <n v="34"/>
    <n v="5059856573645"/>
    <s v="RXTED0144532BLK002"/>
    <s v="RXTED0144532"/>
    <s v="BLK002"/>
    <s v="BLK"/>
    <s v="002"/>
    <s v="TBA"/>
    <s v="TBA"/>
    <s v="TBA"/>
    <s v="RXTED0144532BLK002"/>
    <s v="AW24"/>
    <s v="AW"/>
    <n v="2024"/>
    <s v="TBA"/>
    <s v="TBA"/>
    <s v="TBA"/>
    <s v="TBA"/>
    <n v="141.30138851075415"/>
    <n v="4804.2472093656415"/>
    <s v="USD"/>
    <n v="0"/>
  </r>
  <r>
    <s v="Dubai"/>
    <s v="tba"/>
    <s v="Ted Baker"/>
    <s v="WOMENSWEAR"/>
    <x v="1"/>
    <s v="APPAREL"/>
    <x v="16"/>
    <x v="4"/>
    <n v="13"/>
    <n v="5059856573638"/>
    <s v="RXTED0144532BLK003"/>
    <s v="RXTED0144532"/>
    <s v="BLK003"/>
    <s v="BLK"/>
    <s v="003"/>
    <s v="TBA"/>
    <s v="TBA"/>
    <s v="TBA"/>
    <s v="RXTED0144532BLK003"/>
    <s v="AW24"/>
    <s v="AW"/>
    <n v="2024"/>
    <s v="TBA"/>
    <s v="TBA"/>
    <s v="TBA"/>
    <s v="TBA"/>
    <n v="141.30138851075415"/>
    <n v="1836.9180506398041"/>
    <s v="USD"/>
    <n v="0"/>
  </r>
  <r>
    <s v="Dubai"/>
    <s v="tba"/>
    <s v="Ted Baker"/>
    <s v="WOMENSWEAR"/>
    <x v="1"/>
    <s v="APPAREL"/>
    <x v="16"/>
    <x v="4"/>
    <n v="7"/>
    <n v="5059856573621"/>
    <s v="RXTED0144532BLK004"/>
    <s v="RXTED0144532"/>
    <s v="BLK004"/>
    <s v="BLK"/>
    <s v="004"/>
    <s v="TBA"/>
    <s v="TBA"/>
    <s v="TBA"/>
    <s v="RXTED0144532BLK004"/>
    <s v="AW24"/>
    <s v="AW"/>
    <n v="2024"/>
    <s v="TBA"/>
    <s v="TBA"/>
    <s v="TBA"/>
    <s v="TBA"/>
    <n v="141.30138851075415"/>
    <n v="989.10971957527909"/>
    <s v="USD"/>
    <n v="0"/>
  </r>
  <r>
    <s v="Dubai"/>
    <s v="tba"/>
    <s v="Ted Baker"/>
    <s v="WOMENSWEAR"/>
    <x v="1"/>
    <s v="APPAREL"/>
    <x v="16"/>
    <x v="4"/>
    <n v="9"/>
    <n v="5059856574093"/>
    <s v="RXTED0144533BOR000"/>
    <s v="RXTED0144533"/>
    <s v="BOR000"/>
    <s v="BOR"/>
    <s v="000"/>
    <s v="TBA"/>
    <s v="TBA"/>
    <s v="TBA"/>
    <s v="RXTED0144533BOR000"/>
    <s v="AW24"/>
    <s v="AW"/>
    <n v="2024"/>
    <s v="TBA"/>
    <s v="TBA"/>
    <s v="TBA"/>
    <s v="TBA"/>
    <n v="70.514565750068058"/>
    <n v="634.63109175061254"/>
    <s v="USD"/>
    <n v="0"/>
  </r>
  <r>
    <s v="Dubai"/>
    <s v="tba"/>
    <s v="Ted Baker"/>
    <s v="WOMENSWEAR"/>
    <x v="1"/>
    <s v="APPAREL"/>
    <x v="16"/>
    <x v="4"/>
    <n v="14"/>
    <n v="5059856574086"/>
    <s v="RXTED0144533BOR001"/>
    <s v="RXTED0144533"/>
    <s v="BOR001"/>
    <s v="BOR"/>
    <s v="001"/>
    <s v="TBA"/>
    <s v="TBA"/>
    <s v="TBA"/>
    <s v="RXTED0144533BOR001"/>
    <s v="AW24"/>
    <s v="AW"/>
    <n v="2024"/>
    <s v="TBA"/>
    <s v="TBA"/>
    <s v="TBA"/>
    <s v="TBA"/>
    <n v="70.514565750068058"/>
    <n v="987.20392050095279"/>
    <s v="USD"/>
    <n v="0"/>
  </r>
  <r>
    <s v="Dubai"/>
    <s v="tba"/>
    <s v="Ted Baker"/>
    <s v="WOMENSWEAR"/>
    <x v="1"/>
    <s v="APPAREL"/>
    <x v="16"/>
    <x v="4"/>
    <n v="1"/>
    <n v="5059856574079"/>
    <s v="RXTED0144533BOR002"/>
    <s v="RXTED0144533"/>
    <s v="BOR002"/>
    <s v="BOR"/>
    <s v="002"/>
    <s v="TBA"/>
    <s v="TBA"/>
    <s v="TBA"/>
    <s v="RXTED0144533BOR002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2"/>
    <n v="5059856574062"/>
    <s v="RXTED0144533BOR003"/>
    <s v="RXTED0144533"/>
    <s v="BOR003"/>
    <s v="BOR"/>
    <s v="003"/>
    <s v="TBA"/>
    <s v="TBA"/>
    <s v="TBA"/>
    <s v="RXTED0144533BOR003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4"/>
    <n v="5059856574055"/>
    <s v="RXTED0144533BOR004"/>
    <s v="RXTED0144533"/>
    <s v="BOR004"/>
    <s v="BOR"/>
    <s v="004"/>
    <s v="TBA"/>
    <s v="TBA"/>
    <s v="TBA"/>
    <s v="RXTED0144533BOR004"/>
    <s v="AW24"/>
    <s v="AW"/>
    <n v="2024"/>
    <s v="TBA"/>
    <s v="TBA"/>
    <s v="TBA"/>
    <s v="TBA"/>
    <n v="70.514565750068058"/>
    <n v="282.05826300027223"/>
    <s v="USD"/>
    <n v="0"/>
  </r>
  <r>
    <s v="Dubai"/>
    <s v="tba"/>
    <s v="Ted Baker"/>
    <s v="WOMENSWEAR"/>
    <x v="1"/>
    <s v="APPAREL"/>
    <x v="16"/>
    <x v="4"/>
    <n v="7"/>
    <n v="5059856574024"/>
    <s v="RXTED0144534BOR000"/>
    <s v="RXTED0144534"/>
    <s v="BOR000"/>
    <s v="BOR"/>
    <s v="000"/>
    <s v="TBA"/>
    <s v="TBA"/>
    <s v="TBA"/>
    <s v="RXTED0144534BOR000"/>
    <s v="AW24"/>
    <s v="AW"/>
    <n v="2024"/>
    <s v="TBA"/>
    <s v="TBA"/>
    <s v="TBA"/>
    <s v="TBA"/>
    <n v="75.959705962428529"/>
    <n v="531.71794173699971"/>
    <s v="USD"/>
    <n v="0"/>
  </r>
  <r>
    <s v="Dubai"/>
    <s v="tba"/>
    <s v="Ted Baker"/>
    <s v="WOMENSWEAR"/>
    <x v="1"/>
    <s v="APPAREL"/>
    <x v="16"/>
    <x v="4"/>
    <n v="9"/>
    <n v="5059856574017"/>
    <s v="RXTED0144534BOR001"/>
    <s v="RXTED0144534"/>
    <s v="BOR001"/>
    <s v="BOR"/>
    <s v="001"/>
    <s v="TBA"/>
    <s v="TBA"/>
    <s v="TBA"/>
    <s v="RXTED0144534BOR001"/>
    <s v="AW24"/>
    <s v="AW"/>
    <n v="2024"/>
    <s v="TBA"/>
    <s v="TBA"/>
    <s v="TBA"/>
    <s v="TBA"/>
    <n v="75.959705962428529"/>
    <n v="683.63735366185676"/>
    <s v="USD"/>
    <n v="0"/>
  </r>
  <r>
    <s v="Dubai"/>
    <s v="tba"/>
    <s v="Ted Baker"/>
    <s v="WOMENSWEAR"/>
    <x v="1"/>
    <s v="APPAREL"/>
    <x v="16"/>
    <x v="4"/>
    <n v="3"/>
    <n v="5059856574000"/>
    <s v="RXTED0144534BOR002"/>
    <s v="RXTED0144534"/>
    <s v="BOR002"/>
    <s v="BOR"/>
    <s v="002"/>
    <s v="TBA"/>
    <s v="TBA"/>
    <s v="TBA"/>
    <s v="RXTED0144534BOR002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6"/>
    <x v="4"/>
    <n v="4"/>
    <n v="5059856573997"/>
    <s v="RXTED0144534BOR003"/>
    <s v="RXTED0144534"/>
    <s v="BOR003"/>
    <s v="BOR"/>
    <s v="003"/>
    <s v="TBA"/>
    <s v="TBA"/>
    <s v="TBA"/>
    <s v="RXTED0144534BOR003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6"/>
    <x v="4"/>
    <n v="6"/>
    <n v="5059856573980"/>
    <s v="RXTED0144534BOR004"/>
    <s v="RXTED0144534"/>
    <s v="BOR004"/>
    <s v="BOR"/>
    <s v="004"/>
    <s v="TBA"/>
    <s v="TBA"/>
    <s v="TBA"/>
    <s v="RXTED0144534BOR004"/>
    <s v="AW24"/>
    <s v="AW"/>
    <n v="2024"/>
    <s v="TBA"/>
    <s v="TBA"/>
    <s v="TBA"/>
    <s v="TBA"/>
    <n v="75.959705962428529"/>
    <n v="455.75823577457118"/>
    <s v="USD"/>
    <n v="0"/>
  </r>
  <r>
    <s v="Dubai"/>
    <s v="tba"/>
    <s v="Ted Baker"/>
    <s v="WOMENSWEAR"/>
    <x v="1"/>
    <s v="APPAREL"/>
    <x v="16"/>
    <x v="4"/>
    <n v="2"/>
    <n v="5059856574161"/>
    <s v="RXTED0144535BOR000"/>
    <s v="RXTED0144535"/>
    <s v="BOR000"/>
    <s v="BOR"/>
    <s v="000"/>
    <s v="TBA"/>
    <s v="TBA"/>
    <s v="TBA"/>
    <s v="RXTED0144535BOR00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4154"/>
    <s v="RXTED0144535BOR001"/>
    <s v="RXTED0144535"/>
    <s v="BOR001"/>
    <s v="BOR"/>
    <s v="001"/>
    <s v="TBA"/>
    <s v="TBA"/>
    <s v="TBA"/>
    <s v="RXTED0144535BOR001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5"/>
    <n v="5059856574147"/>
    <s v="RXTED0144535BOR002"/>
    <s v="RXTED0144535"/>
    <s v="BOR002"/>
    <s v="BOR"/>
    <s v="002"/>
    <s v="TBA"/>
    <s v="TBA"/>
    <s v="TBA"/>
    <s v="RXTED0144535BOR002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WOMENSWEAR"/>
    <x v="1"/>
    <s v="APPAREL"/>
    <x v="16"/>
    <x v="4"/>
    <n v="3"/>
    <n v="5059856574130"/>
    <s v="RXTED0144535BOR003"/>
    <s v="RXTED0144535"/>
    <s v="BOR003"/>
    <s v="BOR"/>
    <s v="003"/>
    <s v="TBA"/>
    <s v="TBA"/>
    <s v="TBA"/>
    <s v="RXTED0144535BOR003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WOMENSWEAR"/>
    <x v="1"/>
    <s v="APPAREL"/>
    <x v="16"/>
    <x v="4"/>
    <n v="8"/>
    <n v="5059856574123"/>
    <s v="RXTED0144535BOR004"/>
    <s v="RXTED0144535"/>
    <s v="BOR004"/>
    <s v="BOR"/>
    <s v="004"/>
    <s v="TBA"/>
    <s v="TBA"/>
    <s v="TBA"/>
    <s v="RXTED0144535BOR004"/>
    <s v="AW24"/>
    <s v="AW"/>
    <n v="2024"/>
    <s v="TBA"/>
    <s v="TBA"/>
    <s v="TBA"/>
    <s v="TBA"/>
    <n v="141.30138851075415"/>
    <n v="1130.4111080860332"/>
    <s v="USD"/>
    <n v="0"/>
  </r>
  <r>
    <s v="Dubai"/>
    <s v="tba"/>
    <s v="Ted Baker"/>
    <s v="WOMENSWEAR"/>
    <x v="1"/>
    <s v="APPAREL"/>
    <x v="16"/>
    <x v="4"/>
    <n v="2"/>
    <n v="5059856585488"/>
    <s v="RXTED0144536BRR000"/>
    <s v="RXTED0144536"/>
    <s v="BRR000"/>
    <s v="BRR"/>
    <s v="000"/>
    <s v="TBA"/>
    <s v="TBA"/>
    <s v="TBA"/>
    <s v="RXTED0144536BRR00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12"/>
    <n v="5059856585471"/>
    <s v="RXTED0144536BRR001"/>
    <s v="RXTED0144536"/>
    <s v="BRR001"/>
    <s v="BRR"/>
    <s v="001"/>
    <s v="TBA"/>
    <s v="TBA"/>
    <s v="TBA"/>
    <s v="RXTED0144536BRR001"/>
    <s v="AW24"/>
    <s v="AW"/>
    <n v="2024"/>
    <s v="TBA"/>
    <s v="TBA"/>
    <s v="TBA"/>
    <s v="TBA"/>
    <n v="141.30138851075415"/>
    <n v="1695.6166621290499"/>
    <s v="USD"/>
    <n v="0"/>
  </r>
  <r>
    <s v="Dubai"/>
    <s v="tba"/>
    <s v="Ted Baker"/>
    <s v="WOMENSWEAR"/>
    <x v="1"/>
    <s v="APPAREL"/>
    <x v="16"/>
    <x v="4"/>
    <n v="4"/>
    <n v="5059856585464"/>
    <s v="RXTED0144536BRR002"/>
    <s v="RXTED0144536"/>
    <s v="BRR002"/>
    <s v="BRR"/>
    <s v="002"/>
    <s v="TBA"/>
    <s v="TBA"/>
    <s v="TBA"/>
    <s v="RXTED0144536BRR002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WOMENSWEAR"/>
    <x v="1"/>
    <s v="APPAREL"/>
    <x v="16"/>
    <x v="4"/>
    <n v="5"/>
    <n v="5059856585440"/>
    <s v="RXTED0144536BRR004"/>
    <s v="RXTED0144536"/>
    <s v="BRR004"/>
    <s v="BRR"/>
    <s v="004"/>
    <s v="TBA"/>
    <s v="TBA"/>
    <s v="TBA"/>
    <s v="RXTED0144536BRR004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WOMENSWEAR"/>
    <x v="1"/>
    <s v="APPAREL"/>
    <x v="16"/>
    <x v="4"/>
    <n v="24"/>
    <n v="5059856574291"/>
    <s v="RXTED0144537BLK001"/>
    <s v="RXTED0144537"/>
    <s v="BLK001"/>
    <s v="BLK"/>
    <s v="001"/>
    <s v="TBA"/>
    <s v="TBA"/>
    <s v="TBA"/>
    <s v="RXTED0144537BLK001"/>
    <s v="AW24"/>
    <s v="AW"/>
    <n v="2024"/>
    <s v="TBA"/>
    <s v="TBA"/>
    <s v="TBA"/>
    <s v="TBA"/>
    <n v="70.514565750068058"/>
    <n v="1692.3495780016333"/>
    <s v="USD"/>
    <n v="0"/>
  </r>
  <r>
    <s v="Dubai"/>
    <s v="tba"/>
    <s v="Ted Baker"/>
    <s v="WOMENSWEAR"/>
    <x v="1"/>
    <s v="APPAREL"/>
    <x v="16"/>
    <x v="4"/>
    <n v="30"/>
    <n v="5059856574284"/>
    <s v="RXTED0144537BLK002"/>
    <s v="RXTED0144537"/>
    <s v="BLK002"/>
    <s v="BLK"/>
    <s v="002"/>
    <s v="TBA"/>
    <s v="TBA"/>
    <s v="TBA"/>
    <s v="RXTED0144537BLK002"/>
    <s v="AW24"/>
    <s v="AW"/>
    <n v="2024"/>
    <s v="TBA"/>
    <s v="TBA"/>
    <s v="TBA"/>
    <s v="TBA"/>
    <n v="70.514565750068058"/>
    <n v="2115.436972502042"/>
    <s v="USD"/>
    <n v="0"/>
  </r>
  <r>
    <s v="Dubai"/>
    <s v="tba"/>
    <s v="Ted Baker"/>
    <s v="WOMENSWEAR"/>
    <x v="1"/>
    <s v="APPAREL"/>
    <x v="16"/>
    <x v="4"/>
    <n v="25"/>
    <n v="5059856574277"/>
    <s v="RXTED0144537BLK003"/>
    <s v="RXTED0144537"/>
    <s v="BLK003"/>
    <s v="BLK"/>
    <s v="003"/>
    <s v="TBA"/>
    <s v="TBA"/>
    <s v="TBA"/>
    <s v="RXTED0144537BLK003"/>
    <s v="AW24"/>
    <s v="AW"/>
    <n v="2024"/>
    <s v="TBA"/>
    <s v="TBA"/>
    <s v="TBA"/>
    <s v="TBA"/>
    <n v="70.514565750068058"/>
    <n v="1762.8641437517015"/>
    <s v="USD"/>
    <n v="0"/>
  </r>
  <r>
    <s v="Dubai"/>
    <s v="tba"/>
    <s v="Ted Baker"/>
    <s v="WOMENSWEAR"/>
    <x v="1"/>
    <s v="APPAREL"/>
    <x v="16"/>
    <x v="4"/>
    <n v="24"/>
    <n v="5059856574260"/>
    <s v="RXTED0144537BLK004"/>
    <s v="RXTED0144537"/>
    <s v="BLK004"/>
    <s v="BLK"/>
    <s v="004"/>
    <s v="TBA"/>
    <s v="TBA"/>
    <s v="TBA"/>
    <s v="RXTED0144537BLK004"/>
    <s v="AW24"/>
    <s v="AW"/>
    <n v="2024"/>
    <s v="TBA"/>
    <s v="TBA"/>
    <s v="TBA"/>
    <s v="TBA"/>
    <n v="70.514565750068058"/>
    <n v="1692.3495780016333"/>
    <s v="USD"/>
    <n v="0"/>
  </r>
  <r>
    <s v="Dubai"/>
    <s v="tba"/>
    <s v="Ted Baker"/>
    <s v="WOMENSWEAR"/>
    <x v="1"/>
    <s v="APPAREL"/>
    <x v="16"/>
    <x v="4"/>
    <n v="2"/>
    <n v="5059856573805"/>
    <s v="RXTED0144538MCR000"/>
    <s v="RXTED0144538"/>
    <s v="MCR000"/>
    <s v="MCR"/>
    <s v="000"/>
    <s v="TBA"/>
    <s v="TBA"/>
    <s v="TBA"/>
    <s v="RXTED0144538MCR00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5"/>
    <n v="5059856573799"/>
    <s v="RXTED0144538MCR001"/>
    <s v="RXTED0144538"/>
    <s v="MCR001"/>
    <s v="MCR"/>
    <s v="001"/>
    <s v="TBA"/>
    <s v="TBA"/>
    <s v="TBA"/>
    <s v="RXTED0144538MCR001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WOMENSWEAR"/>
    <x v="1"/>
    <s v="APPAREL"/>
    <x v="16"/>
    <x v="4"/>
    <n v="5"/>
    <n v="5059856573782"/>
    <s v="RXTED0144538MCR002"/>
    <s v="RXTED0144538"/>
    <s v="MCR002"/>
    <s v="MCR"/>
    <s v="002"/>
    <s v="TBA"/>
    <s v="TBA"/>
    <s v="TBA"/>
    <s v="RXTED0144538MCR002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WOMENSWEAR"/>
    <x v="1"/>
    <s v="APPAREL"/>
    <x v="16"/>
    <x v="4"/>
    <n v="2"/>
    <n v="5059856573775"/>
    <s v="RXTED0144538MCR003"/>
    <s v="RXTED0144538"/>
    <s v="MCR003"/>
    <s v="MCR"/>
    <s v="003"/>
    <s v="TBA"/>
    <s v="TBA"/>
    <s v="TBA"/>
    <s v="RXTED0144538MCR003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3"/>
    <n v="5059856573768"/>
    <s v="RXTED0144538MCR004"/>
    <s v="RXTED0144538"/>
    <s v="MCR004"/>
    <s v="MCR"/>
    <s v="004"/>
    <s v="TBA"/>
    <s v="TBA"/>
    <s v="TBA"/>
    <s v="RXTED0144538MCR004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WOMENSWEAR"/>
    <x v="1"/>
    <s v="APPAREL"/>
    <x v="10"/>
    <x v="1"/>
    <n v="1"/>
    <n v="5059856474263"/>
    <s v="RXTED0143701NUD000"/>
    <s v="RXTED0143701"/>
    <s v="NUD000"/>
    <s v="NUD"/>
    <s v="000"/>
    <s v="TBA"/>
    <s v="TBA"/>
    <s v="TBA"/>
    <s v="RXTED0143701NUD000"/>
    <s v="AW24"/>
    <s v="AW"/>
    <n v="2024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PPAREL"/>
    <x v="10"/>
    <x v="1"/>
    <n v="2"/>
    <n v="5059856474249"/>
    <s v="RXTED0143701NUD001"/>
    <s v="RXTED0143701"/>
    <s v="NUD001"/>
    <s v="NUD"/>
    <s v="001"/>
    <s v="TBA"/>
    <s v="TBA"/>
    <s v="TBA"/>
    <s v="RXTED0143701NUD001"/>
    <s v="AW24"/>
    <s v="AW"/>
    <n v="2024"/>
    <s v="TBA"/>
    <s v="TBA"/>
    <s v="TBA"/>
    <s v="TBA"/>
    <n v="223.25074870677921"/>
    <n v="446.50149741355841"/>
    <s v="USD"/>
    <n v="0"/>
  </r>
  <r>
    <s v="Dubai"/>
    <s v="tba"/>
    <s v="Ted Baker"/>
    <s v="WOMENSWEAR"/>
    <x v="1"/>
    <s v="APPAREL"/>
    <x v="10"/>
    <x v="1"/>
    <n v="1"/>
    <n v="5059856474201"/>
    <s v="RXTED0143701NUD003"/>
    <s v="RXTED0143701"/>
    <s v="NUD003"/>
    <s v="NUD"/>
    <s v="003"/>
    <s v="TBA"/>
    <s v="TBA"/>
    <s v="TBA"/>
    <s v="RXTED0143701NUD003"/>
    <s v="AW24"/>
    <s v="AW"/>
    <n v="2024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PPAREL"/>
    <x v="10"/>
    <x v="1"/>
    <n v="5"/>
    <n v="5059856474188"/>
    <s v="RXTED0143701NUD004"/>
    <s v="RXTED0143701"/>
    <s v="NUD004"/>
    <s v="NUD"/>
    <s v="004"/>
    <s v="TBA"/>
    <s v="TBA"/>
    <s v="TBA"/>
    <s v="RXTED0143701NUD004"/>
    <s v="AW24"/>
    <s v="AW"/>
    <n v="2024"/>
    <s v="TBA"/>
    <s v="TBA"/>
    <s v="TBA"/>
    <s v="TBA"/>
    <n v="223.25074870677921"/>
    <n v="1116.2537435338961"/>
    <s v="USD"/>
    <n v="0"/>
  </r>
  <r>
    <s v="Dubai"/>
    <s v="tba"/>
    <s v="Ted Baker"/>
    <s v="WOMENSWEAR"/>
    <x v="1"/>
    <s v="APPAREL"/>
    <x v="10"/>
    <x v="1"/>
    <n v="4"/>
    <n v="5059856474164"/>
    <s v="RXTED0143701NUD005"/>
    <s v="RXTED0143701"/>
    <s v="NUD005"/>
    <s v="NUD"/>
    <s v="005"/>
    <s v="TBA"/>
    <s v="TBA"/>
    <s v="TBA"/>
    <s v="RXTED0143701NUD005"/>
    <s v="AW24"/>
    <s v="AW"/>
    <n v="2024"/>
    <s v="TBA"/>
    <s v="TBA"/>
    <s v="TBA"/>
    <s v="TBA"/>
    <n v="223.25074870677921"/>
    <n v="893.00299482711682"/>
    <s v="USD"/>
    <n v="0"/>
  </r>
  <r>
    <s v="Dubai"/>
    <s v="tba"/>
    <s v="Ted Baker"/>
    <s v="WOMENSWEAR"/>
    <x v="1"/>
    <s v="APPAREL"/>
    <x v="10"/>
    <x v="1"/>
    <n v="1"/>
    <n v="5059856474294"/>
    <s v="RXTED0143703NUD004"/>
    <s v="RXTED0143703"/>
    <s v="NUD004"/>
    <s v="NUD"/>
    <s v="004"/>
    <s v="TBA"/>
    <s v="TBA"/>
    <s v="TBA"/>
    <s v="RXTED0143703NUD004"/>
    <s v="AW24"/>
    <s v="AW"/>
    <n v="2024"/>
    <s v="TBA"/>
    <s v="TBA"/>
    <s v="TBA"/>
    <s v="TBA"/>
    <n v="201.47018785733732"/>
    <n v="201.47018785733732"/>
    <s v="USD"/>
    <n v="0"/>
  </r>
  <r>
    <s v="Dubai"/>
    <s v="tba"/>
    <s v="Ted Baker"/>
    <s v="WOMENSWEAR"/>
    <x v="1"/>
    <s v="APPAREL"/>
    <x v="10"/>
    <x v="1"/>
    <n v="2"/>
    <n v="5059856538590"/>
    <s v="RXTED0144219WHI004"/>
    <s v="RXTED0144219"/>
    <s v="WHI004"/>
    <s v="WHI"/>
    <s v="004"/>
    <s v="TBA"/>
    <s v="TBA"/>
    <s v="TBA"/>
    <s v="RXTED0144219WHI004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10"/>
    <x v="1"/>
    <n v="1"/>
    <n v="5059856538583"/>
    <s v="RXTED0144219WHI005"/>
    <s v="RXTED0144219"/>
    <s v="WHI005"/>
    <s v="WHI"/>
    <s v="005"/>
    <s v="TBA"/>
    <s v="TBA"/>
    <s v="TBA"/>
    <s v="RXTED0144219WHI005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10"/>
    <x v="1"/>
    <n v="2"/>
    <n v="5059856539740"/>
    <s v="RXTED0144220WHI002"/>
    <s v="RXTED0144220"/>
    <s v="WHI002"/>
    <s v="WHI"/>
    <s v="002"/>
    <s v="TBA"/>
    <s v="TBA"/>
    <s v="TBA"/>
    <s v="RXTED0144220WHI002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10"/>
    <x v="1"/>
    <n v="1"/>
    <n v="5059856539733"/>
    <s v="RXTED0144220WHI003"/>
    <s v="RXTED0144220"/>
    <s v="WHI003"/>
    <s v="WHI"/>
    <s v="003"/>
    <s v="TBA"/>
    <s v="TBA"/>
    <s v="TBA"/>
    <s v="RXTED0144220WHI003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10"/>
    <x v="1"/>
    <n v="1"/>
    <n v="5059856539726"/>
    <s v="RXTED0144220WHI004"/>
    <s v="RXTED0144220"/>
    <s v="WHI004"/>
    <s v="WHI"/>
    <s v="004"/>
    <s v="TBA"/>
    <s v="TBA"/>
    <s v="TBA"/>
    <s v="RXTED0144220WHI004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10"/>
    <x v="1"/>
    <n v="2"/>
    <n v="5059856539719"/>
    <s v="RXTED0144220WHI005"/>
    <s v="RXTED0144220"/>
    <s v="WHI005"/>
    <s v="WHI"/>
    <s v="005"/>
    <s v="TBA"/>
    <s v="TBA"/>
    <s v="TBA"/>
    <s v="RXTED0144220WHI005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10"/>
    <x v="1"/>
    <n v="1"/>
    <n v="5059856572266"/>
    <s v="RXTED0144246BPK000"/>
    <s v="RXTED0144246"/>
    <s v="BPK000"/>
    <s v="BPK"/>
    <s v="000"/>
    <s v="TBA"/>
    <s v="TBA"/>
    <s v="TBA"/>
    <s v="RXTED0144246BP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2"/>
    <n v="5059856572259"/>
    <s v="RXTED0144246BPK001"/>
    <s v="RXTED0144246"/>
    <s v="BPK001"/>
    <s v="BPK"/>
    <s v="001"/>
    <s v="TBA"/>
    <s v="TBA"/>
    <s v="TBA"/>
    <s v="RXTED0144246BPK001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0"/>
    <x v="1"/>
    <n v="2"/>
    <n v="5059856572242"/>
    <s v="RXTED0144246BPK002"/>
    <s v="RXTED0144246"/>
    <s v="BPK002"/>
    <s v="BPK"/>
    <s v="002"/>
    <s v="TBA"/>
    <s v="TBA"/>
    <s v="TBA"/>
    <s v="RXTED0144246BPK002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0"/>
    <x v="1"/>
    <n v="1"/>
    <n v="5059856572235"/>
    <s v="RXTED0144246BPK003"/>
    <s v="RXTED0144246"/>
    <s v="BPK003"/>
    <s v="BPK"/>
    <s v="003"/>
    <s v="TBA"/>
    <s v="TBA"/>
    <s v="TBA"/>
    <s v="RXTED0144246BPK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572228"/>
    <s v="RXTED0144246BPK004"/>
    <s v="RXTED0144246"/>
    <s v="BPK004"/>
    <s v="BPK"/>
    <s v="004"/>
    <s v="TBA"/>
    <s v="TBA"/>
    <s v="TBA"/>
    <s v="RXTED0144246BPK004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1"/>
    <n v="5059856572211"/>
    <s v="RXTED0144246BPK005"/>
    <s v="RXTED0144246"/>
    <s v="BPK005"/>
    <s v="BPK"/>
    <s v="005"/>
    <s v="TBA"/>
    <s v="TBA"/>
    <s v="TBA"/>
    <s v="RXTED0144246BPK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601836"/>
    <s v="RXTED0144247NVY003"/>
    <s v="RXTED0144247"/>
    <s v="NVY003"/>
    <s v="NVY"/>
    <s v="003"/>
    <s v="TBA"/>
    <s v="TBA"/>
    <s v="TBA"/>
    <s v="RXTED0144247NVY003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1"/>
    <n v="5059856601829"/>
    <s v="RXTED0144247NVY004"/>
    <s v="RXTED0144247"/>
    <s v="NVY004"/>
    <s v="NVY"/>
    <s v="004"/>
    <s v="TBA"/>
    <s v="TBA"/>
    <s v="TBA"/>
    <s v="RXTED0144247NVY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601812"/>
    <s v="RXTED0144247NVY005"/>
    <s v="RXTED0144247"/>
    <s v="NVY005"/>
    <s v="NVY"/>
    <s v="005"/>
    <s v="TBA"/>
    <s v="TBA"/>
    <s v="TBA"/>
    <s v="RXTED0144247NVY005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1"/>
    <n v="5059856601997"/>
    <s v="RXTED0144248NVY001"/>
    <s v="RXTED0144248"/>
    <s v="NVY001"/>
    <s v="NVY"/>
    <s v="001"/>
    <s v="TBA"/>
    <s v="TBA"/>
    <s v="TBA"/>
    <s v="RXTED0144248NVY001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601980"/>
    <s v="RXTED0144248NVY002"/>
    <s v="RXTED0144248"/>
    <s v="NVY002"/>
    <s v="NVY"/>
    <s v="002"/>
    <s v="TBA"/>
    <s v="TBA"/>
    <s v="TBA"/>
    <s v="RXTED0144248NVY002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1"/>
    <n v="5059856601959"/>
    <s v="RXTED0144248NVY005"/>
    <s v="RXTED0144248"/>
    <s v="NVY005"/>
    <s v="NVY"/>
    <s v="005"/>
    <s v="TBA"/>
    <s v="TBA"/>
    <s v="TBA"/>
    <s v="RXTED0144248NVY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572402"/>
    <s v="RXTED0144528IVO000"/>
    <s v="RXTED0144528"/>
    <s v="IVO000"/>
    <s v="IVO"/>
    <s v="000"/>
    <s v="TBA"/>
    <s v="TBA"/>
    <s v="TBA"/>
    <s v="RXTED0144528IVO000"/>
    <s v="AW24"/>
    <s v="AW"/>
    <n v="2024"/>
    <s v="TBA"/>
    <s v="TBA"/>
    <s v="TBA"/>
    <s v="TBA"/>
    <n v="391.7778382793357"/>
    <n v="391.7778382793357"/>
    <s v="USD"/>
    <n v="0"/>
  </r>
  <r>
    <s v="Dubai"/>
    <s v="tba"/>
    <s v="Ted Baker"/>
    <s v="WOMENSWEAR"/>
    <x v="1"/>
    <s v="APPAREL"/>
    <x v="10"/>
    <x v="1"/>
    <n v="1"/>
    <n v="5059856572396"/>
    <s v="RXTED0144528IVO001"/>
    <s v="RXTED0144528"/>
    <s v="IVO001"/>
    <s v="IVO"/>
    <s v="001"/>
    <s v="TBA"/>
    <s v="TBA"/>
    <s v="TBA"/>
    <s v="RXTED0144528IVO001"/>
    <s v="AW24"/>
    <s v="AW"/>
    <n v="2024"/>
    <s v="TBA"/>
    <s v="TBA"/>
    <s v="TBA"/>
    <s v="TBA"/>
    <n v="391.7778382793357"/>
    <n v="391.7778382793357"/>
    <s v="USD"/>
    <n v="0"/>
  </r>
  <r>
    <s v="Dubai"/>
    <s v="tba"/>
    <s v="Ted Baker"/>
    <s v="WOMENSWEAR"/>
    <x v="1"/>
    <s v="APPAREL"/>
    <x v="10"/>
    <x v="1"/>
    <n v="1"/>
    <n v="5059856572365"/>
    <s v="RXTED0144528IVO004"/>
    <s v="RXTED0144528"/>
    <s v="IVO004"/>
    <s v="IVO"/>
    <s v="004"/>
    <s v="TBA"/>
    <s v="TBA"/>
    <s v="TBA"/>
    <s v="RXTED0144528IVO004"/>
    <s v="AW24"/>
    <s v="AW"/>
    <n v="2024"/>
    <s v="TBA"/>
    <s v="TBA"/>
    <s v="TBA"/>
    <s v="TBA"/>
    <n v="391.7778382793357"/>
    <n v="391.7778382793357"/>
    <s v="USD"/>
    <n v="0"/>
  </r>
  <r>
    <s v="Dubai"/>
    <s v="tba"/>
    <s v="Ted Baker"/>
    <s v="WOMENSWEAR"/>
    <x v="1"/>
    <s v="APPAREL"/>
    <x v="10"/>
    <x v="1"/>
    <n v="3"/>
    <n v="5059856572358"/>
    <s v="RXTED0144528IVO005"/>
    <s v="RXTED0144528"/>
    <s v="IVO005"/>
    <s v="IVO"/>
    <s v="005"/>
    <s v="TBA"/>
    <s v="TBA"/>
    <s v="TBA"/>
    <s v="RXTED0144528IVO005"/>
    <s v="AW24"/>
    <s v="AW"/>
    <n v="2024"/>
    <s v="TBA"/>
    <s v="TBA"/>
    <s v="TBA"/>
    <s v="TBA"/>
    <n v="391.7778382793357"/>
    <n v="1175.333514838007"/>
    <s v="USD"/>
    <n v="0"/>
  </r>
  <r>
    <s v="Dubai"/>
    <s v="tba"/>
    <s v="Ted Baker"/>
    <s v="WOMENSWEAR"/>
    <x v="1"/>
    <s v="APPAREL"/>
    <x v="10"/>
    <x v="1"/>
    <n v="1"/>
    <n v="5059856572594"/>
    <s v="RXTED0144529IVO002"/>
    <s v="RXTED0144529"/>
    <s v="IVO002"/>
    <s v="IVO"/>
    <s v="002"/>
    <s v="TBA"/>
    <s v="TBA"/>
    <s v="TBA"/>
    <s v="RXTED0144529IVO002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10"/>
    <x v="1"/>
    <n v="1"/>
    <n v="5059856572587"/>
    <s v="RXTED0144529IVO003"/>
    <s v="RXTED0144529"/>
    <s v="IVO003"/>
    <s v="IVO"/>
    <s v="003"/>
    <s v="TBA"/>
    <s v="TBA"/>
    <s v="TBA"/>
    <s v="RXTED0144529IVO003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10"/>
    <x v="1"/>
    <n v="3"/>
    <n v="5059856572563"/>
    <s v="RXTED0144529IVO005"/>
    <s v="RXTED0144529"/>
    <s v="IVO005"/>
    <s v="IVO"/>
    <s v="005"/>
    <s v="TBA"/>
    <s v="TBA"/>
    <s v="TBA"/>
    <s v="RXTED0144529IVO005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10"/>
    <x v="1"/>
    <n v="1"/>
    <n v="5059856217891"/>
    <s v="RXTED0145288BLK003"/>
    <s v="RXTED0145288"/>
    <s v="BLK003"/>
    <s v="BLK"/>
    <s v="003"/>
    <s v="TBA"/>
    <s v="TBA"/>
    <s v="TBA"/>
    <s v="RXTED0145288BLK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454401"/>
    <s v="RXTED0145294IVO000"/>
    <s v="RXTED0145294"/>
    <s v="IVO000"/>
    <s v="IVO"/>
    <s v="000"/>
    <s v="TBA"/>
    <s v="TBA"/>
    <s v="TBA"/>
    <s v="RXTED0145294IVO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63386040454"/>
    <s v="RXTED0145302BLK003"/>
    <s v="RXTED0145302"/>
    <s v="BLK003"/>
    <s v="BLK"/>
    <s v="003"/>
    <s v="TBA"/>
    <s v="TBA"/>
    <s v="TBA"/>
    <s v="RXTED0145302BLK003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2"/>
    <n v="5059855422388"/>
    <s v="RXTED0138316DUP000"/>
    <s v="RXTED0138316"/>
    <s v="DUP000"/>
    <s v="DUP"/>
    <s v="000"/>
    <s v="TBA"/>
    <s v="TBA"/>
    <s v="TBA"/>
    <s v="RXTED0138316DUP000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1"/>
    <n v="5059855422340"/>
    <s v="RXTED0138316DUP002"/>
    <s v="RXTED0138316"/>
    <s v="DUP002"/>
    <s v="DUP"/>
    <s v="002"/>
    <s v="TBA"/>
    <s v="TBA"/>
    <s v="TBA"/>
    <s v="RXTED0138316DUP002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2"/>
    <n v="5059855422326"/>
    <s v="RXTED0138316DUP003"/>
    <s v="RXTED0138316"/>
    <s v="DUP003"/>
    <s v="DUP"/>
    <s v="003"/>
    <s v="TBA"/>
    <s v="TBA"/>
    <s v="TBA"/>
    <s v="RXTED0138316DUP003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1"/>
    <n v="5059855422289"/>
    <s v="RXTED0138316DUP005"/>
    <s v="RXTED0138316"/>
    <s v="DUP005"/>
    <s v="DUP"/>
    <s v="005"/>
    <s v="TBA"/>
    <s v="TBA"/>
    <s v="TBA"/>
    <s v="RXTED0138316DUP005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1"/>
    <n v="5059855523375"/>
    <s v="RXTED0140157BLK000"/>
    <s v="RXTED0140157"/>
    <s v="BLK000"/>
    <s v="BLK"/>
    <s v="000"/>
    <s v="TBA"/>
    <s v="TBA"/>
    <s v="TBA"/>
    <s v="RXTED0140157BLK000"/>
    <s v="AW24"/>
    <s v="AW"/>
    <n v="2024"/>
    <s v="TBA"/>
    <s v="TBA"/>
    <s v="TBA"/>
    <s v="TBA"/>
    <n v="201.47018785733732"/>
    <n v="201.47018785733732"/>
    <s v="USD"/>
    <n v="0"/>
  </r>
  <r>
    <s v="Dubai"/>
    <s v="tba"/>
    <s v="Ted Baker"/>
    <s v="WOMENSWEAR"/>
    <x v="1"/>
    <s v="APPAREL"/>
    <x v="4"/>
    <x v="1"/>
    <n v="7"/>
    <n v="5059855523351"/>
    <s v="RXTED0140157BLK001"/>
    <s v="RXTED0140157"/>
    <s v="BLK001"/>
    <s v="BLK"/>
    <s v="001"/>
    <s v="TBA"/>
    <s v="TBA"/>
    <s v="TBA"/>
    <s v="RXTED0140157BLK001"/>
    <s v="AW24"/>
    <s v="AW"/>
    <n v="2024"/>
    <s v="TBA"/>
    <s v="TBA"/>
    <s v="TBA"/>
    <s v="TBA"/>
    <n v="201.47018785733732"/>
    <n v="1410.2913150013612"/>
    <s v="USD"/>
    <n v="0"/>
  </r>
  <r>
    <s v="Dubai"/>
    <s v="tba"/>
    <s v="Ted Baker"/>
    <s v="WOMENSWEAR"/>
    <x v="1"/>
    <s v="APPAREL"/>
    <x v="4"/>
    <x v="1"/>
    <n v="1"/>
    <n v="5059855523337"/>
    <s v="RXTED0140157BLK002"/>
    <s v="RXTED0140157"/>
    <s v="BLK002"/>
    <s v="BLK"/>
    <s v="002"/>
    <s v="TBA"/>
    <s v="TBA"/>
    <s v="TBA"/>
    <s v="RXTED0140157BLK002"/>
    <s v="AW24"/>
    <s v="AW"/>
    <n v="2024"/>
    <s v="TBA"/>
    <s v="TBA"/>
    <s v="TBA"/>
    <s v="TBA"/>
    <n v="201.47018785733732"/>
    <n v="201.47018785733732"/>
    <s v="USD"/>
    <n v="0"/>
  </r>
  <r>
    <s v="Dubai"/>
    <s v="tba"/>
    <s v="Ted Baker"/>
    <s v="WOMENSWEAR"/>
    <x v="1"/>
    <s v="APPAREL"/>
    <x v="4"/>
    <x v="1"/>
    <n v="2"/>
    <n v="5059855523313"/>
    <s v="RXTED0140157BLK003"/>
    <s v="RXTED0140157"/>
    <s v="BLK003"/>
    <s v="BLK"/>
    <s v="003"/>
    <s v="TBA"/>
    <s v="TBA"/>
    <s v="TBA"/>
    <s v="RXTED0140157BLK003"/>
    <s v="AW24"/>
    <s v="AW"/>
    <n v="2024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APPAREL"/>
    <x v="4"/>
    <x v="1"/>
    <n v="3"/>
    <n v="5059855523290"/>
    <s v="RXTED0140157BLK004"/>
    <s v="RXTED0140157"/>
    <s v="BLK004"/>
    <s v="BLK"/>
    <s v="004"/>
    <s v="TBA"/>
    <s v="TBA"/>
    <s v="TBA"/>
    <s v="RXTED0140157BLK004"/>
    <s v="AW24"/>
    <s v="AW"/>
    <n v="2024"/>
    <s v="TBA"/>
    <s v="TBA"/>
    <s v="TBA"/>
    <s v="TBA"/>
    <n v="201.47018785733732"/>
    <n v="604.41056357201194"/>
    <s v="USD"/>
    <n v="0"/>
  </r>
  <r>
    <s v="Dubai"/>
    <s v="tba"/>
    <s v="Ted Baker"/>
    <s v="WOMENSWEAR"/>
    <x v="1"/>
    <s v="APPAREL"/>
    <x v="4"/>
    <x v="1"/>
    <n v="1"/>
    <n v="5059855523276"/>
    <s v="RXTED0140157BLK005"/>
    <s v="RXTED0140157"/>
    <s v="BLK005"/>
    <s v="BLK"/>
    <s v="005"/>
    <s v="TBA"/>
    <s v="TBA"/>
    <s v="TBA"/>
    <s v="RXTED0140157BLK005"/>
    <s v="AW24"/>
    <s v="AW"/>
    <n v="2024"/>
    <s v="TBA"/>
    <s v="TBA"/>
    <s v="TBA"/>
    <s v="TBA"/>
    <n v="201.47018785733732"/>
    <n v="201.47018785733732"/>
    <s v="USD"/>
    <n v="0"/>
  </r>
  <r>
    <s v="Dubai"/>
    <s v="tba"/>
    <s v="Ted Baker"/>
    <s v="WOMENSWEAR"/>
    <x v="1"/>
    <s v="APPAREL"/>
    <x v="4"/>
    <x v="1"/>
    <n v="2"/>
    <n v="5059855832675"/>
    <s v="RXTED0140562NVY000"/>
    <s v="RXTED0140562"/>
    <s v="NVY000"/>
    <s v="NVY"/>
    <s v="000"/>
    <s v="TBA"/>
    <s v="TBA"/>
    <s v="TBA"/>
    <s v="RXTED0140562NVY000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1"/>
    <n v="5059855832637"/>
    <s v="RXTED0140562NVY002"/>
    <s v="RXTED0140562"/>
    <s v="NVY002"/>
    <s v="NVY"/>
    <s v="002"/>
    <s v="TBA"/>
    <s v="TBA"/>
    <s v="TBA"/>
    <s v="RXTED0140562NVY002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1"/>
    <n v="5059856091927"/>
    <s v="RXTED0141656NVY005"/>
    <s v="RXTED0141656"/>
    <s v="NVY005"/>
    <s v="NVY"/>
    <s v="005"/>
    <s v="TBA"/>
    <s v="TBA"/>
    <s v="TBA"/>
    <s v="RXTED0141656NVY005"/>
    <s v="AW24"/>
    <s v="AW"/>
    <n v="2024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PPAREL"/>
    <x v="4"/>
    <x v="1"/>
    <n v="1"/>
    <n v="5059856303204"/>
    <s v="RXTED0142117BLK000"/>
    <s v="RXTED0142117"/>
    <s v="BLK000"/>
    <s v="BLK"/>
    <s v="000"/>
    <s v="TBA"/>
    <s v="TBA"/>
    <s v="TBA"/>
    <s v="RXTED0142117BLK000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4"/>
    <x v="1"/>
    <n v="1"/>
    <n v="5059856222895"/>
    <s v="RXTED0144069BLK000"/>
    <s v="RXTED0144069"/>
    <s v="BLK000"/>
    <s v="BLK"/>
    <s v="000"/>
    <s v="TBA"/>
    <s v="TBA"/>
    <s v="TBA"/>
    <s v="RXTED0144069BLK000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4"/>
    <x v="1"/>
    <n v="2"/>
    <n v="5059856222871"/>
    <s v="RXTED0144069BLK001"/>
    <s v="RXTED0144069"/>
    <s v="BLK001"/>
    <s v="BLK"/>
    <s v="001"/>
    <s v="TBA"/>
    <s v="TBA"/>
    <s v="TBA"/>
    <s v="RXTED0144069BLK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3"/>
    <n v="5059856222857"/>
    <s v="RXTED0144069BLK002"/>
    <s v="RXTED0144069"/>
    <s v="BLK002"/>
    <s v="BLK"/>
    <s v="002"/>
    <s v="TBA"/>
    <s v="TBA"/>
    <s v="TBA"/>
    <s v="RXTED0144069BLK002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4"/>
    <x v="1"/>
    <n v="2"/>
    <n v="5059856222833"/>
    <s v="RXTED0144069BLK003"/>
    <s v="RXTED0144069"/>
    <s v="BLK003"/>
    <s v="BLK"/>
    <s v="003"/>
    <s v="TBA"/>
    <s v="TBA"/>
    <s v="TBA"/>
    <s v="RXTED0144069BLK003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2"/>
    <n v="5059856222819"/>
    <s v="RXTED0144069BLK004"/>
    <s v="RXTED0144069"/>
    <s v="BLK004"/>
    <s v="BLK"/>
    <s v="004"/>
    <s v="TBA"/>
    <s v="TBA"/>
    <s v="TBA"/>
    <s v="RXTED0144069BLK004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2"/>
    <n v="5059856222796"/>
    <s v="RXTED0144069BLK005"/>
    <s v="RXTED0144069"/>
    <s v="BLK005"/>
    <s v="BLK"/>
    <s v="005"/>
    <s v="TBA"/>
    <s v="TBA"/>
    <s v="TBA"/>
    <s v="RXTED0144069BLK005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1"/>
    <n v="5059856222772"/>
    <s v="RXTED0144069BLK006"/>
    <s v="RXTED0144069"/>
    <s v="BLK006"/>
    <s v="BLK"/>
    <s v="006"/>
    <s v="TBA"/>
    <s v="TBA"/>
    <s v="TBA"/>
    <s v="RXTED0144069BLK006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4"/>
    <x v="1"/>
    <n v="5"/>
    <n v="5059856478872"/>
    <s v="RXTED0144192NVY000"/>
    <s v="RXTED0144192"/>
    <s v="NVY000"/>
    <s v="NVY"/>
    <s v="000"/>
    <s v="TBA"/>
    <s v="TBA"/>
    <s v="TBA"/>
    <s v="RXTED0144192NVY000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4"/>
    <x v="1"/>
    <n v="5"/>
    <n v="5059856478858"/>
    <s v="RXTED0144192NVY001"/>
    <s v="RXTED0144192"/>
    <s v="NVY001"/>
    <s v="NVY"/>
    <s v="001"/>
    <s v="TBA"/>
    <s v="TBA"/>
    <s v="TBA"/>
    <s v="RXTED0144192NVY001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4"/>
    <x v="1"/>
    <n v="3"/>
    <n v="5059856478834"/>
    <s v="RXTED0144192NVY002"/>
    <s v="RXTED0144192"/>
    <s v="NVY002"/>
    <s v="NVY"/>
    <s v="002"/>
    <s v="TBA"/>
    <s v="TBA"/>
    <s v="TBA"/>
    <s v="RXTED0144192NVY002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4"/>
    <x v="1"/>
    <n v="1"/>
    <n v="5059856472511"/>
    <s v="RXTED0144193BLK001"/>
    <s v="RXTED0144193"/>
    <s v="BLK001"/>
    <s v="BLK"/>
    <s v="001"/>
    <s v="TBA"/>
    <s v="TBA"/>
    <s v="TBA"/>
    <s v="RXTED0144193BLK001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4"/>
    <x v="1"/>
    <n v="1"/>
    <n v="5059856472498"/>
    <s v="RXTED0144193BLK002"/>
    <s v="RXTED0144193"/>
    <s v="BLK002"/>
    <s v="BLK"/>
    <s v="002"/>
    <s v="TBA"/>
    <s v="TBA"/>
    <s v="TBA"/>
    <s v="RXTED0144193BLK002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4"/>
    <x v="1"/>
    <n v="1"/>
    <n v="5059856472450"/>
    <s v="RXTED0144193BLK004"/>
    <s v="RXTED0144193"/>
    <s v="BLK004"/>
    <s v="BLK"/>
    <s v="004"/>
    <s v="TBA"/>
    <s v="TBA"/>
    <s v="TBA"/>
    <s v="RXTED0144193BLK004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4"/>
    <x v="1"/>
    <n v="1"/>
    <n v="5059856472436"/>
    <s v="RXTED0144193BLK005"/>
    <s v="RXTED0144193"/>
    <s v="BLK005"/>
    <s v="BLK"/>
    <s v="005"/>
    <s v="TBA"/>
    <s v="TBA"/>
    <s v="TBA"/>
    <s v="RXTED0144193BLK005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4"/>
    <x v="1"/>
    <n v="1"/>
    <n v="5059856123710"/>
    <s v="RXTED0144254WHI000"/>
    <s v="RXTED0144254"/>
    <s v="WHI000"/>
    <s v="WHI"/>
    <s v="000"/>
    <s v="TBA"/>
    <s v="TBA"/>
    <s v="TBA"/>
    <s v="RXTED0144254WHI000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1"/>
    <n v="5059856123697"/>
    <s v="RXTED0144254WHI001"/>
    <s v="RXTED0144254"/>
    <s v="WHI001"/>
    <s v="WHI"/>
    <s v="001"/>
    <s v="TBA"/>
    <s v="TBA"/>
    <s v="TBA"/>
    <s v="RXTED0144254WHI001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4"/>
    <n v="5059856123673"/>
    <s v="RXTED0144254WHI002"/>
    <s v="RXTED0144254"/>
    <s v="WHI002"/>
    <s v="WHI"/>
    <s v="002"/>
    <s v="TBA"/>
    <s v="TBA"/>
    <s v="TBA"/>
    <s v="RXTED0144254WHI002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4"/>
    <x v="1"/>
    <n v="5"/>
    <n v="5059856123659"/>
    <s v="RXTED0144254WHI003"/>
    <s v="RXTED0144254"/>
    <s v="WHI003"/>
    <s v="WHI"/>
    <s v="003"/>
    <s v="TBA"/>
    <s v="TBA"/>
    <s v="TBA"/>
    <s v="RXTED0144254WHI003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WOMENSWEAR"/>
    <x v="1"/>
    <s v="APPAREL"/>
    <x v="4"/>
    <x v="1"/>
    <n v="2"/>
    <n v="5059856123611"/>
    <s v="RXTED0144254WHI005"/>
    <s v="RXTED0144254"/>
    <s v="WHI005"/>
    <s v="WHI"/>
    <s v="005"/>
    <s v="TBA"/>
    <s v="TBA"/>
    <s v="TBA"/>
    <s v="RXTED0144254WHI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6"/>
    <n v="5059856578121"/>
    <s v="RXTED0144346DKB000"/>
    <s v="RXTED0144346"/>
    <s v="DKB000"/>
    <s v="DKB"/>
    <s v="000"/>
    <s v="TBA"/>
    <s v="TBA"/>
    <s v="TBA"/>
    <s v="RXTED0144346DKB000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4"/>
    <x v="1"/>
    <n v="2"/>
    <n v="5059856578114"/>
    <s v="RXTED0144346DKB001"/>
    <s v="RXTED0144346"/>
    <s v="DKB001"/>
    <s v="DKB"/>
    <s v="001"/>
    <s v="TBA"/>
    <s v="TBA"/>
    <s v="TBA"/>
    <s v="RXTED0144346DKB001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4"/>
    <n v="5059856578107"/>
    <s v="RXTED0144346DKB002"/>
    <s v="RXTED0144346"/>
    <s v="DKB002"/>
    <s v="DKB"/>
    <s v="002"/>
    <s v="TBA"/>
    <s v="TBA"/>
    <s v="TBA"/>
    <s v="RXTED0144346DKB002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4"/>
    <n v="5059856578091"/>
    <s v="RXTED0144346DKB003"/>
    <s v="RXTED0144346"/>
    <s v="DKB003"/>
    <s v="DKB"/>
    <s v="003"/>
    <s v="TBA"/>
    <s v="TBA"/>
    <s v="TBA"/>
    <s v="RXTED0144346DKB003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3"/>
    <n v="5059856578084"/>
    <s v="RXTED0144346DKB004"/>
    <s v="RXTED0144346"/>
    <s v="DKB004"/>
    <s v="DKB"/>
    <s v="004"/>
    <s v="TBA"/>
    <s v="TBA"/>
    <s v="TBA"/>
    <s v="RXTED0144346DKB004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4"/>
    <x v="1"/>
    <n v="1"/>
    <n v="5059856578077"/>
    <s v="RXTED0144346DKB005"/>
    <s v="RXTED0144346"/>
    <s v="DKB005"/>
    <s v="DKB"/>
    <s v="005"/>
    <s v="TBA"/>
    <s v="TBA"/>
    <s v="TBA"/>
    <s v="RXTED0144346DKB005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5"/>
    <n v="5059856578442"/>
    <s v="RXTED0144347BLK000"/>
    <s v="RXTED0144347"/>
    <s v="BLK000"/>
    <s v="BLK"/>
    <s v="000"/>
    <s v="TBA"/>
    <s v="TBA"/>
    <s v="TBA"/>
    <s v="RXTED0144347BLK000"/>
    <s v="AW24"/>
    <s v="AW"/>
    <n v="2024"/>
    <s v="TBA"/>
    <s v="TBA"/>
    <s v="TBA"/>
    <s v="TBA"/>
    <n v="255.649332970324"/>
    <n v="3834.73999455486"/>
    <s v="USD"/>
    <n v="0"/>
  </r>
  <r>
    <s v="Dubai"/>
    <s v="tba"/>
    <s v="Ted Baker"/>
    <s v="WOMENSWEAR"/>
    <x v="1"/>
    <s v="APPAREL"/>
    <x v="4"/>
    <x v="1"/>
    <n v="10"/>
    <n v="5059856578435"/>
    <s v="RXTED0144347BLK001"/>
    <s v="RXTED0144347"/>
    <s v="BLK001"/>
    <s v="BLK"/>
    <s v="001"/>
    <s v="TBA"/>
    <s v="TBA"/>
    <s v="TBA"/>
    <s v="RXTED0144347BLK001"/>
    <s v="AW24"/>
    <s v="AW"/>
    <n v="2024"/>
    <s v="TBA"/>
    <s v="TBA"/>
    <s v="TBA"/>
    <s v="TBA"/>
    <n v="255.649332970324"/>
    <n v="2556.4933297032399"/>
    <s v="USD"/>
    <n v="0"/>
  </r>
  <r>
    <s v="Dubai"/>
    <s v="tba"/>
    <s v="Ted Baker"/>
    <s v="WOMENSWEAR"/>
    <x v="1"/>
    <s v="APPAREL"/>
    <x v="4"/>
    <x v="1"/>
    <n v="27"/>
    <n v="5059856578428"/>
    <s v="RXTED0144347BLK002"/>
    <s v="RXTED0144347"/>
    <s v="BLK002"/>
    <s v="BLK"/>
    <s v="002"/>
    <s v="TBA"/>
    <s v="TBA"/>
    <s v="TBA"/>
    <s v="RXTED0144347BLK002"/>
    <s v="AW24"/>
    <s v="AW"/>
    <n v="2024"/>
    <s v="TBA"/>
    <s v="TBA"/>
    <s v="TBA"/>
    <s v="TBA"/>
    <n v="255.649332970324"/>
    <n v="6902.5319901987477"/>
    <s v="USD"/>
    <n v="0"/>
  </r>
  <r>
    <s v="Dubai"/>
    <s v="tba"/>
    <s v="Ted Baker"/>
    <s v="WOMENSWEAR"/>
    <x v="1"/>
    <s v="APPAREL"/>
    <x v="4"/>
    <x v="1"/>
    <n v="34"/>
    <n v="5059856578411"/>
    <s v="RXTED0144347BLK003"/>
    <s v="RXTED0144347"/>
    <s v="BLK003"/>
    <s v="BLK"/>
    <s v="003"/>
    <s v="TBA"/>
    <s v="TBA"/>
    <s v="TBA"/>
    <s v="RXTED0144347BLK003"/>
    <s v="AW24"/>
    <s v="AW"/>
    <n v="2024"/>
    <s v="TBA"/>
    <s v="TBA"/>
    <s v="TBA"/>
    <s v="TBA"/>
    <n v="255.649332970324"/>
    <n v="8692.0773209910167"/>
    <s v="USD"/>
    <n v="0"/>
  </r>
  <r>
    <s v="Dubai"/>
    <s v="tba"/>
    <s v="Ted Baker"/>
    <s v="WOMENSWEAR"/>
    <x v="1"/>
    <s v="APPAREL"/>
    <x v="4"/>
    <x v="1"/>
    <n v="13"/>
    <n v="5059856578404"/>
    <s v="RXTED0144347BLK004"/>
    <s v="RXTED0144347"/>
    <s v="BLK004"/>
    <s v="BLK"/>
    <s v="004"/>
    <s v="TBA"/>
    <s v="TBA"/>
    <s v="TBA"/>
    <s v="RXTED0144347BLK004"/>
    <s v="AW24"/>
    <s v="AW"/>
    <n v="2024"/>
    <s v="TBA"/>
    <s v="TBA"/>
    <s v="TBA"/>
    <s v="TBA"/>
    <n v="255.649332970324"/>
    <n v="3323.4413286142121"/>
    <s v="USD"/>
    <n v="0"/>
  </r>
  <r>
    <s v="Dubai"/>
    <s v="tba"/>
    <s v="Ted Baker"/>
    <s v="WOMENSWEAR"/>
    <x v="1"/>
    <s v="APPAREL"/>
    <x v="4"/>
    <x v="1"/>
    <n v="11"/>
    <n v="5059856578398"/>
    <s v="RXTED0144347BLK005"/>
    <s v="RXTED0144347"/>
    <s v="BLK005"/>
    <s v="BLK"/>
    <s v="005"/>
    <s v="TBA"/>
    <s v="TBA"/>
    <s v="TBA"/>
    <s v="RXTED0144347BLK005"/>
    <s v="AW24"/>
    <s v="AW"/>
    <n v="2024"/>
    <s v="TBA"/>
    <s v="TBA"/>
    <s v="TBA"/>
    <s v="TBA"/>
    <n v="255.649332970324"/>
    <n v="2812.1426626735638"/>
    <s v="USD"/>
    <n v="0"/>
  </r>
  <r>
    <s v="Dubai"/>
    <s v="tba"/>
    <s v="Ted Baker"/>
    <s v="WOMENSWEAR"/>
    <x v="1"/>
    <s v="APPAREL"/>
    <x v="4"/>
    <x v="1"/>
    <n v="2"/>
    <n v="5059856577490"/>
    <s v="RXTED0144416BLK000"/>
    <s v="RXTED0144416"/>
    <s v="BLK000"/>
    <s v="BLK"/>
    <s v="000"/>
    <s v="TBA"/>
    <s v="TBA"/>
    <s v="TBA"/>
    <s v="RXTED0144416BLK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4"/>
    <n v="5059856577483"/>
    <s v="RXTED0144416BLK001"/>
    <s v="RXTED0144416"/>
    <s v="BLK001"/>
    <s v="BLK"/>
    <s v="001"/>
    <s v="TBA"/>
    <s v="TBA"/>
    <s v="TBA"/>
    <s v="RXTED0144416BLK001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1"/>
    <n v="5059856577476"/>
    <s v="RXTED0144416BLK002"/>
    <s v="RXTED0144416"/>
    <s v="BLK002"/>
    <s v="BLK"/>
    <s v="002"/>
    <s v="TBA"/>
    <s v="TBA"/>
    <s v="TBA"/>
    <s v="RXTED0144416BLK002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2"/>
    <n v="5059856577469"/>
    <s v="RXTED0144416BLK003"/>
    <s v="RXTED0144416"/>
    <s v="BLK003"/>
    <s v="BLK"/>
    <s v="003"/>
    <s v="TBA"/>
    <s v="TBA"/>
    <s v="TBA"/>
    <s v="RXTED0144416BLK003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4"/>
    <n v="5059856577452"/>
    <s v="RXTED0144416BLK004"/>
    <s v="RXTED0144416"/>
    <s v="BLK004"/>
    <s v="BLK"/>
    <s v="004"/>
    <s v="TBA"/>
    <s v="TBA"/>
    <s v="TBA"/>
    <s v="RXTED0144416BLK004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5"/>
    <n v="5059856577445"/>
    <s v="RXTED0144416BLK005"/>
    <s v="RXTED0144416"/>
    <s v="BLK005"/>
    <s v="BLK"/>
    <s v="005"/>
    <s v="TBA"/>
    <s v="TBA"/>
    <s v="TBA"/>
    <s v="RXTED0144416BLK005"/>
    <s v="AW24"/>
    <s v="AW"/>
    <n v="2024"/>
    <s v="TBA"/>
    <s v="TBA"/>
    <s v="TBA"/>
    <s v="TBA"/>
    <n v="212.08821127144023"/>
    <n v="1060.4410563572012"/>
    <s v="USD"/>
    <n v="0"/>
  </r>
  <r>
    <s v="Dubai"/>
    <s v="tba"/>
    <s v="Ted Baker"/>
    <s v="WOMENSWEAR"/>
    <x v="1"/>
    <s v="APPAREL"/>
    <x v="4"/>
    <x v="1"/>
    <n v="1"/>
    <n v="5059856578046"/>
    <s v="RXTED0144419BRR001"/>
    <s v="RXTED0144419"/>
    <s v="BRR001"/>
    <s v="BRR"/>
    <s v="001"/>
    <s v="TBA"/>
    <s v="TBA"/>
    <s v="TBA"/>
    <s v="RXTED0144419BRR001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4"/>
    <x v="1"/>
    <n v="2"/>
    <n v="5059856578039"/>
    <s v="RXTED0144419BRR002"/>
    <s v="RXTED0144419"/>
    <s v="BRR002"/>
    <s v="BRR"/>
    <s v="002"/>
    <s v="TBA"/>
    <s v="TBA"/>
    <s v="TBA"/>
    <s v="RXTED0144419BRR002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4"/>
    <x v="1"/>
    <n v="12"/>
    <n v="5059856578022"/>
    <s v="RXTED0144419BRR003"/>
    <s v="RXTED0144419"/>
    <s v="BRR003"/>
    <s v="BRR"/>
    <s v="003"/>
    <s v="TBA"/>
    <s v="TBA"/>
    <s v="TBA"/>
    <s v="RXTED0144419BRR003"/>
    <s v="AW24"/>
    <s v="AW"/>
    <n v="2024"/>
    <s v="TBA"/>
    <s v="TBA"/>
    <s v="TBA"/>
    <s v="TBA"/>
    <n v="304.65559488156822"/>
    <n v="3655.8671385788184"/>
    <s v="USD"/>
    <n v="0"/>
  </r>
  <r>
    <s v="Dubai"/>
    <s v="tba"/>
    <s v="Ted Baker"/>
    <s v="WOMENSWEAR"/>
    <x v="1"/>
    <s v="APPAREL"/>
    <x v="4"/>
    <x v="1"/>
    <n v="3"/>
    <n v="5059856578008"/>
    <s v="RXTED0144419BRR005"/>
    <s v="RXTED0144419"/>
    <s v="BRR005"/>
    <s v="BRR"/>
    <s v="005"/>
    <s v="TBA"/>
    <s v="TBA"/>
    <s v="TBA"/>
    <s v="RXTED0144419BRR005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4"/>
    <x v="1"/>
    <n v="4"/>
    <n v="5059856577568"/>
    <s v="RXTED0144420BLU000"/>
    <s v="RXTED0144420"/>
    <s v="BLU000"/>
    <s v="BLU"/>
    <s v="000"/>
    <s v="TBA"/>
    <s v="TBA"/>
    <s v="TBA"/>
    <s v="RXTED0144420BLU000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4"/>
    <x v="1"/>
    <n v="6"/>
    <n v="5059856577551"/>
    <s v="RXTED0144420BLU001"/>
    <s v="RXTED0144420"/>
    <s v="BLU001"/>
    <s v="BLU"/>
    <s v="001"/>
    <s v="TBA"/>
    <s v="TBA"/>
    <s v="TBA"/>
    <s v="RXTED0144420BLU001"/>
    <s v="AW24"/>
    <s v="AW"/>
    <n v="2024"/>
    <s v="TBA"/>
    <s v="TBA"/>
    <s v="TBA"/>
    <s v="TBA"/>
    <n v="195.75279063435883"/>
    <n v="1174.516743806153"/>
    <s v="USD"/>
    <n v="0"/>
  </r>
  <r>
    <s v="Dubai"/>
    <s v="tba"/>
    <s v="Ted Baker"/>
    <s v="WOMENSWEAR"/>
    <x v="1"/>
    <s v="APPAREL"/>
    <x v="4"/>
    <x v="1"/>
    <n v="11"/>
    <n v="5059856577544"/>
    <s v="RXTED0144420BLU002"/>
    <s v="RXTED0144420"/>
    <s v="BLU002"/>
    <s v="BLU"/>
    <s v="002"/>
    <s v="TBA"/>
    <s v="TBA"/>
    <s v="TBA"/>
    <s v="RXTED0144420BLU002"/>
    <s v="AW24"/>
    <s v="AW"/>
    <n v="2024"/>
    <s v="TBA"/>
    <s v="TBA"/>
    <s v="TBA"/>
    <s v="TBA"/>
    <n v="195.75279063435883"/>
    <n v="2153.2806969779472"/>
    <s v="USD"/>
    <n v="0"/>
  </r>
  <r>
    <s v="Dubai"/>
    <s v="tba"/>
    <s v="Ted Baker"/>
    <s v="WOMENSWEAR"/>
    <x v="1"/>
    <s v="APPAREL"/>
    <x v="4"/>
    <x v="1"/>
    <n v="5"/>
    <n v="5059856577537"/>
    <s v="RXTED0144420BLU003"/>
    <s v="RXTED0144420"/>
    <s v="BLU003"/>
    <s v="BLU"/>
    <s v="003"/>
    <s v="TBA"/>
    <s v="TBA"/>
    <s v="TBA"/>
    <s v="RXTED0144420BLU003"/>
    <s v="AW24"/>
    <s v="AW"/>
    <n v="2024"/>
    <s v="TBA"/>
    <s v="TBA"/>
    <s v="TBA"/>
    <s v="TBA"/>
    <n v="195.75279063435883"/>
    <n v="978.76395317179413"/>
    <s v="USD"/>
    <n v="0"/>
  </r>
  <r>
    <s v="Dubai"/>
    <s v="tba"/>
    <s v="Ted Baker"/>
    <s v="WOMENSWEAR"/>
    <x v="1"/>
    <s v="APPAREL"/>
    <x v="4"/>
    <x v="1"/>
    <n v="6"/>
    <n v="5059856577520"/>
    <s v="RXTED0144420BLU004"/>
    <s v="RXTED0144420"/>
    <s v="BLU004"/>
    <s v="BLU"/>
    <s v="004"/>
    <s v="TBA"/>
    <s v="TBA"/>
    <s v="TBA"/>
    <s v="RXTED0144420BLU004"/>
    <s v="AW24"/>
    <s v="AW"/>
    <n v="2024"/>
    <s v="TBA"/>
    <s v="TBA"/>
    <s v="TBA"/>
    <s v="TBA"/>
    <n v="195.75279063435883"/>
    <n v="1174.516743806153"/>
    <s v="USD"/>
    <n v="0"/>
  </r>
  <r>
    <s v="Dubai"/>
    <s v="tba"/>
    <s v="Ted Baker"/>
    <s v="WOMENSWEAR"/>
    <x v="1"/>
    <s v="APPAREL"/>
    <x v="4"/>
    <x v="1"/>
    <n v="6"/>
    <n v="5059856577513"/>
    <s v="RXTED0144420BLU005"/>
    <s v="RXTED0144420"/>
    <s v="BLU005"/>
    <s v="BLU"/>
    <s v="005"/>
    <s v="TBA"/>
    <s v="TBA"/>
    <s v="TBA"/>
    <s v="RXTED0144420BLU005"/>
    <s v="AW24"/>
    <s v="AW"/>
    <n v="2024"/>
    <s v="TBA"/>
    <s v="TBA"/>
    <s v="TBA"/>
    <s v="TBA"/>
    <n v="195.75279063435883"/>
    <n v="1174.516743806153"/>
    <s v="USD"/>
    <n v="0"/>
  </r>
  <r>
    <s v="Dubai"/>
    <s v="tba"/>
    <s v="Ted Baker"/>
    <s v="WOMENSWEAR"/>
    <x v="1"/>
    <s v="APPAREL"/>
    <x v="4"/>
    <x v="1"/>
    <n v="5"/>
    <n v="5059856586102"/>
    <s v="RXTED0144421DKB000"/>
    <s v="RXTED0144421"/>
    <s v="DKB000"/>
    <s v="DKB"/>
    <s v="000"/>
    <s v="TBA"/>
    <s v="TBA"/>
    <s v="TBA"/>
    <s v="RXTED0144421DKB000"/>
    <s v="AW24"/>
    <s v="AW"/>
    <n v="2024"/>
    <s v="TBA"/>
    <s v="TBA"/>
    <s v="TBA"/>
    <s v="TBA"/>
    <n v="146.74652872311461"/>
    <n v="733.73264361557301"/>
    <s v="USD"/>
    <n v="0"/>
  </r>
  <r>
    <s v="Dubai"/>
    <s v="tba"/>
    <s v="Ted Baker"/>
    <s v="WOMENSWEAR"/>
    <x v="1"/>
    <s v="APPAREL"/>
    <x v="4"/>
    <x v="1"/>
    <n v="3"/>
    <n v="5059856586096"/>
    <s v="RXTED0144421DKB001"/>
    <s v="RXTED0144421"/>
    <s v="DKB001"/>
    <s v="DKB"/>
    <s v="001"/>
    <s v="TBA"/>
    <s v="TBA"/>
    <s v="TBA"/>
    <s v="RXTED0144421DKB001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4"/>
    <x v="1"/>
    <n v="5"/>
    <n v="5059856586089"/>
    <s v="RXTED0144421DKB002"/>
    <s v="RXTED0144421"/>
    <s v="DKB002"/>
    <s v="DKB"/>
    <s v="002"/>
    <s v="TBA"/>
    <s v="TBA"/>
    <s v="TBA"/>
    <s v="RXTED0144421DKB002"/>
    <s v="AW24"/>
    <s v="AW"/>
    <n v="2024"/>
    <s v="TBA"/>
    <s v="TBA"/>
    <s v="TBA"/>
    <s v="TBA"/>
    <n v="146.74652872311461"/>
    <n v="733.73264361557301"/>
    <s v="USD"/>
    <n v="0"/>
  </r>
  <r>
    <s v="Dubai"/>
    <s v="tba"/>
    <s v="Ted Baker"/>
    <s v="WOMENSWEAR"/>
    <x v="1"/>
    <s v="APPAREL"/>
    <x v="4"/>
    <x v="1"/>
    <n v="2"/>
    <n v="5059856586072"/>
    <s v="RXTED0144421DKB003"/>
    <s v="RXTED0144421"/>
    <s v="DKB003"/>
    <s v="DKB"/>
    <s v="003"/>
    <s v="TBA"/>
    <s v="TBA"/>
    <s v="TBA"/>
    <s v="RXTED0144421DKB003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4"/>
    <x v="1"/>
    <n v="3"/>
    <n v="5059856586065"/>
    <s v="RXTED0144421DKB004"/>
    <s v="RXTED0144421"/>
    <s v="DKB004"/>
    <s v="DKB"/>
    <s v="004"/>
    <s v="TBA"/>
    <s v="TBA"/>
    <s v="TBA"/>
    <s v="RXTED0144421DKB004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4"/>
    <x v="1"/>
    <n v="4"/>
    <n v="5059856586058"/>
    <s v="RXTED0144421DKB005"/>
    <s v="RXTED0144421"/>
    <s v="DKB005"/>
    <s v="DKB"/>
    <s v="005"/>
    <s v="TBA"/>
    <s v="TBA"/>
    <s v="TBA"/>
    <s v="RXTED0144421DKB005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4"/>
    <x v="1"/>
    <n v="12"/>
    <n v="5059856636661"/>
    <s v="RXTED0144467WHI000"/>
    <s v="RXTED0144467"/>
    <s v="WHI000"/>
    <s v="WHI"/>
    <s v="000"/>
    <s v="TBA"/>
    <s v="TBA"/>
    <s v="TBA"/>
    <s v="RXTED0144467WHI000"/>
    <s v="AW24"/>
    <s v="AW"/>
    <n v="2024"/>
    <s v="TBA"/>
    <s v="TBA"/>
    <s v="TBA"/>
    <s v="TBA"/>
    <n v="212.08821127144023"/>
    <n v="2545.0585352572825"/>
    <s v="USD"/>
    <n v="0"/>
  </r>
  <r>
    <s v="Dubai"/>
    <s v="tba"/>
    <s v="Ted Baker"/>
    <s v="WOMENSWEAR"/>
    <x v="1"/>
    <s v="APPAREL"/>
    <x v="4"/>
    <x v="1"/>
    <n v="7"/>
    <n v="5059856636654"/>
    <s v="RXTED0144467WHI001"/>
    <s v="RXTED0144467"/>
    <s v="WHI001"/>
    <s v="WHI"/>
    <s v="001"/>
    <s v="TBA"/>
    <s v="TBA"/>
    <s v="TBA"/>
    <s v="RXTED0144467WHI001"/>
    <s v="AW24"/>
    <s v="AW"/>
    <n v="2024"/>
    <s v="TBA"/>
    <s v="TBA"/>
    <s v="TBA"/>
    <s v="TBA"/>
    <n v="212.08821127144023"/>
    <n v="1484.6174789000816"/>
    <s v="USD"/>
    <n v="0"/>
  </r>
  <r>
    <s v="Dubai"/>
    <s v="tba"/>
    <s v="Ted Baker"/>
    <s v="WOMENSWEAR"/>
    <x v="1"/>
    <s v="APPAREL"/>
    <x v="4"/>
    <x v="1"/>
    <n v="6"/>
    <n v="5059856636647"/>
    <s v="RXTED0144467WHI002"/>
    <s v="RXTED0144467"/>
    <s v="WHI002"/>
    <s v="WHI"/>
    <s v="002"/>
    <s v="TBA"/>
    <s v="TBA"/>
    <s v="TBA"/>
    <s v="RXTED0144467WHI002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4"/>
    <x v="1"/>
    <n v="4"/>
    <n v="5059856636630"/>
    <s v="RXTED0144467WHI003"/>
    <s v="RXTED0144467"/>
    <s v="WHI003"/>
    <s v="WHI"/>
    <s v="003"/>
    <s v="TBA"/>
    <s v="TBA"/>
    <s v="TBA"/>
    <s v="RXTED0144467WHI003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1"/>
    <n v="5059856636623"/>
    <s v="RXTED0144467WHI004"/>
    <s v="RXTED0144467"/>
    <s v="WHI004"/>
    <s v="WHI"/>
    <s v="004"/>
    <s v="TBA"/>
    <s v="TBA"/>
    <s v="TBA"/>
    <s v="RXTED0144467WHI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5"/>
    <n v="5059856636616"/>
    <s v="RXTED0144467WHI005"/>
    <s v="RXTED0144467"/>
    <s v="WHI005"/>
    <s v="WHI"/>
    <s v="005"/>
    <s v="TBA"/>
    <s v="TBA"/>
    <s v="TBA"/>
    <s v="RXTED0144467WHI005"/>
    <s v="AW24"/>
    <s v="AW"/>
    <n v="2024"/>
    <s v="TBA"/>
    <s v="TBA"/>
    <s v="TBA"/>
    <s v="TBA"/>
    <n v="212.08821127144023"/>
    <n v="1060.4410563572012"/>
    <s v="USD"/>
    <n v="0"/>
  </r>
  <r>
    <s v="Dubai"/>
    <s v="tba"/>
    <s v="Ted Baker"/>
    <s v="WOMENSWEAR"/>
    <x v="1"/>
    <s v="APPAREL"/>
    <x v="4"/>
    <x v="1"/>
    <n v="1"/>
    <n v="5059856578374"/>
    <s v="RXTED0144497DKB000"/>
    <s v="RXTED0144497"/>
    <s v="DKB000"/>
    <s v="DKB"/>
    <s v="000"/>
    <s v="TBA"/>
    <s v="TBA"/>
    <s v="TBA"/>
    <s v="RXTED0144497DKB000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4"/>
    <x v="1"/>
    <n v="1"/>
    <n v="5063386069851"/>
    <s v="RXTED0145244CAM000"/>
    <s v="RXTED0145244"/>
    <s v="CAM000"/>
    <s v="CAM"/>
    <s v="000"/>
    <s v="TBA"/>
    <s v="TBA"/>
    <s v="TBA"/>
    <s v="RXTED0145244CAM000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1"/>
    <n v="5063386069752"/>
    <s v="RXTED0145244CAM005"/>
    <s v="RXTED0145244"/>
    <s v="CAM005"/>
    <s v="CAM"/>
    <s v="005"/>
    <s v="TBA"/>
    <s v="TBA"/>
    <s v="TBA"/>
    <s v="RXTED0145244CAM005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1"/>
    <n v="5059856782887"/>
    <s v="RXTED0145613BLK003"/>
    <s v="RXTED0145613"/>
    <s v="BLK003"/>
    <s v="BLK"/>
    <s v="003"/>
    <s v="TBA"/>
    <s v="TBA"/>
    <s v="TBA"/>
    <s v="RXTED0145613BLK003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18"/>
    <x v="1"/>
    <n v="1"/>
    <n v="5059856472672"/>
    <s v="RXTED0143677BLK000"/>
    <s v="RXTED0143677"/>
    <s v="BLK000"/>
    <s v="BLK"/>
    <s v="000"/>
    <s v="TBA"/>
    <s v="TBA"/>
    <s v="TBA"/>
    <s v="RXTED0143677BLK000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PPAREL"/>
    <x v="18"/>
    <x v="1"/>
    <n v="1"/>
    <n v="5059856472573"/>
    <s v="RXTED0143678IVO003"/>
    <s v="RXTED0143678"/>
    <s v="IVO003"/>
    <s v="IVO"/>
    <s v="003"/>
    <s v="TBA"/>
    <s v="TBA"/>
    <s v="TBA"/>
    <s v="RXTED0143678IVO003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PPAREL"/>
    <x v="18"/>
    <x v="1"/>
    <n v="1"/>
    <n v="5059856472559"/>
    <s v="RXTED0143678IVO005"/>
    <s v="RXTED0143678"/>
    <s v="IVO005"/>
    <s v="IVO"/>
    <s v="005"/>
    <s v="TBA"/>
    <s v="TBA"/>
    <s v="TBA"/>
    <s v="RXTED0143678IVO005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PPAREL"/>
    <x v="18"/>
    <x v="1"/>
    <n v="1"/>
    <n v="5059856576516"/>
    <s v="RXTED0144235DKB002"/>
    <s v="RXTED0144235"/>
    <s v="DKB002"/>
    <s v="DKB"/>
    <s v="002"/>
    <s v="TBA"/>
    <s v="TBA"/>
    <s v="TBA"/>
    <s v="RXTED0144235DKB002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8"/>
    <x v="1"/>
    <n v="1"/>
    <n v="5059856574338"/>
    <s v="RXTED0144236BGN004"/>
    <s v="RXTED0144236"/>
    <s v="BGN004"/>
    <s v="BGN"/>
    <s v="004"/>
    <s v="TBA"/>
    <s v="TBA"/>
    <s v="TBA"/>
    <s v="RXTED0144236BGN004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1"/>
    <n v="5059856574321"/>
    <s v="RXTED0144236BGN005"/>
    <s v="RXTED0144236"/>
    <s v="BGN005"/>
    <s v="BGN"/>
    <s v="005"/>
    <s v="TBA"/>
    <s v="TBA"/>
    <s v="TBA"/>
    <s v="RXTED0144236BGN005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2"/>
    <n v="5059856475888"/>
    <s v="RXTED0144309WHI000"/>
    <s v="RXTED0144309"/>
    <s v="WHI000"/>
    <s v="WHI"/>
    <s v="000"/>
    <s v="TBA"/>
    <s v="TBA"/>
    <s v="TBA"/>
    <s v="RXTED0144309WHI000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1"/>
    <n v="5059856475871"/>
    <s v="RXTED0144309WHI001"/>
    <s v="RXTED0144309"/>
    <s v="WHI001"/>
    <s v="WHI"/>
    <s v="001"/>
    <s v="TBA"/>
    <s v="TBA"/>
    <s v="TBA"/>
    <s v="RXTED0144309WHI001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2"/>
    <n v="5059856475864"/>
    <s v="RXTED0144309WHI002"/>
    <s v="RXTED0144309"/>
    <s v="WHI002"/>
    <s v="WHI"/>
    <s v="002"/>
    <s v="TBA"/>
    <s v="TBA"/>
    <s v="TBA"/>
    <s v="RXTED0144309WHI002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1"/>
    <n v="5059856475857"/>
    <s v="RXTED0144309WHI003"/>
    <s v="RXTED0144309"/>
    <s v="WHI003"/>
    <s v="WHI"/>
    <s v="003"/>
    <s v="TBA"/>
    <s v="TBA"/>
    <s v="TBA"/>
    <s v="RXTED0144309WHI003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2"/>
    <n v="5059856475840"/>
    <s v="RXTED0144309WHI004"/>
    <s v="RXTED0144309"/>
    <s v="WHI004"/>
    <s v="WHI"/>
    <s v="004"/>
    <s v="TBA"/>
    <s v="TBA"/>
    <s v="TBA"/>
    <s v="RXTED0144309WHI004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1"/>
    <n v="5059856475833"/>
    <s v="RXTED0144309WHI005"/>
    <s v="RXTED0144309"/>
    <s v="WHI005"/>
    <s v="WHI"/>
    <s v="005"/>
    <s v="TBA"/>
    <s v="TBA"/>
    <s v="TBA"/>
    <s v="RXTED0144309WHI005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1"/>
    <n v="5059856590758"/>
    <s v="RXTED0144313IVO005"/>
    <s v="RXTED0144313"/>
    <s v="IVO005"/>
    <s v="IVO"/>
    <s v="005"/>
    <s v="TBA"/>
    <s v="TBA"/>
    <s v="TBA"/>
    <s v="RXTED0144313IVO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63386051528"/>
    <s v="RXTED0144320BRB001"/>
    <s v="RXTED0144320"/>
    <s v="BRB001"/>
    <s v="BRB"/>
    <s v="001"/>
    <s v="TBA"/>
    <s v="TBA"/>
    <s v="TBA"/>
    <s v="RXTED0144320BRB001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WOMENSWEAR"/>
    <x v="1"/>
    <s v="APPAREL"/>
    <x v="18"/>
    <x v="1"/>
    <n v="1"/>
    <n v="5063386051504"/>
    <s v="RXTED0144320BRB003"/>
    <s v="RXTED0144320"/>
    <s v="BRB003"/>
    <s v="BRB"/>
    <s v="003"/>
    <s v="TBA"/>
    <s v="TBA"/>
    <s v="TBA"/>
    <s v="RXTED0144320BRB003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WOMENSWEAR"/>
    <x v="1"/>
    <s v="APPAREL"/>
    <x v="18"/>
    <x v="1"/>
    <n v="2"/>
    <n v="5063386051498"/>
    <s v="RXTED0144320BRB004"/>
    <s v="RXTED0144320"/>
    <s v="BRB004"/>
    <s v="BRB"/>
    <s v="004"/>
    <s v="TBA"/>
    <s v="TBA"/>
    <s v="TBA"/>
    <s v="RXTED0144320BRB004"/>
    <s v="AW24"/>
    <s v="AW"/>
    <n v="2024"/>
    <s v="TBA"/>
    <s v="TBA"/>
    <s v="TBA"/>
    <s v="TBA"/>
    <n v="59.624285325347124"/>
    <n v="119.24857065069425"/>
    <s v="USD"/>
    <n v="0"/>
  </r>
  <r>
    <s v="Dubai"/>
    <s v="tba"/>
    <s v="Ted Baker"/>
    <s v="WOMENSWEAR"/>
    <x v="1"/>
    <s v="APPAREL"/>
    <x v="18"/>
    <x v="1"/>
    <n v="1"/>
    <n v="5063386051481"/>
    <s v="RXTED0144320BRB005"/>
    <s v="RXTED0144320"/>
    <s v="BRB005"/>
    <s v="BRB"/>
    <s v="005"/>
    <s v="TBA"/>
    <s v="TBA"/>
    <s v="TBA"/>
    <s v="RXTED0144320BRB005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WOMENSWEAR"/>
    <x v="1"/>
    <s v="APPAREL"/>
    <x v="18"/>
    <x v="1"/>
    <n v="2"/>
    <n v="5059856573454"/>
    <s v="RXTED0144340BGN000"/>
    <s v="RXTED0144340"/>
    <s v="BGN000"/>
    <s v="BGN"/>
    <s v="000"/>
    <s v="TBA"/>
    <s v="TBA"/>
    <s v="TBA"/>
    <s v="RXTED0144340BGN000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5"/>
    <n v="5059856573447"/>
    <s v="RXTED0144340BGN001"/>
    <s v="RXTED0144340"/>
    <s v="BGN001"/>
    <s v="BGN"/>
    <s v="001"/>
    <s v="TBA"/>
    <s v="TBA"/>
    <s v="TBA"/>
    <s v="RXTED0144340BGN001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5"/>
    <n v="5059856573430"/>
    <s v="RXTED0144340BGN002"/>
    <s v="RXTED0144340"/>
    <s v="BGN002"/>
    <s v="BGN"/>
    <s v="002"/>
    <s v="TBA"/>
    <s v="TBA"/>
    <s v="TBA"/>
    <s v="RXTED0144340BGN002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9"/>
    <n v="5059856573423"/>
    <s v="RXTED0144340BGN003"/>
    <s v="RXTED0144340"/>
    <s v="BGN003"/>
    <s v="BGN"/>
    <s v="003"/>
    <s v="TBA"/>
    <s v="TBA"/>
    <s v="TBA"/>
    <s v="RXTED0144340BGN003"/>
    <s v="AW24"/>
    <s v="AW"/>
    <n v="2024"/>
    <s v="TBA"/>
    <s v="TBA"/>
    <s v="TBA"/>
    <s v="TBA"/>
    <n v="86.849986387149471"/>
    <n v="781.64987748434521"/>
    <s v="USD"/>
    <n v="0"/>
  </r>
  <r>
    <s v="Dubai"/>
    <s v="tba"/>
    <s v="Ted Baker"/>
    <s v="WOMENSWEAR"/>
    <x v="1"/>
    <s v="APPAREL"/>
    <x v="18"/>
    <x v="1"/>
    <n v="9"/>
    <n v="5059856573416"/>
    <s v="RXTED0144340BGN004"/>
    <s v="RXTED0144340"/>
    <s v="BGN004"/>
    <s v="BGN"/>
    <s v="004"/>
    <s v="TBA"/>
    <s v="TBA"/>
    <s v="TBA"/>
    <s v="RXTED0144340BGN004"/>
    <s v="AW24"/>
    <s v="AW"/>
    <n v="2024"/>
    <s v="TBA"/>
    <s v="TBA"/>
    <s v="TBA"/>
    <s v="TBA"/>
    <n v="86.849986387149471"/>
    <n v="781.64987748434521"/>
    <s v="USD"/>
    <n v="0"/>
  </r>
  <r>
    <s v="Dubai"/>
    <s v="tba"/>
    <s v="Ted Baker"/>
    <s v="WOMENSWEAR"/>
    <x v="1"/>
    <s v="APPAREL"/>
    <x v="18"/>
    <x v="1"/>
    <n v="7"/>
    <n v="5059856573409"/>
    <s v="RXTED0144340BGN005"/>
    <s v="RXTED0144340"/>
    <s v="BGN005"/>
    <s v="BGN"/>
    <s v="005"/>
    <s v="TBA"/>
    <s v="TBA"/>
    <s v="TBA"/>
    <s v="RXTED0144340BGN005"/>
    <s v="AW24"/>
    <s v="AW"/>
    <n v="2024"/>
    <s v="TBA"/>
    <s v="TBA"/>
    <s v="TBA"/>
    <s v="TBA"/>
    <n v="86.849986387149471"/>
    <n v="607.94990471004633"/>
    <s v="USD"/>
    <n v="0"/>
  </r>
  <r>
    <s v="Dubai"/>
    <s v="tba"/>
    <s v="Ted Baker"/>
    <s v="WOMENSWEAR"/>
    <x v="1"/>
    <s v="APPAREL"/>
    <x v="18"/>
    <x v="1"/>
    <n v="13"/>
    <n v="5059856575076"/>
    <s v="RXTED0144343BLK000"/>
    <s v="RXTED0144343"/>
    <s v="BLK000"/>
    <s v="BLK"/>
    <s v="000"/>
    <s v="TBA"/>
    <s v="TBA"/>
    <s v="TBA"/>
    <s v="RXTED0144343BLK000"/>
    <s v="AW24"/>
    <s v="AW"/>
    <n v="2024"/>
    <s v="TBA"/>
    <s v="TBA"/>
    <s v="TBA"/>
    <s v="TBA"/>
    <n v="130.41110808603321"/>
    <n v="1695.3444051184317"/>
    <s v="USD"/>
    <n v="0"/>
  </r>
  <r>
    <s v="Dubai"/>
    <s v="tba"/>
    <s v="Ted Baker"/>
    <s v="WOMENSWEAR"/>
    <x v="1"/>
    <s v="APPAREL"/>
    <x v="18"/>
    <x v="1"/>
    <n v="28"/>
    <n v="5059856575069"/>
    <s v="RXTED0144343BLK001"/>
    <s v="RXTED0144343"/>
    <s v="BLK001"/>
    <s v="BLK"/>
    <s v="001"/>
    <s v="TBA"/>
    <s v="TBA"/>
    <s v="TBA"/>
    <s v="RXTED0144343BLK001"/>
    <s v="AW24"/>
    <s v="AW"/>
    <n v="2024"/>
    <s v="TBA"/>
    <s v="TBA"/>
    <s v="TBA"/>
    <s v="TBA"/>
    <n v="130.41110808603321"/>
    <n v="3651.5110264089299"/>
    <s v="USD"/>
    <n v="0"/>
  </r>
  <r>
    <s v="Dubai"/>
    <s v="tba"/>
    <s v="Ted Baker"/>
    <s v="WOMENSWEAR"/>
    <x v="1"/>
    <s v="APPAREL"/>
    <x v="18"/>
    <x v="1"/>
    <n v="38"/>
    <n v="5059856575052"/>
    <s v="RXTED0144343BLK002"/>
    <s v="RXTED0144343"/>
    <s v="BLK002"/>
    <s v="BLK"/>
    <s v="002"/>
    <s v="TBA"/>
    <s v="TBA"/>
    <s v="TBA"/>
    <s v="RXTED0144343BLK002"/>
    <s v="AW24"/>
    <s v="AW"/>
    <n v="2024"/>
    <s v="TBA"/>
    <s v="TBA"/>
    <s v="TBA"/>
    <s v="TBA"/>
    <n v="130.41110808603321"/>
    <n v="4955.6221072692624"/>
    <s v="USD"/>
    <n v="0"/>
  </r>
  <r>
    <s v="Dubai"/>
    <s v="tba"/>
    <s v="Ted Baker"/>
    <s v="WOMENSWEAR"/>
    <x v="1"/>
    <s v="APPAREL"/>
    <x v="18"/>
    <x v="1"/>
    <n v="25"/>
    <n v="5059856575045"/>
    <s v="RXTED0144343BLK003"/>
    <s v="RXTED0144343"/>
    <s v="BLK003"/>
    <s v="BLK"/>
    <s v="003"/>
    <s v="TBA"/>
    <s v="TBA"/>
    <s v="TBA"/>
    <s v="RXTED0144343BLK003"/>
    <s v="AW24"/>
    <s v="AW"/>
    <n v="2024"/>
    <s v="TBA"/>
    <s v="TBA"/>
    <s v="TBA"/>
    <s v="TBA"/>
    <n v="130.41110808603321"/>
    <n v="3260.27770215083"/>
    <s v="USD"/>
    <n v="0"/>
  </r>
  <r>
    <s v="Dubai"/>
    <s v="tba"/>
    <s v="Ted Baker"/>
    <s v="WOMENSWEAR"/>
    <x v="1"/>
    <s v="APPAREL"/>
    <x v="18"/>
    <x v="1"/>
    <n v="18"/>
    <n v="5059856575038"/>
    <s v="RXTED0144343BLK004"/>
    <s v="RXTED0144343"/>
    <s v="BLK004"/>
    <s v="BLK"/>
    <s v="004"/>
    <s v="TBA"/>
    <s v="TBA"/>
    <s v="TBA"/>
    <s v="RXTED0144343BLK004"/>
    <s v="AW24"/>
    <s v="AW"/>
    <n v="2024"/>
    <s v="TBA"/>
    <s v="TBA"/>
    <s v="TBA"/>
    <s v="TBA"/>
    <n v="130.41110808603321"/>
    <n v="2347.3999455485978"/>
    <s v="USD"/>
    <n v="0"/>
  </r>
  <r>
    <s v="Dubai"/>
    <s v="tba"/>
    <s v="Ted Baker"/>
    <s v="WOMENSWEAR"/>
    <x v="1"/>
    <s v="APPAREL"/>
    <x v="18"/>
    <x v="1"/>
    <n v="12"/>
    <n v="5059856575021"/>
    <s v="RXTED0144343BLK005"/>
    <s v="RXTED0144343"/>
    <s v="BLK005"/>
    <s v="BLK"/>
    <s v="005"/>
    <s v="TBA"/>
    <s v="TBA"/>
    <s v="TBA"/>
    <s v="RXTED0144343BLK005"/>
    <s v="AW24"/>
    <s v="AW"/>
    <n v="2024"/>
    <s v="TBA"/>
    <s v="TBA"/>
    <s v="TBA"/>
    <s v="TBA"/>
    <n v="130.41110808603321"/>
    <n v="1564.9332970323985"/>
    <s v="USD"/>
    <n v="0"/>
  </r>
  <r>
    <s v="Dubai"/>
    <s v="tba"/>
    <s v="Ted Baker"/>
    <s v="WOMENSWEAR"/>
    <x v="1"/>
    <s v="APPAREL"/>
    <x v="18"/>
    <x v="1"/>
    <n v="6"/>
    <n v="5059856575007"/>
    <s v="RXTED0144344RED000"/>
    <s v="RXTED0144344"/>
    <s v="RED000"/>
    <s v="RED"/>
    <s v="000"/>
    <s v="TBA"/>
    <s v="TBA"/>
    <s v="TBA"/>
    <s v="RXTED0144344RED000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WOMENSWEAR"/>
    <x v="1"/>
    <s v="APPAREL"/>
    <x v="18"/>
    <x v="1"/>
    <n v="16"/>
    <n v="5059856574994"/>
    <s v="RXTED0144344RED001"/>
    <s v="RXTED0144344"/>
    <s v="RED001"/>
    <s v="RED"/>
    <s v="001"/>
    <s v="TBA"/>
    <s v="TBA"/>
    <s v="TBA"/>
    <s v="RXTED0144344RED001"/>
    <s v="AW24"/>
    <s v="AW"/>
    <n v="2024"/>
    <s v="TBA"/>
    <s v="TBA"/>
    <s v="TBA"/>
    <s v="TBA"/>
    <n v="130.41110808603321"/>
    <n v="2086.5777293765314"/>
    <s v="USD"/>
    <n v="0"/>
  </r>
  <r>
    <s v="Dubai"/>
    <s v="tba"/>
    <s v="Ted Baker"/>
    <s v="WOMENSWEAR"/>
    <x v="1"/>
    <s v="APPAREL"/>
    <x v="18"/>
    <x v="1"/>
    <n v="24"/>
    <n v="5059856574987"/>
    <s v="RXTED0144344RED002"/>
    <s v="RXTED0144344"/>
    <s v="RED002"/>
    <s v="RED"/>
    <s v="002"/>
    <s v="TBA"/>
    <s v="TBA"/>
    <s v="TBA"/>
    <s v="RXTED0144344RED002"/>
    <s v="AW24"/>
    <s v="AW"/>
    <n v="2024"/>
    <s v="TBA"/>
    <s v="TBA"/>
    <s v="TBA"/>
    <s v="TBA"/>
    <n v="130.41110808603321"/>
    <n v="3129.866594064797"/>
    <s v="USD"/>
    <n v="0"/>
  </r>
  <r>
    <s v="Dubai"/>
    <s v="tba"/>
    <s v="Ted Baker"/>
    <s v="WOMENSWEAR"/>
    <x v="1"/>
    <s v="APPAREL"/>
    <x v="18"/>
    <x v="1"/>
    <n v="17"/>
    <n v="5059856574970"/>
    <s v="RXTED0144344RED003"/>
    <s v="RXTED0144344"/>
    <s v="RED003"/>
    <s v="RED"/>
    <s v="003"/>
    <s v="TBA"/>
    <s v="TBA"/>
    <s v="TBA"/>
    <s v="RXTED0144344RED003"/>
    <s v="AW24"/>
    <s v="AW"/>
    <n v="2024"/>
    <s v="TBA"/>
    <s v="TBA"/>
    <s v="TBA"/>
    <s v="TBA"/>
    <n v="130.41110808603321"/>
    <n v="2216.9888374625643"/>
    <s v="USD"/>
    <n v="0"/>
  </r>
  <r>
    <s v="Dubai"/>
    <s v="tba"/>
    <s v="Ted Baker"/>
    <s v="WOMENSWEAR"/>
    <x v="1"/>
    <s v="APPAREL"/>
    <x v="18"/>
    <x v="1"/>
    <n v="8"/>
    <n v="5059856574963"/>
    <s v="RXTED0144344RED004"/>
    <s v="RXTED0144344"/>
    <s v="RED004"/>
    <s v="RED"/>
    <s v="004"/>
    <s v="TBA"/>
    <s v="TBA"/>
    <s v="TBA"/>
    <s v="RXTED0144344RED004"/>
    <s v="AW24"/>
    <s v="AW"/>
    <n v="2024"/>
    <s v="TBA"/>
    <s v="TBA"/>
    <s v="TBA"/>
    <s v="TBA"/>
    <n v="130.41110808603321"/>
    <n v="1043.2888646882657"/>
    <s v="USD"/>
    <n v="0"/>
  </r>
  <r>
    <s v="Dubai"/>
    <s v="tba"/>
    <s v="Ted Baker"/>
    <s v="WOMENSWEAR"/>
    <x v="1"/>
    <s v="APPAREL"/>
    <x v="18"/>
    <x v="1"/>
    <n v="6"/>
    <n v="5059856574956"/>
    <s v="RXTED0144344RED005"/>
    <s v="RXTED0144344"/>
    <s v="RED005"/>
    <s v="RED"/>
    <s v="005"/>
    <s v="TBA"/>
    <s v="TBA"/>
    <s v="TBA"/>
    <s v="RXTED0144344RED005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WOMENSWEAR"/>
    <x v="1"/>
    <s v="APPAREL"/>
    <x v="18"/>
    <x v="1"/>
    <n v="1"/>
    <n v="5059856577148"/>
    <s v="RXTED0144393WHI002"/>
    <s v="RXTED0144393"/>
    <s v="WHI002"/>
    <s v="WHI"/>
    <s v="002"/>
    <s v="TBA"/>
    <s v="TBA"/>
    <s v="TBA"/>
    <s v="RXTED0144393WHI002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1"/>
    <n v="5059856573355"/>
    <s v="RXTED0144396IVO003"/>
    <s v="RXTED0144396"/>
    <s v="IVO003"/>
    <s v="IVO"/>
    <s v="003"/>
    <s v="TBA"/>
    <s v="TBA"/>
    <s v="TBA"/>
    <s v="RXTED0144396IVO003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1"/>
    <n v="5059856573348"/>
    <s v="RXTED0144396IVO004"/>
    <s v="RXTED0144396"/>
    <s v="IVO004"/>
    <s v="IVO"/>
    <s v="004"/>
    <s v="TBA"/>
    <s v="TBA"/>
    <s v="TBA"/>
    <s v="RXTED0144396IVO004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2"/>
    <n v="5059856573331"/>
    <s v="RXTED0144396IVO005"/>
    <s v="RXTED0144396"/>
    <s v="IVO005"/>
    <s v="IVO"/>
    <s v="005"/>
    <s v="TBA"/>
    <s v="TBA"/>
    <s v="TBA"/>
    <s v="RXTED0144396IVO005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18"/>
    <x v="1"/>
    <n v="1"/>
    <n v="5059856572969"/>
    <s v="RXTED0144457IVO000"/>
    <s v="RXTED0144457"/>
    <s v="IVO000"/>
    <s v="IVO"/>
    <s v="000"/>
    <s v="TBA"/>
    <s v="TBA"/>
    <s v="TBA"/>
    <s v="RXTED0144457IVO000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4"/>
    <n v="5059856624583"/>
    <s v="RXTED0144472BPK000"/>
    <s v="RXTED0144472"/>
    <s v="BPK000"/>
    <s v="BPK"/>
    <s v="000"/>
    <s v="TBA"/>
    <s v="TBA"/>
    <s v="TBA"/>
    <s v="RXTED0144472BPK000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6"/>
    <n v="5059856624576"/>
    <s v="RXTED0144472BPK001"/>
    <s v="RXTED0144472"/>
    <s v="BPK001"/>
    <s v="BPK"/>
    <s v="001"/>
    <s v="TBA"/>
    <s v="TBA"/>
    <s v="TBA"/>
    <s v="RXTED0144472BPK001"/>
    <s v="AW24"/>
    <s v="AW"/>
    <n v="2024"/>
    <s v="TBA"/>
    <s v="TBA"/>
    <s v="TBA"/>
    <s v="TBA"/>
    <n v="86.849986387149471"/>
    <n v="521.09991832289688"/>
    <s v="USD"/>
    <n v="0"/>
  </r>
  <r>
    <s v="Dubai"/>
    <s v="tba"/>
    <s v="Ted Baker"/>
    <s v="WOMENSWEAR"/>
    <x v="1"/>
    <s v="APPAREL"/>
    <x v="18"/>
    <x v="1"/>
    <n v="8"/>
    <n v="5059856624569"/>
    <s v="RXTED0144472BPK002"/>
    <s v="RXTED0144472"/>
    <s v="BPK002"/>
    <s v="BPK"/>
    <s v="002"/>
    <s v="TBA"/>
    <s v="TBA"/>
    <s v="TBA"/>
    <s v="RXTED0144472BPK002"/>
    <s v="AW24"/>
    <s v="AW"/>
    <n v="2024"/>
    <s v="TBA"/>
    <s v="TBA"/>
    <s v="TBA"/>
    <s v="TBA"/>
    <n v="86.849986387149471"/>
    <n v="694.79989109719577"/>
    <s v="USD"/>
    <n v="0"/>
  </r>
  <r>
    <s v="Dubai"/>
    <s v="tba"/>
    <s v="Ted Baker"/>
    <s v="WOMENSWEAR"/>
    <x v="1"/>
    <s v="APPAREL"/>
    <x v="18"/>
    <x v="1"/>
    <n v="17"/>
    <n v="5059856624552"/>
    <s v="RXTED0144472BPK003"/>
    <s v="RXTED0144472"/>
    <s v="BPK003"/>
    <s v="BPK"/>
    <s v="003"/>
    <s v="TBA"/>
    <s v="TBA"/>
    <s v="TBA"/>
    <s v="RXTED0144472BPK003"/>
    <s v="AW24"/>
    <s v="AW"/>
    <n v="2024"/>
    <s v="TBA"/>
    <s v="TBA"/>
    <s v="TBA"/>
    <s v="TBA"/>
    <n v="86.849986387149471"/>
    <n v="1476.4497685815411"/>
    <s v="USD"/>
    <n v="0"/>
  </r>
  <r>
    <s v="Dubai"/>
    <s v="tba"/>
    <s v="Ted Baker"/>
    <s v="WOMENSWEAR"/>
    <x v="1"/>
    <s v="APPAREL"/>
    <x v="18"/>
    <x v="1"/>
    <n v="13"/>
    <n v="5059856624545"/>
    <s v="RXTED0144472BPK004"/>
    <s v="RXTED0144472"/>
    <s v="BPK004"/>
    <s v="BPK"/>
    <s v="004"/>
    <s v="TBA"/>
    <s v="TBA"/>
    <s v="TBA"/>
    <s v="RXTED0144472BPK004"/>
    <s v="AW24"/>
    <s v="AW"/>
    <n v="2024"/>
    <s v="TBA"/>
    <s v="TBA"/>
    <s v="TBA"/>
    <s v="TBA"/>
    <n v="86.849986387149471"/>
    <n v="1129.0498230329431"/>
    <s v="USD"/>
    <n v="0"/>
  </r>
  <r>
    <s v="Dubai"/>
    <s v="tba"/>
    <s v="Ted Baker"/>
    <s v="WOMENSWEAR"/>
    <x v="1"/>
    <s v="APPAREL"/>
    <x v="18"/>
    <x v="1"/>
    <n v="9"/>
    <n v="5059856624538"/>
    <s v="RXTED0144472BPK005"/>
    <s v="RXTED0144472"/>
    <s v="BPK005"/>
    <s v="BPK"/>
    <s v="005"/>
    <s v="TBA"/>
    <s v="TBA"/>
    <s v="TBA"/>
    <s v="RXTED0144472BPK005"/>
    <s v="AW24"/>
    <s v="AW"/>
    <n v="2024"/>
    <s v="TBA"/>
    <s v="TBA"/>
    <s v="TBA"/>
    <s v="TBA"/>
    <n v="86.849986387149471"/>
    <n v="781.64987748434521"/>
    <s v="USD"/>
    <n v="0"/>
  </r>
  <r>
    <s v="Dubai"/>
    <s v="tba"/>
    <s v="Ted Baker"/>
    <s v="WOMENSWEAR"/>
    <x v="1"/>
    <s v="APPAREL"/>
    <x v="18"/>
    <x v="1"/>
    <n v="8"/>
    <n v="5059856624514"/>
    <s v="RXTED0144473GRN000"/>
    <s v="RXTED0144473"/>
    <s v="GRN000"/>
    <s v="GRN"/>
    <s v="000"/>
    <s v="TBA"/>
    <s v="TBA"/>
    <s v="TBA"/>
    <s v="RXTED0144473GRN000"/>
    <s v="AW24"/>
    <s v="AW"/>
    <n v="2024"/>
    <s v="TBA"/>
    <s v="TBA"/>
    <s v="TBA"/>
    <s v="TBA"/>
    <n v="86.849986387149471"/>
    <n v="694.79989109719577"/>
    <s v="USD"/>
    <n v="0"/>
  </r>
  <r>
    <s v="Dubai"/>
    <s v="tba"/>
    <s v="Ted Baker"/>
    <s v="WOMENSWEAR"/>
    <x v="1"/>
    <s v="APPAREL"/>
    <x v="18"/>
    <x v="1"/>
    <n v="11"/>
    <n v="5059856624507"/>
    <s v="RXTED0144473GRN001"/>
    <s v="RXTED0144473"/>
    <s v="GRN001"/>
    <s v="GRN"/>
    <s v="001"/>
    <s v="TBA"/>
    <s v="TBA"/>
    <s v="TBA"/>
    <s v="RXTED0144473GRN001"/>
    <s v="AW24"/>
    <s v="AW"/>
    <n v="2024"/>
    <s v="TBA"/>
    <s v="TBA"/>
    <s v="TBA"/>
    <s v="TBA"/>
    <n v="86.849986387149471"/>
    <n v="955.34985025864421"/>
    <s v="USD"/>
    <n v="0"/>
  </r>
  <r>
    <s v="Dubai"/>
    <s v="tba"/>
    <s v="Ted Baker"/>
    <s v="WOMENSWEAR"/>
    <x v="1"/>
    <s v="APPAREL"/>
    <x v="18"/>
    <x v="1"/>
    <n v="17"/>
    <n v="5059856624491"/>
    <s v="RXTED0144473GRN002"/>
    <s v="RXTED0144473"/>
    <s v="GRN002"/>
    <s v="GRN"/>
    <s v="002"/>
    <s v="TBA"/>
    <s v="TBA"/>
    <s v="TBA"/>
    <s v="RXTED0144473GRN002"/>
    <s v="AW24"/>
    <s v="AW"/>
    <n v="2024"/>
    <s v="TBA"/>
    <s v="TBA"/>
    <s v="TBA"/>
    <s v="TBA"/>
    <n v="86.849986387149471"/>
    <n v="1476.4497685815411"/>
    <s v="USD"/>
    <n v="0"/>
  </r>
  <r>
    <s v="Dubai"/>
    <s v="tba"/>
    <s v="Ted Baker"/>
    <s v="WOMENSWEAR"/>
    <x v="1"/>
    <s v="APPAREL"/>
    <x v="18"/>
    <x v="1"/>
    <n v="17"/>
    <n v="5059856624484"/>
    <s v="RXTED0144473GRN003"/>
    <s v="RXTED0144473"/>
    <s v="GRN003"/>
    <s v="GRN"/>
    <s v="003"/>
    <s v="TBA"/>
    <s v="TBA"/>
    <s v="TBA"/>
    <s v="RXTED0144473GRN003"/>
    <s v="AW24"/>
    <s v="AW"/>
    <n v="2024"/>
    <s v="TBA"/>
    <s v="TBA"/>
    <s v="TBA"/>
    <s v="TBA"/>
    <n v="86.849986387149471"/>
    <n v="1476.4497685815411"/>
    <s v="USD"/>
    <n v="0"/>
  </r>
  <r>
    <s v="Dubai"/>
    <s v="tba"/>
    <s v="Ted Baker"/>
    <s v="WOMENSWEAR"/>
    <x v="1"/>
    <s v="APPAREL"/>
    <x v="18"/>
    <x v="1"/>
    <n v="10"/>
    <n v="5059856624477"/>
    <s v="RXTED0144473GRN004"/>
    <s v="RXTED0144473"/>
    <s v="GRN004"/>
    <s v="GRN"/>
    <s v="004"/>
    <s v="TBA"/>
    <s v="TBA"/>
    <s v="TBA"/>
    <s v="RXTED0144473GRN004"/>
    <s v="AW24"/>
    <s v="AW"/>
    <n v="2024"/>
    <s v="TBA"/>
    <s v="TBA"/>
    <s v="TBA"/>
    <s v="TBA"/>
    <n v="86.849986387149471"/>
    <n v="868.49986387149465"/>
    <s v="USD"/>
    <n v="0"/>
  </r>
  <r>
    <s v="Dubai"/>
    <s v="tba"/>
    <s v="Ted Baker"/>
    <s v="WOMENSWEAR"/>
    <x v="1"/>
    <s v="APPAREL"/>
    <x v="18"/>
    <x v="1"/>
    <n v="7"/>
    <n v="5059856624460"/>
    <s v="RXTED0144473GRN005"/>
    <s v="RXTED0144473"/>
    <s v="GRN005"/>
    <s v="GRN"/>
    <s v="005"/>
    <s v="TBA"/>
    <s v="TBA"/>
    <s v="TBA"/>
    <s v="RXTED0144473GRN005"/>
    <s v="AW24"/>
    <s v="AW"/>
    <n v="2024"/>
    <s v="TBA"/>
    <s v="TBA"/>
    <s v="TBA"/>
    <s v="TBA"/>
    <n v="86.849986387149471"/>
    <n v="607.94990471004633"/>
    <s v="USD"/>
    <n v="0"/>
  </r>
  <r>
    <s v="Dubai"/>
    <s v="tba"/>
    <s v="Ted Baker"/>
    <s v="WOMENSWEAR"/>
    <x v="1"/>
    <s v="APPAREL"/>
    <x v="18"/>
    <x v="1"/>
    <n v="14"/>
    <n v="5059856573249"/>
    <s v="RXTED0144474WHI000"/>
    <s v="RXTED0144474"/>
    <s v="WHI000"/>
    <s v="WHI"/>
    <s v="000"/>
    <s v="TBA"/>
    <s v="TBA"/>
    <s v="TBA"/>
    <s v="RXTED0144474WHI000"/>
    <s v="AW24"/>
    <s v="AW"/>
    <n v="2024"/>
    <s v="TBA"/>
    <s v="TBA"/>
    <s v="TBA"/>
    <s v="TBA"/>
    <n v="146.74652872311461"/>
    <n v="2054.4514021236046"/>
    <s v="USD"/>
    <n v="0"/>
  </r>
  <r>
    <s v="Dubai"/>
    <s v="tba"/>
    <s v="Ted Baker"/>
    <s v="WOMENSWEAR"/>
    <x v="1"/>
    <s v="APPAREL"/>
    <x v="18"/>
    <x v="1"/>
    <n v="25"/>
    <n v="5059856573232"/>
    <s v="RXTED0144474WHI001"/>
    <s v="RXTED0144474"/>
    <s v="WHI001"/>
    <s v="WHI"/>
    <s v="001"/>
    <s v="TBA"/>
    <s v="TBA"/>
    <s v="TBA"/>
    <s v="RXTED0144474WHI001"/>
    <s v="AW24"/>
    <s v="AW"/>
    <n v="2024"/>
    <s v="TBA"/>
    <s v="TBA"/>
    <s v="TBA"/>
    <s v="TBA"/>
    <n v="146.74652872311461"/>
    <n v="3668.6632180778652"/>
    <s v="USD"/>
    <n v="0"/>
  </r>
  <r>
    <s v="Dubai"/>
    <s v="tba"/>
    <s v="Ted Baker"/>
    <s v="WOMENSWEAR"/>
    <x v="1"/>
    <s v="APPAREL"/>
    <x v="18"/>
    <x v="1"/>
    <n v="30"/>
    <n v="5059856573225"/>
    <s v="RXTED0144474WHI002"/>
    <s v="RXTED0144474"/>
    <s v="WHI002"/>
    <s v="WHI"/>
    <s v="002"/>
    <s v="TBA"/>
    <s v="TBA"/>
    <s v="TBA"/>
    <s v="RXTED0144474WHI002"/>
    <s v="AW24"/>
    <s v="AW"/>
    <n v="2024"/>
    <s v="TBA"/>
    <s v="TBA"/>
    <s v="TBA"/>
    <s v="TBA"/>
    <n v="146.74652872311461"/>
    <n v="4402.3958616934378"/>
    <s v="USD"/>
    <n v="0"/>
  </r>
  <r>
    <s v="Dubai"/>
    <s v="tba"/>
    <s v="Ted Baker"/>
    <s v="WOMENSWEAR"/>
    <x v="1"/>
    <s v="APPAREL"/>
    <x v="18"/>
    <x v="1"/>
    <n v="29"/>
    <n v="5059856573218"/>
    <s v="RXTED0144474WHI003"/>
    <s v="RXTED0144474"/>
    <s v="WHI003"/>
    <s v="WHI"/>
    <s v="003"/>
    <s v="TBA"/>
    <s v="TBA"/>
    <s v="TBA"/>
    <s v="RXTED0144474WHI003"/>
    <s v="AW24"/>
    <s v="AW"/>
    <n v="2024"/>
    <s v="TBA"/>
    <s v="TBA"/>
    <s v="TBA"/>
    <s v="TBA"/>
    <n v="146.74652872311461"/>
    <n v="4255.6493329703235"/>
    <s v="USD"/>
    <n v="0"/>
  </r>
  <r>
    <s v="Dubai"/>
    <s v="tba"/>
    <s v="Ted Baker"/>
    <s v="WOMENSWEAR"/>
    <x v="1"/>
    <s v="APPAREL"/>
    <x v="18"/>
    <x v="1"/>
    <n v="18"/>
    <n v="5059856573201"/>
    <s v="RXTED0144474WHI004"/>
    <s v="RXTED0144474"/>
    <s v="WHI004"/>
    <s v="WHI"/>
    <s v="004"/>
    <s v="TBA"/>
    <s v="TBA"/>
    <s v="TBA"/>
    <s v="RXTED0144474WHI004"/>
    <s v="AW24"/>
    <s v="AW"/>
    <n v="2024"/>
    <s v="TBA"/>
    <s v="TBA"/>
    <s v="TBA"/>
    <s v="TBA"/>
    <n v="146.74652872311461"/>
    <n v="2641.4375170160629"/>
    <s v="USD"/>
    <n v="0"/>
  </r>
  <r>
    <s v="Dubai"/>
    <s v="tba"/>
    <s v="Ted Baker"/>
    <s v="WOMENSWEAR"/>
    <x v="1"/>
    <s v="APPAREL"/>
    <x v="18"/>
    <x v="1"/>
    <n v="13"/>
    <n v="5059856573195"/>
    <s v="RXTED0144474WHI005"/>
    <s v="RXTED0144474"/>
    <s v="WHI005"/>
    <s v="WHI"/>
    <s v="005"/>
    <s v="TBA"/>
    <s v="TBA"/>
    <s v="TBA"/>
    <s v="RXTED0144474WHI005"/>
    <s v="AW24"/>
    <s v="AW"/>
    <n v="2024"/>
    <s v="TBA"/>
    <s v="TBA"/>
    <s v="TBA"/>
    <s v="TBA"/>
    <n v="146.74652872311461"/>
    <n v="1907.70487340049"/>
    <s v="USD"/>
    <n v="0"/>
  </r>
  <r>
    <s v="Dubai"/>
    <s v="tba"/>
    <s v="Ted Baker"/>
    <s v="WOMENSWEAR"/>
    <x v="1"/>
    <s v="APPAREL"/>
    <x v="18"/>
    <x v="1"/>
    <n v="2"/>
    <n v="5059856576677"/>
    <s v="RXTED0144475WHI000"/>
    <s v="RXTED0144475"/>
    <s v="WHI000"/>
    <s v="WHI"/>
    <s v="000"/>
    <s v="TBA"/>
    <s v="TBA"/>
    <s v="TBA"/>
    <s v="RXTED0144475WHI000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18"/>
    <x v="1"/>
    <n v="2"/>
    <n v="5059856576660"/>
    <s v="RXTED0144475WHI001"/>
    <s v="RXTED0144475"/>
    <s v="WHI001"/>
    <s v="WHI"/>
    <s v="001"/>
    <s v="TBA"/>
    <s v="TBA"/>
    <s v="TBA"/>
    <s v="RXTED0144475WHI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18"/>
    <x v="1"/>
    <n v="11"/>
    <n v="5059856576653"/>
    <s v="RXTED0144475WHI002"/>
    <s v="RXTED0144475"/>
    <s v="WHI002"/>
    <s v="WHI"/>
    <s v="002"/>
    <s v="TBA"/>
    <s v="TBA"/>
    <s v="TBA"/>
    <s v="RXTED0144475WHI002"/>
    <s v="AW24"/>
    <s v="AW"/>
    <n v="2024"/>
    <s v="TBA"/>
    <s v="TBA"/>
    <s v="TBA"/>
    <s v="TBA"/>
    <n v="195.75279063435883"/>
    <n v="2153.2806969779472"/>
    <s v="USD"/>
    <n v="0"/>
  </r>
  <r>
    <s v="Dubai"/>
    <s v="tba"/>
    <s v="Ted Baker"/>
    <s v="WOMENSWEAR"/>
    <x v="1"/>
    <s v="APPAREL"/>
    <x v="18"/>
    <x v="1"/>
    <n v="14"/>
    <n v="5059856576646"/>
    <s v="RXTED0144475WHI003"/>
    <s v="RXTED0144475"/>
    <s v="WHI003"/>
    <s v="WHI"/>
    <s v="003"/>
    <s v="TBA"/>
    <s v="TBA"/>
    <s v="TBA"/>
    <s v="RXTED0144475WHI003"/>
    <s v="AW24"/>
    <s v="AW"/>
    <n v="2024"/>
    <s v="TBA"/>
    <s v="TBA"/>
    <s v="TBA"/>
    <s v="TBA"/>
    <n v="195.75279063435883"/>
    <n v="2740.5390688810235"/>
    <s v="USD"/>
    <n v="0"/>
  </r>
  <r>
    <s v="Dubai"/>
    <s v="tba"/>
    <s v="Ted Baker"/>
    <s v="WOMENSWEAR"/>
    <x v="1"/>
    <s v="APPAREL"/>
    <x v="18"/>
    <x v="1"/>
    <n v="10"/>
    <n v="5059856576639"/>
    <s v="RXTED0144475WHI004"/>
    <s v="RXTED0144475"/>
    <s v="WHI004"/>
    <s v="WHI"/>
    <s v="004"/>
    <s v="TBA"/>
    <s v="TBA"/>
    <s v="TBA"/>
    <s v="RXTED0144475WHI004"/>
    <s v="AW24"/>
    <s v="AW"/>
    <n v="2024"/>
    <s v="TBA"/>
    <s v="TBA"/>
    <s v="TBA"/>
    <s v="TBA"/>
    <n v="195.75279063435883"/>
    <n v="1957.5279063435883"/>
    <s v="USD"/>
    <n v="0"/>
  </r>
  <r>
    <s v="Dubai"/>
    <s v="tba"/>
    <s v="Ted Baker"/>
    <s v="WOMENSWEAR"/>
    <x v="1"/>
    <s v="APPAREL"/>
    <x v="18"/>
    <x v="1"/>
    <n v="10"/>
    <n v="5059856576622"/>
    <s v="RXTED0144475WHI005"/>
    <s v="RXTED0144475"/>
    <s v="WHI005"/>
    <s v="WHI"/>
    <s v="005"/>
    <s v="TBA"/>
    <s v="TBA"/>
    <s v="TBA"/>
    <s v="RXTED0144475WHI005"/>
    <s v="AW24"/>
    <s v="AW"/>
    <n v="2024"/>
    <s v="TBA"/>
    <s v="TBA"/>
    <s v="TBA"/>
    <s v="TBA"/>
    <n v="195.75279063435883"/>
    <n v="1957.5279063435883"/>
    <s v="USD"/>
    <n v="0"/>
  </r>
  <r>
    <s v="Dubai"/>
    <s v="tba"/>
    <s v="Ted Baker"/>
    <s v="WOMENSWEAR"/>
    <x v="1"/>
    <s v="APPAREL"/>
    <x v="18"/>
    <x v="1"/>
    <n v="5"/>
    <n v="5059856606503"/>
    <s v="RXTED0144476LPK002"/>
    <s v="RXTED0144476"/>
    <s v="LPK002"/>
    <s v="LPK"/>
    <s v="002"/>
    <s v="TBA"/>
    <s v="TBA"/>
    <s v="TBA"/>
    <s v="RXTED0144476LPK002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8"/>
    <x v="1"/>
    <n v="2"/>
    <n v="5059856606480"/>
    <s v="RXTED0144476LPK004"/>
    <s v="RXTED0144476"/>
    <s v="LPK004"/>
    <s v="LPK"/>
    <s v="004"/>
    <s v="TBA"/>
    <s v="TBA"/>
    <s v="TBA"/>
    <s v="RXTED0144476LPK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606473"/>
    <s v="RXTED0144476LPK005"/>
    <s v="RXTED0144476"/>
    <s v="LPK005"/>
    <s v="LPK"/>
    <s v="005"/>
    <s v="TBA"/>
    <s v="TBA"/>
    <s v="TBA"/>
    <s v="RXTED0144476LPK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606435"/>
    <s v="RXTED0144477WHI002"/>
    <s v="RXTED0144477"/>
    <s v="WHI002"/>
    <s v="WHI"/>
    <s v="002"/>
    <s v="TBA"/>
    <s v="TBA"/>
    <s v="TBA"/>
    <s v="RXTED0144477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3"/>
    <n v="5059856606428"/>
    <s v="RXTED0144477WHI003"/>
    <s v="RXTED0144477"/>
    <s v="WHI003"/>
    <s v="WHI"/>
    <s v="003"/>
    <s v="TBA"/>
    <s v="TBA"/>
    <s v="TBA"/>
    <s v="RXTED0144477WHI003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1"/>
    <n v="5059856606411"/>
    <s v="RXTED0144477WHI004"/>
    <s v="RXTED0144477"/>
    <s v="WHI004"/>
    <s v="WHI"/>
    <s v="004"/>
    <s v="TBA"/>
    <s v="TBA"/>
    <s v="TBA"/>
    <s v="RXTED0144477WHI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606404"/>
    <s v="RXTED0144477WHI005"/>
    <s v="RXTED0144477"/>
    <s v="WHI005"/>
    <s v="WHI"/>
    <s v="005"/>
    <s v="TBA"/>
    <s v="TBA"/>
    <s v="TBA"/>
    <s v="RXTED0144477WHI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3"/>
    <n v="5059856573294"/>
    <s v="RXTED0144478SIL002"/>
    <s v="RXTED0144478"/>
    <s v="SIL002"/>
    <s v="SIL"/>
    <s v="002"/>
    <s v="TBA"/>
    <s v="TBA"/>
    <s v="TBA"/>
    <s v="RXTED0144478SIL002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5"/>
    <n v="5059856573287"/>
    <s v="RXTED0144478SIL003"/>
    <s v="RXTED0144478"/>
    <s v="SIL003"/>
    <s v="SIL"/>
    <s v="003"/>
    <s v="TBA"/>
    <s v="TBA"/>
    <s v="TBA"/>
    <s v="RXTED0144478SIL003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8"/>
    <x v="1"/>
    <n v="5"/>
    <n v="5059856573270"/>
    <s v="RXTED0144478SIL004"/>
    <s v="RXTED0144478"/>
    <s v="SIL004"/>
    <s v="SIL"/>
    <s v="004"/>
    <s v="TBA"/>
    <s v="TBA"/>
    <s v="TBA"/>
    <s v="RXTED0144478SIL004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8"/>
    <x v="1"/>
    <n v="7"/>
    <n v="5059856573263"/>
    <s v="RXTED0144478SIL005"/>
    <s v="RXTED0144478"/>
    <s v="SIL005"/>
    <s v="SIL"/>
    <s v="005"/>
    <s v="TBA"/>
    <s v="TBA"/>
    <s v="TBA"/>
    <s v="RXTED0144478SIL005"/>
    <s v="AW24"/>
    <s v="AW"/>
    <n v="2024"/>
    <s v="TBA"/>
    <s v="TBA"/>
    <s v="TBA"/>
    <s v="TBA"/>
    <n v="114.07568744895181"/>
    <n v="798.52981214266265"/>
    <s v="USD"/>
    <n v="0"/>
  </r>
  <r>
    <s v="Dubai"/>
    <s v="tba"/>
    <s v="Ted Baker"/>
    <s v="WOMENSWEAR"/>
    <x v="1"/>
    <s v="APPAREL"/>
    <x v="18"/>
    <x v="1"/>
    <n v="3"/>
    <n v="5059856573034"/>
    <s v="RXTED0144520BLK000"/>
    <s v="RXTED0144520"/>
    <s v="BLK000"/>
    <s v="BLK"/>
    <s v="000"/>
    <s v="TBA"/>
    <s v="TBA"/>
    <s v="TBA"/>
    <s v="RXTED0144520BLK000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3"/>
    <n v="5059856573027"/>
    <s v="RXTED0144520BLK001"/>
    <s v="RXTED0144520"/>
    <s v="BLK001"/>
    <s v="BLK"/>
    <s v="001"/>
    <s v="TBA"/>
    <s v="TBA"/>
    <s v="TBA"/>
    <s v="RXTED0144520BLK001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2"/>
    <n v="5059856573003"/>
    <s v="RXTED0144520BLK003"/>
    <s v="RXTED0144520"/>
    <s v="BLK003"/>
    <s v="BLK"/>
    <s v="003"/>
    <s v="TBA"/>
    <s v="TBA"/>
    <s v="TBA"/>
    <s v="RXTED0144520BLK003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72990"/>
    <s v="RXTED0144520BLK004"/>
    <s v="RXTED0144520"/>
    <s v="BLK004"/>
    <s v="BLK"/>
    <s v="004"/>
    <s v="TBA"/>
    <s v="TBA"/>
    <s v="TBA"/>
    <s v="RXTED0144520BLK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72983"/>
    <s v="RXTED0144520BLK005"/>
    <s v="RXTED0144520"/>
    <s v="BLK005"/>
    <s v="BLK"/>
    <s v="005"/>
    <s v="TBA"/>
    <s v="TBA"/>
    <s v="TBA"/>
    <s v="RXTED0144520BLK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4"/>
    <n v="5063386051252"/>
    <s v="RXTED0144541BGN000"/>
    <s v="RXTED0144541"/>
    <s v="BGN000"/>
    <s v="BGN"/>
    <s v="000"/>
    <s v="TBA"/>
    <s v="TBA"/>
    <s v="TBA"/>
    <s v="RXTED0144541BGN000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8"/>
    <x v="1"/>
    <n v="15"/>
    <n v="5063386051245"/>
    <s v="RXTED0144541BGN001"/>
    <s v="RXTED0144541"/>
    <s v="BGN001"/>
    <s v="BGN"/>
    <s v="001"/>
    <s v="TBA"/>
    <s v="TBA"/>
    <s v="TBA"/>
    <s v="RXTED0144541BGN001"/>
    <s v="AW24"/>
    <s v="AW"/>
    <n v="2024"/>
    <s v="TBA"/>
    <s v="TBA"/>
    <s v="TBA"/>
    <s v="TBA"/>
    <n v="75.959705962428529"/>
    <n v="1139.3955894364281"/>
    <s v="USD"/>
    <n v="0"/>
  </r>
  <r>
    <s v="Dubai"/>
    <s v="tba"/>
    <s v="Ted Baker"/>
    <s v="WOMENSWEAR"/>
    <x v="1"/>
    <s v="APPAREL"/>
    <x v="18"/>
    <x v="1"/>
    <n v="11"/>
    <n v="5063386051238"/>
    <s v="RXTED0144541BGN002"/>
    <s v="RXTED0144541"/>
    <s v="BGN002"/>
    <s v="BGN"/>
    <s v="002"/>
    <s v="TBA"/>
    <s v="TBA"/>
    <s v="TBA"/>
    <s v="RXTED0144541BGN002"/>
    <s v="AW24"/>
    <s v="AW"/>
    <n v="2024"/>
    <s v="TBA"/>
    <s v="TBA"/>
    <s v="TBA"/>
    <s v="TBA"/>
    <n v="75.959705962428529"/>
    <n v="835.55676558671382"/>
    <s v="USD"/>
    <n v="0"/>
  </r>
  <r>
    <s v="Dubai"/>
    <s v="tba"/>
    <s v="Ted Baker"/>
    <s v="WOMENSWEAR"/>
    <x v="1"/>
    <s v="APPAREL"/>
    <x v="18"/>
    <x v="1"/>
    <n v="8"/>
    <n v="5063386051221"/>
    <s v="RXTED0144541BGN003"/>
    <s v="RXTED0144541"/>
    <s v="BGN003"/>
    <s v="BGN"/>
    <s v="003"/>
    <s v="TBA"/>
    <s v="TBA"/>
    <s v="TBA"/>
    <s v="RXTED0144541BGN003"/>
    <s v="AW24"/>
    <s v="AW"/>
    <n v="2024"/>
    <s v="TBA"/>
    <s v="TBA"/>
    <s v="TBA"/>
    <s v="TBA"/>
    <n v="75.959705962428529"/>
    <n v="607.67764769942823"/>
    <s v="USD"/>
    <n v="0"/>
  </r>
  <r>
    <s v="Dubai"/>
    <s v="tba"/>
    <s v="Ted Baker"/>
    <s v="WOMENSWEAR"/>
    <x v="1"/>
    <s v="APPAREL"/>
    <x v="18"/>
    <x v="1"/>
    <n v="4"/>
    <n v="5063386051214"/>
    <s v="RXTED0144541BGN004"/>
    <s v="RXTED0144541"/>
    <s v="BGN004"/>
    <s v="BGN"/>
    <s v="004"/>
    <s v="TBA"/>
    <s v="TBA"/>
    <s v="TBA"/>
    <s v="RXTED0144541BGN004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8"/>
    <x v="1"/>
    <n v="5"/>
    <n v="5063386051207"/>
    <s v="RXTED0144541BGN005"/>
    <s v="RXTED0144541"/>
    <s v="BGN005"/>
    <s v="BGN"/>
    <s v="005"/>
    <s v="TBA"/>
    <s v="TBA"/>
    <s v="TBA"/>
    <s v="RXTED0144541BGN005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8"/>
    <x v="1"/>
    <n v="1"/>
    <n v="5059856677077"/>
    <s v="RXTED0145223NVY001"/>
    <s v="RXTED0145223"/>
    <s v="NVY001"/>
    <s v="NVY"/>
    <s v="001"/>
    <s v="TBA"/>
    <s v="TBA"/>
    <s v="TBA"/>
    <s v="RXTED0145223NVY001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677053"/>
    <s v="RXTED0145223NVY003"/>
    <s v="RXTED0145223"/>
    <s v="NVY003"/>
    <s v="NVY"/>
    <s v="003"/>
    <s v="TBA"/>
    <s v="TBA"/>
    <s v="TBA"/>
    <s v="RXTED0145223NVY003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677046"/>
    <s v="RXTED0145223NVY004"/>
    <s v="RXTED0145223"/>
    <s v="NVY004"/>
    <s v="NVY"/>
    <s v="004"/>
    <s v="TBA"/>
    <s v="TBA"/>
    <s v="TBA"/>
    <s v="RXTED0145223NVY004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677039"/>
    <s v="RXTED0145223NVY005"/>
    <s v="RXTED0145223"/>
    <s v="NVY005"/>
    <s v="NVY"/>
    <s v="005"/>
    <s v="TBA"/>
    <s v="TBA"/>
    <s v="TBA"/>
    <s v="RXTED0145223NVY005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593643"/>
    <s v="RXTED0145224IVO000"/>
    <s v="RXTED0145224"/>
    <s v="IVO000"/>
    <s v="IVO"/>
    <s v="000"/>
    <s v="TBA"/>
    <s v="TBA"/>
    <s v="TBA"/>
    <s v="RXTED0145224IVO000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8"/>
    <x v="1"/>
    <n v="6"/>
    <n v="5059856593629"/>
    <s v="RXTED0145224IVO002"/>
    <s v="RXTED0145224"/>
    <s v="IVO002"/>
    <s v="IVO"/>
    <s v="002"/>
    <s v="TBA"/>
    <s v="TBA"/>
    <s v="TBA"/>
    <s v="RXTED0145224IVO002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WOMENSWEAR"/>
    <x v="1"/>
    <s v="APPAREL"/>
    <x v="18"/>
    <x v="1"/>
    <n v="8"/>
    <n v="5059856593612"/>
    <s v="RXTED0145224IVO003"/>
    <s v="RXTED0145224"/>
    <s v="IVO003"/>
    <s v="IVO"/>
    <s v="003"/>
    <s v="TBA"/>
    <s v="TBA"/>
    <s v="TBA"/>
    <s v="RXTED0145224IVO003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18"/>
    <x v="1"/>
    <n v="4"/>
    <n v="5059856593605"/>
    <s v="RXTED0145224IVO004"/>
    <s v="RXTED0145224"/>
    <s v="IVO004"/>
    <s v="IVO"/>
    <s v="004"/>
    <s v="TBA"/>
    <s v="TBA"/>
    <s v="TBA"/>
    <s v="RXTED0145224IVO004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18"/>
    <x v="1"/>
    <n v="4"/>
    <n v="5059856593599"/>
    <s v="RXTED0145224IVO005"/>
    <s v="RXTED0145224"/>
    <s v="IVO005"/>
    <s v="IVO"/>
    <s v="005"/>
    <s v="TBA"/>
    <s v="TBA"/>
    <s v="TBA"/>
    <s v="RXTED0145224IVO005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18"/>
    <x v="1"/>
    <n v="3"/>
    <n v="5059856586591"/>
    <s v="RXTED0145225WHI000"/>
    <s v="RXTED0145225"/>
    <s v="WHI000"/>
    <s v="WHI"/>
    <s v="000"/>
    <s v="TBA"/>
    <s v="TBA"/>
    <s v="TBA"/>
    <s v="RXTED0145225WHI000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19"/>
    <n v="5059856586584"/>
    <s v="RXTED0145225WHI001"/>
    <s v="RXTED0145225"/>
    <s v="WHI001"/>
    <s v="WHI"/>
    <s v="001"/>
    <s v="TBA"/>
    <s v="TBA"/>
    <s v="TBA"/>
    <s v="RXTED0145225WHI001"/>
    <s v="AW24"/>
    <s v="AW"/>
    <n v="2024"/>
    <s v="TBA"/>
    <s v="TBA"/>
    <s v="TBA"/>
    <s v="TBA"/>
    <n v="114.07568744895181"/>
    <n v="2167.4380615300843"/>
    <s v="USD"/>
    <n v="0"/>
  </r>
  <r>
    <s v="Dubai"/>
    <s v="tba"/>
    <s v="Ted Baker"/>
    <s v="WOMENSWEAR"/>
    <x v="1"/>
    <s v="APPAREL"/>
    <x v="18"/>
    <x v="1"/>
    <n v="23"/>
    <n v="5059856586577"/>
    <s v="RXTED0145225WHI002"/>
    <s v="RXTED0145225"/>
    <s v="WHI002"/>
    <s v="WHI"/>
    <s v="002"/>
    <s v="TBA"/>
    <s v="TBA"/>
    <s v="TBA"/>
    <s v="RXTED0145225WHI002"/>
    <s v="AW24"/>
    <s v="AW"/>
    <n v="2024"/>
    <s v="TBA"/>
    <s v="TBA"/>
    <s v="TBA"/>
    <s v="TBA"/>
    <n v="114.07568744895181"/>
    <n v="2623.7408113258916"/>
    <s v="USD"/>
    <n v="0"/>
  </r>
  <r>
    <s v="Dubai"/>
    <s v="tba"/>
    <s v="Ted Baker"/>
    <s v="WOMENSWEAR"/>
    <x v="1"/>
    <s v="APPAREL"/>
    <x v="18"/>
    <x v="1"/>
    <n v="20"/>
    <n v="5059856586560"/>
    <s v="RXTED0145225WHI003"/>
    <s v="RXTED0145225"/>
    <s v="WHI003"/>
    <s v="WHI"/>
    <s v="003"/>
    <s v="TBA"/>
    <s v="TBA"/>
    <s v="TBA"/>
    <s v="RXTED0145225WHI003"/>
    <s v="AW24"/>
    <s v="AW"/>
    <n v="2024"/>
    <s v="TBA"/>
    <s v="TBA"/>
    <s v="TBA"/>
    <s v="TBA"/>
    <n v="114.07568744895181"/>
    <n v="2281.5137489790363"/>
    <s v="USD"/>
    <n v="0"/>
  </r>
  <r>
    <s v="Dubai"/>
    <s v="tba"/>
    <s v="Ted Baker"/>
    <s v="WOMENSWEAR"/>
    <x v="1"/>
    <s v="APPAREL"/>
    <x v="18"/>
    <x v="1"/>
    <n v="12"/>
    <n v="5059856586553"/>
    <s v="RXTED0145225WHI004"/>
    <s v="RXTED0145225"/>
    <s v="WHI004"/>
    <s v="WHI"/>
    <s v="004"/>
    <s v="TBA"/>
    <s v="TBA"/>
    <s v="TBA"/>
    <s v="RXTED0145225WHI004"/>
    <s v="AW24"/>
    <s v="AW"/>
    <n v="2024"/>
    <s v="TBA"/>
    <s v="TBA"/>
    <s v="TBA"/>
    <s v="TBA"/>
    <n v="114.07568744895181"/>
    <n v="1368.9082493874216"/>
    <s v="USD"/>
    <n v="0"/>
  </r>
  <r>
    <s v="Dubai"/>
    <s v="tba"/>
    <s v="Ted Baker"/>
    <s v="WOMENSWEAR"/>
    <x v="1"/>
    <s v="APPAREL"/>
    <x v="18"/>
    <x v="1"/>
    <n v="9"/>
    <n v="5059856586546"/>
    <s v="RXTED0145225WHI005"/>
    <s v="RXTED0145225"/>
    <s v="WHI005"/>
    <s v="WHI"/>
    <s v="005"/>
    <s v="TBA"/>
    <s v="TBA"/>
    <s v="TBA"/>
    <s v="RXTED0145225WHI005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WOMENSWEAR"/>
    <x v="1"/>
    <s v="APPAREL"/>
    <x v="18"/>
    <x v="1"/>
    <n v="2"/>
    <n v="5059856575274"/>
    <s v="RXTED0145226WHI001"/>
    <s v="RXTED0145226"/>
    <s v="WHI001"/>
    <s v="WHI"/>
    <s v="001"/>
    <s v="TBA"/>
    <s v="TBA"/>
    <s v="TBA"/>
    <s v="RXTED0145226WHI001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3"/>
    <n v="5059856575250"/>
    <s v="RXTED0145226WHI003"/>
    <s v="RXTED0145226"/>
    <s v="WHI003"/>
    <s v="WHI"/>
    <s v="003"/>
    <s v="TBA"/>
    <s v="TBA"/>
    <s v="TBA"/>
    <s v="RXTED0145226WHI003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2"/>
    <n v="5059856575243"/>
    <s v="RXTED0145226WHI004"/>
    <s v="RXTED0145226"/>
    <s v="WHI004"/>
    <s v="WHI"/>
    <s v="004"/>
    <s v="TBA"/>
    <s v="TBA"/>
    <s v="TBA"/>
    <s v="RXTED0145226WHI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75236"/>
    <s v="RXTED0145226WHI005"/>
    <s v="RXTED0145226"/>
    <s v="WHI005"/>
    <s v="WHI"/>
    <s v="005"/>
    <s v="TBA"/>
    <s v="TBA"/>
    <s v="TBA"/>
    <s v="RXTED0145226WHI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63386062418"/>
    <s v="RXTED0145231RED000"/>
    <s v="RXTED0145231"/>
    <s v="RED000"/>
    <s v="RED"/>
    <s v="000"/>
    <s v="TBA"/>
    <s v="TBA"/>
    <s v="TBA"/>
    <s v="RXTED0145231RED000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2"/>
    <n v="5063386062395"/>
    <s v="RXTED0145231RED001"/>
    <s v="RXTED0145231"/>
    <s v="RED001"/>
    <s v="RED"/>
    <s v="001"/>
    <s v="TBA"/>
    <s v="TBA"/>
    <s v="TBA"/>
    <s v="RXTED0145231RED001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1"/>
    <n v="5063386062357"/>
    <s v="RXTED0145231RED003"/>
    <s v="RXTED0145231"/>
    <s v="RED003"/>
    <s v="RED"/>
    <s v="003"/>
    <s v="TBA"/>
    <s v="TBA"/>
    <s v="TBA"/>
    <s v="RXTED0145231RED003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1"/>
    <n v="5063386062319"/>
    <s v="RXTED0145231RED005"/>
    <s v="RXTED0145231"/>
    <s v="RED005"/>
    <s v="RED"/>
    <s v="005"/>
    <s v="TBA"/>
    <s v="TBA"/>
    <s v="TBA"/>
    <s v="RXTED0145231RED005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1"/>
    <n v="5059856782771"/>
    <s v="RXTED0145233IVO000"/>
    <s v="RXTED0145233"/>
    <s v="IVO000"/>
    <s v="IVO"/>
    <s v="000"/>
    <s v="TBA"/>
    <s v="TBA"/>
    <s v="TBA"/>
    <s v="RXTED0145233IVO000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3"/>
    <n v="5059856782764"/>
    <s v="RXTED0145233IVO001"/>
    <s v="RXTED0145233"/>
    <s v="IVO001"/>
    <s v="IVO"/>
    <s v="001"/>
    <s v="TBA"/>
    <s v="TBA"/>
    <s v="TBA"/>
    <s v="RXTED0145233IVO001"/>
    <s v="AW24"/>
    <s v="AW"/>
    <n v="2024"/>
    <s v="TBA"/>
    <s v="TBA"/>
    <s v="TBA"/>
    <s v="TBA"/>
    <n v="201.19793084671929"/>
    <n v="603.59379254015789"/>
    <s v="USD"/>
    <n v="0"/>
  </r>
  <r>
    <s v="Dubai"/>
    <s v="tba"/>
    <s v="Ted Baker"/>
    <s v="WOMENSWEAR"/>
    <x v="1"/>
    <s v="APPAREL"/>
    <x v="18"/>
    <x v="1"/>
    <n v="2"/>
    <n v="5059856782757"/>
    <s v="RXTED0145233IVO002"/>
    <s v="RXTED0145233"/>
    <s v="IVO002"/>
    <s v="IVO"/>
    <s v="002"/>
    <s v="TBA"/>
    <s v="TBA"/>
    <s v="TBA"/>
    <s v="RXTED0145233IVO002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2"/>
    <n v="5059856782740"/>
    <s v="RXTED0145233IVO003"/>
    <s v="RXTED0145233"/>
    <s v="IVO003"/>
    <s v="IVO"/>
    <s v="003"/>
    <s v="TBA"/>
    <s v="TBA"/>
    <s v="TBA"/>
    <s v="RXTED0145233IVO003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1"/>
    <n v="5059856782726"/>
    <s v="RXTED0145233IVO005"/>
    <s v="RXTED0145233"/>
    <s v="IVO005"/>
    <s v="IVO"/>
    <s v="005"/>
    <s v="TBA"/>
    <s v="TBA"/>
    <s v="TBA"/>
    <s v="RXTED0145233IVO005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1"/>
    <n v="5059856781934"/>
    <s v="RXTED0145234RED000"/>
    <s v="RXTED0145234"/>
    <s v="RED000"/>
    <s v="RED"/>
    <s v="000"/>
    <s v="TBA"/>
    <s v="TBA"/>
    <s v="TBA"/>
    <s v="RXTED0145234RED000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18"/>
    <x v="1"/>
    <n v="1"/>
    <n v="5059856781903"/>
    <s v="RXTED0145234RED003"/>
    <s v="RXTED0145234"/>
    <s v="RED003"/>
    <s v="RED"/>
    <s v="003"/>
    <s v="TBA"/>
    <s v="TBA"/>
    <s v="TBA"/>
    <s v="RXTED0145234RED003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18"/>
    <x v="1"/>
    <n v="1"/>
    <n v="5059856781897"/>
    <s v="RXTED0145234RED004"/>
    <s v="RXTED0145234"/>
    <s v="RED004"/>
    <s v="RED"/>
    <s v="004"/>
    <s v="TBA"/>
    <s v="TBA"/>
    <s v="TBA"/>
    <s v="RXTED0145234RED004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18"/>
    <x v="1"/>
    <n v="1"/>
    <n v="5059856781880"/>
    <s v="RXTED0145234RED005"/>
    <s v="RXTED0145234"/>
    <s v="RED005"/>
    <s v="RED"/>
    <s v="005"/>
    <s v="TBA"/>
    <s v="TBA"/>
    <s v="TBA"/>
    <s v="RXTED0145234RED005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18"/>
    <x v="1"/>
    <n v="1"/>
    <n v="5059856801588"/>
    <s v="RXTED0145769IVO001"/>
    <s v="RXTED0145769"/>
    <s v="IVO001"/>
    <s v="IVO"/>
    <s v="001"/>
    <s v="TBA"/>
    <s v="TBA"/>
    <s v="TBA"/>
    <s v="RXTED0145769IVO001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FOOTWEAR"/>
    <x v="5"/>
    <x v="2"/>
    <n v="1"/>
    <n v="5059489835325"/>
    <s v="RXTED0135150BLK038"/>
    <s v="RXTED0135150"/>
    <s v="BLK038"/>
    <s v="BLK"/>
    <s v="038"/>
    <s v="TBA"/>
    <s v="TBA"/>
    <s v="TBA"/>
    <s v="RXTED0135150BLK038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5059856253103"/>
    <s v="RXTED0142170SILA36"/>
    <s v="RXTED0142170"/>
    <s v="SILA36"/>
    <s v="SIL"/>
    <s v="A36"/>
    <s v="TBA"/>
    <s v="TBA"/>
    <s v="TBA"/>
    <s v="RXTED0142170SILA36"/>
    <s v="AW24"/>
    <s v="AW"/>
    <n v="2024"/>
    <s v="TBA"/>
    <s v="TBA"/>
    <s v="TBA"/>
    <s v="TBA"/>
    <n v="201.47018785733732"/>
    <n v="201.47018785733732"/>
    <s v="USD"/>
    <n v="0"/>
  </r>
  <r>
    <s v="Dubai"/>
    <s v="tba"/>
    <s v="Ted Baker"/>
    <s v="MENSWEAR"/>
    <x v="0"/>
    <s v="APPAREL"/>
    <x v="12"/>
    <x v="1"/>
    <n v="2"/>
    <n v="5059856260705"/>
    <s v="RXTED0142774DKB30R"/>
    <s v="RXTED0142774"/>
    <s v="DKB30R"/>
    <s v="DKB"/>
    <s v="30R"/>
    <s v="TBA"/>
    <s v="TBA"/>
    <s v="TBA"/>
    <s v="RXTED0142774DKB30R"/>
    <s v="AW24"/>
    <s v="AW"/>
    <n v="2024"/>
    <s v="TBA"/>
    <s v="TBA"/>
    <s v="TBA"/>
    <s v="TBA"/>
    <n v="126.59950993738089"/>
    <n v="253.19901987476177"/>
    <s v="USD"/>
    <n v="0"/>
  </r>
  <r>
    <s v="Dubai"/>
    <s v="tba"/>
    <s v="Ted Baker"/>
    <s v="MENSWEAR"/>
    <x v="0"/>
    <s v="APPAREL"/>
    <x v="12"/>
    <x v="1"/>
    <n v="1"/>
    <n v="5059856332631"/>
    <s v="RXTED0144065MBL30R"/>
    <s v="RXTED0144065"/>
    <s v="MBL30R"/>
    <s v="MBL"/>
    <s v="30R"/>
    <s v="TBA"/>
    <s v="TBA"/>
    <s v="TBA"/>
    <s v="RXTED0144065MBL30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2"/>
    <x v="1"/>
    <n v="1"/>
    <n v="5059855817757"/>
    <s v="RXTED0144066DKB30R"/>
    <s v="RXTED0144066"/>
    <s v="DKB30R"/>
    <s v="DKB"/>
    <s v="30R"/>
    <s v="TBA"/>
    <s v="TBA"/>
    <s v="TBA"/>
    <s v="RXTED0144066DKB30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1"/>
    <n v="5059856415259"/>
    <s v="RXTED0143920NVY006"/>
    <s v="RXTED0143920"/>
    <s v="NVY006"/>
    <s v="NVY"/>
    <s v="006"/>
    <s v="TBA"/>
    <s v="TBA"/>
    <s v="TBA"/>
    <s v="RXTED0143920NVY006"/>
    <s v="AW24"/>
    <s v="AW"/>
    <n v="2024"/>
    <s v="TBA"/>
    <s v="TBA"/>
    <s v="TBA"/>
    <s v="TBA"/>
    <n v="96.651238769398304"/>
    <n v="96.651238769398304"/>
    <s v="USD"/>
    <n v="0"/>
  </r>
  <r>
    <s v="Dubai"/>
    <s v="tba"/>
    <s v="Ted Baker"/>
    <s v="MENSWEAR"/>
    <x v="0"/>
    <s v="APPAREL"/>
    <x v="2"/>
    <x v="1"/>
    <n v="1"/>
    <n v="5059856543112"/>
    <s v="RXTED0144290WHI003"/>
    <s v="RXTED0144290"/>
    <s v="WHI003"/>
    <s v="WHI"/>
    <s v="003"/>
    <s v="TBA"/>
    <s v="TBA"/>
    <s v="TBA"/>
    <s v="RXTED0144290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2"/>
    <n v="5059856543105"/>
    <s v="RXTED0144290WHI004"/>
    <s v="RXTED0144290"/>
    <s v="WHI004"/>
    <s v="WHI"/>
    <s v="004"/>
    <s v="TBA"/>
    <s v="TBA"/>
    <s v="TBA"/>
    <s v="RXTED0144290WHI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MENSWEAR"/>
    <x v="0"/>
    <s v="APPAREL"/>
    <x v="2"/>
    <x v="1"/>
    <n v="2"/>
    <n v="5059856543082"/>
    <s v="RXTED0144290WHI006"/>
    <s v="RXTED0144290"/>
    <s v="WHI006"/>
    <s v="WHI"/>
    <s v="006"/>
    <s v="TBA"/>
    <s v="TBA"/>
    <s v="TBA"/>
    <s v="RXTED0144290WHI006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MENSWEAR"/>
    <x v="0"/>
    <s v="APPAREL"/>
    <x v="2"/>
    <x v="1"/>
    <n v="1"/>
    <n v="5059856543075"/>
    <s v="RXTED0144290WHI007"/>
    <s v="RXTED0144290"/>
    <s v="WHI007"/>
    <s v="WHI"/>
    <s v="007"/>
    <s v="TBA"/>
    <s v="TBA"/>
    <s v="TBA"/>
    <s v="RXTED0144290WHI007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1"/>
    <n v="5059856568917"/>
    <s v="RXTED0144547RED002"/>
    <s v="RXTED0144547"/>
    <s v="RED002"/>
    <s v="RED"/>
    <s v="002"/>
    <s v="TBA"/>
    <s v="TBA"/>
    <s v="TBA"/>
    <s v="RXTED0144547RED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1"/>
    <n v="5059856568870"/>
    <s v="RXTED0144547RED006"/>
    <s v="RXTED0144547"/>
    <s v="RED006"/>
    <s v="RED"/>
    <s v="006"/>
    <s v="TBA"/>
    <s v="TBA"/>
    <s v="TBA"/>
    <s v="RXTED0144547RED006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2"/>
    <n v="5059856568863"/>
    <s v="RXTED0144547RED007"/>
    <s v="RXTED0144547"/>
    <s v="RED007"/>
    <s v="RED"/>
    <s v="007"/>
    <s v="TBA"/>
    <s v="TBA"/>
    <s v="TBA"/>
    <s v="RXTED0144547RED007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MENSWEAR"/>
    <x v="0"/>
    <s v="APPAREL"/>
    <x v="2"/>
    <x v="1"/>
    <n v="2"/>
    <n v="5059856569259"/>
    <s v="RXTED0145211BLK004"/>
    <s v="RXTED0145211"/>
    <s v="BLK004"/>
    <s v="BLK"/>
    <s v="004"/>
    <s v="TBA"/>
    <s v="TBA"/>
    <s v="TBA"/>
    <s v="RXTED0145211BLK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569242"/>
    <s v="RXTED0145211BLK005"/>
    <s v="RXTED0145211"/>
    <s v="BLK005"/>
    <s v="BLK"/>
    <s v="005"/>
    <s v="TBA"/>
    <s v="TBA"/>
    <s v="TBA"/>
    <s v="RXTED0145211BLK005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2"/>
    <n v="5059856569235"/>
    <s v="RXTED0145211BLK006"/>
    <s v="RXTED0145211"/>
    <s v="BLK006"/>
    <s v="BLK"/>
    <s v="006"/>
    <s v="TBA"/>
    <s v="TBA"/>
    <s v="TBA"/>
    <s v="RXTED0145211BLK006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569150"/>
    <s v="RXTED0145212PBL002"/>
    <s v="RXTED0145212"/>
    <s v="PBL002"/>
    <s v="PBL"/>
    <s v="002"/>
    <s v="TBA"/>
    <s v="TBA"/>
    <s v="TBA"/>
    <s v="RXTED0145212PBL002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2"/>
    <n v="5059856569136"/>
    <s v="RXTED0145212PBL004"/>
    <s v="RXTED0145212"/>
    <s v="PBL004"/>
    <s v="PBL"/>
    <s v="004"/>
    <s v="TBA"/>
    <s v="TBA"/>
    <s v="TBA"/>
    <s v="RXTED0145212PBL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129"/>
    <s v="RXTED0145212PBL005"/>
    <s v="RXTED0145212"/>
    <s v="PBL005"/>
    <s v="PBL"/>
    <s v="005"/>
    <s v="TBA"/>
    <s v="TBA"/>
    <s v="TBA"/>
    <s v="RXTED0145212PBL005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112"/>
    <s v="RXTED0145212PBL006"/>
    <s v="RXTED0145212"/>
    <s v="PBL006"/>
    <s v="PBL"/>
    <s v="006"/>
    <s v="TBA"/>
    <s v="TBA"/>
    <s v="TBA"/>
    <s v="RXTED0145212PBL006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672829"/>
    <s v="RXTED0145213BLK007"/>
    <s v="RXTED0145213"/>
    <s v="BLK007"/>
    <s v="BLK"/>
    <s v="007"/>
    <s v="TBA"/>
    <s v="TBA"/>
    <s v="TBA"/>
    <s v="RXTED0145213BLK007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2"/>
    <x v="1"/>
    <n v="2"/>
    <n v="5059856672584"/>
    <s v="RXTED0145214WHI007"/>
    <s v="RXTED0145214"/>
    <s v="WHI007"/>
    <s v="WHI"/>
    <s v="007"/>
    <s v="TBA"/>
    <s v="TBA"/>
    <s v="TBA"/>
    <s v="RXTED0145214WHI007"/>
    <s v="AW24"/>
    <s v="AW"/>
    <n v="2024"/>
    <s v="TBA"/>
    <s v="TBA"/>
    <s v="TBA"/>
    <s v="TBA"/>
    <n v="48.734004900626189"/>
    <n v="97.468009801252379"/>
    <s v="USD"/>
    <n v="0"/>
  </r>
  <r>
    <s v="Dubai"/>
    <s v="tba"/>
    <s v="Ted Baker"/>
    <s v="MENSWEAR"/>
    <x v="0"/>
    <s v="APPAREL"/>
    <x v="2"/>
    <x v="1"/>
    <n v="2"/>
    <n v="5059856570033"/>
    <s v="RXTED0145215ECR002"/>
    <s v="RXTED0145215"/>
    <s v="ECR002"/>
    <s v="ECR"/>
    <s v="002"/>
    <s v="TBA"/>
    <s v="TBA"/>
    <s v="TBA"/>
    <s v="RXTED0145215ECR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570026"/>
    <s v="RXTED0145215ECR003"/>
    <s v="RXTED0145215"/>
    <s v="ECR003"/>
    <s v="ECR"/>
    <s v="003"/>
    <s v="TBA"/>
    <s v="TBA"/>
    <s v="TBA"/>
    <s v="RXTED0145215ECR003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1"/>
    <n v="5059856570019"/>
    <s v="RXTED0145215ECR004"/>
    <s v="RXTED0145215"/>
    <s v="ECR004"/>
    <s v="ECR"/>
    <s v="004"/>
    <s v="TBA"/>
    <s v="TBA"/>
    <s v="TBA"/>
    <s v="RXTED0145215ECR004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2"/>
    <n v="5059856570002"/>
    <s v="RXTED0145215ECR005"/>
    <s v="RXTED0145215"/>
    <s v="ECR005"/>
    <s v="ECR"/>
    <s v="005"/>
    <s v="TBA"/>
    <s v="TBA"/>
    <s v="TBA"/>
    <s v="RXTED0145215ECR005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569990"/>
    <s v="RXTED0145215ECR006"/>
    <s v="RXTED0145215"/>
    <s v="ECR006"/>
    <s v="ECR"/>
    <s v="006"/>
    <s v="TBA"/>
    <s v="TBA"/>
    <s v="TBA"/>
    <s v="RXTED0145215ECR006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2"/>
    <n v="5059856569907"/>
    <s v="RXTED0145216NVY003"/>
    <s v="RXTED0145216"/>
    <s v="NVY003"/>
    <s v="NVY"/>
    <s v="003"/>
    <s v="TBA"/>
    <s v="TBA"/>
    <s v="TBA"/>
    <s v="RXTED0145216NVY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891"/>
    <s v="RXTED0145216NVY004"/>
    <s v="RXTED0145216"/>
    <s v="NVY004"/>
    <s v="NVY"/>
    <s v="004"/>
    <s v="TBA"/>
    <s v="TBA"/>
    <s v="TBA"/>
    <s v="RXTED0145216NVY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884"/>
    <s v="RXTED0145216NVY005"/>
    <s v="RXTED0145216"/>
    <s v="NVY005"/>
    <s v="NVY"/>
    <s v="005"/>
    <s v="TBA"/>
    <s v="TBA"/>
    <s v="TBA"/>
    <s v="RXTED0145216NVY005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877"/>
    <s v="RXTED0145216NVY006"/>
    <s v="RXTED0145216"/>
    <s v="NVY006"/>
    <s v="NVY"/>
    <s v="006"/>
    <s v="TBA"/>
    <s v="TBA"/>
    <s v="TBA"/>
    <s v="RXTED0145216NVY006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860"/>
    <s v="RXTED0145216NVY007"/>
    <s v="RXTED0145216"/>
    <s v="NVY007"/>
    <s v="NVY"/>
    <s v="007"/>
    <s v="TBA"/>
    <s v="TBA"/>
    <s v="TBA"/>
    <s v="RXTED0145216NVY007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3"/>
    <x v="1"/>
    <n v="2"/>
    <n v="5059856561413"/>
    <s v="RXTED0144438ECR005"/>
    <s v="RXTED0144438"/>
    <s v="ECR005"/>
    <s v="ECR"/>
    <s v="005"/>
    <s v="TBA"/>
    <s v="TBA"/>
    <s v="TBA"/>
    <s v="RXTED0144438ECR005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1"/>
    <n v="5059856561390"/>
    <s v="RXTED0144438ECR006"/>
    <s v="RXTED0144438"/>
    <s v="ECR006"/>
    <s v="ECR"/>
    <s v="006"/>
    <s v="TBA"/>
    <s v="TBA"/>
    <s v="TBA"/>
    <s v="RXTED0144438ECR00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61376"/>
    <s v="RXTED0144438ECR007"/>
    <s v="RXTED0144438"/>
    <s v="ECR007"/>
    <s v="ECR"/>
    <s v="007"/>
    <s v="TBA"/>
    <s v="TBA"/>
    <s v="TBA"/>
    <s v="RXTED0144438ECR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55344"/>
    <s v="RXTED0144439BLK002"/>
    <s v="RXTED0144439"/>
    <s v="BLK002"/>
    <s v="BLK"/>
    <s v="002"/>
    <s v="TBA"/>
    <s v="TBA"/>
    <s v="TBA"/>
    <s v="RXTED0144439BLK00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2"/>
    <n v="5059856555283"/>
    <s v="RXTED0144439BLK005"/>
    <s v="RXTED0144439"/>
    <s v="BLK005"/>
    <s v="BLK"/>
    <s v="005"/>
    <s v="TBA"/>
    <s v="TBA"/>
    <s v="TBA"/>
    <s v="RXTED0144439BLK005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2"/>
    <n v="5059856555269"/>
    <s v="RXTED0144439BLK006"/>
    <s v="RXTED0144439"/>
    <s v="BLK006"/>
    <s v="BLK"/>
    <s v="006"/>
    <s v="TBA"/>
    <s v="TBA"/>
    <s v="TBA"/>
    <s v="RXTED0144439BLK006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3"/>
    <x v="1"/>
    <n v="1"/>
    <n v="5059856555245"/>
    <s v="RXTED0144439BLK007"/>
    <s v="RXTED0144439"/>
    <s v="BLK007"/>
    <s v="BLK"/>
    <s v="007"/>
    <s v="TBA"/>
    <s v="TBA"/>
    <s v="TBA"/>
    <s v="RXTED0144439BLK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589998"/>
    <s v="RXTED0144501BLU002"/>
    <s v="RXTED0144501"/>
    <s v="BLU002"/>
    <s v="BLU"/>
    <s v="002"/>
    <s v="TBA"/>
    <s v="TBA"/>
    <s v="TBA"/>
    <s v="RXTED0144501BLU002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3"/>
    <x v="1"/>
    <n v="3"/>
    <n v="5059856589950"/>
    <s v="RXTED0144501BLU006"/>
    <s v="RXTED0144501"/>
    <s v="BLU006"/>
    <s v="BLU"/>
    <s v="006"/>
    <s v="TBA"/>
    <s v="TBA"/>
    <s v="TBA"/>
    <s v="RXTED0144501BLU006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3"/>
    <x v="1"/>
    <n v="1"/>
    <n v="5059856589943"/>
    <s v="RXTED0144501BLU007"/>
    <s v="RXTED0144501"/>
    <s v="BLU007"/>
    <s v="BLU"/>
    <s v="007"/>
    <s v="TBA"/>
    <s v="TBA"/>
    <s v="TBA"/>
    <s v="RXTED0144501BLU007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0"/>
    <x v="1"/>
    <n v="1"/>
    <n v="5059856410025"/>
    <s v="RXTED0144375NAT30R"/>
    <s v="RXTED0144375"/>
    <s v="NAT30R"/>
    <s v="NAT"/>
    <s v="30R"/>
    <s v="TBA"/>
    <s v="TBA"/>
    <s v="TBA"/>
    <s v="RXTED0144375NAT30R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20"/>
    <x v="1"/>
    <n v="1"/>
    <n v="5059856408480"/>
    <s v="RXTED0144376TAU30R"/>
    <s v="RXTED0144376"/>
    <s v="TAU30R"/>
    <s v="TAU"/>
    <s v="30R"/>
    <s v="TBA"/>
    <s v="TBA"/>
    <s v="TBA"/>
    <s v="RXTED0144376TAU30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0"/>
    <x v="1"/>
    <n v="2"/>
    <n v="5059856408473"/>
    <s v="RXTED0144376TAU32R"/>
    <s v="RXTED0144376"/>
    <s v="TAU32R"/>
    <s v="TAU"/>
    <s v="32R"/>
    <s v="TBA"/>
    <s v="TBA"/>
    <s v="TBA"/>
    <s v="RXTED0144376TAU32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1"/>
    <n v="5059856408466"/>
    <s v="RXTED0144376TAU34R"/>
    <s v="RXTED0144376"/>
    <s v="TAU34R"/>
    <s v="TAU"/>
    <s v="34R"/>
    <s v="TBA"/>
    <s v="TBA"/>
    <s v="TBA"/>
    <s v="RXTED0144376TAU34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0"/>
    <x v="1"/>
    <n v="2"/>
    <n v="5059856408459"/>
    <s v="RXTED0144376TAU36R"/>
    <s v="RXTED0144376"/>
    <s v="TAU36R"/>
    <s v="TAU"/>
    <s v="36R"/>
    <s v="TBA"/>
    <s v="TBA"/>
    <s v="TBA"/>
    <s v="RXTED0144376TAU36R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0"/>
    <x v="1"/>
    <n v="1"/>
    <n v="5059856408442"/>
    <s v="RXTED0144376TAU38R"/>
    <s v="RXTED0144376"/>
    <s v="TAU38R"/>
    <s v="TAU"/>
    <s v="38R"/>
    <s v="TBA"/>
    <s v="TBA"/>
    <s v="TBA"/>
    <s v="RXTED0144376TAU38R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0"/>
    <x v="1"/>
    <n v="1"/>
    <n v="5059856554132"/>
    <s v="RXTED0144505BLK30R"/>
    <s v="RXTED0144505"/>
    <s v="BLK30R"/>
    <s v="BLK"/>
    <s v="30R"/>
    <s v="TBA"/>
    <s v="TBA"/>
    <s v="TBA"/>
    <s v="RXTED0144505BLK30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20"/>
    <x v="1"/>
    <n v="1"/>
    <n v="5059856554101"/>
    <s v="RXTED0144505BLK36R"/>
    <s v="RXTED0144505"/>
    <s v="BLK36R"/>
    <s v="BLK"/>
    <s v="36R"/>
    <s v="TBA"/>
    <s v="TBA"/>
    <s v="TBA"/>
    <s v="RXTED0144505BLK36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20"/>
    <x v="1"/>
    <n v="1"/>
    <n v="5059856554095"/>
    <s v="RXTED0144505BLK38R"/>
    <s v="RXTED0144505"/>
    <s v="BLK38R"/>
    <s v="BLK"/>
    <s v="38R"/>
    <s v="TBA"/>
    <s v="TBA"/>
    <s v="TBA"/>
    <s v="RXTED0144505BLK38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16"/>
    <x v="4"/>
    <n v="2"/>
    <n v="5059856422974"/>
    <s v="RXTED0144223RED002"/>
    <s v="RXTED0144223"/>
    <s v="RED002"/>
    <s v="RED"/>
    <s v="002"/>
    <s v="TBA"/>
    <s v="TBA"/>
    <s v="TBA"/>
    <s v="RXTED0144223RED002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1"/>
    <n v="5059856422967"/>
    <s v="RXTED0144223RED003"/>
    <s v="RXTED0144223"/>
    <s v="RED003"/>
    <s v="RED"/>
    <s v="003"/>
    <s v="TBA"/>
    <s v="TBA"/>
    <s v="TBA"/>
    <s v="RXTED0144223RED003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1"/>
    <n v="5059856422943"/>
    <s v="RXTED0144223RED005"/>
    <s v="RXTED0144223"/>
    <s v="RED005"/>
    <s v="RED"/>
    <s v="005"/>
    <s v="TBA"/>
    <s v="TBA"/>
    <s v="TBA"/>
    <s v="RXTED0144223RED005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2"/>
    <n v="5059856422936"/>
    <s v="RXTED0144223RED006"/>
    <s v="RXTED0144223"/>
    <s v="RED006"/>
    <s v="RED"/>
    <s v="006"/>
    <s v="TBA"/>
    <s v="TBA"/>
    <s v="TBA"/>
    <s v="RXTED0144223RED006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2"/>
    <n v="5059856553036"/>
    <s v="RXTED0144450MCR002"/>
    <s v="RXTED0144450"/>
    <s v="MCR002"/>
    <s v="MCR"/>
    <s v="002"/>
    <s v="TBA"/>
    <s v="TBA"/>
    <s v="TBA"/>
    <s v="RXTED0144450MCR002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3"/>
    <n v="5059856553029"/>
    <s v="RXTED0144450MCR003"/>
    <s v="RXTED0144450"/>
    <s v="MCR003"/>
    <s v="MCR"/>
    <s v="003"/>
    <s v="TBA"/>
    <s v="TBA"/>
    <s v="TBA"/>
    <s v="RXTED0144450MCR003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16"/>
    <x v="4"/>
    <n v="1"/>
    <n v="5059856553005"/>
    <s v="RXTED0144450MCR005"/>
    <s v="RXTED0144450"/>
    <s v="MCR005"/>
    <s v="MCR"/>
    <s v="005"/>
    <s v="TBA"/>
    <s v="TBA"/>
    <s v="TBA"/>
    <s v="RXTED0144450MCR005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3"/>
    <n v="5059856552992"/>
    <s v="RXTED0144450MCR006"/>
    <s v="RXTED0144450"/>
    <s v="MCR006"/>
    <s v="MCR"/>
    <s v="006"/>
    <s v="TBA"/>
    <s v="TBA"/>
    <s v="TBA"/>
    <s v="RXTED0144450MCR006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16"/>
    <x v="4"/>
    <n v="2"/>
    <n v="5059856553272"/>
    <s v="RXTED0144502BLU002"/>
    <s v="RXTED0144502"/>
    <s v="BLU002"/>
    <s v="BLU"/>
    <s v="002"/>
    <s v="TBA"/>
    <s v="TBA"/>
    <s v="TBA"/>
    <s v="RXTED0144502BLU002"/>
    <s v="AW24"/>
    <s v="AW"/>
    <n v="2024"/>
    <s v="TBA"/>
    <s v="TBA"/>
    <s v="TBA"/>
    <s v="TBA"/>
    <n v="92.295126599509942"/>
    <n v="184.59025319901988"/>
    <s v="USD"/>
    <n v="0"/>
  </r>
  <r>
    <s v="Dubai"/>
    <s v="tba"/>
    <s v="Ted Baker"/>
    <s v="MENSWEAR"/>
    <x v="0"/>
    <s v="APPAREL"/>
    <x v="16"/>
    <x v="4"/>
    <n v="2"/>
    <n v="5059856553258"/>
    <s v="RXTED0144502BLU004"/>
    <s v="RXTED0144502"/>
    <s v="BLU004"/>
    <s v="BLU"/>
    <s v="004"/>
    <s v="TBA"/>
    <s v="TBA"/>
    <s v="TBA"/>
    <s v="RXTED0144502BLU004"/>
    <s v="AW24"/>
    <s v="AW"/>
    <n v="2024"/>
    <s v="TBA"/>
    <s v="TBA"/>
    <s v="TBA"/>
    <s v="TBA"/>
    <n v="92.295126599509942"/>
    <n v="184.59025319901988"/>
    <s v="USD"/>
    <n v="0"/>
  </r>
  <r>
    <s v="Dubai"/>
    <s v="tba"/>
    <s v="Ted Baker"/>
    <s v="MENSWEAR"/>
    <x v="0"/>
    <s v="APPAREL"/>
    <x v="16"/>
    <x v="4"/>
    <n v="2"/>
    <n v="5059856553241"/>
    <s v="RXTED0144502BLU005"/>
    <s v="RXTED0144502"/>
    <s v="BLU005"/>
    <s v="BLU"/>
    <s v="005"/>
    <s v="TBA"/>
    <s v="TBA"/>
    <s v="TBA"/>
    <s v="RXTED0144502BLU005"/>
    <s v="AW24"/>
    <s v="AW"/>
    <n v="2024"/>
    <s v="TBA"/>
    <s v="TBA"/>
    <s v="TBA"/>
    <s v="TBA"/>
    <n v="92.295126599509942"/>
    <n v="184.59025319901988"/>
    <s v="USD"/>
    <n v="0"/>
  </r>
  <r>
    <s v="Dubai"/>
    <s v="tba"/>
    <s v="Ted Baker"/>
    <s v="MENSWEAR"/>
    <x v="0"/>
    <s v="APPAREL"/>
    <x v="16"/>
    <x v="4"/>
    <n v="3"/>
    <n v="5059856553234"/>
    <s v="RXTED0144502BLU006"/>
    <s v="RXTED0144502"/>
    <s v="BLU006"/>
    <s v="BLU"/>
    <s v="006"/>
    <s v="TBA"/>
    <s v="TBA"/>
    <s v="TBA"/>
    <s v="RXTED0144502BLU006"/>
    <s v="AW24"/>
    <s v="AW"/>
    <n v="2024"/>
    <s v="TBA"/>
    <s v="TBA"/>
    <s v="TBA"/>
    <s v="TBA"/>
    <n v="92.295126599509942"/>
    <n v="276.88537979852981"/>
    <s v="USD"/>
    <n v="0"/>
  </r>
  <r>
    <s v="Dubai"/>
    <s v="tba"/>
    <s v="Ted Baker"/>
    <s v="MENSWEAR"/>
    <x v="0"/>
    <s v="APPAREL"/>
    <x v="16"/>
    <x v="4"/>
    <n v="1"/>
    <n v="5059856553142"/>
    <s v="RXTED0144503BOR003"/>
    <s v="RXTED0144503"/>
    <s v="BOR003"/>
    <s v="BOR"/>
    <s v="003"/>
    <s v="TBA"/>
    <s v="TBA"/>
    <s v="TBA"/>
    <s v="RXTED0144503BOR003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2"/>
    <n v="5059856553135"/>
    <s v="RXTED0144503BOR004"/>
    <s v="RXTED0144503"/>
    <s v="BOR004"/>
    <s v="BOR"/>
    <s v="004"/>
    <s v="TBA"/>
    <s v="TBA"/>
    <s v="TBA"/>
    <s v="RXTED0144503BOR004"/>
    <s v="AW24"/>
    <s v="AW"/>
    <n v="2024"/>
    <s v="TBA"/>
    <s v="TBA"/>
    <s v="TBA"/>
    <s v="TBA"/>
    <n v="92.295126599509942"/>
    <n v="184.59025319901988"/>
    <s v="USD"/>
    <n v="0"/>
  </r>
  <r>
    <s v="Dubai"/>
    <s v="tba"/>
    <s v="Ted Baker"/>
    <s v="MENSWEAR"/>
    <x v="0"/>
    <s v="APPAREL"/>
    <x v="16"/>
    <x v="4"/>
    <n v="3"/>
    <n v="5059856553111"/>
    <s v="RXTED0144503BOR006"/>
    <s v="RXTED0144503"/>
    <s v="BOR006"/>
    <s v="BOR"/>
    <s v="006"/>
    <s v="TBA"/>
    <s v="TBA"/>
    <s v="TBA"/>
    <s v="RXTED0144503BOR006"/>
    <s v="AW24"/>
    <s v="AW"/>
    <n v="2024"/>
    <s v="TBA"/>
    <s v="TBA"/>
    <s v="TBA"/>
    <s v="TBA"/>
    <n v="92.295126599509942"/>
    <n v="276.88537979852981"/>
    <s v="USD"/>
    <n v="0"/>
  </r>
  <r>
    <s v="Dubai"/>
    <s v="tba"/>
    <s v="Ted Baker"/>
    <s v="MENSWEAR"/>
    <x v="0"/>
    <s v="FOOTWEAR"/>
    <x v="5"/>
    <x v="2"/>
    <n v="1"/>
    <n v="60207391257"/>
    <s v="RXTED0143628WHI43H"/>
    <s v="RXTED0143628"/>
    <s v="WHI43H"/>
    <s v="WHI"/>
    <s v="43H"/>
    <s v="TBA"/>
    <s v="TBA"/>
    <s v="TBA"/>
    <s v="RXTED0143628WHI43H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CCESSORIES"/>
    <x v="6"/>
    <x v="3"/>
    <n v="5"/>
    <n v="5059856632311"/>
    <s v="RXTED0144071BPKOSO"/>
    <s v="RXTED0144071"/>
    <s v="BPKOSO"/>
    <s v="BPK"/>
    <s v="OSO"/>
    <s v="TBA"/>
    <s v="TBA"/>
    <s v="TBA"/>
    <s v="RXTED0144071BPKOSO"/>
    <s v="AW24"/>
    <s v="AW"/>
    <n v="2024"/>
    <s v="TBA"/>
    <s v="TBA"/>
    <s v="TBA"/>
    <s v="TBA"/>
    <n v="201.19793084671929"/>
    <n v="1005.9896542335964"/>
    <s v="USD"/>
    <n v="0"/>
  </r>
  <r>
    <s v="Dubai"/>
    <s v="tba"/>
    <s v="Ted Baker"/>
    <s v="WOMENSWEAR"/>
    <x v="1"/>
    <s v="ACCESSORIES"/>
    <x v="6"/>
    <x v="3"/>
    <n v="6"/>
    <n v="5059856538996"/>
    <s v="RXTED0144422BLKOSO"/>
    <s v="RXTED0144422"/>
    <s v="BLKOSO"/>
    <s v="BLK"/>
    <s v="OSO"/>
    <s v="TBA"/>
    <s v="TBA"/>
    <s v="TBA"/>
    <s v="RXTED0144422BLKOSO"/>
    <s v="AW24"/>
    <s v="AW"/>
    <n v="2024"/>
    <s v="TBA"/>
    <s v="TBA"/>
    <s v="TBA"/>
    <s v="TBA"/>
    <n v="201.19793084671929"/>
    <n v="1207.1875850803158"/>
    <s v="USD"/>
    <n v="0"/>
  </r>
  <r>
    <s v="Dubai"/>
    <s v="tba"/>
    <s v="Ted Baker"/>
    <s v="WOMENSWEAR"/>
    <x v="1"/>
    <s v="ACCESSORIES"/>
    <x v="6"/>
    <x v="3"/>
    <n v="6"/>
    <n v="5059856538989"/>
    <s v="RXTED0144424BROOSO"/>
    <s v="RXTED0144424"/>
    <s v="BROOSO"/>
    <s v="BRO"/>
    <s v="OSO"/>
    <s v="TBA"/>
    <s v="TBA"/>
    <s v="TBA"/>
    <s v="RXTED0144424BROOSO"/>
    <s v="AW24"/>
    <s v="AW"/>
    <n v="2024"/>
    <s v="TBA"/>
    <s v="TBA"/>
    <s v="TBA"/>
    <s v="TBA"/>
    <n v="201.19793084671929"/>
    <n v="1207.1875850803158"/>
    <s v="USD"/>
    <n v="0"/>
  </r>
  <r>
    <s v="Dubai"/>
    <s v="tba"/>
    <s v="Ted Baker"/>
    <s v="WOMENSWEAR"/>
    <x v="1"/>
    <s v="ACCESSORIES"/>
    <x v="6"/>
    <x v="3"/>
    <n v="5"/>
    <n v="5059856621131"/>
    <s v="RXTED0144425BLKOSO"/>
    <s v="RXTED0144425"/>
    <s v="BLKOSO"/>
    <s v="BLK"/>
    <s v="OSO"/>
    <s v="TBA"/>
    <s v="TBA"/>
    <s v="TBA"/>
    <s v="RXTED0144425BLKOSO"/>
    <s v="AW24"/>
    <s v="AW"/>
    <n v="2024"/>
    <s v="TBA"/>
    <s v="TBA"/>
    <s v="TBA"/>
    <s v="TBA"/>
    <n v="217.53335148380071"/>
    <n v="1087.6667574190035"/>
    <s v="USD"/>
    <n v="0"/>
  </r>
  <r>
    <s v="Dubai"/>
    <s v="tba"/>
    <s v="Ted Baker"/>
    <s v="WOMENSWEAR"/>
    <x v="1"/>
    <s v="ACCESSORIES"/>
    <x v="6"/>
    <x v="3"/>
    <n v="5"/>
    <n v="5059856540692"/>
    <s v="RXTED0144426BWGOSO"/>
    <s v="RXTED0144426"/>
    <s v="BWGOSO"/>
    <s v="BWG"/>
    <s v="OSO"/>
    <s v="TBA"/>
    <s v="TBA"/>
    <s v="TBA"/>
    <s v="RXTED0144426BWGOSO"/>
    <s v="AW24"/>
    <s v="AW"/>
    <n v="2024"/>
    <s v="TBA"/>
    <s v="TBA"/>
    <s v="TBA"/>
    <s v="TBA"/>
    <n v="217.53335148380071"/>
    <n v="1087.6667574190035"/>
    <s v="USD"/>
    <n v="0"/>
  </r>
  <r>
    <s v="Dubai"/>
    <s v="tba"/>
    <s v="Ted Baker"/>
    <s v="WOMENSWEAR"/>
    <x v="1"/>
    <s v="ACCESSORIES"/>
    <x v="6"/>
    <x v="3"/>
    <n v="4"/>
    <n v="5059856540685"/>
    <s v="RXTED0144427ECROSO"/>
    <s v="RXTED0144427"/>
    <s v="ECROSO"/>
    <s v="ECR"/>
    <s v="OSO"/>
    <s v="TBA"/>
    <s v="TBA"/>
    <s v="TBA"/>
    <s v="RXTED0144427ECROSO"/>
    <s v="AW24"/>
    <s v="AW"/>
    <n v="2024"/>
    <s v="TBA"/>
    <s v="TBA"/>
    <s v="TBA"/>
    <s v="TBA"/>
    <n v="217.53335148380071"/>
    <n v="870.13340593520286"/>
    <s v="USD"/>
    <n v="0"/>
  </r>
  <r>
    <s v="Dubai"/>
    <s v="tba"/>
    <s v="Ted Baker"/>
    <s v="WOMENSWEAR"/>
    <x v="1"/>
    <s v="ACCESSORIES"/>
    <x v="6"/>
    <x v="3"/>
    <n v="3"/>
    <n v="5059856553722"/>
    <s v="RXTED0144429ECROSO"/>
    <s v="RXTED0144429"/>
    <s v="ECROSO"/>
    <s v="ECR"/>
    <s v="OSO"/>
    <s v="TBA"/>
    <s v="TBA"/>
    <s v="TBA"/>
    <s v="RXTED0144429ECROSO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CCESSORIES"/>
    <x v="6"/>
    <x v="3"/>
    <n v="1"/>
    <n v="5059856553746"/>
    <s v="RXTED0144445BWGOSO"/>
    <s v="RXTED0144445"/>
    <s v="BWGOSO"/>
    <s v="BWG"/>
    <s v="OSO"/>
    <s v="TBA"/>
    <s v="TBA"/>
    <s v="TBA"/>
    <s v="RXTED0144445BWGOSO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CCESSORIES"/>
    <x v="7"/>
    <x v="0"/>
    <n v="3"/>
    <n v="5059856540494"/>
    <s v="RXTED0144433ECROSO"/>
    <s v="RXTED0144433"/>
    <s v="ECROSO"/>
    <s v="ECR"/>
    <s v="OSO"/>
    <s v="TBA"/>
    <s v="TBA"/>
    <s v="TBA"/>
    <s v="RXTED0144433ECROSO"/>
    <s v="AW24"/>
    <s v="AW"/>
    <n v="2024"/>
    <s v="TBA"/>
    <s v="TBA"/>
    <s v="TBA"/>
    <s v="TBA"/>
    <n v="124.96596787367274"/>
    <n v="374.8979036210182"/>
    <s v="USD"/>
    <n v="0"/>
  </r>
  <r>
    <s v="Dubai"/>
    <s v="tba"/>
    <s v="Ted Baker"/>
    <s v="WOMENSWEAR"/>
    <x v="1"/>
    <s v="ACCESSORIES"/>
    <x v="21"/>
    <x v="0"/>
    <n v="4"/>
    <n v="5059856553708"/>
    <s v="RXTED0144061BLUOSO"/>
    <s v="RXTED0144061"/>
    <s v="BLUOSO"/>
    <s v="BLU"/>
    <s v="OSO"/>
    <s v="TBA"/>
    <s v="TBA"/>
    <s v="TBA"/>
    <s v="RXTED0144061BLUOSO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2"/>
    <x v="1"/>
    <n v="3"/>
    <n v="5059856582852"/>
    <s v="RXTED0144543LWH001"/>
    <s v="RXTED0144543"/>
    <s v="LWH001"/>
    <s v="LWH"/>
    <s v="001"/>
    <s v="TBA"/>
    <s v="TBA"/>
    <s v="TBA"/>
    <s v="RXTED0144543LWH001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2"/>
    <x v="1"/>
    <n v="2"/>
    <n v="5059856582845"/>
    <s v="RXTED0144543LWH002"/>
    <s v="RXTED0144543"/>
    <s v="LWH002"/>
    <s v="LWH"/>
    <s v="002"/>
    <s v="TBA"/>
    <s v="TBA"/>
    <s v="TBA"/>
    <s v="RXTED0144543LWH002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2"/>
    <n v="5059856582838"/>
    <s v="RXTED0144543LWH003"/>
    <s v="RXTED0144543"/>
    <s v="LWH003"/>
    <s v="LWH"/>
    <s v="003"/>
    <s v="TBA"/>
    <s v="TBA"/>
    <s v="TBA"/>
    <s v="RXTED0144543LWH003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2"/>
    <n v="5059856582821"/>
    <s v="RXTED0144543LWH004"/>
    <s v="RXTED0144543"/>
    <s v="LWH004"/>
    <s v="LWH"/>
    <s v="004"/>
    <s v="TBA"/>
    <s v="TBA"/>
    <s v="TBA"/>
    <s v="RXTED0144543LWH004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2"/>
    <n v="5059856582814"/>
    <s v="RXTED0144543LWH005"/>
    <s v="RXTED0144543"/>
    <s v="LWH005"/>
    <s v="LWH"/>
    <s v="005"/>
    <s v="TBA"/>
    <s v="TBA"/>
    <s v="TBA"/>
    <s v="RXTED0144543LWH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2"/>
    <x v="1"/>
    <n v="1"/>
    <n v="5059856582807"/>
    <s v="RXTED0144543LWH006"/>
    <s v="RXTED0144543"/>
    <s v="LWH006"/>
    <s v="LWH"/>
    <s v="006"/>
    <s v="TBA"/>
    <s v="TBA"/>
    <s v="TBA"/>
    <s v="RXTED0144543LWH006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2"/>
    <x v="1"/>
    <n v="1"/>
    <n v="5059856852771"/>
    <s v="RXTED0144545WHI003"/>
    <s v="RXTED0144545"/>
    <s v="WHI003"/>
    <s v="WHI"/>
    <s v="003"/>
    <s v="TBA"/>
    <s v="TBA"/>
    <s v="TBA"/>
    <s v="RXTED0144545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2"/>
    <x v="1"/>
    <n v="2"/>
    <n v="5059856852757"/>
    <s v="RXTED0144545WHI005"/>
    <s v="RXTED0144545"/>
    <s v="WHI005"/>
    <s v="WHI"/>
    <s v="005"/>
    <s v="TBA"/>
    <s v="TBA"/>
    <s v="TBA"/>
    <s v="RXTED0144545WHI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9"/>
    <x v="1"/>
    <n v="1"/>
    <n v="5059856713355"/>
    <s v="RXTED0144054MCR000"/>
    <s v="RXTED0144054"/>
    <s v="MCR000"/>
    <s v="MCR"/>
    <s v="000"/>
    <s v="TBA"/>
    <s v="TBA"/>
    <s v="TBA"/>
    <s v="RXTED0144054MCR000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"/>
    <n v="5059856713348"/>
    <s v="RXTED0144054MCR001"/>
    <s v="RXTED0144054"/>
    <s v="MCR001"/>
    <s v="MCR"/>
    <s v="001"/>
    <s v="TBA"/>
    <s v="TBA"/>
    <s v="TBA"/>
    <s v="RXTED0144054MCR001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4047"/>
    <s v="RXTED0144213BLK001"/>
    <s v="RXTED0144213"/>
    <s v="BLK001"/>
    <s v="BLK"/>
    <s v="001"/>
    <s v="TBA"/>
    <s v="TBA"/>
    <s v="TBA"/>
    <s v="RXTED0144213BLK001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9"/>
    <x v="1"/>
    <n v="1"/>
    <n v="5059856584016"/>
    <s v="RXTED0144213BLK004"/>
    <s v="RXTED0144213"/>
    <s v="BLK004"/>
    <s v="BLK"/>
    <s v="004"/>
    <s v="TBA"/>
    <s v="TBA"/>
    <s v="TBA"/>
    <s v="RXTED0144213BLK004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1"/>
    <n v="5059856584009"/>
    <s v="RXTED0144213BLK005"/>
    <s v="RXTED0144213"/>
    <s v="BLK005"/>
    <s v="BLK"/>
    <s v="005"/>
    <s v="TBA"/>
    <s v="TBA"/>
    <s v="TBA"/>
    <s v="RXTED0144213BLK005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2"/>
    <n v="5059856583774"/>
    <s v="RXTED0144345GRN000"/>
    <s v="RXTED0144345"/>
    <s v="GRN000"/>
    <s v="GRN"/>
    <s v="000"/>
    <s v="TBA"/>
    <s v="TBA"/>
    <s v="TBA"/>
    <s v="RXTED0144345GRN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3"/>
    <n v="5059856583767"/>
    <s v="RXTED0144345GRN001"/>
    <s v="RXTED0144345"/>
    <s v="GRN001"/>
    <s v="GRN"/>
    <s v="001"/>
    <s v="TBA"/>
    <s v="TBA"/>
    <s v="TBA"/>
    <s v="RXTED0144345GRN001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9"/>
    <x v="1"/>
    <n v="2"/>
    <n v="5059856583750"/>
    <s v="RXTED0144345GRN002"/>
    <s v="RXTED0144345"/>
    <s v="GRN002"/>
    <s v="GRN"/>
    <s v="002"/>
    <s v="TBA"/>
    <s v="TBA"/>
    <s v="TBA"/>
    <s v="RXTED0144345GRN002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3743"/>
    <s v="RXTED0144345GRN003"/>
    <s v="RXTED0144345"/>
    <s v="GRN003"/>
    <s v="GRN"/>
    <s v="003"/>
    <s v="TBA"/>
    <s v="TBA"/>
    <s v="TBA"/>
    <s v="RXTED0144345GRN003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3736"/>
    <s v="RXTED0144345GRN004"/>
    <s v="RXTED0144345"/>
    <s v="GRN004"/>
    <s v="GRN"/>
    <s v="004"/>
    <s v="TBA"/>
    <s v="TBA"/>
    <s v="TBA"/>
    <s v="RXTED0144345GRN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3729"/>
    <s v="RXTED0144345GRN005"/>
    <s v="RXTED0144345"/>
    <s v="GRN005"/>
    <s v="GRN"/>
    <s v="005"/>
    <s v="TBA"/>
    <s v="TBA"/>
    <s v="TBA"/>
    <s v="RXTED0144345GRN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3217"/>
    <s v="RXTED0144399WHI000"/>
    <s v="RXTED0144399"/>
    <s v="WHI000"/>
    <s v="WHI"/>
    <s v="000"/>
    <s v="TBA"/>
    <s v="TBA"/>
    <s v="TBA"/>
    <s v="RXTED0144399WHI000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2"/>
    <n v="5059856583194"/>
    <s v="RXTED0144399WHI001"/>
    <s v="RXTED0144399"/>
    <s v="WHI001"/>
    <s v="WHI"/>
    <s v="001"/>
    <s v="TBA"/>
    <s v="TBA"/>
    <s v="TBA"/>
    <s v="RXTED0144399WHI001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2"/>
    <n v="5059856583156"/>
    <s v="RXTED0144399WHI003"/>
    <s v="RXTED0144399"/>
    <s v="WHI003"/>
    <s v="WHI"/>
    <s v="003"/>
    <s v="TBA"/>
    <s v="TBA"/>
    <s v="TBA"/>
    <s v="RXTED0144399WHI003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2"/>
    <n v="5059856583132"/>
    <s v="RXTED0144399WHI004"/>
    <s v="RXTED0144399"/>
    <s v="WHI004"/>
    <s v="WHI"/>
    <s v="004"/>
    <s v="TBA"/>
    <s v="TBA"/>
    <s v="TBA"/>
    <s v="RXTED0144399WHI004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1"/>
    <n v="5059856583118"/>
    <s v="RXTED0144399WHI005"/>
    <s v="RXTED0144399"/>
    <s v="WHI005"/>
    <s v="WHI"/>
    <s v="005"/>
    <s v="TBA"/>
    <s v="TBA"/>
    <s v="TBA"/>
    <s v="RXTED0144399WHI005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581435"/>
    <s v="RXTED0144402BLU001"/>
    <s v="RXTED0144402"/>
    <s v="BLU001"/>
    <s v="BLU"/>
    <s v="001"/>
    <s v="TBA"/>
    <s v="TBA"/>
    <s v="TBA"/>
    <s v="RXTED0144402BLU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1"/>
    <n v="5059856581428"/>
    <s v="RXTED0144402BLU002"/>
    <s v="RXTED0144402"/>
    <s v="BLU002"/>
    <s v="BLU"/>
    <s v="002"/>
    <s v="TBA"/>
    <s v="TBA"/>
    <s v="TBA"/>
    <s v="RXTED0144402BLU002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1"/>
    <n v="5059856581411"/>
    <s v="RXTED0144402BLU003"/>
    <s v="RXTED0144402"/>
    <s v="BLU003"/>
    <s v="BLU"/>
    <s v="003"/>
    <s v="TBA"/>
    <s v="TBA"/>
    <s v="TBA"/>
    <s v="RXTED0144402BLU003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1404"/>
    <s v="RXTED0144402BLU004"/>
    <s v="RXTED0144402"/>
    <s v="BLU004"/>
    <s v="BLU"/>
    <s v="004"/>
    <s v="TBA"/>
    <s v="TBA"/>
    <s v="TBA"/>
    <s v="RXTED0144402BLU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1398"/>
    <s v="RXTED0144402BLU005"/>
    <s v="RXTED0144402"/>
    <s v="BLU005"/>
    <s v="BLU"/>
    <s v="005"/>
    <s v="TBA"/>
    <s v="TBA"/>
    <s v="TBA"/>
    <s v="RXTED0144402BLU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93575"/>
    <s v="RXTED0144458BLK000"/>
    <s v="RXTED0144458"/>
    <s v="BLK000"/>
    <s v="BLK"/>
    <s v="000"/>
    <s v="TBA"/>
    <s v="TBA"/>
    <s v="TBA"/>
    <s v="RXTED0144458BL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2"/>
    <n v="5059856593551"/>
    <s v="RXTED0144458BLK002"/>
    <s v="RXTED0144458"/>
    <s v="BLK002"/>
    <s v="BLK"/>
    <s v="002"/>
    <s v="TBA"/>
    <s v="TBA"/>
    <s v="TBA"/>
    <s v="RXTED0144458BLK002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1"/>
    <n v="5059856581947"/>
    <s v="RXTED0144481DKB001"/>
    <s v="RXTED0144481"/>
    <s v="DKB001"/>
    <s v="DKB"/>
    <s v="001"/>
    <s v="TBA"/>
    <s v="TBA"/>
    <s v="TBA"/>
    <s v="RXTED0144481DKB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1930"/>
    <s v="RXTED0144481DKB002"/>
    <s v="RXTED0144481"/>
    <s v="DKB002"/>
    <s v="DKB"/>
    <s v="002"/>
    <s v="TBA"/>
    <s v="TBA"/>
    <s v="TBA"/>
    <s v="RXTED0144481DKB002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3"/>
    <n v="5059856581923"/>
    <s v="RXTED0144481DKB003"/>
    <s v="RXTED0144481"/>
    <s v="DKB003"/>
    <s v="DKB"/>
    <s v="003"/>
    <s v="TBA"/>
    <s v="TBA"/>
    <s v="TBA"/>
    <s v="RXTED0144481DKB003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9"/>
    <x v="1"/>
    <n v="2"/>
    <n v="5059856581916"/>
    <s v="RXTED0144481DKB004"/>
    <s v="RXTED0144481"/>
    <s v="DKB004"/>
    <s v="DKB"/>
    <s v="004"/>
    <s v="TBA"/>
    <s v="TBA"/>
    <s v="TBA"/>
    <s v="RXTED0144481DKB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1909"/>
    <s v="RXTED0144481DKB005"/>
    <s v="RXTED0144481"/>
    <s v="DKB005"/>
    <s v="DKB"/>
    <s v="005"/>
    <s v="TBA"/>
    <s v="TBA"/>
    <s v="TBA"/>
    <s v="RXTED0144481DKB005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1152"/>
    <s v="RXTED0144482RED000"/>
    <s v="RXTED0144482"/>
    <s v="RED000"/>
    <s v="RED"/>
    <s v="000"/>
    <s v="TBA"/>
    <s v="TBA"/>
    <s v="TBA"/>
    <s v="RXTED0144482RED000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1"/>
    <n v="5059856581145"/>
    <s v="RXTED0144482RED001"/>
    <s v="RXTED0144482"/>
    <s v="RED001"/>
    <s v="RED"/>
    <s v="001"/>
    <s v="TBA"/>
    <s v="TBA"/>
    <s v="TBA"/>
    <s v="RXTED0144482RED001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1"/>
    <n v="5059856581138"/>
    <s v="RXTED0144482RED002"/>
    <s v="RXTED0144482"/>
    <s v="RED002"/>
    <s v="RED"/>
    <s v="002"/>
    <s v="TBA"/>
    <s v="TBA"/>
    <s v="TBA"/>
    <s v="RXTED0144482RED002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2"/>
    <n v="5059856581121"/>
    <s v="RXTED0144482RED003"/>
    <s v="RXTED0144482"/>
    <s v="RED003"/>
    <s v="RED"/>
    <s v="003"/>
    <s v="TBA"/>
    <s v="TBA"/>
    <s v="TBA"/>
    <s v="RXTED0144482RED003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1"/>
    <n v="5059856581114"/>
    <s v="RXTED0144482RED004"/>
    <s v="RXTED0144482"/>
    <s v="RED004"/>
    <s v="RED"/>
    <s v="004"/>
    <s v="TBA"/>
    <s v="TBA"/>
    <s v="TBA"/>
    <s v="RXTED0144482RED004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2"/>
    <n v="5059856581107"/>
    <s v="RXTED0144482RED005"/>
    <s v="RXTED0144482"/>
    <s v="RED005"/>
    <s v="RED"/>
    <s v="005"/>
    <s v="TBA"/>
    <s v="TBA"/>
    <s v="TBA"/>
    <s v="RXTED0144482RED005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2"/>
    <n v="5059856584108"/>
    <s v="RXTED0144483SIL002"/>
    <s v="RXTED0144483"/>
    <s v="SIL002"/>
    <s v="SIL"/>
    <s v="002"/>
    <s v="TBA"/>
    <s v="TBA"/>
    <s v="TBA"/>
    <s v="RXTED0144483SIL002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1"/>
    <n v="5059856584085"/>
    <s v="RXTED0144483SIL004"/>
    <s v="RXTED0144483"/>
    <s v="SIL004"/>
    <s v="SIL"/>
    <s v="004"/>
    <s v="TBA"/>
    <s v="TBA"/>
    <s v="TBA"/>
    <s v="RXTED0144483SIL004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9"/>
    <x v="1"/>
    <n v="3"/>
    <n v="5059856584078"/>
    <s v="RXTED0144483SIL005"/>
    <s v="RXTED0144483"/>
    <s v="SIL005"/>
    <s v="SIL"/>
    <s v="005"/>
    <s v="TBA"/>
    <s v="TBA"/>
    <s v="TBA"/>
    <s v="RXTED0144483SIL005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9"/>
    <x v="1"/>
    <n v="4"/>
    <n v="5059856685379"/>
    <s v="RXTED0144484BLK000"/>
    <s v="RXTED0144484"/>
    <s v="BLK000"/>
    <s v="BLK"/>
    <s v="000"/>
    <s v="TBA"/>
    <s v="TBA"/>
    <s v="TBA"/>
    <s v="RXTED0144484BLK000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1"/>
    <n v="5059856685362"/>
    <s v="RXTED0144484BLK001"/>
    <s v="RXTED0144484"/>
    <s v="BLK001"/>
    <s v="BLK"/>
    <s v="001"/>
    <s v="TBA"/>
    <s v="TBA"/>
    <s v="TBA"/>
    <s v="RXTED0144484BLK001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2"/>
    <n v="5059856685331"/>
    <s v="RXTED0144484BLK004"/>
    <s v="RXTED0144484"/>
    <s v="BLK004"/>
    <s v="BLK"/>
    <s v="004"/>
    <s v="TBA"/>
    <s v="TBA"/>
    <s v="TBA"/>
    <s v="RXTED0144484BLK004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1"/>
    <n v="5059856685324"/>
    <s v="RXTED0144484BLK005"/>
    <s v="RXTED0144484"/>
    <s v="BLK005"/>
    <s v="BLK"/>
    <s v="005"/>
    <s v="TBA"/>
    <s v="TBA"/>
    <s v="TBA"/>
    <s v="RXTED0144484BLK005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9"/>
    <x v="1"/>
    <n v="1"/>
    <n v="5059856762148"/>
    <s v="RXTED0144488BLK000"/>
    <s v="RXTED0144488"/>
    <s v="BLK000"/>
    <s v="BLK"/>
    <s v="000"/>
    <s v="TBA"/>
    <s v="TBA"/>
    <s v="TBA"/>
    <s v="RXTED0144488BL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62131"/>
    <s v="RXTED0144488BLK001"/>
    <s v="RXTED0144488"/>
    <s v="BLK001"/>
    <s v="BLK"/>
    <s v="001"/>
    <s v="TBA"/>
    <s v="TBA"/>
    <s v="TBA"/>
    <s v="RXTED0144488BLK001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62124"/>
    <s v="RXTED0144488BLK002"/>
    <s v="RXTED0144488"/>
    <s v="BLK002"/>
    <s v="BLK"/>
    <s v="002"/>
    <s v="TBA"/>
    <s v="TBA"/>
    <s v="TBA"/>
    <s v="RXTED0144488BLK002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62117"/>
    <s v="RXTED0144488BLK003"/>
    <s v="RXTED0144488"/>
    <s v="BLK003"/>
    <s v="BLK"/>
    <s v="003"/>
    <s v="TBA"/>
    <s v="TBA"/>
    <s v="TBA"/>
    <s v="RXTED0144488BLK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3"/>
    <n v="5059856762100"/>
    <s v="RXTED0144488BLK004"/>
    <s v="RXTED0144488"/>
    <s v="BLK004"/>
    <s v="BLK"/>
    <s v="004"/>
    <s v="TBA"/>
    <s v="TBA"/>
    <s v="TBA"/>
    <s v="RXTED0144488BLK004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2"/>
    <n v="5059856762094"/>
    <s v="RXTED0144488BLK005"/>
    <s v="RXTED0144488"/>
    <s v="BLK005"/>
    <s v="BLK"/>
    <s v="005"/>
    <s v="TBA"/>
    <s v="TBA"/>
    <s v="TBA"/>
    <s v="RXTED0144488BLK005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1"/>
    <n v="5059856762070"/>
    <s v="RXTED0144489BPK000"/>
    <s v="RXTED0144489"/>
    <s v="BPK000"/>
    <s v="BPK"/>
    <s v="000"/>
    <s v="TBA"/>
    <s v="TBA"/>
    <s v="TBA"/>
    <s v="RXTED0144489BP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1"/>
    <n v="5059856762063"/>
    <s v="RXTED0144489BPK001"/>
    <s v="RXTED0144489"/>
    <s v="BPK001"/>
    <s v="BPK"/>
    <s v="001"/>
    <s v="TBA"/>
    <s v="TBA"/>
    <s v="TBA"/>
    <s v="RXTED0144489BPK001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3"/>
    <n v="5059856762056"/>
    <s v="RXTED0144489BPK002"/>
    <s v="RXTED0144489"/>
    <s v="BPK002"/>
    <s v="BPK"/>
    <s v="002"/>
    <s v="TBA"/>
    <s v="TBA"/>
    <s v="TBA"/>
    <s v="RXTED0144489BPK002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2"/>
    <n v="5059856762049"/>
    <s v="RXTED0144489BPK003"/>
    <s v="RXTED0144489"/>
    <s v="BPK003"/>
    <s v="BPK"/>
    <s v="003"/>
    <s v="TBA"/>
    <s v="TBA"/>
    <s v="TBA"/>
    <s v="RXTED0144489BPK003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2"/>
    <n v="5059856762032"/>
    <s v="RXTED0144489BPK004"/>
    <s v="RXTED0144489"/>
    <s v="BPK004"/>
    <s v="BPK"/>
    <s v="004"/>
    <s v="TBA"/>
    <s v="TBA"/>
    <s v="TBA"/>
    <s v="RXTED0144489BPK004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2"/>
    <n v="5059856762025"/>
    <s v="RXTED0144489BPK005"/>
    <s v="RXTED0144489"/>
    <s v="BPK005"/>
    <s v="BPK"/>
    <s v="005"/>
    <s v="TBA"/>
    <s v="TBA"/>
    <s v="TBA"/>
    <s v="RXTED0144489BPK005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2"/>
    <n v="5059856761998"/>
    <s v="RXTED0144490GRN001"/>
    <s v="RXTED0144490"/>
    <s v="GRN001"/>
    <s v="GRN"/>
    <s v="001"/>
    <s v="TBA"/>
    <s v="TBA"/>
    <s v="TBA"/>
    <s v="RXTED0144490GRN001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2"/>
    <n v="5059856761981"/>
    <s v="RXTED0144490GRN002"/>
    <s v="RXTED0144490"/>
    <s v="GRN002"/>
    <s v="GRN"/>
    <s v="002"/>
    <s v="TBA"/>
    <s v="TBA"/>
    <s v="TBA"/>
    <s v="RXTED0144490GRN002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3"/>
    <n v="5059856761974"/>
    <s v="RXTED0144490GRN003"/>
    <s v="RXTED0144490"/>
    <s v="GRN003"/>
    <s v="GRN"/>
    <s v="003"/>
    <s v="TBA"/>
    <s v="TBA"/>
    <s v="TBA"/>
    <s v="RXTED0144490GRN003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3"/>
    <n v="5059856761967"/>
    <s v="RXTED0144490GRN004"/>
    <s v="RXTED0144490"/>
    <s v="GRN004"/>
    <s v="GRN"/>
    <s v="004"/>
    <s v="TBA"/>
    <s v="TBA"/>
    <s v="TBA"/>
    <s v="RXTED0144490GRN004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9"/>
    <x v="1"/>
    <n v="2"/>
    <n v="5059856761950"/>
    <s v="RXTED0144490GRN005"/>
    <s v="RXTED0144490"/>
    <s v="GRN005"/>
    <s v="GRN"/>
    <s v="005"/>
    <s v="TBA"/>
    <s v="TBA"/>
    <s v="TBA"/>
    <s v="RXTED0144490GRN005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2"/>
    <n v="5059856584184"/>
    <s v="RXTED0144491MCR001"/>
    <s v="RXTED0144491"/>
    <s v="MCR001"/>
    <s v="MCR"/>
    <s v="001"/>
    <s v="TBA"/>
    <s v="TBA"/>
    <s v="TBA"/>
    <s v="RXTED0144491MCR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9"/>
    <x v="1"/>
    <n v="2"/>
    <n v="5059856584177"/>
    <s v="RXTED0144491MCR002"/>
    <s v="RXTED0144491"/>
    <s v="MCR002"/>
    <s v="MCR"/>
    <s v="002"/>
    <s v="TBA"/>
    <s v="TBA"/>
    <s v="TBA"/>
    <s v="RXTED0144491MCR002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9"/>
    <x v="1"/>
    <n v="1"/>
    <n v="5059856584160"/>
    <s v="RXTED0144491MCR003"/>
    <s v="RXTED0144491"/>
    <s v="MCR003"/>
    <s v="MCR"/>
    <s v="003"/>
    <s v="TBA"/>
    <s v="TBA"/>
    <s v="TBA"/>
    <s v="RXTED0144491MCR003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9"/>
    <x v="1"/>
    <n v="4"/>
    <n v="5059856584153"/>
    <s v="RXTED0144491MCR004"/>
    <s v="RXTED0144491"/>
    <s v="MCR004"/>
    <s v="MCR"/>
    <s v="004"/>
    <s v="TBA"/>
    <s v="TBA"/>
    <s v="TBA"/>
    <s v="RXTED0144491MCR004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9"/>
    <x v="1"/>
    <n v="1"/>
    <n v="5059856584146"/>
    <s v="RXTED0144491MCR005"/>
    <s v="RXTED0144491"/>
    <s v="MCR005"/>
    <s v="MCR"/>
    <s v="005"/>
    <s v="TBA"/>
    <s v="TBA"/>
    <s v="TBA"/>
    <s v="RXTED0144491MCR005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9"/>
    <x v="1"/>
    <n v="1"/>
    <n v="5059856716097"/>
    <s v="RXTED0144492BLU005"/>
    <s v="RXTED0144492"/>
    <s v="BLU005"/>
    <s v="BLU"/>
    <s v="005"/>
    <s v="TBA"/>
    <s v="TBA"/>
    <s v="TBA"/>
    <s v="RXTED0144492BLU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9"/>
    <x v="1"/>
    <n v="2"/>
    <n v="5059856582722"/>
    <s v="RXTED0144521IVO000"/>
    <s v="RXTED0144521"/>
    <s v="IVO000"/>
    <s v="IVO"/>
    <s v="000"/>
    <s v="TBA"/>
    <s v="TBA"/>
    <s v="TBA"/>
    <s v="RXTED0144521IVO000"/>
    <s v="AW24"/>
    <s v="AW"/>
    <n v="2024"/>
    <s v="TBA"/>
    <s v="TBA"/>
    <s v="TBA"/>
    <s v="TBA"/>
    <n v="598.6931663490335"/>
    <n v="1197.386332698067"/>
    <s v="USD"/>
    <n v="0"/>
  </r>
  <r>
    <s v="Dubai"/>
    <s v="tba"/>
    <s v="Ted Baker"/>
    <s v="WOMENSWEAR"/>
    <x v="1"/>
    <s v="APPAREL"/>
    <x v="9"/>
    <x v="1"/>
    <n v="2"/>
    <n v="5059856582715"/>
    <s v="RXTED0144521IVO001"/>
    <s v="RXTED0144521"/>
    <s v="IVO001"/>
    <s v="IVO"/>
    <s v="001"/>
    <s v="TBA"/>
    <s v="TBA"/>
    <s v="TBA"/>
    <s v="RXTED0144521IVO001"/>
    <s v="AW24"/>
    <s v="AW"/>
    <n v="2024"/>
    <s v="TBA"/>
    <s v="TBA"/>
    <s v="TBA"/>
    <s v="TBA"/>
    <n v="598.6931663490335"/>
    <n v="1197.386332698067"/>
    <s v="USD"/>
    <n v="0"/>
  </r>
  <r>
    <s v="Dubai"/>
    <s v="tba"/>
    <s v="Ted Baker"/>
    <s v="WOMENSWEAR"/>
    <x v="1"/>
    <s v="APPAREL"/>
    <x v="9"/>
    <x v="1"/>
    <n v="1"/>
    <n v="5059856582708"/>
    <s v="RXTED0144521IVO002"/>
    <s v="RXTED0144521"/>
    <s v="IVO002"/>
    <s v="IVO"/>
    <s v="002"/>
    <s v="TBA"/>
    <s v="TBA"/>
    <s v="TBA"/>
    <s v="RXTED0144521IVO002"/>
    <s v="AW24"/>
    <s v="AW"/>
    <n v="2024"/>
    <s v="TBA"/>
    <s v="TBA"/>
    <s v="TBA"/>
    <s v="TBA"/>
    <n v="598.6931663490335"/>
    <n v="598.6931663490335"/>
    <s v="USD"/>
    <n v="0"/>
  </r>
  <r>
    <s v="Dubai"/>
    <s v="tba"/>
    <s v="Ted Baker"/>
    <s v="WOMENSWEAR"/>
    <x v="1"/>
    <s v="APPAREL"/>
    <x v="9"/>
    <x v="1"/>
    <n v="2"/>
    <n v="5059856582692"/>
    <s v="RXTED0144521IVO003"/>
    <s v="RXTED0144521"/>
    <s v="IVO003"/>
    <s v="IVO"/>
    <s v="003"/>
    <s v="TBA"/>
    <s v="TBA"/>
    <s v="TBA"/>
    <s v="RXTED0144521IVO003"/>
    <s v="AW24"/>
    <s v="AW"/>
    <n v="2024"/>
    <s v="TBA"/>
    <s v="TBA"/>
    <s v="TBA"/>
    <s v="TBA"/>
    <n v="598.6931663490335"/>
    <n v="1197.386332698067"/>
    <s v="USD"/>
    <n v="0"/>
  </r>
  <r>
    <s v="Dubai"/>
    <s v="tba"/>
    <s v="Ted Baker"/>
    <s v="WOMENSWEAR"/>
    <x v="1"/>
    <s v="APPAREL"/>
    <x v="9"/>
    <x v="1"/>
    <n v="1"/>
    <n v="5059856582685"/>
    <s v="RXTED0144521IVO004"/>
    <s v="RXTED0144521"/>
    <s v="IVO004"/>
    <s v="IVO"/>
    <s v="004"/>
    <s v="TBA"/>
    <s v="TBA"/>
    <s v="TBA"/>
    <s v="RXTED0144521IVO004"/>
    <s v="AW24"/>
    <s v="AW"/>
    <n v="2024"/>
    <s v="TBA"/>
    <s v="TBA"/>
    <s v="TBA"/>
    <s v="TBA"/>
    <n v="598.6931663490335"/>
    <n v="598.6931663490335"/>
    <s v="USD"/>
    <n v="0"/>
  </r>
  <r>
    <s v="Dubai"/>
    <s v="tba"/>
    <s v="Ted Baker"/>
    <s v="WOMENSWEAR"/>
    <x v="1"/>
    <s v="APPAREL"/>
    <x v="9"/>
    <x v="1"/>
    <n v="1"/>
    <n v="5059856582678"/>
    <s v="RXTED0144521IVO005"/>
    <s v="RXTED0144521"/>
    <s v="IVO005"/>
    <s v="IVO"/>
    <s v="005"/>
    <s v="TBA"/>
    <s v="TBA"/>
    <s v="TBA"/>
    <s v="RXTED0144521IVO005"/>
    <s v="AW24"/>
    <s v="AW"/>
    <n v="2024"/>
    <s v="TBA"/>
    <s v="TBA"/>
    <s v="TBA"/>
    <s v="TBA"/>
    <n v="598.6931663490335"/>
    <n v="598.6931663490335"/>
    <s v="USD"/>
    <n v="0"/>
  </r>
  <r>
    <s v="Dubai"/>
    <s v="tba"/>
    <s v="Ted Baker"/>
    <s v="WOMENSWEAR"/>
    <x v="1"/>
    <s v="APPAREL"/>
    <x v="9"/>
    <x v="1"/>
    <n v="3"/>
    <n v="5059856581862"/>
    <s v="RXTED0144522PPK002"/>
    <s v="RXTED0144522"/>
    <s v="PPK002"/>
    <s v="PPK"/>
    <s v="002"/>
    <s v="TBA"/>
    <s v="TBA"/>
    <s v="TBA"/>
    <s v="RXTED0144522PPK002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9"/>
    <x v="1"/>
    <n v="3"/>
    <n v="5059856581855"/>
    <s v="RXTED0144522PPK003"/>
    <s v="RXTED0144522"/>
    <s v="PPK003"/>
    <s v="PPK"/>
    <s v="003"/>
    <s v="TBA"/>
    <s v="TBA"/>
    <s v="TBA"/>
    <s v="RXTED0144522PPK003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9"/>
    <x v="1"/>
    <n v="2"/>
    <n v="5059856581848"/>
    <s v="RXTED0144522PPK004"/>
    <s v="RXTED0144522"/>
    <s v="PPK004"/>
    <s v="PPK"/>
    <s v="004"/>
    <s v="TBA"/>
    <s v="TBA"/>
    <s v="TBA"/>
    <s v="RXTED0144522PPK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1831"/>
    <s v="RXTED0144522PPK005"/>
    <s v="RXTED0144522"/>
    <s v="PPK005"/>
    <s v="PPK"/>
    <s v="005"/>
    <s v="TBA"/>
    <s v="TBA"/>
    <s v="TBA"/>
    <s v="RXTED0144522PPK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2791"/>
    <s v="RXTED0144524IVO000"/>
    <s v="RXTED0144524"/>
    <s v="IVO000"/>
    <s v="IVO"/>
    <s v="000"/>
    <s v="TBA"/>
    <s v="TBA"/>
    <s v="TBA"/>
    <s v="RXTED0144524IVO000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2784"/>
    <s v="RXTED0144524IVO001"/>
    <s v="RXTED0144524"/>
    <s v="IVO001"/>
    <s v="IVO"/>
    <s v="001"/>
    <s v="TBA"/>
    <s v="TBA"/>
    <s v="TBA"/>
    <s v="RXTED0144524IVO001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582777"/>
    <s v="RXTED0144524IVO002"/>
    <s v="RXTED0144524"/>
    <s v="IVO002"/>
    <s v="IVO"/>
    <s v="002"/>
    <s v="TBA"/>
    <s v="TBA"/>
    <s v="TBA"/>
    <s v="RXTED0144524IVO002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2760"/>
    <s v="RXTED0144524IVO003"/>
    <s v="RXTED0144524"/>
    <s v="IVO003"/>
    <s v="IVO"/>
    <s v="003"/>
    <s v="TBA"/>
    <s v="TBA"/>
    <s v="TBA"/>
    <s v="RXTED0144524IVO003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582746"/>
    <s v="RXTED0144524IVO005"/>
    <s v="RXTED0144524"/>
    <s v="IVO005"/>
    <s v="IVO"/>
    <s v="005"/>
    <s v="TBA"/>
    <s v="TBA"/>
    <s v="TBA"/>
    <s v="RXTED0144524IVO005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"/>
    <n v="5059856582517"/>
    <s v="RXTED0144525MCR000"/>
    <s v="RXTED0144525"/>
    <s v="MCR000"/>
    <s v="MCR"/>
    <s v="000"/>
    <s v="TBA"/>
    <s v="TBA"/>
    <s v="TBA"/>
    <s v="RXTED0144525MCR000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5"/>
    <n v="5059856582463"/>
    <s v="RXTED0144525MCR005"/>
    <s v="RXTED0144525"/>
    <s v="MCR005"/>
    <s v="MCR"/>
    <s v="005"/>
    <s v="TBA"/>
    <s v="TBA"/>
    <s v="TBA"/>
    <s v="RXTED0144525MCR005"/>
    <s v="AW24"/>
    <s v="AW"/>
    <n v="2024"/>
    <s v="TBA"/>
    <s v="TBA"/>
    <s v="TBA"/>
    <s v="TBA"/>
    <n v="271.98475360740537"/>
    <n v="1359.9237680370268"/>
    <s v="USD"/>
    <n v="0"/>
  </r>
  <r>
    <s v="Dubai"/>
    <s v="tba"/>
    <s v="Ted Baker"/>
    <s v="WOMENSWEAR"/>
    <x v="1"/>
    <s v="APPAREL"/>
    <x v="9"/>
    <x v="1"/>
    <n v="2"/>
    <n v="5059856583705"/>
    <s v="RXTED0144527WHI000"/>
    <s v="RXTED0144527"/>
    <s v="WHI000"/>
    <s v="WHI"/>
    <s v="000"/>
    <s v="TBA"/>
    <s v="TBA"/>
    <s v="TBA"/>
    <s v="RXTED0144527WHI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3682"/>
    <s v="RXTED0144527WHI002"/>
    <s v="RXTED0144527"/>
    <s v="WHI002"/>
    <s v="WHI"/>
    <s v="002"/>
    <s v="TBA"/>
    <s v="TBA"/>
    <s v="TBA"/>
    <s v="RXTED0144527WHI002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3675"/>
    <s v="RXTED0144527WHI003"/>
    <s v="RXTED0144527"/>
    <s v="WHI003"/>
    <s v="WHI"/>
    <s v="003"/>
    <s v="TBA"/>
    <s v="TBA"/>
    <s v="TBA"/>
    <s v="RXTED0144527WHI003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3668"/>
    <s v="RXTED0144527WHI004"/>
    <s v="RXTED0144527"/>
    <s v="WHI004"/>
    <s v="WHI"/>
    <s v="004"/>
    <s v="TBA"/>
    <s v="TBA"/>
    <s v="TBA"/>
    <s v="RXTED0144527WHI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3651"/>
    <s v="RXTED0144527WHI005"/>
    <s v="RXTED0144527"/>
    <s v="WHI005"/>
    <s v="WHI"/>
    <s v="005"/>
    <s v="TBA"/>
    <s v="TBA"/>
    <s v="TBA"/>
    <s v="RXTED0144527WHI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2"/>
    <n v="5059856580520"/>
    <s v="RXTED0145227BLK000"/>
    <s v="RXTED0145227"/>
    <s v="BLK000"/>
    <s v="BLK"/>
    <s v="000"/>
    <s v="TBA"/>
    <s v="TBA"/>
    <s v="TBA"/>
    <s v="RXTED0145227BLK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0513"/>
    <s v="RXTED0145227BLK001"/>
    <s v="RXTED0145227"/>
    <s v="BLK001"/>
    <s v="BLK"/>
    <s v="001"/>
    <s v="TBA"/>
    <s v="TBA"/>
    <s v="TBA"/>
    <s v="RXTED0145227BLK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1"/>
    <n v="5059856580506"/>
    <s v="RXTED0145227BLK002"/>
    <s v="RXTED0145227"/>
    <s v="BLK002"/>
    <s v="BLK"/>
    <s v="002"/>
    <s v="TBA"/>
    <s v="TBA"/>
    <s v="TBA"/>
    <s v="RXTED0145227BLK002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2"/>
    <n v="5059856580490"/>
    <s v="RXTED0145227BLK003"/>
    <s v="RXTED0145227"/>
    <s v="BLK003"/>
    <s v="BLK"/>
    <s v="003"/>
    <s v="TBA"/>
    <s v="TBA"/>
    <s v="TBA"/>
    <s v="RXTED0145227BLK003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9"/>
    <x v="1"/>
    <n v="1"/>
    <n v="5059856580476"/>
    <s v="RXTED0145227BLK005"/>
    <s v="RXTED0145227"/>
    <s v="BLK005"/>
    <s v="BLK"/>
    <s v="005"/>
    <s v="TBA"/>
    <s v="TBA"/>
    <s v="TBA"/>
    <s v="RXTED0145227BLK005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1"/>
    <n v="5063386055052"/>
    <s v="RXTED0145228BLK000"/>
    <s v="RXTED0145228"/>
    <s v="BLK000"/>
    <s v="BLK"/>
    <s v="000"/>
    <s v="TBA"/>
    <s v="TBA"/>
    <s v="TBA"/>
    <s v="RXTED0145228BLK000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9"/>
    <x v="1"/>
    <n v="1"/>
    <n v="5063386055045"/>
    <s v="RXTED0145228BLK001"/>
    <s v="RXTED0145228"/>
    <s v="BLK001"/>
    <s v="BLK"/>
    <s v="001"/>
    <s v="TBA"/>
    <s v="TBA"/>
    <s v="TBA"/>
    <s v="RXTED0145228BLK001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9"/>
    <x v="1"/>
    <n v="4"/>
    <n v="5063386055038"/>
    <s v="RXTED0145228BLK002"/>
    <s v="RXTED0145228"/>
    <s v="BLK002"/>
    <s v="BLK"/>
    <s v="002"/>
    <s v="TBA"/>
    <s v="TBA"/>
    <s v="TBA"/>
    <s v="RXTED0145228BLK002"/>
    <s v="AW24"/>
    <s v="AW"/>
    <n v="2024"/>
    <s v="TBA"/>
    <s v="TBA"/>
    <s v="TBA"/>
    <s v="TBA"/>
    <n v="201.19793084671929"/>
    <n v="804.79172338687715"/>
    <s v="USD"/>
    <n v="0"/>
  </r>
  <r>
    <s v="Dubai"/>
    <s v="tba"/>
    <s v="Ted Baker"/>
    <s v="WOMENSWEAR"/>
    <x v="1"/>
    <s v="APPAREL"/>
    <x v="9"/>
    <x v="1"/>
    <n v="1"/>
    <n v="5063386055014"/>
    <s v="RXTED0145228BLK004"/>
    <s v="RXTED0145228"/>
    <s v="BLK004"/>
    <s v="BLK"/>
    <s v="004"/>
    <s v="TBA"/>
    <s v="TBA"/>
    <s v="TBA"/>
    <s v="RXTED0145228BLK004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9"/>
    <x v="1"/>
    <n v="2"/>
    <n v="5063386055007"/>
    <s v="RXTED0145228BLK005"/>
    <s v="RXTED0145228"/>
    <s v="BLK005"/>
    <s v="BLK"/>
    <s v="005"/>
    <s v="TBA"/>
    <s v="TBA"/>
    <s v="TBA"/>
    <s v="RXTED0145228BLK005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9"/>
    <x v="1"/>
    <n v="1"/>
    <n v="5063386060681"/>
    <s v="RXTED0145237RED005"/>
    <s v="RXTED0145237"/>
    <s v="RED005"/>
    <s v="RED"/>
    <s v="005"/>
    <s v="TBA"/>
    <s v="TBA"/>
    <s v="TBA"/>
    <s v="RXTED0145237RED005"/>
    <s v="AW24"/>
    <s v="AW"/>
    <n v="2024"/>
    <s v="TBA"/>
    <s v="TBA"/>
    <s v="TBA"/>
    <s v="TBA"/>
    <n v="250.20419275796351"/>
    <n v="250.20419275796351"/>
    <s v="USD"/>
    <n v="0"/>
  </r>
  <r>
    <s v="Dubai"/>
    <s v="tba"/>
    <s v="Ted Baker"/>
    <s v="WOMENSWEAR"/>
    <x v="1"/>
    <s v="APPAREL"/>
    <x v="9"/>
    <x v="1"/>
    <n v="1"/>
    <n v="5059856782627"/>
    <s v="RXTED0145241IVO001"/>
    <s v="RXTED0145241"/>
    <s v="IVO001"/>
    <s v="IVO"/>
    <s v="001"/>
    <s v="TBA"/>
    <s v="TBA"/>
    <s v="TBA"/>
    <s v="RXTED0145241IVO001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2"/>
    <n v="5059856782603"/>
    <s v="RXTED0145241IVO003"/>
    <s v="RXTED0145241"/>
    <s v="IVO003"/>
    <s v="IVO"/>
    <s v="003"/>
    <s v="TBA"/>
    <s v="TBA"/>
    <s v="TBA"/>
    <s v="RXTED0145241IVO003"/>
    <s v="AW24"/>
    <s v="AW"/>
    <n v="2024"/>
    <s v="TBA"/>
    <s v="TBA"/>
    <s v="TBA"/>
    <s v="TBA"/>
    <n v="310.10073509392868"/>
    <n v="620.20147018785735"/>
    <s v="USD"/>
    <n v="0"/>
  </r>
  <r>
    <s v="Dubai"/>
    <s v="tba"/>
    <s v="Ted Baker"/>
    <s v="WOMENSWEAR"/>
    <x v="1"/>
    <s v="APPAREL"/>
    <x v="9"/>
    <x v="1"/>
    <n v="2"/>
    <n v="5059856782597"/>
    <s v="RXTED0145241IVO004"/>
    <s v="RXTED0145241"/>
    <s v="IVO004"/>
    <s v="IVO"/>
    <s v="004"/>
    <s v="TBA"/>
    <s v="TBA"/>
    <s v="TBA"/>
    <s v="RXTED0145241IVO004"/>
    <s v="AW24"/>
    <s v="AW"/>
    <n v="2024"/>
    <s v="TBA"/>
    <s v="TBA"/>
    <s v="TBA"/>
    <s v="TBA"/>
    <n v="310.10073509392868"/>
    <n v="620.20147018785735"/>
    <s v="USD"/>
    <n v="0"/>
  </r>
  <r>
    <s v="Dubai"/>
    <s v="tba"/>
    <s v="Ted Baker"/>
    <s v="WOMENSWEAR"/>
    <x v="1"/>
    <s v="APPAREL"/>
    <x v="9"/>
    <x v="1"/>
    <n v="1"/>
    <n v="5059856782580"/>
    <s v="RXTED0145241IVO005"/>
    <s v="RXTED0145241"/>
    <s v="IVO005"/>
    <s v="IVO"/>
    <s v="005"/>
    <s v="TBA"/>
    <s v="TBA"/>
    <s v="TBA"/>
    <s v="RXTED0145241IVO005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WOMENSWEAR"/>
    <x v="1"/>
    <s v="APPAREL"/>
    <x v="9"/>
    <x v="1"/>
    <n v="1"/>
    <n v="5059856579784"/>
    <s v="RXTED0145719BGN004"/>
    <s v="RXTED0145719"/>
    <s v="BGN004"/>
    <s v="BGN"/>
    <s v="004"/>
    <s v="TBA"/>
    <s v="TBA"/>
    <s v="TBA"/>
    <s v="RXTED0145719BGN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19"/>
    <x v="1"/>
    <n v="3"/>
    <n v="5059856579722"/>
    <s v="RXTED0144494DKB003"/>
    <s v="RXTED0144494"/>
    <s v="DKB003"/>
    <s v="DKB"/>
    <s v="003"/>
    <s v="TBA"/>
    <s v="TBA"/>
    <s v="TBA"/>
    <s v="RXTED0144494DKB003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9"/>
    <x v="1"/>
    <n v="2"/>
    <n v="5059856579715"/>
    <s v="RXTED0144494DKB004"/>
    <s v="RXTED0144494"/>
    <s v="DKB004"/>
    <s v="DKB"/>
    <s v="004"/>
    <s v="TBA"/>
    <s v="TBA"/>
    <s v="TBA"/>
    <s v="RXTED0144494DKB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9"/>
    <x v="1"/>
    <n v="2"/>
    <n v="5059856579654"/>
    <s v="RXTED0144495PPK003"/>
    <s v="RXTED0144495"/>
    <s v="PPK003"/>
    <s v="PPK"/>
    <s v="003"/>
    <s v="TBA"/>
    <s v="TBA"/>
    <s v="TBA"/>
    <s v="RXTED0144495PPK003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9"/>
    <x v="1"/>
    <n v="3"/>
    <n v="5059856579647"/>
    <s v="RXTED0144495PPK004"/>
    <s v="RXTED0144495"/>
    <s v="PPK004"/>
    <s v="PPK"/>
    <s v="004"/>
    <s v="TBA"/>
    <s v="TBA"/>
    <s v="TBA"/>
    <s v="RXTED0144495PPK004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9"/>
    <x v="1"/>
    <n v="2"/>
    <n v="5059856579630"/>
    <s v="RXTED0144495PPK005"/>
    <s v="RXTED0144495"/>
    <s v="PPK005"/>
    <s v="PPK"/>
    <s v="005"/>
    <s v="TBA"/>
    <s v="TBA"/>
    <s v="TBA"/>
    <s v="RXTED0144495PPK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5"/>
    <x v="1"/>
    <n v="1"/>
    <n v="5059856572013"/>
    <s v="RXTED0144411DKB004"/>
    <s v="RXTED0144411"/>
    <s v="DKB004"/>
    <s v="DKB"/>
    <s v="004"/>
    <s v="TBA"/>
    <s v="TBA"/>
    <s v="TBA"/>
    <s v="RXTED0144411DKB004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15"/>
    <x v="1"/>
    <n v="2"/>
    <n v="5059856572006"/>
    <s v="RXTED0144411DKB005"/>
    <s v="RXTED0144411"/>
    <s v="DKB005"/>
    <s v="DKB"/>
    <s v="005"/>
    <s v="TBA"/>
    <s v="TBA"/>
    <s v="TBA"/>
    <s v="RXTED0144411DKB005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22"/>
    <x v="1"/>
    <n v="1"/>
    <n v="5059856712570"/>
    <s v="RXTED0144056PNK005"/>
    <s v="RXTED0144056"/>
    <s v="PNK005"/>
    <s v="PNK"/>
    <s v="005"/>
    <s v="TBA"/>
    <s v="TBA"/>
    <s v="TBA"/>
    <s v="RXTED0144056PNK005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22"/>
    <x v="1"/>
    <n v="1"/>
    <n v="5059856567040"/>
    <s v="RXTED0144252DKB000"/>
    <s v="RXTED0144252"/>
    <s v="DKB000"/>
    <s v="DKB"/>
    <s v="000"/>
    <s v="TBA"/>
    <s v="TBA"/>
    <s v="TBA"/>
    <s v="RXTED0144252DKB000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22"/>
    <x v="1"/>
    <n v="1"/>
    <n v="5059856567026"/>
    <s v="RXTED0144252DKB001"/>
    <s v="RXTED0144252"/>
    <s v="DKB001"/>
    <s v="DKB"/>
    <s v="001"/>
    <s v="TBA"/>
    <s v="TBA"/>
    <s v="TBA"/>
    <s v="RXTED0144252DKB001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22"/>
    <x v="1"/>
    <n v="2"/>
    <n v="5059856567002"/>
    <s v="RXTED0144252DKB002"/>
    <s v="RXTED0144252"/>
    <s v="DKB002"/>
    <s v="DKB"/>
    <s v="002"/>
    <s v="TBA"/>
    <s v="TBA"/>
    <s v="TBA"/>
    <s v="RXTED0144252DKB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22"/>
    <x v="1"/>
    <n v="4"/>
    <n v="5059856566982"/>
    <s v="RXTED0144252DKB003"/>
    <s v="RXTED0144252"/>
    <s v="DKB003"/>
    <s v="DKB"/>
    <s v="003"/>
    <s v="TBA"/>
    <s v="TBA"/>
    <s v="TBA"/>
    <s v="RXTED0144252DKB003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WOMENSWEAR"/>
    <x v="1"/>
    <s v="APPAREL"/>
    <x v="22"/>
    <x v="1"/>
    <n v="3"/>
    <n v="5059856566968"/>
    <s v="RXTED0144252DKB004"/>
    <s v="RXTED0144252"/>
    <s v="DKB004"/>
    <s v="DKB"/>
    <s v="004"/>
    <s v="TBA"/>
    <s v="TBA"/>
    <s v="TBA"/>
    <s v="RXTED0144252DKB004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22"/>
    <x v="1"/>
    <n v="3"/>
    <n v="5059856566944"/>
    <s v="RXTED0144252DKB005"/>
    <s v="RXTED0144252"/>
    <s v="DKB005"/>
    <s v="DKB"/>
    <s v="005"/>
    <s v="TBA"/>
    <s v="TBA"/>
    <s v="TBA"/>
    <s v="RXTED0144252DKB005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22"/>
    <x v="1"/>
    <n v="2"/>
    <n v="5059856567460"/>
    <s v="RXTED0144463BGN000"/>
    <s v="RXTED0144463"/>
    <s v="BGN000"/>
    <s v="BGN"/>
    <s v="000"/>
    <s v="TBA"/>
    <s v="TBA"/>
    <s v="TBA"/>
    <s v="RXTED0144463BGN000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2"/>
    <n v="5059856567446"/>
    <s v="RXTED0144463BGN001"/>
    <s v="RXTED0144463"/>
    <s v="BGN001"/>
    <s v="BGN"/>
    <s v="001"/>
    <s v="TBA"/>
    <s v="TBA"/>
    <s v="TBA"/>
    <s v="RXTED0144463BGN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1"/>
    <n v="5059856567422"/>
    <s v="RXTED0144463BGN002"/>
    <s v="RXTED0144463"/>
    <s v="BGN002"/>
    <s v="BGN"/>
    <s v="002"/>
    <s v="TBA"/>
    <s v="TBA"/>
    <s v="TBA"/>
    <s v="RXTED0144463BGN002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22"/>
    <x v="1"/>
    <n v="2"/>
    <n v="5059856567408"/>
    <s v="RXTED0144463BGN003"/>
    <s v="RXTED0144463"/>
    <s v="BGN003"/>
    <s v="BGN"/>
    <s v="003"/>
    <s v="TBA"/>
    <s v="TBA"/>
    <s v="TBA"/>
    <s v="RXTED0144463BGN003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1"/>
    <n v="5059856567385"/>
    <s v="RXTED0144463BGN004"/>
    <s v="RXTED0144463"/>
    <s v="BGN004"/>
    <s v="BGN"/>
    <s v="004"/>
    <s v="TBA"/>
    <s v="TBA"/>
    <s v="TBA"/>
    <s v="RXTED0144463BGN004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22"/>
    <x v="1"/>
    <n v="2"/>
    <n v="5059856567361"/>
    <s v="RXTED0144463BGN005"/>
    <s v="RXTED0144463"/>
    <s v="BGN005"/>
    <s v="BGN"/>
    <s v="005"/>
    <s v="TBA"/>
    <s v="TBA"/>
    <s v="TBA"/>
    <s v="RXTED0144463BGN005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2"/>
    <n v="5059856580872"/>
    <s v="RXTED0144496MCR000"/>
    <s v="RXTED0144496"/>
    <s v="MCR000"/>
    <s v="MCR"/>
    <s v="000"/>
    <s v="TBA"/>
    <s v="TBA"/>
    <s v="TBA"/>
    <s v="RXTED0144496MCR000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2"/>
    <n v="5059856580865"/>
    <s v="RXTED0144496MCR001"/>
    <s v="RXTED0144496"/>
    <s v="MCR001"/>
    <s v="MCR"/>
    <s v="001"/>
    <s v="TBA"/>
    <s v="TBA"/>
    <s v="TBA"/>
    <s v="RXTED0144496MCR001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2"/>
    <n v="5059856580858"/>
    <s v="RXTED0144496MCR002"/>
    <s v="RXTED0144496"/>
    <s v="MCR002"/>
    <s v="MCR"/>
    <s v="002"/>
    <s v="TBA"/>
    <s v="TBA"/>
    <s v="TBA"/>
    <s v="RXTED0144496MCR002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1"/>
    <n v="5059856580841"/>
    <s v="RXTED0144496MCR003"/>
    <s v="RXTED0144496"/>
    <s v="MCR003"/>
    <s v="MCR"/>
    <s v="003"/>
    <s v="TBA"/>
    <s v="TBA"/>
    <s v="TBA"/>
    <s v="RXTED0144496MCR003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22"/>
    <x v="1"/>
    <n v="2"/>
    <n v="5059856580834"/>
    <s v="RXTED0144496MCR004"/>
    <s v="RXTED0144496"/>
    <s v="MCR004"/>
    <s v="MCR"/>
    <s v="004"/>
    <s v="TBA"/>
    <s v="TBA"/>
    <s v="TBA"/>
    <s v="RXTED0144496MCR004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2"/>
    <n v="5059856580827"/>
    <s v="RXTED0144496MCR005"/>
    <s v="RXTED0144496"/>
    <s v="MCR005"/>
    <s v="MCR"/>
    <s v="005"/>
    <s v="TBA"/>
    <s v="TBA"/>
    <s v="TBA"/>
    <s v="RXTED0144496MCR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6"/>
    <x v="4"/>
    <n v="2"/>
    <n v="5059856587130"/>
    <s v="RXTED0144051BRR00L"/>
    <s v="RXTED0144051"/>
    <s v="BRR00L"/>
    <s v="BRR"/>
    <s v="00L"/>
    <s v="TBA"/>
    <s v="TBA"/>
    <s v="TBA"/>
    <s v="RXTED0144051BRR00L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6"/>
    <x v="4"/>
    <n v="3"/>
    <n v="5059856587123"/>
    <s v="RXTED0144051BRR00M"/>
    <s v="RXTED0144051"/>
    <s v="BRR00M"/>
    <s v="BRR"/>
    <s v="00M"/>
    <s v="TBA"/>
    <s v="TBA"/>
    <s v="TBA"/>
    <s v="RXTED0144051BRR00M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6"/>
    <x v="4"/>
    <n v="2"/>
    <n v="5059856587116"/>
    <s v="RXTED0144051BRR00S"/>
    <s v="RXTED0144051"/>
    <s v="BRR00S"/>
    <s v="BRR"/>
    <s v="00S"/>
    <s v="TBA"/>
    <s v="TBA"/>
    <s v="TBA"/>
    <s v="RXTED0144051BRR00S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6"/>
    <x v="4"/>
    <n v="3"/>
    <n v="5059856585525"/>
    <s v="RXTED0144053BLK00L"/>
    <s v="RXTED0144053"/>
    <s v="BLK00L"/>
    <s v="BLK"/>
    <s v="00L"/>
    <s v="TBA"/>
    <s v="TBA"/>
    <s v="TBA"/>
    <s v="RXTED0144053BLK00L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6"/>
    <x v="4"/>
    <n v="3"/>
    <n v="5059856585518"/>
    <s v="RXTED0144053BLK00M"/>
    <s v="RXTED0144053"/>
    <s v="BLK00M"/>
    <s v="BLK"/>
    <s v="00M"/>
    <s v="TBA"/>
    <s v="TBA"/>
    <s v="TBA"/>
    <s v="RXTED0144053BLK00M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6"/>
    <x v="4"/>
    <n v="3"/>
    <n v="5059856585501"/>
    <s v="RXTED0144053BLK00S"/>
    <s v="RXTED0144053"/>
    <s v="BLK00S"/>
    <s v="BLK"/>
    <s v="00S"/>
    <s v="TBA"/>
    <s v="TBA"/>
    <s v="TBA"/>
    <s v="RXTED0144053BLK00S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6"/>
    <x v="4"/>
    <n v="2"/>
    <n v="5059856573881"/>
    <s v="RXTED0144238BOR00L"/>
    <s v="RXTED0144238"/>
    <s v="BOR00L"/>
    <s v="BOR"/>
    <s v="00L"/>
    <s v="TBA"/>
    <s v="TBA"/>
    <s v="TBA"/>
    <s v="RXTED0144238BOR00L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6"/>
    <x v="4"/>
    <n v="2"/>
    <n v="5059856573874"/>
    <s v="RXTED0144238BOR00M"/>
    <s v="RXTED0144238"/>
    <s v="BOR00M"/>
    <s v="BOR"/>
    <s v="00M"/>
    <s v="TBA"/>
    <s v="TBA"/>
    <s v="TBA"/>
    <s v="RXTED0144238BOR00M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6"/>
    <x v="4"/>
    <n v="1"/>
    <n v="5059856573867"/>
    <s v="RXTED0144238BOR00S"/>
    <s v="RXTED0144238"/>
    <s v="BOR00S"/>
    <s v="BOR"/>
    <s v="00S"/>
    <s v="TBA"/>
    <s v="TBA"/>
    <s v="TBA"/>
    <s v="RXTED0144238BOR00S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6"/>
    <x v="4"/>
    <n v="1"/>
    <n v="5059856586522"/>
    <s v="RXTED0144469LPK000"/>
    <s v="RXTED0144469"/>
    <s v="LPK000"/>
    <s v="LPK"/>
    <s v="000"/>
    <s v="TBA"/>
    <s v="TBA"/>
    <s v="TBA"/>
    <s v="RXTED0144469LPK000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"/>
    <n v="5059856586515"/>
    <s v="RXTED0144469LPK001"/>
    <s v="RXTED0144469"/>
    <s v="LPK001"/>
    <s v="LPK"/>
    <s v="001"/>
    <s v="TBA"/>
    <s v="TBA"/>
    <s v="TBA"/>
    <s v="RXTED0144469LPK001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2"/>
    <n v="5059856586508"/>
    <s v="RXTED0144469LPK002"/>
    <s v="RXTED0144469"/>
    <s v="LPK002"/>
    <s v="LPK"/>
    <s v="002"/>
    <s v="TBA"/>
    <s v="TBA"/>
    <s v="TBA"/>
    <s v="RXTED0144469LPK002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2"/>
    <n v="5059856586492"/>
    <s v="RXTED0144469LPK003"/>
    <s v="RXTED0144469"/>
    <s v="LPK003"/>
    <s v="LPK"/>
    <s v="003"/>
    <s v="TBA"/>
    <s v="TBA"/>
    <s v="TBA"/>
    <s v="RXTED0144469LPK003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2"/>
    <n v="5059856586447"/>
    <s v="RXTED0144470LPK001"/>
    <s v="RXTED0144470"/>
    <s v="LPK001"/>
    <s v="LPK"/>
    <s v="001"/>
    <s v="TBA"/>
    <s v="TBA"/>
    <s v="TBA"/>
    <s v="RXTED0144470LPK001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1"/>
    <n v="5059856586430"/>
    <s v="RXTED0144470LPK002"/>
    <s v="RXTED0144470"/>
    <s v="LPK002"/>
    <s v="LPK"/>
    <s v="002"/>
    <s v="TBA"/>
    <s v="TBA"/>
    <s v="TBA"/>
    <s v="RXTED0144470LPK002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2"/>
    <n v="5059856586423"/>
    <s v="RXTED0144470LPK003"/>
    <s v="RXTED0144470"/>
    <s v="LPK003"/>
    <s v="LPK"/>
    <s v="003"/>
    <s v="TBA"/>
    <s v="TBA"/>
    <s v="TBA"/>
    <s v="RXTED0144470LPK003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2"/>
    <n v="5059856568511"/>
    <s v="RXTED0144531BLK001"/>
    <s v="RXTED0144531"/>
    <s v="BLK001"/>
    <s v="BLK"/>
    <s v="001"/>
    <s v="TBA"/>
    <s v="TBA"/>
    <s v="TBA"/>
    <s v="RXTED0144531BLK001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2"/>
    <n v="5059856568504"/>
    <s v="RXTED0144531BLK002"/>
    <s v="RXTED0144531"/>
    <s v="BLK002"/>
    <s v="BLK"/>
    <s v="002"/>
    <s v="TBA"/>
    <s v="TBA"/>
    <s v="TBA"/>
    <s v="RXTED0144531BLK002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2"/>
    <n v="5059856568498"/>
    <s v="RXTED0144531BLK003"/>
    <s v="RXTED0144531"/>
    <s v="BLK003"/>
    <s v="BLK"/>
    <s v="003"/>
    <s v="TBA"/>
    <s v="TBA"/>
    <s v="TBA"/>
    <s v="RXTED0144531BLK003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2"/>
    <n v="5059856568481"/>
    <s v="RXTED0144531BLK004"/>
    <s v="RXTED0144531"/>
    <s v="BLK004"/>
    <s v="BLK"/>
    <s v="004"/>
    <s v="TBA"/>
    <s v="TBA"/>
    <s v="TBA"/>
    <s v="RXTED0144531BLK004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6"/>
    <x v="4"/>
    <n v="1"/>
    <n v="5059856568474"/>
    <s v="RXTED0144531BLK005"/>
    <s v="RXTED0144531"/>
    <s v="BLK005"/>
    <s v="BLK"/>
    <s v="005"/>
    <s v="TBA"/>
    <s v="TBA"/>
    <s v="TBA"/>
    <s v="RXTED0144531BLK005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2"/>
    <n v="5059856573669"/>
    <s v="RXTED0144532BLK000"/>
    <s v="RXTED0144532"/>
    <s v="BLK000"/>
    <s v="BLK"/>
    <s v="000"/>
    <s v="TBA"/>
    <s v="TBA"/>
    <s v="TBA"/>
    <s v="RXTED0144532BLK00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1"/>
    <n v="5059856573652"/>
    <s v="RXTED0144532BLK001"/>
    <s v="RXTED0144532"/>
    <s v="BLK001"/>
    <s v="BLK"/>
    <s v="001"/>
    <s v="TBA"/>
    <s v="TBA"/>
    <s v="TBA"/>
    <s v="RXTED0144532BLK001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1"/>
    <n v="5059856573645"/>
    <s v="RXTED0144532BLK002"/>
    <s v="RXTED0144532"/>
    <s v="BLK002"/>
    <s v="BLK"/>
    <s v="002"/>
    <s v="TBA"/>
    <s v="TBA"/>
    <s v="TBA"/>
    <s v="RXTED0144532BLK00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1"/>
    <n v="5059856573621"/>
    <s v="RXTED0144532BLK004"/>
    <s v="RXTED0144532"/>
    <s v="BLK004"/>
    <s v="BLK"/>
    <s v="004"/>
    <s v="TBA"/>
    <s v="TBA"/>
    <s v="TBA"/>
    <s v="RXTED0144532BLK004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2"/>
    <n v="5059856574093"/>
    <s v="RXTED0144533BOR000"/>
    <s v="RXTED0144533"/>
    <s v="BOR000"/>
    <s v="BOR"/>
    <s v="000"/>
    <s v="TBA"/>
    <s v="TBA"/>
    <s v="TBA"/>
    <s v="RXTED0144533BOR000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1"/>
    <n v="5059856574079"/>
    <s v="RXTED0144533BOR002"/>
    <s v="RXTED0144533"/>
    <s v="BOR002"/>
    <s v="BOR"/>
    <s v="002"/>
    <s v="TBA"/>
    <s v="TBA"/>
    <s v="TBA"/>
    <s v="RXTED0144533BOR002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1"/>
    <n v="5059856574062"/>
    <s v="RXTED0144533BOR003"/>
    <s v="RXTED0144533"/>
    <s v="BOR003"/>
    <s v="BOR"/>
    <s v="003"/>
    <s v="TBA"/>
    <s v="TBA"/>
    <s v="TBA"/>
    <s v="RXTED0144533BOR003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1"/>
    <n v="5059856574055"/>
    <s v="RXTED0144533BOR004"/>
    <s v="RXTED0144533"/>
    <s v="BOR004"/>
    <s v="BOR"/>
    <s v="004"/>
    <s v="TBA"/>
    <s v="TBA"/>
    <s v="TBA"/>
    <s v="RXTED0144533BOR004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6"/>
    <x v="4"/>
    <n v="3"/>
    <n v="5059856574024"/>
    <s v="RXTED0144534BOR000"/>
    <s v="RXTED0144534"/>
    <s v="BOR000"/>
    <s v="BOR"/>
    <s v="000"/>
    <s v="TBA"/>
    <s v="TBA"/>
    <s v="TBA"/>
    <s v="RXTED0144534BOR000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6"/>
    <x v="4"/>
    <n v="1"/>
    <n v="5059856574000"/>
    <s v="RXTED0144534BOR002"/>
    <s v="RXTED0144534"/>
    <s v="BOR002"/>
    <s v="BOR"/>
    <s v="002"/>
    <s v="TBA"/>
    <s v="TBA"/>
    <s v="TBA"/>
    <s v="RXTED0144534BOR002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"/>
    <n v="5059856573980"/>
    <s v="RXTED0144534BOR004"/>
    <s v="RXTED0144534"/>
    <s v="BOR004"/>
    <s v="BOR"/>
    <s v="004"/>
    <s v="TBA"/>
    <s v="TBA"/>
    <s v="TBA"/>
    <s v="RXTED0144534BOR004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"/>
    <n v="5059856574154"/>
    <s v="RXTED0144535BOR001"/>
    <s v="RXTED0144535"/>
    <s v="BOR001"/>
    <s v="BOR"/>
    <s v="001"/>
    <s v="TBA"/>
    <s v="TBA"/>
    <s v="TBA"/>
    <s v="RXTED0144535BOR001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2"/>
    <n v="5059856574147"/>
    <s v="RXTED0144535BOR002"/>
    <s v="RXTED0144535"/>
    <s v="BOR002"/>
    <s v="BOR"/>
    <s v="002"/>
    <s v="TBA"/>
    <s v="TBA"/>
    <s v="TBA"/>
    <s v="RXTED0144535BOR002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4130"/>
    <s v="RXTED0144535BOR003"/>
    <s v="RXTED0144535"/>
    <s v="BOR003"/>
    <s v="BOR"/>
    <s v="003"/>
    <s v="TBA"/>
    <s v="TBA"/>
    <s v="TBA"/>
    <s v="RXTED0144535BOR003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4123"/>
    <s v="RXTED0144535BOR004"/>
    <s v="RXTED0144535"/>
    <s v="BOR004"/>
    <s v="BOR"/>
    <s v="004"/>
    <s v="TBA"/>
    <s v="TBA"/>
    <s v="TBA"/>
    <s v="RXTED0144535BOR004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4291"/>
    <s v="RXTED0144537BLK001"/>
    <s v="RXTED0144537"/>
    <s v="BLK001"/>
    <s v="BLK"/>
    <s v="001"/>
    <s v="TBA"/>
    <s v="TBA"/>
    <s v="TBA"/>
    <s v="RXTED0144537BLK001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2"/>
    <n v="5059856574284"/>
    <s v="RXTED0144537BLK002"/>
    <s v="RXTED0144537"/>
    <s v="BLK002"/>
    <s v="BLK"/>
    <s v="002"/>
    <s v="TBA"/>
    <s v="TBA"/>
    <s v="TBA"/>
    <s v="RXTED0144537BLK002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2"/>
    <n v="5059856574277"/>
    <s v="RXTED0144537BLK003"/>
    <s v="RXTED0144537"/>
    <s v="BLK003"/>
    <s v="BLK"/>
    <s v="003"/>
    <s v="TBA"/>
    <s v="TBA"/>
    <s v="TBA"/>
    <s v="RXTED0144537BLK003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2"/>
    <n v="5059856574260"/>
    <s v="RXTED0144537BLK004"/>
    <s v="RXTED0144537"/>
    <s v="BLK004"/>
    <s v="BLK"/>
    <s v="004"/>
    <s v="TBA"/>
    <s v="TBA"/>
    <s v="TBA"/>
    <s v="RXTED0144537BLK004"/>
    <s v="AW24"/>
    <s v="AW"/>
    <n v="2024"/>
    <s v="TBA"/>
    <s v="TBA"/>
    <s v="TBA"/>
    <s v="TBA"/>
    <n v="70.514565750068058"/>
    <n v="141.02913150013612"/>
    <s v="USD"/>
    <n v="0"/>
  </r>
  <r>
    <s v="Dubai"/>
    <s v="tba"/>
    <s v="Ted Baker"/>
    <s v="WOMENSWEAR"/>
    <x v="1"/>
    <s v="APPAREL"/>
    <x v="16"/>
    <x v="4"/>
    <n v="2"/>
    <n v="5059856573805"/>
    <s v="RXTED0144538MCR000"/>
    <s v="RXTED0144538"/>
    <s v="MCR000"/>
    <s v="MCR"/>
    <s v="000"/>
    <s v="TBA"/>
    <s v="TBA"/>
    <s v="TBA"/>
    <s v="RXTED0144538MCR00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3799"/>
    <s v="RXTED0144538MCR001"/>
    <s v="RXTED0144538"/>
    <s v="MCR001"/>
    <s v="MCR"/>
    <s v="001"/>
    <s v="TBA"/>
    <s v="TBA"/>
    <s v="TBA"/>
    <s v="RXTED0144538MCR001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2"/>
    <n v="5059856573782"/>
    <s v="RXTED0144538MCR002"/>
    <s v="RXTED0144538"/>
    <s v="MCR002"/>
    <s v="MCR"/>
    <s v="002"/>
    <s v="TBA"/>
    <s v="TBA"/>
    <s v="TBA"/>
    <s v="RXTED0144538MCR002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WOMENSWEAR"/>
    <x v="1"/>
    <s v="APPAREL"/>
    <x v="16"/>
    <x v="4"/>
    <n v="1"/>
    <n v="5059856573775"/>
    <s v="RXTED0144538MCR003"/>
    <s v="RXTED0144538"/>
    <s v="MCR003"/>
    <s v="MCR"/>
    <s v="003"/>
    <s v="TBA"/>
    <s v="TBA"/>
    <s v="TBA"/>
    <s v="RXTED0144538MCR003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1"/>
    <n v="5059856573768"/>
    <s v="RXTED0144538MCR004"/>
    <s v="RXTED0144538"/>
    <s v="MCR004"/>
    <s v="MCR"/>
    <s v="004"/>
    <s v="TBA"/>
    <s v="TBA"/>
    <s v="TBA"/>
    <s v="RXTED0144538MCR004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0"/>
    <x v="1"/>
    <n v="1"/>
    <n v="5059856572266"/>
    <s v="RXTED0144246BPK000"/>
    <s v="RXTED0144246"/>
    <s v="BPK000"/>
    <s v="BPK"/>
    <s v="000"/>
    <s v="TBA"/>
    <s v="TBA"/>
    <s v="TBA"/>
    <s v="RXTED0144246BP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572259"/>
    <s v="RXTED0144246BPK001"/>
    <s v="RXTED0144246"/>
    <s v="BPK001"/>
    <s v="BPK"/>
    <s v="001"/>
    <s v="TBA"/>
    <s v="TBA"/>
    <s v="TBA"/>
    <s v="RXTED0144246BPK001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2"/>
    <n v="5059856572235"/>
    <s v="RXTED0144246BPK003"/>
    <s v="RXTED0144246"/>
    <s v="BPK003"/>
    <s v="BPK"/>
    <s v="003"/>
    <s v="TBA"/>
    <s v="TBA"/>
    <s v="TBA"/>
    <s v="RXTED0144246BPK003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0"/>
    <x v="1"/>
    <n v="1"/>
    <n v="5059856572228"/>
    <s v="RXTED0144246BPK004"/>
    <s v="RXTED0144246"/>
    <s v="BPK004"/>
    <s v="BPK"/>
    <s v="004"/>
    <s v="TBA"/>
    <s v="TBA"/>
    <s v="TBA"/>
    <s v="RXTED0144246BPK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572211"/>
    <s v="RXTED0144246BPK005"/>
    <s v="RXTED0144246"/>
    <s v="BPK005"/>
    <s v="BPK"/>
    <s v="005"/>
    <s v="TBA"/>
    <s v="TBA"/>
    <s v="TBA"/>
    <s v="RXTED0144246BPK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4"/>
    <x v="1"/>
    <n v="2"/>
    <n v="5059856123659"/>
    <s v="RXTED0144254WHI003"/>
    <s v="RXTED0144254"/>
    <s v="WHI003"/>
    <s v="WHI"/>
    <s v="003"/>
    <s v="TBA"/>
    <s v="TBA"/>
    <s v="TBA"/>
    <s v="RXTED0144254WHI003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1"/>
    <n v="5059856123635"/>
    <s v="RXTED0144254WHI004"/>
    <s v="RXTED0144254"/>
    <s v="WHI004"/>
    <s v="WHI"/>
    <s v="004"/>
    <s v="TBA"/>
    <s v="TBA"/>
    <s v="TBA"/>
    <s v="RXTED0144254WHI004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2"/>
    <n v="5059856123611"/>
    <s v="RXTED0144254WHI005"/>
    <s v="RXTED0144254"/>
    <s v="WHI005"/>
    <s v="WHI"/>
    <s v="005"/>
    <s v="TBA"/>
    <s v="TBA"/>
    <s v="TBA"/>
    <s v="RXTED0144254WHI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1"/>
    <n v="5059856578091"/>
    <s v="RXTED0144346DKB003"/>
    <s v="RXTED0144346"/>
    <s v="DKB003"/>
    <s v="DKB"/>
    <s v="003"/>
    <s v="TBA"/>
    <s v="TBA"/>
    <s v="TBA"/>
    <s v="RXTED0144346DKB003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3"/>
    <n v="5059856578084"/>
    <s v="RXTED0144346DKB004"/>
    <s v="RXTED0144346"/>
    <s v="DKB004"/>
    <s v="DKB"/>
    <s v="004"/>
    <s v="TBA"/>
    <s v="TBA"/>
    <s v="TBA"/>
    <s v="RXTED0144346DKB004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4"/>
    <x v="1"/>
    <n v="1"/>
    <n v="5059856578435"/>
    <s v="RXTED0144347BLK001"/>
    <s v="RXTED0144347"/>
    <s v="BLK001"/>
    <s v="BLK"/>
    <s v="001"/>
    <s v="TBA"/>
    <s v="TBA"/>
    <s v="TBA"/>
    <s v="RXTED0144347BLK001"/>
    <s v="AW24"/>
    <s v="AW"/>
    <n v="2024"/>
    <s v="TBA"/>
    <s v="TBA"/>
    <s v="TBA"/>
    <s v="TBA"/>
    <n v="255.649332970324"/>
    <n v="255.649332970324"/>
    <s v="USD"/>
    <n v="0"/>
  </r>
  <r>
    <s v="Dubai"/>
    <s v="tba"/>
    <s v="Ted Baker"/>
    <s v="WOMENSWEAR"/>
    <x v="1"/>
    <s v="APPAREL"/>
    <x v="4"/>
    <x v="1"/>
    <n v="2"/>
    <n v="5059856578428"/>
    <s v="RXTED0144347BLK002"/>
    <s v="RXTED0144347"/>
    <s v="BLK002"/>
    <s v="BLK"/>
    <s v="002"/>
    <s v="TBA"/>
    <s v="TBA"/>
    <s v="TBA"/>
    <s v="RXTED0144347BLK002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4"/>
    <x v="1"/>
    <n v="3"/>
    <n v="5059856578411"/>
    <s v="RXTED0144347BLK003"/>
    <s v="RXTED0144347"/>
    <s v="BLK003"/>
    <s v="BLK"/>
    <s v="003"/>
    <s v="TBA"/>
    <s v="TBA"/>
    <s v="TBA"/>
    <s v="RXTED0144347BLK003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4"/>
    <x v="1"/>
    <n v="2"/>
    <n v="5059856578404"/>
    <s v="RXTED0144347BLK004"/>
    <s v="RXTED0144347"/>
    <s v="BLK004"/>
    <s v="BLK"/>
    <s v="004"/>
    <s v="TBA"/>
    <s v="TBA"/>
    <s v="TBA"/>
    <s v="RXTED0144347BLK004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4"/>
    <x v="1"/>
    <n v="3"/>
    <n v="5059856578398"/>
    <s v="RXTED0144347BLK005"/>
    <s v="RXTED0144347"/>
    <s v="BLK005"/>
    <s v="BLK"/>
    <s v="005"/>
    <s v="TBA"/>
    <s v="TBA"/>
    <s v="TBA"/>
    <s v="RXTED0144347BLK005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4"/>
    <x v="1"/>
    <n v="1"/>
    <n v="5059856577490"/>
    <s v="RXTED0144416BLK000"/>
    <s v="RXTED0144416"/>
    <s v="BLK000"/>
    <s v="BLK"/>
    <s v="000"/>
    <s v="TBA"/>
    <s v="TBA"/>
    <s v="TBA"/>
    <s v="RXTED0144416BLK00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"/>
    <n v="5059856577483"/>
    <s v="RXTED0144416BLK001"/>
    <s v="RXTED0144416"/>
    <s v="BLK001"/>
    <s v="BLK"/>
    <s v="001"/>
    <s v="TBA"/>
    <s v="TBA"/>
    <s v="TBA"/>
    <s v="RXTED0144416BLK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"/>
    <n v="5059856577476"/>
    <s v="RXTED0144416BLK002"/>
    <s v="RXTED0144416"/>
    <s v="BLK002"/>
    <s v="BLK"/>
    <s v="002"/>
    <s v="TBA"/>
    <s v="TBA"/>
    <s v="TBA"/>
    <s v="RXTED0144416BLK002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"/>
    <n v="5059856577469"/>
    <s v="RXTED0144416BLK003"/>
    <s v="RXTED0144416"/>
    <s v="BLK003"/>
    <s v="BLK"/>
    <s v="003"/>
    <s v="TBA"/>
    <s v="TBA"/>
    <s v="TBA"/>
    <s v="RXTED0144416BLK003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"/>
    <n v="5059856577452"/>
    <s v="RXTED0144416BLK004"/>
    <s v="RXTED0144416"/>
    <s v="BLK004"/>
    <s v="BLK"/>
    <s v="004"/>
    <s v="TBA"/>
    <s v="TBA"/>
    <s v="TBA"/>
    <s v="RXTED0144416BLK004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2"/>
    <n v="5059856577445"/>
    <s v="RXTED0144416BLK005"/>
    <s v="RXTED0144416"/>
    <s v="BLK005"/>
    <s v="BLK"/>
    <s v="005"/>
    <s v="TBA"/>
    <s v="TBA"/>
    <s v="TBA"/>
    <s v="RXTED0144416BLK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1"/>
    <n v="5059856578046"/>
    <s v="RXTED0144419BRR001"/>
    <s v="RXTED0144419"/>
    <s v="BRR001"/>
    <s v="BRR"/>
    <s v="001"/>
    <s v="TBA"/>
    <s v="TBA"/>
    <s v="TBA"/>
    <s v="RXTED0144419BRR001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4"/>
    <x v="1"/>
    <n v="1"/>
    <n v="5059856578022"/>
    <s v="RXTED0144419BRR003"/>
    <s v="RXTED0144419"/>
    <s v="BRR003"/>
    <s v="BRR"/>
    <s v="003"/>
    <s v="TBA"/>
    <s v="TBA"/>
    <s v="TBA"/>
    <s v="RXTED0144419BRR003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4"/>
    <x v="1"/>
    <n v="3"/>
    <n v="5059856578008"/>
    <s v="RXTED0144419BRR005"/>
    <s v="RXTED0144419"/>
    <s v="BRR005"/>
    <s v="BRR"/>
    <s v="005"/>
    <s v="TBA"/>
    <s v="TBA"/>
    <s v="TBA"/>
    <s v="RXTED0144419BRR005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4"/>
    <x v="1"/>
    <n v="4"/>
    <n v="5059856586102"/>
    <s v="RXTED0144421DKB000"/>
    <s v="RXTED0144421"/>
    <s v="DKB000"/>
    <s v="DKB"/>
    <s v="000"/>
    <s v="TBA"/>
    <s v="TBA"/>
    <s v="TBA"/>
    <s v="RXTED0144421DKB000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4"/>
    <x v="1"/>
    <n v="1"/>
    <n v="5059856586072"/>
    <s v="RXTED0144421DKB003"/>
    <s v="RXTED0144421"/>
    <s v="DKB003"/>
    <s v="DKB"/>
    <s v="003"/>
    <s v="TBA"/>
    <s v="TBA"/>
    <s v="TBA"/>
    <s v="RXTED0144421DKB003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4"/>
    <n v="5059856586065"/>
    <s v="RXTED0144421DKB004"/>
    <s v="RXTED0144421"/>
    <s v="DKB004"/>
    <s v="DKB"/>
    <s v="004"/>
    <s v="TBA"/>
    <s v="TBA"/>
    <s v="TBA"/>
    <s v="RXTED0144421DKB004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4"/>
    <x v="1"/>
    <n v="4"/>
    <n v="5059856586058"/>
    <s v="RXTED0144421DKB005"/>
    <s v="RXTED0144421"/>
    <s v="DKB005"/>
    <s v="DKB"/>
    <s v="005"/>
    <s v="TBA"/>
    <s v="TBA"/>
    <s v="TBA"/>
    <s v="RXTED0144421DKB005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4"/>
    <x v="1"/>
    <n v="1"/>
    <n v="5059856567569"/>
    <s v="RXTED0144465DKB002"/>
    <s v="RXTED0144465"/>
    <s v="DKB002"/>
    <s v="DKB"/>
    <s v="002"/>
    <s v="TBA"/>
    <s v="TBA"/>
    <s v="TBA"/>
    <s v="RXTED0144465DKB002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1"/>
    <n v="5059856567545"/>
    <s v="RXTED0144465DKB003"/>
    <s v="RXTED0144465"/>
    <s v="DKB003"/>
    <s v="DKB"/>
    <s v="003"/>
    <s v="TBA"/>
    <s v="TBA"/>
    <s v="TBA"/>
    <s v="RXTED0144465DKB003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1"/>
    <n v="5059856567507"/>
    <s v="RXTED0144465DKB005"/>
    <s v="RXTED0144465"/>
    <s v="DKB005"/>
    <s v="DKB"/>
    <s v="005"/>
    <s v="TBA"/>
    <s v="TBA"/>
    <s v="TBA"/>
    <s v="RXTED0144465DKB005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4"/>
    <x v="1"/>
    <n v="2"/>
    <n v="5059856636661"/>
    <s v="RXTED0144467WHI000"/>
    <s v="RXTED0144467"/>
    <s v="WHI000"/>
    <s v="WHI"/>
    <s v="000"/>
    <s v="TBA"/>
    <s v="TBA"/>
    <s v="TBA"/>
    <s v="RXTED0144467WHI000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1"/>
    <n v="5059856636616"/>
    <s v="RXTED0144467WHI005"/>
    <s v="RXTED0144467"/>
    <s v="WHI005"/>
    <s v="WHI"/>
    <s v="005"/>
    <s v="TBA"/>
    <s v="TBA"/>
    <s v="TBA"/>
    <s v="RXTED0144467WHI005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1"/>
    <n v="5059856791957"/>
    <s v="RXTED0145498NVY004"/>
    <s v="RXTED0145498"/>
    <s v="NVY004"/>
    <s v="NVY"/>
    <s v="004"/>
    <s v="TBA"/>
    <s v="TBA"/>
    <s v="TBA"/>
    <s v="RXTED0145498NVY004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1"/>
    <n v="5059856573430"/>
    <s v="RXTED0144340BGN002"/>
    <s v="RXTED0144340"/>
    <s v="BGN002"/>
    <s v="BGN"/>
    <s v="002"/>
    <s v="TBA"/>
    <s v="TBA"/>
    <s v="TBA"/>
    <s v="RXTED0144340BGN002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4"/>
    <n v="5059856573423"/>
    <s v="RXTED0144340BGN003"/>
    <s v="RXTED0144340"/>
    <s v="BGN003"/>
    <s v="BGN"/>
    <s v="003"/>
    <s v="TBA"/>
    <s v="TBA"/>
    <s v="TBA"/>
    <s v="RXTED0144340BGN003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4"/>
    <n v="5059856573416"/>
    <s v="RXTED0144340BGN004"/>
    <s v="RXTED0144340"/>
    <s v="BGN004"/>
    <s v="BGN"/>
    <s v="004"/>
    <s v="TBA"/>
    <s v="TBA"/>
    <s v="TBA"/>
    <s v="RXTED0144340BGN004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4"/>
    <n v="5059856573409"/>
    <s v="RXTED0144340BGN005"/>
    <s v="RXTED0144340"/>
    <s v="BGN005"/>
    <s v="BGN"/>
    <s v="005"/>
    <s v="TBA"/>
    <s v="TBA"/>
    <s v="TBA"/>
    <s v="RXTED0144340BGN005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2"/>
    <n v="5059856575076"/>
    <s v="RXTED0144343BLK000"/>
    <s v="RXTED0144343"/>
    <s v="BLK000"/>
    <s v="BLK"/>
    <s v="000"/>
    <s v="TBA"/>
    <s v="TBA"/>
    <s v="TBA"/>
    <s v="RXTED0144343BLK000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2"/>
    <n v="5059856575069"/>
    <s v="RXTED0144343BLK001"/>
    <s v="RXTED0144343"/>
    <s v="BLK001"/>
    <s v="BLK"/>
    <s v="001"/>
    <s v="TBA"/>
    <s v="TBA"/>
    <s v="TBA"/>
    <s v="RXTED0144343BLK001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2"/>
    <n v="5059856575045"/>
    <s v="RXTED0144343BLK003"/>
    <s v="RXTED0144343"/>
    <s v="BLK003"/>
    <s v="BLK"/>
    <s v="003"/>
    <s v="TBA"/>
    <s v="TBA"/>
    <s v="TBA"/>
    <s v="RXTED0144343BLK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2"/>
    <n v="5059856575038"/>
    <s v="RXTED0144343BLK004"/>
    <s v="RXTED0144343"/>
    <s v="BLK004"/>
    <s v="BLK"/>
    <s v="004"/>
    <s v="TBA"/>
    <s v="TBA"/>
    <s v="TBA"/>
    <s v="RXTED0144343BLK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1"/>
    <n v="5059856575021"/>
    <s v="RXTED0144343BLK005"/>
    <s v="RXTED0144343"/>
    <s v="BLK005"/>
    <s v="BLK"/>
    <s v="005"/>
    <s v="TBA"/>
    <s v="TBA"/>
    <s v="TBA"/>
    <s v="RXTED0144343BLK005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18"/>
    <x v="1"/>
    <n v="4"/>
    <n v="5059856575007"/>
    <s v="RXTED0144344RED000"/>
    <s v="RXTED0144344"/>
    <s v="RED000"/>
    <s v="RED"/>
    <s v="000"/>
    <s v="TBA"/>
    <s v="TBA"/>
    <s v="TBA"/>
    <s v="RXTED0144344RED000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WOMENSWEAR"/>
    <x v="1"/>
    <s v="APPAREL"/>
    <x v="18"/>
    <x v="1"/>
    <n v="3"/>
    <n v="5059856574994"/>
    <s v="RXTED0144344RED001"/>
    <s v="RXTED0144344"/>
    <s v="RED001"/>
    <s v="RED"/>
    <s v="001"/>
    <s v="TBA"/>
    <s v="TBA"/>
    <s v="TBA"/>
    <s v="RXTED0144344RED001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18"/>
    <x v="1"/>
    <n v="1"/>
    <n v="5059856574987"/>
    <s v="RXTED0144344RED002"/>
    <s v="RXTED0144344"/>
    <s v="RED002"/>
    <s v="RED"/>
    <s v="002"/>
    <s v="TBA"/>
    <s v="TBA"/>
    <s v="TBA"/>
    <s v="RXTED0144344RED002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18"/>
    <x v="1"/>
    <n v="2"/>
    <n v="5059856574970"/>
    <s v="RXTED0144344RED003"/>
    <s v="RXTED0144344"/>
    <s v="RED003"/>
    <s v="RED"/>
    <s v="003"/>
    <s v="TBA"/>
    <s v="TBA"/>
    <s v="TBA"/>
    <s v="RXTED0144344RED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2"/>
    <n v="5059856574963"/>
    <s v="RXTED0144344RED004"/>
    <s v="RXTED0144344"/>
    <s v="RED004"/>
    <s v="RED"/>
    <s v="004"/>
    <s v="TBA"/>
    <s v="TBA"/>
    <s v="TBA"/>
    <s v="RXTED0144344RED004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3"/>
    <n v="5059856574956"/>
    <s v="RXTED0144344RED005"/>
    <s v="RXTED0144344"/>
    <s v="RED005"/>
    <s v="RED"/>
    <s v="005"/>
    <s v="TBA"/>
    <s v="TBA"/>
    <s v="TBA"/>
    <s v="RXTED0144344RED005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WOMENSWEAR"/>
    <x v="1"/>
    <s v="APPAREL"/>
    <x v="18"/>
    <x v="1"/>
    <n v="1"/>
    <n v="5059856577117"/>
    <s v="RXTED0144393WHI005"/>
    <s v="RXTED0144393"/>
    <s v="WHI005"/>
    <s v="WHI"/>
    <s v="005"/>
    <s v="TBA"/>
    <s v="TBA"/>
    <s v="TBA"/>
    <s v="RXTED0144393WHI005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4"/>
    <n v="5059856572969"/>
    <s v="RXTED0144457IVO000"/>
    <s v="RXTED0144457"/>
    <s v="IVO000"/>
    <s v="IVO"/>
    <s v="000"/>
    <s v="TBA"/>
    <s v="TBA"/>
    <s v="TBA"/>
    <s v="RXTED0144457IVO000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2"/>
    <n v="5059856572945"/>
    <s v="RXTED0144457IVO002"/>
    <s v="RXTED0144457"/>
    <s v="IVO002"/>
    <s v="IVO"/>
    <s v="002"/>
    <s v="TBA"/>
    <s v="TBA"/>
    <s v="TBA"/>
    <s v="RXTED0144457IVO002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72938"/>
    <s v="RXTED0144457IVO003"/>
    <s v="RXTED0144457"/>
    <s v="IVO003"/>
    <s v="IVO"/>
    <s v="003"/>
    <s v="TBA"/>
    <s v="TBA"/>
    <s v="TBA"/>
    <s v="RXTED0144457IVO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59856572921"/>
    <s v="RXTED0144457IVO004"/>
    <s v="RXTED0144457"/>
    <s v="IVO004"/>
    <s v="IVO"/>
    <s v="004"/>
    <s v="TBA"/>
    <s v="TBA"/>
    <s v="TBA"/>
    <s v="RXTED0144457IVO004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72914"/>
    <s v="RXTED0144457IVO005"/>
    <s v="RXTED0144457"/>
    <s v="IVO005"/>
    <s v="IVO"/>
    <s v="005"/>
    <s v="TBA"/>
    <s v="TBA"/>
    <s v="TBA"/>
    <s v="RXTED0144457IVO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624569"/>
    <s v="RXTED0144472BPK002"/>
    <s v="RXTED0144472"/>
    <s v="BPK002"/>
    <s v="BPK"/>
    <s v="002"/>
    <s v="TBA"/>
    <s v="TBA"/>
    <s v="TBA"/>
    <s v="RXTED0144472BPK002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3"/>
    <n v="5059856624552"/>
    <s v="RXTED0144472BPK003"/>
    <s v="RXTED0144472"/>
    <s v="BPK003"/>
    <s v="BPK"/>
    <s v="003"/>
    <s v="TBA"/>
    <s v="TBA"/>
    <s v="TBA"/>
    <s v="RXTED0144472BPK003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7"/>
    <n v="5059856624545"/>
    <s v="RXTED0144472BPK004"/>
    <s v="RXTED0144472"/>
    <s v="BPK004"/>
    <s v="BPK"/>
    <s v="004"/>
    <s v="TBA"/>
    <s v="TBA"/>
    <s v="TBA"/>
    <s v="RXTED0144472BPK004"/>
    <s v="AW24"/>
    <s v="AW"/>
    <n v="2024"/>
    <s v="TBA"/>
    <s v="TBA"/>
    <s v="TBA"/>
    <s v="TBA"/>
    <n v="86.849986387149471"/>
    <n v="607.94990471004633"/>
    <s v="USD"/>
    <n v="0"/>
  </r>
  <r>
    <s v="Dubai"/>
    <s v="tba"/>
    <s v="Ted Baker"/>
    <s v="WOMENSWEAR"/>
    <x v="1"/>
    <s v="APPAREL"/>
    <x v="18"/>
    <x v="1"/>
    <n v="3"/>
    <n v="5059856624538"/>
    <s v="RXTED0144472BPK005"/>
    <s v="RXTED0144472"/>
    <s v="BPK005"/>
    <s v="BPK"/>
    <s v="005"/>
    <s v="TBA"/>
    <s v="TBA"/>
    <s v="TBA"/>
    <s v="RXTED0144472BPK005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1"/>
    <n v="5059856624491"/>
    <s v="RXTED0144473GRN002"/>
    <s v="RXTED0144473"/>
    <s v="GRN002"/>
    <s v="GRN"/>
    <s v="002"/>
    <s v="TBA"/>
    <s v="TBA"/>
    <s v="TBA"/>
    <s v="RXTED0144473GRN002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2"/>
    <n v="5059856624484"/>
    <s v="RXTED0144473GRN003"/>
    <s v="RXTED0144473"/>
    <s v="GRN003"/>
    <s v="GRN"/>
    <s v="003"/>
    <s v="TBA"/>
    <s v="TBA"/>
    <s v="TBA"/>
    <s v="RXTED0144473GRN003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11"/>
    <n v="5059856624477"/>
    <s v="RXTED0144473GRN004"/>
    <s v="RXTED0144473"/>
    <s v="GRN004"/>
    <s v="GRN"/>
    <s v="004"/>
    <s v="TBA"/>
    <s v="TBA"/>
    <s v="TBA"/>
    <s v="RXTED0144473GRN004"/>
    <s v="AW24"/>
    <s v="AW"/>
    <n v="2024"/>
    <s v="TBA"/>
    <s v="TBA"/>
    <s v="TBA"/>
    <s v="TBA"/>
    <n v="86.849986387149471"/>
    <n v="955.34985025864421"/>
    <s v="USD"/>
    <n v="0"/>
  </r>
  <r>
    <s v="Dubai"/>
    <s v="tba"/>
    <s v="Ted Baker"/>
    <s v="WOMENSWEAR"/>
    <x v="1"/>
    <s v="APPAREL"/>
    <x v="18"/>
    <x v="1"/>
    <n v="2"/>
    <n v="5059856624460"/>
    <s v="RXTED0144473GRN005"/>
    <s v="RXTED0144473"/>
    <s v="GRN005"/>
    <s v="GRN"/>
    <s v="005"/>
    <s v="TBA"/>
    <s v="TBA"/>
    <s v="TBA"/>
    <s v="RXTED0144473GRN005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3"/>
    <n v="5059856573249"/>
    <s v="RXTED0144474WHI000"/>
    <s v="RXTED0144474"/>
    <s v="WHI000"/>
    <s v="WHI"/>
    <s v="000"/>
    <s v="TBA"/>
    <s v="TBA"/>
    <s v="TBA"/>
    <s v="RXTED0144474WHI000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8"/>
    <x v="1"/>
    <n v="2"/>
    <n v="5059856573232"/>
    <s v="RXTED0144474WHI001"/>
    <s v="RXTED0144474"/>
    <s v="WHI001"/>
    <s v="WHI"/>
    <s v="001"/>
    <s v="TBA"/>
    <s v="TBA"/>
    <s v="TBA"/>
    <s v="RXTED0144474WHI001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2"/>
    <n v="5059856573225"/>
    <s v="RXTED0144474WHI002"/>
    <s v="RXTED0144474"/>
    <s v="WHI002"/>
    <s v="WHI"/>
    <s v="002"/>
    <s v="TBA"/>
    <s v="TBA"/>
    <s v="TBA"/>
    <s v="RXTED0144474WHI002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2"/>
    <n v="5059856573218"/>
    <s v="RXTED0144474WHI003"/>
    <s v="RXTED0144474"/>
    <s v="WHI003"/>
    <s v="WHI"/>
    <s v="003"/>
    <s v="TBA"/>
    <s v="TBA"/>
    <s v="TBA"/>
    <s v="RXTED0144474WHI003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2"/>
    <n v="5059856573201"/>
    <s v="RXTED0144474WHI004"/>
    <s v="RXTED0144474"/>
    <s v="WHI004"/>
    <s v="WHI"/>
    <s v="004"/>
    <s v="TBA"/>
    <s v="TBA"/>
    <s v="TBA"/>
    <s v="RXTED0144474WHI004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2"/>
    <n v="5059856573195"/>
    <s v="RXTED0144474WHI005"/>
    <s v="RXTED0144474"/>
    <s v="WHI005"/>
    <s v="WHI"/>
    <s v="005"/>
    <s v="TBA"/>
    <s v="TBA"/>
    <s v="TBA"/>
    <s v="RXTED0144474WHI005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1"/>
    <n v="5059856576646"/>
    <s v="RXTED0144475WHI003"/>
    <s v="RXTED0144475"/>
    <s v="WHI003"/>
    <s v="WHI"/>
    <s v="003"/>
    <s v="TBA"/>
    <s v="TBA"/>
    <s v="TBA"/>
    <s v="RXTED0144475WHI003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8"/>
    <x v="1"/>
    <n v="3"/>
    <n v="5059856576622"/>
    <s v="RXTED0144475WHI005"/>
    <s v="RXTED0144475"/>
    <s v="WHI005"/>
    <s v="WHI"/>
    <s v="005"/>
    <s v="TBA"/>
    <s v="TBA"/>
    <s v="TBA"/>
    <s v="RXTED0144475WHI005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18"/>
    <x v="1"/>
    <n v="1"/>
    <n v="5059856606473"/>
    <s v="RXTED0144476LPK005"/>
    <s v="RXTED0144476"/>
    <s v="LPK005"/>
    <s v="LPK"/>
    <s v="005"/>
    <s v="TBA"/>
    <s v="TBA"/>
    <s v="TBA"/>
    <s v="RXTED0144476LPK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606428"/>
    <s v="RXTED0144477WHI003"/>
    <s v="RXTED0144477"/>
    <s v="WHI003"/>
    <s v="WHI"/>
    <s v="003"/>
    <s v="TBA"/>
    <s v="TBA"/>
    <s v="TBA"/>
    <s v="RXTED0144477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606411"/>
    <s v="RXTED0144477WHI004"/>
    <s v="RXTED0144477"/>
    <s v="WHI004"/>
    <s v="WHI"/>
    <s v="004"/>
    <s v="TBA"/>
    <s v="TBA"/>
    <s v="TBA"/>
    <s v="RXTED0144477WHI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59856606404"/>
    <s v="RXTED0144477WHI005"/>
    <s v="RXTED0144477"/>
    <s v="WHI005"/>
    <s v="WHI"/>
    <s v="005"/>
    <s v="TBA"/>
    <s v="TBA"/>
    <s v="TBA"/>
    <s v="RXTED0144477WHI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73287"/>
    <s v="RXTED0144478SIL003"/>
    <s v="RXTED0144478"/>
    <s v="SIL003"/>
    <s v="SIL"/>
    <s v="003"/>
    <s v="TBA"/>
    <s v="TBA"/>
    <s v="TBA"/>
    <s v="RXTED0144478SIL003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4"/>
    <n v="5059856573270"/>
    <s v="RXTED0144478SIL004"/>
    <s v="RXTED0144478"/>
    <s v="SIL004"/>
    <s v="SIL"/>
    <s v="004"/>
    <s v="TBA"/>
    <s v="TBA"/>
    <s v="TBA"/>
    <s v="RXTED0144478SIL004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4"/>
    <n v="5059856573263"/>
    <s v="RXTED0144478SIL005"/>
    <s v="RXTED0144478"/>
    <s v="SIL005"/>
    <s v="SIL"/>
    <s v="005"/>
    <s v="TBA"/>
    <s v="TBA"/>
    <s v="TBA"/>
    <s v="RXTED0144478SIL005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2"/>
    <n v="5059856573034"/>
    <s v="RXTED0144520BLK000"/>
    <s v="RXTED0144520"/>
    <s v="BLK000"/>
    <s v="BLK"/>
    <s v="000"/>
    <s v="TBA"/>
    <s v="TBA"/>
    <s v="TBA"/>
    <s v="RXTED0144520BLK000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73027"/>
    <s v="RXTED0144520BLK001"/>
    <s v="RXTED0144520"/>
    <s v="BLK001"/>
    <s v="BLK"/>
    <s v="001"/>
    <s v="TBA"/>
    <s v="TBA"/>
    <s v="TBA"/>
    <s v="RXTED0144520BLK001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72990"/>
    <s v="RXTED0144520BLK004"/>
    <s v="RXTED0144520"/>
    <s v="BLK004"/>
    <s v="BLK"/>
    <s v="004"/>
    <s v="TBA"/>
    <s v="TBA"/>
    <s v="TBA"/>
    <s v="RXTED0144520BLK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72983"/>
    <s v="RXTED0144520BLK005"/>
    <s v="RXTED0144520"/>
    <s v="BLK005"/>
    <s v="BLK"/>
    <s v="005"/>
    <s v="TBA"/>
    <s v="TBA"/>
    <s v="TBA"/>
    <s v="RXTED0144520BLK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677053"/>
    <s v="RXTED0145223NVY003"/>
    <s v="RXTED0145223"/>
    <s v="NVY003"/>
    <s v="NVY"/>
    <s v="003"/>
    <s v="TBA"/>
    <s v="TBA"/>
    <s v="TBA"/>
    <s v="RXTED0145223NVY003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3"/>
    <n v="5059856593612"/>
    <s v="RXTED0145224IVO003"/>
    <s v="RXTED0145224"/>
    <s v="IVO003"/>
    <s v="IVO"/>
    <s v="003"/>
    <s v="TBA"/>
    <s v="TBA"/>
    <s v="TBA"/>
    <s v="RXTED0145224IVO003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8"/>
    <x v="1"/>
    <n v="1"/>
    <n v="5059856593605"/>
    <s v="RXTED0145224IVO004"/>
    <s v="RXTED0145224"/>
    <s v="IVO004"/>
    <s v="IVO"/>
    <s v="004"/>
    <s v="TBA"/>
    <s v="TBA"/>
    <s v="TBA"/>
    <s v="RXTED0145224IVO004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8"/>
    <x v="1"/>
    <n v="2"/>
    <n v="5059856593599"/>
    <s v="RXTED0145224IVO005"/>
    <s v="RXTED0145224"/>
    <s v="IVO005"/>
    <s v="IVO"/>
    <s v="005"/>
    <s v="TBA"/>
    <s v="TBA"/>
    <s v="TBA"/>
    <s v="RXTED0145224IVO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18"/>
    <x v="1"/>
    <n v="1"/>
    <n v="5059856586591"/>
    <s v="RXTED0145225WHI000"/>
    <s v="RXTED0145225"/>
    <s v="WHI000"/>
    <s v="WHI"/>
    <s v="000"/>
    <s v="TBA"/>
    <s v="TBA"/>
    <s v="TBA"/>
    <s v="RXTED0145225WHI000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59856586584"/>
    <s v="RXTED0145225WHI001"/>
    <s v="RXTED0145225"/>
    <s v="WHI001"/>
    <s v="WHI"/>
    <s v="001"/>
    <s v="TBA"/>
    <s v="TBA"/>
    <s v="TBA"/>
    <s v="RXTED0145225WHI001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2"/>
    <n v="5059856586577"/>
    <s v="RXTED0145225WHI002"/>
    <s v="RXTED0145225"/>
    <s v="WHI002"/>
    <s v="WHI"/>
    <s v="002"/>
    <s v="TBA"/>
    <s v="TBA"/>
    <s v="TBA"/>
    <s v="RXTED0145225WHI002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86560"/>
    <s v="RXTED0145225WHI003"/>
    <s v="RXTED0145225"/>
    <s v="WHI003"/>
    <s v="WHI"/>
    <s v="003"/>
    <s v="TBA"/>
    <s v="TBA"/>
    <s v="TBA"/>
    <s v="RXTED0145225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4"/>
    <n v="5059856586553"/>
    <s v="RXTED0145225WHI004"/>
    <s v="RXTED0145225"/>
    <s v="WHI004"/>
    <s v="WHI"/>
    <s v="004"/>
    <s v="TBA"/>
    <s v="TBA"/>
    <s v="TBA"/>
    <s v="RXTED0145225WHI004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3"/>
    <n v="5059856586546"/>
    <s v="RXTED0145225WHI005"/>
    <s v="RXTED0145225"/>
    <s v="WHI005"/>
    <s v="WHI"/>
    <s v="005"/>
    <s v="TBA"/>
    <s v="TBA"/>
    <s v="TBA"/>
    <s v="RXTED0145225WHI005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1"/>
    <n v="5059856575267"/>
    <s v="RXTED0145226WHI002"/>
    <s v="RXTED0145226"/>
    <s v="WHI002"/>
    <s v="WHI"/>
    <s v="002"/>
    <s v="TBA"/>
    <s v="TBA"/>
    <s v="TBA"/>
    <s v="RXTED0145226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63386054727"/>
    <s v="RXTED0145274IVO005"/>
    <s v="RXTED0145274"/>
    <s v="IVO005"/>
    <s v="IVO"/>
    <s v="005"/>
    <s v="TBA"/>
    <s v="TBA"/>
    <s v="TBA"/>
    <s v="RXTED0145274IVO005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FOOTWEAR"/>
    <x v="5"/>
    <x v="2"/>
    <n v="1"/>
    <n v="60207420421"/>
    <s v="RXTED0145849WHI040"/>
    <s v="RXTED0145849"/>
    <s v="WHI040"/>
    <s v="WHI"/>
    <s v="040"/>
    <s v="TBA"/>
    <s v="TBA"/>
    <s v="TBA"/>
    <s v="RXTED0145849WHI04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CCESSORIES"/>
    <x v="6"/>
    <x v="3"/>
    <n v="1"/>
    <n v="5059856356927"/>
    <s v="RXTED0142809BLKOSO"/>
    <s v="RXTED0142809"/>
    <s v="BLKOSO"/>
    <s v="BLK"/>
    <s v="OSO"/>
    <s v="TBA"/>
    <s v="TBA"/>
    <s v="TBA"/>
    <s v="RXTED0142809BLKOSO"/>
    <s v="AW24"/>
    <s v="AW"/>
    <n v="2024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CCESSORIES"/>
    <x v="6"/>
    <x v="3"/>
    <n v="1"/>
    <n v="5059856376796"/>
    <s v="RXTED0144032BROOSO"/>
    <s v="RXTED0144032"/>
    <s v="BROOSO"/>
    <s v="BRO"/>
    <s v="OSO"/>
    <s v="TBA"/>
    <s v="TBA"/>
    <s v="TBA"/>
    <s v="RXTED0144032BROOSO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CCESSORIES"/>
    <x v="6"/>
    <x v="3"/>
    <n v="1"/>
    <n v="5059856854256"/>
    <s v="RXTED0144443BLKOSO"/>
    <s v="RXTED0144443"/>
    <s v="BLKOSO"/>
    <s v="BLK"/>
    <s v="OSO"/>
    <s v="TBA"/>
    <s v="TBA"/>
    <s v="TBA"/>
    <s v="RXTED0144443BLKOSO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CCESSORIES"/>
    <x v="6"/>
    <x v="3"/>
    <n v="2"/>
    <n v="5059856854263"/>
    <s v="RXTED0144444BLKOSO"/>
    <s v="RXTED0144444"/>
    <s v="BLKOSO"/>
    <s v="BLK"/>
    <s v="OSO"/>
    <s v="TBA"/>
    <s v="TBA"/>
    <s v="TBA"/>
    <s v="RXTED0144444BLKOSO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CCESSORIES"/>
    <x v="14"/>
    <x v="0"/>
    <n v="1"/>
    <n v="5063386839010"/>
    <s v="RXTED0138005PPKOSO"/>
    <s v="RXTED0138005"/>
    <s v="PPKOSO"/>
    <s v="PPK"/>
    <s v="OSO"/>
    <s v="TBA"/>
    <s v="TBA"/>
    <s v="TBA"/>
    <s v="RXTED0138005PPKOSO"/>
    <s v="CONT24"/>
    <s v="CO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CCESSORIES"/>
    <x v="23"/>
    <x v="0"/>
    <n v="1"/>
    <n v="5059856650179"/>
    <s v="RXTED0145557CAMMOL"/>
    <s v="RXTED0145557"/>
    <s v="CAMMOL"/>
    <s v="CAM"/>
    <s v="MOL"/>
    <s v="TBA"/>
    <s v="TBA"/>
    <s v="TBA"/>
    <s v="RXTED0145557CAMMOL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WOMENSWEAR"/>
    <x v="1"/>
    <s v="ACCESSORIES"/>
    <x v="7"/>
    <x v="0"/>
    <n v="1"/>
    <n v="5059855038060"/>
    <s v="RXTED0134250BLKOSO"/>
    <s v="RXTED0134250"/>
    <s v="BLKOSO"/>
    <s v="BLK"/>
    <s v="OSO"/>
    <s v="TBA"/>
    <s v="TBA"/>
    <s v="TBA"/>
    <s v="RXTED0134250BLKOSO"/>
    <s v="AW24"/>
    <s v="AW"/>
    <n v="2024"/>
    <s v="TBA"/>
    <s v="TBA"/>
    <s v="TBA"/>
    <s v="TBA"/>
    <n v="65.341682548325622"/>
    <n v="65.341682548325622"/>
    <s v="USD"/>
    <n v="0"/>
  </r>
  <r>
    <s v="Dubai"/>
    <s v="tba"/>
    <s v="Ted Baker"/>
    <s v="WOMENSWEAR"/>
    <x v="1"/>
    <s v="ACCESSORIES"/>
    <x v="7"/>
    <x v="0"/>
    <n v="1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9"/>
    <x v="1"/>
    <n v="1"/>
    <n v="5059856218232"/>
    <s v="RXTED0142755BLK000"/>
    <s v="RXTED0142755"/>
    <s v="BLK000"/>
    <s v="BLK"/>
    <s v="000"/>
    <s v="TBA"/>
    <s v="TBA"/>
    <s v="TBA"/>
    <s v="RXTED0142755BLK000"/>
    <s v="AW24"/>
    <s v="AW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19"/>
    <x v="1"/>
    <n v="1"/>
    <n v="5059856468149"/>
    <s v="RXTED0143967IVO002"/>
    <s v="RXTED0143967"/>
    <s v="IVO002"/>
    <s v="IVO"/>
    <s v="002"/>
    <s v="TBA"/>
    <s v="TBA"/>
    <s v="TBA"/>
    <s v="RXTED0143967IVO002"/>
    <s v="AW24"/>
    <s v="AW"/>
    <n v="2024"/>
    <s v="TBA"/>
    <s v="TBA"/>
    <s v="TBA"/>
    <s v="TBA"/>
    <n v="133.40593520283147"/>
    <n v="133.40593520283147"/>
    <s v="USD"/>
    <n v="0"/>
  </r>
  <r>
    <s v="Dubai"/>
    <s v="tba"/>
    <s v="Ted Baker"/>
    <s v="WOMENSWEAR"/>
    <x v="1"/>
    <s v="APPAREL"/>
    <x v="16"/>
    <x v="4"/>
    <n v="1"/>
    <n v="5059856574079"/>
    <s v="RXTED0144533BOR002"/>
    <s v="RXTED0144533"/>
    <s v="BOR002"/>
    <s v="BOR"/>
    <s v="002"/>
    <s v="TBA"/>
    <s v="TBA"/>
    <s v="TBA"/>
    <s v="RXTED0144533BOR002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WOMENSWEAR"/>
    <x v="1"/>
    <s v="APPAREL"/>
    <x v="10"/>
    <x v="1"/>
    <n v="1"/>
    <n v="5059856795917"/>
    <s v="RXTED0146182BLK003"/>
    <s v="RXTED0146182"/>
    <s v="BLK003"/>
    <s v="BLK"/>
    <s v="003"/>
    <s v="TBA"/>
    <s v="TBA"/>
    <s v="TBA"/>
    <s v="RXTED0146182BLK003"/>
    <s v="AW24"/>
    <s v="AW"/>
    <n v="2024"/>
    <s v="TBA"/>
    <s v="TBA"/>
    <s v="TBA"/>
    <s v="TBA"/>
    <n v="342.77157636809147"/>
    <n v="342.77157636809147"/>
    <s v="USD"/>
    <n v="0"/>
  </r>
  <r>
    <s v="Dubai"/>
    <s v="tba"/>
    <s v="Ted Baker"/>
    <s v="WOMENSWEAR"/>
    <x v="1"/>
    <s v="APPAREL"/>
    <x v="4"/>
    <x v="1"/>
    <n v="1"/>
    <n v="5059856783372"/>
    <s v="RXTED0145310IVO003"/>
    <s v="RXTED0145310"/>
    <s v="IVO003"/>
    <s v="IVO"/>
    <s v="003"/>
    <s v="TBA"/>
    <s v="TBA"/>
    <s v="TBA"/>
    <s v="RXTED0145310IVO003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4"/>
    <x v="1"/>
    <n v="1"/>
    <n v="5059856783365"/>
    <s v="RXTED0145310IVO004"/>
    <s v="RXTED0145310"/>
    <s v="IVO004"/>
    <s v="IVO"/>
    <s v="004"/>
    <s v="TBA"/>
    <s v="TBA"/>
    <s v="TBA"/>
    <s v="RXTED0145310IVO004"/>
    <s v="AW24"/>
    <s v="AW"/>
    <n v="2024"/>
    <s v="TBA"/>
    <s v="TBA"/>
    <s v="TBA"/>
    <s v="TBA"/>
    <n v="152.19166893547509"/>
    <n v="152.19166893547509"/>
    <s v="USD"/>
    <n v="0"/>
  </r>
  <r>
    <s v="Dubai"/>
    <s v="tba"/>
    <s v="Ted Baker"/>
    <s v="WOMENSWEAR"/>
    <x v="1"/>
    <s v="APPAREL"/>
    <x v="4"/>
    <x v="1"/>
    <n v="1"/>
    <n v="5059856783228"/>
    <s v="RXTED0145311BLK004"/>
    <s v="RXTED0145311"/>
    <s v="BLK004"/>
    <s v="BLK"/>
    <s v="004"/>
    <s v="TBA"/>
    <s v="TBA"/>
    <s v="TBA"/>
    <s v="RXTED0145311BLK004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WOMENSWEAR"/>
    <x v="1"/>
    <s v="APPAREL"/>
    <x v="18"/>
    <x v="1"/>
    <n v="1"/>
    <n v="5059855724390"/>
    <s v="RXTED0143935BLK002"/>
    <s v="RXTED0143935"/>
    <s v="BLK002"/>
    <s v="BLK"/>
    <s v="002"/>
    <s v="TBA"/>
    <s v="TBA"/>
    <s v="TBA"/>
    <s v="RXTED0143935BLK002"/>
    <s v="AW24"/>
    <s v="AW"/>
    <n v="2024"/>
    <s v="TBA"/>
    <s v="TBA"/>
    <s v="TBA"/>
    <s v="TBA"/>
    <n v="59.896542335965151"/>
    <n v="59.896542335965151"/>
    <s v="USD"/>
    <n v="0"/>
  </r>
  <r>
    <s v="Dubai"/>
    <s v="tba"/>
    <s v="Ted Baker"/>
    <s v="WOMENSWEAR"/>
    <x v="1"/>
    <s v="APPAREL"/>
    <x v="18"/>
    <x v="1"/>
    <n v="1"/>
    <n v="5059856573454"/>
    <s v="RXTED0144340BGN000"/>
    <s v="RXTED0144340"/>
    <s v="BGN000"/>
    <s v="BGN"/>
    <s v="000"/>
    <s v="TBA"/>
    <s v="TBA"/>
    <s v="TBA"/>
    <s v="RXTED0144340BGN000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2"/>
    <n v="5059856573430"/>
    <s v="RXTED0144340BGN002"/>
    <s v="RXTED0144340"/>
    <s v="BGN002"/>
    <s v="BGN"/>
    <s v="002"/>
    <s v="TBA"/>
    <s v="TBA"/>
    <s v="TBA"/>
    <s v="RXTED0144340BGN002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1"/>
    <n v="5059856573416"/>
    <s v="RXTED0144340BGN004"/>
    <s v="RXTED0144340"/>
    <s v="BGN004"/>
    <s v="BGN"/>
    <s v="004"/>
    <s v="TBA"/>
    <s v="TBA"/>
    <s v="TBA"/>
    <s v="RXTED0144340BGN004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1"/>
    <n v="5059856573409"/>
    <s v="RXTED0144340BGN005"/>
    <s v="RXTED0144340"/>
    <s v="BGN005"/>
    <s v="BGN"/>
    <s v="005"/>
    <s v="TBA"/>
    <s v="TBA"/>
    <s v="TBA"/>
    <s v="RXTED0144340BGN005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WOMENSWEAR"/>
    <x v="1"/>
    <s v="APPAREL"/>
    <x v="18"/>
    <x v="1"/>
    <n v="1"/>
    <n v="5059856593636"/>
    <s v="RXTED0145224IVO001"/>
    <s v="RXTED0145224"/>
    <s v="IVO001"/>
    <s v="IVO"/>
    <s v="001"/>
    <s v="TBA"/>
    <s v="TBA"/>
    <s v="TBA"/>
    <s v="RXTED0145224IVO001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8"/>
    <x v="1"/>
    <n v="1"/>
    <n v="5059856586584"/>
    <s v="RXTED0145225WHI001"/>
    <s v="RXTED0145225"/>
    <s v="WHI001"/>
    <s v="WHI"/>
    <s v="001"/>
    <s v="TBA"/>
    <s v="TBA"/>
    <s v="TBA"/>
    <s v="RXTED0145225WHI001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86577"/>
    <s v="RXTED0145225WHI002"/>
    <s v="RXTED0145225"/>
    <s v="WHI002"/>
    <s v="WHI"/>
    <s v="002"/>
    <s v="TBA"/>
    <s v="TBA"/>
    <s v="TBA"/>
    <s v="RXTED0145225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86560"/>
    <s v="RXTED0145225WHI003"/>
    <s v="RXTED0145225"/>
    <s v="WHI003"/>
    <s v="WHI"/>
    <s v="003"/>
    <s v="TBA"/>
    <s v="TBA"/>
    <s v="TBA"/>
    <s v="RXTED0145225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86553"/>
    <s v="RXTED0145225WHI004"/>
    <s v="RXTED0145225"/>
    <s v="WHI004"/>
    <s v="WHI"/>
    <s v="004"/>
    <s v="TBA"/>
    <s v="TBA"/>
    <s v="TBA"/>
    <s v="RXTED0145225WHI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86546"/>
    <s v="RXTED0145225WHI005"/>
    <s v="RXTED0145225"/>
    <s v="WHI005"/>
    <s v="WHI"/>
    <s v="005"/>
    <s v="TBA"/>
    <s v="TBA"/>
    <s v="TBA"/>
    <s v="RXTED0145225WHI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63386039014"/>
    <s v="RXTED0145765BLK001"/>
    <s v="RXTED0145765"/>
    <s v="BLK001"/>
    <s v="BLK"/>
    <s v="001"/>
    <s v="TBA"/>
    <s v="TBA"/>
    <s v="TBA"/>
    <s v="RXTED0145765BLK001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FOOTWEAR"/>
    <x v="5"/>
    <x v="2"/>
    <n v="1"/>
    <n v="5059489835325"/>
    <s v="RXTED0135150BLK038"/>
    <s v="RXTED0135150"/>
    <s v="BLK038"/>
    <s v="BLK"/>
    <s v="038"/>
    <s v="TBA"/>
    <s v="TBA"/>
    <s v="TBA"/>
    <s v="RXTED0135150BLK038"/>
    <s v="AW24"/>
    <s v="AW"/>
    <n v="2024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5059856345631"/>
    <s v="RXTED0142778IVOA37"/>
    <s v="RXTED0142778"/>
    <s v="IVOA37"/>
    <s v="IVO"/>
    <s v="A37"/>
    <s v="TBA"/>
    <s v="TBA"/>
    <s v="TBA"/>
    <s v="RXTED0142778IVOA37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FOOTWEAR"/>
    <x v="5"/>
    <x v="2"/>
    <n v="1"/>
    <n v="5059856382643"/>
    <s v="RXTED0142787BLK040"/>
    <s v="RXTED0142787"/>
    <s v="BLK040"/>
    <s v="BLK"/>
    <s v="040"/>
    <s v="TBA"/>
    <s v="TBA"/>
    <s v="TBA"/>
    <s v="RXTED0142787BLK040"/>
    <s v="AW24"/>
    <s v="AW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FOOTWEAR"/>
    <x v="5"/>
    <x v="2"/>
    <n v="1"/>
    <n v="60207397457"/>
    <s v="RXTED0147809BLKA38"/>
    <s v="RXTED0147809"/>
    <s v="BLKA38"/>
    <s v="BLK"/>
    <s v="A38"/>
    <s v="TBA"/>
    <s v="TBA"/>
    <s v="TBA"/>
    <s v="RXTED0147809BLKA38"/>
    <s v="AW24"/>
    <s v="AW"/>
    <n v="2024"/>
    <s v="TBA"/>
    <s v="TBA"/>
    <s v="TBA"/>
    <s v="TBA"/>
    <n v="190.30765042199837"/>
    <n v="190.30765042199837"/>
    <s v="USD"/>
    <n v="0"/>
  </r>
  <r>
    <s v="Dubai"/>
    <s v="tba"/>
    <s v="Ted Baker"/>
    <s v="MENSWEAR"/>
    <x v="0"/>
    <s v="ACCESSORIES"/>
    <x v="6"/>
    <x v="3"/>
    <n v="1"/>
    <n v="5059856375034"/>
    <s v="RXTED0143956BLKOSO"/>
    <s v="RXTED0143956"/>
    <s v="BLKOSO"/>
    <s v="BLK"/>
    <s v="OSO"/>
    <s v="TBA"/>
    <s v="TBA"/>
    <s v="TBA"/>
    <s v="RXTED0143956BLKOSO"/>
    <s v="AW24"/>
    <s v="AW"/>
    <n v="2024"/>
    <s v="TBA"/>
    <s v="TBA"/>
    <s v="TBA"/>
    <s v="TBA"/>
    <n v="261.36673019330249"/>
    <n v="261.36673019330249"/>
    <s v="USD"/>
    <n v="0"/>
  </r>
  <r>
    <s v="Dubai"/>
    <s v="tba"/>
    <s v="Ted Baker"/>
    <s v="MENSWEAR"/>
    <x v="0"/>
    <s v="ACCESSORIES"/>
    <x v="6"/>
    <x v="3"/>
    <n v="1"/>
    <n v="5059856375096"/>
    <s v="RXTED0144388BEIOSO"/>
    <s v="RXTED0144388"/>
    <s v="BEIOSO"/>
    <s v="BEI"/>
    <s v="OSO"/>
    <s v="TBA"/>
    <s v="TBA"/>
    <s v="TBA"/>
    <s v="RXTED0144388BEIOSO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MENSWEAR"/>
    <x v="0"/>
    <s v="ACCESSORIES"/>
    <x v="14"/>
    <x v="0"/>
    <n v="6"/>
    <n v="5059856564025"/>
    <s v="RXTED0144391BXOOSO"/>
    <s v="RXTED0144391"/>
    <s v="BXOOSO"/>
    <s v="BXO"/>
    <s v="OSO"/>
    <s v="TBA"/>
    <s v="TBA"/>
    <s v="TBA"/>
    <s v="RXTED0144391BXOOSO"/>
    <s v="AW24"/>
    <s v="AW"/>
    <n v="2024"/>
    <s v="TBA"/>
    <s v="TBA"/>
    <s v="TBA"/>
    <s v="TBA"/>
    <n v="108.63054723659134"/>
    <n v="651.78328341954807"/>
    <s v="USD"/>
    <n v="0"/>
  </r>
  <r>
    <s v="Dubai"/>
    <s v="tba"/>
    <s v="Ted Baker"/>
    <s v="MENSWEAR"/>
    <x v="0"/>
    <s v="ACCESSORIES"/>
    <x v="17"/>
    <x v="0"/>
    <n v="1"/>
    <n v="5059856557140"/>
    <s v="RXTED0144233BLKSOM"/>
    <s v="RXTED0144233"/>
    <s v="BLKSOM"/>
    <s v="BLK"/>
    <s v="SOM"/>
    <s v="TBA"/>
    <s v="TBA"/>
    <s v="TBA"/>
    <s v="RXTED0144233BLKSOM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MENSWEAR"/>
    <x v="0"/>
    <s v="APPAREL"/>
    <x v="13"/>
    <x v="1"/>
    <n v="3"/>
    <n v="5059856429287"/>
    <s v="RXTED0144366LGY003"/>
    <s v="RXTED0144366"/>
    <s v="LGY003"/>
    <s v="LGY"/>
    <s v="003"/>
    <s v="TBA"/>
    <s v="TBA"/>
    <s v="TBA"/>
    <s v="RXTED0144366LGY003"/>
    <s v="AW24"/>
    <s v="AW"/>
    <n v="2024"/>
    <s v="TBA"/>
    <s v="TBA"/>
    <s v="TBA"/>
    <s v="TBA"/>
    <n v="348.21671658045193"/>
    <n v="1044.6501497413558"/>
    <s v="USD"/>
    <n v="0"/>
  </r>
  <r>
    <s v="Dubai"/>
    <s v="tba"/>
    <s v="Ted Baker"/>
    <s v="MENSWEAR"/>
    <x v="0"/>
    <s v="APPAREL"/>
    <x v="13"/>
    <x v="1"/>
    <n v="2"/>
    <n v="5059856429270"/>
    <s v="RXTED0144366LGY004"/>
    <s v="RXTED0144366"/>
    <s v="LGY004"/>
    <s v="LGY"/>
    <s v="004"/>
    <s v="TBA"/>
    <s v="TBA"/>
    <s v="TBA"/>
    <s v="RXTED0144366LGY004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MENSWEAR"/>
    <x v="0"/>
    <s v="APPAREL"/>
    <x v="13"/>
    <x v="1"/>
    <n v="1"/>
    <n v="5059856429263"/>
    <s v="RXTED0144366LGY005"/>
    <s v="RXTED0144366"/>
    <s v="LGY005"/>
    <s v="LGY"/>
    <s v="005"/>
    <s v="TBA"/>
    <s v="TBA"/>
    <s v="TBA"/>
    <s v="RXTED0144366LGY005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MENSWEAR"/>
    <x v="0"/>
    <s v="APPAREL"/>
    <x v="13"/>
    <x v="1"/>
    <n v="2"/>
    <n v="5059856429256"/>
    <s v="RXTED0144366LGY006"/>
    <s v="RXTED0144366"/>
    <s v="LGY006"/>
    <s v="LGY"/>
    <s v="006"/>
    <s v="TBA"/>
    <s v="TBA"/>
    <s v="TBA"/>
    <s v="RXTED0144366LGY006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MENSWEAR"/>
    <x v="0"/>
    <s v="APPAREL"/>
    <x v="13"/>
    <x v="1"/>
    <n v="13"/>
    <n v="5059856544003"/>
    <s v="RXTED0145217DKB002"/>
    <s v="RXTED0145217"/>
    <s v="DKB002"/>
    <s v="DKB"/>
    <s v="002"/>
    <s v="TBA"/>
    <s v="TBA"/>
    <s v="TBA"/>
    <s v="RXTED0145217DKB002"/>
    <s v="AW24"/>
    <s v="AW"/>
    <n v="2024"/>
    <s v="TBA"/>
    <s v="TBA"/>
    <s v="TBA"/>
    <s v="TBA"/>
    <n v="380.88755785461473"/>
    <n v="4951.5382521099918"/>
    <s v="USD"/>
    <n v="0"/>
  </r>
  <r>
    <s v="Dubai"/>
    <s v="tba"/>
    <s v="Ted Baker"/>
    <s v="MENSWEAR"/>
    <x v="0"/>
    <s v="APPAREL"/>
    <x v="13"/>
    <x v="1"/>
    <n v="22"/>
    <n v="5059856543990"/>
    <s v="RXTED0145217DKB003"/>
    <s v="RXTED0145217"/>
    <s v="DKB003"/>
    <s v="DKB"/>
    <s v="003"/>
    <s v="TBA"/>
    <s v="TBA"/>
    <s v="TBA"/>
    <s v="RXTED0145217DKB003"/>
    <s v="AW24"/>
    <s v="AW"/>
    <n v="2024"/>
    <s v="TBA"/>
    <s v="TBA"/>
    <s v="TBA"/>
    <s v="TBA"/>
    <n v="380.88755785461473"/>
    <n v="8379.5262728015241"/>
    <s v="USD"/>
    <n v="0"/>
  </r>
  <r>
    <s v="Dubai"/>
    <s v="tba"/>
    <s v="Ted Baker"/>
    <s v="MENSWEAR"/>
    <x v="0"/>
    <s v="APPAREL"/>
    <x v="13"/>
    <x v="1"/>
    <n v="27"/>
    <n v="5059856543983"/>
    <s v="RXTED0145217DKB004"/>
    <s v="RXTED0145217"/>
    <s v="DKB004"/>
    <s v="DKB"/>
    <s v="004"/>
    <s v="TBA"/>
    <s v="TBA"/>
    <s v="TBA"/>
    <s v="RXTED0145217DKB004"/>
    <s v="AW24"/>
    <s v="AW"/>
    <n v="2024"/>
    <s v="TBA"/>
    <s v="TBA"/>
    <s v="TBA"/>
    <s v="TBA"/>
    <n v="380.88755785461473"/>
    <n v="10283.964062074598"/>
    <s v="USD"/>
    <n v="0"/>
  </r>
  <r>
    <s v="Dubai"/>
    <s v="tba"/>
    <s v="Ted Baker"/>
    <s v="MENSWEAR"/>
    <x v="0"/>
    <s v="APPAREL"/>
    <x v="13"/>
    <x v="1"/>
    <n v="15"/>
    <n v="5059856543976"/>
    <s v="RXTED0145217DKB005"/>
    <s v="RXTED0145217"/>
    <s v="DKB005"/>
    <s v="DKB"/>
    <s v="005"/>
    <s v="TBA"/>
    <s v="TBA"/>
    <s v="TBA"/>
    <s v="RXTED0145217DKB005"/>
    <s v="AW24"/>
    <s v="AW"/>
    <n v="2024"/>
    <s v="TBA"/>
    <s v="TBA"/>
    <s v="TBA"/>
    <s v="TBA"/>
    <n v="380.88755785461473"/>
    <n v="5713.3133678192207"/>
    <s v="USD"/>
    <n v="0"/>
  </r>
  <r>
    <s v="Dubai"/>
    <s v="tba"/>
    <s v="Ted Baker"/>
    <s v="MENSWEAR"/>
    <x v="0"/>
    <s v="APPAREL"/>
    <x v="13"/>
    <x v="1"/>
    <n v="10"/>
    <n v="5059856543969"/>
    <s v="RXTED0145217DKB006"/>
    <s v="RXTED0145217"/>
    <s v="DKB006"/>
    <s v="DKB"/>
    <s v="006"/>
    <s v="TBA"/>
    <s v="TBA"/>
    <s v="TBA"/>
    <s v="RXTED0145217DKB006"/>
    <s v="AW24"/>
    <s v="AW"/>
    <n v="2024"/>
    <s v="TBA"/>
    <s v="TBA"/>
    <s v="TBA"/>
    <s v="TBA"/>
    <n v="380.88755785461473"/>
    <n v="3808.8755785461472"/>
    <s v="USD"/>
    <n v="0"/>
  </r>
  <r>
    <s v="Dubai"/>
    <s v="tba"/>
    <s v="Ted Baker"/>
    <s v="MENSWEAR"/>
    <x v="0"/>
    <s v="APPAREL"/>
    <x v="13"/>
    <x v="1"/>
    <n v="8"/>
    <n v="5059856712822"/>
    <s v="RXTED0145218NVY002"/>
    <s v="RXTED0145218"/>
    <s v="NVY002"/>
    <s v="NVY"/>
    <s v="002"/>
    <s v="TBA"/>
    <s v="TBA"/>
    <s v="TBA"/>
    <s v="RXTED0145218NVY002"/>
    <s v="AW24"/>
    <s v="AW"/>
    <n v="2024"/>
    <s v="TBA"/>
    <s v="TBA"/>
    <s v="TBA"/>
    <s v="TBA"/>
    <n v="380.88755785461473"/>
    <n v="3047.1004628369178"/>
    <s v="USD"/>
    <n v="0"/>
  </r>
  <r>
    <s v="Dubai"/>
    <s v="tba"/>
    <s v="Ted Baker"/>
    <s v="MENSWEAR"/>
    <x v="0"/>
    <s v="APPAREL"/>
    <x v="13"/>
    <x v="1"/>
    <n v="5"/>
    <n v="5059856712815"/>
    <s v="RXTED0145218NVY003"/>
    <s v="RXTED0145218"/>
    <s v="NVY003"/>
    <s v="NVY"/>
    <s v="003"/>
    <s v="TBA"/>
    <s v="TBA"/>
    <s v="TBA"/>
    <s v="RXTED0145218NVY003"/>
    <s v="AW24"/>
    <s v="AW"/>
    <n v="2024"/>
    <s v="TBA"/>
    <s v="TBA"/>
    <s v="TBA"/>
    <s v="TBA"/>
    <n v="380.88755785461473"/>
    <n v="1904.4377892730736"/>
    <s v="USD"/>
    <n v="0"/>
  </r>
  <r>
    <s v="Dubai"/>
    <s v="tba"/>
    <s v="Ted Baker"/>
    <s v="MENSWEAR"/>
    <x v="0"/>
    <s v="APPAREL"/>
    <x v="13"/>
    <x v="1"/>
    <n v="14"/>
    <n v="5059856712808"/>
    <s v="RXTED0145218NVY004"/>
    <s v="RXTED0145218"/>
    <s v="NVY004"/>
    <s v="NVY"/>
    <s v="004"/>
    <s v="TBA"/>
    <s v="TBA"/>
    <s v="TBA"/>
    <s v="RXTED0145218NVY004"/>
    <s v="AW24"/>
    <s v="AW"/>
    <n v="2024"/>
    <s v="TBA"/>
    <s v="TBA"/>
    <s v="TBA"/>
    <s v="TBA"/>
    <n v="380.88755785461473"/>
    <n v="5332.4258099646058"/>
    <s v="USD"/>
    <n v="0"/>
  </r>
  <r>
    <s v="Dubai"/>
    <s v="tba"/>
    <s v="Ted Baker"/>
    <s v="MENSWEAR"/>
    <x v="0"/>
    <s v="APPAREL"/>
    <x v="13"/>
    <x v="1"/>
    <n v="9"/>
    <n v="5059856712792"/>
    <s v="RXTED0145218NVY005"/>
    <s v="RXTED0145218"/>
    <s v="NVY005"/>
    <s v="NVY"/>
    <s v="005"/>
    <s v="TBA"/>
    <s v="TBA"/>
    <s v="TBA"/>
    <s v="RXTED0145218NVY005"/>
    <s v="AW24"/>
    <s v="AW"/>
    <n v="2024"/>
    <s v="TBA"/>
    <s v="TBA"/>
    <s v="TBA"/>
    <s v="TBA"/>
    <n v="380.88755785461473"/>
    <n v="3427.9880206915327"/>
    <s v="USD"/>
    <n v="0"/>
  </r>
  <r>
    <s v="Dubai"/>
    <s v="tba"/>
    <s v="Ted Baker"/>
    <s v="MENSWEAR"/>
    <x v="0"/>
    <s v="APPAREL"/>
    <x v="13"/>
    <x v="1"/>
    <n v="5"/>
    <n v="5059856712785"/>
    <s v="RXTED0145218NVY006"/>
    <s v="RXTED0145218"/>
    <s v="NVY006"/>
    <s v="NVY"/>
    <s v="006"/>
    <s v="TBA"/>
    <s v="TBA"/>
    <s v="TBA"/>
    <s v="RXTED0145218NVY006"/>
    <s v="AW24"/>
    <s v="AW"/>
    <n v="2024"/>
    <s v="TBA"/>
    <s v="TBA"/>
    <s v="TBA"/>
    <s v="TBA"/>
    <n v="380.88755785461473"/>
    <n v="1904.4377892730736"/>
    <s v="USD"/>
    <n v="0"/>
  </r>
  <r>
    <s v="Dubai"/>
    <s v="tba"/>
    <s v="Ted Baker"/>
    <s v="MENSWEAR"/>
    <x v="0"/>
    <s v="APPAREL"/>
    <x v="2"/>
    <x v="1"/>
    <n v="2"/>
    <n v="5059855709977"/>
    <s v="RXTED0143917NVY006"/>
    <s v="RXTED0143917"/>
    <s v="NVY006"/>
    <s v="NVY"/>
    <s v="006"/>
    <s v="TBA"/>
    <s v="TBA"/>
    <s v="TBA"/>
    <s v="RXTED0143917NVY006"/>
    <s v="AW24"/>
    <s v="AW"/>
    <n v="2024"/>
    <s v="TBA"/>
    <s v="TBA"/>
    <s v="TBA"/>
    <s v="TBA"/>
    <n v="96.651238769398304"/>
    <n v="193.30247753879661"/>
    <s v="USD"/>
    <n v="0"/>
  </r>
  <r>
    <s v="Dubai"/>
    <s v="tba"/>
    <s v="Ted Baker"/>
    <s v="MENSWEAR"/>
    <x v="0"/>
    <s v="APPAREL"/>
    <x v="2"/>
    <x v="1"/>
    <n v="1"/>
    <n v="5059856423575"/>
    <s v="RXTED0144127NVY002"/>
    <s v="RXTED0144127"/>
    <s v="NVY002"/>
    <s v="NVY"/>
    <s v="002"/>
    <s v="TBA"/>
    <s v="TBA"/>
    <s v="TBA"/>
    <s v="RXTED0144127NVY002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2"/>
    <x v="1"/>
    <n v="2"/>
    <n v="5059856423551"/>
    <s v="RXTED0144127NVY004"/>
    <s v="RXTED0144127"/>
    <s v="NVY004"/>
    <s v="NVY"/>
    <s v="004"/>
    <s v="TBA"/>
    <s v="TBA"/>
    <s v="TBA"/>
    <s v="RXTED0144127NVY004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MENSWEAR"/>
    <x v="0"/>
    <s v="APPAREL"/>
    <x v="2"/>
    <x v="1"/>
    <n v="1"/>
    <n v="5059856423537"/>
    <s v="RXTED0144127NVY006"/>
    <s v="RXTED0144127"/>
    <s v="NVY006"/>
    <s v="NVY"/>
    <s v="006"/>
    <s v="TBA"/>
    <s v="TBA"/>
    <s v="TBA"/>
    <s v="RXTED0144127NVY006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2"/>
    <x v="1"/>
    <n v="1"/>
    <n v="5059856420338"/>
    <s v="RXTED0144166WHI002"/>
    <s v="RXTED0144166"/>
    <s v="WHI002"/>
    <s v="WHI"/>
    <s v="002"/>
    <s v="TBA"/>
    <s v="TBA"/>
    <s v="TBA"/>
    <s v="RXTED0144166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1"/>
    <n v="5059856543112"/>
    <s v="RXTED0144290WHI003"/>
    <s v="RXTED0144290"/>
    <s v="WHI003"/>
    <s v="WHI"/>
    <s v="003"/>
    <s v="TBA"/>
    <s v="TBA"/>
    <s v="TBA"/>
    <s v="RXTED0144290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8"/>
    <n v="5059856543105"/>
    <s v="RXTED0144290WHI004"/>
    <s v="RXTED0144290"/>
    <s v="WHI004"/>
    <s v="WHI"/>
    <s v="004"/>
    <s v="TBA"/>
    <s v="TBA"/>
    <s v="TBA"/>
    <s v="RXTED0144290WHI004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MENSWEAR"/>
    <x v="0"/>
    <s v="APPAREL"/>
    <x v="2"/>
    <x v="1"/>
    <n v="2"/>
    <n v="5059856543082"/>
    <s v="RXTED0144290WHI006"/>
    <s v="RXTED0144290"/>
    <s v="WHI006"/>
    <s v="WHI"/>
    <s v="006"/>
    <s v="TBA"/>
    <s v="TBA"/>
    <s v="TBA"/>
    <s v="RXTED0144290WHI006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MENSWEAR"/>
    <x v="0"/>
    <s v="APPAREL"/>
    <x v="2"/>
    <x v="1"/>
    <n v="1"/>
    <n v="5059856543075"/>
    <s v="RXTED0144290WHI007"/>
    <s v="RXTED0144290"/>
    <s v="WHI007"/>
    <s v="WHI"/>
    <s v="007"/>
    <s v="TBA"/>
    <s v="TBA"/>
    <s v="TBA"/>
    <s v="RXTED0144290WHI007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2"/>
    <x v="1"/>
    <n v="1"/>
    <n v="5059856543624"/>
    <s v="RXTED0144293BLK002"/>
    <s v="RXTED0144293"/>
    <s v="BLK002"/>
    <s v="BLK"/>
    <s v="002"/>
    <s v="TBA"/>
    <s v="TBA"/>
    <s v="TBA"/>
    <s v="RXTED0144293BLK002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MENSWEAR"/>
    <x v="0"/>
    <s v="APPAREL"/>
    <x v="2"/>
    <x v="1"/>
    <n v="4"/>
    <n v="5059856675523"/>
    <s v="RXTED0144318BLK004"/>
    <s v="RXTED0144318"/>
    <s v="BLK004"/>
    <s v="BLK"/>
    <s v="004"/>
    <s v="TBA"/>
    <s v="TBA"/>
    <s v="TBA"/>
    <s v="RXTED0144318BLK004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2"/>
    <x v="1"/>
    <n v="3"/>
    <n v="5059856675516"/>
    <s v="RXTED0144318BLK005"/>
    <s v="RXTED0144318"/>
    <s v="BLK005"/>
    <s v="BLK"/>
    <s v="005"/>
    <s v="TBA"/>
    <s v="TBA"/>
    <s v="TBA"/>
    <s v="RXTED0144318BLK005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MENSWEAR"/>
    <x v="0"/>
    <s v="APPAREL"/>
    <x v="2"/>
    <x v="1"/>
    <n v="1"/>
    <n v="5059856675493"/>
    <s v="RXTED0144318BLK007"/>
    <s v="RXTED0144318"/>
    <s v="BLK007"/>
    <s v="BLK"/>
    <s v="007"/>
    <s v="TBA"/>
    <s v="TBA"/>
    <s v="TBA"/>
    <s v="RXTED0144318BLK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2"/>
    <x v="1"/>
    <n v="3"/>
    <n v="5059856674007"/>
    <s v="RXTED0144539BLK004"/>
    <s v="RXTED0144539"/>
    <s v="BLK004"/>
    <s v="BLK"/>
    <s v="004"/>
    <s v="TBA"/>
    <s v="TBA"/>
    <s v="TBA"/>
    <s v="RXTED0144539BLK004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MENSWEAR"/>
    <x v="0"/>
    <s v="APPAREL"/>
    <x v="2"/>
    <x v="1"/>
    <n v="2"/>
    <n v="5059856673994"/>
    <s v="RXTED0144539BLK005"/>
    <s v="RXTED0144539"/>
    <s v="BLK005"/>
    <s v="BLK"/>
    <s v="005"/>
    <s v="TBA"/>
    <s v="TBA"/>
    <s v="TBA"/>
    <s v="RXTED0144539BLK005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2"/>
    <x v="1"/>
    <n v="1"/>
    <n v="5059856673987"/>
    <s v="RXTED0144539BLK006"/>
    <s v="RXTED0144539"/>
    <s v="BLK006"/>
    <s v="BLK"/>
    <s v="006"/>
    <s v="TBA"/>
    <s v="TBA"/>
    <s v="TBA"/>
    <s v="RXTED0144539BLK006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2"/>
    <x v="1"/>
    <n v="4"/>
    <n v="5059856568993"/>
    <s v="RXTED0144549NAT006"/>
    <s v="RXTED0144549"/>
    <s v="NAT006"/>
    <s v="NAT"/>
    <s v="006"/>
    <s v="TBA"/>
    <s v="TBA"/>
    <s v="TBA"/>
    <s v="RXTED0144549NAT006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MENSWEAR"/>
    <x v="0"/>
    <s v="APPAREL"/>
    <x v="2"/>
    <x v="1"/>
    <n v="2"/>
    <n v="5059856569273"/>
    <s v="RXTED0145211BLK002"/>
    <s v="RXTED0145211"/>
    <s v="BLK002"/>
    <s v="BLK"/>
    <s v="002"/>
    <s v="TBA"/>
    <s v="TBA"/>
    <s v="TBA"/>
    <s v="RXTED0145211BLK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6"/>
    <n v="5059856569266"/>
    <s v="RXTED0145211BLK003"/>
    <s v="RXTED0145211"/>
    <s v="BLK003"/>
    <s v="BLK"/>
    <s v="003"/>
    <s v="TBA"/>
    <s v="TBA"/>
    <s v="TBA"/>
    <s v="RXTED0145211BLK003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2"/>
    <x v="1"/>
    <n v="7"/>
    <n v="5059856569259"/>
    <s v="RXTED0145211BLK004"/>
    <s v="RXTED0145211"/>
    <s v="BLK004"/>
    <s v="BLK"/>
    <s v="004"/>
    <s v="TBA"/>
    <s v="TBA"/>
    <s v="TBA"/>
    <s v="RXTED0145211BLK004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2"/>
    <x v="1"/>
    <n v="7"/>
    <n v="5059856569242"/>
    <s v="RXTED0145211BLK005"/>
    <s v="RXTED0145211"/>
    <s v="BLK005"/>
    <s v="BLK"/>
    <s v="005"/>
    <s v="TBA"/>
    <s v="TBA"/>
    <s v="TBA"/>
    <s v="RXTED0145211BLK005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2"/>
    <x v="1"/>
    <n v="4"/>
    <n v="5059856569235"/>
    <s v="RXTED0145211BLK006"/>
    <s v="RXTED0145211"/>
    <s v="BLK006"/>
    <s v="BLK"/>
    <s v="006"/>
    <s v="TBA"/>
    <s v="TBA"/>
    <s v="TBA"/>
    <s v="RXTED0145211BLK006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2"/>
    <x v="1"/>
    <n v="1"/>
    <n v="5059856569198"/>
    <s v="RXTED0145212PBL001"/>
    <s v="RXTED0145212"/>
    <s v="PBL001"/>
    <s v="PBL"/>
    <s v="001"/>
    <s v="TBA"/>
    <s v="TBA"/>
    <s v="TBA"/>
    <s v="RXTED0145212PBL001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3"/>
    <n v="5059856569150"/>
    <s v="RXTED0145212PBL002"/>
    <s v="RXTED0145212"/>
    <s v="PBL002"/>
    <s v="PBL"/>
    <s v="002"/>
    <s v="TBA"/>
    <s v="TBA"/>
    <s v="TBA"/>
    <s v="RXTED0145212PBL002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2"/>
    <n v="5059856569143"/>
    <s v="RXTED0145212PBL003"/>
    <s v="RXTED0145212"/>
    <s v="PBL003"/>
    <s v="PBL"/>
    <s v="003"/>
    <s v="TBA"/>
    <s v="TBA"/>
    <s v="TBA"/>
    <s v="RXTED0145212PBL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0"/>
    <n v="5059856569136"/>
    <s v="RXTED0145212PBL004"/>
    <s v="RXTED0145212"/>
    <s v="PBL004"/>
    <s v="PBL"/>
    <s v="004"/>
    <s v="TBA"/>
    <s v="TBA"/>
    <s v="TBA"/>
    <s v="RXTED0145212PBL004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2"/>
    <x v="1"/>
    <n v="10"/>
    <n v="5059856569129"/>
    <s v="RXTED0145212PBL005"/>
    <s v="RXTED0145212"/>
    <s v="PBL005"/>
    <s v="PBL"/>
    <s v="005"/>
    <s v="TBA"/>
    <s v="TBA"/>
    <s v="TBA"/>
    <s v="RXTED0145212PBL005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2"/>
    <x v="1"/>
    <n v="3"/>
    <n v="5059856569112"/>
    <s v="RXTED0145212PBL006"/>
    <s v="RXTED0145212"/>
    <s v="PBL006"/>
    <s v="PBL"/>
    <s v="006"/>
    <s v="TBA"/>
    <s v="TBA"/>
    <s v="TBA"/>
    <s v="RXTED0145212PBL006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3"/>
    <n v="5059856569105"/>
    <s v="RXTED0145212PBL007"/>
    <s v="RXTED0145212"/>
    <s v="PBL007"/>
    <s v="PBL"/>
    <s v="007"/>
    <s v="TBA"/>
    <s v="TBA"/>
    <s v="TBA"/>
    <s v="RXTED0145212PBL007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1"/>
    <n v="5059856672584"/>
    <s v="RXTED0145214WHI007"/>
    <s v="RXTED0145214"/>
    <s v="WHI007"/>
    <s v="WHI"/>
    <s v="007"/>
    <s v="TBA"/>
    <s v="TBA"/>
    <s v="TBA"/>
    <s v="RXTED0145214WHI007"/>
    <s v="AW24"/>
    <s v="AW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2"/>
    <x v="1"/>
    <n v="4"/>
    <n v="5059856570033"/>
    <s v="RXTED0145215ECR002"/>
    <s v="RXTED0145215"/>
    <s v="ECR002"/>
    <s v="ECR"/>
    <s v="002"/>
    <s v="TBA"/>
    <s v="TBA"/>
    <s v="TBA"/>
    <s v="RXTED0145215ECR002"/>
    <s v="AW24"/>
    <s v="AW"/>
    <n v="2024"/>
    <s v="TBA"/>
    <s v="TBA"/>
    <s v="TBA"/>
    <s v="TBA"/>
    <n v="130.41110808603321"/>
    <n v="521.64443234413284"/>
    <s v="USD"/>
    <n v="0"/>
  </r>
  <r>
    <s v="Dubai"/>
    <s v="tba"/>
    <s v="Ted Baker"/>
    <s v="MENSWEAR"/>
    <x v="0"/>
    <s v="APPAREL"/>
    <x v="2"/>
    <x v="1"/>
    <n v="3"/>
    <n v="5059856570026"/>
    <s v="RXTED0145215ECR003"/>
    <s v="RXTED0145215"/>
    <s v="ECR003"/>
    <s v="ECR"/>
    <s v="003"/>
    <s v="TBA"/>
    <s v="TBA"/>
    <s v="TBA"/>
    <s v="RXTED0145215ECR003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6"/>
    <n v="5059856570019"/>
    <s v="RXTED0145215ECR004"/>
    <s v="RXTED0145215"/>
    <s v="ECR004"/>
    <s v="ECR"/>
    <s v="004"/>
    <s v="TBA"/>
    <s v="TBA"/>
    <s v="TBA"/>
    <s v="RXTED0145215ECR004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2"/>
    <x v="1"/>
    <n v="7"/>
    <n v="5059856570002"/>
    <s v="RXTED0145215ECR005"/>
    <s v="RXTED0145215"/>
    <s v="ECR005"/>
    <s v="ECR"/>
    <s v="005"/>
    <s v="TBA"/>
    <s v="TBA"/>
    <s v="TBA"/>
    <s v="RXTED0145215ECR005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2"/>
    <x v="1"/>
    <n v="3"/>
    <n v="5059856569990"/>
    <s v="RXTED0145215ECR006"/>
    <s v="RXTED0145215"/>
    <s v="ECR006"/>
    <s v="ECR"/>
    <s v="006"/>
    <s v="TBA"/>
    <s v="TBA"/>
    <s v="TBA"/>
    <s v="RXTED0145215ECR006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2"/>
    <x v="1"/>
    <n v="2"/>
    <n v="5059856569914"/>
    <s v="RXTED0145216NVY002"/>
    <s v="RXTED0145216"/>
    <s v="NVY002"/>
    <s v="NVY"/>
    <s v="002"/>
    <s v="TBA"/>
    <s v="TBA"/>
    <s v="TBA"/>
    <s v="RXTED0145216NVY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2"/>
    <n v="5059856569907"/>
    <s v="RXTED0145216NVY003"/>
    <s v="RXTED0145216"/>
    <s v="NVY003"/>
    <s v="NVY"/>
    <s v="003"/>
    <s v="TBA"/>
    <s v="TBA"/>
    <s v="TBA"/>
    <s v="RXTED0145216NVY003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0"/>
    <n v="5059856569891"/>
    <s v="RXTED0145216NVY004"/>
    <s v="RXTED0145216"/>
    <s v="NVY004"/>
    <s v="NVY"/>
    <s v="004"/>
    <s v="TBA"/>
    <s v="TBA"/>
    <s v="TBA"/>
    <s v="RXTED0145216NVY004"/>
    <s v="AW24"/>
    <s v="AW"/>
    <n v="2024"/>
    <s v="TBA"/>
    <s v="TBA"/>
    <s v="TBA"/>
    <s v="TBA"/>
    <n v="130.41110808603321"/>
    <n v="1304.1110808603321"/>
    <s v="USD"/>
    <n v="0"/>
  </r>
  <r>
    <s v="Dubai"/>
    <s v="tba"/>
    <s v="Ted Baker"/>
    <s v="MENSWEAR"/>
    <x v="0"/>
    <s v="APPAREL"/>
    <x v="2"/>
    <x v="1"/>
    <n v="1"/>
    <n v="5059856569884"/>
    <s v="RXTED0145216NVY005"/>
    <s v="RXTED0145216"/>
    <s v="NVY005"/>
    <s v="NVY"/>
    <s v="005"/>
    <s v="TBA"/>
    <s v="TBA"/>
    <s v="TBA"/>
    <s v="RXTED0145216NVY005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2"/>
    <x v="1"/>
    <n v="7"/>
    <n v="5059856569877"/>
    <s v="RXTED0145216NVY006"/>
    <s v="RXTED0145216"/>
    <s v="NVY006"/>
    <s v="NVY"/>
    <s v="006"/>
    <s v="TBA"/>
    <s v="TBA"/>
    <s v="TBA"/>
    <s v="RXTED0145216NVY006"/>
    <s v="AW24"/>
    <s v="AW"/>
    <n v="2024"/>
    <s v="TBA"/>
    <s v="TBA"/>
    <s v="TBA"/>
    <s v="TBA"/>
    <n v="130.41110808603321"/>
    <n v="912.87775660223247"/>
    <s v="USD"/>
    <n v="0"/>
  </r>
  <r>
    <s v="Dubai"/>
    <s v="tba"/>
    <s v="Ted Baker"/>
    <s v="MENSWEAR"/>
    <x v="0"/>
    <s v="APPAREL"/>
    <x v="2"/>
    <x v="1"/>
    <n v="2"/>
    <n v="5059856569860"/>
    <s v="RXTED0145216NVY007"/>
    <s v="RXTED0145216"/>
    <s v="NVY007"/>
    <s v="NVY"/>
    <s v="007"/>
    <s v="TBA"/>
    <s v="TBA"/>
    <s v="TBA"/>
    <s v="RXTED0145216NVY007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2"/>
    <x v="1"/>
    <n v="1"/>
    <n v="5059856696528"/>
    <s v="RXTED0145873BEI004"/>
    <s v="RXTED0145873"/>
    <s v="BEI004"/>
    <s v="BEI"/>
    <s v="004"/>
    <s v="TBA"/>
    <s v="TBA"/>
    <s v="TBA"/>
    <s v="RXTED0145873BEI004"/>
    <s v="AW24"/>
    <s v="AW"/>
    <n v="2024"/>
    <s v="TBA"/>
    <s v="TBA"/>
    <s v="TBA"/>
    <s v="TBA"/>
    <n v="70.514565750068058"/>
    <n v="70.514565750068058"/>
    <s v="USD"/>
    <n v="0"/>
  </r>
  <r>
    <s v="Dubai"/>
    <s v="tba"/>
    <s v="Ted Baker"/>
    <s v="MENSWEAR"/>
    <x v="0"/>
    <s v="APPAREL"/>
    <x v="19"/>
    <x v="1"/>
    <n v="1"/>
    <n v="5059856094607"/>
    <s v="RXTED0141969BLK005"/>
    <s v="RXTED0141969"/>
    <s v="BLK005"/>
    <s v="BLK"/>
    <s v="005"/>
    <s v="TBA"/>
    <s v="TBA"/>
    <s v="TBA"/>
    <s v="RXTED0141969BLK005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19"/>
    <x v="1"/>
    <n v="1"/>
    <n v="5059856094591"/>
    <s v="RXTED0141969BLK006"/>
    <s v="RXTED0141969"/>
    <s v="BLK006"/>
    <s v="BLK"/>
    <s v="006"/>
    <s v="TBA"/>
    <s v="TBA"/>
    <s v="TBA"/>
    <s v="RXTED0141969BLK006"/>
    <s v="AW24"/>
    <s v="AW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19"/>
    <x v="1"/>
    <n v="1"/>
    <n v="5059856247836"/>
    <s v="RXTED0142316NVY003"/>
    <s v="RXTED0142316"/>
    <s v="NVY003"/>
    <s v="NVY"/>
    <s v="003"/>
    <s v="TBA"/>
    <s v="TBA"/>
    <s v="TBA"/>
    <s v="RXTED0142316NVY003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MENSWEAR"/>
    <x v="0"/>
    <s v="APPAREL"/>
    <x v="19"/>
    <x v="1"/>
    <n v="2"/>
    <n v="5059856247805"/>
    <s v="RXTED0142316NVY006"/>
    <s v="RXTED0142316"/>
    <s v="NVY006"/>
    <s v="NVY"/>
    <s v="006"/>
    <s v="TBA"/>
    <s v="TBA"/>
    <s v="TBA"/>
    <s v="RXTED0142316NVY006"/>
    <s v="AW24"/>
    <s v="AW"/>
    <n v="2024"/>
    <s v="TBA"/>
    <s v="TBA"/>
    <s v="TBA"/>
    <s v="TBA"/>
    <n v="164.71549142390415"/>
    <n v="329.43098284780831"/>
    <s v="USD"/>
    <n v="0"/>
  </r>
  <r>
    <s v="Dubai"/>
    <s v="tba"/>
    <s v="Ted Baker"/>
    <s v="MENSWEAR"/>
    <x v="0"/>
    <s v="APPAREL"/>
    <x v="19"/>
    <x v="1"/>
    <n v="1"/>
    <n v="5059856247799"/>
    <s v="RXTED0142316NVY007"/>
    <s v="RXTED0142316"/>
    <s v="NVY007"/>
    <s v="NVY"/>
    <s v="007"/>
    <s v="TBA"/>
    <s v="TBA"/>
    <s v="TBA"/>
    <s v="RXTED0142316NVY007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MENSWEAR"/>
    <x v="0"/>
    <s v="APPAREL"/>
    <x v="19"/>
    <x v="1"/>
    <n v="1"/>
    <n v="5059856419257"/>
    <s v="RXTED0143643TAU002"/>
    <s v="RXTED0143643"/>
    <s v="TAU002"/>
    <s v="TAU"/>
    <s v="002"/>
    <s v="TBA"/>
    <s v="TBA"/>
    <s v="TBA"/>
    <s v="RXTED0143643TAU002"/>
    <s v="AW24"/>
    <s v="AW"/>
    <n v="2024"/>
    <s v="TBA"/>
    <s v="TBA"/>
    <s v="TBA"/>
    <s v="TBA"/>
    <n v="133.40593520283147"/>
    <n v="133.40593520283147"/>
    <s v="USD"/>
    <n v="0"/>
  </r>
  <r>
    <s v="Dubai"/>
    <s v="tba"/>
    <s v="Ted Baker"/>
    <s v="MENSWEAR"/>
    <x v="0"/>
    <s v="APPAREL"/>
    <x v="19"/>
    <x v="1"/>
    <n v="2"/>
    <n v="5059856550356"/>
    <s v="RXTED0144348NVY002"/>
    <s v="RXTED0144348"/>
    <s v="NVY002"/>
    <s v="NVY"/>
    <s v="002"/>
    <s v="TBA"/>
    <s v="TBA"/>
    <s v="TBA"/>
    <s v="RXTED0144348NVY002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MENSWEAR"/>
    <x v="0"/>
    <s v="APPAREL"/>
    <x v="19"/>
    <x v="1"/>
    <n v="9"/>
    <n v="5059856550332"/>
    <s v="RXTED0144348NVY004"/>
    <s v="RXTED0144348"/>
    <s v="NVY004"/>
    <s v="NVY"/>
    <s v="004"/>
    <s v="TBA"/>
    <s v="TBA"/>
    <s v="TBA"/>
    <s v="RXTED0144348NVY004"/>
    <s v="AW24"/>
    <s v="AW"/>
    <n v="2024"/>
    <s v="TBA"/>
    <s v="TBA"/>
    <s v="TBA"/>
    <s v="TBA"/>
    <n v="146.74652872311461"/>
    <n v="1320.7187585080314"/>
    <s v="USD"/>
    <n v="0"/>
  </r>
  <r>
    <s v="Dubai"/>
    <s v="tba"/>
    <s v="Ted Baker"/>
    <s v="MENSWEAR"/>
    <x v="0"/>
    <s v="APPAREL"/>
    <x v="19"/>
    <x v="1"/>
    <n v="3"/>
    <n v="5059856550325"/>
    <s v="RXTED0144348NVY005"/>
    <s v="RXTED0144348"/>
    <s v="NVY005"/>
    <s v="NVY"/>
    <s v="005"/>
    <s v="TBA"/>
    <s v="TBA"/>
    <s v="TBA"/>
    <s v="RXTED0144348NVY005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MENSWEAR"/>
    <x v="0"/>
    <s v="APPAREL"/>
    <x v="19"/>
    <x v="1"/>
    <n v="4"/>
    <n v="5059856550318"/>
    <s v="RXTED0144348NVY006"/>
    <s v="RXTED0144348"/>
    <s v="NVY006"/>
    <s v="NVY"/>
    <s v="006"/>
    <s v="TBA"/>
    <s v="TBA"/>
    <s v="TBA"/>
    <s v="RXTED0144348NVY006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MENSWEAR"/>
    <x v="0"/>
    <s v="APPAREL"/>
    <x v="19"/>
    <x v="1"/>
    <n v="6"/>
    <n v="5059856550301"/>
    <s v="RXTED0144348NVY007"/>
    <s v="RXTED0144348"/>
    <s v="NVY007"/>
    <s v="NVY"/>
    <s v="007"/>
    <s v="TBA"/>
    <s v="TBA"/>
    <s v="TBA"/>
    <s v="RXTED0144348NVY007"/>
    <s v="AW24"/>
    <s v="AW"/>
    <n v="2024"/>
    <s v="TBA"/>
    <s v="TBA"/>
    <s v="TBA"/>
    <s v="TBA"/>
    <n v="146.74652872311461"/>
    <n v="880.4791723386877"/>
    <s v="USD"/>
    <n v="0"/>
  </r>
  <r>
    <s v="Dubai"/>
    <s v="tba"/>
    <s v="Ted Baker"/>
    <s v="MENSWEAR"/>
    <x v="0"/>
    <s v="APPAREL"/>
    <x v="19"/>
    <x v="1"/>
    <n v="1"/>
    <n v="5059856550103"/>
    <s v="RXTED0144370NAT003"/>
    <s v="RXTED0144370"/>
    <s v="NAT003"/>
    <s v="NAT"/>
    <s v="003"/>
    <s v="TBA"/>
    <s v="TBA"/>
    <s v="TBA"/>
    <s v="RXTED0144370NAT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MENSWEAR"/>
    <x v="0"/>
    <s v="APPAREL"/>
    <x v="19"/>
    <x v="1"/>
    <n v="4"/>
    <n v="5059856550097"/>
    <s v="RXTED0144370NAT004"/>
    <s v="RXTED0144370"/>
    <s v="NAT004"/>
    <s v="NAT"/>
    <s v="004"/>
    <s v="TBA"/>
    <s v="TBA"/>
    <s v="TBA"/>
    <s v="RXTED0144370NAT004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MENSWEAR"/>
    <x v="0"/>
    <s v="APPAREL"/>
    <x v="19"/>
    <x v="1"/>
    <n v="6"/>
    <n v="5059856550080"/>
    <s v="RXTED0144370NAT005"/>
    <s v="RXTED0144370"/>
    <s v="NAT005"/>
    <s v="NAT"/>
    <s v="005"/>
    <s v="TBA"/>
    <s v="TBA"/>
    <s v="TBA"/>
    <s v="RXTED0144370NAT005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MENSWEAR"/>
    <x v="0"/>
    <s v="APPAREL"/>
    <x v="19"/>
    <x v="1"/>
    <n v="8"/>
    <n v="5059856550073"/>
    <s v="RXTED0144370NAT006"/>
    <s v="RXTED0144370"/>
    <s v="NAT006"/>
    <s v="NAT"/>
    <s v="006"/>
    <s v="TBA"/>
    <s v="TBA"/>
    <s v="TBA"/>
    <s v="RXTED0144370NAT006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MENSWEAR"/>
    <x v="0"/>
    <s v="APPAREL"/>
    <x v="19"/>
    <x v="1"/>
    <n v="3"/>
    <n v="5059856550479"/>
    <s v="RXTED0144372NAT002"/>
    <s v="RXTED0144372"/>
    <s v="NAT002"/>
    <s v="NAT"/>
    <s v="002"/>
    <s v="TBA"/>
    <s v="TBA"/>
    <s v="TBA"/>
    <s v="RXTED0144372NAT002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MENSWEAR"/>
    <x v="0"/>
    <s v="APPAREL"/>
    <x v="19"/>
    <x v="1"/>
    <n v="1"/>
    <n v="5059856550462"/>
    <s v="RXTED0144372NAT003"/>
    <s v="RXTED0144372"/>
    <s v="NAT003"/>
    <s v="NAT"/>
    <s v="003"/>
    <s v="TBA"/>
    <s v="TBA"/>
    <s v="TBA"/>
    <s v="RXTED0144372NAT003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5"/>
    <n v="5059856550455"/>
    <s v="RXTED0144372NAT004"/>
    <s v="RXTED0144372"/>
    <s v="NAT004"/>
    <s v="NAT"/>
    <s v="004"/>
    <s v="TBA"/>
    <s v="TBA"/>
    <s v="TBA"/>
    <s v="RXTED0144372NAT004"/>
    <s v="AW24"/>
    <s v="AW"/>
    <n v="2024"/>
    <s v="TBA"/>
    <s v="TBA"/>
    <s v="TBA"/>
    <s v="TBA"/>
    <n v="146.74652872311461"/>
    <n v="733.73264361557301"/>
    <s v="USD"/>
    <n v="0"/>
  </r>
  <r>
    <s v="Dubai"/>
    <s v="tba"/>
    <s v="Ted Baker"/>
    <s v="MENSWEAR"/>
    <x v="0"/>
    <s v="APPAREL"/>
    <x v="19"/>
    <x v="1"/>
    <n v="2"/>
    <n v="5059856550448"/>
    <s v="RXTED0144372NAT005"/>
    <s v="RXTED0144372"/>
    <s v="NAT005"/>
    <s v="NAT"/>
    <s v="005"/>
    <s v="TBA"/>
    <s v="TBA"/>
    <s v="TBA"/>
    <s v="RXTED0144372NAT005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MENSWEAR"/>
    <x v="0"/>
    <s v="APPAREL"/>
    <x v="19"/>
    <x v="1"/>
    <n v="3"/>
    <n v="5059856550431"/>
    <s v="RXTED0144372NAT006"/>
    <s v="RXTED0144372"/>
    <s v="NAT006"/>
    <s v="NAT"/>
    <s v="006"/>
    <s v="TBA"/>
    <s v="TBA"/>
    <s v="TBA"/>
    <s v="RXTED0144372NAT006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MENSWEAR"/>
    <x v="0"/>
    <s v="APPAREL"/>
    <x v="19"/>
    <x v="1"/>
    <n v="4"/>
    <n v="5059856550424"/>
    <s v="RXTED0144372NAT007"/>
    <s v="RXTED0144372"/>
    <s v="NAT007"/>
    <s v="NAT"/>
    <s v="007"/>
    <s v="TBA"/>
    <s v="TBA"/>
    <s v="TBA"/>
    <s v="RXTED0144372NAT007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MENSWEAR"/>
    <x v="0"/>
    <s v="APPAREL"/>
    <x v="19"/>
    <x v="1"/>
    <n v="3"/>
    <n v="5059856542115"/>
    <s v="RXTED0144452TBL002"/>
    <s v="RXTED0144452"/>
    <s v="TBL002"/>
    <s v="TBL"/>
    <s v="002"/>
    <s v="TBA"/>
    <s v="TBA"/>
    <s v="TBA"/>
    <s v="RXTED0144452TBL002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6"/>
    <n v="5059856542108"/>
    <s v="RXTED0144452TBL003"/>
    <s v="RXTED0144452"/>
    <s v="TBL003"/>
    <s v="TBL"/>
    <s v="003"/>
    <s v="TBA"/>
    <s v="TBA"/>
    <s v="TBA"/>
    <s v="RXTED0144452TBL003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19"/>
    <x v="1"/>
    <n v="5"/>
    <n v="5059856542092"/>
    <s v="RXTED0144452TBL004"/>
    <s v="RXTED0144452"/>
    <s v="TBL004"/>
    <s v="TBL"/>
    <s v="004"/>
    <s v="TBA"/>
    <s v="TBA"/>
    <s v="TBA"/>
    <s v="RXTED0144452TBL004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19"/>
    <x v="1"/>
    <n v="2"/>
    <n v="5059856542078"/>
    <s v="RXTED0144452TBL006"/>
    <s v="RXTED0144452"/>
    <s v="TBL006"/>
    <s v="TBL"/>
    <s v="006"/>
    <s v="TBA"/>
    <s v="TBA"/>
    <s v="TBA"/>
    <s v="RXTED0144452TBL006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19"/>
    <x v="1"/>
    <n v="2"/>
    <n v="5059856542061"/>
    <s v="RXTED0144452TBL007"/>
    <s v="RXTED0144452"/>
    <s v="TBL007"/>
    <s v="TBL"/>
    <s v="007"/>
    <s v="TBA"/>
    <s v="TBA"/>
    <s v="TBA"/>
    <s v="RXTED0144452TBL007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19"/>
    <x v="1"/>
    <n v="4"/>
    <n v="5059856551438"/>
    <s v="RXTED0144453NVY002"/>
    <s v="RXTED0144453"/>
    <s v="NVY002"/>
    <s v="NVY"/>
    <s v="002"/>
    <s v="TBA"/>
    <s v="TBA"/>
    <s v="TBA"/>
    <s v="RXTED0144453NVY002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MENSWEAR"/>
    <x v="0"/>
    <s v="APPAREL"/>
    <x v="19"/>
    <x v="1"/>
    <n v="3"/>
    <n v="5059856551421"/>
    <s v="RXTED0144453NVY003"/>
    <s v="RXTED0144453"/>
    <s v="NVY003"/>
    <s v="NVY"/>
    <s v="003"/>
    <s v="TBA"/>
    <s v="TBA"/>
    <s v="TBA"/>
    <s v="RXTED0144453NVY003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MENSWEAR"/>
    <x v="0"/>
    <s v="APPAREL"/>
    <x v="19"/>
    <x v="1"/>
    <n v="4"/>
    <n v="5059856551414"/>
    <s v="RXTED0144453NVY004"/>
    <s v="RXTED0144453"/>
    <s v="NVY004"/>
    <s v="NVY"/>
    <s v="004"/>
    <s v="TBA"/>
    <s v="TBA"/>
    <s v="TBA"/>
    <s v="RXTED0144453NVY004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MENSWEAR"/>
    <x v="0"/>
    <s v="APPAREL"/>
    <x v="19"/>
    <x v="1"/>
    <n v="3"/>
    <n v="5059856551407"/>
    <s v="RXTED0144453NVY005"/>
    <s v="RXTED0144453"/>
    <s v="NVY005"/>
    <s v="NVY"/>
    <s v="005"/>
    <s v="TBA"/>
    <s v="TBA"/>
    <s v="TBA"/>
    <s v="RXTED0144453NVY005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MENSWEAR"/>
    <x v="0"/>
    <s v="APPAREL"/>
    <x v="19"/>
    <x v="1"/>
    <n v="5"/>
    <n v="5059856551391"/>
    <s v="RXTED0144453NVY006"/>
    <s v="RXTED0144453"/>
    <s v="NVY006"/>
    <s v="NVY"/>
    <s v="006"/>
    <s v="TBA"/>
    <s v="TBA"/>
    <s v="TBA"/>
    <s v="RXTED0144453NVY006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MENSWEAR"/>
    <x v="0"/>
    <s v="APPAREL"/>
    <x v="19"/>
    <x v="1"/>
    <n v="2"/>
    <n v="5059856551384"/>
    <s v="RXTED0144453NVY007"/>
    <s v="RXTED0144453"/>
    <s v="NVY007"/>
    <s v="NVY"/>
    <s v="007"/>
    <s v="TBA"/>
    <s v="TBA"/>
    <s v="TBA"/>
    <s v="RXTED0144453NVY007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MENSWEAR"/>
    <x v="0"/>
    <s v="APPAREL"/>
    <x v="19"/>
    <x v="1"/>
    <n v="3"/>
    <n v="5059856551674"/>
    <s v="RXTED0144454LTY002"/>
    <s v="RXTED0144454"/>
    <s v="LTY002"/>
    <s v="LTY"/>
    <s v="002"/>
    <s v="TBA"/>
    <s v="TBA"/>
    <s v="TBA"/>
    <s v="RXTED0144454LTY002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1"/>
    <n v="5059856551667"/>
    <s v="RXTED0144454LTY003"/>
    <s v="RXTED0144454"/>
    <s v="LTY003"/>
    <s v="LTY"/>
    <s v="003"/>
    <s v="TBA"/>
    <s v="TBA"/>
    <s v="TBA"/>
    <s v="RXTED0144454LTY003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9"/>
    <x v="1"/>
    <n v="5"/>
    <n v="5059856551650"/>
    <s v="RXTED0144454LTY004"/>
    <s v="RXTED0144454"/>
    <s v="LTY004"/>
    <s v="LTY"/>
    <s v="004"/>
    <s v="TBA"/>
    <s v="TBA"/>
    <s v="TBA"/>
    <s v="RXTED0144454LTY004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19"/>
    <x v="1"/>
    <n v="5"/>
    <n v="5059856551636"/>
    <s v="RXTED0144454LTY006"/>
    <s v="RXTED0144454"/>
    <s v="LTY006"/>
    <s v="LTY"/>
    <s v="006"/>
    <s v="TBA"/>
    <s v="TBA"/>
    <s v="TBA"/>
    <s v="RXTED0144454LTY006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MENSWEAR"/>
    <x v="0"/>
    <s v="APPAREL"/>
    <x v="19"/>
    <x v="1"/>
    <n v="1"/>
    <n v="5059856551551"/>
    <s v="RXTED0144455NVY002"/>
    <s v="RXTED0144455"/>
    <s v="NVY002"/>
    <s v="NVY"/>
    <s v="002"/>
    <s v="TBA"/>
    <s v="TBA"/>
    <s v="TBA"/>
    <s v="RXTED0144455NVY002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19"/>
    <x v="1"/>
    <n v="3"/>
    <n v="5059856551513"/>
    <s v="RXTED0144455NVY006"/>
    <s v="RXTED0144455"/>
    <s v="NVY006"/>
    <s v="NVY"/>
    <s v="006"/>
    <s v="TBA"/>
    <s v="TBA"/>
    <s v="TBA"/>
    <s v="RXTED0144455NVY006"/>
    <s v="AW24"/>
    <s v="AW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19"/>
    <x v="1"/>
    <n v="3"/>
    <n v="5059856550837"/>
    <s v="RXTED0144456LTY002"/>
    <s v="RXTED0144456"/>
    <s v="LTY002"/>
    <s v="LTY"/>
    <s v="002"/>
    <s v="TBA"/>
    <s v="TBA"/>
    <s v="TBA"/>
    <s v="RXTED0144456LTY002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MENSWEAR"/>
    <x v="0"/>
    <s v="APPAREL"/>
    <x v="19"/>
    <x v="1"/>
    <n v="2"/>
    <n v="5059856550820"/>
    <s v="RXTED0144456LTY003"/>
    <s v="RXTED0144456"/>
    <s v="LTY003"/>
    <s v="LTY"/>
    <s v="003"/>
    <s v="TBA"/>
    <s v="TBA"/>
    <s v="TBA"/>
    <s v="RXTED0144456LTY003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MENSWEAR"/>
    <x v="0"/>
    <s v="APPAREL"/>
    <x v="19"/>
    <x v="1"/>
    <n v="2"/>
    <n v="5059856550813"/>
    <s v="RXTED0144456LTY004"/>
    <s v="RXTED0144456"/>
    <s v="LTY004"/>
    <s v="LTY"/>
    <s v="004"/>
    <s v="TBA"/>
    <s v="TBA"/>
    <s v="TBA"/>
    <s v="RXTED0144456LTY004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MENSWEAR"/>
    <x v="0"/>
    <s v="APPAREL"/>
    <x v="19"/>
    <x v="1"/>
    <n v="3"/>
    <n v="5059856550806"/>
    <s v="RXTED0144456LTY005"/>
    <s v="RXTED0144456"/>
    <s v="LTY005"/>
    <s v="LTY"/>
    <s v="005"/>
    <s v="TBA"/>
    <s v="TBA"/>
    <s v="TBA"/>
    <s v="RXTED0144456LTY005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MENSWEAR"/>
    <x v="0"/>
    <s v="APPAREL"/>
    <x v="19"/>
    <x v="1"/>
    <n v="4"/>
    <n v="5059856550790"/>
    <s v="RXTED0144456LTY006"/>
    <s v="RXTED0144456"/>
    <s v="LTY006"/>
    <s v="LTY"/>
    <s v="006"/>
    <s v="TBA"/>
    <s v="TBA"/>
    <s v="TBA"/>
    <s v="RXTED0144456LTY006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MENSWEAR"/>
    <x v="0"/>
    <s v="APPAREL"/>
    <x v="19"/>
    <x v="1"/>
    <n v="1"/>
    <n v="5059856673581"/>
    <s v="RXTED0145655BLK003"/>
    <s v="RXTED0145655"/>
    <s v="BLK003"/>
    <s v="BLK"/>
    <s v="003"/>
    <s v="TBA"/>
    <s v="TBA"/>
    <s v="TBA"/>
    <s v="RXTED0145655BLK003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15"/>
    <x v="1"/>
    <n v="1"/>
    <n v="5059856338572"/>
    <s v="RXTED0142911BLK005"/>
    <s v="RXTED0142911"/>
    <s v="BLK005"/>
    <s v="BLK"/>
    <s v="005"/>
    <s v="TBA"/>
    <s v="TBA"/>
    <s v="TBA"/>
    <s v="RXTED0142911BLK005"/>
    <s v="AW24"/>
    <s v="AW"/>
    <n v="2024"/>
    <s v="TBA"/>
    <s v="TBA"/>
    <s v="TBA"/>
    <s v="TBA"/>
    <n v="483.25619384699155"/>
    <n v="483.25619384699155"/>
    <s v="USD"/>
    <n v="0"/>
  </r>
  <r>
    <s v="Dubai"/>
    <s v="tba"/>
    <s v="Ted Baker"/>
    <s v="MENSWEAR"/>
    <x v="0"/>
    <s v="APPAREL"/>
    <x v="15"/>
    <x v="1"/>
    <n v="1"/>
    <n v="5059856398095"/>
    <s v="RXTED0144373TAU002"/>
    <s v="RXTED0144373"/>
    <s v="TAU002"/>
    <s v="TAU"/>
    <s v="002"/>
    <s v="TBA"/>
    <s v="TBA"/>
    <s v="TBA"/>
    <s v="RXTED0144373TAU002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MENSWEAR"/>
    <x v="0"/>
    <s v="APPAREL"/>
    <x v="15"/>
    <x v="1"/>
    <n v="1"/>
    <n v="5059856398071"/>
    <s v="RXTED0144373TAU003"/>
    <s v="RXTED0144373"/>
    <s v="TAU003"/>
    <s v="TAU"/>
    <s v="003"/>
    <s v="TBA"/>
    <s v="TBA"/>
    <s v="TBA"/>
    <s v="RXTED0144373TAU003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MENSWEAR"/>
    <x v="0"/>
    <s v="APPAREL"/>
    <x v="15"/>
    <x v="1"/>
    <n v="6"/>
    <n v="5059856398057"/>
    <s v="RXTED0144373TAU004"/>
    <s v="RXTED0144373"/>
    <s v="TAU004"/>
    <s v="TAU"/>
    <s v="004"/>
    <s v="TBA"/>
    <s v="TBA"/>
    <s v="TBA"/>
    <s v="RXTED0144373TAU004"/>
    <s v="AW24"/>
    <s v="AW"/>
    <n v="2024"/>
    <s v="TBA"/>
    <s v="TBA"/>
    <s v="TBA"/>
    <s v="TBA"/>
    <n v="271.98475360740537"/>
    <n v="1631.9085216444323"/>
    <s v="USD"/>
    <n v="0"/>
  </r>
  <r>
    <s v="Dubai"/>
    <s v="tba"/>
    <s v="Ted Baker"/>
    <s v="MENSWEAR"/>
    <x v="0"/>
    <s v="APPAREL"/>
    <x v="15"/>
    <x v="1"/>
    <n v="4"/>
    <n v="5059856398033"/>
    <s v="RXTED0144373TAU005"/>
    <s v="RXTED0144373"/>
    <s v="TAU005"/>
    <s v="TAU"/>
    <s v="005"/>
    <s v="TBA"/>
    <s v="TBA"/>
    <s v="TBA"/>
    <s v="RXTED0144373TAU005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MENSWEAR"/>
    <x v="0"/>
    <s v="APPAREL"/>
    <x v="15"/>
    <x v="1"/>
    <n v="5"/>
    <n v="5059856398019"/>
    <s v="RXTED0144373TAU006"/>
    <s v="RXTED0144373"/>
    <s v="TAU006"/>
    <s v="TAU"/>
    <s v="006"/>
    <s v="TBA"/>
    <s v="TBA"/>
    <s v="TBA"/>
    <s v="RXTED0144373TAU006"/>
    <s v="AW24"/>
    <s v="AW"/>
    <n v="2024"/>
    <s v="TBA"/>
    <s v="TBA"/>
    <s v="TBA"/>
    <s v="TBA"/>
    <n v="271.98475360740537"/>
    <n v="1359.9237680370268"/>
    <s v="USD"/>
    <n v="0"/>
  </r>
  <r>
    <s v="Dubai"/>
    <s v="tba"/>
    <s v="Ted Baker"/>
    <s v="MENSWEAR"/>
    <x v="0"/>
    <s v="APPAREL"/>
    <x v="15"/>
    <x v="1"/>
    <n v="1"/>
    <n v="5059856397999"/>
    <s v="RXTED0144373TAU007"/>
    <s v="RXTED0144373"/>
    <s v="TAU007"/>
    <s v="TAU"/>
    <s v="007"/>
    <s v="TBA"/>
    <s v="TBA"/>
    <s v="TBA"/>
    <s v="RXTED0144373TAU007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MENSWEAR"/>
    <x v="0"/>
    <s v="APPAREL"/>
    <x v="15"/>
    <x v="1"/>
    <n v="1"/>
    <n v="5059856669485"/>
    <s v="RXTED0145995MBL004"/>
    <s v="RXTED0145995"/>
    <s v="MBL004"/>
    <s v="MBL"/>
    <s v="004"/>
    <s v="TBA"/>
    <s v="TBA"/>
    <s v="TBA"/>
    <s v="RXTED0145995MBL004"/>
    <s v="AW24"/>
    <s v="AW"/>
    <n v="2024"/>
    <s v="TBA"/>
    <s v="TBA"/>
    <s v="TBA"/>
    <s v="TBA"/>
    <n v="440.78410019057992"/>
    <n v="440.78410019057992"/>
    <s v="USD"/>
    <n v="0"/>
  </r>
  <r>
    <s v="Dubai"/>
    <s v="tba"/>
    <s v="Ted Baker"/>
    <s v="MENSWEAR"/>
    <x v="0"/>
    <s v="APPAREL"/>
    <x v="15"/>
    <x v="1"/>
    <n v="1"/>
    <n v="5059856669447"/>
    <s v="RXTED0145995MBL006"/>
    <s v="RXTED0145995"/>
    <s v="MBL006"/>
    <s v="MBL"/>
    <s v="006"/>
    <s v="TBA"/>
    <s v="TBA"/>
    <s v="TBA"/>
    <s v="RXTED0145995MBL006"/>
    <s v="AW24"/>
    <s v="AW"/>
    <n v="2024"/>
    <s v="TBA"/>
    <s v="TBA"/>
    <s v="TBA"/>
    <s v="TBA"/>
    <n v="440.78410019057992"/>
    <n v="440.78410019057992"/>
    <s v="USD"/>
    <n v="0"/>
  </r>
  <r>
    <s v="Dubai"/>
    <s v="tba"/>
    <s v="Ted Baker"/>
    <s v="MENSWEAR"/>
    <x v="0"/>
    <s v="APPAREL"/>
    <x v="15"/>
    <x v="1"/>
    <n v="1"/>
    <n v="5059856669423"/>
    <s v="RXTED0145995MBL007"/>
    <s v="RXTED0145995"/>
    <s v="MBL007"/>
    <s v="MBL"/>
    <s v="007"/>
    <s v="TBA"/>
    <s v="TBA"/>
    <s v="TBA"/>
    <s v="RXTED0145995MBL007"/>
    <s v="AW24"/>
    <s v="AW"/>
    <n v="2024"/>
    <s v="TBA"/>
    <s v="TBA"/>
    <s v="TBA"/>
    <s v="TBA"/>
    <n v="440.78410019057992"/>
    <n v="440.78410019057992"/>
    <s v="USD"/>
    <n v="0"/>
  </r>
  <r>
    <s v="Dubai"/>
    <s v="tba"/>
    <s v="Ted Baker"/>
    <s v="MENSWEAR"/>
    <x v="0"/>
    <s v="APPAREL"/>
    <x v="3"/>
    <x v="1"/>
    <n v="1"/>
    <n v="5059856532864"/>
    <s v="RXTED0144278BLU007"/>
    <s v="RXTED0144278"/>
    <s v="BLU007"/>
    <s v="BLU"/>
    <s v="007"/>
    <s v="TBA"/>
    <s v="TBA"/>
    <s v="TBA"/>
    <s v="RXTED0144278BLU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2"/>
    <n v="5059856458072"/>
    <s v="RXTED0144282LBL002"/>
    <s v="RXTED0144282"/>
    <s v="LBL002"/>
    <s v="LBL"/>
    <s v="002"/>
    <s v="TBA"/>
    <s v="TBA"/>
    <s v="TBA"/>
    <s v="RXTED0144282LBL002"/>
    <s v="AW24"/>
    <s v="AW"/>
    <n v="2024"/>
    <s v="TBA"/>
    <s v="TBA"/>
    <s v="TBA"/>
    <s v="TBA"/>
    <n v="130.41110808603321"/>
    <n v="260.82221617206642"/>
    <s v="USD"/>
    <n v="0"/>
  </r>
  <r>
    <s v="Dubai"/>
    <s v="tba"/>
    <s v="Ted Baker"/>
    <s v="MENSWEAR"/>
    <x v="0"/>
    <s v="APPAREL"/>
    <x v="3"/>
    <x v="1"/>
    <n v="6"/>
    <n v="5059856458065"/>
    <s v="RXTED0144282LBL003"/>
    <s v="RXTED0144282"/>
    <s v="LBL003"/>
    <s v="LBL"/>
    <s v="003"/>
    <s v="TBA"/>
    <s v="TBA"/>
    <s v="TBA"/>
    <s v="RXTED0144282LBL003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3"/>
    <x v="1"/>
    <n v="1"/>
    <n v="5059856458034"/>
    <s v="RXTED0144282LBL006"/>
    <s v="RXTED0144282"/>
    <s v="LBL006"/>
    <s v="LBL"/>
    <s v="006"/>
    <s v="TBA"/>
    <s v="TBA"/>
    <s v="TBA"/>
    <s v="RXTED0144282LBL006"/>
    <s v="AW24"/>
    <s v="AW"/>
    <n v="2024"/>
    <s v="TBA"/>
    <s v="TBA"/>
    <s v="TBA"/>
    <s v="TBA"/>
    <n v="130.41110808603321"/>
    <n v="130.41110808603321"/>
    <s v="USD"/>
    <n v="0"/>
  </r>
  <r>
    <s v="Dubai"/>
    <s v="tba"/>
    <s v="Ted Baker"/>
    <s v="MENSWEAR"/>
    <x v="0"/>
    <s v="APPAREL"/>
    <x v="3"/>
    <x v="1"/>
    <n v="1"/>
    <n v="5059856561475"/>
    <s v="RXTED0144438ECR002"/>
    <s v="RXTED0144438"/>
    <s v="ECR002"/>
    <s v="ECR"/>
    <s v="002"/>
    <s v="TBA"/>
    <s v="TBA"/>
    <s v="TBA"/>
    <s v="RXTED0144438ECR002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7"/>
    <n v="5059856561451"/>
    <s v="RXTED0144438ECR003"/>
    <s v="RXTED0144438"/>
    <s v="ECR003"/>
    <s v="ECR"/>
    <s v="003"/>
    <s v="TBA"/>
    <s v="TBA"/>
    <s v="TBA"/>
    <s v="RXTED0144438ECR003"/>
    <s v="AW24"/>
    <s v="AW"/>
    <n v="2024"/>
    <s v="TBA"/>
    <s v="TBA"/>
    <s v="TBA"/>
    <s v="TBA"/>
    <n v="141.30138851075415"/>
    <n v="989.10971957527909"/>
    <s v="USD"/>
    <n v="0"/>
  </r>
  <r>
    <s v="Dubai"/>
    <s v="tba"/>
    <s v="Ted Baker"/>
    <s v="MENSWEAR"/>
    <x v="0"/>
    <s v="APPAREL"/>
    <x v="3"/>
    <x v="1"/>
    <n v="10"/>
    <n v="5059856561437"/>
    <s v="RXTED0144438ECR004"/>
    <s v="RXTED0144438"/>
    <s v="ECR004"/>
    <s v="ECR"/>
    <s v="004"/>
    <s v="TBA"/>
    <s v="TBA"/>
    <s v="TBA"/>
    <s v="RXTED0144438ECR004"/>
    <s v="AW24"/>
    <s v="AW"/>
    <n v="2024"/>
    <s v="TBA"/>
    <s v="TBA"/>
    <s v="TBA"/>
    <s v="TBA"/>
    <n v="141.30138851075415"/>
    <n v="1413.0138851075415"/>
    <s v="USD"/>
    <n v="0"/>
  </r>
  <r>
    <s v="Dubai"/>
    <s v="tba"/>
    <s v="Ted Baker"/>
    <s v="MENSWEAR"/>
    <x v="0"/>
    <s v="APPAREL"/>
    <x v="3"/>
    <x v="1"/>
    <n v="8"/>
    <n v="5059856561413"/>
    <s v="RXTED0144438ECR005"/>
    <s v="RXTED0144438"/>
    <s v="ECR005"/>
    <s v="ECR"/>
    <s v="005"/>
    <s v="TBA"/>
    <s v="TBA"/>
    <s v="TBA"/>
    <s v="RXTED0144438ECR005"/>
    <s v="AW24"/>
    <s v="AW"/>
    <n v="2024"/>
    <s v="TBA"/>
    <s v="TBA"/>
    <s v="TBA"/>
    <s v="TBA"/>
    <n v="141.30138851075415"/>
    <n v="1130.4111080860332"/>
    <s v="USD"/>
    <n v="0"/>
  </r>
  <r>
    <s v="Dubai"/>
    <s v="tba"/>
    <s v="Ted Baker"/>
    <s v="MENSWEAR"/>
    <x v="0"/>
    <s v="APPAREL"/>
    <x v="3"/>
    <x v="1"/>
    <n v="7"/>
    <n v="5059856561390"/>
    <s v="RXTED0144438ECR006"/>
    <s v="RXTED0144438"/>
    <s v="ECR006"/>
    <s v="ECR"/>
    <s v="006"/>
    <s v="TBA"/>
    <s v="TBA"/>
    <s v="TBA"/>
    <s v="RXTED0144438ECR006"/>
    <s v="AW24"/>
    <s v="AW"/>
    <n v="2024"/>
    <s v="TBA"/>
    <s v="TBA"/>
    <s v="TBA"/>
    <s v="TBA"/>
    <n v="141.30138851075415"/>
    <n v="989.10971957527909"/>
    <s v="USD"/>
    <n v="0"/>
  </r>
  <r>
    <s v="Dubai"/>
    <s v="tba"/>
    <s v="Ted Baker"/>
    <s v="MENSWEAR"/>
    <x v="0"/>
    <s v="APPAREL"/>
    <x v="3"/>
    <x v="1"/>
    <n v="1"/>
    <n v="5059856561376"/>
    <s v="RXTED0144438ECR007"/>
    <s v="RXTED0144438"/>
    <s v="ECR007"/>
    <s v="ECR"/>
    <s v="007"/>
    <s v="TBA"/>
    <s v="TBA"/>
    <s v="TBA"/>
    <s v="RXTED0144438ECR007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4"/>
    <n v="5059856555344"/>
    <s v="RXTED0144439BLK002"/>
    <s v="RXTED0144439"/>
    <s v="BLK002"/>
    <s v="BLK"/>
    <s v="002"/>
    <s v="TBA"/>
    <s v="TBA"/>
    <s v="TBA"/>
    <s v="RXTED0144439BLK002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3"/>
    <x v="1"/>
    <n v="11"/>
    <n v="5059856555320"/>
    <s v="RXTED0144439BLK003"/>
    <s v="RXTED0144439"/>
    <s v="BLK003"/>
    <s v="BLK"/>
    <s v="003"/>
    <s v="TBA"/>
    <s v="TBA"/>
    <s v="TBA"/>
    <s v="RXTED0144439BLK003"/>
    <s v="AW24"/>
    <s v="AW"/>
    <n v="2024"/>
    <s v="TBA"/>
    <s v="TBA"/>
    <s v="TBA"/>
    <s v="TBA"/>
    <n v="141.30138851075415"/>
    <n v="1554.3152736182956"/>
    <s v="USD"/>
    <n v="0"/>
  </r>
  <r>
    <s v="Dubai"/>
    <s v="tba"/>
    <s v="Ted Baker"/>
    <s v="MENSWEAR"/>
    <x v="0"/>
    <s v="APPAREL"/>
    <x v="3"/>
    <x v="1"/>
    <n v="6"/>
    <n v="5059856555306"/>
    <s v="RXTED0144439BLK004"/>
    <s v="RXTED0144439"/>
    <s v="BLK004"/>
    <s v="BLK"/>
    <s v="004"/>
    <s v="TBA"/>
    <s v="TBA"/>
    <s v="TBA"/>
    <s v="RXTED0144439BLK004"/>
    <s v="AW24"/>
    <s v="AW"/>
    <n v="2024"/>
    <s v="TBA"/>
    <s v="TBA"/>
    <s v="TBA"/>
    <s v="TBA"/>
    <n v="141.30138851075415"/>
    <n v="847.80833106452496"/>
    <s v="USD"/>
    <n v="0"/>
  </r>
  <r>
    <s v="Dubai"/>
    <s v="tba"/>
    <s v="Ted Baker"/>
    <s v="MENSWEAR"/>
    <x v="0"/>
    <s v="APPAREL"/>
    <x v="3"/>
    <x v="1"/>
    <n v="4"/>
    <n v="5059856555283"/>
    <s v="RXTED0144439BLK005"/>
    <s v="RXTED0144439"/>
    <s v="BLK005"/>
    <s v="BLK"/>
    <s v="005"/>
    <s v="TBA"/>
    <s v="TBA"/>
    <s v="TBA"/>
    <s v="RXTED0144439BLK005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3"/>
    <x v="1"/>
    <n v="5"/>
    <n v="5059856555269"/>
    <s v="RXTED0144439BLK006"/>
    <s v="RXTED0144439"/>
    <s v="BLK006"/>
    <s v="BLK"/>
    <s v="006"/>
    <s v="TBA"/>
    <s v="TBA"/>
    <s v="TBA"/>
    <s v="RXTED0144439BLK006"/>
    <s v="AW24"/>
    <s v="AW"/>
    <n v="2024"/>
    <s v="TBA"/>
    <s v="TBA"/>
    <s v="TBA"/>
    <s v="TBA"/>
    <n v="141.30138851075415"/>
    <n v="706.50694255377073"/>
    <s v="USD"/>
    <n v="0"/>
  </r>
  <r>
    <s v="Dubai"/>
    <s v="tba"/>
    <s v="Ted Baker"/>
    <s v="MENSWEAR"/>
    <x v="0"/>
    <s v="APPAREL"/>
    <x v="3"/>
    <x v="1"/>
    <n v="4"/>
    <n v="5059856555245"/>
    <s v="RXTED0144439BLK007"/>
    <s v="RXTED0144439"/>
    <s v="BLK007"/>
    <s v="BLK"/>
    <s v="007"/>
    <s v="TBA"/>
    <s v="TBA"/>
    <s v="TBA"/>
    <s v="RXTED0144439BLK007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3"/>
    <x v="1"/>
    <n v="2"/>
    <n v="5059856555610"/>
    <s v="RXTED0144446BLK003"/>
    <s v="RXTED0144446"/>
    <s v="BLK003"/>
    <s v="BLK"/>
    <s v="003"/>
    <s v="TBA"/>
    <s v="TBA"/>
    <s v="TBA"/>
    <s v="RXTED0144446BLK003"/>
    <s v="AW24"/>
    <s v="AW"/>
    <n v="2024"/>
    <s v="TBA"/>
    <s v="TBA"/>
    <s v="TBA"/>
    <s v="TBA"/>
    <n v="103.18540702423087"/>
    <n v="206.37081404846174"/>
    <s v="USD"/>
    <n v="0"/>
  </r>
  <r>
    <s v="Dubai"/>
    <s v="tba"/>
    <s v="Ted Baker"/>
    <s v="MENSWEAR"/>
    <x v="0"/>
    <s v="APPAREL"/>
    <x v="20"/>
    <x v="1"/>
    <n v="4"/>
    <n v="5059856410124"/>
    <s v="RXTED0144296NVY38R"/>
    <s v="RXTED0144296"/>
    <s v="NVY38R"/>
    <s v="NVY"/>
    <s v="38R"/>
    <s v="TBA"/>
    <s v="TBA"/>
    <s v="TBA"/>
    <s v="RXTED0144296NVY38R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MENSWEAR"/>
    <x v="0"/>
    <s v="APPAREL"/>
    <x v="20"/>
    <x v="1"/>
    <n v="1"/>
    <n v="5059856410575"/>
    <s v="RXTED0144374LBL32R"/>
    <s v="RXTED0144374"/>
    <s v="LBL32R"/>
    <s v="LBL"/>
    <s v="32R"/>
    <s v="TBA"/>
    <s v="TBA"/>
    <s v="TBA"/>
    <s v="RXTED0144374LBL32R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20"/>
    <x v="1"/>
    <n v="3"/>
    <n v="5059856410544"/>
    <s v="RXTED0144374LBL38R"/>
    <s v="RXTED0144374"/>
    <s v="LBL38R"/>
    <s v="LBL"/>
    <s v="38R"/>
    <s v="TBA"/>
    <s v="TBA"/>
    <s v="TBA"/>
    <s v="RXTED0144374LBL38R"/>
    <s v="AW24"/>
    <s v="AW"/>
    <n v="2024"/>
    <s v="TBA"/>
    <s v="TBA"/>
    <s v="TBA"/>
    <s v="TBA"/>
    <n v="108.63054723659134"/>
    <n v="325.89164170977404"/>
    <s v="USD"/>
    <n v="0"/>
  </r>
  <r>
    <s v="Dubai"/>
    <s v="tba"/>
    <s v="Ted Baker"/>
    <s v="MENSWEAR"/>
    <x v="0"/>
    <s v="APPAREL"/>
    <x v="20"/>
    <x v="1"/>
    <n v="6"/>
    <n v="5059856408459"/>
    <s v="RXTED0144376TAU36R"/>
    <s v="RXTED0144376"/>
    <s v="TAU36R"/>
    <s v="TAU"/>
    <s v="36R"/>
    <s v="TBA"/>
    <s v="TBA"/>
    <s v="TBA"/>
    <s v="RXTED0144376TAU36R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20"/>
    <x v="1"/>
    <n v="6"/>
    <n v="5059856408442"/>
    <s v="RXTED0144376TAU38R"/>
    <s v="RXTED0144376"/>
    <s v="TAU38R"/>
    <s v="TAU"/>
    <s v="38R"/>
    <s v="TBA"/>
    <s v="TBA"/>
    <s v="TBA"/>
    <s v="RXTED0144376TAU38R"/>
    <s v="AW24"/>
    <s v="AW"/>
    <n v="2024"/>
    <s v="TBA"/>
    <s v="TBA"/>
    <s v="TBA"/>
    <s v="TBA"/>
    <n v="130.41110808603321"/>
    <n v="782.46664851619926"/>
    <s v="USD"/>
    <n v="0"/>
  </r>
  <r>
    <s v="Dubai"/>
    <s v="tba"/>
    <s v="Ted Baker"/>
    <s v="MENSWEAR"/>
    <x v="0"/>
    <s v="APPAREL"/>
    <x v="20"/>
    <x v="1"/>
    <n v="3"/>
    <n v="5059856554132"/>
    <s v="RXTED0144505BLK30R"/>
    <s v="RXTED0144505"/>
    <s v="BLK30R"/>
    <s v="BLK"/>
    <s v="30R"/>
    <s v="TBA"/>
    <s v="TBA"/>
    <s v="TBA"/>
    <s v="RXTED0144505BLK30R"/>
    <s v="AW24"/>
    <s v="AW"/>
    <n v="2024"/>
    <s v="TBA"/>
    <s v="TBA"/>
    <s v="TBA"/>
    <s v="TBA"/>
    <n v="124.96596787367274"/>
    <n v="374.8979036210182"/>
    <s v="USD"/>
    <n v="0"/>
  </r>
  <r>
    <s v="Dubai"/>
    <s v="tba"/>
    <s v="Ted Baker"/>
    <s v="MENSWEAR"/>
    <x v="0"/>
    <s v="APPAREL"/>
    <x v="20"/>
    <x v="1"/>
    <n v="11"/>
    <n v="5059856554125"/>
    <s v="RXTED0144505BLK32R"/>
    <s v="RXTED0144505"/>
    <s v="BLK32R"/>
    <s v="BLK"/>
    <s v="32R"/>
    <s v="TBA"/>
    <s v="TBA"/>
    <s v="TBA"/>
    <s v="RXTED0144505BLK32R"/>
    <s v="AW24"/>
    <s v="AW"/>
    <n v="2024"/>
    <s v="TBA"/>
    <s v="TBA"/>
    <s v="TBA"/>
    <s v="TBA"/>
    <n v="124.96596787367274"/>
    <n v="1374.6256466104001"/>
    <s v="USD"/>
    <n v="0"/>
  </r>
  <r>
    <s v="Dubai"/>
    <s v="tba"/>
    <s v="Ted Baker"/>
    <s v="MENSWEAR"/>
    <x v="0"/>
    <s v="APPAREL"/>
    <x v="20"/>
    <x v="1"/>
    <n v="2"/>
    <n v="5059856554095"/>
    <s v="RXTED0144505BLK38R"/>
    <s v="RXTED0144505"/>
    <s v="BLK38R"/>
    <s v="BLK"/>
    <s v="38R"/>
    <s v="TBA"/>
    <s v="TBA"/>
    <s v="TBA"/>
    <s v="RXTED0144505BLK38R"/>
    <s v="AW24"/>
    <s v="AW"/>
    <n v="2024"/>
    <s v="TBA"/>
    <s v="TBA"/>
    <s v="TBA"/>
    <s v="TBA"/>
    <n v="124.96596787367274"/>
    <n v="249.93193574734548"/>
    <s v="USD"/>
    <n v="0"/>
  </r>
  <r>
    <s v="Dubai"/>
    <s v="tba"/>
    <s v="Ted Baker"/>
    <s v="MENSWEAR"/>
    <x v="0"/>
    <s v="APPAREL"/>
    <x v="20"/>
    <x v="1"/>
    <n v="5"/>
    <n v="5059856546120"/>
    <s v="RXTED0144506ECR32R"/>
    <s v="RXTED0144506"/>
    <s v="ECR32R"/>
    <s v="ECR"/>
    <s v="32R"/>
    <s v="TBA"/>
    <s v="TBA"/>
    <s v="TBA"/>
    <s v="RXTED0144506ECR32R"/>
    <s v="AW24"/>
    <s v="AW"/>
    <n v="2024"/>
    <s v="TBA"/>
    <s v="TBA"/>
    <s v="TBA"/>
    <s v="TBA"/>
    <n v="124.96596787367274"/>
    <n v="624.82983936836365"/>
    <s v="USD"/>
    <n v="0"/>
  </r>
  <r>
    <s v="Dubai"/>
    <s v="tba"/>
    <s v="Ted Baker"/>
    <s v="MENSWEAR"/>
    <x v="0"/>
    <s v="APPAREL"/>
    <x v="20"/>
    <x v="1"/>
    <n v="1"/>
    <n v="5059856546106"/>
    <s v="RXTED0144506ECR36R"/>
    <s v="RXTED0144506"/>
    <s v="ECR36R"/>
    <s v="ECR"/>
    <s v="36R"/>
    <s v="TBA"/>
    <s v="TBA"/>
    <s v="TBA"/>
    <s v="RXTED0144506ECR36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20"/>
    <x v="1"/>
    <n v="1"/>
    <n v="5059856546090"/>
    <s v="RXTED0144506ECR38R"/>
    <s v="RXTED0144506"/>
    <s v="ECR38R"/>
    <s v="ECR"/>
    <s v="38R"/>
    <s v="TBA"/>
    <s v="TBA"/>
    <s v="TBA"/>
    <s v="RXTED0144506ECR38R"/>
    <s v="AW24"/>
    <s v="AW"/>
    <n v="2024"/>
    <s v="TBA"/>
    <s v="TBA"/>
    <s v="TBA"/>
    <s v="TBA"/>
    <n v="124.96596787367274"/>
    <n v="124.96596787367274"/>
    <s v="USD"/>
    <n v="0"/>
  </r>
  <r>
    <s v="Dubai"/>
    <s v="tba"/>
    <s v="Ted Baker"/>
    <s v="MENSWEAR"/>
    <x v="0"/>
    <s v="APPAREL"/>
    <x v="20"/>
    <x v="1"/>
    <n v="2"/>
    <n v="5059856637477"/>
    <s v="RXTED0144507LBL38R"/>
    <s v="RXTED0144507"/>
    <s v="LBL38R"/>
    <s v="LBL"/>
    <s v="38R"/>
    <s v="TBA"/>
    <s v="TBA"/>
    <s v="TBA"/>
    <s v="RXTED0144507LBL38R"/>
    <s v="AW24"/>
    <s v="AW"/>
    <n v="2024"/>
    <s v="TBA"/>
    <s v="TBA"/>
    <s v="TBA"/>
    <s v="TBA"/>
    <n v="124.96596787367274"/>
    <n v="249.93193574734548"/>
    <s v="USD"/>
    <n v="0"/>
  </r>
  <r>
    <s v="Dubai"/>
    <s v="tba"/>
    <s v="Ted Baker"/>
    <s v="MENSWEAR"/>
    <x v="0"/>
    <s v="APPAREL"/>
    <x v="16"/>
    <x v="4"/>
    <n v="2"/>
    <n v="5059856422967"/>
    <s v="RXTED0144223RED003"/>
    <s v="RXTED0144223"/>
    <s v="RED003"/>
    <s v="RED"/>
    <s v="003"/>
    <s v="TBA"/>
    <s v="TBA"/>
    <s v="TBA"/>
    <s v="RXTED0144223RED003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2"/>
    <n v="5059856422936"/>
    <s v="RXTED0144223RED006"/>
    <s v="RXTED0144223"/>
    <s v="RED006"/>
    <s v="RED"/>
    <s v="006"/>
    <s v="TBA"/>
    <s v="TBA"/>
    <s v="TBA"/>
    <s v="RXTED0144223RED006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1"/>
    <n v="5059856413606"/>
    <s v="RXTED0144225BRB003"/>
    <s v="RXTED0144225"/>
    <s v="BRB003"/>
    <s v="BRB"/>
    <s v="003"/>
    <s v="TBA"/>
    <s v="TBA"/>
    <s v="TBA"/>
    <s v="RXTED0144225BRB003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1"/>
    <n v="5059856413576"/>
    <s v="RXTED0144225BRB006"/>
    <s v="RXTED0144225"/>
    <s v="BRB006"/>
    <s v="BRB"/>
    <s v="006"/>
    <s v="TBA"/>
    <s v="TBA"/>
    <s v="TBA"/>
    <s v="RXTED0144225BRB006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1"/>
    <n v="5059856423445"/>
    <s v="RXTED0144226DKB003"/>
    <s v="RXTED0144226"/>
    <s v="DKB003"/>
    <s v="DKB"/>
    <s v="003"/>
    <s v="TBA"/>
    <s v="TBA"/>
    <s v="TBA"/>
    <s v="RXTED0144226DKB003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2"/>
    <n v="5059856423438"/>
    <s v="RXTED0144226DKB004"/>
    <s v="RXTED0144226"/>
    <s v="DKB004"/>
    <s v="DKB"/>
    <s v="004"/>
    <s v="TBA"/>
    <s v="TBA"/>
    <s v="TBA"/>
    <s v="RXTED0144226DKB004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1"/>
    <n v="5059856423414"/>
    <s v="RXTED0144226DKB006"/>
    <s v="RXTED0144226"/>
    <s v="DKB006"/>
    <s v="DKB"/>
    <s v="006"/>
    <s v="TBA"/>
    <s v="TBA"/>
    <s v="TBA"/>
    <s v="RXTED0144226DKB006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1"/>
    <n v="5059856553036"/>
    <s v="RXTED0144450MCR002"/>
    <s v="RXTED0144450"/>
    <s v="MCR002"/>
    <s v="MCR"/>
    <s v="002"/>
    <s v="TBA"/>
    <s v="TBA"/>
    <s v="TBA"/>
    <s v="RXTED0144450MCR002"/>
    <s v="AW24"/>
    <s v="AW"/>
    <n v="2024"/>
    <s v="TBA"/>
    <s v="TBA"/>
    <s v="TBA"/>
    <s v="TBA"/>
    <n v="108.63054723659134"/>
    <n v="108.63054723659134"/>
    <s v="USD"/>
    <n v="0"/>
  </r>
  <r>
    <s v="Dubai"/>
    <s v="tba"/>
    <s v="Ted Baker"/>
    <s v="MENSWEAR"/>
    <x v="0"/>
    <s v="APPAREL"/>
    <x v="16"/>
    <x v="4"/>
    <n v="2"/>
    <n v="5059856553029"/>
    <s v="RXTED0144450MCR003"/>
    <s v="RXTED0144450"/>
    <s v="MCR003"/>
    <s v="MCR"/>
    <s v="003"/>
    <s v="TBA"/>
    <s v="TBA"/>
    <s v="TBA"/>
    <s v="RXTED0144450MCR003"/>
    <s v="AW24"/>
    <s v="AW"/>
    <n v="2024"/>
    <s v="TBA"/>
    <s v="TBA"/>
    <s v="TBA"/>
    <s v="TBA"/>
    <n v="108.63054723659134"/>
    <n v="217.26109447318268"/>
    <s v="USD"/>
    <n v="0"/>
  </r>
  <r>
    <s v="Dubai"/>
    <s v="tba"/>
    <s v="Ted Baker"/>
    <s v="MENSWEAR"/>
    <x v="0"/>
    <s v="APPAREL"/>
    <x v="16"/>
    <x v="4"/>
    <n v="1"/>
    <n v="5059856553272"/>
    <s v="RXTED0144502BLU002"/>
    <s v="RXTED0144502"/>
    <s v="BLU002"/>
    <s v="BLU"/>
    <s v="002"/>
    <s v="TBA"/>
    <s v="TBA"/>
    <s v="TBA"/>
    <s v="RXTED0144502BLU002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5"/>
    <n v="5059856553265"/>
    <s v="RXTED0144502BLU003"/>
    <s v="RXTED0144502"/>
    <s v="BLU003"/>
    <s v="BLU"/>
    <s v="003"/>
    <s v="TBA"/>
    <s v="TBA"/>
    <s v="TBA"/>
    <s v="RXTED0144502BLU003"/>
    <s v="AW24"/>
    <s v="AW"/>
    <n v="2024"/>
    <s v="TBA"/>
    <s v="TBA"/>
    <s v="TBA"/>
    <s v="TBA"/>
    <n v="92.295126599509942"/>
    <n v="461.47563299754972"/>
    <s v="USD"/>
    <n v="0"/>
  </r>
  <r>
    <s v="Dubai"/>
    <s v="tba"/>
    <s v="Ted Baker"/>
    <s v="MENSWEAR"/>
    <x v="0"/>
    <s v="APPAREL"/>
    <x v="16"/>
    <x v="4"/>
    <n v="2"/>
    <n v="5059856553258"/>
    <s v="RXTED0144502BLU004"/>
    <s v="RXTED0144502"/>
    <s v="BLU004"/>
    <s v="BLU"/>
    <s v="004"/>
    <s v="TBA"/>
    <s v="TBA"/>
    <s v="TBA"/>
    <s v="RXTED0144502BLU004"/>
    <s v="AW24"/>
    <s v="AW"/>
    <n v="2024"/>
    <s v="TBA"/>
    <s v="TBA"/>
    <s v="TBA"/>
    <s v="TBA"/>
    <n v="92.295126599509942"/>
    <n v="184.59025319901988"/>
    <s v="USD"/>
    <n v="0"/>
  </r>
  <r>
    <s v="Dubai"/>
    <s v="tba"/>
    <s v="Ted Baker"/>
    <s v="MENSWEAR"/>
    <x v="0"/>
    <s v="APPAREL"/>
    <x v="16"/>
    <x v="4"/>
    <n v="1"/>
    <n v="5059856553241"/>
    <s v="RXTED0144502BLU005"/>
    <s v="RXTED0144502"/>
    <s v="BLU005"/>
    <s v="BLU"/>
    <s v="005"/>
    <s v="TBA"/>
    <s v="TBA"/>
    <s v="TBA"/>
    <s v="RXTED0144502BLU005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16"/>
    <x v="4"/>
    <n v="3"/>
    <n v="5059856553234"/>
    <s v="RXTED0144502BLU006"/>
    <s v="RXTED0144502"/>
    <s v="BLU006"/>
    <s v="BLU"/>
    <s v="006"/>
    <s v="TBA"/>
    <s v="TBA"/>
    <s v="TBA"/>
    <s v="RXTED0144502BLU006"/>
    <s v="AW24"/>
    <s v="AW"/>
    <n v="2024"/>
    <s v="TBA"/>
    <s v="TBA"/>
    <s v="TBA"/>
    <s v="TBA"/>
    <n v="92.295126599509942"/>
    <n v="276.88537979852981"/>
    <s v="USD"/>
    <n v="0"/>
  </r>
  <r>
    <s v="Dubai"/>
    <s v="tba"/>
    <s v="Ted Baker"/>
    <s v="MENSWEAR"/>
    <x v="0"/>
    <s v="APPAREL"/>
    <x v="16"/>
    <x v="4"/>
    <n v="1"/>
    <n v="5059856553111"/>
    <s v="RXTED0144503BOR006"/>
    <s v="RXTED0144503"/>
    <s v="BOR006"/>
    <s v="BOR"/>
    <s v="006"/>
    <s v="TBA"/>
    <s v="TBA"/>
    <s v="TBA"/>
    <s v="RXTED0144503BOR006"/>
    <s v="AW24"/>
    <s v="AW"/>
    <n v="2024"/>
    <s v="TBA"/>
    <s v="TBA"/>
    <s v="TBA"/>
    <s v="TBA"/>
    <n v="92.295126599509942"/>
    <n v="92.295126599509942"/>
    <s v="USD"/>
    <n v="0"/>
  </r>
  <r>
    <s v="Dubai"/>
    <s v="tba"/>
    <s v="Ted Baker"/>
    <s v="MENSWEAR"/>
    <x v="0"/>
    <s v="APPAREL"/>
    <x v="4"/>
    <x v="1"/>
    <n v="2"/>
    <n v="5059856252014"/>
    <s v="RXTED0144229LGY030"/>
    <s v="RXTED0144229"/>
    <s v="LGY030"/>
    <s v="LGY"/>
    <s v="030"/>
    <s v="TBA"/>
    <s v="TBA"/>
    <s v="TBA"/>
    <s v="RXTED0144229LGY030"/>
    <s v="AW24"/>
    <s v="AW"/>
    <n v="2024"/>
    <s v="TBA"/>
    <s v="TBA"/>
    <s v="TBA"/>
    <s v="TBA"/>
    <n v="141.30138851075415"/>
    <n v="282.6027770215083"/>
    <s v="USD"/>
    <n v="0"/>
  </r>
  <r>
    <s v="Dubai"/>
    <s v="tba"/>
    <s v="Ted Baker"/>
    <s v="MENSWEAR"/>
    <x v="0"/>
    <s v="APPAREL"/>
    <x v="4"/>
    <x v="1"/>
    <n v="1"/>
    <n v="5059856401542"/>
    <s v="RXTED0144298WHI36R"/>
    <s v="RXTED0144298"/>
    <s v="WHI36R"/>
    <s v="WHI"/>
    <s v="36R"/>
    <s v="TBA"/>
    <s v="TBA"/>
    <s v="TBA"/>
    <s v="RXTED0144298WHI36R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MENSWEAR"/>
    <x v="0"/>
    <s v="APPAREL"/>
    <x v="4"/>
    <x v="1"/>
    <n v="7"/>
    <n v="5059856403317"/>
    <s v="RXTED0144299BLU30R"/>
    <s v="RXTED0144299"/>
    <s v="BLU30R"/>
    <s v="BLU"/>
    <s v="30R"/>
    <s v="TBA"/>
    <s v="TBA"/>
    <s v="TBA"/>
    <s v="RXTED0144299BLU30R"/>
    <s v="AW24"/>
    <s v="AW"/>
    <n v="2024"/>
    <s v="TBA"/>
    <s v="TBA"/>
    <s v="TBA"/>
    <s v="TBA"/>
    <n v="157.63680914783555"/>
    <n v="1103.4576640348489"/>
    <s v="USD"/>
    <n v="0"/>
  </r>
  <r>
    <s v="Dubai"/>
    <s v="tba"/>
    <s v="Ted Baker"/>
    <s v="MENSWEAR"/>
    <x v="0"/>
    <s v="APPAREL"/>
    <x v="4"/>
    <x v="1"/>
    <n v="5"/>
    <n v="5059856403287"/>
    <s v="RXTED0144299BLU32R"/>
    <s v="RXTED0144299"/>
    <s v="BLU32R"/>
    <s v="BLU"/>
    <s v="32R"/>
    <s v="TBA"/>
    <s v="TBA"/>
    <s v="TBA"/>
    <s v="RXTED0144299BLU32R"/>
    <s v="AW24"/>
    <s v="AW"/>
    <n v="2024"/>
    <s v="TBA"/>
    <s v="TBA"/>
    <s v="TBA"/>
    <s v="TBA"/>
    <n v="157.63680914783555"/>
    <n v="788.18404573917769"/>
    <s v="USD"/>
    <n v="0"/>
  </r>
  <r>
    <s v="Dubai"/>
    <s v="tba"/>
    <s v="Ted Baker"/>
    <s v="MENSWEAR"/>
    <x v="0"/>
    <s v="APPAREL"/>
    <x v="4"/>
    <x v="1"/>
    <n v="7"/>
    <n v="5059856403256"/>
    <s v="RXTED0144299BLU34R"/>
    <s v="RXTED0144299"/>
    <s v="BLU34R"/>
    <s v="BLU"/>
    <s v="34R"/>
    <s v="TBA"/>
    <s v="TBA"/>
    <s v="TBA"/>
    <s v="RXTED0144299BLU34R"/>
    <s v="AW24"/>
    <s v="AW"/>
    <n v="2024"/>
    <s v="TBA"/>
    <s v="TBA"/>
    <s v="TBA"/>
    <s v="TBA"/>
    <n v="157.63680914783555"/>
    <n v="1103.4576640348489"/>
    <s v="USD"/>
    <n v="0"/>
  </r>
  <r>
    <s v="Dubai"/>
    <s v="tba"/>
    <s v="Ted Baker"/>
    <s v="MENSWEAR"/>
    <x v="0"/>
    <s v="APPAREL"/>
    <x v="4"/>
    <x v="1"/>
    <n v="8"/>
    <n v="5059856403195"/>
    <s v="RXTED0144299BLU38R"/>
    <s v="RXTED0144299"/>
    <s v="BLU38R"/>
    <s v="BLU"/>
    <s v="38R"/>
    <s v="TBA"/>
    <s v="TBA"/>
    <s v="TBA"/>
    <s v="RXTED0144299BLU38R"/>
    <s v="AW24"/>
    <s v="AW"/>
    <n v="2024"/>
    <s v="TBA"/>
    <s v="TBA"/>
    <s v="TBA"/>
    <s v="TBA"/>
    <n v="157.63680914783555"/>
    <n v="1261.0944731826844"/>
    <s v="USD"/>
    <n v="0"/>
  </r>
  <r>
    <s v="Dubai"/>
    <s v="tba"/>
    <s v="Ted Baker"/>
    <s v="MENSWEAR"/>
    <x v="0"/>
    <s v="APPAREL"/>
    <x v="4"/>
    <x v="1"/>
    <n v="2"/>
    <n v="5059856402471"/>
    <s v="RXTED0144300LGY30R"/>
    <s v="RXTED0144300"/>
    <s v="LGY30R"/>
    <s v="LGY"/>
    <s v="30R"/>
    <s v="TBA"/>
    <s v="TBA"/>
    <s v="TBA"/>
    <s v="RXTED0144300LGY30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1"/>
    <n v="5059856402419"/>
    <s v="RXTED0144300LGY34R"/>
    <s v="RXTED0144300"/>
    <s v="LGY34R"/>
    <s v="LGY"/>
    <s v="34R"/>
    <s v="TBA"/>
    <s v="TBA"/>
    <s v="TBA"/>
    <s v="RXTED0144300LGY34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02389"/>
    <s v="RXTED0144300LGY36R"/>
    <s v="RXTED0144300"/>
    <s v="LGY36R"/>
    <s v="LGY"/>
    <s v="36R"/>
    <s v="TBA"/>
    <s v="TBA"/>
    <s v="TBA"/>
    <s v="RXTED0144300LGY36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84460"/>
    <s v="RXTED0144301NVY32R"/>
    <s v="RXTED0144301"/>
    <s v="NVY32R"/>
    <s v="NVY"/>
    <s v="32R"/>
    <s v="TBA"/>
    <s v="TBA"/>
    <s v="TBA"/>
    <s v="RXTED0144301NVY32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3"/>
    <n v="5059856484378"/>
    <s v="RXTED0144301NVY38R"/>
    <s v="RXTED0144301"/>
    <s v="NVY38R"/>
    <s v="NVY"/>
    <s v="38R"/>
    <s v="TBA"/>
    <s v="TBA"/>
    <s v="TBA"/>
    <s v="RXTED0144301NVY38R"/>
    <s v="AW24"/>
    <s v="AW"/>
    <n v="2024"/>
    <s v="TBA"/>
    <s v="TBA"/>
    <s v="TBA"/>
    <s v="TBA"/>
    <n v="157.63680914783555"/>
    <n v="472.91042744350665"/>
    <s v="USD"/>
    <n v="0"/>
  </r>
  <r>
    <s v="Dubai"/>
    <s v="tba"/>
    <s v="Ted Baker"/>
    <s v="MENSWEAR"/>
    <x v="0"/>
    <s v="APPAREL"/>
    <x v="4"/>
    <x v="1"/>
    <n v="2"/>
    <n v="5059856460181"/>
    <s v="RXTED0144378LBL30R"/>
    <s v="RXTED0144378"/>
    <s v="LBL30R"/>
    <s v="LBL"/>
    <s v="30R"/>
    <s v="TBA"/>
    <s v="TBA"/>
    <s v="TBA"/>
    <s v="RXTED0144378LBL30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2"/>
    <n v="5059856460150"/>
    <s v="RXTED0144378LBL32R"/>
    <s v="RXTED0144378"/>
    <s v="LBL32R"/>
    <s v="LBL"/>
    <s v="32R"/>
    <s v="TBA"/>
    <s v="TBA"/>
    <s v="TBA"/>
    <s v="RXTED0144378LBL32R"/>
    <s v="AW24"/>
    <s v="AW"/>
    <n v="2024"/>
    <s v="TBA"/>
    <s v="TBA"/>
    <s v="TBA"/>
    <s v="TBA"/>
    <n v="157.63680914783555"/>
    <n v="315.2736182956711"/>
    <s v="USD"/>
    <n v="0"/>
  </r>
  <r>
    <s v="Dubai"/>
    <s v="tba"/>
    <s v="Ted Baker"/>
    <s v="MENSWEAR"/>
    <x v="0"/>
    <s v="APPAREL"/>
    <x v="4"/>
    <x v="1"/>
    <n v="3"/>
    <n v="5059856460129"/>
    <s v="RXTED0144378LBL34R"/>
    <s v="RXTED0144378"/>
    <s v="LBL34R"/>
    <s v="LBL"/>
    <s v="34R"/>
    <s v="TBA"/>
    <s v="TBA"/>
    <s v="TBA"/>
    <s v="RXTED0144378LBL34R"/>
    <s v="AW24"/>
    <s v="AW"/>
    <n v="2024"/>
    <s v="TBA"/>
    <s v="TBA"/>
    <s v="TBA"/>
    <s v="TBA"/>
    <n v="157.63680914783555"/>
    <n v="472.91042744350665"/>
    <s v="USD"/>
    <n v="0"/>
  </r>
  <r>
    <s v="Dubai"/>
    <s v="tba"/>
    <s v="Ted Baker"/>
    <s v="MENSWEAR"/>
    <x v="0"/>
    <s v="APPAREL"/>
    <x v="4"/>
    <x v="1"/>
    <n v="1"/>
    <n v="5059856460099"/>
    <s v="RXTED0144378LBL36R"/>
    <s v="RXTED0144378"/>
    <s v="LBL36R"/>
    <s v="LBL"/>
    <s v="36R"/>
    <s v="TBA"/>
    <s v="TBA"/>
    <s v="TBA"/>
    <s v="RXTED0144378LBL36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60068"/>
    <s v="RXTED0144378LBL38R"/>
    <s v="RXTED0144378"/>
    <s v="LBL38R"/>
    <s v="LBL"/>
    <s v="38R"/>
    <s v="TBA"/>
    <s v="TBA"/>
    <s v="TBA"/>
    <s v="RXTED0144378LBL38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59642"/>
    <s v="RXTED0144380NAT38R"/>
    <s v="RXTED0144380"/>
    <s v="NAT38R"/>
    <s v="NAT"/>
    <s v="38R"/>
    <s v="TBA"/>
    <s v="TBA"/>
    <s v="TBA"/>
    <s v="RXTED0144380NAT38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1"/>
    <n v="5059856459284"/>
    <s v="RXTED0144381OLI34R"/>
    <s v="RXTED0144381"/>
    <s v="OLI34R"/>
    <s v="OLI"/>
    <s v="34R"/>
    <s v="TBA"/>
    <s v="TBA"/>
    <s v="TBA"/>
    <s v="RXTED0144381OLI34R"/>
    <s v="AW24"/>
    <s v="AW"/>
    <n v="2024"/>
    <s v="TBA"/>
    <s v="TBA"/>
    <s v="TBA"/>
    <s v="TBA"/>
    <n v="157.63680914783555"/>
    <n v="157.63680914783555"/>
    <s v="USD"/>
    <n v="0"/>
  </r>
  <r>
    <s v="Dubai"/>
    <s v="tba"/>
    <s v="Ted Baker"/>
    <s v="MENSWEAR"/>
    <x v="0"/>
    <s v="APPAREL"/>
    <x v="4"/>
    <x v="1"/>
    <n v="4"/>
    <n v="5059856461249"/>
    <s v="RXTED0144384LGY30R"/>
    <s v="RXTED0144384"/>
    <s v="LGY30R"/>
    <s v="LGY"/>
    <s v="30R"/>
    <s v="TBA"/>
    <s v="TBA"/>
    <s v="TBA"/>
    <s v="RXTED0144384LGY30R"/>
    <s v="AW24"/>
    <s v="AW"/>
    <n v="2024"/>
    <s v="TBA"/>
    <s v="TBA"/>
    <s v="TBA"/>
    <s v="TBA"/>
    <n v="157.63680914783555"/>
    <n v="630.5472365913422"/>
    <s v="USD"/>
    <n v="0"/>
  </r>
  <r>
    <s v="Dubai"/>
    <s v="tba"/>
    <s v="Ted Baker"/>
    <s v="MENSWEAR"/>
    <x v="0"/>
    <s v="APPAREL"/>
    <x v="4"/>
    <x v="1"/>
    <n v="14"/>
    <n v="5059856461218"/>
    <s v="RXTED0144384LGY32R"/>
    <s v="RXTED0144384"/>
    <s v="LGY32R"/>
    <s v="LGY"/>
    <s v="32R"/>
    <s v="TBA"/>
    <s v="TBA"/>
    <s v="TBA"/>
    <s v="RXTED0144384LGY32R"/>
    <s v="AW24"/>
    <s v="AW"/>
    <n v="2024"/>
    <s v="TBA"/>
    <s v="TBA"/>
    <s v="TBA"/>
    <s v="TBA"/>
    <n v="157.63680914783555"/>
    <n v="2206.9153280696978"/>
    <s v="USD"/>
    <n v="0"/>
  </r>
  <r>
    <s v="Dubai"/>
    <s v="tba"/>
    <s v="Ted Baker"/>
    <s v="MENSWEAR"/>
    <x v="0"/>
    <s v="APPAREL"/>
    <x v="4"/>
    <x v="1"/>
    <n v="4"/>
    <n v="5059856461188"/>
    <s v="RXTED0144384LGY34R"/>
    <s v="RXTED0144384"/>
    <s v="LGY34R"/>
    <s v="LGY"/>
    <s v="34R"/>
    <s v="TBA"/>
    <s v="TBA"/>
    <s v="TBA"/>
    <s v="RXTED0144384LGY34R"/>
    <s v="AW24"/>
    <s v="AW"/>
    <n v="2024"/>
    <s v="TBA"/>
    <s v="TBA"/>
    <s v="TBA"/>
    <s v="TBA"/>
    <n v="157.63680914783555"/>
    <n v="630.5472365913422"/>
    <s v="USD"/>
    <n v="0"/>
  </r>
  <r>
    <s v="Dubai"/>
    <s v="tba"/>
    <s v="Ted Baker"/>
    <s v="MENSWEAR"/>
    <x v="0"/>
    <s v="APPAREL"/>
    <x v="4"/>
    <x v="1"/>
    <n v="1"/>
    <n v="5059855707089"/>
    <s v="RXTED0145347STE30R"/>
    <s v="RXTED0145347"/>
    <s v="STE30R"/>
    <s v="STE"/>
    <s v="30R"/>
    <s v="TBA"/>
    <s v="TBA"/>
    <s v="TBA"/>
    <s v="RXTED0145347STE30R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4"/>
    <x v="1"/>
    <n v="1"/>
    <n v="5059856680138"/>
    <s v="RXTED0145895BLK34R"/>
    <s v="RXTED0145895"/>
    <s v="BLK34R"/>
    <s v="BLK"/>
    <s v="34R"/>
    <s v="TBA"/>
    <s v="TBA"/>
    <s v="TBA"/>
    <s v="RXTED0145895BLK34R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WOMENSWEAR"/>
    <x v="1"/>
    <s v="ACCESSORIES"/>
    <x v="6"/>
    <x v="3"/>
    <n v="33"/>
    <n v="5059855670901"/>
    <s v="RXTED0139018GRNOSO"/>
    <s v="RXTED0139018"/>
    <s v="GRNOSO"/>
    <s v="GRN"/>
    <s v="OSO"/>
    <s v="TBA"/>
    <s v="TBA"/>
    <s v="TBA"/>
    <s v="RXTED0139018GRNOSO"/>
    <s v="AW24"/>
    <s v="AW"/>
    <n v="2024"/>
    <s v="TBA"/>
    <s v="TBA"/>
    <s v="TBA"/>
    <s v="TBA"/>
    <n v="186.49605227334604"/>
    <n v="6154.3697250204195"/>
    <s v="USD"/>
    <n v="0"/>
  </r>
  <r>
    <s v="Dubai"/>
    <s v="tba"/>
    <s v="Ted Baker"/>
    <s v="WOMENSWEAR"/>
    <x v="1"/>
    <s v="ACCESSORIES"/>
    <x v="6"/>
    <x v="3"/>
    <n v="12"/>
    <n v="5059856376024"/>
    <s v="RXTED0144030BLKOSO"/>
    <s v="RXTED0144030"/>
    <s v="BLKOSO"/>
    <s v="BLK"/>
    <s v="OSO"/>
    <s v="TBA"/>
    <s v="TBA"/>
    <s v="TBA"/>
    <s v="RXTED0144030BLKOSO"/>
    <s v="AW24"/>
    <s v="AW"/>
    <n v="2024"/>
    <s v="TBA"/>
    <s v="TBA"/>
    <s v="TBA"/>
    <s v="TBA"/>
    <n v="289.95371630819494"/>
    <n v="3479.4445956983391"/>
    <s v="USD"/>
    <n v="0"/>
  </r>
  <r>
    <s v="Dubai"/>
    <s v="tba"/>
    <s v="Ted Baker"/>
    <s v="WOMENSWEAR"/>
    <x v="1"/>
    <s v="ACCESSORIES"/>
    <x v="6"/>
    <x v="3"/>
    <n v="1"/>
    <n v="5059856381189"/>
    <s v="RXTED0144037JBLOSO"/>
    <s v="RXTED0144037"/>
    <s v="JBLOSO"/>
    <s v="JBL"/>
    <s v="OSO"/>
    <s v="TBA"/>
    <s v="TBA"/>
    <s v="TBA"/>
    <s v="RXTED0144037JBLOSO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CCESSORIES"/>
    <x v="6"/>
    <x v="3"/>
    <n v="4"/>
    <n v="5059856632311"/>
    <s v="RXTED0144071BPKOSO"/>
    <s v="RXTED0144071"/>
    <s v="BPKOSO"/>
    <s v="BPK"/>
    <s v="OSO"/>
    <s v="TBA"/>
    <s v="TBA"/>
    <s v="TBA"/>
    <s v="RXTED0144071BPKOSO"/>
    <s v="AW24"/>
    <s v="AW"/>
    <n v="2024"/>
    <s v="TBA"/>
    <s v="TBA"/>
    <s v="TBA"/>
    <s v="TBA"/>
    <n v="201.19793084671929"/>
    <n v="804.79172338687715"/>
    <s v="USD"/>
    <n v="0"/>
  </r>
  <r>
    <s v="Dubai"/>
    <s v="tba"/>
    <s v="Ted Baker"/>
    <s v="WOMENSWEAR"/>
    <x v="1"/>
    <s v="ACCESSORIES"/>
    <x v="6"/>
    <x v="3"/>
    <n v="18"/>
    <n v="5059856632304"/>
    <s v="RXTED0144072DKBOSO"/>
    <s v="RXTED0144072"/>
    <s v="DKBOSO"/>
    <s v="DKB"/>
    <s v="OSO"/>
    <s v="TBA"/>
    <s v="TBA"/>
    <s v="TBA"/>
    <s v="RXTED0144072DKBOSO"/>
    <s v="AW24"/>
    <s v="AW"/>
    <n v="2024"/>
    <s v="TBA"/>
    <s v="TBA"/>
    <s v="TBA"/>
    <s v="TBA"/>
    <n v="201.19793084671929"/>
    <n v="3621.5627552409474"/>
    <s v="USD"/>
    <n v="0"/>
  </r>
  <r>
    <s v="Dubai"/>
    <s v="tba"/>
    <s v="Ted Baker"/>
    <s v="WOMENSWEAR"/>
    <x v="1"/>
    <s v="ACCESSORIES"/>
    <x v="6"/>
    <x v="3"/>
    <n v="19"/>
    <n v="5059856620974"/>
    <s v="RXTED0144077LGNOSO"/>
    <s v="RXTED0144077"/>
    <s v="LGNOSO"/>
    <s v="LGN"/>
    <s v="OSO"/>
    <s v="TBA"/>
    <s v="TBA"/>
    <s v="TBA"/>
    <s v="RXTED0144077LGNOSO"/>
    <s v="AW24"/>
    <s v="AW"/>
    <n v="2024"/>
    <s v="TBA"/>
    <s v="TBA"/>
    <s v="TBA"/>
    <s v="TBA"/>
    <n v="233.86877212088211"/>
    <n v="4443.5066702967597"/>
    <s v="USD"/>
    <n v="0"/>
  </r>
  <r>
    <s v="Dubai"/>
    <s v="tba"/>
    <s v="Ted Baker"/>
    <s v="WOMENSWEAR"/>
    <x v="1"/>
    <s v="ACCESSORIES"/>
    <x v="6"/>
    <x v="3"/>
    <n v="10"/>
    <n v="5059856540470"/>
    <s v="RXTED0144078MCROSO"/>
    <s v="RXTED0144078"/>
    <s v="MCROSO"/>
    <s v="MCR"/>
    <s v="OSO"/>
    <s v="TBA"/>
    <s v="TBA"/>
    <s v="TBA"/>
    <s v="RXTED0144078MCROSO"/>
    <s v="AW24"/>
    <s v="AW"/>
    <n v="2024"/>
    <s v="TBA"/>
    <s v="TBA"/>
    <s v="TBA"/>
    <s v="TBA"/>
    <n v="108.63054723659134"/>
    <n v="1086.3054723659134"/>
    <s v="USD"/>
    <n v="0"/>
  </r>
  <r>
    <s v="Dubai"/>
    <s v="tba"/>
    <s v="Ted Baker"/>
    <s v="WOMENSWEAR"/>
    <x v="1"/>
    <s v="ACCESSORIES"/>
    <x v="6"/>
    <x v="3"/>
    <n v="25"/>
    <n v="5059856565831"/>
    <s v="RXTED0144079GOLOSO"/>
    <s v="RXTED0144079"/>
    <s v="GOLOSO"/>
    <s v="GOL"/>
    <s v="OSO"/>
    <s v="TBA"/>
    <s v="TBA"/>
    <s v="TBA"/>
    <s v="RXTED0144079GOLOSO"/>
    <s v="AW24"/>
    <s v="AW"/>
    <n v="2024"/>
    <s v="TBA"/>
    <s v="TBA"/>
    <s v="TBA"/>
    <s v="TBA"/>
    <n v="173.97222978491695"/>
    <n v="4349.3057446229241"/>
    <s v="USD"/>
    <n v="0"/>
  </r>
  <r>
    <s v="Dubai"/>
    <s v="tba"/>
    <s v="Ted Baker"/>
    <s v="WOMENSWEAR"/>
    <x v="1"/>
    <s v="ACCESSORIES"/>
    <x v="6"/>
    <x v="3"/>
    <n v="7"/>
    <n v="5059856554217"/>
    <s v="RXTED0144136BWGOSO"/>
    <s v="RXTED0144136"/>
    <s v="BWGOSO"/>
    <s v="BWG"/>
    <s v="OSO"/>
    <s v="TBA"/>
    <s v="TBA"/>
    <s v="TBA"/>
    <s v="RXTED0144136BWGOSO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WOMENSWEAR"/>
    <x v="1"/>
    <s v="ACCESSORIES"/>
    <x v="6"/>
    <x v="3"/>
    <n v="32"/>
    <n v="5059856540319"/>
    <s v="RXTED0144137BPKOSO"/>
    <s v="RXTED0144137"/>
    <s v="BPKOSO"/>
    <s v="BPK"/>
    <s v="OSO"/>
    <s v="TBA"/>
    <s v="TBA"/>
    <s v="TBA"/>
    <s v="RXTED0144137BPKOSO"/>
    <s v="AW24"/>
    <s v="AW"/>
    <n v="2024"/>
    <s v="TBA"/>
    <s v="TBA"/>
    <s v="TBA"/>
    <s v="TBA"/>
    <n v="201.19793084671929"/>
    <n v="6438.3337870950172"/>
    <s v="USD"/>
    <n v="0"/>
  </r>
  <r>
    <s v="Dubai"/>
    <s v="tba"/>
    <s v="Ted Baker"/>
    <s v="WOMENSWEAR"/>
    <x v="1"/>
    <s v="ACCESSORIES"/>
    <x v="6"/>
    <x v="3"/>
    <n v="1"/>
    <n v="5059856540609"/>
    <s v="RXTED0144138BWGOSO"/>
    <s v="RXTED0144138"/>
    <s v="BWGOSO"/>
    <s v="BWG"/>
    <s v="OSO"/>
    <s v="TBA"/>
    <s v="TBA"/>
    <s v="TBA"/>
    <s v="RXTED0144138BWGOSO"/>
    <s v="AW24"/>
    <s v="AW"/>
    <n v="2024"/>
    <s v="TBA"/>
    <s v="TBA"/>
    <s v="TBA"/>
    <s v="TBA"/>
    <n v="184.86251020963789"/>
    <n v="184.86251020963789"/>
    <s v="USD"/>
    <n v="0"/>
  </r>
  <r>
    <s v="Dubai"/>
    <s v="tba"/>
    <s v="Ted Baker"/>
    <s v="WOMENSWEAR"/>
    <x v="1"/>
    <s v="ACCESSORIES"/>
    <x v="6"/>
    <x v="3"/>
    <n v="3"/>
    <n v="5059856540357"/>
    <s v="RXTED0144140WHIOSO"/>
    <s v="RXTED0144140"/>
    <s v="WHIOSO"/>
    <s v="WHI"/>
    <s v="OSO"/>
    <s v="TBA"/>
    <s v="TBA"/>
    <s v="TBA"/>
    <s v="RXTED0144140WHIOSO"/>
    <s v="AW24"/>
    <s v="AW"/>
    <n v="2024"/>
    <s v="TBA"/>
    <s v="TBA"/>
    <s v="TBA"/>
    <s v="TBA"/>
    <n v="184.86251020963789"/>
    <n v="554.58753062891367"/>
    <s v="USD"/>
    <n v="0"/>
  </r>
  <r>
    <s v="Dubai"/>
    <s v="tba"/>
    <s v="Ted Baker"/>
    <s v="WOMENSWEAR"/>
    <x v="1"/>
    <s v="ACCESSORIES"/>
    <x v="6"/>
    <x v="3"/>
    <n v="4"/>
    <n v="5059856375782"/>
    <s v="RXTED0144142BLKOSO"/>
    <s v="RXTED0144142"/>
    <s v="BLKOSO"/>
    <s v="BLK"/>
    <s v="OSO"/>
    <s v="TBA"/>
    <s v="TBA"/>
    <s v="TBA"/>
    <s v="RXTED0144142BLKOSO"/>
    <s v="AW24"/>
    <s v="AW"/>
    <n v="2024"/>
    <s v="TBA"/>
    <s v="TBA"/>
    <s v="TBA"/>
    <s v="TBA"/>
    <n v="201.19793084671929"/>
    <n v="804.79172338687715"/>
    <s v="USD"/>
    <n v="0"/>
  </r>
  <r>
    <s v="Dubai"/>
    <s v="tba"/>
    <s v="Ted Baker"/>
    <s v="WOMENSWEAR"/>
    <x v="1"/>
    <s v="ACCESSORIES"/>
    <x v="6"/>
    <x v="3"/>
    <n v="5"/>
    <n v="5059856377083"/>
    <s v="RXTED0144143NATOSO"/>
    <s v="RXTED0144143"/>
    <s v="NATOSO"/>
    <s v="NAT"/>
    <s v="OSO"/>
    <s v="TBA"/>
    <s v="TBA"/>
    <s v="TBA"/>
    <s v="RXTED0144143NATOSO"/>
    <s v="AW24"/>
    <s v="AW"/>
    <n v="2024"/>
    <s v="TBA"/>
    <s v="TBA"/>
    <s v="TBA"/>
    <s v="TBA"/>
    <n v="201.19793084671929"/>
    <n v="1005.9896542335964"/>
    <s v="USD"/>
    <n v="0"/>
  </r>
  <r>
    <s v="Dubai"/>
    <s v="tba"/>
    <s v="Ted Baker"/>
    <s v="WOMENSWEAR"/>
    <x v="1"/>
    <s v="ACCESSORIES"/>
    <x v="6"/>
    <x v="3"/>
    <n v="34"/>
    <n v="5059856538972"/>
    <s v="RXTED0144145BLKOSO"/>
    <s v="RXTED0144145"/>
    <s v="BLKOSO"/>
    <s v="BLK"/>
    <s v="OSO"/>
    <s v="TBA"/>
    <s v="TBA"/>
    <s v="TBA"/>
    <s v="RXTED0144145BLKOSO"/>
    <s v="AW24"/>
    <s v="AW"/>
    <n v="2024"/>
    <s v="TBA"/>
    <s v="TBA"/>
    <s v="TBA"/>
    <s v="TBA"/>
    <n v="201.19793084671929"/>
    <n v="6840.729648788456"/>
    <s v="USD"/>
    <n v="0"/>
  </r>
  <r>
    <s v="Dubai"/>
    <s v="tba"/>
    <s v="Ted Baker"/>
    <s v="WOMENSWEAR"/>
    <x v="1"/>
    <s v="ACCESSORIES"/>
    <x v="6"/>
    <x v="3"/>
    <n v="1"/>
    <n v="5059856540548"/>
    <s v="RXTED0144147ECROSO"/>
    <s v="RXTED0144147"/>
    <s v="ECROSO"/>
    <s v="ECR"/>
    <s v="OSO"/>
    <s v="TBA"/>
    <s v="TBA"/>
    <s v="TBA"/>
    <s v="RXTED0144147ECROSO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CCESSORIES"/>
    <x v="6"/>
    <x v="3"/>
    <n v="32"/>
    <n v="5059856540326"/>
    <s v="RXTED0144149BPKOSO"/>
    <s v="RXTED0144149"/>
    <s v="BPKOSO"/>
    <s v="BPK"/>
    <s v="OSO"/>
    <s v="TBA"/>
    <s v="TBA"/>
    <s v="TBA"/>
    <s v="RXTED0144149BPKOSO"/>
    <s v="AW24"/>
    <s v="AW"/>
    <n v="2024"/>
    <s v="TBA"/>
    <s v="TBA"/>
    <s v="TBA"/>
    <s v="TBA"/>
    <n v="173.97222978491695"/>
    <n v="5567.1113531173423"/>
    <s v="USD"/>
    <n v="0"/>
  </r>
  <r>
    <s v="Dubai"/>
    <s v="tba"/>
    <s v="Ted Baker"/>
    <s v="WOMENSWEAR"/>
    <x v="1"/>
    <s v="ACCESSORIES"/>
    <x v="6"/>
    <x v="3"/>
    <n v="71"/>
    <n v="5059856538996"/>
    <s v="RXTED0144422BLKOSO"/>
    <s v="RXTED0144422"/>
    <s v="BLKOSO"/>
    <s v="BLK"/>
    <s v="OSO"/>
    <s v="TBA"/>
    <s v="TBA"/>
    <s v="TBA"/>
    <s v="RXTED0144422BLKOSO"/>
    <s v="AW24"/>
    <s v="AW"/>
    <n v="2024"/>
    <s v="TBA"/>
    <s v="TBA"/>
    <s v="TBA"/>
    <s v="TBA"/>
    <n v="201.19793084671929"/>
    <n v="14285.05309011707"/>
    <s v="USD"/>
    <n v="0"/>
  </r>
  <r>
    <s v="Dubai"/>
    <s v="tba"/>
    <s v="Ted Baker"/>
    <s v="WOMENSWEAR"/>
    <x v="1"/>
    <s v="ACCESSORIES"/>
    <x v="6"/>
    <x v="3"/>
    <n v="54"/>
    <n v="5059856540333"/>
    <s v="RXTED0144423BPKOSO"/>
    <s v="RXTED0144423"/>
    <s v="BPKOSO"/>
    <s v="BPK"/>
    <s v="OSO"/>
    <s v="TBA"/>
    <s v="TBA"/>
    <s v="TBA"/>
    <s v="RXTED0144423BPKOSO"/>
    <s v="AW24"/>
    <s v="AW"/>
    <n v="2024"/>
    <s v="TBA"/>
    <s v="TBA"/>
    <s v="TBA"/>
    <s v="TBA"/>
    <n v="201.19793084671929"/>
    <n v="10864.688265722842"/>
    <s v="USD"/>
    <n v="0"/>
  </r>
  <r>
    <s v="Dubai"/>
    <s v="tba"/>
    <s v="Ted Baker"/>
    <s v="WOMENSWEAR"/>
    <x v="1"/>
    <s v="ACCESSORIES"/>
    <x v="6"/>
    <x v="3"/>
    <n v="16"/>
    <n v="5059856538989"/>
    <s v="RXTED0144424BROOSO"/>
    <s v="RXTED0144424"/>
    <s v="BROOSO"/>
    <s v="BRO"/>
    <s v="OSO"/>
    <s v="TBA"/>
    <s v="TBA"/>
    <s v="TBA"/>
    <s v="RXTED0144424BROOSO"/>
    <s v="AW24"/>
    <s v="AW"/>
    <n v="2024"/>
    <s v="TBA"/>
    <s v="TBA"/>
    <s v="TBA"/>
    <s v="TBA"/>
    <n v="201.19793084671929"/>
    <n v="3219.1668935475086"/>
    <s v="USD"/>
    <n v="0"/>
  </r>
  <r>
    <s v="Dubai"/>
    <s v="tba"/>
    <s v="Ted Baker"/>
    <s v="WOMENSWEAR"/>
    <x v="1"/>
    <s v="ACCESSORIES"/>
    <x v="6"/>
    <x v="3"/>
    <n v="26"/>
    <n v="5059856621131"/>
    <s v="RXTED0144425BLKOSO"/>
    <s v="RXTED0144425"/>
    <s v="BLKOSO"/>
    <s v="BLK"/>
    <s v="OSO"/>
    <s v="TBA"/>
    <s v="TBA"/>
    <s v="TBA"/>
    <s v="RXTED0144425BLKOSO"/>
    <s v="AW24"/>
    <s v="AW"/>
    <n v="2024"/>
    <s v="TBA"/>
    <s v="TBA"/>
    <s v="TBA"/>
    <s v="TBA"/>
    <n v="217.53335148380071"/>
    <n v="5655.8671385788184"/>
    <s v="USD"/>
    <n v="0"/>
  </r>
  <r>
    <s v="Dubai"/>
    <s v="tba"/>
    <s v="Ted Baker"/>
    <s v="WOMENSWEAR"/>
    <x v="1"/>
    <s v="ACCESSORIES"/>
    <x v="6"/>
    <x v="3"/>
    <n v="39"/>
    <n v="5059856540692"/>
    <s v="RXTED0144426BWGOSO"/>
    <s v="RXTED0144426"/>
    <s v="BWGOSO"/>
    <s v="BWG"/>
    <s v="OSO"/>
    <s v="TBA"/>
    <s v="TBA"/>
    <s v="TBA"/>
    <s v="RXTED0144426BWGOSO"/>
    <s v="AW24"/>
    <s v="AW"/>
    <n v="2024"/>
    <s v="TBA"/>
    <s v="TBA"/>
    <s v="TBA"/>
    <s v="TBA"/>
    <n v="217.53335148380071"/>
    <n v="8483.8007078682276"/>
    <s v="USD"/>
    <n v="0"/>
  </r>
  <r>
    <s v="Dubai"/>
    <s v="tba"/>
    <s v="Ted Baker"/>
    <s v="WOMENSWEAR"/>
    <x v="1"/>
    <s v="ACCESSORIES"/>
    <x v="6"/>
    <x v="3"/>
    <n v="87"/>
    <n v="5059856540685"/>
    <s v="RXTED0144427ECROSO"/>
    <s v="RXTED0144427"/>
    <s v="ECROSO"/>
    <s v="ECR"/>
    <s v="OSO"/>
    <s v="TBA"/>
    <s v="TBA"/>
    <s v="TBA"/>
    <s v="RXTED0144427ECROSO"/>
    <s v="AW24"/>
    <s v="AW"/>
    <n v="2024"/>
    <s v="TBA"/>
    <s v="TBA"/>
    <s v="TBA"/>
    <s v="TBA"/>
    <n v="217.53335148380071"/>
    <n v="18925.401579090663"/>
    <s v="USD"/>
    <n v="0"/>
  </r>
  <r>
    <s v="Dubai"/>
    <s v="tba"/>
    <s v="Ted Baker"/>
    <s v="WOMENSWEAR"/>
    <x v="1"/>
    <s v="ACCESSORIES"/>
    <x v="6"/>
    <x v="3"/>
    <n v="23"/>
    <n v="5059856621100"/>
    <s v="RXTED0144428BLKOSO"/>
    <s v="RXTED0144428"/>
    <s v="BLKOSO"/>
    <s v="BLK"/>
    <s v="OSO"/>
    <s v="TBA"/>
    <s v="TBA"/>
    <s v="TBA"/>
    <s v="RXTED0144428BLKOSO"/>
    <s v="AW24"/>
    <s v="AW"/>
    <n v="2024"/>
    <s v="TBA"/>
    <s v="TBA"/>
    <s v="TBA"/>
    <s v="TBA"/>
    <n v="173.97222978491695"/>
    <n v="4001.3612850530899"/>
    <s v="USD"/>
    <n v="0"/>
  </r>
  <r>
    <s v="Dubai"/>
    <s v="tba"/>
    <s v="Ted Baker"/>
    <s v="WOMENSWEAR"/>
    <x v="1"/>
    <s v="ACCESSORIES"/>
    <x v="6"/>
    <x v="3"/>
    <n v="10"/>
    <n v="5059856553722"/>
    <s v="RXTED0144429ECROSO"/>
    <s v="RXTED0144429"/>
    <s v="ECROSO"/>
    <s v="ECR"/>
    <s v="OSO"/>
    <s v="TBA"/>
    <s v="TBA"/>
    <s v="TBA"/>
    <s v="RXTED0144429ECROSO"/>
    <s v="AW24"/>
    <s v="AW"/>
    <n v="2024"/>
    <s v="TBA"/>
    <s v="TBA"/>
    <s v="TBA"/>
    <s v="TBA"/>
    <n v="173.97222978491695"/>
    <n v="1739.7222978491695"/>
    <s v="USD"/>
    <n v="0"/>
  </r>
  <r>
    <s v="Dubai"/>
    <s v="tba"/>
    <s v="Ted Baker"/>
    <s v="WOMENSWEAR"/>
    <x v="1"/>
    <s v="ACCESSORIES"/>
    <x v="6"/>
    <x v="3"/>
    <n v="24"/>
    <n v="5059856621162"/>
    <s v="RXTED0144430DKBOSO"/>
    <s v="RXTED0144430"/>
    <s v="DKBOSO"/>
    <s v="DKB"/>
    <s v="OSO"/>
    <s v="TBA"/>
    <s v="TBA"/>
    <s v="TBA"/>
    <s v="RXTED0144430DKBOSO"/>
    <s v="AW24"/>
    <s v="AW"/>
    <n v="2024"/>
    <s v="TBA"/>
    <s v="TBA"/>
    <s v="TBA"/>
    <s v="TBA"/>
    <n v="217.53335148380071"/>
    <n v="5220.8004356112169"/>
    <s v="USD"/>
    <n v="0"/>
  </r>
  <r>
    <s v="Dubai"/>
    <s v="tba"/>
    <s v="Ted Baker"/>
    <s v="WOMENSWEAR"/>
    <x v="1"/>
    <s v="ACCESSORIES"/>
    <x v="6"/>
    <x v="3"/>
    <n v="26"/>
    <n v="5059856621155"/>
    <s v="RXTED0144431DKBOSO"/>
    <s v="RXTED0144431"/>
    <s v="DKBOSO"/>
    <s v="DKB"/>
    <s v="OSO"/>
    <s v="TBA"/>
    <s v="TBA"/>
    <s v="TBA"/>
    <s v="RXTED0144431DKBOSO"/>
    <s v="AW24"/>
    <s v="AW"/>
    <n v="2024"/>
    <s v="TBA"/>
    <s v="TBA"/>
    <s v="TBA"/>
    <s v="TBA"/>
    <n v="173.97222978491695"/>
    <n v="4523.2779744078407"/>
    <s v="USD"/>
    <n v="0"/>
  </r>
  <r>
    <s v="Dubai"/>
    <s v="tba"/>
    <s v="Ted Baker"/>
    <s v="WOMENSWEAR"/>
    <x v="1"/>
    <s v="ACCESSORIES"/>
    <x v="6"/>
    <x v="3"/>
    <n v="6"/>
    <n v="5059856621124"/>
    <s v="RXTED0144442IVOOSO"/>
    <s v="RXTED0144442"/>
    <s v="IVOOSO"/>
    <s v="IVO"/>
    <s v="OSO"/>
    <s v="TBA"/>
    <s v="TBA"/>
    <s v="TBA"/>
    <s v="RXTED0144442IVOOSO"/>
    <s v="AW24"/>
    <s v="AW"/>
    <n v="2024"/>
    <s v="TBA"/>
    <s v="TBA"/>
    <s v="TBA"/>
    <s v="TBA"/>
    <n v="201.19793084671929"/>
    <n v="1207.1875850803158"/>
    <s v="USD"/>
    <n v="0"/>
  </r>
  <r>
    <s v="Dubai"/>
    <s v="tba"/>
    <s v="Ted Baker"/>
    <s v="WOMENSWEAR"/>
    <x v="1"/>
    <s v="ACCESSORIES"/>
    <x v="6"/>
    <x v="3"/>
    <n v="1"/>
    <n v="5059856854263"/>
    <s v="RXTED0144444BLKOSO"/>
    <s v="RXTED0144444"/>
    <s v="BLKOSO"/>
    <s v="BLK"/>
    <s v="OSO"/>
    <s v="TBA"/>
    <s v="TBA"/>
    <s v="TBA"/>
    <s v="RXTED0144444BLKOSO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CCESSORIES"/>
    <x v="6"/>
    <x v="3"/>
    <n v="8"/>
    <n v="5059856553746"/>
    <s v="RXTED0144445BWGOSO"/>
    <s v="RXTED0144445"/>
    <s v="BWGOSO"/>
    <s v="BWG"/>
    <s v="OSO"/>
    <s v="TBA"/>
    <s v="TBA"/>
    <s v="TBA"/>
    <s v="RXTED0144445BWGOSO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CCESSORIES"/>
    <x v="14"/>
    <x v="0"/>
    <n v="1"/>
    <n v="5059856379100"/>
    <s v="RXTED0143856TAUOSO"/>
    <s v="RXTED0143856"/>
    <s v="TAUOSO"/>
    <s v="TAU"/>
    <s v="OSO"/>
    <s v="TBA"/>
    <s v="TBA"/>
    <s v="TBA"/>
    <s v="RXTED0143856TAUOSO"/>
    <s v="AW24"/>
    <s v="AW"/>
    <n v="2024"/>
    <s v="TBA"/>
    <s v="TBA"/>
    <s v="TBA"/>
    <s v="TBA"/>
    <n v="96.651238769398304"/>
    <n v="96.651238769398304"/>
    <s v="USD"/>
    <n v="0"/>
  </r>
  <r>
    <s v="Dubai"/>
    <s v="tba"/>
    <s v="Ted Baker"/>
    <s v="WOMENSWEAR"/>
    <x v="1"/>
    <s v="ACCESSORIES"/>
    <x v="7"/>
    <x v="0"/>
    <n v="4"/>
    <n v="5059856540715"/>
    <s v="RXTED0144435ECROSO"/>
    <s v="RXTED0144435"/>
    <s v="ECROSO"/>
    <s v="ECR"/>
    <s v="OSO"/>
    <s v="TBA"/>
    <s v="TBA"/>
    <s v="TBA"/>
    <s v="RXTED0144435ECROSO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2"/>
    <x v="1"/>
    <n v="11"/>
    <n v="5059856582869"/>
    <s v="RXTED0144543LWH000"/>
    <s v="RXTED0144543"/>
    <s v="LWH000"/>
    <s v="LWH"/>
    <s v="000"/>
    <s v="TBA"/>
    <s v="TBA"/>
    <s v="TBA"/>
    <s v="RXTED0144543LWH000"/>
    <s v="AW24"/>
    <s v="AW"/>
    <n v="2024"/>
    <s v="TBA"/>
    <s v="TBA"/>
    <s v="TBA"/>
    <s v="TBA"/>
    <n v="173.97222978491695"/>
    <n v="1913.6945276340864"/>
    <s v="USD"/>
    <n v="0"/>
  </r>
  <r>
    <s v="Dubai"/>
    <s v="tba"/>
    <s v="Ted Baker"/>
    <s v="WOMENSWEAR"/>
    <x v="1"/>
    <s v="APPAREL"/>
    <x v="12"/>
    <x v="1"/>
    <n v="11"/>
    <n v="5059856582852"/>
    <s v="RXTED0144543LWH001"/>
    <s v="RXTED0144543"/>
    <s v="LWH001"/>
    <s v="LWH"/>
    <s v="001"/>
    <s v="TBA"/>
    <s v="TBA"/>
    <s v="TBA"/>
    <s v="RXTED0144543LWH001"/>
    <s v="AW24"/>
    <s v="AW"/>
    <n v="2024"/>
    <s v="TBA"/>
    <s v="TBA"/>
    <s v="TBA"/>
    <s v="TBA"/>
    <n v="173.97222978491695"/>
    <n v="1913.6945276340864"/>
    <s v="USD"/>
    <n v="0"/>
  </r>
  <r>
    <s v="Dubai"/>
    <s v="tba"/>
    <s v="Ted Baker"/>
    <s v="WOMENSWEAR"/>
    <x v="1"/>
    <s v="APPAREL"/>
    <x v="12"/>
    <x v="1"/>
    <n v="9"/>
    <n v="5059856582845"/>
    <s v="RXTED0144543LWH002"/>
    <s v="RXTED0144543"/>
    <s v="LWH002"/>
    <s v="LWH"/>
    <s v="002"/>
    <s v="TBA"/>
    <s v="TBA"/>
    <s v="TBA"/>
    <s v="RXTED0144543LWH002"/>
    <s v="AW24"/>
    <s v="AW"/>
    <n v="2024"/>
    <s v="TBA"/>
    <s v="TBA"/>
    <s v="TBA"/>
    <s v="TBA"/>
    <n v="173.97222978491695"/>
    <n v="1565.7500680642524"/>
    <s v="USD"/>
    <n v="0"/>
  </r>
  <r>
    <s v="Dubai"/>
    <s v="tba"/>
    <s v="Ted Baker"/>
    <s v="WOMENSWEAR"/>
    <x v="1"/>
    <s v="APPAREL"/>
    <x v="12"/>
    <x v="1"/>
    <n v="11"/>
    <n v="5059856582838"/>
    <s v="RXTED0144543LWH003"/>
    <s v="RXTED0144543"/>
    <s v="LWH003"/>
    <s v="LWH"/>
    <s v="003"/>
    <s v="TBA"/>
    <s v="TBA"/>
    <s v="TBA"/>
    <s v="RXTED0144543LWH003"/>
    <s v="AW24"/>
    <s v="AW"/>
    <n v="2024"/>
    <s v="TBA"/>
    <s v="TBA"/>
    <s v="TBA"/>
    <s v="TBA"/>
    <n v="173.97222978491695"/>
    <n v="1913.6945276340864"/>
    <s v="USD"/>
    <n v="0"/>
  </r>
  <r>
    <s v="Dubai"/>
    <s v="tba"/>
    <s v="Ted Baker"/>
    <s v="WOMENSWEAR"/>
    <x v="1"/>
    <s v="APPAREL"/>
    <x v="12"/>
    <x v="1"/>
    <n v="8"/>
    <n v="5059856582821"/>
    <s v="RXTED0144543LWH004"/>
    <s v="RXTED0144543"/>
    <s v="LWH004"/>
    <s v="LWH"/>
    <s v="004"/>
    <s v="TBA"/>
    <s v="TBA"/>
    <s v="TBA"/>
    <s v="RXTED0144543LWH004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12"/>
    <x v="1"/>
    <n v="6"/>
    <n v="5059856582814"/>
    <s v="RXTED0144543LWH005"/>
    <s v="RXTED0144543"/>
    <s v="LWH005"/>
    <s v="LWH"/>
    <s v="005"/>
    <s v="TBA"/>
    <s v="TBA"/>
    <s v="TBA"/>
    <s v="RXTED0144543LWH005"/>
    <s v="AW24"/>
    <s v="AW"/>
    <n v="2024"/>
    <s v="TBA"/>
    <s v="TBA"/>
    <s v="TBA"/>
    <s v="TBA"/>
    <n v="173.97222978491695"/>
    <n v="1043.8333787095016"/>
    <s v="USD"/>
    <n v="0"/>
  </r>
  <r>
    <s v="Dubai"/>
    <s v="tba"/>
    <s v="Ted Baker"/>
    <s v="WOMENSWEAR"/>
    <x v="1"/>
    <s v="APPAREL"/>
    <x v="12"/>
    <x v="1"/>
    <n v="1"/>
    <n v="5059856852801"/>
    <s v="RXTED0144545WHI000"/>
    <s v="RXTED0144545"/>
    <s v="WHI000"/>
    <s v="WHI"/>
    <s v="000"/>
    <s v="TBA"/>
    <s v="TBA"/>
    <s v="TBA"/>
    <s v="RXTED0144545WHI000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2"/>
    <x v="1"/>
    <n v="2"/>
    <n v="5059856852757"/>
    <s v="RXTED0144545WHI005"/>
    <s v="RXTED0144545"/>
    <s v="WHI005"/>
    <s v="WHI"/>
    <s v="005"/>
    <s v="TBA"/>
    <s v="TBA"/>
    <s v="TBA"/>
    <s v="RXTED0144545WHI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9"/>
    <x v="1"/>
    <n v="3"/>
    <n v="5059856531386"/>
    <s v="RXTED0143903WHI000"/>
    <s v="RXTED0143903"/>
    <s v="WHI000"/>
    <s v="WHI"/>
    <s v="000"/>
    <s v="TBA"/>
    <s v="TBA"/>
    <s v="TBA"/>
    <s v="RXTED0143903WHI000"/>
    <s v="AW24"/>
    <s v="AW"/>
    <n v="2024"/>
    <s v="TBA"/>
    <s v="TBA"/>
    <s v="TBA"/>
    <s v="TBA"/>
    <n v="334.87612306016882"/>
    <n v="1004.6283691805065"/>
    <s v="USD"/>
    <n v="0"/>
  </r>
  <r>
    <s v="Dubai"/>
    <s v="tba"/>
    <s v="Ted Baker"/>
    <s v="WOMENSWEAR"/>
    <x v="1"/>
    <s v="APPAREL"/>
    <x v="9"/>
    <x v="1"/>
    <n v="1"/>
    <n v="5059856531362"/>
    <s v="RXTED0143903WHI001"/>
    <s v="RXTED0143903"/>
    <s v="WHI001"/>
    <s v="WHI"/>
    <s v="001"/>
    <s v="TBA"/>
    <s v="TBA"/>
    <s v="TBA"/>
    <s v="RXTED0143903WHI001"/>
    <s v="AW24"/>
    <s v="AW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9"/>
    <x v="1"/>
    <n v="5"/>
    <n v="5059856713355"/>
    <s v="RXTED0144054MCR000"/>
    <s v="RXTED0144054"/>
    <s v="MCR000"/>
    <s v="MCR"/>
    <s v="000"/>
    <s v="TBA"/>
    <s v="TBA"/>
    <s v="TBA"/>
    <s v="RXTED0144054MCR000"/>
    <s v="AW24"/>
    <s v="AW"/>
    <n v="2024"/>
    <s v="TBA"/>
    <s v="TBA"/>
    <s v="TBA"/>
    <s v="TBA"/>
    <n v="544.24176422542882"/>
    <n v="2721.2088211271439"/>
    <s v="USD"/>
    <n v="0"/>
  </r>
  <r>
    <s v="Dubai"/>
    <s v="tba"/>
    <s v="Ted Baker"/>
    <s v="WOMENSWEAR"/>
    <x v="1"/>
    <s v="APPAREL"/>
    <x v="9"/>
    <x v="1"/>
    <n v="2"/>
    <n v="5059856713348"/>
    <s v="RXTED0144054MCR001"/>
    <s v="RXTED0144054"/>
    <s v="MCR001"/>
    <s v="MCR"/>
    <s v="001"/>
    <s v="TBA"/>
    <s v="TBA"/>
    <s v="TBA"/>
    <s v="RXTED0144054MCR001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713300"/>
    <s v="RXTED0144054MCR005"/>
    <s v="RXTED0144054"/>
    <s v="MCR005"/>
    <s v="MCR"/>
    <s v="005"/>
    <s v="TBA"/>
    <s v="TBA"/>
    <s v="TBA"/>
    <s v="RXTED0144054MCR005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2654"/>
    <s v="RXTED0144055BLU000"/>
    <s v="RXTED0144055"/>
    <s v="BLU000"/>
    <s v="BLU"/>
    <s v="000"/>
    <s v="TBA"/>
    <s v="TBA"/>
    <s v="TBA"/>
    <s v="RXTED0144055BLU000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4"/>
    <n v="5059856582616"/>
    <s v="RXTED0144055BLU004"/>
    <s v="RXTED0144055"/>
    <s v="BLU004"/>
    <s v="BLU"/>
    <s v="004"/>
    <s v="TBA"/>
    <s v="TBA"/>
    <s v="TBA"/>
    <s v="RXTED0144055BLU004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1"/>
    <n v="5059856584054"/>
    <s v="RXTED0144213BLK000"/>
    <s v="RXTED0144213"/>
    <s v="BLK000"/>
    <s v="BLK"/>
    <s v="000"/>
    <s v="TBA"/>
    <s v="TBA"/>
    <s v="TBA"/>
    <s v="RXTED0144213BLK000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1"/>
    <n v="5059856584047"/>
    <s v="RXTED0144213BLK001"/>
    <s v="RXTED0144213"/>
    <s v="BLK001"/>
    <s v="BLK"/>
    <s v="001"/>
    <s v="TBA"/>
    <s v="TBA"/>
    <s v="TBA"/>
    <s v="RXTED0144213BLK001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1"/>
    <n v="5059856584030"/>
    <s v="RXTED0144213BLK002"/>
    <s v="RXTED0144213"/>
    <s v="BLK002"/>
    <s v="BLK"/>
    <s v="002"/>
    <s v="TBA"/>
    <s v="TBA"/>
    <s v="TBA"/>
    <s v="RXTED0144213BLK002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7"/>
    <n v="5059856584023"/>
    <s v="RXTED0144213BLK003"/>
    <s v="RXTED0144213"/>
    <s v="BLK003"/>
    <s v="BLK"/>
    <s v="003"/>
    <s v="TBA"/>
    <s v="TBA"/>
    <s v="TBA"/>
    <s v="RXTED0144213BLK003"/>
    <s v="AW24"/>
    <s v="AW"/>
    <n v="2024"/>
    <s v="TBA"/>
    <s v="TBA"/>
    <s v="TBA"/>
    <s v="TBA"/>
    <n v="304.65559488156822"/>
    <n v="2132.5891641709777"/>
    <s v="USD"/>
    <n v="0"/>
  </r>
  <r>
    <s v="Dubai"/>
    <s v="tba"/>
    <s v="Ted Baker"/>
    <s v="WOMENSWEAR"/>
    <x v="1"/>
    <s v="APPAREL"/>
    <x v="9"/>
    <x v="1"/>
    <n v="2"/>
    <n v="5059856584016"/>
    <s v="RXTED0144213BLK004"/>
    <s v="RXTED0144213"/>
    <s v="BLK004"/>
    <s v="BLK"/>
    <s v="004"/>
    <s v="TBA"/>
    <s v="TBA"/>
    <s v="TBA"/>
    <s v="RXTED0144213BLK004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9"/>
    <x v="1"/>
    <n v="1"/>
    <n v="5059856584009"/>
    <s v="RXTED0144213BLK005"/>
    <s v="RXTED0144213"/>
    <s v="BLK005"/>
    <s v="BLK"/>
    <s v="005"/>
    <s v="TBA"/>
    <s v="TBA"/>
    <s v="TBA"/>
    <s v="RXTED0144213BLK005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9"/>
    <x v="1"/>
    <n v="11"/>
    <n v="5059856583750"/>
    <s v="RXTED0144345GRN002"/>
    <s v="RXTED0144345"/>
    <s v="GRN002"/>
    <s v="GRN"/>
    <s v="002"/>
    <s v="TBA"/>
    <s v="TBA"/>
    <s v="TBA"/>
    <s v="RXTED0144345GRN002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9"/>
    <x v="1"/>
    <n v="6"/>
    <n v="5059856583743"/>
    <s v="RXTED0144345GRN003"/>
    <s v="RXTED0144345"/>
    <s v="GRN003"/>
    <s v="GRN"/>
    <s v="003"/>
    <s v="TBA"/>
    <s v="TBA"/>
    <s v="TBA"/>
    <s v="RXTED0144345GRN003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10"/>
    <n v="5059856583736"/>
    <s v="RXTED0144345GRN004"/>
    <s v="RXTED0144345"/>
    <s v="GRN004"/>
    <s v="GRN"/>
    <s v="004"/>
    <s v="TBA"/>
    <s v="TBA"/>
    <s v="TBA"/>
    <s v="RXTED0144345GRN004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6"/>
    <n v="5059856583729"/>
    <s v="RXTED0144345GRN005"/>
    <s v="RXTED0144345"/>
    <s v="GRN005"/>
    <s v="GRN"/>
    <s v="005"/>
    <s v="TBA"/>
    <s v="TBA"/>
    <s v="TBA"/>
    <s v="RXTED0144345GRN005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11"/>
    <n v="5059856583217"/>
    <s v="RXTED0144399WHI000"/>
    <s v="RXTED0144399"/>
    <s v="WHI000"/>
    <s v="WHI"/>
    <s v="000"/>
    <s v="TBA"/>
    <s v="TBA"/>
    <s v="TBA"/>
    <s v="RXTED0144399WHI000"/>
    <s v="AW24"/>
    <s v="AW"/>
    <n v="2024"/>
    <s v="TBA"/>
    <s v="TBA"/>
    <s v="TBA"/>
    <s v="TBA"/>
    <n v="348.21671658045193"/>
    <n v="3830.383882384971"/>
    <s v="USD"/>
    <n v="0"/>
  </r>
  <r>
    <s v="Dubai"/>
    <s v="tba"/>
    <s v="Ted Baker"/>
    <s v="WOMENSWEAR"/>
    <x v="1"/>
    <s v="APPAREL"/>
    <x v="9"/>
    <x v="1"/>
    <n v="14"/>
    <n v="5059856583194"/>
    <s v="RXTED0144399WHI001"/>
    <s v="RXTED0144399"/>
    <s v="WHI001"/>
    <s v="WHI"/>
    <s v="001"/>
    <s v="TBA"/>
    <s v="TBA"/>
    <s v="TBA"/>
    <s v="RXTED0144399WHI001"/>
    <s v="AW24"/>
    <s v="AW"/>
    <n v="2024"/>
    <s v="TBA"/>
    <s v="TBA"/>
    <s v="TBA"/>
    <s v="TBA"/>
    <n v="348.21671658045193"/>
    <n v="4875.0340321263266"/>
    <s v="USD"/>
    <n v="0"/>
  </r>
  <r>
    <s v="Dubai"/>
    <s v="tba"/>
    <s v="Ted Baker"/>
    <s v="WOMENSWEAR"/>
    <x v="1"/>
    <s v="APPAREL"/>
    <x v="9"/>
    <x v="1"/>
    <n v="11"/>
    <n v="5059856583170"/>
    <s v="RXTED0144399WHI002"/>
    <s v="RXTED0144399"/>
    <s v="WHI002"/>
    <s v="WHI"/>
    <s v="002"/>
    <s v="TBA"/>
    <s v="TBA"/>
    <s v="TBA"/>
    <s v="RXTED0144399WHI002"/>
    <s v="AW24"/>
    <s v="AW"/>
    <n v="2024"/>
    <s v="TBA"/>
    <s v="TBA"/>
    <s v="TBA"/>
    <s v="TBA"/>
    <n v="348.21671658045193"/>
    <n v="3830.383882384971"/>
    <s v="USD"/>
    <n v="0"/>
  </r>
  <r>
    <s v="Dubai"/>
    <s v="tba"/>
    <s v="Ted Baker"/>
    <s v="WOMENSWEAR"/>
    <x v="1"/>
    <s v="APPAREL"/>
    <x v="9"/>
    <x v="1"/>
    <n v="7"/>
    <n v="5059856583156"/>
    <s v="RXTED0144399WHI003"/>
    <s v="RXTED0144399"/>
    <s v="WHI003"/>
    <s v="WHI"/>
    <s v="003"/>
    <s v="TBA"/>
    <s v="TBA"/>
    <s v="TBA"/>
    <s v="RXTED0144399WHI003"/>
    <s v="AW24"/>
    <s v="AW"/>
    <n v="2024"/>
    <s v="TBA"/>
    <s v="TBA"/>
    <s v="TBA"/>
    <s v="TBA"/>
    <n v="348.21671658045193"/>
    <n v="2437.5170160631633"/>
    <s v="USD"/>
    <n v="0"/>
  </r>
  <r>
    <s v="Dubai"/>
    <s v="tba"/>
    <s v="Ted Baker"/>
    <s v="WOMENSWEAR"/>
    <x v="1"/>
    <s v="APPAREL"/>
    <x v="9"/>
    <x v="1"/>
    <n v="17"/>
    <n v="5059856583132"/>
    <s v="RXTED0144399WHI004"/>
    <s v="RXTED0144399"/>
    <s v="WHI004"/>
    <s v="WHI"/>
    <s v="004"/>
    <s v="TBA"/>
    <s v="TBA"/>
    <s v="TBA"/>
    <s v="RXTED0144399WHI004"/>
    <s v="AW24"/>
    <s v="AW"/>
    <n v="2024"/>
    <s v="TBA"/>
    <s v="TBA"/>
    <s v="TBA"/>
    <s v="TBA"/>
    <n v="348.21671658045193"/>
    <n v="5919.684181867683"/>
    <s v="USD"/>
    <n v="0"/>
  </r>
  <r>
    <s v="Dubai"/>
    <s v="tba"/>
    <s v="Ted Baker"/>
    <s v="WOMENSWEAR"/>
    <x v="1"/>
    <s v="APPAREL"/>
    <x v="9"/>
    <x v="1"/>
    <n v="4"/>
    <n v="5059856583118"/>
    <s v="RXTED0144399WHI005"/>
    <s v="RXTED0144399"/>
    <s v="WHI005"/>
    <s v="WHI"/>
    <s v="005"/>
    <s v="TBA"/>
    <s v="TBA"/>
    <s v="TBA"/>
    <s v="RXTED0144399WHI005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5"/>
    <n v="5059856593124"/>
    <s v="RXTED0144400NVY003"/>
    <s v="RXTED0144400"/>
    <s v="NVY003"/>
    <s v="NVY"/>
    <s v="003"/>
    <s v="TBA"/>
    <s v="TBA"/>
    <s v="TBA"/>
    <s v="RXTED0144400NVY003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9"/>
    <x v="1"/>
    <n v="2"/>
    <n v="5059856593117"/>
    <s v="RXTED0144400NVY004"/>
    <s v="RXTED0144400"/>
    <s v="NVY004"/>
    <s v="NVY"/>
    <s v="004"/>
    <s v="TBA"/>
    <s v="TBA"/>
    <s v="TBA"/>
    <s v="RXTED0144400NVY004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8"/>
    <n v="5059856587208"/>
    <s v="RXTED0144404LPK000"/>
    <s v="RXTED0144404"/>
    <s v="LPK000"/>
    <s v="LPK"/>
    <s v="000"/>
    <s v="TBA"/>
    <s v="TBA"/>
    <s v="TBA"/>
    <s v="RXTED0144404LPK000"/>
    <s v="AW24"/>
    <s v="AW"/>
    <n v="2024"/>
    <s v="TBA"/>
    <s v="TBA"/>
    <s v="TBA"/>
    <s v="TBA"/>
    <n v="348.21671658045193"/>
    <n v="2785.7337326436154"/>
    <s v="USD"/>
    <n v="0"/>
  </r>
  <r>
    <s v="Dubai"/>
    <s v="tba"/>
    <s v="Ted Baker"/>
    <s v="WOMENSWEAR"/>
    <x v="1"/>
    <s v="APPAREL"/>
    <x v="9"/>
    <x v="1"/>
    <n v="21"/>
    <n v="5059856587192"/>
    <s v="RXTED0144404LPK001"/>
    <s v="RXTED0144404"/>
    <s v="LPK001"/>
    <s v="LPK"/>
    <s v="001"/>
    <s v="TBA"/>
    <s v="TBA"/>
    <s v="TBA"/>
    <s v="RXTED0144404LPK001"/>
    <s v="AW24"/>
    <s v="AW"/>
    <n v="2024"/>
    <s v="TBA"/>
    <s v="TBA"/>
    <s v="TBA"/>
    <s v="TBA"/>
    <n v="348.21671658045193"/>
    <n v="7312.5510481894908"/>
    <s v="USD"/>
    <n v="0"/>
  </r>
  <r>
    <s v="Dubai"/>
    <s v="tba"/>
    <s v="Ted Baker"/>
    <s v="WOMENSWEAR"/>
    <x v="1"/>
    <s v="APPAREL"/>
    <x v="9"/>
    <x v="1"/>
    <n v="23"/>
    <n v="5059856587185"/>
    <s v="RXTED0144404LPK002"/>
    <s v="RXTED0144404"/>
    <s v="LPK002"/>
    <s v="LPK"/>
    <s v="002"/>
    <s v="TBA"/>
    <s v="TBA"/>
    <s v="TBA"/>
    <s v="RXTED0144404LPK002"/>
    <s v="AW24"/>
    <s v="AW"/>
    <n v="2024"/>
    <s v="TBA"/>
    <s v="TBA"/>
    <s v="TBA"/>
    <s v="TBA"/>
    <n v="348.21671658045193"/>
    <n v="8008.9844813503942"/>
    <s v="USD"/>
    <n v="0"/>
  </r>
  <r>
    <s v="Dubai"/>
    <s v="tba"/>
    <s v="Ted Baker"/>
    <s v="WOMENSWEAR"/>
    <x v="1"/>
    <s v="APPAREL"/>
    <x v="9"/>
    <x v="1"/>
    <n v="20"/>
    <n v="5059856587178"/>
    <s v="RXTED0144404LPK003"/>
    <s v="RXTED0144404"/>
    <s v="LPK003"/>
    <s v="LPK"/>
    <s v="003"/>
    <s v="TBA"/>
    <s v="TBA"/>
    <s v="TBA"/>
    <s v="RXTED0144404LPK003"/>
    <s v="AW24"/>
    <s v="AW"/>
    <n v="2024"/>
    <s v="TBA"/>
    <s v="TBA"/>
    <s v="TBA"/>
    <s v="TBA"/>
    <n v="348.21671658045193"/>
    <n v="6964.3343316090386"/>
    <s v="USD"/>
    <n v="0"/>
  </r>
  <r>
    <s v="Dubai"/>
    <s v="tba"/>
    <s v="Ted Baker"/>
    <s v="WOMENSWEAR"/>
    <x v="1"/>
    <s v="APPAREL"/>
    <x v="9"/>
    <x v="1"/>
    <n v="20"/>
    <n v="5059856587161"/>
    <s v="RXTED0144404LPK004"/>
    <s v="RXTED0144404"/>
    <s v="LPK004"/>
    <s v="LPK"/>
    <s v="004"/>
    <s v="TBA"/>
    <s v="TBA"/>
    <s v="TBA"/>
    <s v="RXTED0144404LPK004"/>
    <s v="AW24"/>
    <s v="AW"/>
    <n v="2024"/>
    <s v="TBA"/>
    <s v="TBA"/>
    <s v="TBA"/>
    <s v="TBA"/>
    <n v="348.21671658045193"/>
    <n v="6964.3343316090386"/>
    <s v="USD"/>
    <n v="0"/>
  </r>
  <r>
    <s v="Dubai"/>
    <s v="tba"/>
    <s v="Ted Baker"/>
    <s v="WOMENSWEAR"/>
    <x v="1"/>
    <s v="APPAREL"/>
    <x v="9"/>
    <x v="1"/>
    <n v="9"/>
    <n v="5059856587154"/>
    <s v="RXTED0144404LPK005"/>
    <s v="RXTED0144404"/>
    <s v="LPK005"/>
    <s v="LPK"/>
    <s v="005"/>
    <s v="TBA"/>
    <s v="TBA"/>
    <s v="TBA"/>
    <s v="RXTED0144404LPK005"/>
    <s v="AW24"/>
    <s v="AW"/>
    <n v="2024"/>
    <s v="TBA"/>
    <s v="TBA"/>
    <s v="TBA"/>
    <s v="TBA"/>
    <n v="348.21671658045193"/>
    <n v="3133.9504492240676"/>
    <s v="USD"/>
    <n v="0"/>
  </r>
  <r>
    <s v="Dubai"/>
    <s v="tba"/>
    <s v="Ted Baker"/>
    <s v="WOMENSWEAR"/>
    <x v="1"/>
    <s v="APPAREL"/>
    <x v="9"/>
    <x v="1"/>
    <n v="2"/>
    <n v="5059856593544"/>
    <s v="RXTED0144458BLK003"/>
    <s v="RXTED0144458"/>
    <s v="BLK003"/>
    <s v="BLK"/>
    <s v="003"/>
    <s v="TBA"/>
    <s v="TBA"/>
    <s v="TBA"/>
    <s v="RXTED0144458BLK003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9"/>
    <x v="1"/>
    <n v="1"/>
    <n v="5059856685300"/>
    <s v="RXTED0144459LPK000"/>
    <s v="RXTED0144459"/>
    <s v="LPK000"/>
    <s v="LPK"/>
    <s v="000"/>
    <s v="TBA"/>
    <s v="TBA"/>
    <s v="TBA"/>
    <s v="RXTED0144459LPK000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1"/>
    <n v="5059856685294"/>
    <s v="RXTED0144459LPK001"/>
    <s v="RXTED0144459"/>
    <s v="LPK001"/>
    <s v="LPK"/>
    <s v="001"/>
    <s v="TBA"/>
    <s v="TBA"/>
    <s v="TBA"/>
    <s v="RXTED0144459LPK001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2"/>
    <n v="5059856685287"/>
    <s v="RXTED0144459LPK002"/>
    <s v="RXTED0144459"/>
    <s v="LPK002"/>
    <s v="LPK"/>
    <s v="002"/>
    <s v="TBA"/>
    <s v="TBA"/>
    <s v="TBA"/>
    <s v="RXTED0144459LPK002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685270"/>
    <s v="RXTED0144459LPK003"/>
    <s v="RXTED0144459"/>
    <s v="LPK003"/>
    <s v="LPK"/>
    <s v="003"/>
    <s v="TBA"/>
    <s v="TBA"/>
    <s v="TBA"/>
    <s v="RXTED0144459LPK003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2"/>
    <n v="5059856685263"/>
    <s v="RXTED0144459LPK004"/>
    <s v="RXTED0144459"/>
    <s v="LPK004"/>
    <s v="LPK"/>
    <s v="004"/>
    <s v="TBA"/>
    <s v="TBA"/>
    <s v="TBA"/>
    <s v="RXTED0144459LPK004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2"/>
    <n v="5059856685256"/>
    <s v="RXTED0144459LPK005"/>
    <s v="RXTED0144459"/>
    <s v="LPK005"/>
    <s v="LPK"/>
    <s v="005"/>
    <s v="TBA"/>
    <s v="TBA"/>
    <s v="TBA"/>
    <s v="RXTED0144459LPK005"/>
    <s v="AW24"/>
    <s v="AW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PPAREL"/>
    <x v="9"/>
    <x v="1"/>
    <n v="1"/>
    <n v="5059856587086"/>
    <s v="RXTED0144479DPK001"/>
    <s v="RXTED0144479"/>
    <s v="DPK001"/>
    <s v="DPK"/>
    <s v="001"/>
    <s v="TBA"/>
    <s v="TBA"/>
    <s v="TBA"/>
    <s v="RXTED0144479DPK001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"/>
    <n v="5059856587079"/>
    <s v="RXTED0144479DPK002"/>
    <s v="RXTED0144479"/>
    <s v="DPK002"/>
    <s v="DPK"/>
    <s v="002"/>
    <s v="TBA"/>
    <s v="TBA"/>
    <s v="TBA"/>
    <s v="RXTED0144479DPK002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7062"/>
    <s v="RXTED0144479DPK003"/>
    <s v="RXTED0144479"/>
    <s v="DPK003"/>
    <s v="DPK"/>
    <s v="003"/>
    <s v="TBA"/>
    <s v="TBA"/>
    <s v="TBA"/>
    <s v="RXTED0144479DPK003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1"/>
    <n v="5059856587055"/>
    <s v="RXTED0144479DPK004"/>
    <s v="RXTED0144479"/>
    <s v="DPK004"/>
    <s v="DPK"/>
    <s v="004"/>
    <s v="TBA"/>
    <s v="TBA"/>
    <s v="TBA"/>
    <s v="RXTED0144479DPK004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"/>
    <n v="5059856587048"/>
    <s v="RXTED0144479DPK005"/>
    <s v="RXTED0144479"/>
    <s v="DPK005"/>
    <s v="DPK"/>
    <s v="005"/>
    <s v="TBA"/>
    <s v="TBA"/>
    <s v="TBA"/>
    <s v="RXTED0144479DPK005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0"/>
    <n v="5059856581923"/>
    <s v="RXTED0144481DKB003"/>
    <s v="RXTED0144481"/>
    <s v="DKB003"/>
    <s v="DKB"/>
    <s v="003"/>
    <s v="TBA"/>
    <s v="TBA"/>
    <s v="TBA"/>
    <s v="RXTED0144481DKB003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14"/>
    <n v="5059856581916"/>
    <s v="RXTED0144481DKB004"/>
    <s v="RXTED0144481"/>
    <s v="DKB004"/>
    <s v="DKB"/>
    <s v="004"/>
    <s v="TBA"/>
    <s v="TBA"/>
    <s v="TBA"/>
    <s v="RXTED0144481DKB004"/>
    <s v="AW24"/>
    <s v="AW"/>
    <n v="2024"/>
    <s v="TBA"/>
    <s v="TBA"/>
    <s v="TBA"/>
    <s v="TBA"/>
    <n v="212.08821127144023"/>
    <n v="2969.2349578001631"/>
    <s v="USD"/>
    <n v="0"/>
  </r>
  <r>
    <s v="Dubai"/>
    <s v="tba"/>
    <s v="Ted Baker"/>
    <s v="WOMENSWEAR"/>
    <x v="1"/>
    <s v="APPAREL"/>
    <x v="9"/>
    <x v="1"/>
    <n v="8"/>
    <n v="5059856581909"/>
    <s v="RXTED0144481DKB005"/>
    <s v="RXTED0144481"/>
    <s v="DKB005"/>
    <s v="DKB"/>
    <s v="005"/>
    <s v="TBA"/>
    <s v="TBA"/>
    <s v="TBA"/>
    <s v="RXTED0144481DKB005"/>
    <s v="AW24"/>
    <s v="AW"/>
    <n v="2024"/>
    <s v="TBA"/>
    <s v="TBA"/>
    <s v="TBA"/>
    <s v="TBA"/>
    <n v="212.08821127144023"/>
    <n v="1696.7056901715218"/>
    <s v="USD"/>
    <n v="0"/>
  </r>
  <r>
    <s v="Dubai"/>
    <s v="tba"/>
    <s v="Ted Baker"/>
    <s v="WOMENSWEAR"/>
    <x v="1"/>
    <s v="APPAREL"/>
    <x v="9"/>
    <x v="1"/>
    <n v="6"/>
    <n v="5059856581145"/>
    <s v="RXTED0144482RED001"/>
    <s v="RXTED0144482"/>
    <s v="RED001"/>
    <s v="RED"/>
    <s v="001"/>
    <s v="TBA"/>
    <s v="TBA"/>
    <s v="TBA"/>
    <s v="RXTED0144482RED001"/>
    <s v="AW24"/>
    <s v="AW"/>
    <n v="2024"/>
    <s v="TBA"/>
    <s v="TBA"/>
    <s v="TBA"/>
    <s v="TBA"/>
    <n v="255.649332970324"/>
    <n v="1533.8959978219441"/>
    <s v="USD"/>
    <n v="0"/>
  </r>
  <r>
    <s v="Dubai"/>
    <s v="tba"/>
    <s v="Ted Baker"/>
    <s v="WOMENSWEAR"/>
    <x v="1"/>
    <s v="APPAREL"/>
    <x v="9"/>
    <x v="1"/>
    <n v="6"/>
    <n v="5059856581138"/>
    <s v="RXTED0144482RED002"/>
    <s v="RXTED0144482"/>
    <s v="RED002"/>
    <s v="RED"/>
    <s v="002"/>
    <s v="TBA"/>
    <s v="TBA"/>
    <s v="TBA"/>
    <s v="RXTED0144482RED002"/>
    <s v="AW24"/>
    <s v="AW"/>
    <n v="2024"/>
    <s v="TBA"/>
    <s v="TBA"/>
    <s v="TBA"/>
    <s v="TBA"/>
    <n v="255.649332970324"/>
    <n v="1533.8959978219441"/>
    <s v="USD"/>
    <n v="0"/>
  </r>
  <r>
    <s v="Dubai"/>
    <s v="tba"/>
    <s v="Ted Baker"/>
    <s v="WOMENSWEAR"/>
    <x v="1"/>
    <s v="APPAREL"/>
    <x v="9"/>
    <x v="1"/>
    <n v="5"/>
    <n v="5059856581121"/>
    <s v="RXTED0144482RED003"/>
    <s v="RXTED0144482"/>
    <s v="RED003"/>
    <s v="RED"/>
    <s v="003"/>
    <s v="TBA"/>
    <s v="TBA"/>
    <s v="TBA"/>
    <s v="RXTED0144482RED003"/>
    <s v="AW24"/>
    <s v="AW"/>
    <n v="2024"/>
    <s v="TBA"/>
    <s v="TBA"/>
    <s v="TBA"/>
    <s v="TBA"/>
    <n v="255.649332970324"/>
    <n v="1278.2466648516199"/>
    <s v="USD"/>
    <n v="0"/>
  </r>
  <r>
    <s v="Dubai"/>
    <s v="tba"/>
    <s v="Ted Baker"/>
    <s v="WOMENSWEAR"/>
    <x v="1"/>
    <s v="APPAREL"/>
    <x v="9"/>
    <x v="1"/>
    <n v="7"/>
    <n v="5059856581114"/>
    <s v="RXTED0144482RED004"/>
    <s v="RXTED0144482"/>
    <s v="RED004"/>
    <s v="RED"/>
    <s v="004"/>
    <s v="TBA"/>
    <s v="TBA"/>
    <s v="TBA"/>
    <s v="RXTED0144482RED004"/>
    <s v="AW24"/>
    <s v="AW"/>
    <n v="2024"/>
    <s v="TBA"/>
    <s v="TBA"/>
    <s v="TBA"/>
    <s v="TBA"/>
    <n v="255.649332970324"/>
    <n v="1789.545330792268"/>
    <s v="USD"/>
    <n v="0"/>
  </r>
  <r>
    <s v="Dubai"/>
    <s v="tba"/>
    <s v="Ted Baker"/>
    <s v="WOMENSWEAR"/>
    <x v="1"/>
    <s v="APPAREL"/>
    <x v="9"/>
    <x v="1"/>
    <n v="3"/>
    <n v="5059856581107"/>
    <s v="RXTED0144482RED005"/>
    <s v="RXTED0144482"/>
    <s v="RED005"/>
    <s v="RED"/>
    <s v="005"/>
    <s v="TBA"/>
    <s v="TBA"/>
    <s v="TBA"/>
    <s v="RXTED0144482RED005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9"/>
    <x v="1"/>
    <n v="2"/>
    <n v="5059856584108"/>
    <s v="RXTED0144483SIL002"/>
    <s v="RXTED0144483"/>
    <s v="SIL002"/>
    <s v="SIL"/>
    <s v="002"/>
    <s v="TBA"/>
    <s v="TBA"/>
    <s v="TBA"/>
    <s v="RXTED0144483SIL002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2"/>
    <n v="5059856584092"/>
    <s v="RXTED0144483SIL003"/>
    <s v="RXTED0144483"/>
    <s v="SIL003"/>
    <s v="SIL"/>
    <s v="003"/>
    <s v="TBA"/>
    <s v="TBA"/>
    <s v="TBA"/>
    <s v="RXTED0144483SIL003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3"/>
    <n v="5059856584085"/>
    <s v="RXTED0144483SIL004"/>
    <s v="RXTED0144483"/>
    <s v="SIL004"/>
    <s v="SIL"/>
    <s v="004"/>
    <s v="TBA"/>
    <s v="TBA"/>
    <s v="TBA"/>
    <s v="RXTED0144483SIL004"/>
    <s v="AW24"/>
    <s v="AW"/>
    <n v="2024"/>
    <s v="TBA"/>
    <s v="TBA"/>
    <s v="TBA"/>
    <s v="TBA"/>
    <n v="255.649332970324"/>
    <n v="766.94799891097205"/>
    <s v="USD"/>
    <n v="0"/>
  </r>
  <r>
    <s v="Dubai"/>
    <s v="tba"/>
    <s v="Ted Baker"/>
    <s v="WOMENSWEAR"/>
    <x v="1"/>
    <s v="APPAREL"/>
    <x v="9"/>
    <x v="1"/>
    <n v="2"/>
    <n v="5059856584078"/>
    <s v="RXTED0144483SIL005"/>
    <s v="RXTED0144483"/>
    <s v="SIL005"/>
    <s v="SIL"/>
    <s v="005"/>
    <s v="TBA"/>
    <s v="TBA"/>
    <s v="TBA"/>
    <s v="RXTED0144483SIL005"/>
    <s v="AW24"/>
    <s v="AW"/>
    <n v="2024"/>
    <s v="TBA"/>
    <s v="TBA"/>
    <s v="TBA"/>
    <s v="TBA"/>
    <n v="255.649332970324"/>
    <n v="511.29866594064799"/>
    <s v="USD"/>
    <n v="0"/>
  </r>
  <r>
    <s v="Dubai"/>
    <s v="tba"/>
    <s v="Ted Baker"/>
    <s v="WOMENSWEAR"/>
    <x v="1"/>
    <s v="APPAREL"/>
    <x v="9"/>
    <x v="1"/>
    <n v="16"/>
    <n v="5059856685379"/>
    <s v="RXTED0144484BLK000"/>
    <s v="RXTED0144484"/>
    <s v="BLK000"/>
    <s v="BLK"/>
    <s v="000"/>
    <s v="TBA"/>
    <s v="TBA"/>
    <s v="TBA"/>
    <s v="RXTED0144484BLK000"/>
    <s v="AW24"/>
    <s v="AW"/>
    <n v="2024"/>
    <s v="TBA"/>
    <s v="TBA"/>
    <s v="TBA"/>
    <s v="TBA"/>
    <n v="348.21671658045193"/>
    <n v="5571.4674652872309"/>
    <s v="USD"/>
    <n v="0"/>
  </r>
  <r>
    <s v="Dubai"/>
    <s v="tba"/>
    <s v="Ted Baker"/>
    <s v="WOMENSWEAR"/>
    <x v="1"/>
    <s v="APPAREL"/>
    <x v="9"/>
    <x v="1"/>
    <n v="19"/>
    <n v="5059856685362"/>
    <s v="RXTED0144484BLK001"/>
    <s v="RXTED0144484"/>
    <s v="BLK001"/>
    <s v="BLK"/>
    <s v="001"/>
    <s v="TBA"/>
    <s v="TBA"/>
    <s v="TBA"/>
    <s v="RXTED0144484BLK001"/>
    <s v="AW24"/>
    <s v="AW"/>
    <n v="2024"/>
    <s v="TBA"/>
    <s v="TBA"/>
    <s v="TBA"/>
    <s v="TBA"/>
    <n v="348.21671658045193"/>
    <n v="6616.1176150285864"/>
    <s v="USD"/>
    <n v="0"/>
  </r>
  <r>
    <s v="Dubai"/>
    <s v="tba"/>
    <s v="Ted Baker"/>
    <s v="WOMENSWEAR"/>
    <x v="1"/>
    <s v="APPAREL"/>
    <x v="9"/>
    <x v="1"/>
    <n v="12"/>
    <n v="5059856685355"/>
    <s v="RXTED0144484BLK002"/>
    <s v="RXTED0144484"/>
    <s v="BLK002"/>
    <s v="BLK"/>
    <s v="002"/>
    <s v="TBA"/>
    <s v="TBA"/>
    <s v="TBA"/>
    <s v="RXTED0144484BLK002"/>
    <s v="AW24"/>
    <s v="AW"/>
    <n v="2024"/>
    <s v="TBA"/>
    <s v="TBA"/>
    <s v="TBA"/>
    <s v="TBA"/>
    <n v="348.21671658045193"/>
    <n v="4178.6005989654232"/>
    <s v="USD"/>
    <n v="0"/>
  </r>
  <r>
    <s v="Dubai"/>
    <s v="tba"/>
    <s v="Ted Baker"/>
    <s v="WOMENSWEAR"/>
    <x v="1"/>
    <s v="APPAREL"/>
    <x v="9"/>
    <x v="1"/>
    <n v="4"/>
    <n v="5059856685348"/>
    <s v="RXTED0144484BLK003"/>
    <s v="RXTED0144484"/>
    <s v="BLK003"/>
    <s v="BLK"/>
    <s v="003"/>
    <s v="TBA"/>
    <s v="TBA"/>
    <s v="TBA"/>
    <s v="RXTED0144484BLK003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9"/>
    <x v="1"/>
    <n v="2"/>
    <n v="5059856685324"/>
    <s v="RXTED0144484BLK005"/>
    <s v="RXTED0144484"/>
    <s v="BLK005"/>
    <s v="BLK"/>
    <s v="005"/>
    <s v="TBA"/>
    <s v="TBA"/>
    <s v="TBA"/>
    <s v="RXTED0144484BLK005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9"/>
    <x v="1"/>
    <n v="7"/>
    <n v="5059856762148"/>
    <s v="RXTED0144488BLK000"/>
    <s v="RXTED0144488"/>
    <s v="BLK000"/>
    <s v="BLK"/>
    <s v="000"/>
    <s v="TBA"/>
    <s v="TBA"/>
    <s v="TBA"/>
    <s v="RXTED0144488BLK000"/>
    <s v="AW24"/>
    <s v="AW"/>
    <n v="2024"/>
    <s v="TBA"/>
    <s v="TBA"/>
    <s v="TBA"/>
    <s v="TBA"/>
    <n v="233.86877212088211"/>
    <n v="1637.0814048461748"/>
    <s v="USD"/>
    <n v="0"/>
  </r>
  <r>
    <s v="Dubai"/>
    <s v="tba"/>
    <s v="Ted Baker"/>
    <s v="WOMENSWEAR"/>
    <x v="1"/>
    <s v="APPAREL"/>
    <x v="9"/>
    <x v="1"/>
    <n v="15"/>
    <n v="5059856762131"/>
    <s v="RXTED0144488BLK001"/>
    <s v="RXTED0144488"/>
    <s v="BLK001"/>
    <s v="BLK"/>
    <s v="001"/>
    <s v="TBA"/>
    <s v="TBA"/>
    <s v="TBA"/>
    <s v="RXTED0144488BLK001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24"/>
    <n v="5059856762124"/>
    <s v="RXTED0144488BLK002"/>
    <s v="RXTED0144488"/>
    <s v="BLK002"/>
    <s v="BLK"/>
    <s v="002"/>
    <s v="TBA"/>
    <s v="TBA"/>
    <s v="TBA"/>
    <s v="RXTED0144488BLK002"/>
    <s v="AW24"/>
    <s v="AW"/>
    <n v="2024"/>
    <s v="TBA"/>
    <s v="TBA"/>
    <s v="TBA"/>
    <s v="TBA"/>
    <n v="233.86877212088211"/>
    <n v="5612.8505309011707"/>
    <s v="USD"/>
    <n v="0"/>
  </r>
  <r>
    <s v="Dubai"/>
    <s v="tba"/>
    <s v="Ted Baker"/>
    <s v="WOMENSWEAR"/>
    <x v="1"/>
    <s v="APPAREL"/>
    <x v="9"/>
    <x v="1"/>
    <n v="15"/>
    <n v="5059856762117"/>
    <s v="RXTED0144488BLK003"/>
    <s v="RXTED0144488"/>
    <s v="BLK003"/>
    <s v="BLK"/>
    <s v="003"/>
    <s v="TBA"/>
    <s v="TBA"/>
    <s v="TBA"/>
    <s v="RXTED0144488BLK003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14"/>
    <n v="5059856762100"/>
    <s v="RXTED0144488BLK004"/>
    <s v="RXTED0144488"/>
    <s v="BLK004"/>
    <s v="BLK"/>
    <s v="004"/>
    <s v="TBA"/>
    <s v="TBA"/>
    <s v="TBA"/>
    <s v="RXTED0144488BLK004"/>
    <s v="AW24"/>
    <s v="AW"/>
    <n v="2024"/>
    <s v="TBA"/>
    <s v="TBA"/>
    <s v="TBA"/>
    <s v="TBA"/>
    <n v="233.86877212088211"/>
    <n v="3274.1628096923496"/>
    <s v="USD"/>
    <n v="0"/>
  </r>
  <r>
    <s v="Dubai"/>
    <s v="tba"/>
    <s v="Ted Baker"/>
    <s v="WOMENSWEAR"/>
    <x v="1"/>
    <s v="APPAREL"/>
    <x v="9"/>
    <x v="1"/>
    <n v="15"/>
    <n v="5059856762094"/>
    <s v="RXTED0144488BLK005"/>
    <s v="RXTED0144488"/>
    <s v="BLK005"/>
    <s v="BLK"/>
    <s v="005"/>
    <s v="TBA"/>
    <s v="TBA"/>
    <s v="TBA"/>
    <s v="RXTED0144488BLK005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13"/>
    <n v="5059856762063"/>
    <s v="RXTED0144489BPK001"/>
    <s v="RXTED0144489"/>
    <s v="BPK001"/>
    <s v="BPK"/>
    <s v="001"/>
    <s v="TBA"/>
    <s v="TBA"/>
    <s v="TBA"/>
    <s v="RXTED0144489BPK001"/>
    <s v="AW24"/>
    <s v="AW"/>
    <n v="2024"/>
    <s v="TBA"/>
    <s v="TBA"/>
    <s v="TBA"/>
    <s v="TBA"/>
    <n v="233.86877212088211"/>
    <n v="3040.2940375714675"/>
    <s v="USD"/>
    <n v="0"/>
  </r>
  <r>
    <s v="Dubai"/>
    <s v="tba"/>
    <s v="Ted Baker"/>
    <s v="WOMENSWEAR"/>
    <x v="1"/>
    <s v="APPAREL"/>
    <x v="9"/>
    <x v="1"/>
    <n v="15"/>
    <n v="5059856762056"/>
    <s v="RXTED0144489BPK002"/>
    <s v="RXTED0144489"/>
    <s v="BPK002"/>
    <s v="BPK"/>
    <s v="002"/>
    <s v="TBA"/>
    <s v="TBA"/>
    <s v="TBA"/>
    <s v="RXTED0144489BPK002"/>
    <s v="AW24"/>
    <s v="AW"/>
    <n v="2024"/>
    <s v="TBA"/>
    <s v="TBA"/>
    <s v="TBA"/>
    <s v="TBA"/>
    <n v="233.86877212088211"/>
    <n v="3508.0315818132317"/>
    <s v="USD"/>
    <n v="0"/>
  </r>
  <r>
    <s v="Dubai"/>
    <s v="tba"/>
    <s v="Ted Baker"/>
    <s v="WOMENSWEAR"/>
    <x v="1"/>
    <s v="APPAREL"/>
    <x v="9"/>
    <x v="1"/>
    <n v="17"/>
    <n v="5059856762049"/>
    <s v="RXTED0144489BPK003"/>
    <s v="RXTED0144489"/>
    <s v="BPK003"/>
    <s v="BPK"/>
    <s v="003"/>
    <s v="TBA"/>
    <s v="TBA"/>
    <s v="TBA"/>
    <s v="RXTED0144489BPK003"/>
    <s v="AW24"/>
    <s v="AW"/>
    <n v="2024"/>
    <s v="TBA"/>
    <s v="TBA"/>
    <s v="TBA"/>
    <s v="TBA"/>
    <n v="233.86877212088211"/>
    <n v="3975.7691260549959"/>
    <s v="USD"/>
    <n v="0"/>
  </r>
  <r>
    <s v="Dubai"/>
    <s v="tba"/>
    <s v="Ted Baker"/>
    <s v="WOMENSWEAR"/>
    <x v="1"/>
    <s v="APPAREL"/>
    <x v="9"/>
    <x v="1"/>
    <n v="11"/>
    <n v="5059856762032"/>
    <s v="RXTED0144489BPK004"/>
    <s v="RXTED0144489"/>
    <s v="BPK004"/>
    <s v="BPK"/>
    <s v="004"/>
    <s v="TBA"/>
    <s v="TBA"/>
    <s v="TBA"/>
    <s v="RXTED0144489BPK004"/>
    <s v="AW24"/>
    <s v="AW"/>
    <n v="2024"/>
    <s v="TBA"/>
    <s v="TBA"/>
    <s v="TBA"/>
    <s v="TBA"/>
    <n v="233.86877212088211"/>
    <n v="2572.5564933297032"/>
    <s v="USD"/>
    <n v="0"/>
  </r>
  <r>
    <s v="Dubai"/>
    <s v="tba"/>
    <s v="Ted Baker"/>
    <s v="WOMENSWEAR"/>
    <x v="1"/>
    <s v="APPAREL"/>
    <x v="9"/>
    <x v="1"/>
    <n v="9"/>
    <n v="5059856762025"/>
    <s v="RXTED0144489BPK005"/>
    <s v="RXTED0144489"/>
    <s v="BPK005"/>
    <s v="BPK"/>
    <s v="005"/>
    <s v="TBA"/>
    <s v="TBA"/>
    <s v="TBA"/>
    <s v="RXTED0144489BPK005"/>
    <s v="AW24"/>
    <s v="AW"/>
    <n v="2024"/>
    <s v="TBA"/>
    <s v="TBA"/>
    <s v="TBA"/>
    <s v="TBA"/>
    <n v="233.86877212088211"/>
    <n v="2104.818949087939"/>
    <s v="USD"/>
    <n v="0"/>
  </r>
  <r>
    <s v="Dubai"/>
    <s v="tba"/>
    <s v="Ted Baker"/>
    <s v="WOMENSWEAR"/>
    <x v="1"/>
    <s v="APPAREL"/>
    <x v="9"/>
    <x v="1"/>
    <n v="6"/>
    <n v="5059856761998"/>
    <s v="RXTED0144490GRN001"/>
    <s v="RXTED0144490"/>
    <s v="GRN001"/>
    <s v="GRN"/>
    <s v="001"/>
    <s v="TBA"/>
    <s v="TBA"/>
    <s v="TBA"/>
    <s v="RXTED0144490GRN001"/>
    <s v="AW24"/>
    <s v="AW"/>
    <n v="2024"/>
    <s v="TBA"/>
    <s v="TBA"/>
    <s v="TBA"/>
    <s v="TBA"/>
    <n v="233.86877212088211"/>
    <n v="1403.2126327252927"/>
    <s v="USD"/>
    <n v="0"/>
  </r>
  <r>
    <s v="Dubai"/>
    <s v="tba"/>
    <s v="Ted Baker"/>
    <s v="WOMENSWEAR"/>
    <x v="1"/>
    <s v="APPAREL"/>
    <x v="9"/>
    <x v="1"/>
    <n v="5"/>
    <n v="5059856761981"/>
    <s v="RXTED0144490GRN002"/>
    <s v="RXTED0144490"/>
    <s v="GRN002"/>
    <s v="GRN"/>
    <s v="002"/>
    <s v="TBA"/>
    <s v="TBA"/>
    <s v="TBA"/>
    <s v="RXTED0144490GRN002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9"/>
    <x v="1"/>
    <n v="14"/>
    <n v="5059856761974"/>
    <s v="RXTED0144490GRN003"/>
    <s v="RXTED0144490"/>
    <s v="GRN003"/>
    <s v="GRN"/>
    <s v="003"/>
    <s v="TBA"/>
    <s v="TBA"/>
    <s v="TBA"/>
    <s v="RXTED0144490GRN003"/>
    <s v="AW24"/>
    <s v="AW"/>
    <n v="2024"/>
    <s v="TBA"/>
    <s v="TBA"/>
    <s v="TBA"/>
    <s v="TBA"/>
    <n v="233.86877212088211"/>
    <n v="3274.1628096923496"/>
    <s v="USD"/>
    <n v="0"/>
  </r>
  <r>
    <s v="Dubai"/>
    <s v="tba"/>
    <s v="Ted Baker"/>
    <s v="WOMENSWEAR"/>
    <x v="1"/>
    <s v="APPAREL"/>
    <x v="9"/>
    <x v="1"/>
    <n v="4"/>
    <n v="5059856761967"/>
    <s v="RXTED0144490GRN004"/>
    <s v="RXTED0144490"/>
    <s v="GRN004"/>
    <s v="GRN"/>
    <s v="004"/>
    <s v="TBA"/>
    <s v="TBA"/>
    <s v="TBA"/>
    <s v="RXTED0144490GRN004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PPAREL"/>
    <x v="9"/>
    <x v="1"/>
    <n v="6"/>
    <n v="5059856761950"/>
    <s v="RXTED0144490GRN005"/>
    <s v="RXTED0144490"/>
    <s v="GRN005"/>
    <s v="GRN"/>
    <s v="005"/>
    <s v="TBA"/>
    <s v="TBA"/>
    <s v="TBA"/>
    <s v="RXTED0144490GRN005"/>
    <s v="AW24"/>
    <s v="AW"/>
    <n v="2024"/>
    <s v="TBA"/>
    <s v="TBA"/>
    <s v="TBA"/>
    <s v="TBA"/>
    <n v="233.86877212088211"/>
    <n v="1403.2126327252927"/>
    <s v="USD"/>
    <n v="0"/>
  </r>
  <r>
    <s v="Dubai"/>
    <s v="tba"/>
    <s v="Ted Baker"/>
    <s v="WOMENSWEAR"/>
    <x v="1"/>
    <s v="APPAREL"/>
    <x v="9"/>
    <x v="1"/>
    <n v="1"/>
    <n v="5059856584191"/>
    <s v="RXTED0144491MCR000"/>
    <s v="RXTED0144491"/>
    <s v="MCR000"/>
    <s v="MCR"/>
    <s v="000"/>
    <s v="TBA"/>
    <s v="TBA"/>
    <s v="TBA"/>
    <s v="RXTED0144491MCR000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9"/>
    <x v="1"/>
    <n v="2"/>
    <n v="5059856584184"/>
    <s v="RXTED0144491MCR001"/>
    <s v="RXTED0144491"/>
    <s v="MCR001"/>
    <s v="MCR"/>
    <s v="001"/>
    <s v="TBA"/>
    <s v="TBA"/>
    <s v="TBA"/>
    <s v="RXTED0144491MCR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9"/>
    <x v="1"/>
    <n v="1"/>
    <n v="5059856584177"/>
    <s v="RXTED0144491MCR002"/>
    <s v="RXTED0144491"/>
    <s v="MCR002"/>
    <s v="MCR"/>
    <s v="002"/>
    <s v="TBA"/>
    <s v="TBA"/>
    <s v="TBA"/>
    <s v="RXTED0144491MCR002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9"/>
    <x v="1"/>
    <n v="2"/>
    <n v="5059856584160"/>
    <s v="RXTED0144491MCR003"/>
    <s v="RXTED0144491"/>
    <s v="MCR003"/>
    <s v="MCR"/>
    <s v="003"/>
    <s v="TBA"/>
    <s v="TBA"/>
    <s v="TBA"/>
    <s v="RXTED0144491MCR003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9"/>
    <x v="1"/>
    <n v="3"/>
    <n v="5059856584153"/>
    <s v="RXTED0144491MCR004"/>
    <s v="RXTED0144491"/>
    <s v="MCR004"/>
    <s v="MCR"/>
    <s v="004"/>
    <s v="TBA"/>
    <s v="TBA"/>
    <s v="TBA"/>
    <s v="RXTED0144491MCR004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9"/>
    <x v="1"/>
    <n v="4"/>
    <n v="5059856584146"/>
    <s v="RXTED0144491MCR005"/>
    <s v="RXTED0144491"/>
    <s v="MCR005"/>
    <s v="MCR"/>
    <s v="005"/>
    <s v="TBA"/>
    <s v="TBA"/>
    <s v="TBA"/>
    <s v="RXTED0144491MCR005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9"/>
    <x v="1"/>
    <n v="12"/>
    <n v="5059856582722"/>
    <s v="RXTED0144521IVO000"/>
    <s v="RXTED0144521"/>
    <s v="IVO000"/>
    <s v="IVO"/>
    <s v="000"/>
    <s v="TBA"/>
    <s v="TBA"/>
    <s v="TBA"/>
    <s v="RXTED0144521IVO000"/>
    <s v="AW24"/>
    <s v="AW"/>
    <n v="2024"/>
    <s v="TBA"/>
    <s v="TBA"/>
    <s v="TBA"/>
    <s v="TBA"/>
    <n v="598.6931663490335"/>
    <n v="7184.3179961884016"/>
    <s v="USD"/>
    <n v="0"/>
  </r>
  <r>
    <s v="Dubai"/>
    <s v="tba"/>
    <s v="Ted Baker"/>
    <s v="WOMENSWEAR"/>
    <x v="1"/>
    <s v="APPAREL"/>
    <x v="9"/>
    <x v="1"/>
    <n v="13"/>
    <n v="5059856582715"/>
    <s v="RXTED0144521IVO001"/>
    <s v="RXTED0144521"/>
    <s v="IVO001"/>
    <s v="IVO"/>
    <s v="001"/>
    <s v="TBA"/>
    <s v="TBA"/>
    <s v="TBA"/>
    <s v="RXTED0144521IVO001"/>
    <s v="AW24"/>
    <s v="AW"/>
    <n v="2024"/>
    <s v="TBA"/>
    <s v="TBA"/>
    <s v="TBA"/>
    <s v="TBA"/>
    <n v="598.6931663490335"/>
    <n v="7783.0111625374357"/>
    <s v="USD"/>
    <n v="0"/>
  </r>
  <r>
    <s v="Dubai"/>
    <s v="tba"/>
    <s v="Ted Baker"/>
    <s v="WOMENSWEAR"/>
    <x v="1"/>
    <s v="APPAREL"/>
    <x v="9"/>
    <x v="1"/>
    <n v="5"/>
    <n v="5059856582708"/>
    <s v="RXTED0144521IVO002"/>
    <s v="RXTED0144521"/>
    <s v="IVO002"/>
    <s v="IVO"/>
    <s v="002"/>
    <s v="TBA"/>
    <s v="TBA"/>
    <s v="TBA"/>
    <s v="RXTED0144521IVO002"/>
    <s v="AW24"/>
    <s v="AW"/>
    <n v="2024"/>
    <s v="TBA"/>
    <s v="TBA"/>
    <s v="TBA"/>
    <s v="TBA"/>
    <n v="598.6931663490335"/>
    <n v="2993.4658317451676"/>
    <s v="USD"/>
    <n v="0"/>
  </r>
  <r>
    <s v="Dubai"/>
    <s v="tba"/>
    <s v="Ted Baker"/>
    <s v="WOMENSWEAR"/>
    <x v="1"/>
    <s v="APPAREL"/>
    <x v="9"/>
    <x v="1"/>
    <n v="3"/>
    <n v="5059856582692"/>
    <s v="RXTED0144521IVO003"/>
    <s v="RXTED0144521"/>
    <s v="IVO003"/>
    <s v="IVO"/>
    <s v="003"/>
    <s v="TBA"/>
    <s v="TBA"/>
    <s v="TBA"/>
    <s v="RXTED0144521IVO003"/>
    <s v="AW24"/>
    <s v="AW"/>
    <n v="2024"/>
    <s v="TBA"/>
    <s v="TBA"/>
    <s v="TBA"/>
    <s v="TBA"/>
    <n v="598.6931663490335"/>
    <n v="1796.0794990471004"/>
    <s v="USD"/>
    <n v="0"/>
  </r>
  <r>
    <s v="Dubai"/>
    <s v="tba"/>
    <s v="Ted Baker"/>
    <s v="WOMENSWEAR"/>
    <x v="1"/>
    <s v="APPAREL"/>
    <x v="9"/>
    <x v="1"/>
    <n v="1"/>
    <n v="5059856582678"/>
    <s v="RXTED0144521IVO005"/>
    <s v="RXTED0144521"/>
    <s v="IVO005"/>
    <s v="IVO"/>
    <s v="005"/>
    <s v="TBA"/>
    <s v="TBA"/>
    <s v="TBA"/>
    <s v="RXTED0144521IVO005"/>
    <s v="AW24"/>
    <s v="AW"/>
    <n v="2024"/>
    <s v="TBA"/>
    <s v="TBA"/>
    <s v="TBA"/>
    <s v="TBA"/>
    <n v="598.6931663490335"/>
    <n v="598.6931663490335"/>
    <s v="USD"/>
    <n v="0"/>
  </r>
  <r>
    <s v="Dubai"/>
    <s v="tba"/>
    <s v="Ted Baker"/>
    <s v="WOMENSWEAR"/>
    <x v="1"/>
    <s v="APPAREL"/>
    <x v="9"/>
    <x v="1"/>
    <n v="1"/>
    <n v="5059856581886"/>
    <s v="RXTED0144522PPK000"/>
    <s v="RXTED0144522"/>
    <s v="PPK000"/>
    <s v="PPK"/>
    <s v="000"/>
    <s v="TBA"/>
    <s v="TBA"/>
    <s v="TBA"/>
    <s v="RXTED0144522PPK00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4"/>
    <n v="5059856581879"/>
    <s v="RXTED0144522PPK001"/>
    <s v="RXTED0144522"/>
    <s v="PPK001"/>
    <s v="PPK"/>
    <s v="001"/>
    <s v="TBA"/>
    <s v="TBA"/>
    <s v="TBA"/>
    <s v="RXTED0144522PPK001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14"/>
    <n v="5059856581862"/>
    <s v="RXTED0144522PPK002"/>
    <s v="RXTED0144522"/>
    <s v="PPK002"/>
    <s v="PPK"/>
    <s v="002"/>
    <s v="TBA"/>
    <s v="TBA"/>
    <s v="TBA"/>
    <s v="RXTED0144522PPK002"/>
    <s v="AW24"/>
    <s v="AW"/>
    <n v="2024"/>
    <s v="TBA"/>
    <s v="TBA"/>
    <s v="TBA"/>
    <s v="TBA"/>
    <n v="212.08821127144023"/>
    <n v="2969.2349578001631"/>
    <s v="USD"/>
    <n v="0"/>
  </r>
  <r>
    <s v="Dubai"/>
    <s v="tba"/>
    <s v="Ted Baker"/>
    <s v="WOMENSWEAR"/>
    <x v="1"/>
    <s v="APPAREL"/>
    <x v="9"/>
    <x v="1"/>
    <n v="10"/>
    <n v="5059856581855"/>
    <s v="RXTED0144522PPK003"/>
    <s v="RXTED0144522"/>
    <s v="PPK003"/>
    <s v="PPK"/>
    <s v="003"/>
    <s v="TBA"/>
    <s v="TBA"/>
    <s v="TBA"/>
    <s v="RXTED0144522PPK003"/>
    <s v="AW24"/>
    <s v="AW"/>
    <n v="2024"/>
    <s v="TBA"/>
    <s v="TBA"/>
    <s v="TBA"/>
    <s v="TBA"/>
    <n v="212.08821127144023"/>
    <n v="2120.8821127144024"/>
    <s v="USD"/>
    <n v="0"/>
  </r>
  <r>
    <s v="Dubai"/>
    <s v="tba"/>
    <s v="Ted Baker"/>
    <s v="WOMENSWEAR"/>
    <x v="1"/>
    <s v="APPAREL"/>
    <x v="9"/>
    <x v="1"/>
    <n v="11"/>
    <n v="5059856581848"/>
    <s v="RXTED0144522PPK004"/>
    <s v="RXTED0144522"/>
    <s v="PPK004"/>
    <s v="PPK"/>
    <s v="004"/>
    <s v="TBA"/>
    <s v="TBA"/>
    <s v="TBA"/>
    <s v="RXTED0144522PPK004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9"/>
    <x v="1"/>
    <n v="6"/>
    <n v="5059856581831"/>
    <s v="RXTED0144522PPK005"/>
    <s v="RXTED0144522"/>
    <s v="PPK005"/>
    <s v="PPK"/>
    <s v="005"/>
    <s v="TBA"/>
    <s v="TBA"/>
    <s v="TBA"/>
    <s v="RXTED0144522PPK005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3"/>
    <n v="5059856582791"/>
    <s v="RXTED0144524IVO000"/>
    <s v="RXTED0144524"/>
    <s v="IVO000"/>
    <s v="IVO"/>
    <s v="000"/>
    <s v="TBA"/>
    <s v="TBA"/>
    <s v="TBA"/>
    <s v="RXTED0144524IVO000"/>
    <s v="AW24"/>
    <s v="AW"/>
    <n v="2024"/>
    <s v="TBA"/>
    <s v="TBA"/>
    <s v="TBA"/>
    <s v="TBA"/>
    <n v="544.24176422542882"/>
    <n v="1632.7252926762865"/>
    <s v="USD"/>
    <n v="0"/>
  </r>
  <r>
    <s v="Dubai"/>
    <s v="tba"/>
    <s v="Ted Baker"/>
    <s v="WOMENSWEAR"/>
    <x v="1"/>
    <s v="APPAREL"/>
    <x v="9"/>
    <x v="1"/>
    <n v="4"/>
    <n v="5059856582784"/>
    <s v="RXTED0144524IVO001"/>
    <s v="RXTED0144524"/>
    <s v="IVO001"/>
    <s v="IVO"/>
    <s v="001"/>
    <s v="TBA"/>
    <s v="TBA"/>
    <s v="TBA"/>
    <s v="RXTED0144524IVO001"/>
    <s v="AW24"/>
    <s v="AW"/>
    <n v="2024"/>
    <s v="TBA"/>
    <s v="TBA"/>
    <s v="TBA"/>
    <s v="TBA"/>
    <n v="544.24176422542882"/>
    <n v="2176.9670569017153"/>
    <s v="USD"/>
    <n v="0"/>
  </r>
  <r>
    <s v="Dubai"/>
    <s v="tba"/>
    <s v="Ted Baker"/>
    <s v="WOMENSWEAR"/>
    <x v="1"/>
    <s v="APPAREL"/>
    <x v="9"/>
    <x v="1"/>
    <n v="6"/>
    <n v="5059856582777"/>
    <s v="RXTED0144524IVO002"/>
    <s v="RXTED0144524"/>
    <s v="IVO002"/>
    <s v="IVO"/>
    <s v="002"/>
    <s v="TBA"/>
    <s v="TBA"/>
    <s v="TBA"/>
    <s v="RXTED0144524IVO002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5"/>
    <n v="5059856582760"/>
    <s v="RXTED0144524IVO003"/>
    <s v="RXTED0144524"/>
    <s v="IVO003"/>
    <s v="IVO"/>
    <s v="003"/>
    <s v="TBA"/>
    <s v="TBA"/>
    <s v="TBA"/>
    <s v="RXTED0144524IVO003"/>
    <s v="AW24"/>
    <s v="AW"/>
    <n v="2024"/>
    <s v="TBA"/>
    <s v="TBA"/>
    <s v="TBA"/>
    <s v="TBA"/>
    <n v="544.24176422542882"/>
    <n v="2721.2088211271439"/>
    <s v="USD"/>
    <n v="0"/>
  </r>
  <r>
    <s v="Dubai"/>
    <s v="tba"/>
    <s v="Ted Baker"/>
    <s v="WOMENSWEAR"/>
    <x v="1"/>
    <s v="APPAREL"/>
    <x v="9"/>
    <x v="1"/>
    <n v="3"/>
    <n v="5059856582753"/>
    <s v="RXTED0144524IVO004"/>
    <s v="RXTED0144524"/>
    <s v="IVO004"/>
    <s v="IVO"/>
    <s v="004"/>
    <s v="TBA"/>
    <s v="TBA"/>
    <s v="TBA"/>
    <s v="RXTED0144524IVO004"/>
    <s v="AW24"/>
    <s v="AW"/>
    <n v="2024"/>
    <s v="TBA"/>
    <s v="TBA"/>
    <s v="TBA"/>
    <s v="TBA"/>
    <n v="544.24176422542882"/>
    <n v="1632.7252926762865"/>
    <s v="USD"/>
    <n v="0"/>
  </r>
  <r>
    <s v="Dubai"/>
    <s v="tba"/>
    <s v="Ted Baker"/>
    <s v="WOMENSWEAR"/>
    <x v="1"/>
    <s v="APPAREL"/>
    <x v="9"/>
    <x v="1"/>
    <n v="3"/>
    <n v="5059856582746"/>
    <s v="RXTED0144524IVO005"/>
    <s v="RXTED0144524"/>
    <s v="IVO005"/>
    <s v="IVO"/>
    <s v="005"/>
    <s v="TBA"/>
    <s v="TBA"/>
    <s v="TBA"/>
    <s v="RXTED0144524IVO005"/>
    <s v="AW24"/>
    <s v="AW"/>
    <n v="2024"/>
    <s v="TBA"/>
    <s v="TBA"/>
    <s v="TBA"/>
    <s v="TBA"/>
    <n v="544.24176422542882"/>
    <n v="1632.7252926762865"/>
    <s v="USD"/>
    <n v="0"/>
  </r>
  <r>
    <s v="Dubai"/>
    <s v="tba"/>
    <s v="Ted Baker"/>
    <s v="WOMENSWEAR"/>
    <x v="1"/>
    <s v="APPAREL"/>
    <x v="9"/>
    <x v="1"/>
    <n v="1"/>
    <n v="5059856582517"/>
    <s v="RXTED0144525MCR000"/>
    <s v="RXTED0144525"/>
    <s v="MCR000"/>
    <s v="MCR"/>
    <s v="000"/>
    <s v="TBA"/>
    <s v="TBA"/>
    <s v="TBA"/>
    <s v="RXTED0144525MCR000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4"/>
    <n v="5059856582494"/>
    <s v="RXTED0144525MCR002"/>
    <s v="RXTED0144525"/>
    <s v="MCR002"/>
    <s v="MCR"/>
    <s v="002"/>
    <s v="TBA"/>
    <s v="TBA"/>
    <s v="TBA"/>
    <s v="RXTED0144525MCR002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WOMENSWEAR"/>
    <x v="1"/>
    <s v="APPAREL"/>
    <x v="9"/>
    <x v="1"/>
    <n v="4"/>
    <n v="5059856582487"/>
    <s v="RXTED0144525MCR003"/>
    <s v="RXTED0144525"/>
    <s v="MCR003"/>
    <s v="MCR"/>
    <s v="003"/>
    <s v="TBA"/>
    <s v="TBA"/>
    <s v="TBA"/>
    <s v="RXTED0144525MCR003"/>
    <s v="AW24"/>
    <s v="AW"/>
    <n v="2024"/>
    <s v="TBA"/>
    <s v="TBA"/>
    <s v="TBA"/>
    <s v="TBA"/>
    <n v="271.98475360740537"/>
    <n v="1087.9390144296215"/>
    <s v="USD"/>
    <n v="0"/>
  </r>
  <r>
    <s v="Dubai"/>
    <s v="tba"/>
    <s v="Ted Baker"/>
    <s v="WOMENSWEAR"/>
    <x v="1"/>
    <s v="APPAREL"/>
    <x v="9"/>
    <x v="1"/>
    <n v="1"/>
    <n v="5059856582470"/>
    <s v="RXTED0144525MCR004"/>
    <s v="RXTED0144525"/>
    <s v="MCR004"/>
    <s v="MCR"/>
    <s v="004"/>
    <s v="TBA"/>
    <s v="TBA"/>
    <s v="TBA"/>
    <s v="RXTED0144525MCR004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1"/>
    <n v="5059856582463"/>
    <s v="RXTED0144525MCR005"/>
    <s v="RXTED0144525"/>
    <s v="MCR005"/>
    <s v="MCR"/>
    <s v="005"/>
    <s v="TBA"/>
    <s v="TBA"/>
    <s v="TBA"/>
    <s v="RXTED0144525MCR005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9"/>
    <x v="1"/>
    <n v="6"/>
    <n v="5059856584252"/>
    <s v="RXTED0144526LPK001"/>
    <s v="RXTED0144526"/>
    <s v="LPK001"/>
    <s v="LPK"/>
    <s v="001"/>
    <s v="TBA"/>
    <s v="TBA"/>
    <s v="TBA"/>
    <s v="RXTED0144526LPK001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6"/>
    <n v="5059856584245"/>
    <s v="RXTED0144526LPK002"/>
    <s v="RXTED0144526"/>
    <s v="LPK002"/>
    <s v="LPK"/>
    <s v="002"/>
    <s v="TBA"/>
    <s v="TBA"/>
    <s v="TBA"/>
    <s v="RXTED0144526LPK002"/>
    <s v="AW24"/>
    <s v="AW"/>
    <n v="2024"/>
    <s v="TBA"/>
    <s v="TBA"/>
    <s v="TBA"/>
    <s v="TBA"/>
    <n v="544.24176422542882"/>
    <n v="3265.4505853525729"/>
    <s v="USD"/>
    <n v="0"/>
  </r>
  <r>
    <s v="Dubai"/>
    <s v="tba"/>
    <s v="Ted Baker"/>
    <s v="WOMENSWEAR"/>
    <x v="1"/>
    <s v="APPAREL"/>
    <x v="9"/>
    <x v="1"/>
    <n v="1"/>
    <n v="5059856584238"/>
    <s v="RXTED0144526LPK003"/>
    <s v="RXTED0144526"/>
    <s v="LPK003"/>
    <s v="LPK"/>
    <s v="003"/>
    <s v="TBA"/>
    <s v="TBA"/>
    <s v="TBA"/>
    <s v="RXTED0144526LPK003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1"/>
    <n v="5059856584221"/>
    <s v="RXTED0144526LPK004"/>
    <s v="RXTED0144526"/>
    <s v="LPK004"/>
    <s v="LPK"/>
    <s v="004"/>
    <s v="TBA"/>
    <s v="TBA"/>
    <s v="TBA"/>
    <s v="RXTED0144526LPK004"/>
    <s v="AW24"/>
    <s v="AW"/>
    <n v="2024"/>
    <s v="TBA"/>
    <s v="TBA"/>
    <s v="TBA"/>
    <s v="TBA"/>
    <n v="544.24176422542882"/>
    <n v="544.24176422542882"/>
    <s v="USD"/>
    <n v="0"/>
  </r>
  <r>
    <s v="Dubai"/>
    <s v="tba"/>
    <s v="Ted Baker"/>
    <s v="WOMENSWEAR"/>
    <x v="1"/>
    <s v="APPAREL"/>
    <x v="9"/>
    <x v="1"/>
    <n v="2"/>
    <n v="5059856584214"/>
    <s v="RXTED0144526LPK005"/>
    <s v="RXTED0144526"/>
    <s v="LPK005"/>
    <s v="LPK"/>
    <s v="005"/>
    <s v="TBA"/>
    <s v="TBA"/>
    <s v="TBA"/>
    <s v="RXTED0144526LPK005"/>
    <s v="AW24"/>
    <s v="AW"/>
    <n v="2024"/>
    <s v="TBA"/>
    <s v="TBA"/>
    <s v="TBA"/>
    <s v="TBA"/>
    <n v="544.24176422542882"/>
    <n v="1088.4835284508576"/>
    <s v="USD"/>
    <n v="0"/>
  </r>
  <r>
    <s v="Dubai"/>
    <s v="tba"/>
    <s v="Ted Baker"/>
    <s v="WOMENSWEAR"/>
    <x v="1"/>
    <s v="APPAREL"/>
    <x v="9"/>
    <x v="1"/>
    <n v="4"/>
    <n v="5059856583705"/>
    <s v="RXTED0144527WHI000"/>
    <s v="RXTED0144527"/>
    <s v="WHI000"/>
    <s v="WHI"/>
    <s v="000"/>
    <s v="TBA"/>
    <s v="TBA"/>
    <s v="TBA"/>
    <s v="RXTED0144527WHI000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9"/>
    <x v="1"/>
    <n v="1"/>
    <n v="5059856583699"/>
    <s v="RXTED0144527WHI001"/>
    <s v="RXTED0144527"/>
    <s v="WHI001"/>
    <s v="WHI"/>
    <s v="001"/>
    <s v="TBA"/>
    <s v="TBA"/>
    <s v="TBA"/>
    <s v="RXTED0144527WHI001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9"/>
    <x v="1"/>
    <n v="6"/>
    <n v="5059856583682"/>
    <s v="RXTED0144527WHI002"/>
    <s v="RXTED0144527"/>
    <s v="WHI002"/>
    <s v="WHI"/>
    <s v="002"/>
    <s v="TBA"/>
    <s v="TBA"/>
    <s v="TBA"/>
    <s v="RXTED0144527WHI002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9"/>
    <n v="5059856583675"/>
    <s v="RXTED0144527WHI003"/>
    <s v="RXTED0144527"/>
    <s v="WHI003"/>
    <s v="WHI"/>
    <s v="003"/>
    <s v="TBA"/>
    <s v="TBA"/>
    <s v="TBA"/>
    <s v="RXTED0144527WHI003"/>
    <s v="AW24"/>
    <s v="AW"/>
    <n v="2024"/>
    <s v="TBA"/>
    <s v="TBA"/>
    <s v="TBA"/>
    <s v="TBA"/>
    <n v="212.08821127144023"/>
    <n v="1908.7939014429621"/>
    <s v="USD"/>
    <n v="0"/>
  </r>
  <r>
    <s v="Dubai"/>
    <s v="tba"/>
    <s v="Ted Baker"/>
    <s v="WOMENSWEAR"/>
    <x v="1"/>
    <s v="APPAREL"/>
    <x v="9"/>
    <x v="1"/>
    <n v="6"/>
    <n v="5059856583668"/>
    <s v="RXTED0144527WHI004"/>
    <s v="RXTED0144527"/>
    <s v="WHI004"/>
    <s v="WHI"/>
    <s v="004"/>
    <s v="TBA"/>
    <s v="TBA"/>
    <s v="TBA"/>
    <s v="RXTED0144527WHI004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8"/>
    <n v="5059856583651"/>
    <s v="RXTED0144527WHI005"/>
    <s v="RXTED0144527"/>
    <s v="WHI005"/>
    <s v="WHI"/>
    <s v="005"/>
    <s v="TBA"/>
    <s v="TBA"/>
    <s v="TBA"/>
    <s v="RXTED0144527WHI005"/>
    <s v="AW24"/>
    <s v="AW"/>
    <n v="2024"/>
    <s v="TBA"/>
    <s v="TBA"/>
    <s v="TBA"/>
    <s v="TBA"/>
    <n v="212.08821127144023"/>
    <n v="1696.7056901715218"/>
    <s v="USD"/>
    <n v="0"/>
  </r>
  <r>
    <s v="Dubai"/>
    <s v="tba"/>
    <s v="Ted Baker"/>
    <s v="WOMENSWEAR"/>
    <x v="1"/>
    <s v="APPAREL"/>
    <x v="9"/>
    <x v="1"/>
    <n v="14"/>
    <n v="5059856580520"/>
    <s v="RXTED0145227BLK000"/>
    <s v="RXTED0145227"/>
    <s v="BLK000"/>
    <s v="BLK"/>
    <s v="000"/>
    <s v="TBA"/>
    <s v="TBA"/>
    <s v="TBA"/>
    <s v="RXTED0145227BLK000"/>
    <s v="AW24"/>
    <s v="AW"/>
    <n v="2024"/>
    <s v="TBA"/>
    <s v="TBA"/>
    <s v="TBA"/>
    <s v="TBA"/>
    <n v="212.08821127144023"/>
    <n v="2969.2349578001631"/>
    <s v="USD"/>
    <n v="0"/>
  </r>
  <r>
    <s v="Dubai"/>
    <s v="tba"/>
    <s v="Ted Baker"/>
    <s v="WOMENSWEAR"/>
    <x v="1"/>
    <s v="APPAREL"/>
    <x v="9"/>
    <x v="1"/>
    <n v="11"/>
    <n v="5059856580513"/>
    <s v="RXTED0145227BLK001"/>
    <s v="RXTED0145227"/>
    <s v="BLK001"/>
    <s v="BLK"/>
    <s v="001"/>
    <s v="TBA"/>
    <s v="TBA"/>
    <s v="TBA"/>
    <s v="RXTED0145227BLK001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9"/>
    <x v="1"/>
    <n v="34"/>
    <n v="5059856580506"/>
    <s v="RXTED0145227BLK002"/>
    <s v="RXTED0145227"/>
    <s v="BLK002"/>
    <s v="BLK"/>
    <s v="002"/>
    <s v="TBA"/>
    <s v="TBA"/>
    <s v="TBA"/>
    <s v="RXTED0145227BLK002"/>
    <s v="AW24"/>
    <s v="AW"/>
    <n v="2024"/>
    <s v="TBA"/>
    <s v="TBA"/>
    <s v="TBA"/>
    <s v="TBA"/>
    <n v="212.08821127144023"/>
    <n v="7210.9991832289679"/>
    <s v="USD"/>
    <n v="0"/>
  </r>
  <r>
    <s v="Dubai"/>
    <s v="tba"/>
    <s v="Ted Baker"/>
    <s v="WOMENSWEAR"/>
    <x v="1"/>
    <s v="APPAREL"/>
    <x v="9"/>
    <x v="1"/>
    <n v="24"/>
    <n v="5059856580490"/>
    <s v="RXTED0145227BLK003"/>
    <s v="RXTED0145227"/>
    <s v="BLK003"/>
    <s v="BLK"/>
    <s v="003"/>
    <s v="TBA"/>
    <s v="TBA"/>
    <s v="TBA"/>
    <s v="RXTED0145227BLK003"/>
    <s v="AW24"/>
    <s v="AW"/>
    <n v="2024"/>
    <s v="TBA"/>
    <s v="TBA"/>
    <s v="TBA"/>
    <s v="TBA"/>
    <n v="212.08821127144023"/>
    <n v="5090.1170705145651"/>
    <s v="USD"/>
    <n v="0"/>
  </r>
  <r>
    <s v="Dubai"/>
    <s v="tba"/>
    <s v="Ted Baker"/>
    <s v="WOMENSWEAR"/>
    <x v="1"/>
    <s v="APPAREL"/>
    <x v="9"/>
    <x v="1"/>
    <n v="16"/>
    <n v="5059856580483"/>
    <s v="RXTED0145227BLK004"/>
    <s v="RXTED0145227"/>
    <s v="BLK004"/>
    <s v="BLK"/>
    <s v="004"/>
    <s v="TBA"/>
    <s v="TBA"/>
    <s v="TBA"/>
    <s v="RXTED0145227BLK004"/>
    <s v="AW24"/>
    <s v="AW"/>
    <n v="2024"/>
    <s v="TBA"/>
    <s v="TBA"/>
    <s v="TBA"/>
    <s v="TBA"/>
    <n v="212.08821127144023"/>
    <n v="3393.4113803430437"/>
    <s v="USD"/>
    <n v="0"/>
  </r>
  <r>
    <s v="Dubai"/>
    <s v="tba"/>
    <s v="Ted Baker"/>
    <s v="WOMENSWEAR"/>
    <x v="1"/>
    <s v="APPAREL"/>
    <x v="9"/>
    <x v="1"/>
    <n v="6"/>
    <n v="5059856580476"/>
    <s v="RXTED0145227BLK005"/>
    <s v="RXTED0145227"/>
    <s v="BLK005"/>
    <s v="BLK"/>
    <s v="005"/>
    <s v="TBA"/>
    <s v="TBA"/>
    <s v="TBA"/>
    <s v="RXTED0145227BLK005"/>
    <s v="AW24"/>
    <s v="AW"/>
    <n v="2024"/>
    <s v="TBA"/>
    <s v="TBA"/>
    <s v="TBA"/>
    <s v="TBA"/>
    <n v="212.08821127144023"/>
    <n v="1272.5292676286413"/>
    <s v="USD"/>
    <n v="0"/>
  </r>
  <r>
    <s v="Dubai"/>
    <s v="tba"/>
    <s v="Ted Baker"/>
    <s v="WOMENSWEAR"/>
    <x v="1"/>
    <s v="APPAREL"/>
    <x v="9"/>
    <x v="1"/>
    <n v="3"/>
    <n v="5063386055052"/>
    <s v="RXTED0145228BLK000"/>
    <s v="RXTED0145228"/>
    <s v="BLK000"/>
    <s v="BLK"/>
    <s v="000"/>
    <s v="TBA"/>
    <s v="TBA"/>
    <s v="TBA"/>
    <s v="RXTED0145228BLK000"/>
    <s v="AW24"/>
    <s v="AW"/>
    <n v="2024"/>
    <s v="TBA"/>
    <s v="TBA"/>
    <s v="TBA"/>
    <s v="TBA"/>
    <n v="201.19793084671929"/>
    <n v="603.59379254015789"/>
    <s v="USD"/>
    <n v="0"/>
  </r>
  <r>
    <s v="Dubai"/>
    <s v="tba"/>
    <s v="Ted Baker"/>
    <s v="WOMENSWEAR"/>
    <x v="1"/>
    <s v="APPAREL"/>
    <x v="9"/>
    <x v="1"/>
    <n v="2"/>
    <n v="5063386055014"/>
    <s v="RXTED0145228BLK004"/>
    <s v="RXTED0145228"/>
    <s v="BLK004"/>
    <s v="BLK"/>
    <s v="004"/>
    <s v="TBA"/>
    <s v="TBA"/>
    <s v="TBA"/>
    <s v="RXTED0145228BLK004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9"/>
    <x v="1"/>
    <n v="3"/>
    <n v="5063386055007"/>
    <s v="RXTED0145228BLK005"/>
    <s v="RXTED0145228"/>
    <s v="BLK005"/>
    <s v="BLK"/>
    <s v="005"/>
    <s v="TBA"/>
    <s v="TBA"/>
    <s v="TBA"/>
    <s v="RXTED0145228BLK005"/>
    <s v="AW24"/>
    <s v="AW"/>
    <n v="2024"/>
    <s v="TBA"/>
    <s v="TBA"/>
    <s v="TBA"/>
    <s v="TBA"/>
    <n v="201.19793084671929"/>
    <n v="603.59379254015789"/>
    <s v="USD"/>
    <n v="0"/>
  </r>
  <r>
    <s v="Dubai"/>
    <s v="tba"/>
    <s v="Ted Baker"/>
    <s v="WOMENSWEAR"/>
    <x v="1"/>
    <s v="APPAREL"/>
    <x v="9"/>
    <x v="1"/>
    <n v="1"/>
    <n v="5059856773342"/>
    <s v="RXTED0145913BLK003"/>
    <s v="RXTED0145913"/>
    <s v="BLK003"/>
    <s v="BLK"/>
    <s v="003"/>
    <s v="TBA"/>
    <s v="TBA"/>
    <s v="TBA"/>
    <s v="RXTED0145913BLK003"/>
    <s v="AW24"/>
    <s v="AW"/>
    <n v="2024"/>
    <s v="TBA"/>
    <s v="TBA"/>
    <s v="TBA"/>
    <s v="TBA"/>
    <n v="402.66811870405661"/>
    <n v="402.66811870405661"/>
    <s v="USD"/>
    <n v="0"/>
  </r>
  <r>
    <s v="Dubai"/>
    <s v="tba"/>
    <s v="Ted Baker"/>
    <s v="WOMENSWEAR"/>
    <x v="1"/>
    <s v="APPAREL"/>
    <x v="9"/>
    <x v="1"/>
    <n v="1"/>
    <n v="5059856775759"/>
    <s v="RXTED0145917FUC000"/>
    <s v="RXTED0145917"/>
    <s v="FUC000"/>
    <s v="FUC"/>
    <s v="000"/>
    <s v="TBA"/>
    <s v="TBA"/>
    <s v="TBA"/>
    <s v="RXTED0145917FUC000"/>
    <s v="AW24"/>
    <s v="AW"/>
    <n v="2024"/>
    <s v="TBA"/>
    <s v="TBA"/>
    <s v="TBA"/>
    <s v="TBA"/>
    <n v="277.42989381976588"/>
    <n v="277.42989381976588"/>
    <s v="USD"/>
    <n v="0"/>
  </r>
  <r>
    <s v="Dubai"/>
    <s v="tba"/>
    <s v="Ted Baker"/>
    <s v="WOMENSWEAR"/>
    <x v="1"/>
    <s v="APPAREL"/>
    <x v="19"/>
    <x v="1"/>
    <n v="1"/>
    <n v="5059856466879"/>
    <s v="RXTED0144190BLK005"/>
    <s v="RXTED0144190"/>
    <s v="BLK005"/>
    <s v="BLK"/>
    <s v="005"/>
    <s v="TBA"/>
    <s v="TBA"/>
    <s v="TBA"/>
    <s v="RXTED0144190BLK005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67095"/>
    <s v="RXTED0144250DKB002"/>
    <s v="RXTED0144250"/>
    <s v="DKB002"/>
    <s v="DKB"/>
    <s v="002"/>
    <s v="TBA"/>
    <s v="TBA"/>
    <s v="TBA"/>
    <s v="RXTED0144250DKB002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9"/>
    <x v="1"/>
    <n v="4"/>
    <n v="5059856567088"/>
    <s v="RXTED0144250DKB003"/>
    <s v="RXTED0144250"/>
    <s v="DKB003"/>
    <s v="DKB"/>
    <s v="003"/>
    <s v="TBA"/>
    <s v="TBA"/>
    <s v="TBA"/>
    <s v="RXTED0144250DKB003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9"/>
    <x v="1"/>
    <n v="9"/>
    <n v="5059856567071"/>
    <s v="RXTED0144250DKB004"/>
    <s v="RXTED0144250"/>
    <s v="DKB004"/>
    <s v="DKB"/>
    <s v="004"/>
    <s v="TBA"/>
    <s v="TBA"/>
    <s v="TBA"/>
    <s v="RXTED0144250DKB004"/>
    <s v="AW24"/>
    <s v="AW"/>
    <n v="2024"/>
    <s v="TBA"/>
    <s v="TBA"/>
    <s v="TBA"/>
    <s v="TBA"/>
    <n v="75.959705962428529"/>
    <n v="683.63735366185676"/>
    <s v="USD"/>
    <n v="0"/>
  </r>
  <r>
    <s v="Dubai"/>
    <s v="tba"/>
    <s v="Ted Baker"/>
    <s v="WOMENSWEAR"/>
    <x v="1"/>
    <s v="APPAREL"/>
    <x v="19"/>
    <x v="1"/>
    <n v="5"/>
    <n v="5059856567064"/>
    <s v="RXTED0144250DKB005"/>
    <s v="RXTED0144250"/>
    <s v="DKB005"/>
    <s v="DKB"/>
    <s v="005"/>
    <s v="TBA"/>
    <s v="TBA"/>
    <s v="TBA"/>
    <s v="RXTED0144250DKB005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9"/>
    <x v="1"/>
    <n v="1"/>
    <n v="5059856567187"/>
    <s v="RXTED0144251DKB000"/>
    <s v="RXTED0144251"/>
    <s v="DKB000"/>
    <s v="DKB"/>
    <s v="000"/>
    <s v="TBA"/>
    <s v="TBA"/>
    <s v="TBA"/>
    <s v="RXTED0144251DKB000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67156"/>
    <s v="RXTED0144251DKB003"/>
    <s v="RXTED0144251"/>
    <s v="DKB003"/>
    <s v="DKB"/>
    <s v="003"/>
    <s v="TBA"/>
    <s v="TBA"/>
    <s v="TBA"/>
    <s v="RXTED0144251DKB003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67149"/>
    <s v="RXTED0144251DKB004"/>
    <s v="RXTED0144251"/>
    <s v="DKB004"/>
    <s v="DKB"/>
    <s v="004"/>
    <s v="TBA"/>
    <s v="TBA"/>
    <s v="TBA"/>
    <s v="RXTED0144251DKB004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79128"/>
    <s v="RXTED0144412BLK000"/>
    <s v="RXTED0144412"/>
    <s v="BLK000"/>
    <s v="BLK"/>
    <s v="000"/>
    <s v="TBA"/>
    <s v="TBA"/>
    <s v="TBA"/>
    <s v="RXTED0144412BLK00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19"/>
    <x v="1"/>
    <n v="1"/>
    <n v="5059856580452"/>
    <s v="RXTED0144413BLU000"/>
    <s v="RXTED0144413"/>
    <s v="BLU000"/>
    <s v="BLU"/>
    <s v="000"/>
    <s v="TBA"/>
    <s v="TBA"/>
    <s v="TBA"/>
    <s v="RXTED0144413BLU000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80445"/>
    <s v="RXTED0144413BLU001"/>
    <s v="RXTED0144413"/>
    <s v="BLU001"/>
    <s v="BLU"/>
    <s v="001"/>
    <s v="TBA"/>
    <s v="TBA"/>
    <s v="TBA"/>
    <s v="RXTED0144413BLU001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80438"/>
    <s v="RXTED0144413BLU002"/>
    <s v="RXTED0144413"/>
    <s v="BLU002"/>
    <s v="BLU"/>
    <s v="002"/>
    <s v="TBA"/>
    <s v="TBA"/>
    <s v="TBA"/>
    <s v="RXTED0144413BLU002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1"/>
    <n v="5059856580414"/>
    <s v="RXTED0144413BLU004"/>
    <s v="RXTED0144413"/>
    <s v="BLU004"/>
    <s v="BLU"/>
    <s v="004"/>
    <s v="TBA"/>
    <s v="TBA"/>
    <s v="TBA"/>
    <s v="RXTED0144413BLU004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9"/>
    <x v="1"/>
    <n v="3"/>
    <n v="5059856578213"/>
    <s v="RXTED0144414BLU001"/>
    <s v="RXTED0144414"/>
    <s v="BLU001"/>
    <s v="BLU"/>
    <s v="001"/>
    <s v="TBA"/>
    <s v="TBA"/>
    <s v="TBA"/>
    <s v="RXTED0144414BLU001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9"/>
    <x v="1"/>
    <n v="1"/>
    <n v="5059856580377"/>
    <s v="RXTED0144460IVO001"/>
    <s v="RXTED0144460"/>
    <s v="IVO001"/>
    <s v="IVO"/>
    <s v="001"/>
    <s v="TBA"/>
    <s v="TBA"/>
    <s v="TBA"/>
    <s v="RXTED0144460IVO001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9"/>
    <x v="1"/>
    <n v="1"/>
    <n v="5059856580339"/>
    <s v="RXTED0144460IVO005"/>
    <s v="RXTED0144460"/>
    <s v="IVO005"/>
    <s v="IVO"/>
    <s v="005"/>
    <s v="TBA"/>
    <s v="TBA"/>
    <s v="TBA"/>
    <s v="RXTED0144460IVO005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19"/>
    <x v="1"/>
    <n v="1"/>
    <n v="5059856586843"/>
    <s v="RXTED0144493IVO003"/>
    <s v="RXTED0144493"/>
    <s v="IVO003"/>
    <s v="IVO"/>
    <s v="003"/>
    <s v="TBA"/>
    <s v="TBA"/>
    <s v="TBA"/>
    <s v="RXTED0144493IVO003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9"/>
    <x v="1"/>
    <n v="7"/>
    <n v="5059856586836"/>
    <s v="RXTED0144493IVO004"/>
    <s v="RXTED0144493"/>
    <s v="IVO004"/>
    <s v="IVO"/>
    <s v="004"/>
    <s v="TBA"/>
    <s v="TBA"/>
    <s v="TBA"/>
    <s v="RXTED0144493IVO004"/>
    <s v="AW24"/>
    <s v="AW"/>
    <n v="2024"/>
    <s v="TBA"/>
    <s v="TBA"/>
    <s v="TBA"/>
    <s v="TBA"/>
    <n v="75.959705962428529"/>
    <n v="531.71794173699971"/>
    <s v="USD"/>
    <n v="0"/>
  </r>
  <r>
    <s v="Dubai"/>
    <s v="tba"/>
    <s v="Ted Baker"/>
    <s v="WOMENSWEAR"/>
    <x v="1"/>
    <s v="APPAREL"/>
    <x v="19"/>
    <x v="1"/>
    <n v="3"/>
    <n v="5059856586829"/>
    <s v="RXTED0144493IVO005"/>
    <s v="RXTED0144493"/>
    <s v="IVO005"/>
    <s v="IVO"/>
    <s v="005"/>
    <s v="TBA"/>
    <s v="TBA"/>
    <s v="TBA"/>
    <s v="RXTED0144493IVO005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9"/>
    <x v="1"/>
    <n v="8"/>
    <n v="5059856579739"/>
    <s v="RXTED0144494DKB002"/>
    <s v="RXTED0144494"/>
    <s v="DKB002"/>
    <s v="DKB"/>
    <s v="002"/>
    <s v="TBA"/>
    <s v="TBA"/>
    <s v="TBA"/>
    <s v="RXTED0144494DKB002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WOMENSWEAR"/>
    <x v="1"/>
    <s v="APPAREL"/>
    <x v="19"/>
    <x v="1"/>
    <n v="8"/>
    <n v="5059856579722"/>
    <s v="RXTED0144494DKB003"/>
    <s v="RXTED0144494"/>
    <s v="DKB003"/>
    <s v="DKB"/>
    <s v="003"/>
    <s v="TBA"/>
    <s v="TBA"/>
    <s v="TBA"/>
    <s v="RXTED0144494DKB003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WOMENSWEAR"/>
    <x v="1"/>
    <s v="APPAREL"/>
    <x v="19"/>
    <x v="1"/>
    <n v="8"/>
    <n v="5059856579715"/>
    <s v="RXTED0144494DKB004"/>
    <s v="RXTED0144494"/>
    <s v="DKB004"/>
    <s v="DKB"/>
    <s v="004"/>
    <s v="TBA"/>
    <s v="TBA"/>
    <s v="TBA"/>
    <s v="RXTED0144494DKB004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WOMENSWEAR"/>
    <x v="1"/>
    <s v="APPAREL"/>
    <x v="19"/>
    <x v="1"/>
    <n v="3"/>
    <n v="5059856579708"/>
    <s v="RXTED0144494DKB005"/>
    <s v="RXTED0144494"/>
    <s v="DKB005"/>
    <s v="DKB"/>
    <s v="005"/>
    <s v="TBA"/>
    <s v="TBA"/>
    <s v="TBA"/>
    <s v="RXTED0144494DKB005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9"/>
    <x v="1"/>
    <n v="2"/>
    <n v="5059856579654"/>
    <s v="RXTED0144495PPK003"/>
    <s v="RXTED0144495"/>
    <s v="PPK003"/>
    <s v="PPK"/>
    <s v="003"/>
    <s v="TBA"/>
    <s v="TBA"/>
    <s v="TBA"/>
    <s v="RXTED0144495PPK003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9"/>
    <x v="1"/>
    <n v="6"/>
    <n v="5059856579647"/>
    <s v="RXTED0144495PPK004"/>
    <s v="RXTED0144495"/>
    <s v="PPK004"/>
    <s v="PPK"/>
    <s v="004"/>
    <s v="TBA"/>
    <s v="TBA"/>
    <s v="TBA"/>
    <s v="RXTED0144495PPK004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WOMENSWEAR"/>
    <x v="1"/>
    <s v="APPAREL"/>
    <x v="19"/>
    <x v="1"/>
    <n v="3"/>
    <n v="5059856579630"/>
    <s v="RXTED0144495PPK005"/>
    <s v="RXTED0144495"/>
    <s v="PPK005"/>
    <s v="PPK"/>
    <s v="005"/>
    <s v="TBA"/>
    <s v="TBA"/>
    <s v="TBA"/>
    <s v="RXTED0144495PPK005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9"/>
    <x v="1"/>
    <n v="1"/>
    <n v="5063386049877"/>
    <s v="RXTED0145479BLK001"/>
    <s v="RXTED0145479"/>
    <s v="BLK001"/>
    <s v="BLK"/>
    <s v="001"/>
    <s v="TBA"/>
    <s v="TBA"/>
    <s v="TBA"/>
    <s v="RXTED0145479BLK001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5"/>
    <x v="1"/>
    <n v="4"/>
    <n v="5059855746163"/>
    <s v="RXTED0140775DKB001"/>
    <s v="RXTED0140775"/>
    <s v="DKB001"/>
    <s v="DKB"/>
    <s v="001"/>
    <s v="TBA"/>
    <s v="TBA"/>
    <s v="TBA"/>
    <s v="RXTED0140775DKB001"/>
    <s v="AW24"/>
    <s v="AW"/>
    <n v="2024"/>
    <s v="TBA"/>
    <s v="TBA"/>
    <s v="TBA"/>
    <s v="TBA"/>
    <n v="409.74680098012522"/>
    <n v="1638.9872039205009"/>
    <s v="USD"/>
    <n v="0"/>
  </r>
  <r>
    <s v="Dubai"/>
    <s v="tba"/>
    <s v="Ted Baker"/>
    <s v="WOMENSWEAR"/>
    <x v="1"/>
    <s v="APPAREL"/>
    <x v="15"/>
    <x v="1"/>
    <n v="1"/>
    <n v="5059856572112"/>
    <s v="RXTED0144249BPK001"/>
    <s v="RXTED0144249"/>
    <s v="BPK001"/>
    <s v="BPK"/>
    <s v="001"/>
    <s v="TBA"/>
    <s v="TBA"/>
    <s v="TBA"/>
    <s v="RXTED0144249BPK001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15"/>
    <x v="1"/>
    <n v="7"/>
    <n v="5059856572051"/>
    <s v="RXTED0144411DKB000"/>
    <s v="RXTED0144411"/>
    <s v="DKB000"/>
    <s v="DKB"/>
    <s v="000"/>
    <s v="TBA"/>
    <s v="TBA"/>
    <s v="TBA"/>
    <s v="RXTED0144411DKB000"/>
    <s v="AW24"/>
    <s v="AW"/>
    <n v="2024"/>
    <s v="TBA"/>
    <s v="TBA"/>
    <s v="TBA"/>
    <s v="TBA"/>
    <n v="255.649332970324"/>
    <n v="1789.545330792268"/>
    <s v="USD"/>
    <n v="0"/>
  </r>
  <r>
    <s v="Dubai"/>
    <s v="tba"/>
    <s v="Ted Baker"/>
    <s v="WOMENSWEAR"/>
    <x v="1"/>
    <s v="APPAREL"/>
    <x v="15"/>
    <x v="1"/>
    <n v="20"/>
    <n v="5059856572044"/>
    <s v="RXTED0144411DKB001"/>
    <s v="RXTED0144411"/>
    <s v="DKB001"/>
    <s v="DKB"/>
    <s v="001"/>
    <s v="TBA"/>
    <s v="TBA"/>
    <s v="TBA"/>
    <s v="RXTED0144411DKB001"/>
    <s v="AW24"/>
    <s v="AW"/>
    <n v="2024"/>
    <s v="TBA"/>
    <s v="TBA"/>
    <s v="TBA"/>
    <s v="TBA"/>
    <n v="255.649332970324"/>
    <n v="5112.9866594064797"/>
    <s v="USD"/>
    <n v="0"/>
  </r>
  <r>
    <s v="Dubai"/>
    <s v="tba"/>
    <s v="Ted Baker"/>
    <s v="WOMENSWEAR"/>
    <x v="1"/>
    <s v="APPAREL"/>
    <x v="15"/>
    <x v="1"/>
    <n v="26"/>
    <n v="5059856572037"/>
    <s v="RXTED0144411DKB002"/>
    <s v="RXTED0144411"/>
    <s v="DKB002"/>
    <s v="DKB"/>
    <s v="002"/>
    <s v="TBA"/>
    <s v="TBA"/>
    <s v="TBA"/>
    <s v="RXTED0144411DKB002"/>
    <s v="AW24"/>
    <s v="AW"/>
    <n v="2024"/>
    <s v="TBA"/>
    <s v="TBA"/>
    <s v="TBA"/>
    <s v="TBA"/>
    <n v="255.649332970324"/>
    <n v="6646.8826572284243"/>
    <s v="USD"/>
    <n v="0"/>
  </r>
  <r>
    <s v="Dubai"/>
    <s v="tba"/>
    <s v="Ted Baker"/>
    <s v="WOMENSWEAR"/>
    <x v="1"/>
    <s v="APPAREL"/>
    <x v="15"/>
    <x v="1"/>
    <n v="16"/>
    <n v="5059856572020"/>
    <s v="RXTED0144411DKB003"/>
    <s v="RXTED0144411"/>
    <s v="DKB003"/>
    <s v="DKB"/>
    <s v="003"/>
    <s v="TBA"/>
    <s v="TBA"/>
    <s v="TBA"/>
    <s v="RXTED0144411DKB003"/>
    <s v="AW24"/>
    <s v="AW"/>
    <n v="2024"/>
    <s v="TBA"/>
    <s v="TBA"/>
    <s v="TBA"/>
    <s v="TBA"/>
    <n v="255.649332970324"/>
    <n v="4090.3893275251839"/>
    <s v="USD"/>
    <n v="0"/>
  </r>
  <r>
    <s v="Dubai"/>
    <s v="tba"/>
    <s v="Ted Baker"/>
    <s v="WOMENSWEAR"/>
    <x v="1"/>
    <s v="APPAREL"/>
    <x v="15"/>
    <x v="1"/>
    <n v="14"/>
    <n v="5059856572013"/>
    <s v="RXTED0144411DKB004"/>
    <s v="RXTED0144411"/>
    <s v="DKB004"/>
    <s v="DKB"/>
    <s v="004"/>
    <s v="TBA"/>
    <s v="TBA"/>
    <s v="TBA"/>
    <s v="RXTED0144411DKB004"/>
    <s v="AW24"/>
    <s v="AW"/>
    <n v="2024"/>
    <s v="TBA"/>
    <s v="TBA"/>
    <s v="TBA"/>
    <s v="TBA"/>
    <n v="255.649332970324"/>
    <n v="3579.0906615845361"/>
    <s v="USD"/>
    <n v="0"/>
  </r>
  <r>
    <s v="Dubai"/>
    <s v="tba"/>
    <s v="Ted Baker"/>
    <s v="WOMENSWEAR"/>
    <x v="1"/>
    <s v="APPAREL"/>
    <x v="15"/>
    <x v="1"/>
    <n v="9"/>
    <n v="5059856572006"/>
    <s v="RXTED0144411DKB005"/>
    <s v="RXTED0144411"/>
    <s v="DKB005"/>
    <s v="DKB"/>
    <s v="005"/>
    <s v="TBA"/>
    <s v="TBA"/>
    <s v="TBA"/>
    <s v="RXTED0144411DKB005"/>
    <s v="AW24"/>
    <s v="AW"/>
    <n v="2024"/>
    <s v="TBA"/>
    <s v="TBA"/>
    <s v="TBA"/>
    <s v="TBA"/>
    <n v="255.649332970324"/>
    <n v="2300.8439967329159"/>
    <s v="USD"/>
    <n v="0"/>
  </r>
  <r>
    <s v="Dubai"/>
    <s v="tba"/>
    <s v="Ted Baker"/>
    <s v="WOMENSWEAR"/>
    <x v="1"/>
    <s v="APPAREL"/>
    <x v="15"/>
    <x v="1"/>
    <n v="3"/>
    <n v="5059855464395"/>
    <s v="RXTED0144436NAT000"/>
    <s v="RXTED0144436"/>
    <s v="NAT000"/>
    <s v="NAT"/>
    <s v="000"/>
    <s v="TBA"/>
    <s v="TBA"/>
    <s v="TBA"/>
    <s v="RXTED0144436NAT000"/>
    <s v="AW24"/>
    <s v="AW"/>
    <n v="2024"/>
    <s v="TBA"/>
    <s v="TBA"/>
    <s v="TBA"/>
    <s v="TBA"/>
    <n v="429.89381976585895"/>
    <n v="1289.6814592975768"/>
    <s v="USD"/>
    <n v="0"/>
  </r>
  <r>
    <s v="Dubai"/>
    <s v="tba"/>
    <s v="Ted Baker"/>
    <s v="WOMENSWEAR"/>
    <x v="1"/>
    <s v="APPAREL"/>
    <x v="15"/>
    <x v="1"/>
    <n v="5"/>
    <n v="5059855464371"/>
    <s v="RXTED0144436NAT001"/>
    <s v="RXTED0144436"/>
    <s v="NAT001"/>
    <s v="NAT"/>
    <s v="001"/>
    <s v="TBA"/>
    <s v="TBA"/>
    <s v="TBA"/>
    <s v="RXTED0144436NAT001"/>
    <s v="AW24"/>
    <s v="AW"/>
    <n v="2024"/>
    <s v="TBA"/>
    <s v="TBA"/>
    <s v="TBA"/>
    <s v="TBA"/>
    <n v="429.89381976585895"/>
    <n v="2149.4690988292946"/>
    <s v="USD"/>
    <n v="0"/>
  </r>
  <r>
    <s v="Dubai"/>
    <s v="tba"/>
    <s v="Ted Baker"/>
    <s v="WOMENSWEAR"/>
    <x v="1"/>
    <s v="APPAREL"/>
    <x v="15"/>
    <x v="1"/>
    <n v="8"/>
    <n v="5059855464357"/>
    <s v="RXTED0144436NAT002"/>
    <s v="RXTED0144436"/>
    <s v="NAT002"/>
    <s v="NAT"/>
    <s v="002"/>
    <s v="TBA"/>
    <s v="TBA"/>
    <s v="TBA"/>
    <s v="RXTED0144436NAT002"/>
    <s v="AW24"/>
    <s v="AW"/>
    <n v="2024"/>
    <s v="TBA"/>
    <s v="TBA"/>
    <s v="TBA"/>
    <s v="TBA"/>
    <n v="429.89381976585895"/>
    <n v="3439.1505581268716"/>
    <s v="USD"/>
    <n v="0"/>
  </r>
  <r>
    <s v="Dubai"/>
    <s v="tba"/>
    <s v="Ted Baker"/>
    <s v="WOMENSWEAR"/>
    <x v="1"/>
    <s v="APPAREL"/>
    <x v="15"/>
    <x v="1"/>
    <n v="4"/>
    <n v="5059855464319"/>
    <s v="RXTED0144436NAT004"/>
    <s v="RXTED0144436"/>
    <s v="NAT004"/>
    <s v="NAT"/>
    <s v="004"/>
    <s v="TBA"/>
    <s v="TBA"/>
    <s v="TBA"/>
    <s v="RXTED0144436NAT004"/>
    <s v="AW24"/>
    <s v="AW"/>
    <n v="2024"/>
    <s v="TBA"/>
    <s v="TBA"/>
    <s v="TBA"/>
    <s v="TBA"/>
    <n v="429.89381976585895"/>
    <n v="1719.5752790634358"/>
    <s v="USD"/>
    <n v="0"/>
  </r>
  <r>
    <s v="Dubai"/>
    <s v="tba"/>
    <s v="Ted Baker"/>
    <s v="WOMENSWEAR"/>
    <x v="1"/>
    <s v="APPAREL"/>
    <x v="15"/>
    <x v="1"/>
    <n v="5"/>
    <n v="5059855464296"/>
    <s v="RXTED0144436NAT005"/>
    <s v="RXTED0144436"/>
    <s v="NAT005"/>
    <s v="NAT"/>
    <s v="005"/>
    <s v="TBA"/>
    <s v="TBA"/>
    <s v="TBA"/>
    <s v="RXTED0144436NAT005"/>
    <s v="AW24"/>
    <s v="AW"/>
    <n v="2024"/>
    <s v="TBA"/>
    <s v="TBA"/>
    <s v="TBA"/>
    <s v="TBA"/>
    <n v="429.89381976585895"/>
    <n v="2149.4690988292946"/>
    <s v="USD"/>
    <n v="0"/>
  </r>
  <r>
    <s v="Dubai"/>
    <s v="tba"/>
    <s v="Ted Baker"/>
    <s v="WOMENSWEAR"/>
    <x v="1"/>
    <s v="APPAREL"/>
    <x v="15"/>
    <x v="1"/>
    <n v="3"/>
    <n v="5059855464258"/>
    <s v="RXTED0144437NVY000"/>
    <s v="RXTED0144437"/>
    <s v="NVY000"/>
    <s v="NVY"/>
    <s v="000"/>
    <s v="TBA"/>
    <s v="TBA"/>
    <s v="TBA"/>
    <s v="RXTED0144437NVY000"/>
    <s v="AW24"/>
    <s v="AW"/>
    <n v="2024"/>
    <s v="TBA"/>
    <s v="TBA"/>
    <s v="TBA"/>
    <s v="TBA"/>
    <n v="429.89381976585895"/>
    <n v="1289.6814592975768"/>
    <s v="USD"/>
    <n v="0"/>
  </r>
  <r>
    <s v="Dubai"/>
    <s v="tba"/>
    <s v="Ted Baker"/>
    <s v="WOMENSWEAR"/>
    <x v="1"/>
    <s v="APPAREL"/>
    <x v="15"/>
    <x v="1"/>
    <n v="1"/>
    <n v="5059855464234"/>
    <s v="RXTED0144437NVY001"/>
    <s v="RXTED0144437"/>
    <s v="NVY001"/>
    <s v="NVY"/>
    <s v="001"/>
    <s v="TBA"/>
    <s v="TBA"/>
    <s v="TBA"/>
    <s v="RXTED0144437NVY001"/>
    <s v="AW24"/>
    <s v="AW"/>
    <n v="2024"/>
    <s v="TBA"/>
    <s v="TBA"/>
    <s v="TBA"/>
    <s v="TBA"/>
    <n v="429.89381976585895"/>
    <n v="429.89381976585895"/>
    <s v="USD"/>
    <n v="0"/>
  </r>
  <r>
    <s v="Dubai"/>
    <s v="tba"/>
    <s v="Ted Baker"/>
    <s v="WOMENSWEAR"/>
    <x v="1"/>
    <s v="APPAREL"/>
    <x v="15"/>
    <x v="1"/>
    <n v="1"/>
    <n v="5059855464197"/>
    <s v="RXTED0144437NVY003"/>
    <s v="RXTED0144437"/>
    <s v="NVY003"/>
    <s v="NVY"/>
    <s v="003"/>
    <s v="TBA"/>
    <s v="TBA"/>
    <s v="TBA"/>
    <s v="RXTED0144437NVY003"/>
    <s v="AW24"/>
    <s v="AW"/>
    <n v="2024"/>
    <s v="TBA"/>
    <s v="TBA"/>
    <s v="TBA"/>
    <s v="TBA"/>
    <n v="429.89381976585895"/>
    <n v="429.89381976585895"/>
    <s v="USD"/>
    <n v="0"/>
  </r>
  <r>
    <s v="Dubai"/>
    <s v="tba"/>
    <s v="Ted Baker"/>
    <s v="WOMENSWEAR"/>
    <x v="1"/>
    <s v="APPAREL"/>
    <x v="15"/>
    <x v="1"/>
    <n v="7"/>
    <n v="5059855464159"/>
    <s v="RXTED0144437NVY005"/>
    <s v="RXTED0144437"/>
    <s v="NVY005"/>
    <s v="NVY"/>
    <s v="005"/>
    <s v="TBA"/>
    <s v="TBA"/>
    <s v="TBA"/>
    <s v="RXTED0144437NVY005"/>
    <s v="AW24"/>
    <s v="AW"/>
    <n v="2024"/>
    <s v="TBA"/>
    <s v="TBA"/>
    <s v="TBA"/>
    <s v="TBA"/>
    <n v="429.89381976585895"/>
    <n v="3009.2567383610126"/>
    <s v="USD"/>
    <n v="0"/>
  </r>
  <r>
    <s v="Dubai"/>
    <s v="tba"/>
    <s v="Ted Baker"/>
    <s v="WOMENSWEAR"/>
    <x v="1"/>
    <s v="APPAREL"/>
    <x v="15"/>
    <x v="1"/>
    <n v="11"/>
    <n v="5059856510565"/>
    <s v="RXTED0144468BLK000"/>
    <s v="RXTED0144468"/>
    <s v="BLK000"/>
    <s v="BLK"/>
    <s v="000"/>
    <s v="TBA"/>
    <s v="TBA"/>
    <s v="TBA"/>
    <s v="RXTED0144468BLK000"/>
    <s v="AW24"/>
    <s v="AW"/>
    <n v="2024"/>
    <s v="TBA"/>
    <s v="TBA"/>
    <s v="TBA"/>
    <s v="TBA"/>
    <n v="364.55213721753336"/>
    <n v="4010.073509392867"/>
    <s v="USD"/>
    <n v="0"/>
  </r>
  <r>
    <s v="Dubai"/>
    <s v="tba"/>
    <s v="Ted Baker"/>
    <s v="WOMENSWEAR"/>
    <x v="1"/>
    <s v="APPAREL"/>
    <x v="15"/>
    <x v="1"/>
    <n v="8"/>
    <n v="5059856510541"/>
    <s v="RXTED0144468BLK001"/>
    <s v="RXTED0144468"/>
    <s v="BLK001"/>
    <s v="BLK"/>
    <s v="001"/>
    <s v="TBA"/>
    <s v="TBA"/>
    <s v="TBA"/>
    <s v="RXTED0144468BLK001"/>
    <s v="AW24"/>
    <s v="AW"/>
    <n v="2024"/>
    <s v="TBA"/>
    <s v="TBA"/>
    <s v="TBA"/>
    <s v="TBA"/>
    <n v="364.55213721753336"/>
    <n v="2916.4170977402669"/>
    <s v="USD"/>
    <n v="0"/>
  </r>
  <r>
    <s v="Dubai"/>
    <s v="tba"/>
    <s v="Ted Baker"/>
    <s v="WOMENSWEAR"/>
    <x v="1"/>
    <s v="APPAREL"/>
    <x v="15"/>
    <x v="1"/>
    <n v="7"/>
    <n v="5059856510527"/>
    <s v="RXTED0144468BLK002"/>
    <s v="RXTED0144468"/>
    <s v="BLK002"/>
    <s v="BLK"/>
    <s v="002"/>
    <s v="TBA"/>
    <s v="TBA"/>
    <s v="TBA"/>
    <s v="RXTED0144468BLK002"/>
    <s v="AW24"/>
    <s v="AW"/>
    <n v="2024"/>
    <s v="TBA"/>
    <s v="TBA"/>
    <s v="TBA"/>
    <s v="TBA"/>
    <n v="364.55213721753336"/>
    <n v="2551.8649605227333"/>
    <s v="USD"/>
    <n v="0"/>
  </r>
  <r>
    <s v="Dubai"/>
    <s v="tba"/>
    <s v="Ted Baker"/>
    <s v="WOMENSWEAR"/>
    <x v="1"/>
    <s v="APPAREL"/>
    <x v="15"/>
    <x v="1"/>
    <n v="10"/>
    <n v="5059856510503"/>
    <s v="RXTED0144468BLK003"/>
    <s v="RXTED0144468"/>
    <s v="BLK003"/>
    <s v="BLK"/>
    <s v="003"/>
    <s v="TBA"/>
    <s v="TBA"/>
    <s v="TBA"/>
    <s v="RXTED0144468BLK003"/>
    <s v="AW24"/>
    <s v="AW"/>
    <n v="2024"/>
    <s v="TBA"/>
    <s v="TBA"/>
    <s v="TBA"/>
    <s v="TBA"/>
    <n v="364.55213721753336"/>
    <n v="3645.5213721753335"/>
    <s v="USD"/>
    <n v="0"/>
  </r>
  <r>
    <s v="Dubai"/>
    <s v="tba"/>
    <s v="Ted Baker"/>
    <s v="WOMENSWEAR"/>
    <x v="1"/>
    <s v="APPAREL"/>
    <x v="15"/>
    <x v="1"/>
    <n v="3"/>
    <n v="5059856510480"/>
    <s v="RXTED0144468BLK004"/>
    <s v="RXTED0144468"/>
    <s v="BLK004"/>
    <s v="BLK"/>
    <s v="004"/>
    <s v="TBA"/>
    <s v="TBA"/>
    <s v="TBA"/>
    <s v="RXTED0144468BLK004"/>
    <s v="AW24"/>
    <s v="AW"/>
    <n v="2024"/>
    <s v="TBA"/>
    <s v="TBA"/>
    <s v="TBA"/>
    <s v="TBA"/>
    <n v="364.55213721753336"/>
    <n v="1093.6564116526001"/>
    <s v="USD"/>
    <n v="0"/>
  </r>
  <r>
    <s v="Dubai"/>
    <s v="tba"/>
    <s v="Ted Baker"/>
    <s v="WOMENSWEAR"/>
    <x v="1"/>
    <s v="APPAREL"/>
    <x v="15"/>
    <x v="1"/>
    <n v="4"/>
    <n v="5059856510466"/>
    <s v="RXTED0144468BLK005"/>
    <s v="RXTED0144468"/>
    <s v="BLK005"/>
    <s v="BLK"/>
    <s v="005"/>
    <s v="TBA"/>
    <s v="TBA"/>
    <s v="TBA"/>
    <s v="RXTED0144468BLK005"/>
    <s v="AW24"/>
    <s v="AW"/>
    <n v="2024"/>
    <s v="TBA"/>
    <s v="TBA"/>
    <s v="TBA"/>
    <s v="TBA"/>
    <n v="364.55213721753336"/>
    <n v="1458.2085488701334"/>
    <s v="USD"/>
    <n v="0"/>
  </r>
  <r>
    <s v="Dubai"/>
    <s v="tba"/>
    <s v="Ted Baker"/>
    <s v="WOMENSWEAR"/>
    <x v="1"/>
    <s v="APPAREL"/>
    <x v="22"/>
    <x v="1"/>
    <n v="1"/>
    <n v="5059856712624"/>
    <s v="RXTED0144056PNK000"/>
    <s v="RXTED0144056"/>
    <s v="PNK000"/>
    <s v="PNK"/>
    <s v="000"/>
    <s v="TBA"/>
    <s v="TBA"/>
    <s v="TBA"/>
    <s v="RXTED0144056PNK000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22"/>
    <x v="1"/>
    <n v="1"/>
    <n v="5059856712570"/>
    <s v="RXTED0144056PNK005"/>
    <s v="RXTED0144056"/>
    <s v="PNK005"/>
    <s v="PNK"/>
    <s v="005"/>
    <s v="TBA"/>
    <s v="TBA"/>
    <s v="TBA"/>
    <s v="RXTED0144056PNK005"/>
    <s v="AW24"/>
    <s v="AW"/>
    <n v="2024"/>
    <s v="TBA"/>
    <s v="TBA"/>
    <s v="TBA"/>
    <s v="TBA"/>
    <n v="271.98475360740537"/>
    <n v="271.98475360740537"/>
    <s v="USD"/>
    <n v="0"/>
  </r>
  <r>
    <s v="Dubai"/>
    <s v="tba"/>
    <s v="Ted Baker"/>
    <s v="WOMENSWEAR"/>
    <x v="1"/>
    <s v="APPAREL"/>
    <x v="22"/>
    <x v="1"/>
    <n v="2"/>
    <n v="5059856605094"/>
    <s v="RXTED0144057WHI004"/>
    <s v="RXTED0144057"/>
    <s v="WHI004"/>
    <s v="WHI"/>
    <s v="004"/>
    <s v="TBA"/>
    <s v="TBA"/>
    <s v="TBA"/>
    <s v="RXTED0144057WHI004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22"/>
    <x v="1"/>
    <n v="1"/>
    <n v="5059856605087"/>
    <s v="RXTED0144057WHI005"/>
    <s v="RXTED0144057"/>
    <s v="WHI005"/>
    <s v="WHI"/>
    <s v="005"/>
    <s v="TBA"/>
    <s v="TBA"/>
    <s v="TBA"/>
    <s v="RXTED0144057WHI005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22"/>
    <x v="1"/>
    <n v="1"/>
    <n v="5059856586751"/>
    <s v="RXTED0144253MCR005"/>
    <s v="RXTED0144253"/>
    <s v="MCR005"/>
    <s v="MCR"/>
    <s v="005"/>
    <s v="TBA"/>
    <s v="TBA"/>
    <s v="TBA"/>
    <s v="RXTED0144253MCR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22"/>
    <x v="1"/>
    <n v="1"/>
    <n v="5059856581015"/>
    <s v="RXTED0144415IVO000"/>
    <s v="RXTED0144415"/>
    <s v="IVO000"/>
    <s v="IVO"/>
    <s v="000"/>
    <s v="TBA"/>
    <s v="TBA"/>
    <s v="TBA"/>
    <s v="RXTED0144415IVO000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22"/>
    <x v="1"/>
    <n v="2"/>
    <n v="5059856567460"/>
    <s v="RXTED0144463BGN000"/>
    <s v="RXTED0144463"/>
    <s v="BGN000"/>
    <s v="BGN"/>
    <s v="000"/>
    <s v="TBA"/>
    <s v="TBA"/>
    <s v="TBA"/>
    <s v="RXTED0144463BGN000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3"/>
    <n v="5059856567446"/>
    <s v="RXTED0144463BGN001"/>
    <s v="RXTED0144463"/>
    <s v="BGN001"/>
    <s v="BGN"/>
    <s v="001"/>
    <s v="TBA"/>
    <s v="TBA"/>
    <s v="TBA"/>
    <s v="RXTED0144463BGN001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22"/>
    <x v="1"/>
    <n v="5"/>
    <n v="5059856567422"/>
    <s v="RXTED0144463BGN002"/>
    <s v="RXTED0144463"/>
    <s v="BGN002"/>
    <s v="BGN"/>
    <s v="002"/>
    <s v="TBA"/>
    <s v="TBA"/>
    <s v="TBA"/>
    <s v="RXTED0144463BGN002"/>
    <s v="AW24"/>
    <s v="AW"/>
    <n v="2024"/>
    <s v="TBA"/>
    <s v="TBA"/>
    <s v="TBA"/>
    <s v="TBA"/>
    <n v="195.75279063435883"/>
    <n v="978.76395317179413"/>
    <s v="USD"/>
    <n v="0"/>
  </r>
  <r>
    <s v="Dubai"/>
    <s v="tba"/>
    <s v="Ted Baker"/>
    <s v="WOMENSWEAR"/>
    <x v="1"/>
    <s v="APPAREL"/>
    <x v="22"/>
    <x v="1"/>
    <n v="3"/>
    <n v="5059856567408"/>
    <s v="RXTED0144463BGN003"/>
    <s v="RXTED0144463"/>
    <s v="BGN003"/>
    <s v="BGN"/>
    <s v="003"/>
    <s v="TBA"/>
    <s v="TBA"/>
    <s v="TBA"/>
    <s v="RXTED0144463BGN003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22"/>
    <x v="1"/>
    <n v="2"/>
    <n v="5059856567385"/>
    <s v="RXTED0144463BGN004"/>
    <s v="RXTED0144463"/>
    <s v="BGN004"/>
    <s v="BGN"/>
    <s v="004"/>
    <s v="TBA"/>
    <s v="TBA"/>
    <s v="TBA"/>
    <s v="RXTED0144463BGN004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22"/>
    <x v="1"/>
    <n v="3"/>
    <n v="5059856567361"/>
    <s v="RXTED0144463BGN005"/>
    <s v="RXTED0144463"/>
    <s v="BGN005"/>
    <s v="BGN"/>
    <s v="005"/>
    <s v="TBA"/>
    <s v="TBA"/>
    <s v="TBA"/>
    <s v="RXTED0144463BGN005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22"/>
    <x v="1"/>
    <n v="4"/>
    <n v="5059856580872"/>
    <s v="RXTED0144496MCR000"/>
    <s v="RXTED0144496"/>
    <s v="MCR000"/>
    <s v="MCR"/>
    <s v="000"/>
    <s v="TBA"/>
    <s v="TBA"/>
    <s v="TBA"/>
    <s v="RXTED0144496MCR000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22"/>
    <x v="1"/>
    <n v="7"/>
    <n v="5059856580865"/>
    <s v="RXTED0144496MCR001"/>
    <s v="RXTED0144496"/>
    <s v="MCR001"/>
    <s v="MCR"/>
    <s v="001"/>
    <s v="TBA"/>
    <s v="TBA"/>
    <s v="TBA"/>
    <s v="RXTED0144496MCR001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WOMENSWEAR"/>
    <x v="1"/>
    <s v="APPAREL"/>
    <x v="22"/>
    <x v="1"/>
    <n v="5"/>
    <n v="5059856580858"/>
    <s v="RXTED0144496MCR002"/>
    <s v="RXTED0144496"/>
    <s v="MCR002"/>
    <s v="MCR"/>
    <s v="002"/>
    <s v="TBA"/>
    <s v="TBA"/>
    <s v="TBA"/>
    <s v="RXTED0144496MCR002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WOMENSWEAR"/>
    <x v="1"/>
    <s v="APPAREL"/>
    <x v="22"/>
    <x v="1"/>
    <n v="7"/>
    <n v="5059856580841"/>
    <s v="RXTED0144496MCR003"/>
    <s v="RXTED0144496"/>
    <s v="MCR003"/>
    <s v="MCR"/>
    <s v="003"/>
    <s v="TBA"/>
    <s v="TBA"/>
    <s v="TBA"/>
    <s v="RXTED0144496MCR003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WOMENSWEAR"/>
    <x v="1"/>
    <s v="APPAREL"/>
    <x v="22"/>
    <x v="1"/>
    <n v="2"/>
    <n v="5059856580834"/>
    <s v="RXTED0144496MCR004"/>
    <s v="RXTED0144496"/>
    <s v="MCR004"/>
    <s v="MCR"/>
    <s v="004"/>
    <s v="TBA"/>
    <s v="TBA"/>
    <s v="TBA"/>
    <s v="RXTED0144496MCR004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22"/>
    <x v="1"/>
    <n v="4"/>
    <n v="5059856580827"/>
    <s v="RXTED0144496MCR005"/>
    <s v="RXTED0144496"/>
    <s v="MCR005"/>
    <s v="MCR"/>
    <s v="005"/>
    <s v="TBA"/>
    <s v="TBA"/>
    <s v="TBA"/>
    <s v="RXTED0144496MCR005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22"/>
    <x v="1"/>
    <n v="1"/>
    <n v="5059856574444"/>
    <s v="RXTED0145738BLK000"/>
    <s v="RXTED0145738"/>
    <s v="BLK000"/>
    <s v="BLK"/>
    <s v="000"/>
    <s v="TBA"/>
    <s v="TBA"/>
    <s v="TBA"/>
    <s v="RXTED0145738BLK000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6"/>
    <x v="4"/>
    <n v="4"/>
    <n v="5059856587130"/>
    <s v="RXTED0144051BRR00L"/>
    <s v="RXTED0144051"/>
    <s v="BRR00L"/>
    <s v="BRR"/>
    <s v="00L"/>
    <s v="TBA"/>
    <s v="TBA"/>
    <s v="TBA"/>
    <s v="RXTED0144051BRR00L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16"/>
    <x v="4"/>
    <n v="5"/>
    <n v="5059856587123"/>
    <s v="RXTED0144051BRR00M"/>
    <s v="RXTED0144051"/>
    <s v="BRR00M"/>
    <s v="BRR"/>
    <s v="00M"/>
    <s v="TBA"/>
    <s v="TBA"/>
    <s v="TBA"/>
    <s v="RXTED0144051BRR00M"/>
    <s v="AW24"/>
    <s v="AW"/>
    <n v="2024"/>
    <s v="TBA"/>
    <s v="TBA"/>
    <s v="TBA"/>
    <s v="TBA"/>
    <n v="173.97222978491695"/>
    <n v="869.86114892458477"/>
    <s v="USD"/>
    <n v="0"/>
  </r>
  <r>
    <s v="Dubai"/>
    <s v="tba"/>
    <s v="Ted Baker"/>
    <s v="WOMENSWEAR"/>
    <x v="1"/>
    <s v="APPAREL"/>
    <x v="16"/>
    <x v="4"/>
    <n v="3"/>
    <n v="5059856587116"/>
    <s v="RXTED0144051BRR00S"/>
    <s v="RXTED0144051"/>
    <s v="BRR00S"/>
    <s v="BRR"/>
    <s v="00S"/>
    <s v="TBA"/>
    <s v="TBA"/>
    <s v="TBA"/>
    <s v="RXTED0144051BRR00S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6"/>
    <x v="4"/>
    <n v="4"/>
    <n v="5059856844196"/>
    <s v="RXTED0144052LPK00M"/>
    <s v="RXTED0144052"/>
    <s v="LPK00M"/>
    <s v="LPK"/>
    <s v="00M"/>
    <s v="TBA"/>
    <s v="TBA"/>
    <s v="TBA"/>
    <s v="RXTED0144052LPK00M"/>
    <s v="AW24"/>
    <s v="AW"/>
    <n v="2024"/>
    <s v="TBA"/>
    <s v="TBA"/>
    <s v="TBA"/>
    <s v="TBA"/>
    <n v="233.86877212088211"/>
    <n v="935.47508848352845"/>
    <s v="USD"/>
    <n v="0"/>
  </r>
  <r>
    <s v="Dubai"/>
    <s v="tba"/>
    <s v="Ted Baker"/>
    <s v="WOMENSWEAR"/>
    <x v="1"/>
    <s v="APPAREL"/>
    <x v="16"/>
    <x v="4"/>
    <n v="2"/>
    <n v="5059856844189"/>
    <s v="RXTED0144052LPK00S"/>
    <s v="RXTED0144052"/>
    <s v="LPK00S"/>
    <s v="LPK"/>
    <s v="00S"/>
    <s v="TBA"/>
    <s v="TBA"/>
    <s v="TBA"/>
    <s v="RXTED0144052LPK00S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6"/>
    <x v="4"/>
    <n v="3"/>
    <n v="5059856585525"/>
    <s v="RXTED0144053BLK00L"/>
    <s v="RXTED0144053"/>
    <s v="BLK00L"/>
    <s v="BLK"/>
    <s v="00L"/>
    <s v="TBA"/>
    <s v="TBA"/>
    <s v="TBA"/>
    <s v="RXTED0144053BLK00L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6"/>
    <x v="4"/>
    <n v="8"/>
    <n v="5059856585518"/>
    <s v="RXTED0144053BLK00M"/>
    <s v="RXTED0144053"/>
    <s v="BLK00M"/>
    <s v="BLK"/>
    <s v="00M"/>
    <s v="TBA"/>
    <s v="TBA"/>
    <s v="TBA"/>
    <s v="RXTED0144053BLK00M"/>
    <s v="AW24"/>
    <s v="AW"/>
    <n v="2024"/>
    <s v="TBA"/>
    <s v="TBA"/>
    <s v="TBA"/>
    <s v="TBA"/>
    <n v="146.74652872311461"/>
    <n v="1173.9722297849169"/>
    <s v="USD"/>
    <n v="0"/>
  </r>
  <r>
    <s v="Dubai"/>
    <s v="tba"/>
    <s v="Ted Baker"/>
    <s v="WOMENSWEAR"/>
    <x v="1"/>
    <s v="APPAREL"/>
    <x v="16"/>
    <x v="4"/>
    <n v="9"/>
    <n v="5059856585501"/>
    <s v="RXTED0144053BLK00S"/>
    <s v="RXTED0144053"/>
    <s v="BLK00S"/>
    <s v="BLK"/>
    <s v="00S"/>
    <s v="TBA"/>
    <s v="TBA"/>
    <s v="TBA"/>
    <s v="RXTED0144053BLK00S"/>
    <s v="AW24"/>
    <s v="AW"/>
    <n v="2024"/>
    <s v="TBA"/>
    <s v="TBA"/>
    <s v="TBA"/>
    <s v="TBA"/>
    <n v="146.74652872311461"/>
    <n v="1320.7187585080314"/>
    <s v="USD"/>
    <n v="0"/>
  </r>
  <r>
    <s v="Dubai"/>
    <s v="tba"/>
    <s v="Ted Baker"/>
    <s v="WOMENSWEAR"/>
    <x v="1"/>
    <s v="APPAREL"/>
    <x v="16"/>
    <x v="4"/>
    <n v="2"/>
    <n v="5059856573881"/>
    <s v="RXTED0144238BOR00L"/>
    <s v="RXTED0144238"/>
    <s v="BOR00L"/>
    <s v="BOR"/>
    <s v="00L"/>
    <s v="TBA"/>
    <s v="TBA"/>
    <s v="TBA"/>
    <s v="RXTED0144238BOR00L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6"/>
    <x v="4"/>
    <n v="6"/>
    <n v="5059856573874"/>
    <s v="RXTED0144238BOR00M"/>
    <s v="RXTED0144238"/>
    <s v="BOR00M"/>
    <s v="BOR"/>
    <s v="00M"/>
    <s v="TBA"/>
    <s v="TBA"/>
    <s v="TBA"/>
    <s v="RXTED0144238BOR00M"/>
    <s v="AW24"/>
    <s v="AW"/>
    <n v="2024"/>
    <s v="TBA"/>
    <s v="TBA"/>
    <s v="TBA"/>
    <s v="TBA"/>
    <n v="233.86877212088211"/>
    <n v="1403.2126327252927"/>
    <s v="USD"/>
    <n v="0"/>
  </r>
  <r>
    <s v="Dubai"/>
    <s v="tba"/>
    <s v="Ted Baker"/>
    <s v="WOMENSWEAR"/>
    <x v="1"/>
    <s v="APPAREL"/>
    <x v="16"/>
    <x v="4"/>
    <n v="16"/>
    <n v="5059856586515"/>
    <s v="RXTED0144469LPK001"/>
    <s v="RXTED0144469"/>
    <s v="LPK001"/>
    <s v="LPK"/>
    <s v="001"/>
    <s v="TBA"/>
    <s v="TBA"/>
    <s v="TBA"/>
    <s v="RXTED0144469LPK001"/>
    <s v="AW24"/>
    <s v="AW"/>
    <n v="2024"/>
    <s v="TBA"/>
    <s v="TBA"/>
    <s v="TBA"/>
    <s v="TBA"/>
    <n v="75.959705962428529"/>
    <n v="1215.3552953988565"/>
    <s v="USD"/>
    <n v="0"/>
  </r>
  <r>
    <s v="Dubai"/>
    <s v="tba"/>
    <s v="Ted Baker"/>
    <s v="WOMENSWEAR"/>
    <x v="1"/>
    <s v="APPAREL"/>
    <x v="16"/>
    <x v="4"/>
    <n v="6"/>
    <n v="5059856586508"/>
    <s v="RXTED0144469LPK002"/>
    <s v="RXTED0144469"/>
    <s v="LPK002"/>
    <s v="LPK"/>
    <s v="002"/>
    <s v="TBA"/>
    <s v="TBA"/>
    <s v="TBA"/>
    <s v="RXTED0144469LPK002"/>
    <s v="AW24"/>
    <s v="AW"/>
    <n v="2024"/>
    <s v="TBA"/>
    <s v="TBA"/>
    <s v="TBA"/>
    <s v="TBA"/>
    <n v="75.959705962428529"/>
    <n v="455.75823577457118"/>
    <s v="USD"/>
    <n v="0"/>
  </r>
  <r>
    <s v="Dubai"/>
    <s v="tba"/>
    <s v="Ted Baker"/>
    <s v="WOMENSWEAR"/>
    <x v="1"/>
    <s v="APPAREL"/>
    <x v="16"/>
    <x v="4"/>
    <n v="3"/>
    <n v="5059856586492"/>
    <s v="RXTED0144469LPK003"/>
    <s v="RXTED0144469"/>
    <s v="LPK003"/>
    <s v="LPK"/>
    <s v="003"/>
    <s v="TBA"/>
    <s v="TBA"/>
    <s v="TBA"/>
    <s v="RXTED0144469LPK003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6"/>
    <x v="4"/>
    <n v="3"/>
    <n v="5059856586485"/>
    <s v="RXTED0144469LPK004"/>
    <s v="RXTED0144469"/>
    <s v="LPK004"/>
    <s v="LPK"/>
    <s v="004"/>
    <s v="TBA"/>
    <s v="TBA"/>
    <s v="TBA"/>
    <s v="RXTED0144469LPK004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6"/>
    <x v="4"/>
    <n v="10"/>
    <n v="5059856586447"/>
    <s v="RXTED0144470LPK001"/>
    <s v="RXTED0144470"/>
    <s v="LPK001"/>
    <s v="LPK"/>
    <s v="001"/>
    <s v="TBA"/>
    <s v="TBA"/>
    <s v="TBA"/>
    <s v="RXTED0144470LPK001"/>
    <s v="AW24"/>
    <s v="AW"/>
    <n v="2024"/>
    <s v="TBA"/>
    <s v="TBA"/>
    <s v="TBA"/>
    <s v="TBA"/>
    <n v="70.514565750068058"/>
    <n v="705.14565750068061"/>
    <s v="USD"/>
    <n v="0"/>
  </r>
  <r>
    <s v="Dubai"/>
    <s v="tba"/>
    <s v="Ted Baker"/>
    <s v="WOMENSWEAR"/>
    <x v="1"/>
    <s v="APPAREL"/>
    <x v="16"/>
    <x v="4"/>
    <n v="12"/>
    <n v="5059856586430"/>
    <s v="RXTED0144470LPK002"/>
    <s v="RXTED0144470"/>
    <s v="LPK002"/>
    <s v="LPK"/>
    <s v="002"/>
    <s v="TBA"/>
    <s v="TBA"/>
    <s v="TBA"/>
    <s v="RXTED0144470LPK002"/>
    <s v="AW24"/>
    <s v="AW"/>
    <n v="2024"/>
    <s v="TBA"/>
    <s v="TBA"/>
    <s v="TBA"/>
    <s v="TBA"/>
    <n v="70.514565750068058"/>
    <n v="846.17478900081665"/>
    <s v="USD"/>
    <n v="0"/>
  </r>
  <r>
    <s v="Dubai"/>
    <s v="tba"/>
    <s v="Ted Baker"/>
    <s v="WOMENSWEAR"/>
    <x v="1"/>
    <s v="APPAREL"/>
    <x v="16"/>
    <x v="4"/>
    <n v="15"/>
    <n v="5059856586423"/>
    <s v="RXTED0144470LPK003"/>
    <s v="RXTED0144470"/>
    <s v="LPK003"/>
    <s v="LPK"/>
    <s v="003"/>
    <s v="TBA"/>
    <s v="TBA"/>
    <s v="TBA"/>
    <s v="RXTED0144470LPK003"/>
    <s v="AW24"/>
    <s v="AW"/>
    <n v="2024"/>
    <s v="TBA"/>
    <s v="TBA"/>
    <s v="TBA"/>
    <s v="TBA"/>
    <n v="70.514565750068058"/>
    <n v="1057.718486251021"/>
    <s v="USD"/>
    <n v="0"/>
  </r>
  <r>
    <s v="Dubai"/>
    <s v="tba"/>
    <s v="Ted Baker"/>
    <s v="WOMENSWEAR"/>
    <x v="1"/>
    <s v="APPAREL"/>
    <x v="16"/>
    <x v="4"/>
    <n v="5"/>
    <n v="5059856586416"/>
    <s v="RXTED0144470LPK004"/>
    <s v="RXTED0144470"/>
    <s v="LPK004"/>
    <s v="LPK"/>
    <s v="004"/>
    <s v="TBA"/>
    <s v="TBA"/>
    <s v="TBA"/>
    <s v="RXTED0144470LPK004"/>
    <s v="AW24"/>
    <s v="AW"/>
    <n v="2024"/>
    <s v="TBA"/>
    <s v="TBA"/>
    <s v="TBA"/>
    <s v="TBA"/>
    <n v="70.514565750068058"/>
    <n v="352.57282875034031"/>
    <s v="USD"/>
    <n v="0"/>
  </r>
  <r>
    <s v="Dubai"/>
    <s v="tba"/>
    <s v="Ted Baker"/>
    <s v="WOMENSWEAR"/>
    <x v="1"/>
    <s v="APPAREL"/>
    <x v="16"/>
    <x v="4"/>
    <n v="9"/>
    <n v="5059856568511"/>
    <s v="RXTED0144531BLK001"/>
    <s v="RXTED0144531"/>
    <s v="BLK001"/>
    <s v="BLK"/>
    <s v="001"/>
    <s v="TBA"/>
    <s v="TBA"/>
    <s v="TBA"/>
    <s v="RXTED0144531BLK001"/>
    <s v="AW24"/>
    <s v="AW"/>
    <n v="2024"/>
    <s v="TBA"/>
    <s v="TBA"/>
    <s v="TBA"/>
    <s v="TBA"/>
    <n v="75.959705962428529"/>
    <n v="683.63735366185676"/>
    <s v="USD"/>
    <n v="0"/>
  </r>
  <r>
    <s v="Dubai"/>
    <s v="tba"/>
    <s v="Ted Baker"/>
    <s v="WOMENSWEAR"/>
    <x v="1"/>
    <s v="APPAREL"/>
    <x v="16"/>
    <x v="4"/>
    <n v="8"/>
    <n v="5059856568504"/>
    <s v="RXTED0144531BLK002"/>
    <s v="RXTED0144531"/>
    <s v="BLK002"/>
    <s v="BLK"/>
    <s v="002"/>
    <s v="TBA"/>
    <s v="TBA"/>
    <s v="TBA"/>
    <s v="RXTED0144531BLK002"/>
    <s v="AW24"/>
    <s v="AW"/>
    <n v="2024"/>
    <s v="TBA"/>
    <s v="TBA"/>
    <s v="TBA"/>
    <s v="TBA"/>
    <n v="75.959705962428529"/>
    <n v="607.67764769942823"/>
    <s v="USD"/>
    <n v="0"/>
  </r>
  <r>
    <s v="Dubai"/>
    <s v="tba"/>
    <s v="Ted Baker"/>
    <s v="WOMENSWEAR"/>
    <x v="1"/>
    <s v="APPAREL"/>
    <x v="16"/>
    <x v="4"/>
    <n v="5"/>
    <n v="5059856568498"/>
    <s v="RXTED0144531BLK003"/>
    <s v="RXTED0144531"/>
    <s v="BLK003"/>
    <s v="BLK"/>
    <s v="003"/>
    <s v="TBA"/>
    <s v="TBA"/>
    <s v="TBA"/>
    <s v="RXTED0144531BLK003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6"/>
    <x v="4"/>
    <n v="5"/>
    <n v="5059856568481"/>
    <s v="RXTED0144531BLK004"/>
    <s v="RXTED0144531"/>
    <s v="BLK004"/>
    <s v="BLK"/>
    <s v="004"/>
    <s v="TBA"/>
    <s v="TBA"/>
    <s v="TBA"/>
    <s v="RXTED0144531BLK004"/>
    <s v="AW24"/>
    <s v="AW"/>
    <n v="2024"/>
    <s v="TBA"/>
    <s v="TBA"/>
    <s v="TBA"/>
    <s v="TBA"/>
    <n v="75.959705962428529"/>
    <n v="379.79852981214265"/>
    <s v="USD"/>
    <n v="0"/>
  </r>
  <r>
    <s v="Dubai"/>
    <s v="tba"/>
    <s v="Ted Baker"/>
    <s v="WOMENSWEAR"/>
    <x v="1"/>
    <s v="APPAREL"/>
    <x v="16"/>
    <x v="4"/>
    <n v="6"/>
    <n v="5059856573669"/>
    <s v="RXTED0144532BLK000"/>
    <s v="RXTED0144532"/>
    <s v="BLK000"/>
    <s v="BLK"/>
    <s v="000"/>
    <s v="TBA"/>
    <s v="TBA"/>
    <s v="TBA"/>
    <s v="RXTED0144532BLK000"/>
    <s v="AW24"/>
    <s v="AW"/>
    <n v="2024"/>
    <s v="TBA"/>
    <s v="TBA"/>
    <s v="TBA"/>
    <s v="TBA"/>
    <n v="141.30138851075415"/>
    <n v="847.80833106452496"/>
    <s v="USD"/>
    <n v="0"/>
  </r>
  <r>
    <s v="Dubai"/>
    <s v="tba"/>
    <s v="Ted Baker"/>
    <s v="WOMENSWEAR"/>
    <x v="1"/>
    <s v="APPAREL"/>
    <x v="16"/>
    <x v="4"/>
    <n v="18"/>
    <n v="5059856573652"/>
    <s v="RXTED0144532BLK001"/>
    <s v="RXTED0144532"/>
    <s v="BLK001"/>
    <s v="BLK"/>
    <s v="001"/>
    <s v="TBA"/>
    <s v="TBA"/>
    <s v="TBA"/>
    <s v="RXTED0144532BLK001"/>
    <s v="AW24"/>
    <s v="AW"/>
    <n v="2024"/>
    <s v="TBA"/>
    <s v="TBA"/>
    <s v="TBA"/>
    <s v="TBA"/>
    <n v="141.30138851075415"/>
    <n v="2543.4249931935747"/>
    <s v="USD"/>
    <n v="0"/>
  </r>
  <r>
    <s v="Dubai"/>
    <s v="tba"/>
    <s v="Ted Baker"/>
    <s v="WOMENSWEAR"/>
    <x v="1"/>
    <s v="APPAREL"/>
    <x v="16"/>
    <x v="4"/>
    <n v="16"/>
    <n v="5059856573645"/>
    <s v="RXTED0144532BLK002"/>
    <s v="RXTED0144532"/>
    <s v="BLK002"/>
    <s v="BLK"/>
    <s v="002"/>
    <s v="TBA"/>
    <s v="TBA"/>
    <s v="TBA"/>
    <s v="RXTED0144532BLK002"/>
    <s v="AW24"/>
    <s v="AW"/>
    <n v="2024"/>
    <s v="TBA"/>
    <s v="TBA"/>
    <s v="TBA"/>
    <s v="TBA"/>
    <n v="141.30138851075415"/>
    <n v="2260.8222161720664"/>
    <s v="USD"/>
    <n v="0"/>
  </r>
  <r>
    <s v="Dubai"/>
    <s v="tba"/>
    <s v="Ted Baker"/>
    <s v="WOMENSWEAR"/>
    <x v="1"/>
    <s v="APPAREL"/>
    <x v="16"/>
    <x v="4"/>
    <n v="4"/>
    <n v="5059856573638"/>
    <s v="RXTED0144532BLK003"/>
    <s v="RXTED0144532"/>
    <s v="BLK003"/>
    <s v="BLK"/>
    <s v="003"/>
    <s v="TBA"/>
    <s v="TBA"/>
    <s v="TBA"/>
    <s v="RXTED0144532BLK003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WOMENSWEAR"/>
    <x v="1"/>
    <s v="APPAREL"/>
    <x v="16"/>
    <x v="4"/>
    <n v="3"/>
    <n v="5059856574093"/>
    <s v="RXTED0144533BOR000"/>
    <s v="RXTED0144533"/>
    <s v="BOR000"/>
    <s v="BOR"/>
    <s v="000"/>
    <s v="TBA"/>
    <s v="TBA"/>
    <s v="TBA"/>
    <s v="RXTED0144533BOR000"/>
    <s v="AW24"/>
    <s v="AW"/>
    <n v="2024"/>
    <s v="TBA"/>
    <s v="TBA"/>
    <s v="TBA"/>
    <s v="TBA"/>
    <n v="70.514565750068058"/>
    <n v="211.54369725020416"/>
    <s v="USD"/>
    <n v="0"/>
  </r>
  <r>
    <s v="Dubai"/>
    <s v="tba"/>
    <s v="Ted Baker"/>
    <s v="WOMENSWEAR"/>
    <x v="1"/>
    <s v="APPAREL"/>
    <x v="16"/>
    <x v="4"/>
    <n v="3"/>
    <n v="5059856574024"/>
    <s v="RXTED0144534BOR000"/>
    <s v="RXTED0144534"/>
    <s v="BOR000"/>
    <s v="BOR"/>
    <s v="000"/>
    <s v="TBA"/>
    <s v="TBA"/>
    <s v="TBA"/>
    <s v="RXTED0144534BOR000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6"/>
    <x v="4"/>
    <n v="1"/>
    <n v="5059856574017"/>
    <s v="RXTED0144534BOR001"/>
    <s v="RXTED0144534"/>
    <s v="BOR001"/>
    <s v="BOR"/>
    <s v="001"/>
    <s v="TBA"/>
    <s v="TBA"/>
    <s v="TBA"/>
    <s v="RXTED0144534BOR001"/>
    <s v="AW24"/>
    <s v="AW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6"/>
    <x v="4"/>
    <n v="10"/>
    <n v="5059856574154"/>
    <s v="RXTED0144535BOR001"/>
    <s v="RXTED0144535"/>
    <s v="BOR001"/>
    <s v="BOR"/>
    <s v="001"/>
    <s v="TBA"/>
    <s v="TBA"/>
    <s v="TBA"/>
    <s v="RXTED0144535BOR001"/>
    <s v="AW24"/>
    <s v="AW"/>
    <n v="2024"/>
    <s v="TBA"/>
    <s v="TBA"/>
    <s v="TBA"/>
    <s v="TBA"/>
    <n v="141.30138851075415"/>
    <n v="1413.0138851075415"/>
    <s v="USD"/>
    <n v="0"/>
  </r>
  <r>
    <s v="Dubai"/>
    <s v="tba"/>
    <s v="Ted Baker"/>
    <s v="WOMENSWEAR"/>
    <x v="1"/>
    <s v="APPAREL"/>
    <x v="16"/>
    <x v="4"/>
    <n v="8"/>
    <n v="5059856574147"/>
    <s v="RXTED0144535BOR002"/>
    <s v="RXTED0144535"/>
    <s v="BOR002"/>
    <s v="BOR"/>
    <s v="002"/>
    <s v="TBA"/>
    <s v="TBA"/>
    <s v="TBA"/>
    <s v="RXTED0144535BOR002"/>
    <s v="AW24"/>
    <s v="AW"/>
    <n v="2024"/>
    <s v="TBA"/>
    <s v="TBA"/>
    <s v="TBA"/>
    <s v="TBA"/>
    <n v="141.30138851075415"/>
    <n v="1130.4111080860332"/>
    <s v="USD"/>
    <n v="0"/>
  </r>
  <r>
    <s v="Dubai"/>
    <s v="tba"/>
    <s v="Ted Baker"/>
    <s v="WOMENSWEAR"/>
    <x v="1"/>
    <s v="APPAREL"/>
    <x v="16"/>
    <x v="4"/>
    <n v="7"/>
    <n v="5059856574130"/>
    <s v="RXTED0144535BOR003"/>
    <s v="RXTED0144535"/>
    <s v="BOR003"/>
    <s v="BOR"/>
    <s v="003"/>
    <s v="TBA"/>
    <s v="TBA"/>
    <s v="TBA"/>
    <s v="RXTED0144535BOR003"/>
    <s v="AW24"/>
    <s v="AW"/>
    <n v="2024"/>
    <s v="TBA"/>
    <s v="TBA"/>
    <s v="TBA"/>
    <s v="TBA"/>
    <n v="141.30138851075415"/>
    <n v="989.10971957527909"/>
    <s v="USD"/>
    <n v="0"/>
  </r>
  <r>
    <s v="Dubai"/>
    <s v="tba"/>
    <s v="Ted Baker"/>
    <s v="WOMENSWEAR"/>
    <x v="1"/>
    <s v="APPAREL"/>
    <x v="16"/>
    <x v="4"/>
    <n v="10"/>
    <n v="5059856574123"/>
    <s v="RXTED0144535BOR004"/>
    <s v="RXTED0144535"/>
    <s v="BOR004"/>
    <s v="BOR"/>
    <s v="004"/>
    <s v="TBA"/>
    <s v="TBA"/>
    <s v="TBA"/>
    <s v="RXTED0144535BOR004"/>
    <s v="AW24"/>
    <s v="AW"/>
    <n v="2024"/>
    <s v="TBA"/>
    <s v="TBA"/>
    <s v="TBA"/>
    <s v="TBA"/>
    <n v="141.30138851075415"/>
    <n v="1413.0138851075415"/>
    <s v="USD"/>
    <n v="0"/>
  </r>
  <r>
    <s v="Dubai"/>
    <s v="tba"/>
    <s v="Ted Baker"/>
    <s v="WOMENSWEAR"/>
    <x v="1"/>
    <s v="APPAREL"/>
    <x v="16"/>
    <x v="4"/>
    <n v="6"/>
    <n v="5059856585488"/>
    <s v="RXTED0144536BRR000"/>
    <s v="RXTED0144536"/>
    <s v="BRR000"/>
    <s v="BRR"/>
    <s v="000"/>
    <s v="TBA"/>
    <s v="TBA"/>
    <s v="TBA"/>
    <s v="RXTED0144536BRR000"/>
    <s v="AW24"/>
    <s v="AW"/>
    <n v="2024"/>
    <s v="TBA"/>
    <s v="TBA"/>
    <s v="TBA"/>
    <s v="TBA"/>
    <n v="141.30138851075415"/>
    <n v="847.80833106452496"/>
    <s v="USD"/>
    <n v="0"/>
  </r>
  <r>
    <s v="Dubai"/>
    <s v="tba"/>
    <s v="Ted Baker"/>
    <s v="WOMENSWEAR"/>
    <x v="1"/>
    <s v="APPAREL"/>
    <x v="16"/>
    <x v="4"/>
    <n v="10"/>
    <n v="5059856585471"/>
    <s v="RXTED0144536BRR001"/>
    <s v="RXTED0144536"/>
    <s v="BRR001"/>
    <s v="BRR"/>
    <s v="001"/>
    <s v="TBA"/>
    <s v="TBA"/>
    <s v="TBA"/>
    <s v="RXTED0144536BRR001"/>
    <s v="AW24"/>
    <s v="AW"/>
    <n v="2024"/>
    <s v="TBA"/>
    <s v="TBA"/>
    <s v="TBA"/>
    <s v="TBA"/>
    <n v="141.30138851075415"/>
    <n v="1413.0138851075415"/>
    <s v="USD"/>
    <n v="0"/>
  </r>
  <r>
    <s v="Dubai"/>
    <s v="tba"/>
    <s v="Ted Baker"/>
    <s v="WOMENSWEAR"/>
    <x v="1"/>
    <s v="APPAREL"/>
    <x v="16"/>
    <x v="4"/>
    <n v="7"/>
    <n v="5059856585464"/>
    <s v="RXTED0144536BRR002"/>
    <s v="RXTED0144536"/>
    <s v="BRR002"/>
    <s v="BRR"/>
    <s v="002"/>
    <s v="TBA"/>
    <s v="TBA"/>
    <s v="TBA"/>
    <s v="RXTED0144536BRR002"/>
    <s v="AW24"/>
    <s v="AW"/>
    <n v="2024"/>
    <s v="TBA"/>
    <s v="TBA"/>
    <s v="TBA"/>
    <s v="TBA"/>
    <n v="141.30138851075415"/>
    <n v="989.10971957527909"/>
    <s v="USD"/>
    <n v="0"/>
  </r>
  <r>
    <s v="Dubai"/>
    <s v="tba"/>
    <s v="Ted Baker"/>
    <s v="WOMENSWEAR"/>
    <x v="1"/>
    <s v="APPAREL"/>
    <x v="16"/>
    <x v="4"/>
    <n v="4"/>
    <n v="5059856585457"/>
    <s v="RXTED0144536BRR003"/>
    <s v="RXTED0144536"/>
    <s v="BRR003"/>
    <s v="BRR"/>
    <s v="003"/>
    <s v="TBA"/>
    <s v="TBA"/>
    <s v="TBA"/>
    <s v="RXTED0144536BRR003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WOMENSWEAR"/>
    <x v="1"/>
    <s v="APPAREL"/>
    <x v="16"/>
    <x v="4"/>
    <n v="4"/>
    <n v="5059856585440"/>
    <s v="RXTED0144536BRR004"/>
    <s v="RXTED0144536"/>
    <s v="BRR004"/>
    <s v="BRR"/>
    <s v="004"/>
    <s v="TBA"/>
    <s v="TBA"/>
    <s v="TBA"/>
    <s v="RXTED0144536BRR004"/>
    <s v="AW24"/>
    <s v="AW"/>
    <n v="2024"/>
    <s v="TBA"/>
    <s v="TBA"/>
    <s v="TBA"/>
    <s v="TBA"/>
    <n v="141.30138851075415"/>
    <n v="565.2055540430166"/>
    <s v="USD"/>
    <n v="0"/>
  </r>
  <r>
    <s v="Dubai"/>
    <s v="tba"/>
    <s v="Ted Baker"/>
    <s v="WOMENSWEAR"/>
    <x v="1"/>
    <s v="APPAREL"/>
    <x v="16"/>
    <x v="4"/>
    <n v="5"/>
    <n v="5059856574291"/>
    <s v="RXTED0144537BLK001"/>
    <s v="RXTED0144537"/>
    <s v="BLK001"/>
    <s v="BLK"/>
    <s v="001"/>
    <s v="TBA"/>
    <s v="TBA"/>
    <s v="TBA"/>
    <s v="RXTED0144537BLK001"/>
    <s v="AW24"/>
    <s v="AW"/>
    <n v="2024"/>
    <s v="TBA"/>
    <s v="TBA"/>
    <s v="TBA"/>
    <s v="TBA"/>
    <n v="70.514565750068058"/>
    <n v="352.57282875034031"/>
    <s v="USD"/>
    <n v="0"/>
  </r>
  <r>
    <s v="Dubai"/>
    <s v="tba"/>
    <s v="Ted Baker"/>
    <s v="WOMENSWEAR"/>
    <x v="1"/>
    <s v="APPAREL"/>
    <x v="16"/>
    <x v="4"/>
    <n v="14"/>
    <n v="5059856574284"/>
    <s v="RXTED0144537BLK002"/>
    <s v="RXTED0144537"/>
    <s v="BLK002"/>
    <s v="BLK"/>
    <s v="002"/>
    <s v="TBA"/>
    <s v="TBA"/>
    <s v="TBA"/>
    <s v="RXTED0144537BLK002"/>
    <s v="AW24"/>
    <s v="AW"/>
    <n v="2024"/>
    <s v="TBA"/>
    <s v="TBA"/>
    <s v="TBA"/>
    <s v="TBA"/>
    <n v="70.514565750068058"/>
    <n v="987.20392050095279"/>
    <s v="USD"/>
    <n v="0"/>
  </r>
  <r>
    <s v="Dubai"/>
    <s v="tba"/>
    <s v="Ted Baker"/>
    <s v="WOMENSWEAR"/>
    <x v="1"/>
    <s v="APPAREL"/>
    <x v="16"/>
    <x v="4"/>
    <n v="8"/>
    <n v="5059856574277"/>
    <s v="RXTED0144537BLK003"/>
    <s v="RXTED0144537"/>
    <s v="BLK003"/>
    <s v="BLK"/>
    <s v="003"/>
    <s v="TBA"/>
    <s v="TBA"/>
    <s v="TBA"/>
    <s v="RXTED0144537BLK003"/>
    <s v="AW24"/>
    <s v="AW"/>
    <n v="2024"/>
    <s v="TBA"/>
    <s v="TBA"/>
    <s v="TBA"/>
    <s v="TBA"/>
    <n v="70.514565750068058"/>
    <n v="564.11652600054447"/>
    <s v="USD"/>
    <n v="0"/>
  </r>
  <r>
    <s v="Dubai"/>
    <s v="tba"/>
    <s v="Ted Baker"/>
    <s v="WOMENSWEAR"/>
    <x v="1"/>
    <s v="APPAREL"/>
    <x v="16"/>
    <x v="4"/>
    <n v="7"/>
    <n v="5059856574260"/>
    <s v="RXTED0144537BLK004"/>
    <s v="RXTED0144537"/>
    <s v="BLK004"/>
    <s v="BLK"/>
    <s v="004"/>
    <s v="TBA"/>
    <s v="TBA"/>
    <s v="TBA"/>
    <s v="RXTED0144537BLK004"/>
    <s v="AW24"/>
    <s v="AW"/>
    <n v="2024"/>
    <s v="TBA"/>
    <s v="TBA"/>
    <s v="TBA"/>
    <s v="TBA"/>
    <n v="70.514565750068058"/>
    <n v="493.6019602504764"/>
    <s v="USD"/>
    <n v="0"/>
  </r>
  <r>
    <s v="Dubai"/>
    <s v="tba"/>
    <s v="Ted Baker"/>
    <s v="WOMENSWEAR"/>
    <x v="1"/>
    <s v="APPAREL"/>
    <x v="16"/>
    <x v="4"/>
    <n v="3"/>
    <n v="5059856573805"/>
    <s v="RXTED0144538MCR000"/>
    <s v="RXTED0144538"/>
    <s v="MCR000"/>
    <s v="MCR"/>
    <s v="000"/>
    <s v="TBA"/>
    <s v="TBA"/>
    <s v="TBA"/>
    <s v="RXTED0144538MCR000"/>
    <s v="AW24"/>
    <s v="AW"/>
    <n v="2024"/>
    <s v="TBA"/>
    <s v="TBA"/>
    <s v="TBA"/>
    <s v="TBA"/>
    <n v="141.30138851075415"/>
    <n v="423.90416553226248"/>
    <s v="USD"/>
    <n v="0"/>
  </r>
  <r>
    <s v="Dubai"/>
    <s v="tba"/>
    <s v="Ted Baker"/>
    <s v="WOMENSWEAR"/>
    <x v="1"/>
    <s v="APPAREL"/>
    <x v="16"/>
    <x v="4"/>
    <n v="6"/>
    <n v="5059856573799"/>
    <s v="RXTED0144538MCR001"/>
    <s v="RXTED0144538"/>
    <s v="MCR001"/>
    <s v="MCR"/>
    <s v="001"/>
    <s v="TBA"/>
    <s v="TBA"/>
    <s v="TBA"/>
    <s v="RXTED0144538MCR001"/>
    <s v="AW24"/>
    <s v="AW"/>
    <n v="2024"/>
    <s v="TBA"/>
    <s v="TBA"/>
    <s v="TBA"/>
    <s v="TBA"/>
    <n v="141.30138851075415"/>
    <n v="847.80833106452496"/>
    <s v="USD"/>
    <n v="0"/>
  </r>
  <r>
    <s v="Dubai"/>
    <s v="tba"/>
    <s v="Ted Baker"/>
    <s v="WOMENSWEAR"/>
    <x v="1"/>
    <s v="APPAREL"/>
    <x v="16"/>
    <x v="4"/>
    <n v="6"/>
    <n v="5059856573782"/>
    <s v="RXTED0144538MCR002"/>
    <s v="RXTED0144538"/>
    <s v="MCR002"/>
    <s v="MCR"/>
    <s v="002"/>
    <s v="TBA"/>
    <s v="TBA"/>
    <s v="TBA"/>
    <s v="RXTED0144538MCR002"/>
    <s v="AW24"/>
    <s v="AW"/>
    <n v="2024"/>
    <s v="TBA"/>
    <s v="TBA"/>
    <s v="TBA"/>
    <s v="TBA"/>
    <n v="141.30138851075415"/>
    <n v="847.80833106452496"/>
    <s v="USD"/>
    <n v="0"/>
  </r>
  <r>
    <s v="Dubai"/>
    <s v="tba"/>
    <s v="Ted Baker"/>
    <s v="WOMENSWEAR"/>
    <x v="1"/>
    <s v="APPAREL"/>
    <x v="16"/>
    <x v="4"/>
    <n v="1"/>
    <n v="5059856573775"/>
    <s v="RXTED0144538MCR003"/>
    <s v="RXTED0144538"/>
    <s v="MCR003"/>
    <s v="MCR"/>
    <s v="003"/>
    <s v="TBA"/>
    <s v="TBA"/>
    <s v="TBA"/>
    <s v="RXTED0144538MCR003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6"/>
    <x v="4"/>
    <n v="1"/>
    <n v="5059856573768"/>
    <s v="RXTED0144538MCR004"/>
    <s v="RXTED0144538"/>
    <s v="MCR004"/>
    <s v="MCR"/>
    <s v="004"/>
    <s v="TBA"/>
    <s v="TBA"/>
    <s v="TBA"/>
    <s v="RXTED0144538MCR004"/>
    <s v="AW24"/>
    <s v="AW"/>
    <n v="2024"/>
    <s v="TBA"/>
    <s v="TBA"/>
    <s v="TBA"/>
    <s v="TBA"/>
    <n v="141.30138851075415"/>
    <n v="141.30138851075415"/>
    <s v="USD"/>
    <n v="0"/>
  </r>
  <r>
    <s v="Dubai"/>
    <s v="tba"/>
    <s v="Ted Baker"/>
    <s v="WOMENSWEAR"/>
    <x v="1"/>
    <s v="APPAREL"/>
    <x v="10"/>
    <x v="1"/>
    <n v="2"/>
    <n v="5059856474263"/>
    <s v="RXTED0143701NUD000"/>
    <s v="RXTED0143701"/>
    <s v="NUD000"/>
    <s v="NUD"/>
    <s v="000"/>
    <s v="TBA"/>
    <s v="TBA"/>
    <s v="TBA"/>
    <s v="RXTED0143701NUD000"/>
    <s v="AW24"/>
    <s v="AW"/>
    <n v="2024"/>
    <s v="TBA"/>
    <s v="TBA"/>
    <s v="TBA"/>
    <s v="TBA"/>
    <n v="223.25074870677921"/>
    <n v="446.50149741355841"/>
    <s v="USD"/>
    <n v="0"/>
  </r>
  <r>
    <s v="Dubai"/>
    <s v="tba"/>
    <s v="Ted Baker"/>
    <s v="WOMENSWEAR"/>
    <x v="1"/>
    <s v="APPAREL"/>
    <x v="10"/>
    <x v="1"/>
    <n v="3"/>
    <n v="5059856474249"/>
    <s v="RXTED0143701NUD001"/>
    <s v="RXTED0143701"/>
    <s v="NUD001"/>
    <s v="NUD"/>
    <s v="001"/>
    <s v="TBA"/>
    <s v="TBA"/>
    <s v="TBA"/>
    <s v="RXTED0143701NUD001"/>
    <s v="AW24"/>
    <s v="AW"/>
    <n v="2024"/>
    <s v="TBA"/>
    <s v="TBA"/>
    <s v="TBA"/>
    <s v="TBA"/>
    <n v="223.25074870677921"/>
    <n v="669.75224612033765"/>
    <s v="USD"/>
    <n v="0"/>
  </r>
  <r>
    <s v="Dubai"/>
    <s v="tba"/>
    <s v="Ted Baker"/>
    <s v="WOMENSWEAR"/>
    <x v="1"/>
    <s v="APPAREL"/>
    <x v="10"/>
    <x v="1"/>
    <n v="1"/>
    <n v="5059856474201"/>
    <s v="RXTED0143701NUD003"/>
    <s v="RXTED0143701"/>
    <s v="NUD003"/>
    <s v="NUD"/>
    <s v="003"/>
    <s v="TBA"/>
    <s v="TBA"/>
    <s v="TBA"/>
    <s v="RXTED0143701NUD003"/>
    <s v="AW24"/>
    <s v="AW"/>
    <n v="2024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PPAREL"/>
    <x v="10"/>
    <x v="1"/>
    <n v="2"/>
    <n v="5059856474188"/>
    <s v="RXTED0143701NUD004"/>
    <s v="RXTED0143701"/>
    <s v="NUD004"/>
    <s v="NUD"/>
    <s v="004"/>
    <s v="TBA"/>
    <s v="TBA"/>
    <s v="TBA"/>
    <s v="RXTED0143701NUD004"/>
    <s v="AW24"/>
    <s v="AW"/>
    <n v="2024"/>
    <s v="TBA"/>
    <s v="TBA"/>
    <s v="TBA"/>
    <s v="TBA"/>
    <n v="223.25074870677921"/>
    <n v="446.50149741355841"/>
    <s v="USD"/>
    <n v="0"/>
  </r>
  <r>
    <s v="Dubai"/>
    <s v="tba"/>
    <s v="Ted Baker"/>
    <s v="WOMENSWEAR"/>
    <x v="1"/>
    <s v="APPAREL"/>
    <x v="10"/>
    <x v="1"/>
    <n v="5"/>
    <n v="5059856474164"/>
    <s v="RXTED0143701NUD005"/>
    <s v="RXTED0143701"/>
    <s v="NUD005"/>
    <s v="NUD"/>
    <s v="005"/>
    <s v="TBA"/>
    <s v="TBA"/>
    <s v="TBA"/>
    <s v="RXTED0143701NUD005"/>
    <s v="AW24"/>
    <s v="AW"/>
    <n v="2024"/>
    <s v="TBA"/>
    <s v="TBA"/>
    <s v="TBA"/>
    <s v="TBA"/>
    <n v="223.25074870677921"/>
    <n v="1116.2537435338961"/>
    <s v="USD"/>
    <n v="0"/>
  </r>
  <r>
    <s v="Dubai"/>
    <s v="tba"/>
    <s v="Ted Baker"/>
    <s v="WOMENSWEAR"/>
    <x v="1"/>
    <s v="APPAREL"/>
    <x v="10"/>
    <x v="1"/>
    <n v="4"/>
    <n v="5059856538590"/>
    <s v="RXTED0144219WHI004"/>
    <s v="RXTED0144219"/>
    <s v="WHI004"/>
    <s v="WHI"/>
    <s v="004"/>
    <s v="TBA"/>
    <s v="TBA"/>
    <s v="TBA"/>
    <s v="RXTED0144219WHI004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10"/>
    <x v="1"/>
    <n v="5"/>
    <n v="5059856538583"/>
    <s v="RXTED0144219WHI005"/>
    <s v="RXTED0144219"/>
    <s v="WHI005"/>
    <s v="WHI"/>
    <s v="005"/>
    <s v="TBA"/>
    <s v="TBA"/>
    <s v="TBA"/>
    <s v="RXTED0144219WHI005"/>
    <s v="AW24"/>
    <s v="AW"/>
    <n v="2024"/>
    <s v="TBA"/>
    <s v="TBA"/>
    <s v="TBA"/>
    <s v="TBA"/>
    <n v="255.649332970324"/>
    <n v="1278.2466648516199"/>
    <s v="USD"/>
    <n v="0"/>
  </r>
  <r>
    <s v="Dubai"/>
    <s v="tba"/>
    <s v="Ted Baker"/>
    <s v="WOMENSWEAR"/>
    <x v="1"/>
    <s v="APPAREL"/>
    <x v="10"/>
    <x v="1"/>
    <n v="2"/>
    <n v="5059856539764"/>
    <s v="RXTED0144220WHI000"/>
    <s v="RXTED0144220"/>
    <s v="WHI000"/>
    <s v="WHI"/>
    <s v="000"/>
    <s v="TBA"/>
    <s v="TBA"/>
    <s v="TBA"/>
    <s v="RXTED0144220WHI000"/>
    <s v="AW24"/>
    <s v="AW"/>
    <n v="2024"/>
    <s v="TBA"/>
    <s v="TBA"/>
    <s v="TBA"/>
    <s v="TBA"/>
    <n v="348.21671658045193"/>
    <n v="696.43343316090386"/>
    <s v="USD"/>
    <n v="0"/>
  </r>
  <r>
    <s v="Dubai"/>
    <s v="tba"/>
    <s v="Ted Baker"/>
    <s v="WOMENSWEAR"/>
    <x v="1"/>
    <s v="APPAREL"/>
    <x v="10"/>
    <x v="1"/>
    <n v="5"/>
    <n v="5059856539757"/>
    <s v="RXTED0144220WHI001"/>
    <s v="RXTED0144220"/>
    <s v="WHI001"/>
    <s v="WHI"/>
    <s v="001"/>
    <s v="TBA"/>
    <s v="TBA"/>
    <s v="TBA"/>
    <s v="RXTED0144220WHI001"/>
    <s v="AW24"/>
    <s v="AW"/>
    <n v="2024"/>
    <s v="TBA"/>
    <s v="TBA"/>
    <s v="TBA"/>
    <s v="TBA"/>
    <n v="348.21671658045193"/>
    <n v="1741.0835829022596"/>
    <s v="USD"/>
    <n v="0"/>
  </r>
  <r>
    <s v="Dubai"/>
    <s v="tba"/>
    <s v="Ted Baker"/>
    <s v="WOMENSWEAR"/>
    <x v="1"/>
    <s v="APPAREL"/>
    <x v="10"/>
    <x v="1"/>
    <n v="1"/>
    <n v="5059856539740"/>
    <s v="RXTED0144220WHI002"/>
    <s v="RXTED0144220"/>
    <s v="WHI002"/>
    <s v="WHI"/>
    <s v="002"/>
    <s v="TBA"/>
    <s v="TBA"/>
    <s v="TBA"/>
    <s v="RXTED0144220WHI002"/>
    <s v="AW24"/>
    <s v="AW"/>
    <n v="2024"/>
    <s v="TBA"/>
    <s v="TBA"/>
    <s v="TBA"/>
    <s v="TBA"/>
    <n v="348.21671658045193"/>
    <n v="348.21671658045193"/>
    <s v="USD"/>
    <n v="0"/>
  </r>
  <r>
    <s v="Dubai"/>
    <s v="tba"/>
    <s v="Ted Baker"/>
    <s v="WOMENSWEAR"/>
    <x v="1"/>
    <s v="APPAREL"/>
    <x v="10"/>
    <x v="1"/>
    <n v="4"/>
    <n v="5059856539733"/>
    <s v="RXTED0144220WHI003"/>
    <s v="RXTED0144220"/>
    <s v="WHI003"/>
    <s v="WHI"/>
    <s v="003"/>
    <s v="TBA"/>
    <s v="TBA"/>
    <s v="TBA"/>
    <s v="RXTED0144220WHI003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10"/>
    <x v="1"/>
    <n v="10"/>
    <n v="5059856539726"/>
    <s v="RXTED0144220WHI004"/>
    <s v="RXTED0144220"/>
    <s v="WHI004"/>
    <s v="WHI"/>
    <s v="004"/>
    <s v="TBA"/>
    <s v="TBA"/>
    <s v="TBA"/>
    <s v="RXTED0144220WHI004"/>
    <s v="AW24"/>
    <s v="AW"/>
    <n v="2024"/>
    <s v="TBA"/>
    <s v="TBA"/>
    <s v="TBA"/>
    <s v="TBA"/>
    <n v="348.21671658045193"/>
    <n v="3482.1671658045193"/>
    <s v="USD"/>
    <n v="0"/>
  </r>
  <r>
    <s v="Dubai"/>
    <s v="tba"/>
    <s v="Ted Baker"/>
    <s v="WOMENSWEAR"/>
    <x v="1"/>
    <s v="APPAREL"/>
    <x v="10"/>
    <x v="1"/>
    <n v="4"/>
    <n v="5059856539719"/>
    <s v="RXTED0144220WHI005"/>
    <s v="RXTED0144220"/>
    <s v="WHI005"/>
    <s v="WHI"/>
    <s v="005"/>
    <s v="TBA"/>
    <s v="TBA"/>
    <s v="TBA"/>
    <s v="RXTED0144220WHI005"/>
    <s v="AW24"/>
    <s v="AW"/>
    <n v="2024"/>
    <s v="TBA"/>
    <s v="TBA"/>
    <s v="TBA"/>
    <s v="TBA"/>
    <n v="348.21671658045193"/>
    <n v="1392.8668663218077"/>
    <s v="USD"/>
    <n v="0"/>
  </r>
  <r>
    <s v="Dubai"/>
    <s v="tba"/>
    <s v="Ted Baker"/>
    <s v="WOMENSWEAR"/>
    <x v="1"/>
    <s v="APPAREL"/>
    <x v="10"/>
    <x v="1"/>
    <n v="1"/>
    <n v="5059856572266"/>
    <s v="RXTED0144246BPK000"/>
    <s v="RXTED0144246"/>
    <s v="BPK000"/>
    <s v="BPK"/>
    <s v="000"/>
    <s v="TBA"/>
    <s v="TBA"/>
    <s v="TBA"/>
    <s v="RXTED0144246BPK000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572259"/>
    <s v="RXTED0144246BPK001"/>
    <s v="RXTED0144246"/>
    <s v="BPK001"/>
    <s v="BPK"/>
    <s v="001"/>
    <s v="TBA"/>
    <s v="TBA"/>
    <s v="TBA"/>
    <s v="RXTED0144246BPK001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1"/>
    <n v="5059856572235"/>
    <s v="RXTED0144246BPK003"/>
    <s v="RXTED0144246"/>
    <s v="BPK003"/>
    <s v="BPK"/>
    <s v="003"/>
    <s v="TBA"/>
    <s v="TBA"/>
    <s v="TBA"/>
    <s v="RXTED0144246BPK003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3"/>
    <n v="5059856572228"/>
    <s v="RXTED0144246BPK004"/>
    <s v="RXTED0144246"/>
    <s v="BPK004"/>
    <s v="BPK"/>
    <s v="004"/>
    <s v="TBA"/>
    <s v="TBA"/>
    <s v="TBA"/>
    <s v="RXTED0144246BPK004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3"/>
    <n v="5059856572211"/>
    <s v="RXTED0144246BPK005"/>
    <s v="RXTED0144246"/>
    <s v="BPK005"/>
    <s v="BPK"/>
    <s v="005"/>
    <s v="TBA"/>
    <s v="TBA"/>
    <s v="TBA"/>
    <s v="RXTED0144246BPK005"/>
    <s v="AW24"/>
    <s v="AW"/>
    <n v="2024"/>
    <s v="TBA"/>
    <s v="TBA"/>
    <s v="TBA"/>
    <s v="TBA"/>
    <n v="233.86877212088211"/>
    <n v="701.60631636264634"/>
    <s v="USD"/>
    <n v="0"/>
  </r>
  <r>
    <s v="Dubai"/>
    <s v="tba"/>
    <s v="Ted Baker"/>
    <s v="WOMENSWEAR"/>
    <x v="1"/>
    <s v="APPAREL"/>
    <x v="10"/>
    <x v="1"/>
    <n v="2"/>
    <n v="5059856601812"/>
    <s v="RXTED0144247NVY005"/>
    <s v="RXTED0144247"/>
    <s v="NVY005"/>
    <s v="NVY"/>
    <s v="005"/>
    <s v="TBA"/>
    <s v="TBA"/>
    <s v="TBA"/>
    <s v="RXTED0144247NVY005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0"/>
    <x v="1"/>
    <n v="1"/>
    <n v="5059856601997"/>
    <s v="RXTED0144248NVY001"/>
    <s v="RXTED0144248"/>
    <s v="NVY001"/>
    <s v="NVY"/>
    <s v="001"/>
    <s v="TBA"/>
    <s v="TBA"/>
    <s v="TBA"/>
    <s v="RXTED0144248NVY001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2"/>
    <n v="5059856601980"/>
    <s v="RXTED0144248NVY002"/>
    <s v="RXTED0144248"/>
    <s v="NVY002"/>
    <s v="NVY"/>
    <s v="002"/>
    <s v="TBA"/>
    <s v="TBA"/>
    <s v="TBA"/>
    <s v="RXTED0144248NVY002"/>
    <s v="AW24"/>
    <s v="AW"/>
    <n v="2024"/>
    <s v="TBA"/>
    <s v="TBA"/>
    <s v="TBA"/>
    <s v="TBA"/>
    <n v="233.86877212088211"/>
    <n v="467.73754424176423"/>
    <s v="USD"/>
    <n v="0"/>
  </r>
  <r>
    <s v="Dubai"/>
    <s v="tba"/>
    <s v="Ted Baker"/>
    <s v="WOMENSWEAR"/>
    <x v="1"/>
    <s v="APPAREL"/>
    <x v="10"/>
    <x v="1"/>
    <n v="1"/>
    <n v="5059856601966"/>
    <s v="RXTED0144248NVY004"/>
    <s v="RXTED0144248"/>
    <s v="NVY004"/>
    <s v="NVY"/>
    <s v="004"/>
    <s v="TBA"/>
    <s v="TBA"/>
    <s v="TBA"/>
    <s v="RXTED0144248NVY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601959"/>
    <s v="RXTED0144248NVY005"/>
    <s v="RXTED0144248"/>
    <s v="NVY005"/>
    <s v="NVY"/>
    <s v="005"/>
    <s v="TBA"/>
    <s v="TBA"/>
    <s v="TBA"/>
    <s v="RXTED0144248NVY005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10"/>
    <x v="1"/>
    <n v="1"/>
    <n v="5059856572402"/>
    <s v="RXTED0144528IVO000"/>
    <s v="RXTED0144528"/>
    <s v="IVO000"/>
    <s v="IVO"/>
    <s v="000"/>
    <s v="TBA"/>
    <s v="TBA"/>
    <s v="TBA"/>
    <s v="RXTED0144528IVO000"/>
    <s v="AW24"/>
    <s v="AW"/>
    <n v="2024"/>
    <s v="TBA"/>
    <s v="TBA"/>
    <s v="TBA"/>
    <s v="TBA"/>
    <n v="391.7778382793357"/>
    <n v="391.7778382793357"/>
    <s v="USD"/>
    <n v="0"/>
  </r>
  <r>
    <s v="Dubai"/>
    <s v="tba"/>
    <s v="Ted Baker"/>
    <s v="WOMENSWEAR"/>
    <x v="1"/>
    <s v="APPAREL"/>
    <x v="10"/>
    <x v="1"/>
    <n v="6"/>
    <n v="5059856572396"/>
    <s v="RXTED0144528IVO001"/>
    <s v="RXTED0144528"/>
    <s v="IVO001"/>
    <s v="IVO"/>
    <s v="001"/>
    <s v="TBA"/>
    <s v="TBA"/>
    <s v="TBA"/>
    <s v="RXTED0144528IVO001"/>
    <s v="AW24"/>
    <s v="AW"/>
    <n v="2024"/>
    <s v="TBA"/>
    <s v="TBA"/>
    <s v="TBA"/>
    <s v="TBA"/>
    <n v="391.7778382793357"/>
    <n v="2350.667029676014"/>
    <s v="USD"/>
    <n v="0"/>
  </r>
  <r>
    <s v="Dubai"/>
    <s v="tba"/>
    <s v="Ted Baker"/>
    <s v="WOMENSWEAR"/>
    <x v="1"/>
    <s v="APPAREL"/>
    <x v="10"/>
    <x v="1"/>
    <n v="4"/>
    <n v="5059856572389"/>
    <s v="RXTED0144528IVO002"/>
    <s v="RXTED0144528"/>
    <s v="IVO002"/>
    <s v="IVO"/>
    <s v="002"/>
    <s v="TBA"/>
    <s v="TBA"/>
    <s v="TBA"/>
    <s v="RXTED0144528IVO002"/>
    <s v="AW24"/>
    <s v="AW"/>
    <n v="2024"/>
    <s v="TBA"/>
    <s v="TBA"/>
    <s v="TBA"/>
    <s v="TBA"/>
    <n v="391.7778382793357"/>
    <n v="1567.1113531173428"/>
    <s v="USD"/>
    <n v="0"/>
  </r>
  <r>
    <s v="Dubai"/>
    <s v="tba"/>
    <s v="Ted Baker"/>
    <s v="WOMENSWEAR"/>
    <x v="1"/>
    <s v="APPAREL"/>
    <x v="10"/>
    <x v="1"/>
    <n v="1"/>
    <n v="5059856572372"/>
    <s v="RXTED0144528IVO003"/>
    <s v="RXTED0144528"/>
    <s v="IVO003"/>
    <s v="IVO"/>
    <s v="003"/>
    <s v="TBA"/>
    <s v="TBA"/>
    <s v="TBA"/>
    <s v="RXTED0144528IVO003"/>
    <s v="AW24"/>
    <s v="AW"/>
    <n v="2024"/>
    <s v="TBA"/>
    <s v="TBA"/>
    <s v="TBA"/>
    <s v="TBA"/>
    <n v="391.7778382793357"/>
    <n v="391.7778382793357"/>
    <s v="USD"/>
    <n v="0"/>
  </r>
  <r>
    <s v="Dubai"/>
    <s v="tba"/>
    <s v="Ted Baker"/>
    <s v="WOMENSWEAR"/>
    <x v="1"/>
    <s v="APPAREL"/>
    <x v="10"/>
    <x v="1"/>
    <n v="5"/>
    <n v="5059856572365"/>
    <s v="RXTED0144528IVO004"/>
    <s v="RXTED0144528"/>
    <s v="IVO004"/>
    <s v="IVO"/>
    <s v="004"/>
    <s v="TBA"/>
    <s v="TBA"/>
    <s v="TBA"/>
    <s v="RXTED0144528IVO004"/>
    <s v="AW24"/>
    <s v="AW"/>
    <n v="2024"/>
    <s v="TBA"/>
    <s v="TBA"/>
    <s v="TBA"/>
    <s v="TBA"/>
    <n v="391.7778382793357"/>
    <n v="1958.8891913966786"/>
    <s v="USD"/>
    <n v="0"/>
  </r>
  <r>
    <s v="Dubai"/>
    <s v="tba"/>
    <s v="Ted Baker"/>
    <s v="WOMENSWEAR"/>
    <x v="1"/>
    <s v="APPAREL"/>
    <x v="10"/>
    <x v="1"/>
    <n v="6"/>
    <n v="5059856572358"/>
    <s v="RXTED0144528IVO005"/>
    <s v="RXTED0144528"/>
    <s v="IVO005"/>
    <s v="IVO"/>
    <s v="005"/>
    <s v="TBA"/>
    <s v="TBA"/>
    <s v="TBA"/>
    <s v="RXTED0144528IVO005"/>
    <s v="AW24"/>
    <s v="AW"/>
    <n v="2024"/>
    <s v="TBA"/>
    <s v="TBA"/>
    <s v="TBA"/>
    <s v="TBA"/>
    <n v="391.7778382793357"/>
    <n v="2350.667029676014"/>
    <s v="USD"/>
    <n v="0"/>
  </r>
  <r>
    <s v="Dubai"/>
    <s v="tba"/>
    <s v="Ted Baker"/>
    <s v="WOMENSWEAR"/>
    <x v="1"/>
    <s v="APPAREL"/>
    <x v="10"/>
    <x v="1"/>
    <n v="2"/>
    <n v="5059856572600"/>
    <s v="RXTED0144529IVO001"/>
    <s v="RXTED0144529"/>
    <s v="IVO001"/>
    <s v="IVO"/>
    <s v="001"/>
    <s v="TBA"/>
    <s v="TBA"/>
    <s v="TBA"/>
    <s v="RXTED0144529IVO001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10"/>
    <x v="1"/>
    <n v="3"/>
    <n v="5059856572594"/>
    <s v="RXTED0144529IVO002"/>
    <s v="RXTED0144529"/>
    <s v="IVO002"/>
    <s v="IVO"/>
    <s v="002"/>
    <s v="TBA"/>
    <s v="TBA"/>
    <s v="TBA"/>
    <s v="RXTED0144529IVO002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10"/>
    <x v="1"/>
    <n v="4"/>
    <n v="5059856572587"/>
    <s v="RXTED0144529IVO003"/>
    <s v="RXTED0144529"/>
    <s v="IVO003"/>
    <s v="IVO"/>
    <s v="003"/>
    <s v="TBA"/>
    <s v="TBA"/>
    <s v="TBA"/>
    <s v="RXTED0144529IVO003"/>
    <s v="AW24"/>
    <s v="AW"/>
    <n v="2024"/>
    <s v="TBA"/>
    <s v="TBA"/>
    <s v="TBA"/>
    <s v="TBA"/>
    <n v="304.65559488156822"/>
    <n v="1218.6223795262729"/>
    <s v="USD"/>
    <n v="0"/>
  </r>
  <r>
    <s v="Dubai"/>
    <s v="tba"/>
    <s v="Ted Baker"/>
    <s v="WOMENSWEAR"/>
    <x v="1"/>
    <s v="APPAREL"/>
    <x v="10"/>
    <x v="1"/>
    <n v="3"/>
    <n v="5059856572570"/>
    <s v="RXTED0144529IVO004"/>
    <s v="RXTED0144529"/>
    <s v="IVO004"/>
    <s v="IVO"/>
    <s v="004"/>
    <s v="TBA"/>
    <s v="TBA"/>
    <s v="TBA"/>
    <s v="RXTED0144529IVO004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10"/>
    <x v="1"/>
    <n v="8"/>
    <n v="5059856572563"/>
    <s v="RXTED0144529IVO005"/>
    <s v="RXTED0144529"/>
    <s v="IVO005"/>
    <s v="IVO"/>
    <s v="005"/>
    <s v="TBA"/>
    <s v="TBA"/>
    <s v="TBA"/>
    <s v="RXTED0144529IVO005"/>
    <s v="AW24"/>
    <s v="AW"/>
    <n v="2024"/>
    <s v="TBA"/>
    <s v="TBA"/>
    <s v="TBA"/>
    <s v="TBA"/>
    <n v="304.65559488156822"/>
    <n v="2437.2447590525458"/>
    <s v="USD"/>
    <n v="0"/>
  </r>
  <r>
    <s v="Dubai"/>
    <s v="tba"/>
    <s v="Ted Baker"/>
    <s v="WOMENSWEAR"/>
    <x v="1"/>
    <s v="APPAREL"/>
    <x v="10"/>
    <x v="1"/>
    <n v="1"/>
    <n v="5059856749972"/>
    <s v="RXTED0146176WHI001"/>
    <s v="RXTED0146176"/>
    <s v="WHI001"/>
    <s v="WHI"/>
    <s v="001"/>
    <s v="TBA"/>
    <s v="TBA"/>
    <s v="TBA"/>
    <s v="RXTED0146176WHI001"/>
    <s v="AW24"/>
    <s v="AW"/>
    <n v="2024"/>
    <s v="TBA"/>
    <s v="TBA"/>
    <s v="TBA"/>
    <s v="TBA"/>
    <n v="266.53961339504491"/>
    <n v="266.53961339504491"/>
    <s v="USD"/>
    <n v="0"/>
  </r>
  <r>
    <s v="Dubai"/>
    <s v="tba"/>
    <s v="Ted Baker"/>
    <s v="WOMENSWEAR"/>
    <x v="1"/>
    <s v="APPAREL"/>
    <x v="10"/>
    <x v="1"/>
    <n v="1"/>
    <n v="5059856793876"/>
    <s v="RXTED0146177WHI000"/>
    <s v="RXTED0146177"/>
    <s v="WHI000"/>
    <s v="WHI"/>
    <s v="000"/>
    <s v="TBA"/>
    <s v="TBA"/>
    <s v="TBA"/>
    <s v="RXTED0146177WHI000"/>
    <s v="AW24"/>
    <s v="AW"/>
    <n v="2024"/>
    <s v="TBA"/>
    <s v="TBA"/>
    <s v="TBA"/>
    <s v="TBA"/>
    <n v="413.55839912877758"/>
    <n v="413.55839912877758"/>
    <s v="USD"/>
    <n v="0"/>
  </r>
  <r>
    <s v="Dubai"/>
    <s v="tba"/>
    <s v="Ted Baker"/>
    <s v="WOMENSWEAR"/>
    <x v="1"/>
    <s v="APPAREL"/>
    <x v="4"/>
    <x v="1"/>
    <n v="1"/>
    <n v="5059855414406"/>
    <s v="RXTED0138315BLK005"/>
    <s v="RXTED0138315"/>
    <s v="BLK005"/>
    <s v="BLK"/>
    <s v="005"/>
    <s v="TBA"/>
    <s v="TBA"/>
    <s v="TBA"/>
    <s v="RXTED0138315BLK005"/>
    <s v="AW24"/>
    <s v="AW"/>
    <n v="2024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4"/>
    <x v="1"/>
    <n v="3"/>
    <n v="5059855422388"/>
    <s v="RXTED0138316DUP000"/>
    <s v="RXTED0138316"/>
    <s v="DUP000"/>
    <s v="DUP"/>
    <s v="000"/>
    <s v="TBA"/>
    <s v="TBA"/>
    <s v="TBA"/>
    <s v="RXTED0138316DUP000"/>
    <s v="AW24"/>
    <s v="AW"/>
    <n v="2024"/>
    <s v="TBA"/>
    <s v="TBA"/>
    <s v="TBA"/>
    <s v="TBA"/>
    <n v="136.1285053090117"/>
    <n v="408.3855159270351"/>
    <s v="USD"/>
    <n v="0"/>
  </r>
  <r>
    <s v="Dubai"/>
    <s v="tba"/>
    <s v="Ted Baker"/>
    <s v="WOMENSWEAR"/>
    <x v="1"/>
    <s v="APPAREL"/>
    <x v="4"/>
    <x v="1"/>
    <n v="1"/>
    <n v="5059855422364"/>
    <s v="RXTED0138316DUP001"/>
    <s v="RXTED0138316"/>
    <s v="DUP001"/>
    <s v="DUP"/>
    <s v="001"/>
    <s v="TBA"/>
    <s v="TBA"/>
    <s v="TBA"/>
    <s v="RXTED0138316DUP001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2"/>
    <n v="5059855422340"/>
    <s v="RXTED0138316DUP002"/>
    <s v="RXTED0138316"/>
    <s v="DUP002"/>
    <s v="DUP"/>
    <s v="002"/>
    <s v="TBA"/>
    <s v="TBA"/>
    <s v="TBA"/>
    <s v="RXTED0138316DUP002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2"/>
    <n v="5059855422326"/>
    <s v="RXTED0138316DUP003"/>
    <s v="RXTED0138316"/>
    <s v="DUP003"/>
    <s v="DUP"/>
    <s v="003"/>
    <s v="TBA"/>
    <s v="TBA"/>
    <s v="TBA"/>
    <s v="RXTED0138316DUP003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5"/>
    <n v="5059855422302"/>
    <s v="RXTED0138316DUP004"/>
    <s v="RXTED0138316"/>
    <s v="DUP004"/>
    <s v="DUP"/>
    <s v="004"/>
    <s v="TBA"/>
    <s v="TBA"/>
    <s v="TBA"/>
    <s v="RXTED0138316DUP004"/>
    <s v="AW24"/>
    <s v="AW"/>
    <n v="2024"/>
    <s v="TBA"/>
    <s v="TBA"/>
    <s v="TBA"/>
    <s v="TBA"/>
    <n v="136.1285053090117"/>
    <n v="680.64252654505844"/>
    <s v="USD"/>
    <n v="0"/>
  </r>
  <r>
    <s v="Dubai"/>
    <s v="tba"/>
    <s v="Ted Baker"/>
    <s v="WOMENSWEAR"/>
    <x v="1"/>
    <s v="APPAREL"/>
    <x v="4"/>
    <x v="1"/>
    <n v="2"/>
    <n v="5059855422289"/>
    <s v="RXTED0138316DUP005"/>
    <s v="RXTED0138316"/>
    <s v="DUP005"/>
    <s v="DUP"/>
    <s v="005"/>
    <s v="TBA"/>
    <s v="TBA"/>
    <s v="TBA"/>
    <s v="RXTED0138316DUP005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4"/>
    <n v="5059855432899"/>
    <s v="RXTED0138317NVY000"/>
    <s v="RXTED0138317"/>
    <s v="NVY000"/>
    <s v="NVY"/>
    <s v="000"/>
    <s v="TBA"/>
    <s v="TBA"/>
    <s v="TBA"/>
    <s v="RXTED0138317NVY000"/>
    <s v="AW24"/>
    <s v="AW"/>
    <n v="2024"/>
    <s v="TBA"/>
    <s v="TBA"/>
    <s v="TBA"/>
    <s v="TBA"/>
    <n v="136.1285053090117"/>
    <n v="544.5140212360468"/>
    <s v="USD"/>
    <n v="0"/>
  </r>
  <r>
    <s v="Dubai"/>
    <s v="tba"/>
    <s v="Ted Baker"/>
    <s v="WOMENSWEAR"/>
    <x v="1"/>
    <s v="APPAREL"/>
    <x v="4"/>
    <x v="1"/>
    <n v="2"/>
    <n v="5059855432875"/>
    <s v="RXTED0138317NVY001"/>
    <s v="RXTED0138317"/>
    <s v="NVY001"/>
    <s v="NVY"/>
    <s v="001"/>
    <s v="TBA"/>
    <s v="TBA"/>
    <s v="TBA"/>
    <s v="RXTED0138317NVY001"/>
    <s v="AW24"/>
    <s v="AW"/>
    <n v="2024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4"/>
    <x v="1"/>
    <n v="4"/>
    <n v="5059855432851"/>
    <s v="RXTED0138317NVY002"/>
    <s v="RXTED0138317"/>
    <s v="NVY002"/>
    <s v="NVY"/>
    <s v="002"/>
    <s v="TBA"/>
    <s v="TBA"/>
    <s v="TBA"/>
    <s v="RXTED0138317NVY002"/>
    <s v="AW24"/>
    <s v="AW"/>
    <n v="2024"/>
    <s v="TBA"/>
    <s v="TBA"/>
    <s v="TBA"/>
    <s v="TBA"/>
    <n v="136.1285053090117"/>
    <n v="544.5140212360468"/>
    <s v="USD"/>
    <n v="0"/>
  </r>
  <r>
    <s v="Dubai"/>
    <s v="tba"/>
    <s v="Ted Baker"/>
    <s v="WOMENSWEAR"/>
    <x v="1"/>
    <s v="APPAREL"/>
    <x v="4"/>
    <x v="1"/>
    <n v="1"/>
    <n v="5059855432837"/>
    <s v="RXTED0138317NVY003"/>
    <s v="RXTED0138317"/>
    <s v="NVY003"/>
    <s v="NVY"/>
    <s v="003"/>
    <s v="TBA"/>
    <s v="TBA"/>
    <s v="TBA"/>
    <s v="RXTED0138317NVY003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2"/>
    <n v="5059855523375"/>
    <s v="RXTED0140157BLK000"/>
    <s v="RXTED0140157"/>
    <s v="BLK000"/>
    <s v="BLK"/>
    <s v="000"/>
    <s v="TBA"/>
    <s v="TBA"/>
    <s v="TBA"/>
    <s v="RXTED0140157BLK000"/>
    <s v="AW24"/>
    <s v="AW"/>
    <n v="2024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APPAREL"/>
    <x v="4"/>
    <x v="1"/>
    <n v="5"/>
    <n v="5059855523351"/>
    <s v="RXTED0140157BLK001"/>
    <s v="RXTED0140157"/>
    <s v="BLK001"/>
    <s v="BLK"/>
    <s v="001"/>
    <s v="TBA"/>
    <s v="TBA"/>
    <s v="TBA"/>
    <s v="RXTED0140157BLK001"/>
    <s v="AW24"/>
    <s v="AW"/>
    <n v="2024"/>
    <s v="TBA"/>
    <s v="TBA"/>
    <s v="TBA"/>
    <s v="TBA"/>
    <n v="201.47018785733732"/>
    <n v="1007.3509392866866"/>
    <s v="USD"/>
    <n v="0"/>
  </r>
  <r>
    <s v="Dubai"/>
    <s v="tba"/>
    <s v="Ted Baker"/>
    <s v="WOMENSWEAR"/>
    <x v="1"/>
    <s v="APPAREL"/>
    <x v="4"/>
    <x v="1"/>
    <n v="3"/>
    <n v="5059855523290"/>
    <s v="RXTED0140157BLK004"/>
    <s v="RXTED0140157"/>
    <s v="BLK004"/>
    <s v="BLK"/>
    <s v="004"/>
    <s v="TBA"/>
    <s v="TBA"/>
    <s v="TBA"/>
    <s v="RXTED0140157BLK004"/>
    <s v="AW24"/>
    <s v="AW"/>
    <n v="2024"/>
    <s v="TBA"/>
    <s v="TBA"/>
    <s v="TBA"/>
    <s v="TBA"/>
    <n v="201.47018785733732"/>
    <n v="604.41056357201194"/>
    <s v="USD"/>
    <n v="0"/>
  </r>
  <r>
    <s v="Dubai"/>
    <s v="tba"/>
    <s v="Ted Baker"/>
    <s v="WOMENSWEAR"/>
    <x v="1"/>
    <s v="APPAREL"/>
    <x v="4"/>
    <x v="1"/>
    <n v="3"/>
    <n v="5059855523276"/>
    <s v="RXTED0140157BLK005"/>
    <s v="RXTED0140157"/>
    <s v="BLK005"/>
    <s v="BLK"/>
    <s v="005"/>
    <s v="TBA"/>
    <s v="TBA"/>
    <s v="TBA"/>
    <s v="RXTED0140157BLK005"/>
    <s v="AW24"/>
    <s v="AW"/>
    <n v="2024"/>
    <s v="TBA"/>
    <s v="TBA"/>
    <s v="TBA"/>
    <s v="TBA"/>
    <n v="201.47018785733732"/>
    <n v="604.41056357201194"/>
    <s v="USD"/>
    <n v="0"/>
  </r>
  <r>
    <s v="Dubai"/>
    <s v="tba"/>
    <s v="Ted Baker"/>
    <s v="WOMENSWEAR"/>
    <x v="1"/>
    <s v="APPAREL"/>
    <x v="4"/>
    <x v="1"/>
    <n v="1"/>
    <n v="5059855832651"/>
    <s v="RXTED0140562NVY001"/>
    <s v="RXTED0140562"/>
    <s v="NVY001"/>
    <s v="NVY"/>
    <s v="001"/>
    <s v="TBA"/>
    <s v="TBA"/>
    <s v="TBA"/>
    <s v="RXTED0140562NVY001"/>
    <s v="AW24"/>
    <s v="AW"/>
    <n v="2024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4"/>
    <x v="1"/>
    <n v="2"/>
    <n v="5059856303204"/>
    <s v="RXTED0142117BLK000"/>
    <s v="RXTED0142117"/>
    <s v="BLK000"/>
    <s v="BLK"/>
    <s v="000"/>
    <s v="TBA"/>
    <s v="TBA"/>
    <s v="TBA"/>
    <s v="RXTED0142117BLK000"/>
    <s v="AW24"/>
    <s v="AW"/>
    <n v="2024"/>
    <s v="TBA"/>
    <s v="TBA"/>
    <s v="TBA"/>
    <s v="TBA"/>
    <n v="164.71549142390415"/>
    <n v="329.43098284780831"/>
    <s v="USD"/>
    <n v="0"/>
  </r>
  <r>
    <s v="Dubai"/>
    <s v="tba"/>
    <s v="Ted Baker"/>
    <s v="WOMENSWEAR"/>
    <x v="1"/>
    <s v="APPAREL"/>
    <x v="4"/>
    <x v="1"/>
    <n v="1"/>
    <n v="5059856303181"/>
    <s v="RXTED0142117BLK001"/>
    <s v="RXTED0142117"/>
    <s v="BLK001"/>
    <s v="BLK"/>
    <s v="001"/>
    <s v="TBA"/>
    <s v="TBA"/>
    <s v="TBA"/>
    <s v="RXTED0142117BLK001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4"/>
    <x v="1"/>
    <n v="1"/>
    <n v="5059856303143"/>
    <s v="RXTED0142117BLK003"/>
    <s v="RXTED0142117"/>
    <s v="BLK003"/>
    <s v="BLK"/>
    <s v="003"/>
    <s v="TBA"/>
    <s v="TBA"/>
    <s v="TBA"/>
    <s v="RXTED0142117BLK003"/>
    <s v="AW24"/>
    <s v="AW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4"/>
    <x v="1"/>
    <n v="1"/>
    <n v="5059856222895"/>
    <s v="RXTED0144069BLK000"/>
    <s v="RXTED0144069"/>
    <s v="BLK000"/>
    <s v="BLK"/>
    <s v="000"/>
    <s v="TBA"/>
    <s v="TBA"/>
    <s v="TBA"/>
    <s v="RXTED0144069BLK000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4"/>
    <x v="1"/>
    <n v="4"/>
    <n v="5059856222871"/>
    <s v="RXTED0144069BLK001"/>
    <s v="RXTED0144069"/>
    <s v="BLK001"/>
    <s v="BLK"/>
    <s v="001"/>
    <s v="TBA"/>
    <s v="TBA"/>
    <s v="TBA"/>
    <s v="RXTED0144069BLK001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4"/>
    <x v="1"/>
    <n v="2"/>
    <n v="5059856222857"/>
    <s v="RXTED0144069BLK002"/>
    <s v="RXTED0144069"/>
    <s v="BLK002"/>
    <s v="BLK"/>
    <s v="002"/>
    <s v="TBA"/>
    <s v="TBA"/>
    <s v="TBA"/>
    <s v="RXTED0144069BLK002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6"/>
    <n v="5059856222833"/>
    <s v="RXTED0144069BLK003"/>
    <s v="RXTED0144069"/>
    <s v="BLK003"/>
    <s v="BLK"/>
    <s v="003"/>
    <s v="TBA"/>
    <s v="TBA"/>
    <s v="TBA"/>
    <s v="RXTED0144069BLK003"/>
    <s v="AW24"/>
    <s v="AW"/>
    <n v="2024"/>
    <s v="TBA"/>
    <s v="TBA"/>
    <s v="TBA"/>
    <s v="TBA"/>
    <n v="195.75279063435883"/>
    <n v="1174.516743806153"/>
    <s v="USD"/>
    <n v="0"/>
  </r>
  <r>
    <s v="Dubai"/>
    <s v="tba"/>
    <s v="Ted Baker"/>
    <s v="WOMENSWEAR"/>
    <x v="1"/>
    <s v="APPAREL"/>
    <x v="4"/>
    <x v="1"/>
    <n v="6"/>
    <n v="5059856222819"/>
    <s v="RXTED0144069BLK004"/>
    <s v="RXTED0144069"/>
    <s v="BLK004"/>
    <s v="BLK"/>
    <s v="004"/>
    <s v="TBA"/>
    <s v="TBA"/>
    <s v="TBA"/>
    <s v="RXTED0144069BLK004"/>
    <s v="AW24"/>
    <s v="AW"/>
    <n v="2024"/>
    <s v="TBA"/>
    <s v="TBA"/>
    <s v="TBA"/>
    <s v="TBA"/>
    <n v="195.75279063435883"/>
    <n v="1174.516743806153"/>
    <s v="USD"/>
    <n v="0"/>
  </r>
  <r>
    <s v="Dubai"/>
    <s v="tba"/>
    <s v="Ted Baker"/>
    <s v="WOMENSWEAR"/>
    <x v="1"/>
    <s v="APPAREL"/>
    <x v="4"/>
    <x v="1"/>
    <n v="4"/>
    <n v="5059856222796"/>
    <s v="RXTED0144069BLK005"/>
    <s v="RXTED0144069"/>
    <s v="BLK005"/>
    <s v="BLK"/>
    <s v="005"/>
    <s v="TBA"/>
    <s v="TBA"/>
    <s v="TBA"/>
    <s v="RXTED0144069BLK005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4"/>
    <x v="1"/>
    <n v="8"/>
    <n v="5059856478872"/>
    <s v="RXTED0144192NVY000"/>
    <s v="RXTED0144192"/>
    <s v="NVY000"/>
    <s v="NVY"/>
    <s v="000"/>
    <s v="TBA"/>
    <s v="TBA"/>
    <s v="TBA"/>
    <s v="RXTED0144192NVY000"/>
    <s v="AW24"/>
    <s v="AW"/>
    <n v="2024"/>
    <s v="TBA"/>
    <s v="TBA"/>
    <s v="TBA"/>
    <s v="TBA"/>
    <n v="233.86877212088211"/>
    <n v="1870.9501769670569"/>
    <s v="USD"/>
    <n v="0"/>
  </r>
  <r>
    <s v="Dubai"/>
    <s v="tba"/>
    <s v="Ted Baker"/>
    <s v="WOMENSWEAR"/>
    <x v="1"/>
    <s v="APPAREL"/>
    <x v="4"/>
    <x v="1"/>
    <n v="9"/>
    <n v="5059856478858"/>
    <s v="RXTED0144192NVY001"/>
    <s v="RXTED0144192"/>
    <s v="NVY001"/>
    <s v="NVY"/>
    <s v="001"/>
    <s v="TBA"/>
    <s v="TBA"/>
    <s v="TBA"/>
    <s v="RXTED0144192NVY001"/>
    <s v="AW24"/>
    <s v="AW"/>
    <n v="2024"/>
    <s v="TBA"/>
    <s v="TBA"/>
    <s v="TBA"/>
    <s v="TBA"/>
    <n v="233.86877212088211"/>
    <n v="2104.818949087939"/>
    <s v="USD"/>
    <n v="0"/>
  </r>
  <r>
    <s v="Dubai"/>
    <s v="tba"/>
    <s v="Ted Baker"/>
    <s v="WOMENSWEAR"/>
    <x v="1"/>
    <s v="APPAREL"/>
    <x v="4"/>
    <x v="1"/>
    <n v="5"/>
    <n v="5059856478810"/>
    <s v="RXTED0144192NVY003"/>
    <s v="RXTED0144192"/>
    <s v="NVY003"/>
    <s v="NVY"/>
    <s v="003"/>
    <s v="TBA"/>
    <s v="TBA"/>
    <s v="TBA"/>
    <s v="RXTED0144192NVY003"/>
    <s v="AW24"/>
    <s v="AW"/>
    <n v="2024"/>
    <s v="TBA"/>
    <s v="TBA"/>
    <s v="TBA"/>
    <s v="TBA"/>
    <n v="233.86877212088211"/>
    <n v="1169.3438606044106"/>
    <s v="USD"/>
    <n v="0"/>
  </r>
  <r>
    <s v="Dubai"/>
    <s v="tba"/>
    <s v="Ted Baker"/>
    <s v="WOMENSWEAR"/>
    <x v="1"/>
    <s v="APPAREL"/>
    <x v="4"/>
    <x v="1"/>
    <n v="1"/>
    <n v="5059856478797"/>
    <s v="RXTED0144192NVY004"/>
    <s v="RXTED0144192"/>
    <s v="NVY004"/>
    <s v="NVY"/>
    <s v="004"/>
    <s v="TBA"/>
    <s v="TBA"/>
    <s v="TBA"/>
    <s v="RXTED0144192NVY004"/>
    <s v="AW24"/>
    <s v="AW"/>
    <n v="2024"/>
    <s v="TBA"/>
    <s v="TBA"/>
    <s v="TBA"/>
    <s v="TBA"/>
    <n v="233.86877212088211"/>
    <n v="233.86877212088211"/>
    <s v="USD"/>
    <n v="0"/>
  </r>
  <r>
    <s v="Dubai"/>
    <s v="tba"/>
    <s v="Ted Baker"/>
    <s v="WOMENSWEAR"/>
    <x v="1"/>
    <s v="APPAREL"/>
    <x v="4"/>
    <x v="1"/>
    <n v="4"/>
    <n v="5059856123710"/>
    <s v="RXTED0144254WHI000"/>
    <s v="RXTED0144254"/>
    <s v="WHI000"/>
    <s v="WHI"/>
    <s v="000"/>
    <s v="TBA"/>
    <s v="TBA"/>
    <s v="TBA"/>
    <s v="RXTED0144254WHI000"/>
    <s v="AW24"/>
    <s v="AW"/>
    <n v="2024"/>
    <s v="TBA"/>
    <s v="TBA"/>
    <s v="TBA"/>
    <s v="TBA"/>
    <n v="173.97222978491695"/>
    <n v="695.88891913966779"/>
    <s v="USD"/>
    <n v="0"/>
  </r>
  <r>
    <s v="Dubai"/>
    <s v="tba"/>
    <s v="Ted Baker"/>
    <s v="WOMENSWEAR"/>
    <x v="1"/>
    <s v="APPAREL"/>
    <x v="4"/>
    <x v="1"/>
    <n v="2"/>
    <n v="5059856123673"/>
    <s v="RXTED0144254WHI002"/>
    <s v="RXTED0144254"/>
    <s v="WHI002"/>
    <s v="WHI"/>
    <s v="002"/>
    <s v="TBA"/>
    <s v="TBA"/>
    <s v="TBA"/>
    <s v="RXTED0144254WHI002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2"/>
    <n v="5059856123611"/>
    <s v="RXTED0144254WHI005"/>
    <s v="RXTED0144254"/>
    <s v="WHI005"/>
    <s v="WHI"/>
    <s v="005"/>
    <s v="TBA"/>
    <s v="TBA"/>
    <s v="TBA"/>
    <s v="RXTED0144254WHI005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3"/>
    <n v="5059856578121"/>
    <s v="RXTED0144346DKB000"/>
    <s v="RXTED0144346"/>
    <s v="DKB000"/>
    <s v="DKB"/>
    <s v="000"/>
    <s v="TBA"/>
    <s v="TBA"/>
    <s v="TBA"/>
    <s v="RXTED0144346DKB000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4"/>
    <x v="1"/>
    <n v="2"/>
    <n v="5059856578114"/>
    <s v="RXTED0144346DKB001"/>
    <s v="RXTED0144346"/>
    <s v="DKB001"/>
    <s v="DKB"/>
    <s v="001"/>
    <s v="TBA"/>
    <s v="TBA"/>
    <s v="TBA"/>
    <s v="RXTED0144346DKB001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15"/>
    <n v="5059856578107"/>
    <s v="RXTED0144346DKB002"/>
    <s v="RXTED0144346"/>
    <s v="DKB002"/>
    <s v="DKB"/>
    <s v="002"/>
    <s v="TBA"/>
    <s v="TBA"/>
    <s v="TBA"/>
    <s v="RXTED0144346DKB002"/>
    <s v="AW24"/>
    <s v="AW"/>
    <n v="2024"/>
    <s v="TBA"/>
    <s v="TBA"/>
    <s v="TBA"/>
    <s v="TBA"/>
    <n v="212.08821127144023"/>
    <n v="3181.3231690716034"/>
    <s v="USD"/>
    <n v="0"/>
  </r>
  <r>
    <s v="Dubai"/>
    <s v="tba"/>
    <s v="Ted Baker"/>
    <s v="WOMENSWEAR"/>
    <x v="1"/>
    <s v="APPAREL"/>
    <x v="4"/>
    <x v="1"/>
    <n v="7"/>
    <n v="5059856578091"/>
    <s v="RXTED0144346DKB003"/>
    <s v="RXTED0144346"/>
    <s v="DKB003"/>
    <s v="DKB"/>
    <s v="003"/>
    <s v="TBA"/>
    <s v="TBA"/>
    <s v="TBA"/>
    <s v="RXTED0144346DKB003"/>
    <s v="AW24"/>
    <s v="AW"/>
    <n v="2024"/>
    <s v="TBA"/>
    <s v="TBA"/>
    <s v="TBA"/>
    <s v="TBA"/>
    <n v="212.08821127144023"/>
    <n v="1484.6174789000816"/>
    <s v="USD"/>
    <n v="0"/>
  </r>
  <r>
    <s v="Dubai"/>
    <s v="tba"/>
    <s v="Ted Baker"/>
    <s v="WOMENSWEAR"/>
    <x v="1"/>
    <s v="APPAREL"/>
    <x v="4"/>
    <x v="1"/>
    <n v="11"/>
    <n v="5059856578084"/>
    <s v="RXTED0144346DKB004"/>
    <s v="RXTED0144346"/>
    <s v="DKB004"/>
    <s v="DKB"/>
    <s v="004"/>
    <s v="TBA"/>
    <s v="TBA"/>
    <s v="TBA"/>
    <s v="RXTED0144346DKB004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4"/>
    <x v="1"/>
    <n v="7"/>
    <n v="5059856578077"/>
    <s v="RXTED0144346DKB005"/>
    <s v="RXTED0144346"/>
    <s v="DKB005"/>
    <s v="DKB"/>
    <s v="005"/>
    <s v="TBA"/>
    <s v="TBA"/>
    <s v="TBA"/>
    <s v="RXTED0144346DKB005"/>
    <s v="AW24"/>
    <s v="AW"/>
    <n v="2024"/>
    <s v="TBA"/>
    <s v="TBA"/>
    <s v="TBA"/>
    <s v="TBA"/>
    <n v="212.08821127144023"/>
    <n v="1484.6174789000816"/>
    <s v="USD"/>
    <n v="0"/>
  </r>
  <r>
    <s v="Dubai"/>
    <s v="tba"/>
    <s v="Ted Baker"/>
    <s v="WOMENSWEAR"/>
    <x v="1"/>
    <s v="APPAREL"/>
    <x v="4"/>
    <x v="1"/>
    <n v="7"/>
    <n v="5059856578442"/>
    <s v="RXTED0144347BLK000"/>
    <s v="RXTED0144347"/>
    <s v="BLK000"/>
    <s v="BLK"/>
    <s v="000"/>
    <s v="TBA"/>
    <s v="TBA"/>
    <s v="TBA"/>
    <s v="RXTED0144347BLK000"/>
    <s v="AW24"/>
    <s v="AW"/>
    <n v="2024"/>
    <s v="TBA"/>
    <s v="TBA"/>
    <s v="TBA"/>
    <s v="TBA"/>
    <n v="255.649332970324"/>
    <n v="1789.545330792268"/>
    <s v="USD"/>
    <n v="0"/>
  </r>
  <r>
    <s v="Dubai"/>
    <s v="tba"/>
    <s v="Ted Baker"/>
    <s v="WOMENSWEAR"/>
    <x v="1"/>
    <s v="APPAREL"/>
    <x v="4"/>
    <x v="1"/>
    <n v="4"/>
    <n v="5059856578435"/>
    <s v="RXTED0144347BLK001"/>
    <s v="RXTED0144347"/>
    <s v="BLK001"/>
    <s v="BLK"/>
    <s v="001"/>
    <s v="TBA"/>
    <s v="TBA"/>
    <s v="TBA"/>
    <s v="RXTED0144347BLK001"/>
    <s v="AW24"/>
    <s v="AW"/>
    <n v="2024"/>
    <s v="TBA"/>
    <s v="TBA"/>
    <s v="TBA"/>
    <s v="TBA"/>
    <n v="255.649332970324"/>
    <n v="1022.597331881296"/>
    <s v="USD"/>
    <n v="0"/>
  </r>
  <r>
    <s v="Dubai"/>
    <s v="tba"/>
    <s v="Ted Baker"/>
    <s v="WOMENSWEAR"/>
    <x v="1"/>
    <s v="APPAREL"/>
    <x v="4"/>
    <x v="1"/>
    <n v="18"/>
    <n v="5059856578428"/>
    <s v="RXTED0144347BLK002"/>
    <s v="RXTED0144347"/>
    <s v="BLK002"/>
    <s v="BLK"/>
    <s v="002"/>
    <s v="TBA"/>
    <s v="TBA"/>
    <s v="TBA"/>
    <s v="RXTED0144347BLK002"/>
    <s v="AW24"/>
    <s v="AW"/>
    <n v="2024"/>
    <s v="TBA"/>
    <s v="TBA"/>
    <s v="TBA"/>
    <s v="TBA"/>
    <n v="255.649332970324"/>
    <n v="4601.6879934658318"/>
    <s v="USD"/>
    <n v="0"/>
  </r>
  <r>
    <s v="Dubai"/>
    <s v="tba"/>
    <s v="Ted Baker"/>
    <s v="WOMENSWEAR"/>
    <x v="1"/>
    <s v="APPAREL"/>
    <x v="4"/>
    <x v="1"/>
    <n v="14"/>
    <n v="5059856578411"/>
    <s v="RXTED0144347BLK003"/>
    <s v="RXTED0144347"/>
    <s v="BLK003"/>
    <s v="BLK"/>
    <s v="003"/>
    <s v="TBA"/>
    <s v="TBA"/>
    <s v="TBA"/>
    <s v="RXTED0144347BLK003"/>
    <s v="AW24"/>
    <s v="AW"/>
    <n v="2024"/>
    <s v="TBA"/>
    <s v="TBA"/>
    <s v="TBA"/>
    <s v="TBA"/>
    <n v="255.649332970324"/>
    <n v="3579.0906615845361"/>
    <s v="USD"/>
    <n v="0"/>
  </r>
  <r>
    <s v="Dubai"/>
    <s v="tba"/>
    <s v="Ted Baker"/>
    <s v="WOMENSWEAR"/>
    <x v="1"/>
    <s v="APPAREL"/>
    <x v="4"/>
    <x v="1"/>
    <n v="5"/>
    <n v="5059856578404"/>
    <s v="RXTED0144347BLK004"/>
    <s v="RXTED0144347"/>
    <s v="BLK004"/>
    <s v="BLK"/>
    <s v="004"/>
    <s v="TBA"/>
    <s v="TBA"/>
    <s v="TBA"/>
    <s v="RXTED0144347BLK004"/>
    <s v="AW24"/>
    <s v="AW"/>
    <n v="2024"/>
    <s v="TBA"/>
    <s v="TBA"/>
    <s v="TBA"/>
    <s v="TBA"/>
    <n v="255.649332970324"/>
    <n v="1278.2466648516199"/>
    <s v="USD"/>
    <n v="0"/>
  </r>
  <r>
    <s v="Dubai"/>
    <s v="tba"/>
    <s v="Ted Baker"/>
    <s v="WOMENSWEAR"/>
    <x v="1"/>
    <s v="APPAREL"/>
    <x v="4"/>
    <x v="1"/>
    <n v="5"/>
    <n v="5059856578398"/>
    <s v="RXTED0144347BLK005"/>
    <s v="RXTED0144347"/>
    <s v="BLK005"/>
    <s v="BLK"/>
    <s v="005"/>
    <s v="TBA"/>
    <s v="TBA"/>
    <s v="TBA"/>
    <s v="RXTED0144347BLK005"/>
    <s v="AW24"/>
    <s v="AW"/>
    <n v="2024"/>
    <s v="TBA"/>
    <s v="TBA"/>
    <s v="TBA"/>
    <s v="TBA"/>
    <n v="255.649332970324"/>
    <n v="1278.2466648516199"/>
    <s v="USD"/>
    <n v="0"/>
  </r>
  <r>
    <s v="Dubai"/>
    <s v="tba"/>
    <s v="Ted Baker"/>
    <s v="WOMENSWEAR"/>
    <x v="1"/>
    <s v="APPAREL"/>
    <x v="4"/>
    <x v="1"/>
    <n v="1"/>
    <n v="5059856577490"/>
    <s v="RXTED0144416BLK000"/>
    <s v="RXTED0144416"/>
    <s v="BLK000"/>
    <s v="BLK"/>
    <s v="000"/>
    <s v="TBA"/>
    <s v="TBA"/>
    <s v="TBA"/>
    <s v="RXTED0144416BLK000"/>
    <s v="AW24"/>
    <s v="AW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4"/>
    <x v="1"/>
    <n v="3"/>
    <n v="5059856577452"/>
    <s v="RXTED0144416BLK004"/>
    <s v="RXTED0144416"/>
    <s v="BLK004"/>
    <s v="BLK"/>
    <s v="004"/>
    <s v="TBA"/>
    <s v="TBA"/>
    <s v="TBA"/>
    <s v="RXTED0144416BLK004"/>
    <s v="AW24"/>
    <s v="AW"/>
    <n v="2024"/>
    <s v="TBA"/>
    <s v="TBA"/>
    <s v="TBA"/>
    <s v="TBA"/>
    <n v="212.08821127144023"/>
    <n v="636.26463381432063"/>
    <s v="USD"/>
    <n v="0"/>
  </r>
  <r>
    <s v="Dubai"/>
    <s v="tba"/>
    <s v="Ted Baker"/>
    <s v="WOMENSWEAR"/>
    <x v="1"/>
    <s v="APPAREL"/>
    <x v="4"/>
    <x v="1"/>
    <n v="2"/>
    <n v="5059856577445"/>
    <s v="RXTED0144416BLK005"/>
    <s v="RXTED0144416"/>
    <s v="BLK005"/>
    <s v="BLK"/>
    <s v="005"/>
    <s v="TBA"/>
    <s v="TBA"/>
    <s v="TBA"/>
    <s v="RXTED0144416BLK005"/>
    <s v="AW24"/>
    <s v="AW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4"/>
    <x v="1"/>
    <n v="3"/>
    <n v="5059856774448"/>
    <s v="RXTED0144417NVY005"/>
    <s v="RXTED0144417"/>
    <s v="NVY005"/>
    <s v="NVY"/>
    <s v="005"/>
    <s v="TBA"/>
    <s v="TBA"/>
    <s v="TBA"/>
    <s v="RXTED0144417NVY005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4"/>
    <x v="1"/>
    <n v="5"/>
    <n v="5059856578053"/>
    <s v="RXTED0144419BRR000"/>
    <s v="RXTED0144419"/>
    <s v="BRR000"/>
    <s v="BRR"/>
    <s v="000"/>
    <s v="TBA"/>
    <s v="TBA"/>
    <s v="TBA"/>
    <s v="RXTED0144419BRR000"/>
    <s v="AW24"/>
    <s v="AW"/>
    <n v="2024"/>
    <s v="TBA"/>
    <s v="TBA"/>
    <s v="TBA"/>
    <s v="TBA"/>
    <n v="304.65559488156822"/>
    <n v="1523.2779744078412"/>
    <s v="USD"/>
    <n v="0"/>
  </r>
  <r>
    <s v="Dubai"/>
    <s v="tba"/>
    <s v="Ted Baker"/>
    <s v="WOMENSWEAR"/>
    <x v="1"/>
    <s v="APPAREL"/>
    <x v="4"/>
    <x v="1"/>
    <n v="3"/>
    <n v="5059856578046"/>
    <s v="RXTED0144419BRR001"/>
    <s v="RXTED0144419"/>
    <s v="BRR001"/>
    <s v="BRR"/>
    <s v="001"/>
    <s v="TBA"/>
    <s v="TBA"/>
    <s v="TBA"/>
    <s v="RXTED0144419BRR001"/>
    <s v="AW24"/>
    <s v="AW"/>
    <n v="2024"/>
    <s v="TBA"/>
    <s v="TBA"/>
    <s v="TBA"/>
    <s v="TBA"/>
    <n v="304.65559488156822"/>
    <n v="913.9667846447046"/>
    <s v="USD"/>
    <n v="0"/>
  </r>
  <r>
    <s v="Dubai"/>
    <s v="tba"/>
    <s v="Ted Baker"/>
    <s v="WOMENSWEAR"/>
    <x v="1"/>
    <s v="APPAREL"/>
    <x v="4"/>
    <x v="1"/>
    <n v="2"/>
    <n v="5059856578022"/>
    <s v="RXTED0144419BRR003"/>
    <s v="RXTED0144419"/>
    <s v="BRR003"/>
    <s v="BRR"/>
    <s v="003"/>
    <s v="TBA"/>
    <s v="TBA"/>
    <s v="TBA"/>
    <s v="RXTED0144419BRR003"/>
    <s v="AW24"/>
    <s v="AW"/>
    <n v="2024"/>
    <s v="TBA"/>
    <s v="TBA"/>
    <s v="TBA"/>
    <s v="TBA"/>
    <n v="304.65559488156822"/>
    <n v="609.31118976313644"/>
    <s v="USD"/>
    <n v="0"/>
  </r>
  <r>
    <s v="Dubai"/>
    <s v="tba"/>
    <s v="Ted Baker"/>
    <s v="WOMENSWEAR"/>
    <x v="1"/>
    <s v="APPAREL"/>
    <x v="4"/>
    <x v="1"/>
    <n v="7"/>
    <n v="5059856578015"/>
    <s v="RXTED0144419BRR004"/>
    <s v="RXTED0144419"/>
    <s v="BRR004"/>
    <s v="BRR"/>
    <s v="004"/>
    <s v="TBA"/>
    <s v="TBA"/>
    <s v="TBA"/>
    <s v="RXTED0144419BRR004"/>
    <s v="AW24"/>
    <s v="AW"/>
    <n v="2024"/>
    <s v="TBA"/>
    <s v="TBA"/>
    <s v="TBA"/>
    <s v="TBA"/>
    <n v="304.65559488156822"/>
    <n v="2132.5891641709777"/>
    <s v="USD"/>
    <n v="0"/>
  </r>
  <r>
    <s v="Dubai"/>
    <s v="tba"/>
    <s v="Ted Baker"/>
    <s v="WOMENSWEAR"/>
    <x v="1"/>
    <s v="APPAREL"/>
    <x v="4"/>
    <x v="1"/>
    <n v="5"/>
    <n v="5059856578008"/>
    <s v="RXTED0144419BRR005"/>
    <s v="RXTED0144419"/>
    <s v="BRR005"/>
    <s v="BRR"/>
    <s v="005"/>
    <s v="TBA"/>
    <s v="TBA"/>
    <s v="TBA"/>
    <s v="RXTED0144419BRR005"/>
    <s v="AW24"/>
    <s v="AW"/>
    <n v="2024"/>
    <s v="TBA"/>
    <s v="TBA"/>
    <s v="TBA"/>
    <s v="TBA"/>
    <n v="304.65559488156822"/>
    <n v="1523.2779744078412"/>
    <s v="USD"/>
    <n v="0"/>
  </r>
  <r>
    <s v="Dubai"/>
    <s v="tba"/>
    <s v="Ted Baker"/>
    <s v="WOMENSWEAR"/>
    <x v="1"/>
    <s v="APPAREL"/>
    <x v="4"/>
    <x v="1"/>
    <n v="3"/>
    <n v="5059856577568"/>
    <s v="RXTED0144420BLU000"/>
    <s v="RXTED0144420"/>
    <s v="BLU000"/>
    <s v="BLU"/>
    <s v="000"/>
    <s v="TBA"/>
    <s v="TBA"/>
    <s v="TBA"/>
    <s v="RXTED0144420BLU000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4"/>
    <x v="1"/>
    <n v="2"/>
    <n v="5059856577551"/>
    <s v="RXTED0144420BLU001"/>
    <s v="RXTED0144420"/>
    <s v="BLU001"/>
    <s v="BLU"/>
    <s v="001"/>
    <s v="TBA"/>
    <s v="TBA"/>
    <s v="TBA"/>
    <s v="RXTED0144420BLU001"/>
    <s v="AW24"/>
    <s v="AW"/>
    <n v="2024"/>
    <s v="TBA"/>
    <s v="TBA"/>
    <s v="TBA"/>
    <s v="TBA"/>
    <n v="195.75279063435883"/>
    <n v="391.50558126871766"/>
    <s v="USD"/>
    <n v="0"/>
  </r>
  <r>
    <s v="Dubai"/>
    <s v="tba"/>
    <s v="Ted Baker"/>
    <s v="WOMENSWEAR"/>
    <x v="1"/>
    <s v="APPAREL"/>
    <x v="4"/>
    <x v="1"/>
    <n v="3"/>
    <n v="5059856577544"/>
    <s v="RXTED0144420BLU002"/>
    <s v="RXTED0144420"/>
    <s v="BLU002"/>
    <s v="BLU"/>
    <s v="002"/>
    <s v="TBA"/>
    <s v="TBA"/>
    <s v="TBA"/>
    <s v="RXTED0144420BLU002"/>
    <s v="AW24"/>
    <s v="AW"/>
    <n v="2024"/>
    <s v="TBA"/>
    <s v="TBA"/>
    <s v="TBA"/>
    <s v="TBA"/>
    <n v="195.75279063435883"/>
    <n v="587.25837190307652"/>
    <s v="USD"/>
    <n v="0"/>
  </r>
  <r>
    <s v="Dubai"/>
    <s v="tba"/>
    <s v="Ted Baker"/>
    <s v="WOMENSWEAR"/>
    <x v="1"/>
    <s v="APPAREL"/>
    <x v="4"/>
    <x v="1"/>
    <n v="1"/>
    <n v="5059856577520"/>
    <s v="RXTED0144420BLU004"/>
    <s v="RXTED0144420"/>
    <s v="BLU004"/>
    <s v="BLU"/>
    <s v="004"/>
    <s v="TBA"/>
    <s v="TBA"/>
    <s v="TBA"/>
    <s v="RXTED0144420BLU004"/>
    <s v="AW24"/>
    <s v="AW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4"/>
    <x v="1"/>
    <n v="4"/>
    <n v="5059856577513"/>
    <s v="RXTED0144420BLU005"/>
    <s v="RXTED0144420"/>
    <s v="BLU005"/>
    <s v="BLU"/>
    <s v="005"/>
    <s v="TBA"/>
    <s v="TBA"/>
    <s v="TBA"/>
    <s v="RXTED0144420BLU005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4"/>
    <x v="1"/>
    <n v="1"/>
    <n v="5059856586089"/>
    <s v="RXTED0144421DKB002"/>
    <s v="RXTED0144421"/>
    <s v="DKB002"/>
    <s v="DKB"/>
    <s v="002"/>
    <s v="TBA"/>
    <s v="TBA"/>
    <s v="TBA"/>
    <s v="RXTED0144421DKB002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2"/>
    <n v="5059856586065"/>
    <s v="RXTED0144421DKB004"/>
    <s v="RXTED0144421"/>
    <s v="DKB004"/>
    <s v="DKB"/>
    <s v="004"/>
    <s v="TBA"/>
    <s v="TBA"/>
    <s v="TBA"/>
    <s v="RXTED0144421DKB004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4"/>
    <x v="1"/>
    <n v="2"/>
    <n v="5059856586058"/>
    <s v="RXTED0144421DKB005"/>
    <s v="RXTED0144421"/>
    <s v="DKB005"/>
    <s v="DKB"/>
    <s v="005"/>
    <s v="TBA"/>
    <s v="TBA"/>
    <s v="TBA"/>
    <s v="RXTED0144421DKB005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4"/>
    <x v="1"/>
    <n v="3"/>
    <n v="5059856567743"/>
    <s v="RXTED0144464DKB000"/>
    <s v="RXTED0144464"/>
    <s v="DKB000"/>
    <s v="DKB"/>
    <s v="000"/>
    <s v="TBA"/>
    <s v="TBA"/>
    <s v="TBA"/>
    <s v="RXTED0144464DKB000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4"/>
    <x v="1"/>
    <n v="1"/>
    <n v="5059856567729"/>
    <s v="RXTED0144464DKB001"/>
    <s v="RXTED0144464"/>
    <s v="DKB001"/>
    <s v="DKB"/>
    <s v="001"/>
    <s v="TBA"/>
    <s v="TBA"/>
    <s v="TBA"/>
    <s v="RXTED0144464DKB001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1"/>
    <n v="5059856567644"/>
    <s v="RXTED0144464DKB005"/>
    <s v="RXTED0144464"/>
    <s v="DKB005"/>
    <s v="DKB"/>
    <s v="005"/>
    <s v="TBA"/>
    <s v="TBA"/>
    <s v="TBA"/>
    <s v="RXTED0144464DKB005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14"/>
    <n v="5059856567583"/>
    <s v="RXTED0144465DKB001"/>
    <s v="RXTED0144465"/>
    <s v="DKB001"/>
    <s v="DKB"/>
    <s v="001"/>
    <s v="TBA"/>
    <s v="TBA"/>
    <s v="TBA"/>
    <s v="RXTED0144465DKB001"/>
    <s v="AW24"/>
    <s v="AW"/>
    <n v="2024"/>
    <s v="TBA"/>
    <s v="TBA"/>
    <s v="TBA"/>
    <s v="TBA"/>
    <n v="173.97222978491695"/>
    <n v="2435.6112169888374"/>
    <s v="USD"/>
    <n v="0"/>
  </r>
  <r>
    <s v="Dubai"/>
    <s v="tba"/>
    <s v="Ted Baker"/>
    <s v="WOMENSWEAR"/>
    <x v="1"/>
    <s v="APPAREL"/>
    <x v="4"/>
    <x v="1"/>
    <n v="8"/>
    <n v="5059856567569"/>
    <s v="RXTED0144465DKB002"/>
    <s v="RXTED0144465"/>
    <s v="DKB002"/>
    <s v="DKB"/>
    <s v="002"/>
    <s v="TBA"/>
    <s v="TBA"/>
    <s v="TBA"/>
    <s v="RXTED0144465DKB002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4"/>
    <x v="1"/>
    <n v="7"/>
    <n v="5059856567545"/>
    <s v="RXTED0144465DKB003"/>
    <s v="RXTED0144465"/>
    <s v="DKB003"/>
    <s v="DKB"/>
    <s v="003"/>
    <s v="TBA"/>
    <s v="TBA"/>
    <s v="TBA"/>
    <s v="RXTED0144465DKB003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WOMENSWEAR"/>
    <x v="1"/>
    <s v="APPAREL"/>
    <x v="4"/>
    <x v="1"/>
    <n v="10"/>
    <n v="5059856567521"/>
    <s v="RXTED0144465DKB004"/>
    <s v="RXTED0144465"/>
    <s v="DKB004"/>
    <s v="DKB"/>
    <s v="004"/>
    <s v="TBA"/>
    <s v="TBA"/>
    <s v="TBA"/>
    <s v="RXTED0144465DKB004"/>
    <s v="AW24"/>
    <s v="AW"/>
    <n v="2024"/>
    <s v="TBA"/>
    <s v="TBA"/>
    <s v="TBA"/>
    <s v="TBA"/>
    <n v="173.97222978491695"/>
    <n v="1739.7222978491695"/>
    <s v="USD"/>
    <n v="0"/>
  </r>
  <r>
    <s v="Dubai"/>
    <s v="tba"/>
    <s v="Ted Baker"/>
    <s v="WOMENSWEAR"/>
    <x v="1"/>
    <s v="APPAREL"/>
    <x v="4"/>
    <x v="1"/>
    <n v="8"/>
    <n v="5059856567507"/>
    <s v="RXTED0144465DKB005"/>
    <s v="RXTED0144465"/>
    <s v="DKB005"/>
    <s v="DKB"/>
    <s v="005"/>
    <s v="TBA"/>
    <s v="TBA"/>
    <s v="TBA"/>
    <s v="RXTED0144465DKB005"/>
    <s v="AW24"/>
    <s v="AW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4"/>
    <x v="1"/>
    <n v="4"/>
    <n v="5059856636661"/>
    <s v="RXTED0144467WHI000"/>
    <s v="RXTED0144467"/>
    <s v="WHI000"/>
    <s v="WHI"/>
    <s v="000"/>
    <s v="TBA"/>
    <s v="TBA"/>
    <s v="TBA"/>
    <s v="RXTED0144467WHI000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12"/>
    <n v="5059856636654"/>
    <s v="RXTED0144467WHI001"/>
    <s v="RXTED0144467"/>
    <s v="WHI001"/>
    <s v="WHI"/>
    <s v="001"/>
    <s v="TBA"/>
    <s v="TBA"/>
    <s v="TBA"/>
    <s v="RXTED0144467WHI001"/>
    <s v="AW24"/>
    <s v="AW"/>
    <n v="2024"/>
    <s v="TBA"/>
    <s v="TBA"/>
    <s v="TBA"/>
    <s v="TBA"/>
    <n v="212.08821127144023"/>
    <n v="2545.0585352572825"/>
    <s v="USD"/>
    <n v="0"/>
  </r>
  <r>
    <s v="Dubai"/>
    <s v="tba"/>
    <s v="Ted Baker"/>
    <s v="WOMENSWEAR"/>
    <x v="1"/>
    <s v="APPAREL"/>
    <x v="4"/>
    <x v="1"/>
    <n v="11"/>
    <n v="5059856636647"/>
    <s v="RXTED0144467WHI002"/>
    <s v="RXTED0144467"/>
    <s v="WHI002"/>
    <s v="WHI"/>
    <s v="002"/>
    <s v="TBA"/>
    <s v="TBA"/>
    <s v="TBA"/>
    <s v="RXTED0144467WHI002"/>
    <s v="AW24"/>
    <s v="AW"/>
    <n v="2024"/>
    <s v="TBA"/>
    <s v="TBA"/>
    <s v="TBA"/>
    <s v="TBA"/>
    <n v="212.08821127144023"/>
    <n v="2332.9703239858427"/>
    <s v="USD"/>
    <n v="0"/>
  </r>
  <r>
    <s v="Dubai"/>
    <s v="tba"/>
    <s v="Ted Baker"/>
    <s v="WOMENSWEAR"/>
    <x v="1"/>
    <s v="APPAREL"/>
    <x v="4"/>
    <x v="1"/>
    <n v="5"/>
    <n v="5059856636623"/>
    <s v="RXTED0144467WHI004"/>
    <s v="RXTED0144467"/>
    <s v="WHI004"/>
    <s v="WHI"/>
    <s v="004"/>
    <s v="TBA"/>
    <s v="TBA"/>
    <s v="TBA"/>
    <s v="RXTED0144467WHI004"/>
    <s v="AW24"/>
    <s v="AW"/>
    <n v="2024"/>
    <s v="TBA"/>
    <s v="TBA"/>
    <s v="TBA"/>
    <s v="TBA"/>
    <n v="212.08821127144023"/>
    <n v="1060.4410563572012"/>
    <s v="USD"/>
    <n v="0"/>
  </r>
  <r>
    <s v="Dubai"/>
    <s v="tba"/>
    <s v="Ted Baker"/>
    <s v="WOMENSWEAR"/>
    <x v="1"/>
    <s v="APPAREL"/>
    <x v="4"/>
    <x v="1"/>
    <n v="4"/>
    <n v="5059856636616"/>
    <s v="RXTED0144467WHI005"/>
    <s v="RXTED0144467"/>
    <s v="WHI005"/>
    <s v="WHI"/>
    <s v="005"/>
    <s v="TBA"/>
    <s v="TBA"/>
    <s v="TBA"/>
    <s v="RXTED0144467WHI005"/>
    <s v="AW24"/>
    <s v="AW"/>
    <n v="2024"/>
    <s v="TBA"/>
    <s v="TBA"/>
    <s v="TBA"/>
    <s v="TBA"/>
    <n v="212.08821127144023"/>
    <n v="848.35284508576092"/>
    <s v="USD"/>
    <n v="0"/>
  </r>
  <r>
    <s v="Dubai"/>
    <s v="tba"/>
    <s v="Ted Baker"/>
    <s v="WOMENSWEAR"/>
    <x v="1"/>
    <s v="APPAREL"/>
    <x v="4"/>
    <x v="1"/>
    <n v="1"/>
    <n v="5059856578343"/>
    <s v="RXTED0144497DKB003"/>
    <s v="RXTED0144497"/>
    <s v="DKB003"/>
    <s v="DKB"/>
    <s v="003"/>
    <s v="TBA"/>
    <s v="TBA"/>
    <s v="TBA"/>
    <s v="RXTED0144497DKB003"/>
    <s v="AW24"/>
    <s v="AW"/>
    <n v="2024"/>
    <s v="TBA"/>
    <s v="TBA"/>
    <s v="TBA"/>
    <s v="TBA"/>
    <n v="304.65559488156822"/>
    <n v="304.65559488156822"/>
    <s v="USD"/>
    <n v="0"/>
  </r>
  <r>
    <s v="Dubai"/>
    <s v="tba"/>
    <s v="Ted Baker"/>
    <s v="WOMENSWEAR"/>
    <x v="1"/>
    <s v="APPAREL"/>
    <x v="4"/>
    <x v="1"/>
    <n v="2"/>
    <n v="5059856619633"/>
    <s v="RXTED0144530DKB00M"/>
    <s v="RXTED0144530"/>
    <s v="DKB00M"/>
    <s v="DKB"/>
    <s v="00M"/>
    <s v="TBA"/>
    <s v="TBA"/>
    <s v="TBA"/>
    <s v="RXTED0144530DKB00M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4"/>
    <x v="1"/>
    <n v="1"/>
    <n v="5059856619626"/>
    <s v="RXTED0144530DKB00S"/>
    <s v="RXTED0144530"/>
    <s v="DKB00S"/>
    <s v="DKB"/>
    <s v="00S"/>
    <s v="TBA"/>
    <s v="TBA"/>
    <s v="TBA"/>
    <s v="RXTED0144530DKB00S"/>
    <s v="AW24"/>
    <s v="AW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4"/>
    <x v="1"/>
    <n v="2"/>
    <n v="5063386069776"/>
    <s v="RXTED0145244CAM004"/>
    <s v="RXTED0145244"/>
    <s v="CAM004"/>
    <s v="CAM"/>
    <s v="004"/>
    <s v="TBA"/>
    <s v="TBA"/>
    <s v="TBA"/>
    <s v="RXTED0145244CAM004"/>
    <s v="AW24"/>
    <s v="AW"/>
    <n v="2024"/>
    <s v="TBA"/>
    <s v="TBA"/>
    <s v="TBA"/>
    <s v="TBA"/>
    <n v="173.97222978491695"/>
    <n v="347.9444595698339"/>
    <s v="USD"/>
    <n v="0"/>
  </r>
  <r>
    <s v="Dubai"/>
    <s v="tba"/>
    <s v="Ted Baker"/>
    <s v="WOMENSWEAR"/>
    <x v="1"/>
    <s v="APPAREL"/>
    <x v="4"/>
    <x v="1"/>
    <n v="3"/>
    <n v="5063386069752"/>
    <s v="RXTED0145244CAM005"/>
    <s v="RXTED0145244"/>
    <s v="CAM005"/>
    <s v="CAM"/>
    <s v="005"/>
    <s v="TBA"/>
    <s v="TBA"/>
    <s v="TBA"/>
    <s v="RXTED0145244CAM005"/>
    <s v="AW24"/>
    <s v="AW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8"/>
    <x v="1"/>
    <n v="4"/>
    <n v="5059856574321"/>
    <s v="RXTED0144236BGN005"/>
    <s v="RXTED0144236"/>
    <s v="BGN005"/>
    <s v="BGN"/>
    <s v="005"/>
    <s v="TBA"/>
    <s v="TBA"/>
    <s v="TBA"/>
    <s v="RXTED0144236BGN005"/>
    <s v="AW24"/>
    <s v="AW"/>
    <n v="2024"/>
    <s v="TBA"/>
    <s v="TBA"/>
    <s v="TBA"/>
    <s v="TBA"/>
    <n v="195.75279063435883"/>
    <n v="783.01116253743533"/>
    <s v="USD"/>
    <n v="0"/>
  </r>
  <r>
    <s v="Dubai"/>
    <s v="tba"/>
    <s v="Ted Baker"/>
    <s v="WOMENSWEAR"/>
    <x v="1"/>
    <s v="APPAREL"/>
    <x v="18"/>
    <x v="1"/>
    <n v="4"/>
    <n v="5059856475888"/>
    <s v="RXTED0144309WHI000"/>
    <s v="RXTED0144309"/>
    <s v="WHI000"/>
    <s v="WHI"/>
    <s v="000"/>
    <s v="TBA"/>
    <s v="TBA"/>
    <s v="TBA"/>
    <s v="RXTED0144309WHI000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3"/>
    <n v="5059856475871"/>
    <s v="RXTED0144309WHI001"/>
    <s v="RXTED0144309"/>
    <s v="WHI001"/>
    <s v="WHI"/>
    <s v="001"/>
    <s v="TBA"/>
    <s v="TBA"/>
    <s v="TBA"/>
    <s v="RXTED0144309WHI001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5"/>
    <n v="5059856475864"/>
    <s v="RXTED0144309WHI002"/>
    <s v="RXTED0144309"/>
    <s v="WHI002"/>
    <s v="WHI"/>
    <s v="002"/>
    <s v="TBA"/>
    <s v="TBA"/>
    <s v="TBA"/>
    <s v="RXTED0144309WHI002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5"/>
    <n v="5059856475857"/>
    <s v="RXTED0144309WHI003"/>
    <s v="RXTED0144309"/>
    <s v="WHI003"/>
    <s v="WHI"/>
    <s v="003"/>
    <s v="TBA"/>
    <s v="TBA"/>
    <s v="TBA"/>
    <s v="RXTED0144309WHI003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5"/>
    <n v="5059856475840"/>
    <s v="RXTED0144309WHI004"/>
    <s v="RXTED0144309"/>
    <s v="WHI004"/>
    <s v="WHI"/>
    <s v="004"/>
    <s v="TBA"/>
    <s v="TBA"/>
    <s v="TBA"/>
    <s v="RXTED0144309WHI004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3"/>
    <n v="5059856475833"/>
    <s v="RXTED0144309WHI005"/>
    <s v="RXTED0144309"/>
    <s v="WHI005"/>
    <s v="WHI"/>
    <s v="005"/>
    <s v="TBA"/>
    <s v="TBA"/>
    <s v="TBA"/>
    <s v="RXTED0144309WHI005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1"/>
    <n v="5063386051504"/>
    <s v="RXTED0144320BRB003"/>
    <s v="RXTED0144320"/>
    <s v="BRB003"/>
    <s v="BRB"/>
    <s v="003"/>
    <s v="TBA"/>
    <s v="TBA"/>
    <s v="TBA"/>
    <s v="RXTED0144320BRB003"/>
    <s v="AW24"/>
    <s v="AW"/>
    <n v="2024"/>
    <s v="TBA"/>
    <s v="TBA"/>
    <s v="TBA"/>
    <s v="TBA"/>
    <n v="59.624285325347124"/>
    <n v="59.624285325347124"/>
    <s v="USD"/>
    <n v="0"/>
  </r>
  <r>
    <s v="Dubai"/>
    <s v="tba"/>
    <s v="Ted Baker"/>
    <s v="WOMENSWEAR"/>
    <x v="1"/>
    <s v="APPAREL"/>
    <x v="18"/>
    <x v="1"/>
    <n v="3"/>
    <n v="5063386051481"/>
    <s v="RXTED0144320BRB005"/>
    <s v="RXTED0144320"/>
    <s v="BRB005"/>
    <s v="BRB"/>
    <s v="005"/>
    <s v="TBA"/>
    <s v="TBA"/>
    <s v="TBA"/>
    <s v="RXTED0144320BRB005"/>
    <s v="AW24"/>
    <s v="AW"/>
    <n v="2024"/>
    <s v="TBA"/>
    <s v="TBA"/>
    <s v="TBA"/>
    <s v="TBA"/>
    <n v="59.624285325347124"/>
    <n v="178.87285597604136"/>
    <s v="USD"/>
    <n v="0"/>
  </r>
  <r>
    <s v="Dubai"/>
    <s v="tba"/>
    <s v="Ted Baker"/>
    <s v="WOMENSWEAR"/>
    <x v="1"/>
    <s v="APPAREL"/>
    <x v="18"/>
    <x v="1"/>
    <n v="1"/>
    <n v="5059856633448"/>
    <s v="RXTED0144339NVY005"/>
    <s v="RXTED0144339"/>
    <s v="NVY005"/>
    <s v="NVY"/>
    <s v="005"/>
    <s v="TBA"/>
    <s v="TBA"/>
    <s v="TBA"/>
    <s v="RXTED0144339NVY005"/>
    <s v="AW24"/>
    <s v="AW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8"/>
    <x v="1"/>
    <n v="2"/>
    <n v="5059856573423"/>
    <s v="RXTED0144340BGN003"/>
    <s v="RXTED0144340"/>
    <s v="BGN003"/>
    <s v="BGN"/>
    <s v="003"/>
    <s v="TBA"/>
    <s v="TBA"/>
    <s v="TBA"/>
    <s v="RXTED0144340BGN003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2"/>
    <n v="5059856573416"/>
    <s v="RXTED0144340BGN004"/>
    <s v="RXTED0144340"/>
    <s v="BGN004"/>
    <s v="BGN"/>
    <s v="004"/>
    <s v="TBA"/>
    <s v="TBA"/>
    <s v="TBA"/>
    <s v="RXTED0144340BGN004"/>
    <s v="AW24"/>
    <s v="AW"/>
    <n v="2024"/>
    <s v="TBA"/>
    <s v="TBA"/>
    <s v="TBA"/>
    <s v="TBA"/>
    <n v="86.849986387149471"/>
    <n v="173.69997277429894"/>
    <s v="USD"/>
    <n v="0"/>
  </r>
  <r>
    <s v="Dubai"/>
    <s v="tba"/>
    <s v="Ted Baker"/>
    <s v="WOMENSWEAR"/>
    <x v="1"/>
    <s v="APPAREL"/>
    <x v="18"/>
    <x v="1"/>
    <n v="5"/>
    <n v="5059856573409"/>
    <s v="RXTED0144340BGN005"/>
    <s v="RXTED0144340"/>
    <s v="BGN005"/>
    <s v="BGN"/>
    <s v="005"/>
    <s v="TBA"/>
    <s v="TBA"/>
    <s v="TBA"/>
    <s v="RXTED0144340BGN005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11"/>
    <n v="5059856575076"/>
    <s v="RXTED0144343BLK000"/>
    <s v="RXTED0144343"/>
    <s v="BLK000"/>
    <s v="BLK"/>
    <s v="000"/>
    <s v="TBA"/>
    <s v="TBA"/>
    <s v="TBA"/>
    <s v="RXTED0144343BLK000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WOMENSWEAR"/>
    <x v="1"/>
    <s v="APPAREL"/>
    <x v="18"/>
    <x v="1"/>
    <n v="14"/>
    <n v="5059856575069"/>
    <s v="RXTED0144343BLK001"/>
    <s v="RXTED0144343"/>
    <s v="BLK001"/>
    <s v="BLK"/>
    <s v="001"/>
    <s v="TBA"/>
    <s v="TBA"/>
    <s v="TBA"/>
    <s v="RXTED0144343BLK001"/>
    <s v="AW24"/>
    <s v="AW"/>
    <n v="2024"/>
    <s v="TBA"/>
    <s v="TBA"/>
    <s v="TBA"/>
    <s v="TBA"/>
    <n v="130.41110808603321"/>
    <n v="1825.7555132044649"/>
    <s v="USD"/>
    <n v="0"/>
  </r>
  <r>
    <s v="Dubai"/>
    <s v="tba"/>
    <s v="Ted Baker"/>
    <s v="WOMENSWEAR"/>
    <x v="1"/>
    <s v="APPAREL"/>
    <x v="18"/>
    <x v="1"/>
    <n v="25"/>
    <n v="5059856575052"/>
    <s v="RXTED0144343BLK002"/>
    <s v="RXTED0144343"/>
    <s v="BLK002"/>
    <s v="BLK"/>
    <s v="002"/>
    <s v="TBA"/>
    <s v="TBA"/>
    <s v="TBA"/>
    <s v="RXTED0144343BLK002"/>
    <s v="AW24"/>
    <s v="AW"/>
    <n v="2024"/>
    <s v="TBA"/>
    <s v="TBA"/>
    <s v="TBA"/>
    <s v="TBA"/>
    <n v="130.41110808603321"/>
    <n v="3260.27770215083"/>
    <s v="USD"/>
    <n v="0"/>
  </r>
  <r>
    <s v="Dubai"/>
    <s v="tba"/>
    <s v="Ted Baker"/>
    <s v="WOMENSWEAR"/>
    <x v="1"/>
    <s v="APPAREL"/>
    <x v="18"/>
    <x v="1"/>
    <n v="21"/>
    <n v="5059856575045"/>
    <s v="RXTED0144343BLK003"/>
    <s v="RXTED0144343"/>
    <s v="BLK003"/>
    <s v="BLK"/>
    <s v="003"/>
    <s v="TBA"/>
    <s v="TBA"/>
    <s v="TBA"/>
    <s v="RXTED0144343BLK003"/>
    <s v="AW24"/>
    <s v="AW"/>
    <n v="2024"/>
    <s v="TBA"/>
    <s v="TBA"/>
    <s v="TBA"/>
    <s v="TBA"/>
    <n v="130.41110808603321"/>
    <n v="2738.6332698066972"/>
    <s v="USD"/>
    <n v="0"/>
  </r>
  <r>
    <s v="Dubai"/>
    <s v="tba"/>
    <s v="Ted Baker"/>
    <s v="WOMENSWEAR"/>
    <x v="1"/>
    <s v="APPAREL"/>
    <x v="18"/>
    <x v="1"/>
    <n v="16"/>
    <n v="5059856575038"/>
    <s v="RXTED0144343BLK004"/>
    <s v="RXTED0144343"/>
    <s v="BLK004"/>
    <s v="BLK"/>
    <s v="004"/>
    <s v="TBA"/>
    <s v="TBA"/>
    <s v="TBA"/>
    <s v="RXTED0144343BLK004"/>
    <s v="AW24"/>
    <s v="AW"/>
    <n v="2024"/>
    <s v="TBA"/>
    <s v="TBA"/>
    <s v="TBA"/>
    <s v="TBA"/>
    <n v="130.41110808603321"/>
    <n v="2086.5777293765314"/>
    <s v="USD"/>
    <n v="0"/>
  </r>
  <r>
    <s v="Dubai"/>
    <s v="tba"/>
    <s v="Ted Baker"/>
    <s v="WOMENSWEAR"/>
    <x v="1"/>
    <s v="APPAREL"/>
    <x v="18"/>
    <x v="1"/>
    <n v="11"/>
    <n v="5059856575021"/>
    <s v="RXTED0144343BLK005"/>
    <s v="RXTED0144343"/>
    <s v="BLK005"/>
    <s v="BLK"/>
    <s v="005"/>
    <s v="TBA"/>
    <s v="TBA"/>
    <s v="TBA"/>
    <s v="RXTED0144343BLK005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WOMENSWEAR"/>
    <x v="1"/>
    <s v="APPAREL"/>
    <x v="18"/>
    <x v="1"/>
    <n v="5"/>
    <n v="5059856575007"/>
    <s v="RXTED0144344RED000"/>
    <s v="RXTED0144344"/>
    <s v="RED000"/>
    <s v="RED"/>
    <s v="000"/>
    <s v="TBA"/>
    <s v="TBA"/>
    <s v="TBA"/>
    <s v="RXTED0144344RED000"/>
    <s v="AW24"/>
    <s v="AW"/>
    <n v="2024"/>
    <s v="TBA"/>
    <s v="TBA"/>
    <s v="TBA"/>
    <s v="TBA"/>
    <n v="130.41110808603321"/>
    <n v="652.05554043016605"/>
    <s v="USD"/>
    <n v="0"/>
  </r>
  <r>
    <s v="Dubai"/>
    <s v="tba"/>
    <s v="Ted Baker"/>
    <s v="WOMENSWEAR"/>
    <x v="1"/>
    <s v="APPAREL"/>
    <x v="18"/>
    <x v="1"/>
    <n v="12"/>
    <n v="5059856574994"/>
    <s v="RXTED0144344RED001"/>
    <s v="RXTED0144344"/>
    <s v="RED001"/>
    <s v="RED"/>
    <s v="001"/>
    <s v="TBA"/>
    <s v="TBA"/>
    <s v="TBA"/>
    <s v="RXTED0144344RED001"/>
    <s v="AW24"/>
    <s v="AW"/>
    <n v="2024"/>
    <s v="TBA"/>
    <s v="TBA"/>
    <s v="TBA"/>
    <s v="TBA"/>
    <n v="130.41110808603321"/>
    <n v="1564.9332970323985"/>
    <s v="USD"/>
    <n v="0"/>
  </r>
  <r>
    <s v="Dubai"/>
    <s v="tba"/>
    <s v="Ted Baker"/>
    <s v="WOMENSWEAR"/>
    <x v="1"/>
    <s v="APPAREL"/>
    <x v="18"/>
    <x v="1"/>
    <n v="17"/>
    <n v="5059856574987"/>
    <s v="RXTED0144344RED002"/>
    <s v="RXTED0144344"/>
    <s v="RED002"/>
    <s v="RED"/>
    <s v="002"/>
    <s v="TBA"/>
    <s v="TBA"/>
    <s v="TBA"/>
    <s v="RXTED0144344RED002"/>
    <s v="AW24"/>
    <s v="AW"/>
    <n v="2024"/>
    <s v="TBA"/>
    <s v="TBA"/>
    <s v="TBA"/>
    <s v="TBA"/>
    <n v="130.41110808603321"/>
    <n v="2216.9888374625643"/>
    <s v="USD"/>
    <n v="0"/>
  </r>
  <r>
    <s v="Dubai"/>
    <s v="tba"/>
    <s v="Ted Baker"/>
    <s v="WOMENSWEAR"/>
    <x v="1"/>
    <s v="APPAREL"/>
    <x v="18"/>
    <x v="1"/>
    <n v="11"/>
    <n v="5059856574970"/>
    <s v="RXTED0144344RED003"/>
    <s v="RXTED0144344"/>
    <s v="RED003"/>
    <s v="RED"/>
    <s v="003"/>
    <s v="TBA"/>
    <s v="TBA"/>
    <s v="TBA"/>
    <s v="RXTED0144344RED003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WOMENSWEAR"/>
    <x v="1"/>
    <s v="APPAREL"/>
    <x v="18"/>
    <x v="1"/>
    <n v="11"/>
    <n v="5059856574963"/>
    <s v="RXTED0144344RED004"/>
    <s v="RXTED0144344"/>
    <s v="RED004"/>
    <s v="RED"/>
    <s v="004"/>
    <s v="TBA"/>
    <s v="TBA"/>
    <s v="TBA"/>
    <s v="RXTED0144344RED004"/>
    <s v="AW24"/>
    <s v="AW"/>
    <n v="2024"/>
    <s v="TBA"/>
    <s v="TBA"/>
    <s v="TBA"/>
    <s v="TBA"/>
    <n v="130.41110808603321"/>
    <n v="1434.5221889463653"/>
    <s v="USD"/>
    <n v="0"/>
  </r>
  <r>
    <s v="Dubai"/>
    <s v="tba"/>
    <s v="Ted Baker"/>
    <s v="WOMENSWEAR"/>
    <x v="1"/>
    <s v="APPAREL"/>
    <x v="18"/>
    <x v="1"/>
    <n v="8"/>
    <n v="5059856574956"/>
    <s v="RXTED0144344RED005"/>
    <s v="RXTED0144344"/>
    <s v="RED005"/>
    <s v="RED"/>
    <s v="005"/>
    <s v="TBA"/>
    <s v="TBA"/>
    <s v="TBA"/>
    <s v="RXTED0144344RED005"/>
    <s v="AW24"/>
    <s v="AW"/>
    <n v="2024"/>
    <s v="TBA"/>
    <s v="TBA"/>
    <s v="TBA"/>
    <s v="TBA"/>
    <n v="130.41110808603321"/>
    <n v="1043.2888646882657"/>
    <s v="USD"/>
    <n v="0"/>
  </r>
  <r>
    <s v="Dubai"/>
    <s v="tba"/>
    <s v="Ted Baker"/>
    <s v="WOMENSWEAR"/>
    <x v="1"/>
    <s v="APPAREL"/>
    <x v="18"/>
    <x v="1"/>
    <n v="1"/>
    <n v="5059856572969"/>
    <s v="RXTED0144457IVO000"/>
    <s v="RXTED0144457"/>
    <s v="IVO000"/>
    <s v="IVO"/>
    <s v="000"/>
    <s v="TBA"/>
    <s v="TBA"/>
    <s v="TBA"/>
    <s v="RXTED0144457IVO000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59856572952"/>
    <s v="RXTED0144457IVO001"/>
    <s v="RXTED0144457"/>
    <s v="IVO001"/>
    <s v="IVO"/>
    <s v="001"/>
    <s v="TBA"/>
    <s v="TBA"/>
    <s v="TBA"/>
    <s v="RXTED0144457IVO001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7"/>
    <n v="5059856572945"/>
    <s v="RXTED0144457IVO002"/>
    <s v="RXTED0144457"/>
    <s v="IVO002"/>
    <s v="IVO"/>
    <s v="002"/>
    <s v="TBA"/>
    <s v="TBA"/>
    <s v="TBA"/>
    <s v="RXTED0144457IVO002"/>
    <s v="AW24"/>
    <s v="AW"/>
    <n v="2024"/>
    <s v="TBA"/>
    <s v="TBA"/>
    <s v="TBA"/>
    <s v="TBA"/>
    <n v="114.07568744895181"/>
    <n v="798.52981214266265"/>
    <s v="USD"/>
    <n v="0"/>
  </r>
  <r>
    <s v="Dubai"/>
    <s v="tba"/>
    <s v="Ted Baker"/>
    <s v="WOMENSWEAR"/>
    <x v="1"/>
    <s v="APPAREL"/>
    <x v="18"/>
    <x v="1"/>
    <n v="1"/>
    <n v="5059856572938"/>
    <s v="RXTED0144457IVO003"/>
    <s v="RXTED0144457"/>
    <s v="IVO003"/>
    <s v="IVO"/>
    <s v="003"/>
    <s v="TBA"/>
    <s v="TBA"/>
    <s v="TBA"/>
    <s v="RXTED0144457IVO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3"/>
    <n v="5059856572921"/>
    <s v="RXTED0144457IVO004"/>
    <s v="RXTED0144457"/>
    <s v="IVO004"/>
    <s v="IVO"/>
    <s v="004"/>
    <s v="TBA"/>
    <s v="TBA"/>
    <s v="TBA"/>
    <s v="RXTED0144457IVO004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2"/>
    <n v="5059856572914"/>
    <s v="RXTED0144457IVO005"/>
    <s v="RXTED0144457"/>
    <s v="IVO005"/>
    <s v="IVO"/>
    <s v="005"/>
    <s v="TBA"/>
    <s v="TBA"/>
    <s v="TBA"/>
    <s v="RXTED0144457IVO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5"/>
    <n v="5059856624552"/>
    <s v="RXTED0144472BPK003"/>
    <s v="RXTED0144472"/>
    <s v="BPK003"/>
    <s v="BPK"/>
    <s v="003"/>
    <s v="TBA"/>
    <s v="TBA"/>
    <s v="TBA"/>
    <s v="RXTED0144472BPK003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4"/>
    <n v="5059856624545"/>
    <s v="RXTED0144472BPK004"/>
    <s v="RXTED0144472"/>
    <s v="BPK004"/>
    <s v="BPK"/>
    <s v="004"/>
    <s v="TBA"/>
    <s v="TBA"/>
    <s v="TBA"/>
    <s v="RXTED0144472BPK004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3"/>
    <n v="5059856624538"/>
    <s v="RXTED0144472BPK005"/>
    <s v="RXTED0144472"/>
    <s v="BPK005"/>
    <s v="BPK"/>
    <s v="005"/>
    <s v="TBA"/>
    <s v="TBA"/>
    <s v="TBA"/>
    <s v="RXTED0144472BPK005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3"/>
    <n v="5059856624491"/>
    <s v="RXTED0144473GRN002"/>
    <s v="RXTED0144473"/>
    <s v="GRN002"/>
    <s v="GRN"/>
    <s v="002"/>
    <s v="TBA"/>
    <s v="TBA"/>
    <s v="TBA"/>
    <s v="RXTED0144473GRN002"/>
    <s v="AW24"/>
    <s v="AW"/>
    <n v="2024"/>
    <s v="TBA"/>
    <s v="TBA"/>
    <s v="TBA"/>
    <s v="TBA"/>
    <n v="86.849986387149471"/>
    <n v="260.54995916144844"/>
    <s v="USD"/>
    <n v="0"/>
  </r>
  <r>
    <s v="Dubai"/>
    <s v="tba"/>
    <s v="Ted Baker"/>
    <s v="WOMENSWEAR"/>
    <x v="1"/>
    <s v="APPAREL"/>
    <x v="18"/>
    <x v="1"/>
    <n v="5"/>
    <n v="5059856624477"/>
    <s v="RXTED0144473GRN004"/>
    <s v="RXTED0144473"/>
    <s v="GRN004"/>
    <s v="GRN"/>
    <s v="004"/>
    <s v="TBA"/>
    <s v="TBA"/>
    <s v="TBA"/>
    <s v="RXTED0144473GRN004"/>
    <s v="AW24"/>
    <s v="AW"/>
    <n v="2024"/>
    <s v="TBA"/>
    <s v="TBA"/>
    <s v="TBA"/>
    <s v="TBA"/>
    <n v="86.849986387149471"/>
    <n v="434.24993193574733"/>
    <s v="USD"/>
    <n v="0"/>
  </r>
  <r>
    <s v="Dubai"/>
    <s v="tba"/>
    <s v="Ted Baker"/>
    <s v="WOMENSWEAR"/>
    <x v="1"/>
    <s v="APPAREL"/>
    <x v="18"/>
    <x v="1"/>
    <n v="4"/>
    <n v="5059856624460"/>
    <s v="RXTED0144473GRN005"/>
    <s v="RXTED0144473"/>
    <s v="GRN005"/>
    <s v="GRN"/>
    <s v="005"/>
    <s v="TBA"/>
    <s v="TBA"/>
    <s v="TBA"/>
    <s v="RXTED0144473GRN005"/>
    <s v="AW24"/>
    <s v="AW"/>
    <n v="2024"/>
    <s v="TBA"/>
    <s v="TBA"/>
    <s v="TBA"/>
    <s v="TBA"/>
    <n v="86.849986387149471"/>
    <n v="347.39994554859788"/>
    <s v="USD"/>
    <n v="0"/>
  </r>
  <r>
    <s v="Dubai"/>
    <s v="tba"/>
    <s v="Ted Baker"/>
    <s v="WOMENSWEAR"/>
    <x v="1"/>
    <s v="APPAREL"/>
    <x v="18"/>
    <x v="1"/>
    <n v="2"/>
    <n v="5059856573249"/>
    <s v="RXTED0144474WHI000"/>
    <s v="RXTED0144474"/>
    <s v="WHI000"/>
    <s v="WHI"/>
    <s v="000"/>
    <s v="TBA"/>
    <s v="TBA"/>
    <s v="TBA"/>
    <s v="RXTED0144474WHI000"/>
    <s v="AW24"/>
    <s v="AW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18"/>
    <x v="1"/>
    <n v="7"/>
    <n v="5059856573225"/>
    <s v="RXTED0144474WHI002"/>
    <s v="RXTED0144474"/>
    <s v="WHI002"/>
    <s v="WHI"/>
    <s v="002"/>
    <s v="TBA"/>
    <s v="TBA"/>
    <s v="TBA"/>
    <s v="RXTED0144474WHI002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WOMENSWEAR"/>
    <x v="1"/>
    <s v="APPAREL"/>
    <x v="18"/>
    <x v="1"/>
    <n v="7"/>
    <n v="5059856573218"/>
    <s v="RXTED0144474WHI003"/>
    <s v="RXTED0144474"/>
    <s v="WHI003"/>
    <s v="WHI"/>
    <s v="003"/>
    <s v="TBA"/>
    <s v="TBA"/>
    <s v="TBA"/>
    <s v="RXTED0144474WHI003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WOMENSWEAR"/>
    <x v="1"/>
    <s v="APPAREL"/>
    <x v="18"/>
    <x v="1"/>
    <n v="6"/>
    <n v="5059856573201"/>
    <s v="RXTED0144474WHI004"/>
    <s v="RXTED0144474"/>
    <s v="WHI004"/>
    <s v="WHI"/>
    <s v="004"/>
    <s v="TBA"/>
    <s v="TBA"/>
    <s v="TBA"/>
    <s v="RXTED0144474WHI004"/>
    <s v="AW24"/>
    <s v="AW"/>
    <n v="2024"/>
    <s v="TBA"/>
    <s v="TBA"/>
    <s v="TBA"/>
    <s v="TBA"/>
    <n v="146.74652872311461"/>
    <n v="880.4791723386877"/>
    <s v="USD"/>
    <n v="0"/>
  </r>
  <r>
    <s v="Dubai"/>
    <s v="tba"/>
    <s v="Ted Baker"/>
    <s v="WOMENSWEAR"/>
    <x v="1"/>
    <s v="APPAREL"/>
    <x v="18"/>
    <x v="1"/>
    <n v="4"/>
    <n v="5059856573195"/>
    <s v="RXTED0144474WHI005"/>
    <s v="RXTED0144474"/>
    <s v="WHI005"/>
    <s v="WHI"/>
    <s v="005"/>
    <s v="TBA"/>
    <s v="TBA"/>
    <s v="TBA"/>
    <s v="RXTED0144474WHI005"/>
    <s v="AW24"/>
    <s v="AW"/>
    <n v="2024"/>
    <s v="TBA"/>
    <s v="TBA"/>
    <s v="TBA"/>
    <s v="TBA"/>
    <n v="146.74652872311461"/>
    <n v="586.98611489245843"/>
    <s v="USD"/>
    <n v="0"/>
  </r>
  <r>
    <s v="Dubai"/>
    <s v="tba"/>
    <s v="Ted Baker"/>
    <s v="WOMENSWEAR"/>
    <x v="1"/>
    <s v="APPAREL"/>
    <x v="18"/>
    <x v="1"/>
    <n v="8"/>
    <n v="5059856576677"/>
    <s v="RXTED0144475WHI000"/>
    <s v="RXTED0144475"/>
    <s v="WHI000"/>
    <s v="WHI"/>
    <s v="000"/>
    <s v="TBA"/>
    <s v="TBA"/>
    <s v="TBA"/>
    <s v="RXTED0144475WHI000"/>
    <s v="AW24"/>
    <s v="AW"/>
    <n v="2024"/>
    <s v="TBA"/>
    <s v="TBA"/>
    <s v="TBA"/>
    <s v="TBA"/>
    <n v="195.75279063435883"/>
    <n v="1566.0223250748707"/>
    <s v="USD"/>
    <n v="0"/>
  </r>
  <r>
    <s v="Dubai"/>
    <s v="tba"/>
    <s v="Ted Baker"/>
    <s v="WOMENSWEAR"/>
    <x v="1"/>
    <s v="APPAREL"/>
    <x v="18"/>
    <x v="1"/>
    <n v="12"/>
    <n v="5059856576660"/>
    <s v="RXTED0144475WHI001"/>
    <s v="RXTED0144475"/>
    <s v="WHI001"/>
    <s v="WHI"/>
    <s v="001"/>
    <s v="TBA"/>
    <s v="TBA"/>
    <s v="TBA"/>
    <s v="RXTED0144475WHI001"/>
    <s v="AW24"/>
    <s v="AW"/>
    <n v="2024"/>
    <s v="TBA"/>
    <s v="TBA"/>
    <s v="TBA"/>
    <s v="TBA"/>
    <n v="195.75279063435883"/>
    <n v="2349.0334876123061"/>
    <s v="USD"/>
    <n v="0"/>
  </r>
  <r>
    <s v="Dubai"/>
    <s v="tba"/>
    <s v="Ted Baker"/>
    <s v="WOMENSWEAR"/>
    <x v="1"/>
    <s v="APPAREL"/>
    <x v="18"/>
    <x v="1"/>
    <n v="25"/>
    <n v="5059856576653"/>
    <s v="RXTED0144475WHI002"/>
    <s v="RXTED0144475"/>
    <s v="WHI002"/>
    <s v="WHI"/>
    <s v="002"/>
    <s v="TBA"/>
    <s v="TBA"/>
    <s v="TBA"/>
    <s v="RXTED0144475WHI002"/>
    <s v="AW24"/>
    <s v="AW"/>
    <n v="2024"/>
    <s v="TBA"/>
    <s v="TBA"/>
    <s v="TBA"/>
    <s v="TBA"/>
    <n v="195.75279063435883"/>
    <n v="4893.8197658589706"/>
    <s v="USD"/>
    <n v="0"/>
  </r>
  <r>
    <s v="Dubai"/>
    <s v="tba"/>
    <s v="Ted Baker"/>
    <s v="WOMENSWEAR"/>
    <x v="1"/>
    <s v="APPAREL"/>
    <x v="18"/>
    <x v="1"/>
    <n v="27"/>
    <n v="5059856576646"/>
    <s v="RXTED0144475WHI003"/>
    <s v="RXTED0144475"/>
    <s v="WHI003"/>
    <s v="WHI"/>
    <s v="003"/>
    <s v="TBA"/>
    <s v="TBA"/>
    <s v="TBA"/>
    <s v="RXTED0144475WHI003"/>
    <s v="AW24"/>
    <s v="AW"/>
    <n v="2024"/>
    <s v="TBA"/>
    <s v="TBA"/>
    <s v="TBA"/>
    <s v="TBA"/>
    <n v="195.75279063435883"/>
    <n v="5285.3253471276885"/>
    <s v="USD"/>
    <n v="0"/>
  </r>
  <r>
    <s v="Dubai"/>
    <s v="tba"/>
    <s v="Ted Baker"/>
    <s v="WOMENSWEAR"/>
    <x v="1"/>
    <s v="APPAREL"/>
    <x v="18"/>
    <x v="1"/>
    <n v="14"/>
    <n v="5059856576639"/>
    <s v="RXTED0144475WHI004"/>
    <s v="RXTED0144475"/>
    <s v="WHI004"/>
    <s v="WHI"/>
    <s v="004"/>
    <s v="TBA"/>
    <s v="TBA"/>
    <s v="TBA"/>
    <s v="RXTED0144475WHI004"/>
    <s v="AW24"/>
    <s v="AW"/>
    <n v="2024"/>
    <s v="TBA"/>
    <s v="TBA"/>
    <s v="TBA"/>
    <s v="TBA"/>
    <n v="195.75279063435883"/>
    <n v="2740.5390688810235"/>
    <s v="USD"/>
    <n v="0"/>
  </r>
  <r>
    <s v="Dubai"/>
    <s v="tba"/>
    <s v="Ted Baker"/>
    <s v="WOMENSWEAR"/>
    <x v="1"/>
    <s v="APPAREL"/>
    <x v="18"/>
    <x v="1"/>
    <n v="13"/>
    <n v="5059856576622"/>
    <s v="RXTED0144475WHI005"/>
    <s v="RXTED0144475"/>
    <s v="WHI005"/>
    <s v="WHI"/>
    <s v="005"/>
    <s v="TBA"/>
    <s v="TBA"/>
    <s v="TBA"/>
    <s v="RXTED0144475WHI005"/>
    <s v="AW24"/>
    <s v="AW"/>
    <n v="2024"/>
    <s v="TBA"/>
    <s v="TBA"/>
    <s v="TBA"/>
    <s v="TBA"/>
    <n v="195.75279063435883"/>
    <n v="2544.786278246665"/>
    <s v="USD"/>
    <n v="0"/>
  </r>
  <r>
    <s v="Dubai"/>
    <s v="tba"/>
    <s v="Ted Baker"/>
    <s v="WOMENSWEAR"/>
    <x v="1"/>
    <s v="APPAREL"/>
    <x v="18"/>
    <x v="1"/>
    <n v="6"/>
    <n v="5059856606473"/>
    <s v="RXTED0144476LPK005"/>
    <s v="RXTED0144476"/>
    <s v="LPK005"/>
    <s v="LPK"/>
    <s v="005"/>
    <s v="TBA"/>
    <s v="TBA"/>
    <s v="TBA"/>
    <s v="RXTED0144476LPK005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WOMENSWEAR"/>
    <x v="1"/>
    <s v="APPAREL"/>
    <x v="18"/>
    <x v="1"/>
    <n v="1"/>
    <n v="5059856606435"/>
    <s v="RXTED0144477WHI002"/>
    <s v="RXTED0144477"/>
    <s v="WHI002"/>
    <s v="WHI"/>
    <s v="002"/>
    <s v="TBA"/>
    <s v="TBA"/>
    <s v="TBA"/>
    <s v="RXTED0144477WHI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5"/>
    <n v="5059856606411"/>
    <s v="RXTED0144477WHI004"/>
    <s v="RXTED0144477"/>
    <s v="WHI004"/>
    <s v="WHI"/>
    <s v="004"/>
    <s v="TBA"/>
    <s v="TBA"/>
    <s v="TBA"/>
    <s v="RXTED0144477WHI004"/>
    <s v="AW24"/>
    <s v="AW"/>
    <n v="2024"/>
    <s v="TBA"/>
    <s v="TBA"/>
    <s v="TBA"/>
    <s v="TBA"/>
    <n v="114.07568744895181"/>
    <n v="570.37843724475908"/>
    <s v="USD"/>
    <n v="0"/>
  </r>
  <r>
    <s v="Dubai"/>
    <s v="tba"/>
    <s v="Ted Baker"/>
    <s v="WOMENSWEAR"/>
    <x v="1"/>
    <s v="APPAREL"/>
    <x v="18"/>
    <x v="1"/>
    <n v="4"/>
    <n v="5059856606404"/>
    <s v="RXTED0144477WHI005"/>
    <s v="RXTED0144477"/>
    <s v="WHI005"/>
    <s v="WHI"/>
    <s v="005"/>
    <s v="TBA"/>
    <s v="TBA"/>
    <s v="TBA"/>
    <s v="RXTED0144477WHI005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3"/>
    <n v="5059856573270"/>
    <s v="RXTED0144478SIL004"/>
    <s v="RXTED0144478"/>
    <s v="SIL004"/>
    <s v="SIL"/>
    <s v="004"/>
    <s v="TBA"/>
    <s v="TBA"/>
    <s v="TBA"/>
    <s v="RXTED0144478SIL004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2"/>
    <n v="5059856573263"/>
    <s v="RXTED0144478SIL005"/>
    <s v="RXTED0144478"/>
    <s v="SIL005"/>
    <s v="SIL"/>
    <s v="005"/>
    <s v="TBA"/>
    <s v="TBA"/>
    <s v="TBA"/>
    <s v="RXTED0144478SIL005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73034"/>
    <s v="RXTED0144520BLK000"/>
    <s v="RXTED0144520"/>
    <s v="BLK000"/>
    <s v="BLK"/>
    <s v="000"/>
    <s v="TBA"/>
    <s v="TBA"/>
    <s v="TBA"/>
    <s v="RXTED0144520BLK000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4"/>
    <n v="5059856573027"/>
    <s v="RXTED0144520BLK001"/>
    <s v="RXTED0144520"/>
    <s v="BLK001"/>
    <s v="BLK"/>
    <s v="001"/>
    <s v="TBA"/>
    <s v="TBA"/>
    <s v="TBA"/>
    <s v="RXTED0144520BLK001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1"/>
    <n v="5059856573010"/>
    <s v="RXTED0144520BLK002"/>
    <s v="RXTED0144520"/>
    <s v="BLK002"/>
    <s v="BLK"/>
    <s v="002"/>
    <s v="TBA"/>
    <s v="TBA"/>
    <s v="TBA"/>
    <s v="RXTED0144520BLK002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59856573003"/>
    <s v="RXTED0144520BLK003"/>
    <s v="RXTED0144520"/>
    <s v="BLK003"/>
    <s v="BLK"/>
    <s v="003"/>
    <s v="TBA"/>
    <s v="TBA"/>
    <s v="TBA"/>
    <s v="RXTED0144520BLK003"/>
    <s v="AW24"/>
    <s v="AW"/>
    <n v="2024"/>
    <s v="TBA"/>
    <s v="TBA"/>
    <s v="TBA"/>
    <s v="TBA"/>
    <n v="114.07568744895181"/>
    <n v="228.15137489790362"/>
    <s v="USD"/>
    <n v="0"/>
  </r>
  <r>
    <s v="Dubai"/>
    <s v="tba"/>
    <s v="Ted Baker"/>
    <s v="WOMENSWEAR"/>
    <x v="1"/>
    <s v="APPAREL"/>
    <x v="18"/>
    <x v="1"/>
    <n v="1"/>
    <n v="5059856572990"/>
    <s v="RXTED0144520BLK004"/>
    <s v="RXTED0144520"/>
    <s v="BLK004"/>
    <s v="BLK"/>
    <s v="004"/>
    <s v="TBA"/>
    <s v="TBA"/>
    <s v="TBA"/>
    <s v="RXTED0144520BLK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3"/>
    <n v="5059856572983"/>
    <s v="RXTED0144520BLK005"/>
    <s v="RXTED0144520"/>
    <s v="BLK005"/>
    <s v="BLK"/>
    <s v="005"/>
    <s v="TBA"/>
    <s v="TBA"/>
    <s v="TBA"/>
    <s v="RXTED0144520BLK005"/>
    <s v="AW24"/>
    <s v="AW"/>
    <n v="2024"/>
    <s v="TBA"/>
    <s v="TBA"/>
    <s v="TBA"/>
    <s v="TBA"/>
    <n v="114.07568744895181"/>
    <n v="342.2270623468554"/>
    <s v="USD"/>
    <n v="0"/>
  </r>
  <r>
    <s v="Dubai"/>
    <s v="tba"/>
    <s v="Ted Baker"/>
    <s v="WOMENSWEAR"/>
    <x v="1"/>
    <s v="APPAREL"/>
    <x v="18"/>
    <x v="1"/>
    <n v="2"/>
    <n v="5063386051252"/>
    <s v="RXTED0144541BGN000"/>
    <s v="RXTED0144541"/>
    <s v="BGN000"/>
    <s v="BGN"/>
    <s v="000"/>
    <s v="TBA"/>
    <s v="TBA"/>
    <s v="TBA"/>
    <s v="RXTED0144541BGN000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8"/>
    <x v="1"/>
    <n v="8"/>
    <n v="5063386051245"/>
    <s v="RXTED0144541BGN001"/>
    <s v="RXTED0144541"/>
    <s v="BGN001"/>
    <s v="BGN"/>
    <s v="001"/>
    <s v="TBA"/>
    <s v="TBA"/>
    <s v="TBA"/>
    <s v="RXTED0144541BGN001"/>
    <s v="AW24"/>
    <s v="AW"/>
    <n v="2024"/>
    <s v="TBA"/>
    <s v="TBA"/>
    <s v="TBA"/>
    <s v="TBA"/>
    <n v="75.959705962428529"/>
    <n v="607.67764769942823"/>
    <s v="USD"/>
    <n v="0"/>
  </r>
  <r>
    <s v="Dubai"/>
    <s v="tba"/>
    <s v="Ted Baker"/>
    <s v="WOMENSWEAR"/>
    <x v="1"/>
    <s v="APPAREL"/>
    <x v="18"/>
    <x v="1"/>
    <n v="4"/>
    <n v="5063386051238"/>
    <s v="RXTED0144541BGN002"/>
    <s v="RXTED0144541"/>
    <s v="BGN002"/>
    <s v="BGN"/>
    <s v="002"/>
    <s v="TBA"/>
    <s v="TBA"/>
    <s v="TBA"/>
    <s v="RXTED0144541BGN002"/>
    <s v="AW24"/>
    <s v="AW"/>
    <n v="2024"/>
    <s v="TBA"/>
    <s v="TBA"/>
    <s v="TBA"/>
    <s v="TBA"/>
    <n v="75.959705962428529"/>
    <n v="303.83882384971412"/>
    <s v="USD"/>
    <n v="0"/>
  </r>
  <r>
    <s v="Dubai"/>
    <s v="tba"/>
    <s v="Ted Baker"/>
    <s v="WOMENSWEAR"/>
    <x v="1"/>
    <s v="APPAREL"/>
    <x v="18"/>
    <x v="1"/>
    <n v="3"/>
    <n v="5063386051221"/>
    <s v="RXTED0144541BGN003"/>
    <s v="RXTED0144541"/>
    <s v="BGN003"/>
    <s v="BGN"/>
    <s v="003"/>
    <s v="TBA"/>
    <s v="TBA"/>
    <s v="TBA"/>
    <s v="RXTED0144541BGN003"/>
    <s v="AW24"/>
    <s v="AW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8"/>
    <x v="1"/>
    <n v="2"/>
    <n v="5063386051214"/>
    <s v="RXTED0144541BGN004"/>
    <s v="RXTED0144541"/>
    <s v="BGN004"/>
    <s v="BGN"/>
    <s v="004"/>
    <s v="TBA"/>
    <s v="TBA"/>
    <s v="TBA"/>
    <s v="RXTED0144541BGN004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8"/>
    <x v="1"/>
    <n v="2"/>
    <n v="5063386051207"/>
    <s v="RXTED0144541BGN005"/>
    <s v="RXTED0144541"/>
    <s v="BGN005"/>
    <s v="BGN"/>
    <s v="005"/>
    <s v="TBA"/>
    <s v="TBA"/>
    <s v="TBA"/>
    <s v="RXTED0144541BGN005"/>
    <s v="AW24"/>
    <s v="AW"/>
    <n v="2024"/>
    <s v="TBA"/>
    <s v="TBA"/>
    <s v="TBA"/>
    <s v="TBA"/>
    <n v="75.959705962428529"/>
    <n v="151.91941192485706"/>
    <s v="USD"/>
    <n v="0"/>
  </r>
  <r>
    <s v="Dubai"/>
    <s v="tba"/>
    <s v="Ted Baker"/>
    <s v="WOMENSWEAR"/>
    <x v="1"/>
    <s v="APPAREL"/>
    <x v="18"/>
    <x v="1"/>
    <n v="3"/>
    <n v="5059856677084"/>
    <s v="RXTED0145223NVY000"/>
    <s v="RXTED0145223"/>
    <s v="NVY000"/>
    <s v="NVY"/>
    <s v="000"/>
    <s v="TBA"/>
    <s v="TBA"/>
    <s v="TBA"/>
    <s v="RXTED0145223NVY000"/>
    <s v="AW24"/>
    <s v="AW"/>
    <n v="2024"/>
    <s v="TBA"/>
    <s v="TBA"/>
    <s v="TBA"/>
    <s v="TBA"/>
    <n v="146.74652872311461"/>
    <n v="440.23958616934385"/>
    <s v="USD"/>
    <n v="0"/>
  </r>
  <r>
    <s v="Dubai"/>
    <s v="tba"/>
    <s v="Ted Baker"/>
    <s v="WOMENSWEAR"/>
    <x v="1"/>
    <s v="APPAREL"/>
    <x v="18"/>
    <x v="1"/>
    <n v="5"/>
    <n v="5059856677077"/>
    <s v="RXTED0145223NVY001"/>
    <s v="RXTED0145223"/>
    <s v="NVY001"/>
    <s v="NVY"/>
    <s v="001"/>
    <s v="TBA"/>
    <s v="TBA"/>
    <s v="TBA"/>
    <s v="RXTED0145223NVY001"/>
    <s v="AW24"/>
    <s v="AW"/>
    <n v="2024"/>
    <s v="TBA"/>
    <s v="TBA"/>
    <s v="TBA"/>
    <s v="TBA"/>
    <n v="146.74652872311461"/>
    <n v="733.73264361557301"/>
    <s v="USD"/>
    <n v="0"/>
  </r>
  <r>
    <s v="Dubai"/>
    <s v="tba"/>
    <s v="Ted Baker"/>
    <s v="WOMENSWEAR"/>
    <x v="1"/>
    <s v="APPAREL"/>
    <x v="18"/>
    <x v="1"/>
    <n v="11"/>
    <n v="5059856677060"/>
    <s v="RXTED0145223NVY002"/>
    <s v="RXTED0145223"/>
    <s v="NVY002"/>
    <s v="NVY"/>
    <s v="002"/>
    <s v="TBA"/>
    <s v="TBA"/>
    <s v="TBA"/>
    <s v="RXTED0145223NVY002"/>
    <s v="AW24"/>
    <s v="AW"/>
    <n v="2024"/>
    <s v="TBA"/>
    <s v="TBA"/>
    <s v="TBA"/>
    <s v="TBA"/>
    <n v="146.74652872311461"/>
    <n v="1614.2118159542606"/>
    <s v="USD"/>
    <n v="0"/>
  </r>
  <r>
    <s v="Dubai"/>
    <s v="tba"/>
    <s v="Ted Baker"/>
    <s v="WOMENSWEAR"/>
    <x v="1"/>
    <s v="APPAREL"/>
    <x v="18"/>
    <x v="1"/>
    <n v="7"/>
    <n v="5059856677053"/>
    <s v="RXTED0145223NVY003"/>
    <s v="RXTED0145223"/>
    <s v="NVY003"/>
    <s v="NVY"/>
    <s v="003"/>
    <s v="TBA"/>
    <s v="TBA"/>
    <s v="TBA"/>
    <s v="RXTED0145223NVY003"/>
    <s v="AW24"/>
    <s v="AW"/>
    <n v="2024"/>
    <s v="TBA"/>
    <s v="TBA"/>
    <s v="TBA"/>
    <s v="TBA"/>
    <n v="146.74652872311461"/>
    <n v="1027.2257010618023"/>
    <s v="USD"/>
    <n v="0"/>
  </r>
  <r>
    <s v="Dubai"/>
    <s v="tba"/>
    <s v="Ted Baker"/>
    <s v="WOMENSWEAR"/>
    <x v="1"/>
    <s v="APPAREL"/>
    <x v="18"/>
    <x v="1"/>
    <n v="8"/>
    <n v="5059856677046"/>
    <s v="RXTED0145223NVY004"/>
    <s v="RXTED0145223"/>
    <s v="NVY004"/>
    <s v="NVY"/>
    <s v="004"/>
    <s v="TBA"/>
    <s v="TBA"/>
    <s v="TBA"/>
    <s v="RXTED0145223NVY004"/>
    <s v="AW24"/>
    <s v="AW"/>
    <n v="2024"/>
    <s v="TBA"/>
    <s v="TBA"/>
    <s v="TBA"/>
    <s v="TBA"/>
    <n v="146.74652872311461"/>
    <n v="1173.9722297849169"/>
    <s v="USD"/>
    <n v="0"/>
  </r>
  <r>
    <s v="Dubai"/>
    <s v="tba"/>
    <s v="Ted Baker"/>
    <s v="WOMENSWEAR"/>
    <x v="1"/>
    <s v="APPAREL"/>
    <x v="18"/>
    <x v="1"/>
    <n v="9"/>
    <n v="5059856677039"/>
    <s v="RXTED0145223NVY005"/>
    <s v="RXTED0145223"/>
    <s v="NVY005"/>
    <s v="NVY"/>
    <s v="005"/>
    <s v="TBA"/>
    <s v="TBA"/>
    <s v="TBA"/>
    <s v="RXTED0145223NVY005"/>
    <s v="AW24"/>
    <s v="AW"/>
    <n v="2024"/>
    <s v="TBA"/>
    <s v="TBA"/>
    <s v="TBA"/>
    <s v="TBA"/>
    <n v="146.74652872311461"/>
    <n v="1320.7187585080314"/>
    <s v="USD"/>
    <n v="0"/>
  </r>
  <r>
    <s v="Dubai"/>
    <s v="tba"/>
    <s v="Ted Baker"/>
    <s v="WOMENSWEAR"/>
    <x v="1"/>
    <s v="APPAREL"/>
    <x v="18"/>
    <x v="1"/>
    <n v="7"/>
    <n v="5059856593643"/>
    <s v="RXTED0145224IVO000"/>
    <s v="RXTED0145224"/>
    <s v="IVO000"/>
    <s v="IVO"/>
    <s v="000"/>
    <s v="TBA"/>
    <s v="TBA"/>
    <s v="TBA"/>
    <s v="RXTED0145224IVO000"/>
    <s v="AW24"/>
    <s v="AW"/>
    <n v="2024"/>
    <s v="TBA"/>
    <s v="TBA"/>
    <s v="TBA"/>
    <s v="TBA"/>
    <n v="173.97222978491695"/>
    <n v="1217.8056084944187"/>
    <s v="USD"/>
    <n v="0"/>
  </r>
  <r>
    <s v="Dubai"/>
    <s v="tba"/>
    <s v="Ted Baker"/>
    <s v="WOMENSWEAR"/>
    <x v="1"/>
    <s v="APPAREL"/>
    <x v="18"/>
    <x v="1"/>
    <n v="14"/>
    <n v="5059856593636"/>
    <s v="RXTED0145224IVO001"/>
    <s v="RXTED0145224"/>
    <s v="IVO001"/>
    <s v="IVO"/>
    <s v="001"/>
    <s v="TBA"/>
    <s v="TBA"/>
    <s v="TBA"/>
    <s v="RXTED0145224IVO001"/>
    <s v="AW24"/>
    <s v="AW"/>
    <n v="2024"/>
    <s v="TBA"/>
    <s v="TBA"/>
    <s v="TBA"/>
    <s v="TBA"/>
    <n v="173.97222978491695"/>
    <n v="2435.6112169888374"/>
    <s v="USD"/>
    <n v="0"/>
  </r>
  <r>
    <s v="Dubai"/>
    <s v="tba"/>
    <s v="Ted Baker"/>
    <s v="WOMENSWEAR"/>
    <x v="1"/>
    <s v="APPAREL"/>
    <x v="18"/>
    <x v="1"/>
    <n v="47"/>
    <n v="5059856593629"/>
    <s v="RXTED0145224IVO002"/>
    <s v="RXTED0145224"/>
    <s v="IVO002"/>
    <s v="IVO"/>
    <s v="002"/>
    <s v="TBA"/>
    <s v="TBA"/>
    <s v="TBA"/>
    <s v="RXTED0145224IVO002"/>
    <s v="AW24"/>
    <s v="AW"/>
    <n v="2024"/>
    <s v="TBA"/>
    <s v="TBA"/>
    <s v="TBA"/>
    <s v="TBA"/>
    <n v="173.97222978491695"/>
    <n v="8176.6947998910964"/>
    <s v="USD"/>
    <n v="0"/>
  </r>
  <r>
    <s v="Dubai"/>
    <s v="tba"/>
    <s v="Ted Baker"/>
    <s v="WOMENSWEAR"/>
    <x v="1"/>
    <s v="APPAREL"/>
    <x v="18"/>
    <x v="1"/>
    <n v="27"/>
    <n v="5059856593612"/>
    <s v="RXTED0145224IVO003"/>
    <s v="RXTED0145224"/>
    <s v="IVO003"/>
    <s v="IVO"/>
    <s v="003"/>
    <s v="TBA"/>
    <s v="TBA"/>
    <s v="TBA"/>
    <s v="RXTED0145224IVO003"/>
    <s v="AW24"/>
    <s v="AW"/>
    <n v="2024"/>
    <s v="TBA"/>
    <s v="TBA"/>
    <s v="TBA"/>
    <s v="TBA"/>
    <n v="173.97222978491695"/>
    <n v="4697.2502041927573"/>
    <s v="USD"/>
    <n v="0"/>
  </r>
  <r>
    <s v="Dubai"/>
    <s v="tba"/>
    <s v="Ted Baker"/>
    <s v="WOMENSWEAR"/>
    <x v="1"/>
    <s v="APPAREL"/>
    <x v="18"/>
    <x v="1"/>
    <n v="16"/>
    <n v="5059856593605"/>
    <s v="RXTED0145224IVO004"/>
    <s v="RXTED0145224"/>
    <s v="IVO004"/>
    <s v="IVO"/>
    <s v="004"/>
    <s v="TBA"/>
    <s v="TBA"/>
    <s v="TBA"/>
    <s v="RXTED0145224IVO004"/>
    <s v="AW24"/>
    <s v="AW"/>
    <n v="2024"/>
    <s v="TBA"/>
    <s v="TBA"/>
    <s v="TBA"/>
    <s v="TBA"/>
    <n v="173.97222978491695"/>
    <n v="2783.5556765586712"/>
    <s v="USD"/>
    <n v="0"/>
  </r>
  <r>
    <s v="Dubai"/>
    <s v="tba"/>
    <s v="Ted Baker"/>
    <s v="WOMENSWEAR"/>
    <x v="1"/>
    <s v="APPAREL"/>
    <x v="18"/>
    <x v="1"/>
    <n v="16"/>
    <n v="5059856593599"/>
    <s v="RXTED0145224IVO005"/>
    <s v="RXTED0145224"/>
    <s v="IVO005"/>
    <s v="IVO"/>
    <s v="005"/>
    <s v="TBA"/>
    <s v="TBA"/>
    <s v="TBA"/>
    <s v="RXTED0145224IVO005"/>
    <s v="AW24"/>
    <s v="AW"/>
    <n v="2024"/>
    <s v="TBA"/>
    <s v="TBA"/>
    <s v="TBA"/>
    <s v="TBA"/>
    <n v="173.97222978491695"/>
    <n v="2783.5556765586712"/>
    <s v="USD"/>
    <n v="0"/>
  </r>
  <r>
    <s v="Dubai"/>
    <s v="tba"/>
    <s v="Ted Baker"/>
    <s v="WOMENSWEAR"/>
    <x v="1"/>
    <s v="APPAREL"/>
    <x v="18"/>
    <x v="1"/>
    <n v="6"/>
    <n v="5059856586591"/>
    <s v="RXTED0145225WHI000"/>
    <s v="RXTED0145225"/>
    <s v="WHI000"/>
    <s v="WHI"/>
    <s v="000"/>
    <s v="TBA"/>
    <s v="TBA"/>
    <s v="TBA"/>
    <s v="RXTED0145225WHI000"/>
    <s v="AW24"/>
    <s v="AW"/>
    <n v="2024"/>
    <s v="TBA"/>
    <s v="TBA"/>
    <s v="TBA"/>
    <s v="TBA"/>
    <n v="114.07568744895181"/>
    <n v="684.45412469371081"/>
    <s v="USD"/>
    <n v="0"/>
  </r>
  <r>
    <s v="Dubai"/>
    <s v="tba"/>
    <s v="Ted Baker"/>
    <s v="WOMENSWEAR"/>
    <x v="1"/>
    <s v="APPAREL"/>
    <x v="18"/>
    <x v="1"/>
    <n v="4"/>
    <n v="5059856586584"/>
    <s v="RXTED0145225WHI001"/>
    <s v="RXTED0145225"/>
    <s v="WHI001"/>
    <s v="WHI"/>
    <s v="001"/>
    <s v="TBA"/>
    <s v="TBA"/>
    <s v="TBA"/>
    <s v="RXTED0145225WHI001"/>
    <s v="AW24"/>
    <s v="AW"/>
    <n v="2024"/>
    <s v="TBA"/>
    <s v="TBA"/>
    <s v="TBA"/>
    <s v="TBA"/>
    <n v="114.07568744895181"/>
    <n v="456.30274979580724"/>
    <s v="USD"/>
    <n v="0"/>
  </r>
  <r>
    <s v="Dubai"/>
    <s v="tba"/>
    <s v="Ted Baker"/>
    <s v="WOMENSWEAR"/>
    <x v="1"/>
    <s v="APPAREL"/>
    <x v="18"/>
    <x v="1"/>
    <n v="11"/>
    <n v="5059856586577"/>
    <s v="RXTED0145225WHI002"/>
    <s v="RXTED0145225"/>
    <s v="WHI002"/>
    <s v="WHI"/>
    <s v="002"/>
    <s v="TBA"/>
    <s v="TBA"/>
    <s v="TBA"/>
    <s v="RXTED0145225WHI002"/>
    <s v="AW24"/>
    <s v="AW"/>
    <n v="2024"/>
    <s v="TBA"/>
    <s v="TBA"/>
    <s v="TBA"/>
    <s v="TBA"/>
    <n v="114.07568744895181"/>
    <n v="1254.83256193847"/>
    <s v="USD"/>
    <n v="0"/>
  </r>
  <r>
    <s v="Dubai"/>
    <s v="tba"/>
    <s v="Ted Baker"/>
    <s v="WOMENSWEAR"/>
    <x v="1"/>
    <s v="APPAREL"/>
    <x v="18"/>
    <x v="1"/>
    <n v="17"/>
    <n v="5059856586560"/>
    <s v="RXTED0145225WHI003"/>
    <s v="RXTED0145225"/>
    <s v="WHI003"/>
    <s v="WHI"/>
    <s v="003"/>
    <s v="TBA"/>
    <s v="TBA"/>
    <s v="TBA"/>
    <s v="RXTED0145225WHI003"/>
    <s v="AW24"/>
    <s v="AW"/>
    <n v="2024"/>
    <s v="TBA"/>
    <s v="TBA"/>
    <s v="TBA"/>
    <s v="TBA"/>
    <n v="114.07568744895181"/>
    <n v="1939.2866866321808"/>
    <s v="USD"/>
    <n v="0"/>
  </r>
  <r>
    <s v="Dubai"/>
    <s v="tba"/>
    <s v="Ted Baker"/>
    <s v="WOMENSWEAR"/>
    <x v="1"/>
    <s v="APPAREL"/>
    <x v="18"/>
    <x v="1"/>
    <n v="8"/>
    <n v="5059856586553"/>
    <s v="RXTED0145225WHI004"/>
    <s v="RXTED0145225"/>
    <s v="WHI004"/>
    <s v="WHI"/>
    <s v="004"/>
    <s v="TBA"/>
    <s v="TBA"/>
    <s v="TBA"/>
    <s v="RXTED0145225WHI004"/>
    <s v="AW24"/>
    <s v="AW"/>
    <n v="2024"/>
    <s v="TBA"/>
    <s v="TBA"/>
    <s v="TBA"/>
    <s v="TBA"/>
    <n v="114.07568744895181"/>
    <n v="912.60549959161449"/>
    <s v="USD"/>
    <n v="0"/>
  </r>
  <r>
    <s v="Dubai"/>
    <s v="tba"/>
    <s v="Ted Baker"/>
    <s v="WOMENSWEAR"/>
    <x v="1"/>
    <s v="APPAREL"/>
    <x v="18"/>
    <x v="1"/>
    <n v="9"/>
    <n v="5059856586546"/>
    <s v="RXTED0145225WHI005"/>
    <s v="RXTED0145225"/>
    <s v="WHI005"/>
    <s v="WHI"/>
    <s v="005"/>
    <s v="TBA"/>
    <s v="TBA"/>
    <s v="TBA"/>
    <s v="RXTED0145225WHI005"/>
    <s v="AW24"/>
    <s v="AW"/>
    <n v="2024"/>
    <s v="TBA"/>
    <s v="TBA"/>
    <s v="TBA"/>
    <s v="TBA"/>
    <n v="114.07568744895181"/>
    <n v="1026.6811870405663"/>
    <s v="USD"/>
    <n v="0"/>
  </r>
  <r>
    <s v="Dubai"/>
    <s v="tba"/>
    <s v="Ted Baker"/>
    <s v="WOMENSWEAR"/>
    <x v="1"/>
    <s v="APPAREL"/>
    <x v="18"/>
    <x v="1"/>
    <n v="1"/>
    <n v="5059856575250"/>
    <s v="RXTED0145226WHI003"/>
    <s v="RXTED0145226"/>
    <s v="WHI003"/>
    <s v="WHI"/>
    <s v="003"/>
    <s v="TBA"/>
    <s v="TBA"/>
    <s v="TBA"/>
    <s v="RXTED0145226WHI003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75243"/>
    <s v="RXTED0145226WHI004"/>
    <s v="RXTED0145226"/>
    <s v="WHI004"/>
    <s v="WHI"/>
    <s v="004"/>
    <s v="TBA"/>
    <s v="TBA"/>
    <s v="TBA"/>
    <s v="RXTED0145226WHI004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1"/>
    <n v="5059856575236"/>
    <s v="RXTED0145226WHI005"/>
    <s v="RXTED0145226"/>
    <s v="WHI005"/>
    <s v="WHI"/>
    <s v="005"/>
    <s v="TBA"/>
    <s v="TBA"/>
    <s v="TBA"/>
    <s v="RXTED0145226WHI005"/>
    <s v="AW24"/>
    <s v="AW"/>
    <n v="2024"/>
    <s v="TBA"/>
    <s v="TBA"/>
    <s v="TBA"/>
    <s v="TBA"/>
    <n v="114.07568744895181"/>
    <n v="114.07568744895181"/>
    <s v="USD"/>
    <n v="0"/>
  </r>
  <r>
    <s v="Dubai"/>
    <s v="tba"/>
    <s v="Ted Baker"/>
    <s v="WOMENSWEAR"/>
    <x v="1"/>
    <s v="APPAREL"/>
    <x v="18"/>
    <x v="1"/>
    <n v="2"/>
    <n v="5063386062418"/>
    <s v="RXTED0145231RED000"/>
    <s v="RXTED0145231"/>
    <s v="RED000"/>
    <s v="RED"/>
    <s v="000"/>
    <s v="TBA"/>
    <s v="TBA"/>
    <s v="TBA"/>
    <s v="RXTED0145231RED000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5"/>
    <n v="5063386062395"/>
    <s v="RXTED0145231RED001"/>
    <s v="RXTED0145231"/>
    <s v="RED001"/>
    <s v="RED"/>
    <s v="001"/>
    <s v="TBA"/>
    <s v="TBA"/>
    <s v="TBA"/>
    <s v="RXTED0145231RED001"/>
    <s v="AW24"/>
    <s v="AW"/>
    <n v="2024"/>
    <s v="TBA"/>
    <s v="TBA"/>
    <s v="TBA"/>
    <s v="TBA"/>
    <n v="201.19793084671929"/>
    <n v="1005.9896542335964"/>
    <s v="USD"/>
    <n v="0"/>
  </r>
  <r>
    <s v="Dubai"/>
    <s v="tba"/>
    <s v="Ted Baker"/>
    <s v="WOMENSWEAR"/>
    <x v="1"/>
    <s v="APPAREL"/>
    <x v="18"/>
    <x v="1"/>
    <n v="2"/>
    <n v="5063386062371"/>
    <s v="RXTED0145231RED002"/>
    <s v="RXTED0145231"/>
    <s v="RED002"/>
    <s v="RED"/>
    <s v="002"/>
    <s v="TBA"/>
    <s v="TBA"/>
    <s v="TBA"/>
    <s v="RXTED0145231RED002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3"/>
    <n v="5063386062357"/>
    <s v="RXTED0145231RED003"/>
    <s v="RXTED0145231"/>
    <s v="RED003"/>
    <s v="RED"/>
    <s v="003"/>
    <s v="TBA"/>
    <s v="TBA"/>
    <s v="TBA"/>
    <s v="RXTED0145231RED003"/>
    <s v="AW24"/>
    <s v="AW"/>
    <n v="2024"/>
    <s v="TBA"/>
    <s v="TBA"/>
    <s v="TBA"/>
    <s v="TBA"/>
    <n v="201.19793084671929"/>
    <n v="603.59379254015789"/>
    <s v="USD"/>
    <n v="0"/>
  </r>
  <r>
    <s v="Dubai"/>
    <s v="tba"/>
    <s v="Ted Baker"/>
    <s v="WOMENSWEAR"/>
    <x v="1"/>
    <s v="APPAREL"/>
    <x v="18"/>
    <x v="1"/>
    <n v="4"/>
    <n v="5063386062333"/>
    <s v="RXTED0145231RED004"/>
    <s v="RXTED0145231"/>
    <s v="RED004"/>
    <s v="RED"/>
    <s v="004"/>
    <s v="TBA"/>
    <s v="TBA"/>
    <s v="TBA"/>
    <s v="RXTED0145231RED004"/>
    <s v="AW24"/>
    <s v="AW"/>
    <n v="2024"/>
    <s v="TBA"/>
    <s v="TBA"/>
    <s v="TBA"/>
    <s v="TBA"/>
    <n v="201.19793084671929"/>
    <n v="804.79172338687715"/>
    <s v="USD"/>
    <n v="0"/>
  </r>
  <r>
    <s v="Dubai"/>
    <s v="tba"/>
    <s v="Ted Baker"/>
    <s v="WOMENSWEAR"/>
    <x v="1"/>
    <s v="APPAREL"/>
    <x v="18"/>
    <x v="1"/>
    <n v="1"/>
    <n v="5063386062319"/>
    <s v="RXTED0145231RED005"/>
    <s v="RXTED0145231"/>
    <s v="RED005"/>
    <s v="RED"/>
    <s v="005"/>
    <s v="TBA"/>
    <s v="TBA"/>
    <s v="TBA"/>
    <s v="RXTED0145231RED005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2"/>
    <n v="5059856782771"/>
    <s v="RXTED0145233IVO000"/>
    <s v="RXTED0145233"/>
    <s v="IVO000"/>
    <s v="IVO"/>
    <s v="000"/>
    <s v="TBA"/>
    <s v="TBA"/>
    <s v="TBA"/>
    <s v="RXTED0145233IVO000"/>
    <s v="AW24"/>
    <s v="AW"/>
    <n v="2024"/>
    <s v="TBA"/>
    <s v="TBA"/>
    <s v="TBA"/>
    <s v="TBA"/>
    <n v="201.19793084671929"/>
    <n v="402.39586169343858"/>
    <s v="USD"/>
    <n v="0"/>
  </r>
  <r>
    <s v="Dubai"/>
    <s v="tba"/>
    <s v="Ted Baker"/>
    <s v="WOMENSWEAR"/>
    <x v="1"/>
    <s v="APPAREL"/>
    <x v="18"/>
    <x v="1"/>
    <n v="5"/>
    <n v="5059856782764"/>
    <s v="RXTED0145233IVO001"/>
    <s v="RXTED0145233"/>
    <s v="IVO001"/>
    <s v="IVO"/>
    <s v="001"/>
    <s v="TBA"/>
    <s v="TBA"/>
    <s v="TBA"/>
    <s v="RXTED0145233IVO001"/>
    <s v="AW24"/>
    <s v="AW"/>
    <n v="2024"/>
    <s v="TBA"/>
    <s v="TBA"/>
    <s v="TBA"/>
    <s v="TBA"/>
    <n v="201.19793084671929"/>
    <n v="1005.9896542335964"/>
    <s v="USD"/>
    <n v="0"/>
  </r>
  <r>
    <s v="Dubai"/>
    <s v="tba"/>
    <s v="Ted Baker"/>
    <s v="WOMENSWEAR"/>
    <x v="1"/>
    <s v="APPAREL"/>
    <x v="18"/>
    <x v="1"/>
    <n v="1"/>
    <n v="5059856782740"/>
    <s v="RXTED0145233IVO003"/>
    <s v="RXTED0145233"/>
    <s v="IVO003"/>
    <s v="IVO"/>
    <s v="003"/>
    <s v="TBA"/>
    <s v="TBA"/>
    <s v="TBA"/>
    <s v="RXTED0145233IVO003"/>
    <s v="AW24"/>
    <s v="AW"/>
    <n v="2024"/>
    <s v="TBA"/>
    <s v="TBA"/>
    <s v="TBA"/>
    <s v="TBA"/>
    <n v="201.19793084671929"/>
    <n v="201.19793084671929"/>
    <s v="USD"/>
    <n v="0"/>
  </r>
  <r>
    <s v="Dubai"/>
    <s v="tba"/>
    <s v="Ted Baker"/>
    <s v="WOMENSWEAR"/>
    <x v="1"/>
    <s v="APPAREL"/>
    <x v="18"/>
    <x v="1"/>
    <n v="4"/>
    <n v="5059856781934"/>
    <s v="RXTED0145234RED000"/>
    <s v="RXTED0145234"/>
    <s v="RED000"/>
    <s v="RED"/>
    <s v="000"/>
    <s v="TBA"/>
    <s v="TBA"/>
    <s v="TBA"/>
    <s v="RXTED0145234RED000"/>
    <s v="AW24"/>
    <s v="AW"/>
    <n v="2024"/>
    <s v="TBA"/>
    <s v="TBA"/>
    <s v="TBA"/>
    <s v="TBA"/>
    <n v="152.19166893547509"/>
    <n v="608.76667574190037"/>
    <s v="USD"/>
    <n v="0"/>
  </r>
  <r>
    <s v="Dubai"/>
    <s v="tba"/>
    <s v="Ted Baker"/>
    <s v="WOMENSWEAR"/>
    <x v="1"/>
    <s v="APPAREL"/>
    <x v="18"/>
    <x v="1"/>
    <n v="5"/>
    <n v="5059856781927"/>
    <s v="RXTED0145234RED001"/>
    <s v="RXTED0145234"/>
    <s v="RED001"/>
    <s v="RED"/>
    <s v="001"/>
    <s v="TBA"/>
    <s v="TBA"/>
    <s v="TBA"/>
    <s v="RXTED0145234RED001"/>
    <s v="AW24"/>
    <s v="AW"/>
    <n v="2024"/>
    <s v="TBA"/>
    <s v="TBA"/>
    <s v="TBA"/>
    <s v="TBA"/>
    <n v="152.19166893547509"/>
    <n v="760.95834467737541"/>
    <s v="USD"/>
    <n v="0"/>
  </r>
  <r>
    <s v="Dubai"/>
    <s v="tba"/>
    <s v="Ted Baker"/>
    <s v="WOMENSWEAR"/>
    <x v="1"/>
    <s v="APPAREL"/>
    <x v="18"/>
    <x v="1"/>
    <n v="2"/>
    <n v="5059856781910"/>
    <s v="RXTED0145234RED002"/>
    <s v="RXTED0145234"/>
    <s v="RED002"/>
    <s v="RED"/>
    <s v="002"/>
    <s v="TBA"/>
    <s v="TBA"/>
    <s v="TBA"/>
    <s v="RXTED0145234RED002"/>
    <s v="AW24"/>
    <s v="AW"/>
    <n v="2024"/>
    <s v="TBA"/>
    <s v="TBA"/>
    <s v="TBA"/>
    <s v="TBA"/>
    <n v="152.19166893547509"/>
    <n v="304.38333787095019"/>
    <s v="USD"/>
    <n v="0"/>
  </r>
  <r>
    <s v="Dubai"/>
    <s v="tba"/>
    <s v="Ted Baker"/>
    <s v="WOMENSWEAR"/>
    <x v="1"/>
    <s v="APPAREL"/>
    <x v="18"/>
    <x v="1"/>
    <n v="3"/>
    <n v="5059856781903"/>
    <s v="RXTED0145234RED003"/>
    <s v="RXTED0145234"/>
    <s v="RED003"/>
    <s v="RED"/>
    <s v="003"/>
    <s v="TBA"/>
    <s v="TBA"/>
    <s v="TBA"/>
    <s v="RXTED0145234RED003"/>
    <s v="AW24"/>
    <s v="AW"/>
    <n v="2024"/>
    <s v="TBA"/>
    <s v="TBA"/>
    <s v="TBA"/>
    <s v="TBA"/>
    <n v="152.19166893547509"/>
    <n v="456.57500680642528"/>
    <s v="USD"/>
    <n v="0"/>
  </r>
  <r>
    <s v="Dubai"/>
    <s v="tba"/>
    <s v="Ted Baker"/>
    <s v="WOMENSWEAR"/>
    <x v="1"/>
    <s v="APPAREL"/>
    <x v="18"/>
    <x v="1"/>
    <n v="3"/>
    <n v="5059856781897"/>
    <s v="RXTED0145234RED004"/>
    <s v="RXTED0145234"/>
    <s v="RED004"/>
    <s v="RED"/>
    <s v="004"/>
    <s v="TBA"/>
    <s v="TBA"/>
    <s v="TBA"/>
    <s v="RXTED0145234RED004"/>
    <s v="AW24"/>
    <s v="AW"/>
    <n v="2024"/>
    <s v="TBA"/>
    <s v="TBA"/>
    <s v="TBA"/>
    <s v="TBA"/>
    <n v="152.19166893547509"/>
    <n v="456.57500680642528"/>
    <s v="USD"/>
    <n v="0"/>
  </r>
  <r>
    <s v="Dubai"/>
    <s v="tba"/>
    <s v="Ted Baker"/>
    <s v="WOMENSWEAR"/>
    <x v="1"/>
    <s v="APPAREL"/>
    <x v="18"/>
    <x v="1"/>
    <n v="3"/>
    <n v="5059856781880"/>
    <s v="RXTED0145234RED005"/>
    <s v="RXTED0145234"/>
    <s v="RED005"/>
    <s v="RED"/>
    <s v="005"/>
    <s v="TBA"/>
    <s v="TBA"/>
    <s v="TBA"/>
    <s v="RXTED0145234RED005"/>
    <s v="AW24"/>
    <s v="AW"/>
    <n v="2024"/>
    <s v="TBA"/>
    <s v="TBA"/>
    <s v="TBA"/>
    <s v="TBA"/>
    <n v="152.19166893547509"/>
    <n v="456.57500680642528"/>
    <s v="USD"/>
    <n v="0"/>
  </r>
  <r>
    <s v="Dubai"/>
    <s v="tba"/>
    <s v="Ted Baker"/>
    <s v="WOMENSWEAR"/>
    <x v="1"/>
    <s v="APPAREL"/>
    <x v="18"/>
    <x v="1"/>
    <n v="1"/>
    <n v="5059856746179"/>
    <s v="RXTED0146004BLK002"/>
    <s v="RXTED0146004"/>
    <s v="BLK002"/>
    <s v="BLK"/>
    <s v="002"/>
    <s v="TBA"/>
    <s v="TBA"/>
    <s v="TBA"/>
    <s v="RXTED0146004BLK002"/>
    <s v="AW24"/>
    <s v="AW"/>
    <n v="2024"/>
    <s v="TBA"/>
    <s v="TBA"/>
    <s v="TBA"/>
    <s v="TBA"/>
    <n v="86.849986387149471"/>
    <n v="86.849986387149471"/>
    <s v="USD"/>
    <n v="0"/>
  </r>
  <r>
    <s v="Dubai"/>
    <s v="tba"/>
    <s v="Ted Baker"/>
    <s v="MENSWEAR"/>
    <x v="0"/>
    <s v="APPAREL"/>
    <x v="13"/>
    <x v="1"/>
    <n v="1"/>
    <n v="5053567486805"/>
    <s v="RXTED0015871BLU002"/>
    <s v="RXTED0015871"/>
    <s v="BLU002"/>
    <s v="BLU"/>
    <s v="002"/>
    <s v="TBA"/>
    <s v="TBA"/>
    <s v="TBA"/>
    <s v="RXTED0015871BLU002"/>
    <s v="OLD"/>
    <s v="OLD"/>
    <s v="OLD"/>
    <s v="TBA"/>
    <s v="TBA"/>
    <s v="TBA"/>
    <s v="TBA"/>
    <n v="205.55404301660766"/>
    <n v="205.55404301660766"/>
    <s v="USD"/>
    <n v="0"/>
  </r>
  <r>
    <s v="Dubai"/>
    <s v="tba"/>
    <s v="Ted Baker"/>
    <s v="MENSWEAR"/>
    <x v="0"/>
    <s v="APPAREL"/>
    <x v="13"/>
    <x v="1"/>
    <n v="1"/>
    <n v="5053567449916"/>
    <s v="RXTED0015890NVY002"/>
    <s v="RXTED0015890"/>
    <s v="NVY002"/>
    <s v="NVY"/>
    <s v="002"/>
    <s v="TBA"/>
    <s v="TBA"/>
    <s v="TBA"/>
    <s v="RXTED0015890NVY002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CCESSORIES"/>
    <x v="14"/>
    <x v="0"/>
    <n v="3"/>
    <n v="5053567777989"/>
    <s v="RXTED0018940PPKOSO"/>
    <s v="RXTED0018940"/>
    <s v="PPKOSO"/>
    <s v="PPK"/>
    <s v="OSO"/>
    <s v="TBA"/>
    <s v="TBA"/>
    <s v="TBA"/>
    <s v="RXTED0018940PPKOSO"/>
    <s v="OLD"/>
    <s v="OLD"/>
    <s v="OLD"/>
    <s v="TBA"/>
    <s v="TBA"/>
    <s v="TBA"/>
    <s v="TBA"/>
    <n v="50.367546964334331"/>
    <n v="151.10264089300298"/>
    <s v="USD"/>
    <n v="0"/>
  </r>
  <r>
    <s v="Dubai"/>
    <s v="tba"/>
    <s v="Ted Baker"/>
    <s v="WOMENSWEAR"/>
    <x v="1"/>
    <s v="APPAREL"/>
    <x v="16"/>
    <x v="4"/>
    <n v="1"/>
    <n v="5053566806772"/>
    <s v="RXTED0020599NVY004"/>
    <s v="RXTED0020599"/>
    <s v="NVY004"/>
    <s v="NVY"/>
    <s v="004"/>
    <s v="TBA"/>
    <s v="TBA"/>
    <s v="TBA"/>
    <s v="RXTED0020599NVY004"/>
    <s v="OLD"/>
    <s v="OLD"/>
    <s v="OLD"/>
    <s v="TBA"/>
    <s v="TBA"/>
    <s v="TBA"/>
    <s v="TBA"/>
    <n v="58.535257282875037"/>
    <n v="58.535257282875037"/>
    <s v="USD"/>
    <n v="0"/>
  </r>
  <r>
    <s v="Dubai"/>
    <s v="tba"/>
    <s v="Ted Baker"/>
    <s v="WOMENSWEAR"/>
    <x v="1"/>
    <s v="APPAREL"/>
    <x v="16"/>
    <x v="4"/>
    <n v="1"/>
    <n v="5053567951341"/>
    <s v="RXTED0020667BLU004"/>
    <s v="RXTED0020667"/>
    <s v="BLU004"/>
    <s v="BLU"/>
    <s v="004"/>
    <s v="TBA"/>
    <s v="TBA"/>
    <s v="TBA"/>
    <s v="RXTED0020667BLU004"/>
    <s v="OLD"/>
    <s v="OLD"/>
    <s v="OLD"/>
    <s v="TBA"/>
    <s v="TBA"/>
    <s v="TBA"/>
    <s v="TBA"/>
    <n v="58.535257282875037"/>
    <n v="58.535257282875037"/>
    <s v="USD"/>
    <n v="0"/>
  </r>
  <r>
    <s v="Dubai"/>
    <s v="tba"/>
    <s v="Ted Baker"/>
    <s v="WOMENSWEAR"/>
    <x v="1"/>
    <s v="APPAREL"/>
    <x v="16"/>
    <x v="4"/>
    <n v="1"/>
    <n v="5054315451779"/>
    <s v="RXTED0020725BLK004"/>
    <s v="RXTED0020725"/>
    <s v="BLK004"/>
    <s v="BLK"/>
    <s v="004"/>
    <s v="TBA"/>
    <s v="TBA"/>
    <s v="TBA"/>
    <s v="RXTED0020725BLK004"/>
    <s v="OLD"/>
    <s v="OLD"/>
    <s v="OLD"/>
    <s v="TBA"/>
    <s v="TBA"/>
    <s v="TBA"/>
    <s v="TBA"/>
    <n v="53.090117070514566"/>
    <n v="53.090117070514566"/>
    <s v="USD"/>
    <n v="0"/>
  </r>
  <r>
    <s v="Dubai"/>
    <s v="tba"/>
    <s v="Ted Baker"/>
    <s v="WOMENSWEAR"/>
    <x v="1"/>
    <s v="APPAREL"/>
    <x v="16"/>
    <x v="4"/>
    <n v="1"/>
    <n v="5054315731383"/>
    <s v="RXTED0020729NVY003"/>
    <s v="RXTED0020729"/>
    <s v="NVY003"/>
    <s v="NVY"/>
    <s v="003"/>
    <s v="TBA"/>
    <s v="TBA"/>
    <s v="TBA"/>
    <s v="RXTED0020729NVY003"/>
    <s v="OLD"/>
    <s v="OLD"/>
    <s v="OLD"/>
    <s v="TBA"/>
    <s v="TBA"/>
    <s v="TBA"/>
    <s v="TBA"/>
    <n v="53.090117070514566"/>
    <n v="53.090117070514566"/>
    <s v="USD"/>
    <n v="0"/>
  </r>
  <r>
    <s v="Dubai"/>
    <s v="tba"/>
    <s v="Ted Baker"/>
    <s v="WOMENSWEAR"/>
    <x v="1"/>
    <s v="APPAREL"/>
    <x v="16"/>
    <x v="4"/>
    <n v="1"/>
    <n v="5054315731390"/>
    <s v="RXTED0020729NVY004"/>
    <s v="RXTED0020729"/>
    <s v="NVY004"/>
    <s v="NVY"/>
    <s v="004"/>
    <s v="TBA"/>
    <s v="TBA"/>
    <s v="TBA"/>
    <s v="RXTED0020729NVY004"/>
    <s v="OLD"/>
    <s v="OLD"/>
    <s v="OLD"/>
    <s v="TBA"/>
    <s v="TBA"/>
    <s v="TBA"/>
    <s v="TBA"/>
    <n v="53.090117070514566"/>
    <n v="53.090117070514566"/>
    <s v="USD"/>
    <n v="0"/>
  </r>
  <r>
    <s v="Dubai"/>
    <s v="tba"/>
    <s v="Ted Baker"/>
    <s v="WOMENSWEAR"/>
    <x v="1"/>
    <s v="APPAREL"/>
    <x v="16"/>
    <x v="4"/>
    <n v="1"/>
    <n v="5054786049222"/>
    <s v="RXTED0020733BLK004"/>
    <s v="RXTED0020733"/>
    <s v="BLK004"/>
    <s v="BLK"/>
    <s v="004"/>
    <s v="TBA"/>
    <s v="TBA"/>
    <s v="TBA"/>
    <s v="RXTED0020733BLK004"/>
    <s v="OLD"/>
    <s v="OLD"/>
    <s v="OLD"/>
    <s v="TBA"/>
    <s v="TBA"/>
    <s v="TBA"/>
    <s v="TBA"/>
    <n v="53.090117070514566"/>
    <n v="53.090117070514566"/>
    <s v="USD"/>
    <n v="0"/>
  </r>
  <r>
    <s v="Dubai"/>
    <s v="tba"/>
    <s v="Ted Baker"/>
    <s v="WOMENSWEAR"/>
    <x v="1"/>
    <s v="APPAREL"/>
    <x v="16"/>
    <x v="4"/>
    <n v="1"/>
    <n v="5054786762909"/>
    <s v="RXTED0020795FUC002"/>
    <s v="RXTED0020795"/>
    <s v="FUC002"/>
    <s v="FUC"/>
    <s v="002"/>
    <s v="TBA"/>
    <s v="TBA"/>
    <s v="TBA"/>
    <s v="RXTED0020795FUC002"/>
    <s v="OLD"/>
    <s v="OLD"/>
    <s v="OLD"/>
    <s v="TBA"/>
    <s v="TBA"/>
    <s v="TBA"/>
    <s v="TBA"/>
    <n v="50.367546964334331"/>
    <n v="50.367546964334331"/>
    <s v="USD"/>
    <n v="0"/>
  </r>
  <r>
    <s v="Dubai"/>
    <s v="tba"/>
    <s v="Ted Baker"/>
    <s v="WOMENSWEAR"/>
    <x v="1"/>
    <s v="APPAREL"/>
    <x v="16"/>
    <x v="4"/>
    <n v="1"/>
    <n v="5054786762916"/>
    <s v="RXTED0020795FUC003"/>
    <s v="RXTED0020795"/>
    <s v="FUC003"/>
    <s v="FUC"/>
    <s v="003"/>
    <s v="TBA"/>
    <s v="TBA"/>
    <s v="TBA"/>
    <s v="RXTED0020795FUC003"/>
    <s v="OLD"/>
    <s v="OLD"/>
    <s v="OLD"/>
    <s v="TBA"/>
    <s v="TBA"/>
    <s v="TBA"/>
    <s v="TBA"/>
    <n v="50.367546964334331"/>
    <n v="50.367546964334331"/>
    <s v="USD"/>
    <n v="0"/>
  </r>
  <r>
    <s v="Dubai"/>
    <s v="tba"/>
    <s v="Ted Baker"/>
    <s v="MENSWEAR"/>
    <x v="0"/>
    <s v="APPAREL"/>
    <x v="24"/>
    <x v="1"/>
    <n v="1"/>
    <n v="5054315855690"/>
    <s v="RXTED0022648BLK36R"/>
    <s v="RXTED0022648"/>
    <s v="BLK36R"/>
    <s v="BLK"/>
    <s v="36R"/>
    <s v="TBA"/>
    <s v="TBA"/>
    <s v="TBA"/>
    <s v="RXTED0022648BLK36R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9"/>
    <x v="1"/>
    <n v="1"/>
    <n v="5053567188471"/>
    <s v="RXTED0027550PBL003"/>
    <s v="RXTED0027550"/>
    <s v="PBL003"/>
    <s v="PBL"/>
    <s v="003"/>
    <s v="TBA"/>
    <s v="TBA"/>
    <s v="TBA"/>
    <s v="RXTED0027550PBL003"/>
    <s v="OLD"/>
    <s v="OLD"/>
    <s v="OLD"/>
    <s v="TBA"/>
    <s v="TBA"/>
    <s v="TBA"/>
    <s v="TBA"/>
    <n v="1686.6321807786551"/>
    <n v="1686.6321807786551"/>
    <s v="USD"/>
    <n v="0"/>
  </r>
  <r>
    <s v="Dubai"/>
    <s v="tba"/>
    <s v="Ted Baker"/>
    <s v="WOMENSWEAR"/>
    <x v="1"/>
    <s v="ACCESSORIES"/>
    <x v="14"/>
    <x v="0"/>
    <n v="1"/>
    <n v="5057541162082"/>
    <s v="RXTED0084243LGYOSO"/>
    <s v="RXTED0084243"/>
    <s v="LGYOSO"/>
    <s v="LGY"/>
    <s v="OSO"/>
    <s v="TBA"/>
    <s v="TBA"/>
    <s v="TBA"/>
    <s v="RXTED0084243LGYOSO"/>
    <s v="OLD"/>
    <s v="OLD"/>
    <s v="OLD"/>
    <s v="TBA"/>
    <s v="TBA"/>
    <s v="TBA"/>
    <s v="TBA"/>
    <n v="44.92240675197386"/>
    <n v="44.92240675197386"/>
    <s v="USD"/>
    <n v="0"/>
  </r>
  <r>
    <s v="Dubai"/>
    <s v="tba"/>
    <s v="Ted Baker"/>
    <s v="MENSWEAR"/>
    <x v="0"/>
    <s v="APPAREL"/>
    <x v="24"/>
    <x v="1"/>
    <n v="4"/>
    <n v="5057541204393"/>
    <s v="RXTED0084697BLK36R"/>
    <s v="RXTED0084697"/>
    <s v="BLK36R"/>
    <s v="BLK"/>
    <s v="36R"/>
    <s v="TBA"/>
    <s v="TBA"/>
    <s v="TBA"/>
    <s v="RXTED0084697BLK36R"/>
    <s v="OLD"/>
    <s v="OLD"/>
    <s v="OLD"/>
    <s v="TBA"/>
    <s v="TBA"/>
    <s v="TBA"/>
    <s v="TBA"/>
    <n v="198.74761775115709"/>
    <n v="794.99047100462838"/>
    <s v="USD"/>
    <n v="0"/>
  </r>
  <r>
    <s v="Dubai"/>
    <s v="tba"/>
    <s v="Ted Baker"/>
    <s v="MENSWEAR"/>
    <x v="0"/>
    <s v="APPAREL"/>
    <x v="24"/>
    <x v="1"/>
    <n v="9"/>
    <n v="5057541394735"/>
    <s v="RXTED0084698NVY36R"/>
    <s v="RXTED0084698"/>
    <s v="NVY36R"/>
    <s v="NVY"/>
    <s v="36R"/>
    <s v="TBA"/>
    <s v="TBA"/>
    <s v="TBA"/>
    <s v="RXTED0084698NVY36R"/>
    <s v="OLD"/>
    <s v="OLD"/>
    <s v="OLD"/>
    <s v="TBA"/>
    <s v="TBA"/>
    <s v="TBA"/>
    <s v="TBA"/>
    <n v="198.74761775115709"/>
    <n v="1788.7285597604139"/>
    <s v="USD"/>
    <n v="0"/>
  </r>
  <r>
    <s v="Dubai"/>
    <s v="tba"/>
    <s v="Ted Baker"/>
    <s v="MENSWEAR"/>
    <x v="0"/>
    <s v="APPAREL"/>
    <x v="24"/>
    <x v="1"/>
    <n v="1"/>
    <n v="5057541394742"/>
    <s v="RXTED0084698NVY38R"/>
    <s v="RXTED0084698"/>
    <s v="NVY38R"/>
    <s v="NVY"/>
    <s v="38R"/>
    <s v="TBA"/>
    <s v="TBA"/>
    <s v="TBA"/>
    <s v="RXTED0084698NVY38R"/>
    <s v="OLD"/>
    <s v="OLD"/>
    <s v="OLD"/>
    <s v="TBA"/>
    <s v="TBA"/>
    <s v="TBA"/>
    <s v="TBA"/>
    <n v="198.74761775115709"/>
    <n v="198.74761775115709"/>
    <s v="USD"/>
    <n v="0"/>
  </r>
  <r>
    <s v="Dubai"/>
    <s v="tba"/>
    <s v="Ted Baker"/>
    <s v="MENSWEAR"/>
    <x v="0"/>
    <s v="APPAREL"/>
    <x v="24"/>
    <x v="1"/>
    <n v="1"/>
    <n v="5057541168503"/>
    <s v="RXTED0086068LBL36R"/>
    <s v="RXTED0086068"/>
    <s v="LBL36R"/>
    <s v="LBL"/>
    <s v="36R"/>
    <s v="TBA"/>
    <s v="TBA"/>
    <s v="TBA"/>
    <s v="RXTED0086068LBL36R"/>
    <s v="OLD"/>
    <s v="OLD"/>
    <s v="OLD"/>
    <s v="TBA"/>
    <s v="TBA"/>
    <s v="TBA"/>
    <s v="TBA"/>
    <n v="213.72175333514838"/>
    <n v="213.72175333514838"/>
    <s v="USD"/>
    <n v="0"/>
  </r>
  <r>
    <s v="Dubai"/>
    <s v="tba"/>
    <s v="Ted Baker"/>
    <s v="MENSWEAR"/>
    <x v="0"/>
    <s v="APPAREL"/>
    <x v="24"/>
    <x v="1"/>
    <n v="3"/>
    <n v="5057541168510"/>
    <s v="RXTED0086068LBL38R"/>
    <s v="RXTED0086068"/>
    <s v="LBL38R"/>
    <s v="LBL"/>
    <s v="38R"/>
    <s v="TBA"/>
    <s v="TBA"/>
    <s v="TBA"/>
    <s v="RXTED0086068LBL38R"/>
    <s v="OLD"/>
    <s v="OLD"/>
    <s v="OLD"/>
    <s v="TBA"/>
    <s v="TBA"/>
    <s v="TBA"/>
    <s v="TBA"/>
    <n v="213.72175333514838"/>
    <n v="641.16526000544513"/>
    <s v="USD"/>
    <n v="0"/>
  </r>
  <r>
    <s v="Dubai"/>
    <s v="tba"/>
    <s v="Ted Baker"/>
    <s v="MENSWEAR"/>
    <x v="0"/>
    <s v="APPAREL"/>
    <x v="24"/>
    <x v="1"/>
    <n v="2"/>
    <n v="5057541288997"/>
    <s v="RXTED0086250LGY36R"/>
    <s v="RXTED0086250"/>
    <s v="LGY36R"/>
    <s v="LGY"/>
    <s v="36R"/>
    <s v="TBA"/>
    <s v="TBA"/>
    <s v="TBA"/>
    <s v="RXTED0086250LGY36R"/>
    <s v="OLD"/>
    <s v="OLD"/>
    <s v="OLD"/>
    <s v="TBA"/>
    <s v="TBA"/>
    <s v="TBA"/>
    <s v="TBA"/>
    <n v="227.33460386604955"/>
    <n v="454.6692077320991"/>
    <s v="USD"/>
    <n v="0"/>
  </r>
  <r>
    <s v="Dubai"/>
    <s v="tba"/>
    <s v="Ted Baker"/>
    <s v="WOMENSWEAR"/>
    <x v="1"/>
    <s v="ACCESSORIES"/>
    <x v="14"/>
    <x v="0"/>
    <n v="1"/>
    <n v="5057541679115"/>
    <s v="RXTED0086360SILOSO"/>
    <s v="RXTED0086360"/>
    <s v="SILOSO"/>
    <s v="SIL"/>
    <s v="OSO"/>
    <s v="TBA"/>
    <s v="TBA"/>
    <s v="TBA"/>
    <s v="RXTED0086360SILOSO"/>
    <s v="OLD"/>
    <s v="OLD"/>
    <s v="OLD"/>
    <s v="TBA"/>
    <s v="TBA"/>
    <s v="TBA"/>
    <s v="TBA"/>
    <n v="53.090117070514566"/>
    <n v="53.090117070514566"/>
    <s v="USD"/>
    <n v="0"/>
  </r>
  <r>
    <s v="Dubai"/>
    <s v="tba"/>
    <s v="Ted Baker"/>
    <s v="MENSWEAR"/>
    <x v="0"/>
    <s v="APPAREL"/>
    <x v="25"/>
    <x v="1"/>
    <n v="3"/>
    <n v="5057541394728"/>
    <s v="RXTED0094229NVY034"/>
    <s v="RXTED0094229"/>
    <s v="NVY034"/>
    <s v="NVY"/>
    <s v="034"/>
    <s v="TBA"/>
    <s v="TBA"/>
    <s v="TBA"/>
    <s v="RXTED0094229NVY034"/>
    <s v="OLD"/>
    <s v="OLD"/>
    <s v="OLD"/>
    <s v="TBA"/>
    <s v="TBA"/>
    <s v="TBA"/>
    <s v="TBA"/>
    <n v="198.74761775115709"/>
    <n v="596.24285325347125"/>
    <s v="USD"/>
    <n v="0"/>
  </r>
  <r>
    <s v="Dubai"/>
    <s v="tba"/>
    <s v="Ted Baker"/>
    <s v="MENSWEAR"/>
    <x v="0"/>
    <s v="ACCESSORIES"/>
    <x v="26"/>
    <x v="0"/>
    <n v="4"/>
    <n v="5057542001700"/>
    <s v="RXTED0099973PUROSO"/>
    <s v="RXTED0099973"/>
    <s v="PUROSO"/>
    <s v="PUR"/>
    <s v="OSO"/>
    <s v="TBA"/>
    <s v="TBA"/>
    <s v="TBA"/>
    <s v="RXTED0099973PUROSO"/>
    <s v="OLD"/>
    <s v="OLD"/>
    <s v="OLD"/>
    <s v="TBA"/>
    <s v="TBA"/>
    <s v="TBA"/>
    <s v="TBA"/>
    <n v="65.341682548325622"/>
    <n v="261.36673019330249"/>
    <s v="USD"/>
    <n v="0"/>
  </r>
  <r>
    <s v="Dubai"/>
    <s v="tba"/>
    <s v="Ted Baker"/>
    <s v="MENSWEAR"/>
    <x v="0"/>
    <s v="APPAREL"/>
    <x v="24"/>
    <x v="1"/>
    <n v="1"/>
    <n v="5057542197373"/>
    <s v="RXTED0100322GRY034"/>
    <s v="RXTED0100322"/>
    <s v="GRY034"/>
    <s v="GRY"/>
    <s v="034"/>
    <s v="TBA"/>
    <s v="TBA"/>
    <s v="TBA"/>
    <s v="RXTED0100322GRY034"/>
    <s v="OLD"/>
    <s v="OLD"/>
    <s v="OLD"/>
    <s v="TBA"/>
    <s v="TBA"/>
    <s v="TBA"/>
    <s v="TBA"/>
    <n v="227.33460386604955"/>
    <n v="227.33460386604955"/>
    <s v="USD"/>
    <n v="0"/>
  </r>
  <r>
    <s v="Dubai"/>
    <s v="tba"/>
    <s v="Ted Baker"/>
    <s v="MENSWEAR"/>
    <x v="0"/>
    <s v="APPAREL"/>
    <x v="24"/>
    <x v="1"/>
    <n v="2"/>
    <n v="5057542197380"/>
    <s v="RXTED0100322GRY036"/>
    <s v="RXTED0100322"/>
    <s v="GRY036"/>
    <s v="GRY"/>
    <s v="036"/>
    <s v="TBA"/>
    <s v="TBA"/>
    <s v="TBA"/>
    <s v="RXTED0100322GRY036"/>
    <s v="OLD"/>
    <s v="OLD"/>
    <s v="OLD"/>
    <s v="TBA"/>
    <s v="TBA"/>
    <s v="TBA"/>
    <s v="TBA"/>
    <n v="227.33460386604955"/>
    <n v="454.6692077320991"/>
    <s v="USD"/>
    <n v="0"/>
  </r>
  <r>
    <s v="Dubai"/>
    <s v="tba"/>
    <s v="Ted Baker"/>
    <s v="MENSWEAR"/>
    <x v="0"/>
    <s v="APPAREL"/>
    <x v="24"/>
    <x v="1"/>
    <n v="1"/>
    <n v="5057542197403"/>
    <s v="RXTED0100322GRY040"/>
    <s v="RXTED0100322"/>
    <s v="GRY040"/>
    <s v="GRY"/>
    <s v="040"/>
    <s v="TBA"/>
    <s v="TBA"/>
    <s v="TBA"/>
    <s v="RXTED0100322GRY040"/>
    <s v="OLD"/>
    <s v="OLD"/>
    <s v="OLD"/>
    <s v="TBA"/>
    <s v="TBA"/>
    <s v="TBA"/>
    <s v="TBA"/>
    <n v="227.33460386604955"/>
    <n v="227.33460386604955"/>
    <s v="USD"/>
    <n v="0"/>
  </r>
  <r>
    <s v="Dubai"/>
    <s v="tba"/>
    <s v="Ted Baker"/>
    <s v="MENSWEAR"/>
    <x v="0"/>
    <s v="APPAREL"/>
    <x v="24"/>
    <x v="1"/>
    <n v="4"/>
    <n v="5057541168305"/>
    <s v="RXTED0100680CHA036"/>
    <s v="RXTED0100680"/>
    <s v="CHA036"/>
    <s v="CHA"/>
    <s v="036"/>
    <s v="TBA"/>
    <s v="TBA"/>
    <s v="TBA"/>
    <s v="RXTED0100680CHA036"/>
    <s v="OLD"/>
    <s v="OLD"/>
    <s v="OLD"/>
    <s v="TBA"/>
    <s v="TBA"/>
    <s v="TBA"/>
    <s v="TBA"/>
    <n v="213.72175333514838"/>
    <n v="854.88701334059351"/>
    <s v="USD"/>
    <n v="0"/>
  </r>
  <r>
    <s v="Dubai"/>
    <s v="tba"/>
    <s v="Ted Baker"/>
    <s v="MENSWEAR"/>
    <x v="0"/>
    <s v="APPAREL"/>
    <x v="24"/>
    <x v="1"/>
    <n v="2"/>
    <n v="5057541168312"/>
    <s v="RXTED0100680CHA038"/>
    <s v="RXTED0100680"/>
    <s v="CHA038"/>
    <s v="CHA"/>
    <s v="038"/>
    <s v="TBA"/>
    <s v="TBA"/>
    <s v="TBA"/>
    <s v="RXTED0100680CHA038"/>
    <s v="OLD"/>
    <s v="OLD"/>
    <s v="OLD"/>
    <s v="TBA"/>
    <s v="TBA"/>
    <s v="TBA"/>
    <s v="TBA"/>
    <n v="213.72175333514838"/>
    <n v="427.44350667029676"/>
    <s v="USD"/>
    <n v="0"/>
  </r>
  <r>
    <s v="Dubai"/>
    <s v="tba"/>
    <s v="Ted Baker"/>
    <s v="MENSWEAR"/>
    <x v="0"/>
    <s v="APPAREL"/>
    <x v="24"/>
    <x v="1"/>
    <n v="1"/>
    <n v="5057541168329"/>
    <s v="RXTED0100680CHA040"/>
    <s v="RXTED0100680"/>
    <s v="CHA040"/>
    <s v="CHA"/>
    <s v="040"/>
    <s v="TBA"/>
    <s v="TBA"/>
    <s v="TBA"/>
    <s v="RXTED0100680CHA040"/>
    <s v="OLD"/>
    <s v="OLD"/>
    <s v="OLD"/>
    <s v="TBA"/>
    <s v="TBA"/>
    <s v="TBA"/>
    <s v="TBA"/>
    <n v="213.72175333514838"/>
    <n v="213.72175333514838"/>
    <s v="USD"/>
    <n v="0"/>
  </r>
  <r>
    <s v="Dubai"/>
    <s v="tba"/>
    <s v="Ted Baker"/>
    <s v="MENSWEAR"/>
    <x v="0"/>
    <s v="APPAREL"/>
    <x v="24"/>
    <x v="1"/>
    <n v="1"/>
    <n v="5057541168336"/>
    <s v="RXTED0100680CHA042"/>
    <s v="RXTED0100680"/>
    <s v="CHA042"/>
    <s v="CHA"/>
    <s v="042"/>
    <s v="TBA"/>
    <s v="TBA"/>
    <s v="TBA"/>
    <s v="RXTED0100680CHA042"/>
    <s v="OLD"/>
    <s v="OLD"/>
    <s v="OLD"/>
    <s v="TBA"/>
    <s v="TBA"/>
    <s v="TBA"/>
    <s v="TBA"/>
    <n v="213.72175333514838"/>
    <n v="213.72175333514838"/>
    <s v="USD"/>
    <n v="0"/>
  </r>
  <r>
    <s v="Dubai"/>
    <s v="tba"/>
    <s v="Ted Baker"/>
    <s v="MENSWEAR"/>
    <x v="0"/>
    <s v="APPAREL"/>
    <x v="24"/>
    <x v="1"/>
    <n v="4"/>
    <n v="5057541840843"/>
    <s v="RXTED0100681TEA036"/>
    <s v="RXTED0100681"/>
    <s v="TEA036"/>
    <s v="TEA"/>
    <s v="036"/>
    <s v="TBA"/>
    <s v="TBA"/>
    <s v="TBA"/>
    <s v="RXTED0100681TEA036"/>
    <s v="OLD"/>
    <s v="OLD"/>
    <s v="OLD"/>
    <s v="TBA"/>
    <s v="TBA"/>
    <s v="TBA"/>
    <s v="TBA"/>
    <n v="213.72175333514838"/>
    <n v="854.88701334059351"/>
    <s v="USD"/>
    <n v="0"/>
  </r>
  <r>
    <s v="Dubai"/>
    <s v="tba"/>
    <s v="Ted Baker"/>
    <s v="MENSWEAR"/>
    <x v="0"/>
    <s v="APPAREL"/>
    <x v="24"/>
    <x v="1"/>
    <n v="1"/>
    <n v="5057541439634"/>
    <s v="RXTED0100683DKR036"/>
    <s v="RXTED0100683"/>
    <s v="DKR036"/>
    <s v="DKR"/>
    <s v="036"/>
    <s v="TBA"/>
    <s v="TBA"/>
    <s v="TBA"/>
    <s v="RXTED0100683DKR036"/>
    <s v="OLD"/>
    <s v="OLD"/>
    <s v="OLD"/>
    <s v="TBA"/>
    <s v="TBA"/>
    <s v="TBA"/>
    <s v="TBA"/>
    <n v="213.72175333514838"/>
    <n v="213.72175333514838"/>
    <s v="USD"/>
    <n v="0"/>
  </r>
  <r>
    <s v="Dubai"/>
    <s v="tba"/>
    <s v="Ted Baker"/>
    <s v="MENSWEAR"/>
    <x v="0"/>
    <s v="APPAREL"/>
    <x v="24"/>
    <x v="1"/>
    <n v="1"/>
    <n v="5057541439658"/>
    <s v="RXTED0100683DKR040"/>
    <s v="RXTED0100683"/>
    <s v="DKR040"/>
    <s v="DKR"/>
    <s v="040"/>
    <s v="TBA"/>
    <s v="TBA"/>
    <s v="TBA"/>
    <s v="RXTED0100683DKR040"/>
    <s v="OLD"/>
    <s v="OLD"/>
    <s v="OLD"/>
    <s v="TBA"/>
    <s v="TBA"/>
    <s v="TBA"/>
    <s v="TBA"/>
    <n v="213.72175333514838"/>
    <n v="213.72175333514838"/>
    <s v="USD"/>
    <n v="0"/>
  </r>
  <r>
    <s v="Dubai"/>
    <s v="tba"/>
    <s v="Ted Baker"/>
    <s v="WOMENSWEAR"/>
    <x v="1"/>
    <s v="ACCESSORIES"/>
    <x v="14"/>
    <x v="0"/>
    <n v="1"/>
    <n v="5057542438650"/>
    <s v="RXTED0101790MNTOSO"/>
    <s v="RXTED0101790"/>
    <s v="MNTOSO"/>
    <s v="MNT"/>
    <s v="OSO"/>
    <s v="TBA"/>
    <s v="TBA"/>
    <s v="TBA"/>
    <s v="RXTED0101790MNTOSO"/>
    <s v="OLD"/>
    <s v="OLD"/>
    <s v="OLD"/>
    <s v="TBA"/>
    <s v="TBA"/>
    <s v="TBA"/>
    <s v="TBA"/>
    <n v="50.367546964334331"/>
    <n v="50.367546964334331"/>
    <s v="USD"/>
    <n v="0"/>
  </r>
  <r>
    <s v="Dubai"/>
    <s v="tba"/>
    <s v="Ted Baker"/>
    <s v="MENSWEAR"/>
    <x v="0"/>
    <s v="APPAREL"/>
    <x v="13"/>
    <x v="1"/>
    <n v="1"/>
    <n v="5057542489874"/>
    <s v="RXTED0107171CHA001"/>
    <s v="RXTED0107171"/>
    <s v="CHA001"/>
    <s v="CHA"/>
    <s v="001"/>
    <s v="TBA"/>
    <s v="TBA"/>
    <s v="TBA"/>
    <s v="RXTED0107171CHA001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MENSWEAR"/>
    <x v="0"/>
    <s v="APPAREL"/>
    <x v="24"/>
    <x v="1"/>
    <n v="4"/>
    <n v="5057542556835"/>
    <s v="RXTED0108094BLK36R"/>
    <s v="RXTED0108094"/>
    <s v="BLK36R"/>
    <s v="BLK"/>
    <s v="36R"/>
    <s v="TBA"/>
    <s v="TBA"/>
    <s v="TBA"/>
    <s v="RXTED0108094BLK36R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APPAREL"/>
    <x v="24"/>
    <x v="1"/>
    <n v="2"/>
    <n v="5057542556842"/>
    <s v="RXTED0108094BLK38R"/>
    <s v="RXTED0108094"/>
    <s v="BLK38R"/>
    <s v="BLK"/>
    <s v="38R"/>
    <s v="TBA"/>
    <s v="TBA"/>
    <s v="TBA"/>
    <s v="RXTED0108094BLK38R"/>
    <s v="OLD"/>
    <s v="OLD"/>
    <s v="OLD"/>
    <s v="TBA"/>
    <s v="TBA"/>
    <s v="TBA"/>
    <s v="TBA"/>
    <n v="185.13476722025592"/>
    <n v="370.26953444051185"/>
    <s v="USD"/>
    <n v="0"/>
  </r>
  <r>
    <s v="Dubai"/>
    <s v="tba"/>
    <s v="Ted Baker"/>
    <s v="MENSWEAR"/>
    <x v="0"/>
    <s v="APPAREL"/>
    <x v="24"/>
    <x v="1"/>
    <n v="5"/>
    <n v="5057542557030"/>
    <s v="RXTED0108095DKB36R"/>
    <s v="RXTED0108095"/>
    <s v="DKB36R"/>
    <s v="DKB"/>
    <s v="36R"/>
    <s v="TBA"/>
    <s v="TBA"/>
    <s v="TBA"/>
    <s v="RXTED0108095DKB36R"/>
    <s v="OLD"/>
    <s v="OLD"/>
    <s v="OLD"/>
    <s v="TBA"/>
    <s v="TBA"/>
    <s v="TBA"/>
    <s v="TBA"/>
    <n v="185.13476722025592"/>
    <n v="925.67383610127968"/>
    <s v="USD"/>
    <n v="0"/>
  </r>
  <r>
    <s v="Dubai"/>
    <s v="tba"/>
    <s v="Ted Baker"/>
    <s v="MENSWEAR"/>
    <x v="0"/>
    <s v="APPAREL"/>
    <x v="24"/>
    <x v="1"/>
    <n v="2"/>
    <n v="5057542557047"/>
    <s v="RXTED0108095DKB38R"/>
    <s v="RXTED0108095"/>
    <s v="DKB38R"/>
    <s v="DKB"/>
    <s v="38R"/>
    <s v="TBA"/>
    <s v="TBA"/>
    <s v="TBA"/>
    <s v="RXTED0108095DKB38R"/>
    <s v="OLD"/>
    <s v="OLD"/>
    <s v="OLD"/>
    <s v="TBA"/>
    <s v="TBA"/>
    <s v="TBA"/>
    <s v="TBA"/>
    <n v="185.13476722025592"/>
    <n v="370.26953444051185"/>
    <s v="USD"/>
    <n v="0"/>
  </r>
  <r>
    <s v="Dubai"/>
    <s v="tba"/>
    <s v="Ted Baker"/>
    <s v="MENSWEAR"/>
    <x v="0"/>
    <s v="APPAREL"/>
    <x v="24"/>
    <x v="1"/>
    <n v="2"/>
    <n v="5057542567763"/>
    <s v="RXTED0108097LBL36R"/>
    <s v="RXTED0108097"/>
    <s v="LBL36R"/>
    <s v="LBL"/>
    <s v="36R"/>
    <s v="TBA"/>
    <s v="TBA"/>
    <s v="TBA"/>
    <s v="RXTED0108097LBL36R"/>
    <s v="OLD"/>
    <s v="OLD"/>
    <s v="OLD"/>
    <s v="TBA"/>
    <s v="TBA"/>
    <s v="TBA"/>
    <s v="TBA"/>
    <n v="185.13476722025592"/>
    <n v="370.26953444051185"/>
    <s v="USD"/>
    <n v="0"/>
  </r>
  <r>
    <s v="Dubai"/>
    <s v="tba"/>
    <s v="Ted Baker"/>
    <s v="MENSWEAR"/>
    <x v="0"/>
    <s v="APPAREL"/>
    <x v="24"/>
    <x v="1"/>
    <n v="4"/>
    <n v="5057542567770"/>
    <s v="RXTED0108097LBL38R"/>
    <s v="RXTED0108097"/>
    <s v="LBL38R"/>
    <s v="LBL"/>
    <s v="38R"/>
    <s v="TBA"/>
    <s v="TBA"/>
    <s v="TBA"/>
    <s v="RXTED0108097LBL38R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ACCESSORIES"/>
    <x v="26"/>
    <x v="0"/>
    <n v="8"/>
    <n v="5057542635547"/>
    <s v="RXTED0108133PNKOSO"/>
    <s v="RXTED0108133"/>
    <s v="PNKOSO"/>
    <s v="PNK"/>
    <s v="OSO"/>
    <s v="TBA"/>
    <s v="TBA"/>
    <s v="TBA"/>
    <s v="RXTED0108133PNKOSO"/>
    <s v="OLD"/>
    <s v="OLD"/>
    <s v="OLD"/>
    <s v="TBA"/>
    <s v="TBA"/>
    <s v="TBA"/>
    <s v="TBA"/>
    <n v="65.341682548325622"/>
    <n v="522.73346038660497"/>
    <s v="USD"/>
    <n v="0"/>
  </r>
  <r>
    <s v="Dubai"/>
    <s v="tba"/>
    <s v="Ted Baker"/>
    <s v="WOMENSWEAR"/>
    <x v="1"/>
    <s v="APPAREL"/>
    <x v="16"/>
    <x v="4"/>
    <n v="1"/>
    <n v="5057542518758"/>
    <s v="RXTED0109632GRN000"/>
    <s v="RXTED0109632"/>
    <s v="GRN000"/>
    <s v="GRN"/>
    <s v="000"/>
    <s v="TBA"/>
    <s v="TBA"/>
    <s v="TBA"/>
    <s v="RXTED0109632GRN000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4"/>
    <n v="5057542518789"/>
    <s v="RXTED0109632GRN003"/>
    <s v="RXTED0109632"/>
    <s v="GRN003"/>
    <s v="GRN"/>
    <s v="003"/>
    <s v="TBA"/>
    <s v="TBA"/>
    <s v="TBA"/>
    <s v="RXTED0109632GRN003"/>
    <s v="OLD"/>
    <s v="OLD"/>
    <s v="OLD"/>
    <s v="TBA"/>
    <s v="TBA"/>
    <s v="TBA"/>
    <s v="TBA"/>
    <n v="57.173972229784916"/>
    <n v="228.69588891913966"/>
    <s v="USD"/>
    <n v="0"/>
  </r>
  <r>
    <s v="Dubai"/>
    <s v="tba"/>
    <s v="Ted Baker"/>
    <s v="MENSWEAR"/>
    <x v="0"/>
    <s v="ACCESSORIES"/>
    <x v="26"/>
    <x v="0"/>
    <n v="4"/>
    <n v="5057542627245"/>
    <s v="RXTED0110143LILOSO"/>
    <s v="RXTED0110143"/>
    <s v="LILOSO"/>
    <s v="LIL"/>
    <s v="OSO"/>
    <s v="TBA"/>
    <s v="TBA"/>
    <s v="TBA"/>
    <s v="RXTED0110143LILOSO"/>
    <s v="OLD"/>
    <s v="OLD"/>
    <s v="OLD"/>
    <s v="TBA"/>
    <s v="TBA"/>
    <s v="TBA"/>
    <s v="TBA"/>
    <n v="65.341682548325622"/>
    <n v="261.36673019330249"/>
    <s v="USD"/>
    <n v="0"/>
  </r>
  <r>
    <s v="Dubai"/>
    <s v="tba"/>
    <s v="Ted Baker"/>
    <s v="WOMENSWEAR"/>
    <x v="1"/>
    <s v="ACCESSORIES"/>
    <x v="14"/>
    <x v="0"/>
    <n v="33"/>
    <n v="5057930213715"/>
    <s v="RXTED0110752NVYOSO"/>
    <s v="RXTED0110752"/>
    <s v="NVYOSO"/>
    <s v="NVY"/>
    <s v="OSO"/>
    <s v="TBA"/>
    <s v="TBA"/>
    <s v="TBA"/>
    <s v="RXTED0110752NVYOSO"/>
    <s v="OLD"/>
    <s v="OLD"/>
    <s v="OLD"/>
    <s v="TBA"/>
    <s v="TBA"/>
    <s v="TBA"/>
    <s v="TBA"/>
    <n v="65.341682548325622"/>
    <n v="2156.2755240947454"/>
    <s v="USD"/>
    <n v="0"/>
  </r>
  <r>
    <s v="Dubai"/>
    <s v="tba"/>
    <s v="Ted Baker"/>
    <s v="WOMENSWEAR"/>
    <x v="1"/>
    <s v="ACCESSORIES"/>
    <x v="14"/>
    <x v="0"/>
    <n v="5"/>
    <n v="5057930001657"/>
    <s v="RXTED0110753LGYOSO"/>
    <s v="RXTED0110753"/>
    <s v="LGYOSO"/>
    <s v="LGY"/>
    <s v="OSO"/>
    <s v="TBA"/>
    <s v="TBA"/>
    <s v="TBA"/>
    <s v="RXTED0110753LGYOSO"/>
    <s v="OLD"/>
    <s v="OLD"/>
    <s v="OLD"/>
    <s v="TBA"/>
    <s v="TBA"/>
    <s v="TBA"/>
    <s v="TBA"/>
    <n v="50.367546964334331"/>
    <n v="251.83773482167166"/>
    <s v="USD"/>
    <n v="0"/>
  </r>
  <r>
    <s v="Dubai"/>
    <s v="tba"/>
    <s v="Ted Baker"/>
    <s v="WOMENSWEAR"/>
    <x v="1"/>
    <s v="ACCESSORIES"/>
    <x v="14"/>
    <x v="0"/>
    <n v="1"/>
    <n v="5057542432573"/>
    <s v="RXTED0111159NUPOSO"/>
    <s v="RXTED0111159"/>
    <s v="NUPOSO"/>
    <s v="NUP"/>
    <s v="OSO"/>
    <s v="TBA"/>
    <s v="TBA"/>
    <s v="TBA"/>
    <s v="RXTED0111159NUPOSO"/>
    <s v="OLD"/>
    <s v="OLD"/>
    <s v="OLD"/>
    <s v="TBA"/>
    <s v="TBA"/>
    <s v="TBA"/>
    <s v="TBA"/>
    <n v="55.812687176694801"/>
    <n v="55.812687176694801"/>
    <s v="USD"/>
    <n v="0"/>
  </r>
  <r>
    <s v="Dubai"/>
    <s v="tba"/>
    <s v="Ted Baker"/>
    <s v="MENSWEAR"/>
    <x v="0"/>
    <s v="APPAREL"/>
    <x v="24"/>
    <x v="1"/>
    <n v="3"/>
    <n v="5057542981613"/>
    <s v="RXTED0111471NVY036"/>
    <s v="RXTED0111471"/>
    <s v="NVY036"/>
    <s v="NVY"/>
    <s v="036"/>
    <s v="TBA"/>
    <s v="TBA"/>
    <s v="TBA"/>
    <s v="RXTED0111471NVY036"/>
    <s v="OLD"/>
    <s v="OLD"/>
    <s v="OLD"/>
    <s v="TBA"/>
    <s v="TBA"/>
    <s v="TBA"/>
    <s v="TBA"/>
    <n v="227.33460386604955"/>
    <n v="682.00381159814867"/>
    <s v="USD"/>
    <n v="0"/>
  </r>
  <r>
    <s v="Dubai"/>
    <s v="tba"/>
    <s v="Ted Baker"/>
    <s v="WOMENSWEAR"/>
    <x v="1"/>
    <s v="APPAREL"/>
    <x v="9"/>
    <x v="1"/>
    <n v="12"/>
    <n v="5057930908390"/>
    <s v="RXTED0112651TAU000"/>
    <s v="RXTED0112651"/>
    <s v="TAU000"/>
    <s v="TAU"/>
    <s v="000"/>
    <s v="TBA"/>
    <s v="TBA"/>
    <s v="TBA"/>
    <s v="RXTED0112651TAU000"/>
    <s v="OLD"/>
    <s v="OLD"/>
    <s v="OLD"/>
    <s v="TBA"/>
    <s v="TBA"/>
    <s v="TBA"/>
    <s v="TBA"/>
    <n v="427.44350667029676"/>
    <n v="5129.3220800435611"/>
    <s v="USD"/>
    <n v="0"/>
  </r>
  <r>
    <s v="Dubai"/>
    <s v="tba"/>
    <s v="Ted Baker"/>
    <s v="WOMENSWEAR"/>
    <x v="1"/>
    <s v="APPAREL"/>
    <x v="9"/>
    <x v="1"/>
    <n v="8"/>
    <n v="5057930908413"/>
    <s v="RXTED0112651TAU001"/>
    <s v="RXTED0112651"/>
    <s v="TAU001"/>
    <s v="TAU"/>
    <s v="001"/>
    <s v="TBA"/>
    <s v="TBA"/>
    <s v="TBA"/>
    <s v="RXTED0112651TAU001"/>
    <s v="OLD"/>
    <s v="OLD"/>
    <s v="OLD"/>
    <s v="TBA"/>
    <s v="TBA"/>
    <s v="TBA"/>
    <s v="TBA"/>
    <n v="427.44350667029676"/>
    <n v="3419.548053362374"/>
    <s v="USD"/>
    <n v="0"/>
  </r>
  <r>
    <s v="Dubai"/>
    <s v="tba"/>
    <s v="Ted Baker"/>
    <s v="WOMENSWEAR"/>
    <x v="1"/>
    <s v="APPAREL"/>
    <x v="16"/>
    <x v="4"/>
    <n v="3"/>
    <n v="5057930678675"/>
    <s v="RXTED0119526BPK003"/>
    <s v="RXTED0119526"/>
    <s v="BPK003"/>
    <s v="BPK"/>
    <s v="003"/>
    <s v="TBA"/>
    <s v="TBA"/>
    <s v="TBA"/>
    <s v="RXTED0119526BPK003"/>
    <s v="OLD"/>
    <s v="OLD"/>
    <s v="OLD"/>
    <s v="TBA"/>
    <s v="TBA"/>
    <s v="TBA"/>
    <s v="TBA"/>
    <n v="50.367546964334331"/>
    <n v="151.10264089300298"/>
    <s v="USD"/>
    <n v="0"/>
  </r>
  <r>
    <s v="Dubai"/>
    <s v="tba"/>
    <s v="Ted Baker"/>
    <s v="WOMENSWEAR"/>
    <x v="1"/>
    <s v="APPAREL"/>
    <x v="9"/>
    <x v="1"/>
    <n v="1"/>
    <n v="5057930694613"/>
    <s v="RXTED0120217BKR001"/>
    <s v="RXTED0120217"/>
    <s v="BKR001"/>
    <s v="BKR"/>
    <s v="001"/>
    <s v="TBA"/>
    <s v="TBA"/>
    <s v="TBA"/>
    <s v="RXTED0120217BKR001"/>
    <s v="OLD"/>
    <s v="OLD"/>
    <s v="OLD"/>
    <s v="TBA"/>
    <s v="TBA"/>
    <s v="TBA"/>
    <s v="TBA"/>
    <n v="255.921589980942"/>
    <n v="255.921589980942"/>
    <s v="USD"/>
    <n v="0"/>
  </r>
  <r>
    <s v="Dubai"/>
    <s v="tba"/>
    <s v="Ted Baker"/>
    <s v="WOMENSWEAR"/>
    <x v="1"/>
    <s v="APPAREL"/>
    <x v="16"/>
    <x v="4"/>
    <n v="2"/>
    <n v="5057930452923"/>
    <s v="RXTED0121315DKB003"/>
    <s v="RXTED0121315"/>
    <s v="DKB003"/>
    <s v="DKB"/>
    <s v="003"/>
    <s v="TBA"/>
    <s v="TBA"/>
    <s v="TBA"/>
    <s v="RXTED0121315DKB003"/>
    <s v="OLD"/>
    <s v="OLD"/>
    <s v="OLD"/>
    <s v="TBA"/>
    <s v="TBA"/>
    <s v="TBA"/>
    <s v="TBA"/>
    <n v="57.173972229784916"/>
    <n v="114.34794445956983"/>
    <s v="USD"/>
    <n v="0"/>
  </r>
  <r>
    <s v="Dubai"/>
    <s v="tba"/>
    <s v="Ted Baker"/>
    <s v="WOMENSWEAR"/>
    <x v="1"/>
    <s v="APPAREL"/>
    <x v="16"/>
    <x v="4"/>
    <n v="1"/>
    <n v="5057930452930"/>
    <s v="RXTED0121315DKB004"/>
    <s v="RXTED0121315"/>
    <s v="DKB004"/>
    <s v="DKB"/>
    <s v="004"/>
    <s v="TBA"/>
    <s v="TBA"/>
    <s v="TBA"/>
    <s v="RXTED0121315DKB004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MENSWEAR"/>
    <x v="0"/>
    <s v="APPAREL"/>
    <x v="4"/>
    <x v="1"/>
    <n v="3"/>
    <n v="5059104078458"/>
    <s v="RXTED0121440PUR28R"/>
    <s v="RXTED0121440"/>
    <s v="PUR28R"/>
    <s v="PUR"/>
    <s v="28R"/>
    <s v="TBA"/>
    <s v="TBA"/>
    <s v="TBA"/>
    <s v="RXTED0121440PUR28R"/>
    <s v="OLD"/>
    <s v="OLD"/>
    <s v="OLD"/>
    <s v="TBA"/>
    <s v="TBA"/>
    <s v="TBA"/>
    <s v="TBA"/>
    <n v="127.960794990471"/>
    <n v="383.88238497141299"/>
    <s v="USD"/>
    <n v="0"/>
  </r>
  <r>
    <s v="Dubai"/>
    <s v="tba"/>
    <s v="Ted Baker"/>
    <s v="WOMENSWEAR"/>
    <x v="1"/>
    <s v="APPAREL"/>
    <x v="16"/>
    <x v="4"/>
    <n v="1"/>
    <n v="5057930675551"/>
    <s v="RXTED0121466WHI001"/>
    <s v="RXTED0121466"/>
    <s v="WHI001"/>
    <s v="WHI"/>
    <s v="001"/>
    <s v="TBA"/>
    <s v="TBA"/>
    <s v="TBA"/>
    <s v="RXTED0121466WHI001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7930675575"/>
    <s v="RXTED0121466WHI003"/>
    <s v="RXTED0121466"/>
    <s v="WHI003"/>
    <s v="WHI"/>
    <s v="003"/>
    <s v="TBA"/>
    <s v="TBA"/>
    <s v="TBA"/>
    <s v="RXTED0121466WHI003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7930675582"/>
    <s v="RXTED0121466WHI004"/>
    <s v="RXTED0121466"/>
    <s v="WHI004"/>
    <s v="WHI"/>
    <s v="004"/>
    <s v="TBA"/>
    <s v="TBA"/>
    <s v="TBA"/>
    <s v="RXTED0121466WHI004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7930835337"/>
    <s v="RXTED0122063LGY003"/>
    <s v="RXTED0122063"/>
    <s v="LGY003"/>
    <s v="LGY"/>
    <s v="003"/>
    <s v="TBA"/>
    <s v="TBA"/>
    <s v="TBA"/>
    <s v="RXTED0122063LGY003"/>
    <s v="OLD"/>
    <s v="OLD"/>
    <s v="OLD"/>
    <s v="TBA"/>
    <s v="TBA"/>
    <s v="TBA"/>
    <s v="TBA"/>
    <n v="65.341682548325622"/>
    <n v="65.341682548325622"/>
    <s v="USD"/>
    <n v="0"/>
  </r>
  <r>
    <s v="Dubai"/>
    <s v="tba"/>
    <s v="Ted Baker"/>
    <s v="WOMENSWEAR"/>
    <x v="1"/>
    <s v="ACCESSORIES"/>
    <x v="14"/>
    <x v="0"/>
    <n v="4"/>
    <n v="5059104076683"/>
    <s v="RXTED0122523BLUOSO"/>
    <s v="RXTED0122523"/>
    <s v="BLUOSO"/>
    <s v="BLU"/>
    <s v="OSO"/>
    <s v="TBA"/>
    <s v="TBA"/>
    <s v="TBA"/>
    <s v="RXTED0122523BLUOSO"/>
    <s v="OLD"/>
    <s v="OLD"/>
    <s v="OLD"/>
    <s v="TBA"/>
    <s v="TBA"/>
    <s v="TBA"/>
    <s v="TBA"/>
    <n v="55.812687176694801"/>
    <n v="223.25074870677921"/>
    <s v="USD"/>
    <n v="0"/>
  </r>
  <r>
    <s v="Dubai"/>
    <s v="tba"/>
    <s v="Ted Baker"/>
    <s v="MENSWEAR"/>
    <x v="0"/>
    <s v="APPAREL"/>
    <x v="20"/>
    <x v="1"/>
    <n v="1"/>
    <n v="5059104235998"/>
    <s v="RXTED0125082NAT32R"/>
    <s v="RXTED0125082"/>
    <s v="NAT32R"/>
    <s v="NAT"/>
    <s v="32R"/>
    <s v="TBA"/>
    <s v="TBA"/>
    <s v="TBA"/>
    <s v="RXTED0125082NAT32R"/>
    <s v="OLD"/>
    <s v="OLD"/>
    <s v="OLD"/>
    <s v="TBA"/>
    <s v="TBA"/>
    <s v="TBA"/>
    <s v="TBA"/>
    <n v="99.373808875578547"/>
    <n v="99.373808875578547"/>
    <s v="USD"/>
    <n v="0"/>
  </r>
  <r>
    <s v="Dubai"/>
    <s v="tba"/>
    <s v="Ted Baker"/>
    <s v="WOMENSWEAR"/>
    <x v="1"/>
    <s v="ACCESSORIES"/>
    <x v="7"/>
    <x v="0"/>
    <n v="5"/>
    <n v="5059353510884"/>
    <s v="RXTED0126674NVYOSO"/>
    <s v="RXTED0126674"/>
    <s v="NVYOSO"/>
    <s v="NVY"/>
    <s v="OSO"/>
    <s v="TBA"/>
    <s v="TBA"/>
    <s v="TBA"/>
    <s v="RXTED0126674NVYOSO"/>
    <s v="OLD"/>
    <s v="OLD"/>
    <s v="OLD"/>
    <s v="TBA"/>
    <s v="TBA"/>
    <s v="TBA"/>
    <s v="TBA"/>
    <n v="55.812687176694801"/>
    <n v="279.06343588347403"/>
    <s v="USD"/>
    <n v="0"/>
  </r>
  <r>
    <s v="Dubai"/>
    <s v="tba"/>
    <s v="Ted Baker"/>
    <s v="WOMENSWEAR"/>
    <x v="1"/>
    <s v="ACCESSORIES"/>
    <x v="14"/>
    <x v="0"/>
    <n v="1"/>
    <n v="5055923763667"/>
    <s v="RXTED0126786BLKOSO"/>
    <s v="RXTED0126786"/>
    <s v="BLKOSO"/>
    <s v="BLK"/>
    <s v="OSO"/>
    <s v="TBA"/>
    <s v="TBA"/>
    <s v="TBA"/>
    <s v="RXTED0126786BLKOSO"/>
    <s v="OLD"/>
    <s v="OLD"/>
    <s v="OLD"/>
    <s v="TBA"/>
    <s v="TBA"/>
    <s v="TBA"/>
    <s v="TBA"/>
    <n v="35.393411380343046"/>
    <n v="35.393411380343046"/>
    <s v="USD"/>
    <n v="0"/>
  </r>
  <r>
    <s v="Dubai"/>
    <s v="tba"/>
    <s v="Ted Baker"/>
    <s v="WOMENSWEAR"/>
    <x v="1"/>
    <s v="ACCESSORIES"/>
    <x v="14"/>
    <x v="0"/>
    <n v="8"/>
    <n v="5059353510747"/>
    <s v="RXTED0126816NVYOSO"/>
    <s v="RXTED0126816"/>
    <s v="NVYOSO"/>
    <s v="NVY"/>
    <s v="OSO"/>
    <s v="TBA"/>
    <s v="TBA"/>
    <s v="TBA"/>
    <s v="RXTED0126816NVYOSO"/>
    <s v="OLD"/>
    <s v="OLD"/>
    <s v="OLD"/>
    <s v="TBA"/>
    <s v="TBA"/>
    <s v="TBA"/>
    <s v="TBA"/>
    <n v="55.812687176694801"/>
    <n v="446.50149741355841"/>
    <s v="USD"/>
    <n v="0"/>
  </r>
  <r>
    <s v="Dubai"/>
    <s v="tba"/>
    <s v="Ted Baker"/>
    <s v="WOMENSWEAR"/>
    <x v="1"/>
    <s v="ACCESSORIES"/>
    <x v="7"/>
    <x v="0"/>
    <n v="20"/>
    <n v="5059353510730"/>
    <s v="RXTED0127183PPKOSO"/>
    <s v="RXTED0127183"/>
    <s v="PPKOSO"/>
    <s v="PPK"/>
    <s v="OSO"/>
    <s v="TBA"/>
    <s v="TBA"/>
    <s v="TBA"/>
    <s v="RXTED0127183PPKOSO"/>
    <s v="OLD"/>
    <s v="OLD"/>
    <s v="OLD"/>
    <s v="TBA"/>
    <s v="TBA"/>
    <s v="TBA"/>
    <s v="TBA"/>
    <n v="55.812687176694801"/>
    <n v="1116.2537435338961"/>
    <s v="USD"/>
    <n v="0"/>
  </r>
  <r>
    <s v="Dubai"/>
    <s v="tba"/>
    <s v="Ted Baker"/>
    <s v="WOMENSWEAR"/>
    <x v="1"/>
    <s v="APPAREL"/>
    <x v="9"/>
    <x v="1"/>
    <n v="1"/>
    <n v="5059353460295"/>
    <s v="RXTED0128419YEL000"/>
    <s v="RXTED0128419"/>
    <s v="YEL000"/>
    <s v="YEL"/>
    <s v="000"/>
    <s v="TBA"/>
    <s v="TBA"/>
    <s v="TBA"/>
    <s v="RXTED0128419YEL000"/>
    <s v="OLD"/>
    <s v="OLD"/>
    <s v="OLD"/>
    <s v="TBA"/>
    <s v="TBA"/>
    <s v="TBA"/>
    <s v="TBA"/>
    <n v="379.79852981214265"/>
    <n v="379.79852981214265"/>
    <s v="USD"/>
    <n v="0"/>
  </r>
  <r>
    <s v="Dubai"/>
    <s v="tba"/>
    <s v="Ted Baker"/>
    <s v="WOMENSWEAR"/>
    <x v="1"/>
    <s v="ACCESSORIES"/>
    <x v="6"/>
    <x v="3"/>
    <n v="10"/>
    <n v="5059489000211"/>
    <s v="RXTED0129869MPKOSO"/>
    <s v="RXTED0129869"/>
    <s v="MPKOSO"/>
    <s v="MPK"/>
    <s v="OSO"/>
    <s v="TBA"/>
    <s v="TBA"/>
    <s v="TBA"/>
    <s v="RXTED0129869MPKOSO"/>
    <s v="SS24"/>
    <s v="SS"/>
    <n v="2024"/>
    <s v="TBA"/>
    <s v="TBA"/>
    <s v="TBA"/>
    <s v="TBA"/>
    <n v="122.51565477811053"/>
    <n v="1225.1565477811052"/>
    <s v="USD"/>
    <s v="https://cdn.shopify.com/s/files/1/0629/4483/7884/files/248415_MID-PINK_1.jpg?v=1709883839"/>
  </r>
  <r>
    <s v="Dubai"/>
    <s v="tba"/>
    <s v="Ted Baker"/>
    <s v="WOMENSWEAR"/>
    <x v="1"/>
    <s v="APPAREL"/>
    <x v="16"/>
    <x v="4"/>
    <n v="1"/>
    <n v="5059489202165"/>
    <s v="RXTED0130851WHI002"/>
    <s v="RXTED0130851"/>
    <s v="WHI002"/>
    <s v="WHI"/>
    <s v="002"/>
    <s v="TBA"/>
    <s v="TBA"/>
    <s v="TBA"/>
    <s v="RXTED0130851WHI002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9489202158"/>
    <s v="RXTED0130851WHI003"/>
    <s v="RXTED0130851"/>
    <s v="WHI003"/>
    <s v="WHI"/>
    <s v="003"/>
    <s v="TBA"/>
    <s v="TBA"/>
    <s v="TBA"/>
    <s v="RXTED0130851WHI003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9"/>
    <x v="1"/>
    <n v="4"/>
    <n v="5059353945334"/>
    <s v="RXTED0130926NVY000"/>
    <s v="RXTED0130926"/>
    <s v="NVY000"/>
    <s v="NVY"/>
    <s v="000"/>
    <s v="TBA"/>
    <s v="TBA"/>
    <s v="TBA"/>
    <s v="RXTED0130926NVY000"/>
    <s v="OLD"/>
    <s v="OLD"/>
    <s v="OLD"/>
    <s v="TBA"/>
    <s v="TBA"/>
    <s v="TBA"/>
    <s v="TBA"/>
    <n v="427.44350667029676"/>
    <n v="1709.774026681187"/>
    <s v="USD"/>
    <n v="0"/>
  </r>
  <r>
    <s v="Dubai"/>
    <s v="tba"/>
    <s v="Ted Baker"/>
    <s v="WOMENSWEAR"/>
    <x v="1"/>
    <s v="APPAREL"/>
    <x v="16"/>
    <x v="4"/>
    <n v="1"/>
    <n v="5059489229520"/>
    <s v="RXTED0130980BLK000"/>
    <s v="RXTED0130980"/>
    <s v="BLK000"/>
    <s v="BLK"/>
    <s v="000"/>
    <s v="TBA"/>
    <s v="TBA"/>
    <s v="TBA"/>
    <s v="RXTED0130980BLK000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8"/>
    <x v="1"/>
    <n v="1"/>
    <n v="5059489387213"/>
    <s v="RXTED0130996LTY002"/>
    <s v="RXTED0130996"/>
    <s v="LTY002"/>
    <s v="LTY"/>
    <s v="002"/>
    <s v="TBA"/>
    <s v="TBA"/>
    <s v="TBA"/>
    <s v="RXTED0130996LTY002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22"/>
    <x v="1"/>
    <n v="2"/>
    <n v="5059489384878"/>
    <s v="RXTED0131011LTY000"/>
    <s v="RXTED0131011"/>
    <s v="LTY000"/>
    <s v="LTY"/>
    <s v="000"/>
    <s v="TBA"/>
    <s v="TBA"/>
    <s v="TBA"/>
    <s v="RXTED0131011LTY000"/>
    <s v="OLD"/>
    <s v="OLD"/>
    <s v="OLD"/>
    <s v="TBA"/>
    <s v="TBA"/>
    <s v="TBA"/>
    <s v="TBA"/>
    <n v="250.47644976858155"/>
    <n v="500.95289953716309"/>
    <s v="USD"/>
    <n v="0"/>
  </r>
  <r>
    <s v="Dubai"/>
    <s v="tba"/>
    <s v="Ted Baker"/>
    <s v="WOMENSWEAR"/>
    <x v="1"/>
    <s v="APPAREL"/>
    <x v="16"/>
    <x v="4"/>
    <n v="1"/>
    <n v="5059489229308"/>
    <s v="RXTED0131241BLK001"/>
    <s v="RXTED0131241"/>
    <s v="BLK001"/>
    <s v="BLK"/>
    <s v="001"/>
    <s v="TBA"/>
    <s v="TBA"/>
    <s v="TBA"/>
    <s v="RXTED0131241BLK001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2"/>
    <n v="5059489228943"/>
    <s v="RXTED0131245WHI003"/>
    <s v="RXTED0131245"/>
    <s v="WHI003"/>
    <s v="WHI"/>
    <s v="003"/>
    <s v="TBA"/>
    <s v="TBA"/>
    <s v="TBA"/>
    <s v="RXTED0131245WHI003"/>
    <s v="OLD"/>
    <s v="OLD"/>
    <s v="OLD"/>
    <s v="TBA"/>
    <s v="TBA"/>
    <s v="TBA"/>
    <s v="TBA"/>
    <n v="57.173972229784916"/>
    <n v="114.34794445956983"/>
    <s v="USD"/>
    <n v="0"/>
  </r>
  <r>
    <s v="Dubai"/>
    <s v="tba"/>
    <s v="Ted Baker"/>
    <s v="WOMENSWEAR"/>
    <x v="1"/>
    <s v="APPAREL"/>
    <x v="16"/>
    <x v="4"/>
    <n v="1"/>
    <n v="5059489228936"/>
    <s v="RXTED0131245WHI004"/>
    <s v="RXTED0131245"/>
    <s v="WHI004"/>
    <s v="WHI"/>
    <s v="004"/>
    <s v="TBA"/>
    <s v="TBA"/>
    <s v="TBA"/>
    <s v="RXTED0131245WHI004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9"/>
    <x v="1"/>
    <n v="4"/>
    <n v="5059489146407"/>
    <s v="RXTED0131504BLU004"/>
    <s v="RXTED0131504"/>
    <s v="BLU004"/>
    <s v="BLU"/>
    <s v="004"/>
    <s v="TBA"/>
    <s v="TBA"/>
    <s v="TBA"/>
    <s v="RXTED0131504BLU004"/>
    <s v="OLD"/>
    <s v="OLD"/>
    <s v="OLD"/>
    <s v="TBA"/>
    <s v="TBA"/>
    <s v="TBA"/>
    <s v="TBA"/>
    <n v="227.33460386604955"/>
    <n v="909.33841546419819"/>
    <s v="USD"/>
    <n v="0"/>
  </r>
  <r>
    <s v="Dubai"/>
    <s v="tba"/>
    <s v="Ted Baker"/>
    <s v="WOMENSWEAR"/>
    <x v="1"/>
    <s v="APPAREL"/>
    <x v="9"/>
    <x v="1"/>
    <n v="2"/>
    <n v="5059489146384"/>
    <s v="RXTED0131504BLU005"/>
    <s v="RXTED0131504"/>
    <s v="BLU005"/>
    <s v="BLU"/>
    <s v="005"/>
    <s v="TBA"/>
    <s v="TBA"/>
    <s v="TBA"/>
    <s v="RXTED0131504BLU005"/>
    <s v="OLD"/>
    <s v="OLD"/>
    <s v="OLD"/>
    <s v="TBA"/>
    <s v="TBA"/>
    <s v="TBA"/>
    <s v="TBA"/>
    <n v="227.33460386604955"/>
    <n v="454.6692077320991"/>
    <s v="USD"/>
    <n v="0"/>
  </r>
  <r>
    <s v="Dubai"/>
    <s v="tba"/>
    <s v="Ted Baker"/>
    <s v="WOMENSWEAR"/>
    <x v="1"/>
    <s v="APPAREL"/>
    <x v="4"/>
    <x v="1"/>
    <n v="1"/>
    <n v="5059489362999"/>
    <s v="RXTED0131618IVO005"/>
    <s v="RXTED0131618"/>
    <s v="IVO005"/>
    <s v="IVO"/>
    <s v="005"/>
    <s v="TBA"/>
    <s v="TBA"/>
    <s v="TBA"/>
    <s v="RXTED0131618IVO005"/>
    <s v="OLD"/>
    <s v="OLD"/>
    <s v="OLD"/>
    <s v="TBA"/>
    <s v="TBA"/>
    <s v="TBA"/>
    <s v="TBA"/>
    <n v="107.54151919411925"/>
    <n v="107.54151919411925"/>
    <s v="USD"/>
    <s v="https://cdn.shopify.com/s/files/1/0629/4483/7884/products/253673_IVORY_1.jpg?v=1659602472"/>
  </r>
  <r>
    <s v="Dubai"/>
    <s v="tba"/>
    <s v="Ted Baker"/>
    <s v="MENSWEAR"/>
    <x v="0"/>
    <s v="APPAREL"/>
    <x v="19"/>
    <x v="1"/>
    <n v="1"/>
    <n v="5059489324058"/>
    <s v="RXTED0131646WHI004"/>
    <s v="RXTED0131646"/>
    <s v="WHI004"/>
    <s v="WHI"/>
    <s v="004"/>
    <s v="TBA"/>
    <s v="TBA"/>
    <s v="TBA"/>
    <s v="RXTED0131646WHI004"/>
    <s v="OLD"/>
    <s v="OLD"/>
    <s v="OLD"/>
    <s v="TBA"/>
    <s v="TBA"/>
    <s v="TBA"/>
    <s v="TBA"/>
    <n v="112.98665940647972"/>
    <n v="112.98665940647972"/>
    <s v="USD"/>
    <n v="0"/>
  </r>
  <r>
    <s v="Dubai"/>
    <s v="tba"/>
    <s v="Ted Baker"/>
    <s v="WOMENSWEAR"/>
    <x v="1"/>
    <s v="APPAREL"/>
    <x v="4"/>
    <x v="1"/>
    <n v="3"/>
    <n v="5059489142003"/>
    <s v="RXTED0131656WHI000"/>
    <s v="RXTED0131656"/>
    <s v="WHI000"/>
    <s v="WHI"/>
    <s v="000"/>
    <s v="TBA"/>
    <s v="TBA"/>
    <s v="TBA"/>
    <s v="RXTED0131656WHI000"/>
    <s v="OLD"/>
    <s v="OLD"/>
    <s v="OLD"/>
    <s v="TBA"/>
    <s v="TBA"/>
    <s v="TBA"/>
    <s v="TBA"/>
    <n v="213.72175333514838"/>
    <n v="641.16526000544513"/>
    <s v="USD"/>
    <n v="0"/>
  </r>
  <r>
    <s v="Dubai"/>
    <s v="tba"/>
    <s v="Ted Baker"/>
    <s v="WOMENSWEAR"/>
    <x v="1"/>
    <s v="APPAREL"/>
    <x v="4"/>
    <x v="1"/>
    <n v="12"/>
    <n v="5059489141983"/>
    <s v="RXTED0131656WHI001"/>
    <s v="RXTED0131656"/>
    <s v="WHI001"/>
    <s v="WHI"/>
    <s v="001"/>
    <s v="TBA"/>
    <s v="TBA"/>
    <s v="TBA"/>
    <s v="RXTED0131656WHI001"/>
    <s v="OLD"/>
    <s v="OLD"/>
    <s v="OLD"/>
    <s v="TBA"/>
    <s v="TBA"/>
    <s v="TBA"/>
    <s v="TBA"/>
    <n v="213.72175333514838"/>
    <n v="2564.6610400217805"/>
    <s v="USD"/>
    <n v="0"/>
  </r>
  <r>
    <s v="Dubai"/>
    <s v="tba"/>
    <s v="Ted Baker"/>
    <s v="MENSWEAR"/>
    <x v="0"/>
    <s v="APPAREL"/>
    <x v="3"/>
    <x v="1"/>
    <n v="1"/>
    <n v="5059489651475"/>
    <s v="RXTED0131668WHI007"/>
    <s v="RXTED0131668"/>
    <s v="WHI007"/>
    <s v="WHI"/>
    <s v="007"/>
    <s v="TBA"/>
    <s v="TBA"/>
    <s v="TBA"/>
    <s v="RXTED0131668WHI007"/>
    <s v="OLD"/>
    <s v="OLD"/>
    <s v="OLD"/>
    <s v="TBA"/>
    <s v="TBA"/>
    <s v="TBA"/>
    <s v="TBA"/>
    <n v="171.52191668935475"/>
    <n v="171.52191668935475"/>
    <s v="USD"/>
    <n v="0"/>
  </r>
  <r>
    <s v="Dubai"/>
    <s v="tba"/>
    <s v="Ted Baker"/>
    <s v="WOMENSWEAR"/>
    <x v="1"/>
    <s v="APPAREL"/>
    <x v="16"/>
    <x v="4"/>
    <n v="1"/>
    <n v="5059489387473"/>
    <s v="RXTED0131761DKR001"/>
    <s v="RXTED0131761"/>
    <s v="DKR001"/>
    <s v="DKR"/>
    <s v="001"/>
    <s v="TBA"/>
    <s v="TBA"/>
    <s v="TBA"/>
    <s v="RXTED0131761DKR001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2"/>
    <n v="5059489387459"/>
    <s v="RXTED0131761DKR003"/>
    <s v="RXTED0131761"/>
    <s v="DKR003"/>
    <s v="DKR"/>
    <s v="003"/>
    <s v="TBA"/>
    <s v="TBA"/>
    <s v="TBA"/>
    <s v="RXTED0131761DKR003"/>
    <s v="OLD"/>
    <s v="OLD"/>
    <s v="OLD"/>
    <s v="TBA"/>
    <s v="TBA"/>
    <s v="TBA"/>
    <s v="TBA"/>
    <n v="57.173972229784916"/>
    <n v="114.34794445956983"/>
    <s v="USD"/>
    <n v="0"/>
  </r>
  <r>
    <s v="Dubai"/>
    <s v="tba"/>
    <s v="Ted Baker"/>
    <s v="WOMENSWEAR"/>
    <x v="1"/>
    <s v="APPAREL"/>
    <x v="16"/>
    <x v="4"/>
    <n v="2"/>
    <n v="5059489387800"/>
    <s v="RXTED0131768LPK00L"/>
    <s v="RXTED0131768"/>
    <s v="LPK00L"/>
    <s v="LPK"/>
    <s v="00L"/>
    <s v="TBA"/>
    <s v="TBA"/>
    <s v="TBA"/>
    <s v="RXTED0131768LPK00L"/>
    <s v="OLD"/>
    <s v="OLD"/>
    <s v="OLD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16"/>
    <x v="4"/>
    <n v="1"/>
    <n v="5059489387794"/>
    <s v="RXTED0131768LPK00M"/>
    <s v="RXTED0131768"/>
    <s v="LPK00M"/>
    <s v="LPK"/>
    <s v="00M"/>
    <s v="TBA"/>
    <s v="TBA"/>
    <s v="TBA"/>
    <s v="RXTED0131768LPK00M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16"/>
    <x v="4"/>
    <n v="10"/>
    <n v="5059489387787"/>
    <s v="RXTED0131768LPK00S"/>
    <s v="RXTED0131768"/>
    <s v="LPK00S"/>
    <s v="LPK"/>
    <s v="00S"/>
    <s v="TBA"/>
    <s v="TBA"/>
    <s v="TBA"/>
    <s v="RXTED0131768LPK00S"/>
    <s v="OLD"/>
    <s v="OLD"/>
    <s v="OLD"/>
    <s v="TBA"/>
    <s v="TBA"/>
    <s v="TBA"/>
    <s v="TBA"/>
    <n v="136.1285053090117"/>
    <n v="1361.2850530901169"/>
    <s v="USD"/>
    <n v="0"/>
  </r>
  <r>
    <s v="Dubai"/>
    <s v="tba"/>
    <s v="Ted Baker"/>
    <s v="WOMENSWEAR"/>
    <x v="1"/>
    <s v="ACCESSORIES"/>
    <x v="7"/>
    <x v="0"/>
    <n v="1"/>
    <n v="5059489303534"/>
    <s v="RXTED0131855BLKOSO"/>
    <s v="RXTED0131855"/>
    <s v="BLKOSO"/>
    <s v="BLK"/>
    <s v="OSO"/>
    <s v="TBA"/>
    <s v="TBA"/>
    <s v="TBA"/>
    <s v="RXTED0131855BLKOSO"/>
    <s v="SS24"/>
    <s v="SS"/>
    <n v="2024"/>
    <s v="TBA"/>
    <s v="TBA"/>
    <s v="TBA"/>
    <s v="TBA"/>
    <n v="129.32208004356113"/>
    <n v="129.32208004356113"/>
    <s v="USD"/>
    <s v="https://cdn.shopify.com/s/files/1/0629/4483/7884/products/254037_BLACK_1.jpg?v=1666852979"/>
  </r>
  <r>
    <s v="Dubai"/>
    <s v="tba"/>
    <s v="Ted Baker"/>
    <s v="WOMENSWEAR"/>
    <x v="1"/>
    <s v="ACCESSORIES"/>
    <x v="7"/>
    <x v="0"/>
    <n v="15"/>
    <n v="5059489303527"/>
    <s v="RXTED0131856PPKOSO"/>
    <s v="RXTED0131856"/>
    <s v="PPKOSO"/>
    <s v="PPK"/>
    <s v="OSO"/>
    <s v="TBA"/>
    <s v="TBA"/>
    <s v="TBA"/>
    <s v="RXTED0131856PPKOSO"/>
    <s v="SS24"/>
    <s v="SS"/>
    <n v="2024"/>
    <s v="TBA"/>
    <s v="TBA"/>
    <s v="TBA"/>
    <s v="TBA"/>
    <n v="129.32208004356113"/>
    <n v="1939.831200653417"/>
    <s v="USD"/>
    <s v="https://cdn.shopify.com/s/files/1/0629/4483/7884/products/254037_PL-PINK_1.jpg?v=1659602227"/>
  </r>
  <r>
    <s v="Dubai"/>
    <s v="tba"/>
    <s v="Ted Baker"/>
    <s v="MENSWEAR"/>
    <x v="0"/>
    <s v="APPAREL"/>
    <x v="4"/>
    <x v="1"/>
    <n v="1"/>
    <n v="5059489651130"/>
    <s v="RXTED0131884CAM30R"/>
    <s v="RXTED0131884"/>
    <s v="CAM30R"/>
    <s v="CAM"/>
    <s v="30R"/>
    <s v="TBA"/>
    <s v="TBA"/>
    <s v="TBA"/>
    <s v="RXTED0131884CAM30R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MENSWEAR"/>
    <x v="0"/>
    <s v="APPAREL"/>
    <x v="4"/>
    <x v="1"/>
    <n v="1"/>
    <n v="5059489651109"/>
    <s v="RXTED0131884CAM32R"/>
    <s v="RXTED0131884"/>
    <s v="CAM32R"/>
    <s v="CAM"/>
    <s v="32R"/>
    <s v="TBA"/>
    <s v="TBA"/>
    <s v="TBA"/>
    <s v="RXTED0131884CAM32R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CCESSORIES"/>
    <x v="14"/>
    <x v="0"/>
    <n v="4"/>
    <n v="5059353458834"/>
    <s v="RXTED0131909IVOOSO"/>
    <s v="RXTED0131909"/>
    <s v="IVOOSO"/>
    <s v="IVO"/>
    <s v="OSO"/>
    <s v="TBA"/>
    <s v="TBA"/>
    <s v="TBA"/>
    <s v="RXTED0131909IVOOSO"/>
    <s v="OLD"/>
    <s v="OLD"/>
    <s v="OLD"/>
    <s v="TBA"/>
    <s v="TBA"/>
    <s v="TBA"/>
    <s v="TBA"/>
    <n v="43.561121698883746"/>
    <n v="174.24448679553498"/>
    <s v="USD"/>
    <n v="0"/>
  </r>
  <r>
    <s v="Dubai"/>
    <s v="tba"/>
    <s v="Ted Baker"/>
    <s v="MENSWEAR"/>
    <x v="0"/>
    <s v="APPAREL"/>
    <x v="4"/>
    <x v="1"/>
    <n v="1"/>
    <n v="5059104232546"/>
    <s v="RXTED0131911BLK28L"/>
    <s v="RXTED0131911"/>
    <s v="BLK28L"/>
    <s v="BLK"/>
    <s v="28L"/>
    <s v="TBA"/>
    <s v="TBA"/>
    <s v="TBA"/>
    <s v="RXTED0131911BLK28L"/>
    <s v="OLD"/>
    <s v="OLD"/>
    <s v="OLD"/>
    <s v="TBA"/>
    <s v="TBA"/>
    <s v="TBA"/>
    <s v="TBA"/>
    <n v="127.960794990471"/>
    <n v="127.960794990471"/>
    <s v="USD"/>
    <n v="0"/>
  </r>
  <r>
    <s v="Dubai"/>
    <s v="tba"/>
    <s v="Ted Baker"/>
    <s v="WOMENSWEAR"/>
    <x v="1"/>
    <s v="APPAREL"/>
    <x v="9"/>
    <x v="1"/>
    <n v="2"/>
    <n v="5059489464327"/>
    <s v="RXTED0131960GRY000"/>
    <s v="RXTED0131960"/>
    <s v="GRY000"/>
    <s v="GRY"/>
    <s v="000"/>
    <s v="TBA"/>
    <s v="TBA"/>
    <s v="TBA"/>
    <s v="RXTED0131960GRY000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WOMENSWEAR"/>
    <x v="1"/>
    <s v="APPAREL"/>
    <x v="9"/>
    <x v="1"/>
    <n v="12"/>
    <n v="5059489464310"/>
    <s v="RXTED0131960GRY001"/>
    <s v="RXTED0131960"/>
    <s v="GRY001"/>
    <s v="GRY"/>
    <s v="001"/>
    <s v="TBA"/>
    <s v="TBA"/>
    <s v="TBA"/>
    <s v="RXTED0131960GRY001"/>
    <s v="OLD"/>
    <s v="OLD"/>
    <s v="OLD"/>
    <s v="TBA"/>
    <s v="TBA"/>
    <s v="TBA"/>
    <s v="TBA"/>
    <n v="179.68962700789544"/>
    <n v="2156.2755240947454"/>
    <s v="USD"/>
    <n v="0"/>
  </r>
  <r>
    <s v="Dubai"/>
    <s v="tba"/>
    <s v="Ted Baker"/>
    <s v="WOMENSWEAR"/>
    <x v="1"/>
    <s v="APPAREL"/>
    <x v="9"/>
    <x v="1"/>
    <n v="9"/>
    <n v="5059489464303"/>
    <s v="RXTED0131960GRY002"/>
    <s v="RXTED0131960"/>
    <s v="GRY002"/>
    <s v="GRY"/>
    <s v="002"/>
    <s v="TBA"/>
    <s v="TBA"/>
    <s v="TBA"/>
    <s v="RXTED0131960GRY002"/>
    <s v="OLD"/>
    <s v="OLD"/>
    <s v="OLD"/>
    <s v="TBA"/>
    <s v="TBA"/>
    <s v="TBA"/>
    <s v="TBA"/>
    <n v="179.68962700789544"/>
    <n v="1617.206643071059"/>
    <s v="USD"/>
    <n v="0"/>
  </r>
  <r>
    <s v="Dubai"/>
    <s v="tba"/>
    <s v="Ted Baker"/>
    <s v="WOMENSWEAR"/>
    <x v="1"/>
    <s v="APPAREL"/>
    <x v="9"/>
    <x v="1"/>
    <n v="10"/>
    <n v="5059489464297"/>
    <s v="RXTED0131960GRY003"/>
    <s v="RXTED0131960"/>
    <s v="GRY003"/>
    <s v="GRY"/>
    <s v="003"/>
    <s v="TBA"/>
    <s v="TBA"/>
    <s v="TBA"/>
    <s v="RXTED0131960GRY003"/>
    <s v="OLD"/>
    <s v="OLD"/>
    <s v="OLD"/>
    <s v="TBA"/>
    <s v="TBA"/>
    <s v="TBA"/>
    <s v="TBA"/>
    <n v="179.68962700789544"/>
    <n v="1796.8962700789543"/>
    <s v="USD"/>
    <n v="0"/>
  </r>
  <r>
    <s v="Dubai"/>
    <s v="tba"/>
    <s v="Ted Baker"/>
    <s v="WOMENSWEAR"/>
    <x v="1"/>
    <s v="APPAREL"/>
    <x v="9"/>
    <x v="1"/>
    <n v="14"/>
    <n v="5059489464280"/>
    <s v="RXTED0131960GRY004"/>
    <s v="RXTED0131960"/>
    <s v="GRY004"/>
    <s v="GRY"/>
    <s v="004"/>
    <s v="TBA"/>
    <s v="TBA"/>
    <s v="TBA"/>
    <s v="RXTED0131960GRY004"/>
    <s v="OLD"/>
    <s v="OLD"/>
    <s v="OLD"/>
    <s v="TBA"/>
    <s v="TBA"/>
    <s v="TBA"/>
    <s v="TBA"/>
    <n v="179.68962700789544"/>
    <n v="2515.654778110536"/>
    <s v="USD"/>
    <n v="0"/>
  </r>
  <r>
    <s v="Dubai"/>
    <s v="tba"/>
    <s v="Ted Baker"/>
    <s v="WOMENSWEAR"/>
    <x v="1"/>
    <s v="APPAREL"/>
    <x v="9"/>
    <x v="1"/>
    <n v="4"/>
    <n v="5059489464273"/>
    <s v="RXTED0131960GRY005"/>
    <s v="RXTED0131960"/>
    <s v="GRY005"/>
    <s v="GRY"/>
    <s v="005"/>
    <s v="TBA"/>
    <s v="TBA"/>
    <s v="TBA"/>
    <s v="RXTED0131960GRY005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WOMENSWEAR"/>
    <x v="1"/>
    <s v="FOOTWEAR"/>
    <x v="5"/>
    <x v="2"/>
    <n v="1"/>
    <n v="5059489450214"/>
    <s v="RXTED0132421BLK040"/>
    <s v="RXTED0132421"/>
    <s v="BLK040"/>
    <s v="BLK"/>
    <s v="040"/>
    <s v="TBA"/>
    <s v="TBA"/>
    <s v="TBA"/>
    <s v="RXTED0132421BLK040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FOOTWEAR"/>
    <x v="5"/>
    <x v="2"/>
    <n v="7"/>
    <n v="5059489450184"/>
    <s v="RXTED0132422ECR036"/>
    <s v="RXTED0132422"/>
    <s v="ECR036"/>
    <s v="ECR"/>
    <s v="036"/>
    <s v="TBA"/>
    <s v="TBA"/>
    <s v="TBA"/>
    <s v="RXTED0132422ECR036"/>
    <s v="OLD"/>
    <s v="OLD"/>
    <s v="OLD"/>
    <s v="TBA"/>
    <s v="TBA"/>
    <s v="TBA"/>
    <s v="TBA"/>
    <n v="157.90906615845358"/>
    <n v="1105.363463109175"/>
    <s v="USD"/>
    <n v="0"/>
  </r>
  <r>
    <s v="Dubai"/>
    <s v="tba"/>
    <s v="Ted Baker"/>
    <s v="WOMENSWEAR"/>
    <x v="1"/>
    <s v="FOOTWEAR"/>
    <x v="5"/>
    <x v="2"/>
    <n v="8"/>
    <n v="5059489450160"/>
    <s v="RXTED0132422ECR037"/>
    <s v="RXTED0132422"/>
    <s v="ECR037"/>
    <s v="ECR"/>
    <s v="037"/>
    <s v="TBA"/>
    <s v="TBA"/>
    <s v="TBA"/>
    <s v="RXTED0132422ECR037"/>
    <s v="OLD"/>
    <s v="OLD"/>
    <s v="OLD"/>
    <s v="TBA"/>
    <s v="TBA"/>
    <s v="TBA"/>
    <s v="TBA"/>
    <n v="157.90906615845358"/>
    <n v="1263.2725292676287"/>
    <s v="USD"/>
    <n v="0"/>
  </r>
  <r>
    <s v="Dubai"/>
    <s v="tba"/>
    <s v="Ted Baker"/>
    <s v="WOMENSWEAR"/>
    <x v="1"/>
    <s v="FOOTWEAR"/>
    <x v="5"/>
    <x v="2"/>
    <n v="1"/>
    <n v="5059489450122"/>
    <s v="RXTED0132422ECR039"/>
    <s v="RXTED0132422"/>
    <s v="ECR039"/>
    <s v="ECR"/>
    <s v="039"/>
    <s v="TBA"/>
    <s v="TBA"/>
    <s v="TBA"/>
    <s v="RXTED0132422ECR039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FOOTWEAR"/>
    <x v="5"/>
    <x v="2"/>
    <n v="4"/>
    <n v="5059489450108"/>
    <s v="RXTED0132422ECR040"/>
    <s v="RXTED0132422"/>
    <s v="ECR040"/>
    <s v="ECR"/>
    <s v="040"/>
    <s v="TBA"/>
    <s v="TBA"/>
    <s v="TBA"/>
    <s v="RXTED0132422ECR040"/>
    <s v="OLD"/>
    <s v="OLD"/>
    <s v="OLD"/>
    <s v="TBA"/>
    <s v="TBA"/>
    <s v="TBA"/>
    <s v="TBA"/>
    <n v="157.90906615845358"/>
    <n v="631.63626463381433"/>
    <s v="USD"/>
    <n v="0"/>
  </r>
  <r>
    <s v="Dubai"/>
    <s v="tba"/>
    <s v="Ted Baker"/>
    <s v="WOMENSWEAR"/>
    <x v="1"/>
    <s v="FOOTWEAR"/>
    <x v="5"/>
    <x v="2"/>
    <n v="1"/>
    <n v="5059489386964"/>
    <s v="RXTED0132656LTY036"/>
    <s v="RXTED0132656"/>
    <s v="LTY036"/>
    <s v="LTY"/>
    <s v="036"/>
    <s v="TBA"/>
    <s v="TBA"/>
    <s v="TBA"/>
    <s v="RXTED0132656LTY036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APPAREL"/>
    <x v="18"/>
    <x v="1"/>
    <n v="2"/>
    <n v="5059489355977"/>
    <s v="RXTED0132677NAT000"/>
    <s v="RXTED0132677"/>
    <s v="NAT000"/>
    <s v="NAT"/>
    <s v="000"/>
    <s v="TBA"/>
    <s v="TBA"/>
    <s v="TBA"/>
    <s v="RXTED0132677NAT000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WOMENSWEAR"/>
    <x v="1"/>
    <s v="APPAREL"/>
    <x v="18"/>
    <x v="1"/>
    <n v="11"/>
    <n v="5059489355960"/>
    <s v="RXTED0132677NAT001"/>
    <s v="RXTED0132677"/>
    <s v="NAT001"/>
    <s v="NAT"/>
    <s v="001"/>
    <s v="TBA"/>
    <s v="TBA"/>
    <s v="TBA"/>
    <s v="RXTED0132677NAT001"/>
    <s v="OLD"/>
    <s v="OLD"/>
    <s v="OLD"/>
    <s v="TBA"/>
    <s v="TBA"/>
    <s v="TBA"/>
    <s v="TBA"/>
    <n v="179.68962700789544"/>
    <n v="1976.5858970868499"/>
    <s v="USD"/>
    <n v="0"/>
  </r>
  <r>
    <s v="Dubai"/>
    <s v="tba"/>
    <s v="Ted Baker"/>
    <s v="WOMENSWEAR"/>
    <x v="1"/>
    <s v="APPAREL"/>
    <x v="18"/>
    <x v="1"/>
    <n v="17"/>
    <n v="5059489355953"/>
    <s v="RXTED0132677NAT002"/>
    <s v="RXTED0132677"/>
    <s v="NAT002"/>
    <s v="NAT"/>
    <s v="002"/>
    <s v="TBA"/>
    <s v="TBA"/>
    <s v="TBA"/>
    <s v="RXTED0132677NAT002"/>
    <s v="OLD"/>
    <s v="OLD"/>
    <s v="OLD"/>
    <s v="TBA"/>
    <s v="TBA"/>
    <s v="TBA"/>
    <s v="TBA"/>
    <n v="179.68962700789544"/>
    <n v="3054.7236591342225"/>
    <s v="USD"/>
    <n v="0"/>
  </r>
  <r>
    <s v="Dubai"/>
    <s v="tba"/>
    <s v="Ted Baker"/>
    <s v="WOMENSWEAR"/>
    <x v="1"/>
    <s v="APPAREL"/>
    <x v="18"/>
    <x v="1"/>
    <n v="7"/>
    <n v="5059489355946"/>
    <s v="RXTED0132677NAT003"/>
    <s v="RXTED0132677"/>
    <s v="NAT003"/>
    <s v="NAT"/>
    <s v="003"/>
    <s v="TBA"/>
    <s v="TBA"/>
    <s v="TBA"/>
    <s v="RXTED0132677NAT003"/>
    <s v="OLD"/>
    <s v="OLD"/>
    <s v="OLD"/>
    <s v="TBA"/>
    <s v="TBA"/>
    <s v="TBA"/>
    <s v="TBA"/>
    <n v="179.68962700789544"/>
    <n v="1257.827389055268"/>
    <s v="USD"/>
    <n v="0"/>
  </r>
  <r>
    <s v="Dubai"/>
    <s v="tba"/>
    <s v="Ted Baker"/>
    <s v="WOMENSWEAR"/>
    <x v="1"/>
    <s v="APPAREL"/>
    <x v="18"/>
    <x v="1"/>
    <n v="9"/>
    <n v="5059489355939"/>
    <s v="RXTED0132677NAT004"/>
    <s v="RXTED0132677"/>
    <s v="NAT004"/>
    <s v="NAT"/>
    <s v="004"/>
    <s v="TBA"/>
    <s v="TBA"/>
    <s v="TBA"/>
    <s v="RXTED0132677NAT004"/>
    <s v="OLD"/>
    <s v="OLD"/>
    <s v="OLD"/>
    <s v="TBA"/>
    <s v="TBA"/>
    <s v="TBA"/>
    <s v="TBA"/>
    <n v="179.68962700789544"/>
    <n v="1617.206643071059"/>
    <s v="USD"/>
    <n v="0"/>
  </r>
  <r>
    <s v="Dubai"/>
    <s v="tba"/>
    <s v="Ted Baker"/>
    <s v="WOMENSWEAR"/>
    <x v="1"/>
    <s v="APPAREL"/>
    <x v="18"/>
    <x v="1"/>
    <n v="6"/>
    <n v="5059489355922"/>
    <s v="RXTED0132677NAT005"/>
    <s v="RXTED0132677"/>
    <s v="NAT005"/>
    <s v="NAT"/>
    <s v="005"/>
    <s v="TBA"/>
    <s v="TBA"/>
    <s v="TBA"/>
    <s v="RXTED0132677NAT005"/>
    <s v="OLD"/>
    <s v="OLD"/>
    <s v="OLD"/>
    <s v="TBA"/>
    <s v="TBA"/>
    <s v="TBA"/>
    <s v="TBA"/>
    <n v="179.68962700789544"/>
    <n v="1078.1377620473727"/>
    <s v="USD"/>
    <n v="0"/>
  </r>
  <r>
    <s v="Dubai"/>
    <s v="tba"/>
    <s v="Ted Baker"/>
    <s v="WOMENSWEAR"/>
    <x v="1"/>
    <s v="APPAREL"/>
    <x v="18"/>
    <x v="1"/>
    <n v="1"/>
    <n v="5059489849162"/>
    <s v="RXTED0132682IVO001"/>
    <s v="RXTED0132682"/>
    <s v="IVO001"/>
    <s v="IVO"/>
    <s v="001"/>
    <s v="TBA"/>
    <s v="TBA"/>
    <s v="TBA"/>
    <s v="RXTED0132682IVO001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9"/>
    <x v="1"/>
    <n v="1"/>
    <n v="5059489845164"/>
    <s v="RXTED0132689IVO001"/>
    <s v="RXTED0132689"/>
    <s v="IVO001"/>
    <s v="IVO"/>
    <s v="001"/>
    <s v="TBA"/>
    <s v="TBA"/>
    <s v="TBA"/>
    <s v="RXTED0132689IVO001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9"/>
    <x v="1"/>
    <n v="1"/>
    <n v="5059489845157"/>
    <s v="RXTED0132689IVO002"/>
    <s v="RXTED0132689"/>
    <s v="IVO002"/>
    <s v="IVO"/>
    <s v="002"/>
    <s v="TBA"/>
    <s v="TBA"/>
    <s v="TBA"/>
    <s v="RXTED0132689IVO002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9"/>
    <x v="1"/>
    <n v="2"/>
    <n v="5059489845133"/>
    <s v="RXTED0132689IVO004"/>
    <s v="RXTED0132689"/>
    <s v="IVO004"/>
    <s v="IVO"/>
    <s v="004"/>
    <s v="TBA"/>
    <s v="TBA"/>
    <s v="TBA"/>
    <s v="RXTED0132689IVO004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9"/>
    <x v="1"/>
    <n v="2"/>
    <n v="5059489845126"/>
    <s v="RXTED0132689IVO005"/>
    <s v="RXTED0132689"/>
    <s v="IVO005"/>
    <s v="IVO"/>
    <s v="005"/>
    <s v="TBA"/>
    <s v="TBA"/>
    <s v="TBA"/>
    <s v="RXTED0132689IVO005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9"/>
    <x v="1"/>
    <n v="2"/>
    <n v="5059489308331"/>
    <s v="RXTED0132691BLK001"/>
    <s v="RXTED0132691"/>
    <s v="BLK001"/>
    <s v="BLK"/>
    <s v="001"/>
    <s v="TBA"/>
    <s v="TBA"/>
    <s v="TBA"/>
    <s v="RXTED0132691BLK001"/>
    <s v="OLD"/>
    <s v="OLD"/>
    <s v="OLD"/>
    <s v="TBA"/>
    <s v="TBA"/>
    <s v="TBA"/>
    <s v="TBA"/>
    <n v="328.06969779471819"/>
    <n v="656.13939558943639"/>
    <s v="USD"/>
    <n v="0"/>
  </r>
  <r>
    <s v="Dubai"/>
    <s v="tba"/>
    <s v="Ted Baker"/>
    <s v="WOMENSWEAR"/>
    <x v="1"/>
    <s v="APPAREL"/>
    <x v="22"/>
    <x v="1"/>
    <n v="4"/>
    <n v="5059489849100"/>
    <s v="RXTED0132699IVO000"/>
    <s v="RXTED0132699"/>
    <s v="IVO000"/>
    <s v="IVO"/>
    <s v="000"/>
    <s v="TBA"/>
    <s v="TBA"/>
    <s v="TBA"/>
    <s v="RXTED0132699IVO000"/>
    <s v="OLD"/>
    <s v="OLD"/>
    <s v="OLD"/>
    <s v="TBA"/>
    <s v="TBA"/>
    <s v="TBA"/>
    <s v="TBA"/>
    <n v="250.47644976858155"/>
    <n v="1001.9057990743262"/>
    <s v="USD"/>
    <n v="0"/>
  </r>
  <r>
    <s v="Dubai"/>
    <s v="tba"/>
    <s v="Ted Baker"/>
    <s v="WOMENSWEAR"/>
    <x v="1"/>
    <s v="APPAREL"/>
    <x v="22"/>
    <x v="1"/>
    <n v="5"/>
    <n v="5059489849094"/>
    <s v="RXTED0132699IVO001"/>
    <s v="RXTED0132699"/>
    <s v="IVO001"/>
    <s v="IVO"/>
    <s v="001"/>
    <s v="TBA"/>
    <s v="TBA"/>
    <s v="TBA"/>
    <s v="RXTED0132699IVO001"/>
    <s v="OLD"/>
    <s v="OLD"/>
    <s v="OLD"/>
    <s v="TBA"/>
    <s v="TBA"/>
    <s v="TBA"/>
    <s v="TBA"/>
    <n v="250.47644976858155"/>
    <n v="1252.3822488429078"/>
    <s v="USD"/>
    <n v="0"/>
  </r>
  <r>
    <s v="Dubai"/>
    <s v="tba"/>
    <s v="Ted Baker"/>
    <s v="WOMENSWEAR"/>
    <x v="1"/>
    <s v="APPAREL"/>
    <x v="22"/>
    <x v="1"/>
    <n v="1"/>
    <n v="5059489849087"/>
    <s v="RXTED0132699IVO002"/>
    <s v="RXTED0132699"/>
    <s v="IVO002"/>
    <s v="IVO"/>
    <s v="002"/>
    <s v="TBA"/>
    <s v="TBA"/>
    <s v="TBA"/>
    <s v="RXTED0132699IVO002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22"/>
    <x v="1"/>
    <n v="1"/>
    <n v="5059489849070"/>
    <s v="RXTED0132699IVO003"/>
    <s v="RXTED0132699"/>
    <s v="IVO003"/>
    <s v="IVO"/>
    <s v="003"/>
    <s v="TBA"/>
    <s v="TBA"/>
    <s v="TBA"/>
    <s v="RXTED0132699IVO003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22"/>
    <x v="1"/>
    <n v="3"/>
    <n v="5059489849063"/>
    <s v="RXTED0132699IVO004"/>
    <s v="RXTED0132699"/>
    <s v="IVO004"/>
    <s v="IVO"/>
    <s v="004"/>
    <s v="TBA"/>
    <s v="TBA"/>
    <s v="TBA"/>
    <s v="RXTED0132699IVO004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WOMENSWEAR"/>
    <x v="1"/>
    <s v="APPAREL"/>
    <x v="22"/>
    <x v="1"/>
    <n v="3"/>
    <n v="5059489849056"/>
    <s v="RXTED0132699IVO005"/>
    <s v="RXTED0132699"/>
    <s v="IVO005"/>
    <s v="IVO"/>
    <s v="005"/>
    <s v="TBA"/>
    <s v="TBA"/>
    <s v="TBA"/>
    <s v="RXTED0132699IVO005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MENSWEAR"/>
    <x v="0"/>
    <s v="APPAREL"/>
    <x v="4"/>
    <x v="1"/>
    <n v="3"/>
    <n v="5059489312796"/>
    <s v="RXTED0132752DBR30R"/>
    <s v="RXTED0132752"/>
    <s v="DBR30R"/>
    <s v="DBR"/>
    <s v="30R"/>
    <s v="TBA"/>
    <s v="TBA"/>
    <s v="TBA"/>
    <s v="RXTED0132752DBR30R"/>
    <s v="OLD"/>
    <s v="OLD"/>
    <s v="OLD"/>
    <s v="TBA"/>
    <s v="TBA"/>
    <s v="TBA"/>
    <s v="TBA"/>
    <n v="141.57364552137219"/>
    <n v="424.72093656411653"/>
    <s v="USD"/>
    <n v="0"/>
  </r>
  <r>
    <s v="Dubai"/>
    <s v="tba"/>
    <s v="Ted Baker"/>
    <s v="MENSWEAR"/>
    <x v="0"/>
    <s v="APPAREL"/>
    <x v="4"/>
    <x v="1"/>
    <n v="1"/>
    <n v="5059489312765"/>
    <s v="RXTED0132752DBR32R"/>
    <s v="RXTED0132752"/>
    <s v="DBR32R"/>
    <s v="DBR"/>
    <s v="32R"/>
    <s v="TBA"/>
    <s v="TBA"/>
    <s v="TBA"/>
    <s v="RXTED0132752DBR32R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MENSWEAR"/>
    <x v="0"/>
    <s v="APPAREL"/>
    <x v="4"/>
    <x v="1"/>
    <n v="3"/>
    <n v="5059489312734"/>
    <s v="RXTED0132752DBR34R"/>
    <s v="RXTED0132752"/>
    <s v="DBR34R"/>
    <s v="DBR"/>
    <s v="34R"/>
    <s v="TBA"/>
    <s v="TBA"/>
    <s v="TBA"/>
    <s v="RXTED0132752DBR34R"/>
    <s v="OLD"/>
    <s v="OLD"/>
    <s v="OLD"/>
    <s v="TBA"/>
    <s v="TBA"/>
    <s v="TBA"/>
    <s v="TBA"/>
    <n v="141.57364552137219"/>
    <n v="424.72093656411653"/>
    <s v="USD"/>
    <n v="0"/>
  </r>
  <r>
    <s v="Dubai"/>
    <s v="tba"/>
    <s v="Ted Baker"/>
    <s v="MENSWEAR"/>
    <x v="0"/>
    <s v="APPAREL"/>
    <x v="4"/>
    <x v="1"/>
    <n v="5"/>
    <n v="5059489312703"/>
    <s v="RXTED0132752DBR36R"/>
    <s v="RXTED0132752"/>
    <s v="DBR36R"/>
    <s v="DBR"/>
    <s v="36R"/>
    <s v="TBA"/>
    <s v="TBA"/>
    <s v="TBA"/>
    <s v="RXTED0132752DBR36R"/>
    <s v="OLD"/>
    <s v="OLD"/>
    <s v="OLD"/>
    <s v="TBA"/>
    <s v="TBA"/>
    <s v="TBA"/>
    <s v="TBA"/>
    <n v="141.57364552137219"/>
    <n v="707.86822760686096"/>
    <s v="USD"/>
    <n v="0"/>
  </r>
  <r>
    <s v="Dubai"/>
    <s v="tba"/>
    <s v="Ted Baker"/>
    <s v="MENSWEAR"/>
    <x v="0"/>
    <s v="APPAREL"/>
    <x v="4"/>
    <x v="1"/>
    <n v="1"/>
    <n v="5059489312673"/>
    <s v="RXTED0132752DBR38R"/>
    <s v="RXTED0132752"/>
    <s v="DBR38R"/>
    <s v="DBR"/>
    <s v="38R"/>
    <s v="TBA"/>
    <s v="TBA"/>
    <s v="TBA"/>
    <s v="RXTED0132752DBR38R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PPAREL"/>
    <x v="9"/>
    <x v="1"/>
    <n v="1"/>
    <n v="5059489427490"/>
    <s v="RXTED0132763CAM003"/>
    <s v="RXTED0132763"/>
    <s v="CAM003"/>
    <s v="CAM"/>
    <s v="003"/>
    <s v="TBA"/>
    <s v="TBA"/>
    <s v="TBA"/>
    <s v="RXTED0132763CAM003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9"/>
    <x v="1"/>
    <n v="2"/>
    <n v="5059489427452"/>
    <s v="RXTED0132763CAM005"/>
    <s v="RXTED0132763"/>
    <s v="CAM005"/>
    <s v="CAM"/>
    <s v="005"/>
    <s v="TBA"/>
    <s v="TBA"/>
    <s v="TBA"/>
    <s v="RXTED0132763CAM005"/>
    <s v="OLD"/>
    <s v="OLD"/>
    <s v="OLD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FOOTWEAR"/>
    <x v="5"/>
    <x v="2"/>
    <n v="1"/>
    <n v="5059489387077"/>
    <s v="RXTED0132791LPK036"/>
    <s v="RXTED0132791"/>
    <s v="LPK036"/>
    <s v="LPK"/>
    <s v="036"/>
    <s v="TBA"/>
    <s v="TBA"/>
    <s v="TBA"/>
    <s v="RXTED0132791LPK036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FOOTWEAR"/>
    <x v="5"/>
    <x v="2"/>
    <n v="4"/>
    <n v="5059489387053"/>
    <s v="RXTED0132791LPK037"/>
    <s v="RXTED0132791"/>
    <s v="LPK037"/>
    <s v="LPK"/>
    <s v="037"/>
    <s v="TBA"/>
    <s v="TBA"/>
    <s v="TBA"/>
    <s v="RXTED0132791LPK037"/>
    <s v="OLD"/>
    <s v="OLD"/>
    <s v="OLD"/>
    <s v="TBA"/>
    <s v="TBA"/>
    <s v="TBA"/>
    <s v="TBA"/>
    <n v="122.51565477811053"/>
    <n v="490.06261911244212"/>
    <s v="USD"/>
    <n v="0"/>
  </r>
  <r>
    <s v="Dubai"/>
    <s v="tba"/>
    <s v="Ted Baker"/>
    <s v="WOMENSWEAR"/>
    <x v="1"/>
    <s v="APPAREL"/>
    <x v="9"/>
    <x v="1"/>
    <n v="12"/>
    <n v="5059489363606"/>
    <s v="RXTED0132808DKB000"/>
    <s v="RXTED0132808"/>
    <s v="DKB000"/>
    <s v="DKB"/>
    <s v="000"/>
    <s v="TBA"/>
    <s v="TBA"/>
    <s v="TBA"/>
    <s v="RXTED0132808DKB000"/>
    <s v="OLD"/>
    <s v="OLD"/>
    <s v="OLD"/>
    <s v="TBA"/>
    <s v="TBA"/>
    <s v="TBA"/>
    <s v="TBA"/>
    <n v="179.68962700789544"/>
    <n v="2156.2755240947454"/>
    <s v="USD"/>
    <n v="0"/>
  </r>
  <r>
    <s v="Dubai"/>
    <s v="tba"/>
    <s v="Ted Baker"/>
    <s v="WOMENSWEAR"/>
    <x v="1"/>
    <s v="APPAREL"/>
    <x v="9"/>
    <x v="1"/>
    <n v="13"/>
    <n v="5059489363583"/>
    <s v="RXTED0132808DKB001"/>
    <s v="RXTED0132808"/>
    <s v="DKB001"/>
    <s v="DKB"/>
    <s v="001"/>
    <s v="TBA"/>
    <s v="TBA"/>
    <s v="TBA"/>
    <s v="RXTED0132808DKB001"/>
    <s v="OLD"/>
    <s v="OLD"/>
    <s v="OLD"/>
    <s v="TBA"/>
    <s v="TBA"/>
    <s v="TBA"/>
    <s v="TBA"/>
    <n v="179.68962700789544"/>
    <n v="2335.9651511026409"/>
    <s v="USD"/>
    <n v="0"/>
  </r>
  <r>
    <s v="Dubai"/>
    <s v="tba"/>
    <s v="Ted Baker"/>
    <s v="WOMENSWEAR"/>
    <x v="1"/>
    <s v="APPAREL"/>
    <x v="9"/>
    <x v="1"/>
    <n v="18"/>
    <n v="5059489363569"/>
    <s v="RXTED0132808DKB002"/>
    <s v="RXTED0132808"/>
    <s v="DKB002"/>
    <s v="DKB"/>
    <s v="002"/>
    <s v="TBA"/>
    <s v="TBA"/>
    <s v="TBA"/>
    <s v="RXTED0132808DKB002"/>
    <s v="OLD"/>
    <s v="OLD"/>
    <s v="OLD"/>
    <s v="TBA"/>
    <s v="TBA"/>
    <s v="TBA"/>
    <s v="TBA"/>
    <n v="179.68962700789544"/>
    <n v="3234.4132861421181"/>
    <s v="USD"/>
    <n v="0"/>
  </r>
  <r>
    <s v="Dubai"/>
    <s v="tba"/>
    <s v="Ted Baker"/>
    <s v="WOMENSWEAR"/>
    <x v="1"/>
    <s v="APPAREL"/>
    <x v="9"/>
    <x v="1"/>
    <n v="14"/>
    <n v="5059489363545"/>
    <s v="RXTED0132808DKB003"/>
    <s v="RXTED0132808"/>
    <s v="DKB003"/>
    <s v="DKB"/>
    <s v="003"/>
    <s v="TBA"/>
    <s v="TBA"/>
    <s v="TBA"/>
    <s v="RXTED0132808DKB003"/>
    <s v="OLD"/>
    <s v="OLD"/>
    <s v="OLD"/>
    <s v="TBA"/>
    <s v="TBA"/>
    <s v="TBA"/>
    <s v="TBA"/>
    <n v="179.68962700789544"/>
    <n v="2515.654778110536"/>
    <s v="USD"/>
    <n v="0"/>
  </r>
  <r>
    <s v="Dubai"/>
    <s v="tba"/>
    <s v="Ted Baker"/>
    <s v="WOMENSWEAR"/>
    <x v="1"/>
    <s v="APPAREL"/>
    <x v="9"/>
    <x v="1"/>
    <n v="10"/>
    <n v="5059489363521"/>
    <s v="RXTED0132808DKB004"/>
    <s v="RXTED0132808"/>
    <s v="DKB004"/>
    <s v="DKB"/>
    <s v="004"/>
    <s v="TBA"/>
    <s v="TBA"/>
    <s v="TBA"/>
    <s v="RXTED0132808DKB004"/>
    <s v="OLD"/>
    <s v="OLD"/>
    <s v="OLD"/>
    <s v="TBA"/>
    <s v="TBA"/>
    <s v="TBA"/>
    <s v="TBA"/>
    <n v="179.68962700789544"/>
    <n v="1796.8962700789543"/>
    <s v="USD"/>
    <n v="0"/>
  </r>
  <r>
    <s v="Dubai"/>
    <s v="tba"/>
    <s v="Ted Baker"/>
    <s v="WOMENSWEAR"/>
    <x v="1"/>
    <s v="APPAREL"/>
    <x v="9"/>
    <x v="1"/>
    <n v="5"/>
    <n v="5059489363507"/>
    <s v="RXTED0132808DKB005"/>
    <s v="RXTED0132808"/>
    <s v="DKB005"/>
    <s v="DKB"/>
    <s v="005"/>
    <s v="TBA"/>
    <s v="TBA"/>
    <s v="TBA"/>
    <s v="RXTED0132808DKB005"/>
    <s v="OLD"/>
    <s v="OLD"/>
    <s v="OLD"/>
    <s v="TBA"/>
    <s v="TBA"/>
    <s v="TBA"/>
    <s v="TBA"/>
    <n v="179.68962700789544"/>
    <n v="898.44813503947717"/>
    <s v="USD"/>
    <n v="0"/>
  </r>
  <r>
    <s v="Dubai"/>
    <s v="tba"/>
    <s v="Ted Baker"/>
    <s v="WOMENSWEAR"/>
    <x v="1"/>
    <s v="APPAREL"/>
    <x v="9"/>
    <x v="1"/>
    <n v="1"/>
    <n v="5059489363484"/>
    <s v="RXTED0132808DKB006"/>
    <s v="RXTED0132808"/>
    <s v="DKB006"/>
    <s v="DKB"/>
    <s v="006"/>
    <s v="TBA"/>
    <s v="TBA"/>
    <s v="TBA"/>
    <s v="RXTED0132808DKB006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CCESSORIES"/>
    <x v="14"/>
    <x v="0"/>
    <n v="2"/>
    <n v="5059489447566"/>
    <s v="RXTED0132870NVYOSO"/>
    <s v="RXTED0132870"/>
    <s v="NVYOSO"/>
    <s v="NVY"/>
    <s v="OSO"/>
    <s v="TBA"/>
    <s v="TBA"/>
    <s v="TBA"/>
    <s v="RXTED0132870NVYOSO"/>
    <s v="OLD"/>
    <s v="OLD"/>
    <s v="OLD"/>
    <s v="TBA"/>
    <s v="TBA"/>
    <s v="TBA"/>
    <s v="TBA"/>
    <n v="6.806425265450585"/>
    <n v="13.61285053090117"/>
    <s v="USD"/>
    <n v="0"/>
  </r>
  <r>
    <s v="Dubai"/>
    <s v="tba"/>
    <s v="Ted Baker"/>
    <s v="WOMENSWEAR"/>
    <x v="1"/>
    <s v="ACCESSORIES"/>
    <x v="14"/>
    <x v="0"/>
    <n v="4"/>
    <n v="5059489447559"/>
    <s v="RXTED0132871GRYOSO"/>
    <s v="RXTED0132871"/>
    <s v="GRYOSO"/>
    <s v="GRY"/>
    <s v="OSO"/>
    <s v="TBA"/>
    <s v="TBA"/>
    <s v="TBA"/>
    <s v="RXTED0132871GRYOSO"/>
    <s v="OLD"/>
    <s v="OLD"/>
    <s v="OLD"/>
    <s v="TBA"/>
    <s v="TBA"/>
    <s v="TBA"/>
    <s v="TBA"/>
    <n v="6.806425265450585"/>
    <n v="27.22570106180234"/>
    <s v="USD"/>
    <n v="0"/>
  </r>
  <r>
    <s v="Dubai"/>
    <s v="tba"/>
    <s v="Ted Baker"/>
    <s v="WOMENSWEAR"/>
    <x v="1"/>
    <s v="APPAREL"/>
    <x v="9"/>
    <x v="1"/>
    <n v="1"/>
    <n v="5059489655886"/>
    <s v="RXTED0132928IVO000"/>
    <s v="RXTED0132928"/>
    <s v="IVO000"/>
    <s v="IVO"/>
    <s v="000"/>
    <s v="TBA"/>
    <s v="TBA"/>
    <s v="TBA"/>
    <s v="RXTED0132928IVO000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9"/>
    <x v="1"/>
    <n v="3"/>
    <n v="5059489655862"/>
    <s v="RXTED0132928IVO001"/>
    <s v="RXTED0132928"/>
    <s v="IVO001"/>
    <s v="IVO"/>
    <s v="001"/>
    <s v="TBA"/>
    <s v="TBA"/>
    <s v="TBA"/>
    <s v="RXTED0132928IVO001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WOMENSWEAR"/>
    <x v="1"/>
    <s v="APPAREL"/>
    <x v="9"/>
    <x v="1"/>
    <n v="4"/>
    <n v="5059489655824"/>
    <s v="RXTED0132928IVO003"/>
    <s v="RXTED0132928"/>
    <s v="IVO003"/>
    <s v="IVO"/>
    <s v="003"/>
    <s v="TBA"/>
    <s v="TBA"/>
    <s v="TBA"/>
    <s v="RXTED0132928IVO003"/>
    <s v="OLD"/>
    <s v="OLD"/>
    <s v="OLD"/>
    <s v="TBA"/>
    <s v="TBA"/>
    <s v="TBA"/>
    <s v="TBA"/>
    <n v="250.47644976858155"/>
    <n v="1001.9057990743262"/>
    <s v="USD"/>
    <n v="0"/>
  </r>
  <r>
    <s v="Dubai"/>
    <s v="tba"/>
    <s v="Ted Baker"/>
    <s v="WOMENSWEAR"/>
    <x v="1"/>
    <s v="APPAREL"/>
    <x v="9"/>
    <x v="1"/>
    <n v="4"/>
    <n v="5059489655800"/>
    <s v="RXTED0132928IVO004"/>
    <s v="RXTED0132928"/>
    <s v="IVO004"/>
    <s v="IVO"/>
    <s v="004"/>
    <s v="TBA"/>
    <s v="TBA"/>
    <s v="TBA"/>
    <s v="RXTED0132928IVO004"/>
    <s v="OLD"/>
    <s v="OLD"/>
    <s v="OLD"/>
    <s v="TBA"/>
    <s v="TBA"/>
    <s v="TBA"/>
    <s v="TBA"/>
    <n v="250.47644976858155"/>
    <n v="1001.9057990743262"/>
    <s v="USD"/>
    <n v="0"/>
  </r>
  <r>
    <s v="Dubai"/>
    <s v="tba"/>
    <s v="Ted Baker"/>
    <s v="WOMENSWEAR"/>
    <x v="1"/>
    <s v="APPAREL"/>
    <x v="9"/>
    <x v="1"/>
    <n v="1"/>
    <n v="5059489655787"/>
    <s v="RXTED0132928IVO005"/>
    <s v="RXTED0132928"/>
    <s v="IVO005"/>
    <s v="IVO"/>
    <s v="005"/>
    <s v="TBA"/>
    <s v="TBA"/>
    <s v="TBA"/>
    <s v="RXTED0132928IVO005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22"/>
    <x v="1"/>
    <n v="2"/>
    <n v="5059489844587"/>
    <s v="RXTED0132935LGN003"/>
    <s v="RXTED0132935"/>
    <s v="LGN003"/>
    <s v="LGN"/>
    <s v="003"/>
    <s v="TBA"/>
    <s v="TBA"/>
    <s v="TBA"/>
    <s v="RXTED0132935LGN003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22"/>
    <x v="1"/>
    <n v="2"/>
    <n v="5059489844570"/>
    <s v="RXTED0132935LGN004"/>
    <s v="RXTED0132935"/>
    <s v="LGN004"/>
    <s v="LGN"/>
    <s v="004"/>
    <s v="TBA"/>
    <s v="TBA"/>
    <s v="TBA"/>
    <s v="RXTED0132935LGN004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22"/>
    <x v="1"/>
    <n v="1"/>
    <n v="5059489844563"/>
    <s v="RXTED0132935LGN005"/>
    <s v="RXTED0132935"/>
    <s v="LGN005"/>
    <s v="LGN"/>
    <s v="005"/>
    <s v="TBA"/>
    <s v="TBA"/>
    <s v="TBA"/>
    <s v="RXTED0132935LGN005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MENSWEAR"/>
    <x v="0"/>
    <s v="APPAREL"/>
    <x v="2"/>
    <x v="1"/>
    <n v="3"/>
    <n v="5059489659570"/>
    <s v="RXTED0133033GRN005"/>
    <s v="RXTED0133033"/>
    <s v="GRN005"/>
    <s v="GRN"/>
    <s v="005"/>
    <s v="TBA"/>
    <s v="TBA"/>
    <s v="TBA"/>
    <s v="RXTED0133033GRN005"/>
    <s v="OLD"/>
    <s v="OLD"/>
    <s v="OLD"/>
    <s v="TBA"/>
    <s v="TBA"/>
    <s v="TBA"/>
    <s v="TBA"/>
    <n v="170.16063163626464"/>
    <n v="510.48189490879395"/>
    <s v="USD"/>
    <n v="0"/>
  </r>
  <r>
    <s v="Dubai"/>
    <s v="tba"/>
    <s v="Ted Baker"/>
    <s v="MENSWEAR"/>
    <x v="0"/>
    <s v="APPAREL"/>
    <x v="2"/>
    <x v="1"/>
    <n v="1"/>
    <n v="5059489659563"/>
    <s v="RXTED0133033GRN006"/>
    <s v="RXTED0133033"/>
    <s v="GRN006"/>
    <s v="GRN"/>
    <s v="006"/>
    <s v="TBA"/>
    <s v="TBA"/>
    <s v="TBA"/>
    <s v="RXTED0133033GRN006"/>
    <s v="OLD"/>
    <s v="OLD"/>
    <s v="OLD"/>
    <s v="TBA"/>
    <s v="TBA"/>
    <s v="TBA"/>
    <s v="TBA"/>
    <n v="170.16063163626464"/>
    <n v="170.16063163626464"/>
    <s v="USD"/>
    <n v="0"/>
  </r>
  <r>
    <s v="Dubai"/>
    <s v="tba"/>
    <s v="Ted Baker"/>
    <s v="MENSWEAR"/>
    <x v="0"/>
    <s v="APPAREL"/>
    <x v="2"/>
    <x v="1"/>
    <n v="1"/>
    <n v="5059489659556"/>
    <s v="RXTED0133033GRN007"/>
    <s v="RXTED0133033"/>
    <s v="GRN007"/>
    <s v="GRN"/>
    <s v="007"/>
    <s v="TBA"/>
    <s v="TBA"/>
    <s v="TBA"/>
    <s v="RXTED0133033GRN007"/>
    <s v="OLD"/>
    <s v="OLD"/>
    <s v="OLD"/>
    <s v="TBA"/>
    <s v="TBA"/>
    <s v="TBA"/>
    <s v="TBA"/>
    <n v="170.16063163626464"/>
    <n v="170.16063163626464"/>
    <s v="USD"/>
    <n v="0"/>
  </r>
  <r>
    <s v="Dubai"/>
    <s v="tba"/>
    <s v="Ted Baker"/>
    <s v="WOMENSWEAR"/>
    <x v="1"/>
    <s v="APPAREL"/>
    <x v="18"/>
    <x v="1"/>
    <n v="1"/>
    <n v="5059489577041"/>
    <s v="RXTED0133089BGN000"/>
    <s v="RXTED0133089"/>
    <s v="BGN000"/>
    <s v="BGN"/>
    <s v="000"/>
    <s v="TBA"/>
    <s v="TBA"/>
    <s v="TBA"/>
    <s v="RXTED0133089BGN000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18"/>
    <x v="1"/>
    <n v="8"/>
    <n v="5059489577034"/>
    <s v="RXTED0133089BGN001"/>
    <s v="RXTED0133089"/>
    <s v="BGN001"/>
    <s v="BGN"/>
    <s v="001"/>
    <s v="TBA"/>
    <s v="TBA"/>
    <s v="TBA"/>
    <s v="RXTED0133089BGN001"/>
    <s v="OLD"/>
    <s v="OLD"/>
    <s v="OLD"/>
    <s v="TBA"/>
    <s v="TBA"/>
    <s v="TBA"/>
    <s v="TBA"/>
    <n v="179.68962700789544"/>
    <n v="1437.5170160631635"/>
    <s v="USD"/>
    <n v="0"/>
  </r>
  <r>
    <s v="Dubai"/>
    <s v="tba"/>
    <s v="Ted Baker"/>
    <s v="WOMENSWEAR"/>
    <x v="1"/>
    <s v="APPAREL"/>
    <x v="18"/>
    <x v="1"/>
    <n v="3"/>
    <n v="5059489577027"/>
    <s v="RXTED0133089BGN002"/>
    <s v="RXTED0133089"/>
    <s v="BGN002"/>
    <s v="BGN"/>
    <s v="002"/>
    <s v="TBA"/>
    <s v="TBA"/>
    <s v="TBA"/>
    <s v="RXTED0133089BGN002"/>
    <s v="OLD"/>
    <s v="OLD"/>
    <s v="OLD"/>
    <s v="TBA"/>
    <s v="TBA"/>
    <s v="TBA"/>
    <s v="TBA"/>
    <n v="179.68962700789544"/>
    <n v="539.06888102368634"/>
    <s v="USD"/>
    <n v="0"/>
  </r>
  <r>
    <s v="Dubai"/>
    <s v="tba"/>
    <s v="Ted Baker"/>
    <s v="WOMENSWEAR"/>
    <x v="1"/>
    <s v="APPAREL"/>
    <x v="18"/>
    <x v="1"/>
    <n v="5"/>
    <n v="5059489469261"/>
    <s v="RXTED0133095BLK001"/>
    <s v="RXTED0133095"/>
    <s v="BLK001"/>
    <s v="BLK"/>
    <s v="001"/>
    <s v="TBA"/>
    <s v="TBA"/>
    <s v="TBA"/>
    <s v="RXTED0133095BLK001"/>
    <s v="OLD"/>
    <s v="OLD"/>
    <s v="OLD"/>
    <s v="TBA"/>
    <s v="TBA"/>
    <s v="TBA"/>
    <s v="TBA"/>
    <n v="179.68962700789544"/>
    <n v="898.44813503947717"/>
    <s v="USD"/>
    <n v="0"/>
  </r>
  <r>
    <s v="Dubai"/>
    <s v="tba"/>
    <s v="Ted Baker"/>
    <s v="WOMENSWEAR"/>
    <x v="1"/>
    <s v="APPAREL"/>
    <x v="18"/>
    <x v="1"/>
    <n v="5"/>
    <n v="5059489469254"/>
    <s v="RXTED0133095BLK002"/>
    <s v="RXTED0133095"/>
    <s v="BLK002"/>
    <s v="BLK"/>
    <s v="002"/>
    <s v="TBA"/>
    <s v="TBA"/>
    <s v="TBA"/>
    <s v="RXTED0133095BLK002"/>
    <s v="OLD"/>
    <s v="OLD"/>
    <s v="OLD"/>
    <s v="TBA"/>
    <s v="TBA"/>
    <s v="TBA"/>
    <s v="TBA"/>
    <n v="179.68962700789544"/>
    <n v="898.44813503947717"/>
    <s v="USD"/>
    <n v="0"/>
  </r>
  <r>
    <s v="Dubai"/>
    <s v="tba"/>
    <s v="Ted Baker"/>
    <s v="WOMENSWEAR"/>
    <x v="1"/>
    <s v="APPAREL"/>
    <x v="18"/>
    <x v="1"/>
    <n v="2"/>
    <n v="5059489469247"/>
    <s v="RXTED0133095BLK003"/>
    <s v="RXTED0133095"/>
    <s v="BLK003"/>
    <s v="BLK"/>
    <s v="003"/>
    <s v="TBA"/>
    <s v="TBA"/>
    <s v="TBA"/>
    <s v="RXTED0133095BLK003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WOMENSWEAR"/>
    <x v="1"/>
    <s v="APPAREL"/>
    <x v="18"/>
    <x v="1"/>
    <n v="2"/>
    <n v="5059489469223"/>
    <s v="RXTED0133095BLK005"/>
    <s v="RXTED0133095"/>
    <s v="BLK005"/>
    <s v="BLK"/>
    <s v="005"/>
    <s v="TBA"/>
    <s v="TBA"/>
    <s v="TBA"/>
    <s v="RXTED0133095BLK005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WOMENSWEAR"/>
    <x v="1"/>
    <s v="APPAREL"/>
    <x v="18"/>
    <x v="1"/>
    <n v="6"/>
    <n v="5059489581406"/>
    <s v="RXTED0133096DPU000"/>
    <s v="RXTED0133096"/>
    <s v="DPU000"/>
    <s v="DPU"/>
    <s v="000"/>
    <s v="TBA"/>
    <s v="TBA"/>
    <s v="TBA"/>
    <s v="RXTED0133096DPU000"/>
    <s v="OLD"/>
    <s v="OLD"/>
    <s v="OLD"/>
    <s v="TBA"/>
    <s v="TBA"/>
    <s v="TBA"/>
    <s v="TBA"/>
    <n v="179.68962700789544"/>
    <n v="1078.1377620473727"/>
    <s v="USD"/>
    <n v="0"/>
  </r>
  <r>
    <s v="Dubai"/>
    <s v="tba"/>
    <s v="Ted Baker"/>
    <s v="WOMENSWEAR"/>
    <x v="1"/>
    <s v="APPAREL"/>
    <x v="18"/>
    <x v="1"/>
    <n v="23"/>
    <n v="5059489581390"/>
    <s v="RXTED0133096DPU001"/>
    <s v="RXTED0133096"/>
    <s v="DPU001"/>
    <s v="DPU"/>
    <s v="001"/>
    <s v="TBA"/>
    <s v="TBA"/>
    <s v="TBA"/>
    <s v="RXTED0133096DPU001"/>
    <s v="OLD"/>
    <s v="OLD"/>
    <s v="OLD"/>
    <s v="TBA"/>
    <s v="TBA"/>
    <s v="TBA"/>
    <s v="TBA"/>
    <n v="179.68962700789544"/>
    <n v="4132.8614211815948"/>
    <s v="USD"/>
    <n v="0"/>
  </r>
  <r>
    <s v="Dubai"/>
    <s v="tba"/>
    <s v="Ted Baker"/>
    <s v="WOMENSWEAR"/>
    <x v="1"/>
    <s v="APPAREL"/>
    <x v="18"/>
    <x v="1"/>
    <n v="14"/>
    <n v="5059489581383"/>
    <s v="RXTED0133096DPU002"/>
    <s v="RXTED0133096"/>
    <s v="DPU002"/>
    <s v="DPU"/>
    <s v="002"/>
    <s v="TBA"/>
    <s v="TBA"/>
    <s v="TBA"/>
    <s v="RXTED0133096DPU002"/>
    <s v="OLD"/>
    <s v="OLD"/>
    <s v="OLD"/>
    <s v="TBA"/>
    <s v="TBA"/>
    <s v="TBA"/>
    <s v="TBA"/>
    <n v="179.68962700789544"/>
    <n v="2515.654778110536"/>
    <s v="USD"/>
    <n v="0"/>
  </r>
  <r>
    <s v="Dubai"/>
    <s v="tba"/>
    <s v="Ted Baker"/>
    <s v="WOMENSWEAR"/>
    <x v="1"/>
    <s v="APPAREL"/>
    <x v="18"/>
    <x v="1"/>
    <n v="4"/>
    <n v="5059489581376"/>
    <s v="RXTED0133096DPU003"/>
    <s v="RXTED0133096"/>
    <s v="DPU003"/>
    <s v="DPU"/>
    <s v="003"/>
    <s v="TBA"/>
    <s v="TBA"/>
    <s v="TBA"/>
    <s v="RXTED0133096DPU003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WOMENSWEAR"/>
    <x v="1"/>
    <s v="APPAREL"/>
    <x v="18"/>
    <x v="1"/>
    <n v="2"/>
    <n v="5059489581369"/>
    <s v="RXTED0133096DPU004"/>
    <s v="RXTED0133096"/>
    <s v="DPU004"/>
    <s v="DPU"/>
    <s v="004"/>
    <s v="TBA"/>
    <s v="TBA"/>
    <s v="TBA"/>
    <s v="RXTED0133096DPU004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WOMENSWEAR"/>
    <x v="1"/>
    <s v="APPAREL"/>
    <x v="18"/>
    <x v="1"/>
    <n v="1"/>
    <n v="5059489581352"/>
    <s v="RXTED0133096DPU005"/>
    <s v="RXTED0133096"/>
    <s v="DPU005"/>
    <s v="DPU"/>
    <s v="005"/>
    <s v="TBA"/>
    <s v="TBA"/>
    <s v="TBA"/>
    <s v="RXTED0133096DPU005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9"/>
    <x v="1"/>
    <n v="2"/>
    <n v="5059489563778"/>
    <s v="RXTED0133103BGN001"/>
    <s v="RXTED0133103"/>
    <s v="BGN001"/>
    <s v="BGN"/>
    <s v="001"/>
    <s v="TBA"/>
    <s v="TBA"/>
    <s v="TBA"/>
    <s v="RXTED0133103BGN001"/>
    <s v="OLD"/>
    <s v="OLD"/>
    <s v="OLD"/>
    <s v="TBA"/>
    <s v="TBA"/>
    <s v="TBA"/>
    <s v="TBA"/>
    <n v="250.47644976858155"/>
    <n v="500.95289953716309"/>
    <s v="USD"/>
    <n v="0"/>
  </r>
  <r>
    <s v="Dubai"/>
    <s v="tba"/>
    <s v="Ted Baker"/>
    <s v="WOMENSWEAR"/>
    <x v="1"/>
    <s v="APPAREL"/>
    <x v="9"/>
    <x v="1"/>
    <n v="1"/>
    <n v="5059489563716"/>
    <s v="RXTED0133103BGN004"/>
    <s v="RXTED0133103"/>
    <s v="BGN004"/>
    <s v="BGN"/>
    <s v="004"/>
    <s v="TBA"/>
    <s v="TBA"/>
    <s v="TBA"/>
    <s v="RXTED0133103BGN004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9"/>
    <x v="1"/>
    <n v="1"/>
    <n v="5059489563839"/>
    <s v="RXTED0133105DPU005"/>
    <s v="RXTED0133105"/>
    <s v="DPU005"/>
    <s v="DPU"/>
    <s v="005"/>
    <s v="TBA"/>
    <s v="TBA"/>
    <s v="TBA"/>
    <s v="RXTED0133105DPU005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9"/>
    <x v="1"/>
    <n v="7"/>
    <n v="5059489569404"/>
    <s v="RXTED0133106DPU001"/>
    <s v="RXTED0133106"/>
    <s v="DPU001"/>
    <s v="DPU"/>
    <s v="001"/>
    <s v="TBA"/>
    <s v="TBA"/>
    <s v="TBA"/>
    <s v="RXTED0133106DPU001"/>
    <s v="OLD"/>
    <s v="OLD"/>
    <s v="OLD"/>
    <s v="TBA"/>
    <s v="TBA"/>
    <s v="TBA"/>
    <s v="TBA"/>
    <n v="279.06343588347397"/>
    <n v="1953.4440511843177"/>
    <s v="USD"/>
    <n v="0"/>
  </r>
  <r>
    <s v="Dubai"/>
    <s v="tba"/>
    <s v="Ted Baker"/>
    <s v="WOMENSWEAR"/>
    <x v="1"/>
    <s v="APPAREL"/>
    <x v="9"/>
    <x v="1"/>
    <n v="11"/>
    <n v="5059489569381"/>
    <s v="RXTED0133106DPU002"/>
    <s v="RXTED0133106"/>
    <s v="DPU002"/>
    <s v="DPU"/>
    <s v="002"/>
    <s v="TBA"/>
    <s v="TBA"/>
    <s v="TBA"/>
    <s v="RXTED0133106DPU002"/>
    <s v="OLD"/>
    <s v="OLD"/>
    <s v="OLD"/>
    <s v="TBA"/>
    <s v="TBA"/>
    <s v="TBA"/>
    <s v="TBA"/>
    <n v="279.06343588347397"/>
    <n v="3069.6977947182136"/>
    <s v="USD"/>
    <n v="0"/>
  </r>
  <r>
    <s v="Dubai"/>
    <s v="tba"/>
    <s v="Ted Baker"/>
    <s v="WOMENSWEAR"/>
    <x v="1"/>
    <s v="APPAREL"/>
    <x v="9"/>
    <x v="1"/>
    <n v="2"/>
    <n v="5059489569343"/>
    <s v="RXTED0133106DPU004"/>
    <s v="RXTED0133106"/>
    <s v="DPU004"/>
    <s v="DPU"/>
    <s v="004"/>
    <s v="TBA"/>
    <s v="TBA"/>
    <s v="TBA"/>
    <s v="RXTED0133106DPU004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9"/>
    <x v="1"/>
    <n v="13"/>
    <n v="5059489569848"/>
    <s v="RXTED0133107BLK000"/>
    <s v="RXTED0133107"/>
    <s v="BLK000"/>
    <s v="BLK"/>
    <s v="000"/>
    <s v="TBA"/>
    <s v="TBA"/>
    <s v="TBA"/>
    <s v="RXTED0133107BLK000"/>
    <s v="OLD"/>
    <s v="OLD"/>
    <s v="OLD"/>
    <s v="TBA"/>
    <s v="TBA"/>
    <s v="TBA"/>
    <s v="TBA"/>
    <n v="279.06343588347397"/>
    <n v="3627.8246664851617"/>
    <s v="USD"/>
    <n v="0"/>
  </r>
  <r>
    <s v="Dubai"/>
    <s v="tba"/>
    <s v="Ted Baker"/>
    <s v="WOMENSWEAR"/>
    <x v="1"/>
    <s v="APPAREL"/>
    <x v="9"/>
    <x v="1"/>
    <n v="19"/>
    <n v="5059489569824"/>
    <s v="RXTED0133107BLK001"/>
    <s v="RXTED0133107"/>
    <s v="BLK001"/>
    <s v="BLK"/>
    <s v="001"/>
    <s v="TBA"/>
    <s v="TBA"/>
    <s v="TBA"/>
    <s v="RXTED0133107BLK001"/>
    <s v="OLD"/>
    <s v="OLD"/>
    <s v="OLD"/>
    <s v="TBA"/>
    <s v="TBA"/>
    <s v="TBA"/>
    <s v="TBA"/>
    <n v="279.06343588347397"/>
    <n v="5302.2052817860058"/>
    <s v="USD"/>
    <n v="0"/>
  </r>
  <r>
    <s v="Dubai"/>
    <s v="tba"/>
    <s v="Ted Baker"/>
    <s v="WOMENSWEAR"/>
    <x v="1"/>
    <s v="APPAREL"/>
    <x v="9"/>
    <x v="1"/>
    <n v="8"/>
    <n v="5059489569800"/>
    <s v="RXTED0133107BLK002"/>
    <s v="RXTED0133107"/>
    <s v="BLK002"/>
    <s v="BLK"/>
    <s v="002"/>
    <s v="TBA"/>
    <s v="TBA"/>
    <s v="TBA"/>
    <s v="RXTED0133107BLK002"/>
    <s v="OLD"/>
    <s v="OLD"/>
    <s v="OLD"/>
    <s v="TBA"/>
    <s v="TBA"/>
    <s v="TBA"/>
    <s v="TBA"/>
    <n v="279.06343588347397"/>
    <n v="2232.5074870677918"/>
    <s v="USD"/>
    <n v="0"/>
  </r>
  <r>
    <s v="Dubai"/>
    <s v="tba"/>
    <s v="Ted Baker"/>
    <s v="WOMENSWEAR"/>
    <x v="1"/>
    <s v="APPAREL"/>
    <x v="22"/>
    <x v="1"/>
    <n v="3"/>
    <n v="5059489542094"/>
    <s v="RXTED0133126BLK000"/>
    <s v="RXTED0133126"/>
    <s v="BLK000"/>
    <s v="BLK"/>
    <s v="000"/>
    <s v="TBA"/>
    <s v="TBA"/>
    <s v="TBA"/>
    <s v="RXTED0133126BLK000"/>
    <s v="OLD"/>
    <s v="OLD"/>
    <s v="OLD"/>
    <s v="TBA"/>
    <s v="TBA"/>
    <s v="TBA"/>
    <s v="TBA"/>
    <n v="215.08303838823849"/>
    <n v="645.24911516471548"/>
    <s v="USD"/>
    <n v="0"/>
  </r>
  <r>
    <s v="Dubai"/>
    <s v="tba"/>
    <s v="Ted Baker"/>
    <s v="WOMENSWEAR"/>
    <x v="1"/>
    <s v="APPAREL"/>
    <x v="22"/>
    <x v="1"/>
    <n v="3"/>
    <n v="5059489609834"/>
    <s v="RXTED0133127BPK000"/>
    <s v="RXTED0133127"/>
    <s v="BPK000"/>
    <s v="BPK"/>
    <s v="000"/>
    <s v="TBA"/>
    <s v="TBA"/>
    <s v="TBA"/>
    <s v="RXTED0133127BPK000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WOMENSWEAR"/>
    <x v="1"/>
    <s v="APPAREL"/>
    <x v="22"/>
    <x v="1"/>
    <n v="12"/>
    <n v="5059489609810"/>
    <s v="RXTED0133127BPK001"/>
    <s v="RXTED0133127"/>
    <s v="BPK001"/>
    <s v="BPK"/>
    <s v="001"/>
    <s v="TBA"/>
    <s v="TBA"/>
    <s v="TBA"/>
    <s v="RXTED0133127BPK001"/>
    <s v="OLD"/>
    <s v="OLD"/>
    <s v="OLD"/>
    <s v="TBA"/>
    <s v="TBA"/>
    <s v="TBA"/>
    <s v="TBA"/>
    <n v="250.47644976858155"/>
    <n v="3005.7173972229784"/>
    <s v="USD"/>
    <n v="0"/>
  </r>
  <r>
    <s v="Dubai"/>
    <s v="tba"/>
    <s v="Ted Baker"/>
    <s v="MENSWEAR"/>
    <x v="0"/>
    <s v="APPAREL"/>
    <x v="19"/>
    <x v="1"/>
    <n v="1"/>
    <n v="5059489496892"/>
    <s v="RXTED0133172BRB007"/>
    <s v="RXTED0133172"/>
    <s v="BRB007"/>
    <s v="BRB"/>
    <s v="007"/>
    <s v="TBA"/>
    <s v="TBA"/>
    <s v="TBA"/>
    <s v="RXTED0133172BRB007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MENSWEAR"/>
    <x v="0"/>
    <s v="APPAREL"/>
    <x v="4"/>
    <x v="1"/>
    <n v="1"/>
    <n v="5059489652267"/>
    <s v="RXTED0133181STE28R"/>
    <s v="RXTED0133181"/>
    <s v="STE28R"/>
    <s v="STE"/>
    <s v="28R"/>
    <s v="TBA"/>
    <s v="TBA"/>
    <s v="TBA"/>
    <s v="RXTED0133181STE28R"/>
    <s v="OLD"/>
    <s v="OLD"/>
    <s v="OLD"/>
    <s v="TBA"/>
    <s v="TBA"/>
    <s v="TBA"/>
    <s v="TBA"/>
    <n v="186.49605227334604"/>
    <n v="186.49605227334604"/>
    <s v="USD"/>
    <s v="https://cdn.shopify.com/s/files/1/0629/4483/7884/products/257305_STONE_1.jpg?v=1659602647"/>
  </r>
  <r>
    <s v="Dubai"/>
    <s v="tba"/>
    <s v="Ted Baker"/>
    <s v="MENSWEAR"/>
    <x v="0"/>
    <s v="APPAREL"/>
    <x v="4"/>
    <x v="1"/>
    <n v="1"/>
    <n v="5059489652236"/>
    <s v="RXTED0133181STE30R"/>
    <s v="RXTED0133181"/>
    <s v="STE30R"/>
    <s v="STE"/>
    <s v="30R"/>
    <s v="TBA"/>
    <s v="TBA"/>
    <s v="TBA"/>
    <s v="RXTED0133181STE30R"/>
    <s v="OLD"/>
    <s v="OLD"/>
    <s v="OLD"/>
    <s v="TBA"/>
    <s v="TBA"/>
    <s v="TBA"/>
    <s v="TBA"/>
    <n v="186.49605227334604"/>
    <n v="186.49605227334604"/>
    <s v="USD"/>
    <s v="https://cdn.shopify.com/s/files/1/0629/4483/7884/products/257305_STONE_1.jpg?v=1659602647"/>
  </r>
  <r>
    <s v="Dubai"/>
    <s v="tba"/>
    <s v="Ted Baker"/>
    <s v="MENSWEAR"/>
    <x v="0"/>
    <s v="APPAREL"/>
    <x v="4"/>
    <x v="1"/>
    <n v="2"/>
    <n v="5059489652205"/>
    <s v="RXTED0133181STE32R"/>
    <s v="RXTED0133181"/>
    <s v="STE32R"/>
    <s v="STE"/>
    <s v="32R"/>
    <s v="TBA"/>
    <s v="TBA"/>
    <s v="TBA"/>
    <s v="RXTED0133181STE32R"/>
    <s v="OLD"/>
    <s v="OLD"/>
    <s v="OLD"/>
    <s v="TBA"/>
    <s v="TBA"/>
    <s v="TBA"/>
    <s v="TBA"/>
    <n v="186.49605227334604"/>
    <n v="372.99210454669208"/>
    <s v="USD"/>
    <s v="https://cdn.shopify.com/s/files/1/0629/4483/7884/products/257305_STONE_1.jpg?v=1659602647"/>
  </r>
  <r>
    <s v="Dubai"/>
    <s v="tba"/>
    <s v="Ted Baker"/>
    <s v="WOMENSWEAR"/>
    <x v="1"/>
    <s v="APPAREL"/>
    <x v="9"/>
    <x v="1"/>
    <n v="8"/>
    <n v="5059489539681"/>
    <s v="RXTED0133191WHI001"/>
    <s v="RXTED0133191"/>
    <s v="WHI001"/>
    <s v="WHI"/>
    <s v="001"/>
    <s v="TBA"/>
    <s v="TBA"/>
    <s v="TBA"/>
    <s v="RXTED0133191WHI001"/>
    <s v="OLD"/>
    <s v="OLD"/>
    <s v="OLD"/>
    <s v="TBA"/>
    <s v="TBA"/>
    <s v="TBA"/>
    <s v="TBA"/>
    <n v="279.06343588347397"/>
    <n v="2232.5074870677918"/>
    <s v="USD"/>
    <n v="0"/>
  </r>
  <r>
    <s v="Dubai"/>
    <s v="tba"/>
    <s v="Ted Baker"/>
    <s v="WOMENSWEAR"/>
    <x v="1"/>
    <s v="APPAREL"/>
    <x v="9"/>
    <x v="1"/>
    <n v="7"/>
    <n v="5059489539667"/>
    <s v="RXTED0133191WHI002"/>
    <s v="RXTED0133191"/>
    <s v="WHI002"/>
    <s v="WHI"/>
    <s v="002"/>
    <s v="TBA"/>
    <s v="TBA"/>
    <s v="TBA"/>
    <s v="RXTED0133191WHI002"/>
    <s v="OLD"/>
    <s v="OLD"/>
    <s v="OLD"/>
    <s v="TBA"/>
    <s v="TBA"/>
    <s v="TBA"/>
    <s v="TBA"/>
    <n v="279.06343588347397"/>
    <n v="1953.4440511843177"/>
    <s v="USD"/>
    <n v="0"/>
  </r>
  <r>
    <s v="Dubai"/>
    <s v="tba"/>
    <s v="Ted Baker"/>
    <s v="WOMENSWEAR"/>
    <x v="1"/>
    <s v="APPAREL"/>
    <x v="9"/>
    <x v="1"/>
    <n v="10"/>
    <n v="5059489539643"/>
    <s v="RXTED0133191WHI003"/>
    <s v="RXTED0133191"/>
    <s v="WHI003"/>
    <s v="WHI"/>
    <s v="003"/>
    <s v="TBA"/>
    <s v="TBA"/>
    <s v="TBA"/>
    <s v="RXTED0133191WHI003"/>
    <s v="OLD"/>
    <s v="OLD"/>
    <s v="OLD"/>
    <s v="TBA"/>
    <s v="TBA"/>
    <s v="TBA"/>
    <s v="TBA"/>
    <n v="279.06343588347397"/>
    <n v="2790.6343588347399"/>
    <s v="USD"/>
    <n v="0"/>
  </r>
  <r>
    <s v="Dubai"/>
    <s v="tba"/>
    <s v="Ted Baker"/>
    <s v="WOMENSWEAR"/>
    <x v="1"/>
    <s v="APPAREL"/>
    <x v="9"/>
    <x v="1"/>
    <n v="7"/>
    <n v="5059489539629"/>
    <s v="RXTED0133191WHI004"/>
    <s v="RXTED0133191"/>
    <s v="WHI004"/>
    <s v="WHI"/>
    <s v="004"/>
    <s v="TBA"/>
    <s v="TBA"/>
    <s v="TBA"/>
    <s v="RXTED0133191WHI004"/>
    <s v="OLD"/>
    <s v="OLD"/>
    <s v="OLD"/>
    <s v="TBA"/>
    <s v="TBA"/>
    <s v="TBA"/>
    <s v="TBA"/>
    <n v="279.06343588347397"/>
    <n v="1953.4440511843177"/>
    <s v="USD"/>
    <n v="0"/>
  </r>
  <r>
    <s v="Dubai"/>
    <s v="tba"/>
    <s v="Ted Baker"/>
    <s v="WOMENSWEAR"/>
    <x v="1"/>
    <s v="APPAREL"/>
    <x v="9"/>
    <x v="1"/>
    <n v="3"/>
    <n v="5059489539605"/>
    <s v="RXTED0133191WHI005"/>
    <s v="RXTED0133191"/>
    <s v="WHI005"/>
    <s v="WHI"/>
    <s v="005"/>
    <s v="TBA"/>
    <s v="TBA"/>
    <s v="TBA"/>
    <s v="RXTED0133191WHI005"/>
    <s v="OLD"/>
    <s v="OLD"/>
    <s v="OLD"/>
    <s v="TBA"/>
    <s v="TBA"/>
    <s v="TBA"/>
    <s v="TBA"/>
    <n v="279.06343588347397"/>
    <n v="837.19030765042191"/>
    <s v="USD"/>
    <n v="0"/>
  </r>
  <r>
    <s v="Dubai"/>
    <s v="tba"/>
    <s v="Ted Baker"/>
    <s v="WOMENSWEAR"/>
    <x v="1"/>
    <s v="APPAREL"/>
    <x v="9"/>
    <x v="1"/>
    <n v="7"/>
    <n v="5059489672845"/>
    <s v="RXTED0133253WHI001"/>
    <s v="RXTED0133253"/>
    <s v="WHI001"/>
    <s v="WHI"/>
    <s v="001"/>
    <s v="TBA"/>
    <s v="TBA"/>
    <s v="TBA"/>
    <s v="RXTED0133253WHI001"/>
    <s v="OLD"/>
    <s v="OLD"/>
    <s v="OLD"/>
    <s v="TBA"/>
    <s v="TBA"/>
    <s v="TBA"/>
    <s v="TBA"/>
    <n v="421.9983664579363"/>
    <n v="2953.9885652055541"/>
    <s v="USD"/>
    <n v="0"/>
  </r>
  <r>
    <s v="Dubai"/>
    <s v="tba"/>
    <s v="Ted Baker"/>
    <s v="WOMENSWEAR"/>
    <x v="1"/>
    <s v="APPAREL"/>
    <x v="9"/>
    <x v="1"/>
    <n v="14"/>
    <n v="5059489672821"/>
    <s v="RXTED0133253WHI002"/>
    <s v="RXTED0133253"/>
    <s v="WHI002"/>
    <s v="WHI"/>
    <s v="002"/>
    <s v="TBA"/>
    <s v="TBA"/>
    <s v="TBA"/>
    <s v="RXTED0133253WHI002"/>
    <s v="OLD"/>
    <s v="OLD"/>
    <s v="OLD"/>
    <s v="TBA"/>
    <s v="TBA"/>
    <s v="TBA"/>
    <s v="TBA"/>
    <n v="421.9983664579363"/>
    <n v="5907.9771304111082"/>
    <s v="USD"/>
    <n v="0"/>
  </r>
  <r>
    <s v="Dubai"/>
    <s v="tba"/>
    <s v="Ted Baker"/>
    <s v="WOMENSWEAR"/>
    <x v="1"/>
    <s v="APPAREL"/>
    <x v="9"/>
    <x v="1"/>
    <n v="8"/>
    <n v="5059489672784"/>
    <s v="RXTED0133253WHI004"/>
    <s v="RXTED0133253"/>
    <s v="WHI004"/>
    <s v="WHI"/>
    <s v="004"/>
    <s v="TBA"/>
    <s v="TBA"/>
    <s v="TBA"/>
    <s v="RXTED0133253WHI004"/>
    <s v="OLD"/>
    <s v="OLD"/>
    <s v="OLD"/>
    <s v="TBA"/>
    <s v="TBA"/>
    <s v="TBA"/>
    <s v="TBA"/>
    <n v="421.9983664579363"/>
    <n v="3375.9869316634904"/>
    <s v="USD"/>
    <n v="0"/>
  </r>
  <r>
    <s v="Dubai"/>
    <s v="tba"/>
    <s v="Ted Baker"/>
    <s v="WOMENSWEAR"/>
    <x v="1"/>
    <s v="APPAREL"/>
    <x v="9"/>
    <x v="1"/>
    <n v="1"/>
    <n v="5059489672760"/>
    <s v="RXTED0133253WHI005"/>
    <s v="RXTED0133253"/>
    <s v="WHI005"/>
    <s v="WHI"/>
    <s v="005"/>
    <s v="TBA"/>
    <s v="TBA"/>
    <s v="TBA"/>
    <s v="RXTED0133253WHI005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WOMENSWEAR"/>
    <x v="1"/>
    <s v="APPAREL"/>
    <x v="4"/>
    <x v="1"/>
    <n v="6"/>
    <n v="5059489562467"/>
    <s v="RXTED0133263BLK000"/>
    <s v="RXTED0133263"/>
    <s v="BLK000"/>
    <s v="BLK"/>
    <s v="000"/>
    <s v="TBA"/>
    <s v="TBA"/>
    <s v="TBA"/>
    <s v="RXTED0133263BLK000"/>
    <s v="OLD"/>
    <s v="OLD"/>
    <s v="OLD"/>
    <s v="TBA"/>
    <s v="TBA"/>
    <s v="TBA"/>
    <s v="TBA"/>
    <n v="107.54151919411925"/>
    <n v="645.24911516471548"/>
    <s v="USD"/>
    <s v="https://cdn.shopify.com/s/files/1/0629/4483/7884/products/255016_BLACK_1.jpg?v=1659602621"/>
  </r>
  <r>
    <s v="Dubai"/>
    <s v="tba"/>
    <s v="Ted Baker"/>
    <s v="MENSWEAR"/>
    <x v="0"/>
    <s v="APPAREL"/>
    <x v="4"/>
    <x v="1"/>
    <n v="6"/>
    <n v="5059489528296"/>
    <s v="RXTED0133275BLK30R"/>
    <s v="RXTED0133275"/>
    <s v="BLK30R"/>
    <s v="BLK"/>
    <s v="30R"/>
    <s v="TBA"/>
    <s v="TBA"/>
    <s v="TBA"/>
    <s v="RXTED0133275BLK30R"/>
    <s v="SS24"/>
    <s v="SS"/>
    <n v="2024"/>
    <s v="TBA"/>
    <s v="TBA"/>
    <s v="TBA"/>
    <s v="TBA"/>
    <n v="129.32208004356113"/>
    <n v="775.93248026136678"/>
    <s v="USD"/>
    <s v="https://cdn.shopify.com/s/files/1/0629/4483/7884/products/252880_BLACK_1.jpg?v=1668588149"/>
  </r>
  <r>
    <s v="Dubai"/>
    <s v="tba"/>
    <s v="Ted Baker"/>
    <s v="MENSWEAR"/>
    <x v="0"/>
    <s v="APPAREL"/>
    <x v="4"/>
    <x v="1"/>
    <n v="4"/>
    <n v="5059489528265"/>
    <s v="RXTED0133275BLK32R"/>
    <s v="RXTED0133275"/>
    <s v="BLK32R"/>
    <s v="BLK"/>
    <s v="32R"/>
    <s v="TBA"/>
    <s v="TBA"/>
    <s v="TBA"/>
    <s v="RXTED0133275BLK32R"/>
    <s v="SS24"/>
    <s v="SS"/>
    <n v="2024"/>
    <s v="TBA"/>
    <s v="TBA"/>
    <s v="TBA"/>
    <s v="TBA"/>
    <n v="129.32208004356113"/>
    <n v="517.28832017424452"/>
    <s v="USD"/>
    <s v="https://cdn.shopify.com/s/files/1/0629/4483/7884/products/252880_BLACK_1.jpg?v=1668588149"/>
  </r>
  <r>
    <s v="Dubai"/>
    <s v="tba"/>
    <s v="Ted Baker"/>
    <s v="MENSWEAR"/>
    <x v="0"/>
    <s v="APPAREL"/>
    <x v="4"/>
    <x v="1"/>
    <n v="5"/>
    <n v="5059489662730"/>
    <s v="RXTED0133276DVY30R"/>
    <s v="RXTED0133276"/>
    <s v="DVY30R"/>
    <s v="DVY"/>
    <s v="30R"/>
    <s v="TBA"/>
    <s v="TBA"/>
    <s v="TBA"/>
    <s v="RXTED0133276DVY30R"/>
    <s v="SS24"/>
    <s v="SS"/>
    <n v="2024"/>
    <s v="TBA"/>
    <s v="TBA"/>
    <s v="TBA"/>
    <s v="TBA"/>
    <n v="129.32208004356113"/>
    <n v="646.61040021780559"/>
    <s v="USD"/>
    <s v="https://cdn.shopify.com/s/files/1/0629/4483/7884/products/252880_DK-NAVY_6_a01e9f87-dbb0-4908-8763-20287e362fca.jpg?v=1698919894"/>
  </r>
  <r>
    <s v="Dubai"/>
    <s v="tba"/>
    <s v="Ted Baker"/>
    <s v="MENSWEAR"/>
    <x v="0"/>
    <s v="APPAREL"/>
    <x v="4"/>
    <x v="1"/>
    <n v="5"/>
    <n v="5059489662709"/>
    <s v="RXTED0133276DVY32R"/>
    <s v="RXTED0133276"/>
    <s v="DVY32R"/>
    <s v="DVY"/>
    <s v="32R"/>
    <s v="TBA"/>
    <s v="TBA"/>
    <s v="TBA"/>
    <s v="RXTED0133276DVY32R"/>
    <s v="SS24"/>
    <s v="SS"/>
    <n v="2024"/>
    <s v="TBA"/>
    <s v="TBA"/>
    <s v="TBA"/>
    <s v="TBA"/>
    <n v="129.32208004356113"/>
    <n v="646.61040021780559"/>
    <s v="USD"/>
    <s v="https://cdn.shopify.com/s/files/1/0629/4483/7884/products/252880_DK-NAVY_6_a01e9f87-dbb0-4908-8763-20287e362fca.jpg?v=1698919894"/>
  </r>
  <r>
    <s v="Dubai"/>
    <s v="tba"/>
    <s v="Ted Baker"/>
    <s v="MENSWEAR"/>
    <x v="0"/>
    <s v="APPAREL"/>
    <x v="4"/>
    <x v="1"/>
    <n v="2"/>
    <n v="5059489662679"/>
    <s v="RXTED0133276DVY34R"/>
    <s v="RXTED0133276"/>
    <s v="DVY34R"/>
    <s v="DVY"/>
    <s v="34R"/>
    <s v="TBA"/>
    <s v="TBA"/>
    <s v="TBA"/>
    <s v="RXTED0133276DVY34R"/>
    <s v="SS24"/>
    <s v="SS"/>
    <n v="2024"/>
    <s v="TBA"/>
    <s v="TBA"/>
    <s v="TBA"/>
    <s v="TBA"/>
    <n v="129.32208004356113"/>
    <n v="258.64416008712226"/>
    <s v="USD"/>
    <s v="https://cdn.shopify.com/s/files/1/0629/4483/7884/products/252880_DK-NAVY_6_a01e9f87-dbb0-4908-8763-20287e362fca.jpg?v=1698919894"/>
  </r>
  <r>
    <s v="Dubai"/>
    <s v="tba"/>
    <s v="Ted Baker"/>
    <s v="MENSWEAR"/>
    <x v="0"/>
    <s v="APPAREL"/>
    <x v="4"/>
    <x v="1"/>
    <n v="4"/>
    <n v="5059489662617"/>
    <s v="RXTED0133276DVY38R"/>
    <s v="RXTED0133276"/>
    <s v="DVY38R"/>
    <s v="DVY"/>
    <s v="38R"/>
    <s v="TBA"/>
    <s v="TBA"/>
    <s v="TBA"/>
    <s v="RXTED0133276DVY38R"/>
    <s v="SS24"/>
    <s v="SS"/>
    <n v="2024"/>
    <s v="TBA"/>
    <s v="TBA"/>
    <s v="TBA"/>
    <s v="TBA"/>
    <n v="129.32208004356113"/>
    <n v="517.28832017424452"/>
    <s v="USD"/>
    <s v="https://cdn.shopify.com/s/files/1/0629/4483/7884/products/252880_DK-NAVY_6_a01e9f87-dbb0-4908-8763-20287e362fca.jpg?v=1698919894"/>
  </r>
  <r>
    <s v="Dubai"/>
    <s v="tba"/>
    <s v="Ted Baker"/>
    <s v="MENSWEAR"/>
    <x v="0"/>
    <s v="APPAREL"/>
    <x v="4"/>
    <x v="1"/>
    <n v="1"/>
    <n v="5059489662525"/>
    <s v="RXTED0133277KHA30R"/>
    <s v="RXTED0133277"/>
    <s v="KHA30R"/>
    <s v="KHA"/>
    <s v="30R"/>
    <s v="TBA"/>
    <s v="TBA"/>
    <s v="TBA"/>
    <s v="RXTED0133277KHA30R"/>
    <s v="SS24"/>
    <s v="SS"/>
    <n v="2024"/>
    <s v="TBA"/>
    <s v="TBA"/>
    <s v="TBA"/>
    <s v="TBA"/>
    <n v="129.32208004356113"/>
    <n v="129.32208004356113"/>
    <s v="USD"/>
    <s v="https://cdn.shopify.com/s/files/1/0629/4483/7884/products/252880_KHAKI_1.jpg?v=1668588201"/>
  </r>
  <r>
    <s v="Dubai"/>
    <s v="tba"/>
    <s v="Ted Baker"/>
    <s v="MENSWEAR"/>
    <x v="0"/>
    <s v="APPAREL"/>
    <x v="4"/>
    <x v="1"/>
    <n v="3"/>
    <n v="5059489662402"/>
    <s v="RXTED0133277KHA38R"/>
    <s v="RXTED0133277"/>
    <s v="KHA38R"/>
    <s v="KHA"/>
    <s v="38R"/>
    <s v="TBA"/>
    <s v="TBA"/>
    <s v="TBA"/>
    <s v="RXTED0133277KHA38R"/>
    <s v="SS24"/>
    <s v="SS"/>
    <n v="2024"/>
    <s v="TBA"/>
    <s v="TBA"/>
    <s v="TBA"/>
    <s v="TBA"/>
    <n v="129.32208004356113"/>
    <n v="387.96624013068339"/>
    <s v="USD"/>
    <s v="https://cdn.shopify.com/s/files/1/0629/4483/7884/products/252880_KHAKI_1.jpg?v=1668588201"/>
  </r>
  <r>
    <s v="Dubai"/>
    <s v="tba"/>
    <s v="Ted Baker"/>
    <s v="WOMENSWEAR"/>
    <x v="1"/>
    <s v="FOOTWEAR"/>
    <x v="5"/>
    <x v="2"/>
    <n v="1"/>
    <n v="5059489648871"/>
    <s v="RXTED0133315BLK036"/>
    <s v="RXTED0133315"/>
    <s v="BLK036"/>
    <s v="BLK"/>
    <s v="036"/>
    <s v="TBA"/>
    <s v="TBA"/>
    <s v="TBA"/>
    <s v="RXTED0133315BLK036"/>
    <s v="SS24"/>
    <s v="SS"/>
    <n v="2024"/>
    <s v="TBA"/>
    <s v="TBA"/>
    <s v="TBA"/>
    <s v="TBA"/>
    <n v="179.68962700789544"/>
    <n v="179.68962700789544"/>
    <s v="USD"/>
    <s v="https://cdn.shopify.com/s/files/1/0629/4483/7884/products/255405_BLACK_1.jpg?v=1659602592"/>
  </r>
  <r>
    <s v="Dubai"/>
    <s v="tba"/>
    <s v="Ted Baker"/>
    <s v="WOMENSWEAR"/>
    <x v="1"/>
    <s v="FOOTWEAR"/>
    <x v="5"/>
    <x v="2"/>
    <n v="2"/>
    <n v="5059489648857"/>
    <s v="RXTED0133315BLK037"/>
    <s v="RXTED0133315"/>
    <s v="BLK037"/>
    <s v="BLK"/>
    <s v="037"/>
    <s v="TBA"/>
    <s v="TBA"/>
    <s v="TBA"/>
    <s v="RXTED0133315BLK037"/>
    <s v="SS24"/>
    <s v="SS"/>
    <n v="2024"/>
    <s v="TBA"/>
    <s v="TBA"/>
    <s v="TBA"/>
    <s v="TBA"/>
    <n v="179.68962700789544"/>
    <n v="359.37925401579088"/>
    <s v="USD"/>
    <s v="https://cdn.shopify.com/s/files/1/0629/4483/7884/products/255405_BLACK_1.jpg?v=1659602592"/>
  </r>
  <r>
    <s v="Dubai"/>
    <s v="tba"/>
    <s v="Ted Baker"/>
    <s v="WOMENSWEAR"/>
    <x v="1"/>
    <s v="FOOTWEAR"/>
    <x v="5"/>
    <x v="2"/>
    <n v="3"/>
    <n v="5059489648833"/>
    <s v="RXTED0133315BLK038"/>
    <s v="RXTED0133315"/>
    <s v="BLK038"/>
    <s v="BLK"/>
    <s v="038"/>
    <s v="TBA"/>
    <s v="TBA"/>
    <s v="TBA"/>
    <s v="RXTED0133315BLK038"/>
    <s v="SS24"/>
    <s v="SS"/>
    <n v="2024"/>
    <s v="TBA"/>
    <s v="TBA"/>
    <s v="TBA"/>
    <s v="TBA"/>
    <n v="179.68962700789544"/>
    <n v="539.06888102368634"/>
    <s v="USD"/>
    <s v="https://cdn.shopify.com/s/files/1/0629/4483/7884/products/255405_BLACK_1.jpg?v=1659602592"/>
  </r>
  <r>
    <s v="Dubai"/>
    <s v="tba"/>
    <s v="Ted Baker"/>
    <s v="WOMENSWEAR"/>
    <x v="1"/>
    <s v="FOOTWEAR"/>
    <x v="5"/>
    <x v="2"/>
    <n v="3"/>
    <n v="5059489648819"/>
    <s v="RXTED0133315BLK039"/>
    <s v="RXTED0133315"/>
    <s v="BLK039"/>
    <s v="BLK"/>
    <s v="039"/>
    <s v="TBA"/>
    <s v="TBA"/>
    <s v="TBA"/>
    <s v="RXTED0133315BLK039"/>
    <s v="SS24"/>
    <s v="SS"/>
    <n v="2024"/>
    <s v="TBA"/>
    <s v="TBA"/>
    <s v="TBA"/>
    <s v="TBA"/>
    <n v="179.68962700789544"/>
    <n v="539.06888102368634"/>
    <s v="USD"/>
    <s v="https://cdn.shopify.com/s/files/1/0629/4483/7884/products/255405_BLACK_1.jpg?v=1659602592"/>
  </r>
  <r>
    <s v="Dubai"/>
    <s v="tba"/>
    <s v="Ted Baker"/>
    <s v="WOMENSWEAR"/>
    <x v="1"/>
    <s v="FOOTWEAR"/>
    <x v="5"/>
    <x v="2"/>
    <n v="1"/>
    <n v="5059489648796"/>
    <s v="RXTED0133315BLK040"/>
    <s v="RXTED0133315"/>
    <s v="BLK040"/>
    <s v="BLK"/>
    <s v="040"/>
    <s v="TBA"/>
    <s v="TBA"/>
    <s v="TBA"/>
    <s v="RXTED0133315BLK040"/>
    <s v="SS24"/>
    <s v="SS"/>
    <n v="2024"/>
    <s v="TBA"/>
    <s v="TBA"/>
    <s v="TBA"/>
    <s v="TBA"/>
    <n v="179.68962700789544"/>
    <n v="179.68962700789544"/>
    <s v="USD"/>
    <s v="https://cdn.shopify.com/s/files/1/0629/4483/7884/products/255405_BLACK_1.jpg?v=1659602592"/>
  </r>
  <r>
    <s v="Dubai"/>
    <s v="tba"/>
    <s v="Ted Baker"/>
    <s v="WOMENSWEAR"/>
    <x v="1"/>
    <s v="FOOTWEAR"/>
    <x v="5"/>
    <x v="2"/>
    <n v="1"/>
    <n v="5059489648772"/>
    <s v="RXTED0133315BLK041"/>
    <s v="RXTED0133315"/>
    <s v="BLK041"/>
    <s v="BLK"/>
    <s v="041"/>
    <s v="TBA"/>
    <s v="TBA"/>
    <s v="TBA"/>
    <s v="RXTED0133315BLK041"/>
    <s v="SS24"/>
    <s v="SS"/>
    <n v="2024"/>
    <s v="TBA"/>
    <s v="TBA"/>
    <s v="TBA"/>
    <s v="TBA"/>
    <n v="179.68962700789544"/>
    <n v="179.68962700789544"/>
    <s v="USD"/>
    <s v="https://cdn.shopify.com/s/files/1/0629/4483/7884/products/255405_BLACK_1.jpg?v=1659602592"/>
  </r>
  <r>
    <s v="Dubai"/>
    <s v="tba"/>
    <s v="Ted Baker"/>
    <s v="WOMENSWEAR"/>
    <x v="1"/>
    <s v="APPAREL"/>
    <x v="9"/>
    <x v="1"/>
    <n v="1"/>
    <n v="5059489577812"/>
    <s v="RXTED0133343DPU000"/>
    <s v="RXTED0133343"/>
    <s v="DPU000"/>
    <s v="DPU"/>
    <s v="000"/>
    <s v="TBA"/>
    <s v="TBA"/>
    <s v="TBA"/>
    <s v="RXTED0133343DPU000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MENSWEAR"/>
    <x v="0"/>
    <s v="ACCESSORIES"/>
    <x v="14"/>
    <x v="0"/>
    <n v="1"/>
    <n v="5059489721130"/>
    <s v="RXTED0133463NVYOSO"/>
    <s v="RXTED0133463"/>
    <s v="NVYOSO"/>
    <s v="NVY"/>
    <s v="OSO"/>
    <s v="TBA"/>
    <s v="TBA"/>
    <s v="TBA"/>
    <s v="RXTED0133463NVYOSO"/>
    <s v="OLD"/>
    <s v="OLD"/>
    <s v="OLD"/>
    <s v="TBA"/>
    <s v="TBA"/>
    <s v="TBA"/>
    <s v="TBA"/>
    <n v="21.780560849441873"/>
    <n v="21.780560849441873"/>
    <s v="USD"/>
    <s v="https://cdn.shopify.com/s/files/1/0629/4483/7884/products/258059_NAVY_1.jpg?v=1659602565"/>
  </r>
  <r>
    <s v="Dubai"/>
    <s v="tba"/>
    <s v="Ted Baker"/>
    <s v="WOMENSWEAR"/>
    <x v="1"/>
    <s v="APPAREL"/>
    <x v="12"/>
    <x v="1"/>
    <n v="1"/>
    <n v="5059489848967"/>
    <s v="RXTED0133522LGN025"/>
    <s v="RXTED0133522"/>
    <s v="LGN025"/>
    <s v="LGN"/>
    <s v="025"/>
    <s v="TBA"/>
    <s v="TBA"/>
    <s v="TBA"/>
    <s v="RXTED0133522LGN025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12"/>
    <x v="1"/>
    <n v="1"/>
    <n v="5059489848943"/>
    <s v="RXTED0133522LGN026"/>
    <s v="RXTED0133522"/>
    <s v="LGN026"/>
    <s v="LGN"/>
    <s v="026"/>
    <s v="TBA"/>
    <s v="TBA"/>
    <s v="TBA"/>
    <s v="RXTED0133522LGN026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MENSWEAR"/>
    <x v="0"/>
    <s v="FOOTWEAR"/>
    <x v="5"/>
    <x v="2"/>
    <n v="2"/>
    <n v="5059489437031"/>
    <s v="RXTED0133528DKR041"/>
    <s v="RXTED0133528"/>
    <s v="DKR041"/>
    <s v="DKR"/>
    <s v="041"/>
    <s v="TBA"/>
    <s v="TBA"/>
    <s v="TBA"/>
    <s v="RXTED0133528DKR041"/>
    <s v="OLD"/>
    <s v="OLD"/>
    <s v="OLD"/>
    <s v="TBA"/>
    <s v="TBA"/>
    <s v="TBA"/>
    <s v="TBA"/>
    <n v="179.68962700789544"/>
    <n v="359.37925401579088"/>
    <s v="USD"/>
    <n v="0"/>
  </r>
  <r>
    <s v="Dubai"/>
    <s v="tba"/>
    <s v="Ted Baker"/>
    <s v="MENSWEAR"/>
    <x v="0"/>
    <s v="FOOTWEAR"/>
    <x v="5"/>
    <x v="2"/>
    <n v="1"/>
    <n v="5059489437024"/>
    <s v="RXTED0133528DKR042"/>
    <s v="RXTED0133528"/>
    <s v="DKR042"/>
    <s v="DKR"/>
    <s v="042"/>
    <s v="TBA"/>
    <s v="TBA"/>
    <s v="TBA"/>
    <s v="RXTED0133528DKR042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1"/>
    <n v="5059489436997"/>
    <s v="RXTED0133528DKR045"/>
    <s v="RXTED0133528"/>
    <s v="DKR045"/>
    <s v="DKR"/>
    <s v="045"/>
    <s v="TBA"/>
    <s v="TBA"/>
    <s v="TBA"/>
    <s v="RXTED0133528DKR045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9"/>
    <x v="1"/>
    <n v="11"/>
    <n v="5059489577959"/>
    <s v="RXTED0133563BLK000"/>
    <s v="RXTED0133563"/>
    <s v="BLK000"/>
    <s v="BLK"/>
    <s v="000"/>
    <s v="TBA"/>
    <s v="TBA"/>
    <s v="TBA"/>
    <s v="RXTED0133563BLK000"/>
    <s v="OLD"/>
    <s v="OLD"/>
    <s v="OLD"/>
    <s v="TBA"/>
    <s v="TBA"/>
    <s v="TBA"/>
    <s v="TBA"/>
    <n v="322.62455758235774"/>
    <n v="3548.8701334059351"/>
    <s v="USD"/>
    <n v="0"/>
  </r>
  <r>
    <s v="Dubai"/>
    <s v="tba"/>
    <s v="Ted Baker"/>
    <s v="WOMENSWEAR"/>
    <x v="1"/>
    <s v="APPAREL"/>
    <x v="9"/>
    <x v="1"/>
    <n v="18"/>
    <n v="5059489577935"/>
    <s v="RXTED0133563BLK001"/>
    <s v="RXTED0133563"/>
    <s v="BLK001"/>
    <s v="BLK"/>
    <s v="001"/>
    <s v="TBA"/>
    <s v="TBA"/>
    <s v="TBA"/>
    <s v="RXTED0133563BLK001"/>
    <s v="OLD"/>
    <s v="OLD"/>
    <s v="OLD"/>
    <s v="TBA"/>
    <s v="TBA"/>
    <s v="TBA"/>
    <s v="TBA"/>
    <n v="322.62455758235774"/>
    <n v="5807.2420364824393"/>
    <s v="USD"/>
    <n v="0"/>
  </r>
  <r>
    <s v="Dubai"/>
    <s v="tba"/>
    <s v="Ted Baker"/>
    <s v="WOMENSWEAR"/>
    <x v="1"/>
    <s v="APPAREL"/>
    <x v="9"/>
    <x v="1"/>
    <n v="21"/>
    <n v="5059489577911"/>
    <s v="RXTED0133563BLK002"/>
    <s v="RXTED0133563"/>
    <s v="BLK002"/>
    <s v="BLK"/>
    <s v="002"/>
    <s v="TBA"/>
    <s v="TBA"/>
    <s v="TBA"/>
    <s v="RXTED0133563BLK002"/>
    <s v="OLD"/>
    <s v="OLD"/>
    <s v="OLD"/>
    <s v="TBA"/>
    <s v="TBA"/>
    <s v="TBA"/>
    <s v="TBA"/>
    <n v="322.62455758235774"/>
    <n v="6775.1157092295125"/>
    <s v="USD"/>
    <n v="0"/>
  </r>
  <r>
    <s v="Dubai"/>
    <s v="tba"/>
    <s v="Ted Baker"/>
    <s v="WOMENSWEAR"/>
    <x v="1"/>
    <s v="APPAREL"/>
    <x v="9"/>
    <x v="1"/>
    <n v="14"/>
    <n v="5059489577898"/>
    <s v="RXTED0133563BLK003"/>
    <s v="RXTED0133563"/>
    <s v="BLK003"/>
    <s v="BLK"/>
    <s v="003"/>
    <s v="TBA"/>
    <s v="TBA"/>
    <s v="TBA"/>
    <s v="RXTED0133563BLK003"/>
    <s v="OLD"/>
    <s v="OLD"/>
    <s v="OLD"/>
    <s v="TBA"/>
    <s v="TBA"/>
    <s v="TBA"/>
    <s v="TBA"/>
    <n v="322.62455758235774"/>
    <n v="4516.7438061530083"/>
    <s v="USD"/>
    <n v="0"/>
  </r>
  <r>
    <s v="Dubai"/>
    <s v="tba"/>
    <s v="Ted Baker"/>
    <s v="WOMENSWEAR"/>
    <x v="1"/>
    <s v="APPAREL"/>
    <x v="9"/>
    <x v="1"/>
    <n v="16"/>
    <n v="5059489577874"/>
    <s v="RXTED0133563BLK004"/>
    <s v="RXTED0133563"/>
    <s v="BLK004"/>
    <s v="BLK"/>
    <s v="004"/>
    <s v="TBA"/>
    <s v="TBA"/>
    <s v="TBA"/>
    <s v="RXTED0133563BLK004"/>
    <s v="OLD"/>
    <s v="OLD"/>
    <s v="OLD"/>
    <s v="TBA"/>
    <s v="TBA"/>
    <s v="TBA"/>
    <s v="TBA"/>
    <n v="322.62455758235774"/>
    <n v="5161.9929213177238"/>
    <s v="USD"/>
    <n v="0"/>
  </r>
  <r>
    <s v="Dubai"/>
    <s v="tba"/>
    <s v="Ted Baker"/>
    <s v="WOMENSWEAR"/>
    <x v="1"/>
    <s v="APPAREL"/>
    <x v="9"/>
    <x v="1"/>
    <n v="7"/>
    <n v="5059489577850"/>
    <s v="RXTED0133563BLK005"/>
    <s v="RXTED0133563"/>
    <s v="BLK005"/>
    <s v="BLK"/>
    <s v="005"/>
    <s v="TBA"/>
    <s v="TBA"/>
    <s v="TBA"/>
    <s v="RXTED0133563BLK005"/>
    <s v="OLD"/>
    <s v="OLD"/>
    <s v="OLD"/>
    <s v="TBA"/>
    <s v="TBA"/>
    <s v="TBA"/>
    <s v="TBA"/>
    <n v="322.62455758235774"/>
    <n v="2258.3719030765042"/>
    <s v="USD"/>
    <n v="0"/>
  </r>
  <r>
    <s v="Dubai"/>
    <s v="tba"/>
    <s v="Ted Baker"/>
    <s v="WOMENSWEAR"/>
    <x v="1"/>
    <s v="APPAREL"/>
    <x v="9"/>
    <x v="1"/>
    <n v="1"/>
    <n v="5059489565826"/>
    <s v="RXTED0133566BLK000"/>
    <s v="RXTED0133566"/>
    <s v="BLK000"/>
    <s v="BLK"/>
    <s v="000"/>
    <s v="TBA"/>
    <s v="TBA"/>
    <s v="TBA"/>
    <s v="RXTED0133566BLK000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WOMENSWEAR"/>
    <x v="1"/>
    <s v="APPAREL"/>
    <x v="9"/>
    <x v="1"/>
    <n v="1"/>
    <n v="5059489575207"/>
    <s v="RXTED0133567DGY002"/>
    <s v="RXTED0133567"/>
    <s v="DGY002"/>
    <s v="DGY"/>
    <s v="002"/>
    <s v="TBA"/>
    <s v="TBA"/>
    <s v="TBA"/>
    <s v="RXTED0133567DGY002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WOMENSWEAR"/>
    <x v="1"/>
    <s v="ACCESSORIES"/>
    <x v="27"/>
    <x v="0"/>
    <n v="1"/>
    <n v="5059489640905"/>
    <s v="RXTED0133619SHDOSO"/>
    <s v="RXTED0133619"/>
    <s v="SHDOSO"/>
    <s v="SHD"/>
    <s v="OSO"/>
    <s v="TBA"/>
    <s v="TBA"/>
    <s v="TBA"/>
    <s v="RXTED0133619SHDOSO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APPAREL"/>
    <x v="2"/>
    <x v="1"/>
    <n v="2"/>
    <n v="5059489485841"/>
    <s v="RXTED0133642BLU007"/>
    <s v="RXTED0133642"/>
    <s v="BLU007"/>
    <s v="BLU"/>
    <s v="007"/>
    <s v="TBA"/>
    <s v="TBA"/>
    <s v="TBA"/>
    <s v="RXTED0133642BLU007"/>
    <s v="OLD"/>
    <s v="OLD"/>
    <s v="OLD"/>
    <s v="TBA"/>
    <s v="TBA"/>
    <s v="TBA"/>
    <s v="TBA"/>
    <n v="141.57364552137219"/>
    <n v="283.14729104274437"/>
    <s v="USD"/>
    <n v="0"/>
  </r>
  <r>
    <s v="Dubai"/>
    <s v="tba"/>
    <s v="Ted Baker"/>
    <s v="WOMENSWEAR"/>
    <x v="1"/>
    <s v="APPAREL"/>
    <x v="9"/>
    <x v="1"/>
    <n v="2"/>
    <n v="5059489553908"/>
    <s v="RXTED0133678BLK000"/>
    <s v="RXTED0133678"/>
    <s v="BLK000"/>
    <s v="BLK"/>
    <s v="000"/>
    <s v="TBA"/>
    <s v="TBA"/>
    <s v="TBA"/>
    <s v="RXTED0133678BLK000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9"/>
    <x v="1"/>
    <n v="6"/>
    <n v="5059489553885"/>
    <s v="RXTED0133678BLK001"/>
    <s v="RXTED0133678"/>
    <s v="BLK001"/>
    <s v="BLK"/>
    <s v="001"/>
    <s v="TBA"/>
    <s v="TBA"/>
    <s v="TBA"/>
    <s v="RXTED0133678BLK001"/>
    <s v="OLD"/>
    <s v="OLD"/>
    <s v="OLD"/>
    <s v="TBA"/>
    <s v="TBA"/>
    <s v="TBA"/>
    <s v="TBA"/>
    <n v="279.06343588347397"/>
    <n v="1674.3806153008438"/>
    <s v="USD"/>
    <n v="0"/>
  </r>
  <r>
    <s v="Dubai"/>
    <s v="tba"/>
    <s v="Ted Baker"/>
    <s v="WOMENSWEAR"/>
    <x v="1"/>
    <s v="APPAREL"/>
    <x v="9"/>
    <x v="1"/>
    <n v="2"/>
    <n v="5059489553861"/>
    <s v="RXTED0133678BLK002"/>
    <s v="RXTED0133678"/>
    <s v="BLK002"/>
    <s v="BLK"/>
    <s v="002"/>
    <s v="TBA"/>
    <s v="TBA"/>
    <s v="TBA"/>
    <s v="RXTED0133678BLK002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9"/>
    <x v="1"/>
    <n v="2"/>
    <n v="5059489553847"/>
    <s v="RXTED0133678BLK003"/>
    <s v="RXTED0133678"/>
    <s v="BLK003"/>
    <s v="BLK"/>
    <s v="003"/>
    <s v="TBA"/>
    <s v="TBA"/>
    <s v="TBA"/>
    <s v="RXTED0133678BLK003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18"/>
    <x v="1"/>
    <n v="2"/>
    <n v="5059489578963"/>
    <s v="RXTED0133708PPK001"/>
    <s v="RXTED0133708"/>
    <s v="PPK001"/>
    <s v="PPK"/>
    <s v="001"/>
    <s v="TBA"/>
    <s v="TBA"/>
    <s v="TBA"/>
    <s v="RXTED0133708PPK001"/>
    <s v="OLD"/>
    <s v="OLD"/>
    <s v="OLD"/>
    <s v="TBA"/>
    <s v="TBA"/>
    <s v="TBA"/>
    <s v="TBA"/>
    <n v="157.90906615845358"/>
    <n v="315.81813231690717"/>
    <s v="USD"/>
    <n v="0"/>
  </r>
  <r>
    <s v="Dubai"/>
    <s v="tba"/>
    <s v="Ted Baker"/>
    <s v="WOMENSWEAR"/>
    <x v="1"/>
    <s v="APPAREL"/>
    <x v="18"/>
    <x v="1"/>
    <n v="1"/>
    <n v="5059489578956"/>
    <s v="RXTED0133708PPK002"/>
    <s v="RXTED0133708"/>
    <s v="PPK002"/>
    <s v="PPK"/>
    <s v="002"/>
    <s v="TBA"/>
    <s v="TBA"/>
    <s v="TBA"/>
    <s v="RXTED0133708PPK002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489578925"/>
    <s v="RXTED0133708PPK005"/>
    <s v="RXTED0133708"/>
    <s v="PPK005"/>
    <s v="PPK"/>
    <s v="005"/>
    <s v="TBA"/>
    <s v="TBA"/>
    <s v="TBA"/>
    <s v="RXTED0133708PPK005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9"/>
    <x v="1"/>
    <n v="1"/>
    <n v="5059489835707"/>
    <s v="RXTED0133710DGN002"/>
    <s v="RXTED0133710"/>
    <s v="DGN002"/>
    <s v="DGN"/>
    <s v="002"/>
    <s v="TBA"/>
    <s v="TBA"/>
    <s v="TBA"/>
    <s v="RXTED0133710DGN002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9"/>
    <x v="1"/>
    <n v="14"/>
    <n v="5059489786054"/>
    <s v="RXTED0133719WHI000"/>
    <s v="RXTED0133719"/>
    <s v="WHI000"/>
    <s v="WHI"/>
    <s v="000"/>
    <s v="TBA"/>
    <s v="TBA"/>
    <s v="TBA"/>
    <s v="RXTED0133719WHI000"/>
    <s v="OLD"/>
    <s v="OLD"/>
    <s v="OLD"/>
    <s v="TBA"/>
    <s v="TBA"/>
    <s v="TBA"/>
    <s v="TBA"/>
    <n v="279.06343588347397"/>
    <n v="3906.8881023686354"/>
    <s v="USD"/>
    <s v="https://cdn.shopify.com/s/files/1/0629/4483/7884/products/256886_WHITE_2.jpg?v=1666331485"/>
  </r>
  <r>
    <s v="Dubai"/>
    <s v="tba"/>
    <s v="Ted Baker"/>
    <s v="WOMENSWEAR"/>
    <x v="1"/>
    <s v="APPAREL"/>
    <x v="9"/>
    <x v="1"/>
    <n v="16"/>
    <n v="5059489786030"/>
    <s v="RXTED0133719WHI001"/>
    <s v="RXTED0133719"/>
    <s v="WHI001"/>
    <s v="WHI"/>
    <s v="001"/>
    <s v="TBA"/>
    <s v="TBA"/>
    <s v="TBA"/>
    <s v="RXTED0133719WHI001"/>
    <s v="OLD"/>
    <s v="OLD"/>
    <s v="OLD"/>
    <s v="TBA"/>
    <s v="TBA"/>
    <s v="TBA"/>
    <s v="TBA"/>
    <n v="279.06343588347397"/>
    <n v="4465.0149741355835"/>
    <s v="USD"/>
    <s v="https://cdn.shopify.com/s/files/1/0629/4483/7884/products/256886_WHITE_2.jpg?v=1666331485"/>
  </r>
  <r>
    <s v="Dubai"/>
    <s v="tba"/>
    <s v="Ted Baker"/>
    <s v="WOMENSWEAR"/>
    <x v="1"/>
    <s v="APPAREL"/>
    <x v="9"/>
    <x v="1"/>
    <n v="6"/>
    <n v="5059489786016"/>
    <s v="RXTED0133719WHI002"/>
    <s v="RXTED0133719"/>
    <s v="WHI002"/>
    <s v="WHI"/>
    <s v="002"/>
    <s v="TBA"/>
    <s v="TBA"/>
    <s v="TBA"/>
    <s v="RXTED0133719WHI002"/>
    <s v="OLD"/>
    <s v="OLD"/>
    <s v="OLD"/>
    <s v="TBA"/>
    <s v="TBA"/>
    <s v="TBA"/>
    <s v="TBA"/>
    <n v="279.06343588347397"/>
    <n v="1674.3806153008438"/>
    <s v="USD"/>
    <s v="https://cdn.shopify.com/s/files/1/0629/4483/7884/products/256886_WHITE_2.jpg?v=1666331485"/>
  </r>
  <r>
    <s v="Dubai"/>
    <s v="tba"/>
    <s v="Ted Baker"/>
    <s v="WOMENSWEAR"/>
    <x v="1"/>
    <s v="FOOTWEAR"/>
    <x v="5"/>
    <x v="2"/>
    <n v="1"/>
    <n v="5059489708001"/>
    <s v="RXTED0133748DUP040"/>
    <s v="RXTED0133748"/>
    <s v="DUP040"/>
    <s v="DUP"/>
    <s v="040"/>
    <s v="TBA"/>
    <s v="TBA"/>
    <s v="TBA"/>
    <s v="RXTED0133748DUP040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FOOTWEAR"/>
    <x v="5"/>
    <x v="2"/>
    <n v="1"/>
    <n v="5059489707998"/>
    <s v="RXTED0133748DUP041"/>
    <s v="RXTED0133748"/>
    <s v="DUP041"/>
    <s v="DUP"/>
    <s v="041"/>
    <s v="TBA"/>
    <s v="TBA"/>
    <s v="TBA"/>
    <s v="RXTED0133748DUP041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FOOTWEAR"/>
    <x v="5"/>
    <x v="2"/>
    <n v="4"/>
    <n v="5059489436966"/>
    <s v="RXTED0133758NVY041"/>
    <s v="RXTED0133758"/>
    <s v="NVY041"/>
    <s v="NVY"/>
    <s v="041"/>
    <s v="TBA"/>
    <s v="TBA"/>
    <s v="TBA"/>
    <s v="RXTED0133758NVY041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MENSWEAR"/>
    <x v="0"/>
    <s v="FOOTWEAR"/>
    <x v="5"/>
    <x v="2"/>
    <n v="4"/>
    <n v="5059489436959"/>
    <s v="RXTED0133758NVY042"/>
    <s v="RXTED0133758"/>
    <s v="NVY042"/>
    <s v="NVY"/>
    <s v="042"/>
    <s v="TBA"/>
    <s v="TBA"/>
    <s v="TBA"/>
    <s v="RXTED0133758NVY042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MENSWEAR"/>
    <x v="0"/>
    <s v="FOOTWEAR"/>
    <x v="5"/>
    <x v="2"/>
    <n v="4"/>
    <n v="5059489436942"/>
    <s v="RXTED0133758NVY043"/>
    <s v="RXTED0133758"/>
    <s v="NVY043"/>
    <s v="NVY"/>
    <s v="043"/>
    <s v="TBA"/>
    <s v="TBA"/>
    <s v="TBA"/>
    <s v="RXTED0133758NVY043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MENSWEAR"/>
    <x v="0"/>
    <s v="FOOTWEAR"/>
    <x v="5"/>
    <x v="2"/>
    <n v="4"/>
    <n v="5059489436928"/>
    <s v="RXTED0133758NVY045"/>
    <s v="RXTED0133758"/>
    <s v="NVY045"/>
    <s v="NVY"/>
    <s v="045"/>
    <s v="TBA"/>
    <s v="TBA"/>
    <s v="TBA"/>
    <s v="RXTED0133758NVY045"/>
    <s v="OLD"/>
    <s v="OLD"/>
    <s v="OLD"/>
    <s v="TBA"/>
    <s v="TBA"/>
    <s v="TBA"/>
    <s v="TBA"/>
    <n v="179.68962700789544"/>
    <n v="718.75850803158175"/>
    <s v="USD"/>
    <n v="0"/>
  </r>
  <r>
    <s v="Dubai"/>
    <s v="tba"/>
    <s v="Ted Baker"/>
    <s v="MENSWEAR"/>
    <x v="0"/>
    <s v="FOOTWEAR"/>
    <x v="5"/>
    <x v="2"/>
    <n v="3"/>
    <n v="5059489436911"/>
    <s v="RXTED0133758NVY046"/>
    <s v="RXTED0133758"/>
    <s v="NVY046"/>
    <s v="NVY"/>
    <s v="046"/>
    <s v="TBA"/>
    <s v="TBA"/>
    <s v="TBA"/>
    <s v="RXTED0133758NVY046"/>
    <s v="OLD"/>
    <s v="OLD"/>
    <s v="OLD"/>
    <s v="TBA"/>
    <s v="TBA"/>
    <s v="TBA"/>
    <s v="TBA"/>
    <n v="179.68962700789544"/>
    <n v="539.06888102368634"/>
    <s v="USD"/>
    <n v="0"/>
  </r>
  <r>
    <s v="Dubai"/>
    <s v="tba"/>
    <s v="Ted Baker"/>
    <s v="MENSWEAR"/>
    <x v="0"/>
    <s v="APPAREL"/>
    <x v="3"/>
    <x v="1"/>
    <n v="1"/>
    <n v="5059489517511"/>
    <s v="RXTED0133760NVY002"/>
    <s v="RXTED0133760"/>
    <s v="NVY002"/>
    <s v="NVY"/>
    <s v="002"/>
    <s v="TBA"/>
    <s v="TBA"/>
    <s v="TBA"/>
    <s v="RXTED0133760NVY002"/>
    <s v="OLD"/>
    <s v="OLD"/>
    <s v="OLD"/>
    <s v="TBA"/>
    <s v="TBA"/>
    <s v="TBA"/>
    <s v="TBA"/>
    <n v="127.960794990471"/>
    <n v="127.960794990471"/>
    <s v="USD"/>
    <n v="0"/>
  </r>
  <r>
    <s v="Dubai"/>
    <s v="tba"/>
    <s v="Ted Baker"/>
    <s v="MENSWEAR"/>
    <x v="0"/>
    <s v="APPAREL"/>
    <x v="3"/>
    <x v="1"/>
    <n v="2"/>
    <n v="5059489517498"/>
    <s v="RXTED0133760NVY003"/>
    <s v="RXTED0133760"/>
    <s v="NVY003"/>
    <s v="NVY"/>
    <s v="003"/>
    <s v="TBA"/>
    <s v="TBA"/>
    <s v="TBA"/>
    <s v="RXTED0133760NVY003"/>
    <s v="OLD"/>
    <s v="OLD"/>
    <s v="OLD"/>
    <s v="TBA"/>
    <s v="TBA"/>
    <s v="TBA"/>
    <s v="TBA"/>
    <n v="127.960794990471"/>
    <n v="255.921589980942"/>
    <s v="USD"/>
    <n v="0"/>
  </r>
  <r>
    <s v="Dubai"/>
    <s v="tba"/>
    <s v="Ted Baker"/>
    <s v="MENSWEAR"/>
    <x v="0"/>
    <s v="APPAREL"/>
    <x v="3"/>
    <x v="1"/>
    <n v="1"/>
    <n v="5059489517436"/>
    <s v="RXTED0133760NVY006"/>
    <s v="RXTED0133760"/>
    <s v="NVY006"/>
    <s v="NVY"/>
    <s v="006"/>
    <s v="TBA"/>
    <s v="TBA"/>
    <s v="TBA"/>
    <s v="RXTED0133760NVY006"/>
    <s v="OLD"/>
    <s v="OLD"/>
    <s v="OLD"/>
    <s v="TBA"/>
    <s v="TBA"/>
    <s v="TBA"/>
    <s v="TBA"/>
    <n v="127.960794990471"/>
    <n v="127.960794990471"/>
    <s v="USD"/>
    <n v="0"/>
  </r>
  <r>
    <s v="Dubai"/>
    <s v="tba"/>
    <s v="Ted Baker"/>
    <s v="WOMENSWEAR"/>
    <x v="1"/>
    <s v="APPAREL"/>
    <x v="9"/>
    <x v="1"/>
    <n v="2"/>
    <n v="5059489549598"/>
    <s v="RXTED0133776BLK000"/>
    <s v="RXTED0133776"/>
    <s v="BLK000"/>
    <s v="BLK"/>
    <s v="000"/>
    <s v="TBA"/>
    <s v="TBA"/>
    <s v="TBA"/>
    <s v="RXTED0133776BLK000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9"/>
    <x v="1"/>
    <n v="10"/>
    <n v="5059489549574"/>
    <s v="RXTED0133776BLK001"/>
    <s v="RXTED0133776"/>
    <s v="BLK001"/>
    <s v="BLK"/>
    <s v="001"/>
    <s v="TBA"/>
    <s v="TBA"/>
    <s v="TBA"/>
    <s v="RXTED0133776BLK001"/>
    <s v="OLD"/>
    <s v="OLD"/>
    <s v="OLD"/>
    <s v="TBA"/>
    <s v="TBA"/>
    <s v="TBA"/>
    <s v="TBA"/>
    <n v="236.86359923768038"/>
    <n v="2368.6359923768036"/>
    <s v="USD"/>
    <n v="0"/>
  </r>
  <r>
    <s v="Dubai"/>
    <s v="tba"/>
    <s v="Ted Baker"/>
    <s v="WOMENSWEAR"/>
    <x v="1"/>
    <s v="APPAREL"/>
    <x v="9"/>
    <x v="1"/>
    <n v="6"/>
    <n v="5059489549550"/>
    <s v="RXTED0133776BLK002"/>
    <s v="RXTED0133776"/>
    <s v="BLK002"/>
    <s v="BLK"/>
    <s v="002"/>
    <s v="TBA"/>
    <s v="TBA"/>
    <s v="TBA"/>
    <s v="RXTED0133776BLK002"/>
    <s v="OLD"/>
    <s v="OLD"/>
    <s v="OLD"/>
    <s v="TBA"/>
    <s v="TBA"/>
    <s v="TBA"/>
    <s v="TBA"/>
    <n v="236.86359923768038"/>
    <n v="1421.1815954260824"/>
    <s v="USD"/>
    <n v="0"/>
  </r>
  <r>
    <s v="Dubai"/>
    <s v="tba"/>
    <s v="Ted Baker"/>
    <s v="WOMENSWEAR"/>
    <x v="1"/>
    <s v="APPAREL"/>
    <x v="9"/>
    <x v="1"/>
    <n v="1"/>
    <n v="5059489549536"/>
    <s v="RXTED0133776BLK003"/>
    <s v="RXTED0133776"/>
    <s v="BLK003"/>
    <s v="BLK"/>
    <s v="003"/>
    <s v="TBA"/>
    <s v="TBA"/>
    <s v="TBA"/>
    <s v="RXTED0133776BLK003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MENSWEAR"/>
    <x v="0"/>
    <s v="APPAREL"/>
    <x v="4"/>
    <x v="1"/>
    <n v="1"/>
    <n v="5059489312604"/>
    <s v="RXTED0133791NVY28S"/>
    <s v="RXTED0133791"/>
    <s v="NVY28S"/>
    <s v="NVY"/>
    <s v="28S"/>
    <s v="TBA"/>
    <s v="TBA"/>
    <s v="TBA"/>
    <s v="RXTED0133791NVY28S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MENSWEAR"/>
    <x v="0"/>
    <s v="FOOTWEAR"/>
    <x v="5"/>
    <x v="2"/>
    <n v="4"/>
    <n v="5059489532576"/>
    <s v="RXTED0133793BXO041"/>
    <s v="RXTED0133793"/>
    <s v="BXO041"/>
    <s v="BXO"/>
    <s v="041"/>
    <s v="TBA"/>
    <s v="TBA"/>
    <s v="TBA"/>
    <s v="RXTED0133793BXO041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FOOTWEAR"/>
    <x v="5"/>
    <x v="2"/>
    <n v="5"/>
    <n v="5059489532569"/>
    <s v="RXTED0133793BXO042"/>
    <s v="RXTED0133793"/>
    <s v="BXO042"/>
    <s v="BXO"/>
    <s v="042"/>
    <s v="TBA"/>
    <s v="TBA"/>
    <s v="TBA"/>
    <s v="RXTED0133793BXO042"/>
    <s v="OLD"/>
    <s v="OLD"/>
    <s v="OLD"/>
    <s v="TBA"/>
    <s v="TBA"/>
    <s v="TBA"/>
    <s v="TBA"/>
    <n v="185.13476722025592"/>
    <n v="925.67383610127968"/>
    <s v="USD"/>
    <n v="0"/>
  </r>
  <r>
    <s v="Dubai"/>
    <s v="tba"/>
    <s v="Ted Baker"/>
    <s v="MENSWEAR"/>
    <x v="0"/>
    <s v="FOOTWEAR"/>
    <x v="5"/>
    <x v="2"/>
    <n v="3"/>
    <n v="5059489532552"/>
    <s v="RXTED0133793BXO043"/>
    <s v="RXTED0133793"/>
    <s v="BXO043"/>
    <s v="BXO"/>
    <s v="043"/>
    <s v="TBA"/>
    <s v="TBA"/>
    <s v="TBA"/>
    <s v="RXTED0133793BXO043"/>
    <s v="OLD"/>
    <s v="OLD"/>
    <s v="OLD"/>
    <s v="TBA"/>
    <s v="TBA"/>
    <s v="TBA"/>
    <s v="TBA"/>
    <n v="185.13476722025592"/>
    <n v="555.40430166076771"/>
    <s v="USD"/>
    <n v="0"/>
  </r>
  <r>
    <s v="Dubai"/>
    <s v="tba"/>
    <s v="Ted Baker"/>
    <s v="MENSWEAR"/>
    <x v="0"/>
    <s v="FOOTWEAR"/>
    <x v="5"/>
    <x v="2"/>
    <n v="4"/>
    <n v="5059489532545"/>
    <s v="RXTED0133793BXO044"/>
    <s v="RXTED0133793"/>
    <s v="BXO044"/>
    <s v="BXO"/>
    <s v="044"/>
    <s v="TBA"/>
    <s v="TBA"/>
    <s v="TBA"/>
    <s v="RXTED0133793BXO044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FOOTWEAR"/>
    <x v="5"/>
    <x v="2"/>
    <n v="4"/>
    <n v="5059489532538"/>
    <s v="RXTED0133793BXO045"/>
    <s v="RXTED0133793"/>
    <s v="BXO045"/>
    <s v="BXO"/>
    <s v="045"/>
    <s v="TBA"/>
    <s v="TBA"/>
    <s v="TBA"/>
    <s v="RXTED0133793BXO045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FOOTWEAR"/>
    <x v="5"/>
    <x v="2"/>
    <n v="2"/>
    <n v="5059489532521"/>
    <s v="RXTED0133793BXO046"/>
    <s v="RXTED0133793"/>
    <s v="BXO046"/>
    <s v="BXO"/>
    <s v="046"/>
    <s v="TBA"/>
    <s v="TBA"/>
    <s v="TBA"/>
    <s v="RXTED0133793BXO046"/>
    <s v="OLD"/>
    <s v="OLD"/>
    <s v="OLD"/>
    <s v="TBA"/>
    <s v="TBA"/>
    <s v="TBA"/>
    <s v="TBA"/>
    <n v="185.13476722025592"/>
    <n v="370.26953444051185"/>
    <s v="USD"/>
    <n v="0"/>
  </r>
  <r>
    <s v="Dubai"/>
    <s v="tba"/>
    <s v="Ted Baker"/>
    <s v="MENSWEAR"/>
    <x v="0"/>
    <s v="FOOTWEAR"/>
    <x v="5"/>
    <x v="2"/>
    <n v="2"/>
    <n v="5059489532507"/>
    <s v="RXTED0133794NVY041"/>
    <s v="RXTED0133794"/>
    <s v="NVY041"/>
    <s v="NVY"/>
    <s v="041"/>
    <s v="TBA"/>
    <s v="TBA"/>
    <s v="TBA"/>
    <s v="RXTED0133794NVY041"/>
    <s v="OLD"/>
    <s v="OLD"/>
    <s v="OLD"/>
    <s v="TBA"/>
    <s v="TBA"/>
    <s v="TBA"/>
    <s v="TBA"/>
    <n v="185.13476722025592"/>
    <n v="370.26953444051185"/>
    <s v="USD"/>
    <n v="0"/>
  </r>
  <r>
    <s v="Dubai"/>
    <s v="tba"/>
    <s v="Ted Baker"/>
    <s v="MENSWEAR"/>
    <x v="0"/>
    <s v="FOOTWEAR"/>
    <x v="5"/>
    <x v="2"/>
    <n v="4"/>
    <n v="5059489532491"/>
    <s v="RXTED0133794NVY042"/>
    <s v="RXTED0133794"/>
    <s v="NVY042"/>
    <s v="NVY"/>
    <s v="042"/>
    <s v="TBA"/>
    <s v="TBA"/>
    <s v="TBA"/>
    <s v="RXTED0133794NVY042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FOOTWEAR"/>
    <x v="5"/>
    <x v="2"/>
    <n v="4"/>
    <n v="5059489532484"/>
    <s v="RXTED0133794NVY043"/>
    <s v="RXTED0133794"/>
    <s v="NVY043"/>
    <s v="NVY"/>
    <s v="043"/>
    <s v="TBA"/>
    <s v="TBA"/>
    <s v="TBA"/>
    <s v="RXTED0133794NVY043"/>
    <s v="OLD"/>
    <s v="OLD"/>
    <s v="OLD"/>
    <s v="TBA"/>
    <s v="TBA"/>
    <s v="TBA"/>
    <s v="TBA"/>
    <n v="185.13476722025592"/>
    <n v="740.5390688810237"/>
    <s v="USD"/>
    <n v="0"/>
  </r>
  <r>
    <s v="Dubai"/>
    <s v="tba"/>
    <s v="Ted Baker"/>
    <s v="MENSWEAR"/>
    <x v="0"/>
    <s v="FOOTWEAR"/>
    <x v="5"/>
    <x v="2"/>
    <n v="3"/>
    <n v="5059489532477"/>
    <s v="RXTED0133794NVY044"/>
    <s v="RXTED0133794"/>
    <s v="NVY044"/>
    <s v="NVY"/>
    <s v="044"/>
    <s v="TBA"/>
    <s v="TBA"/>
    <s v="TBA"/>
    <s v="RXTED0133794NVY044"/>
    <s v="OLD"/>
    <s v="OLD"/>
    <s v="OLD"/>
    <s v="TBA"/>
    <s v="TBA"/>
    <s v="TBA"/>
    <s v="TBA"/>
    <n v="185.13476722025592"/>
    <n v="555.40430166076771"/>
    <s v="USD"/>
    <n v="0"/>
  </r>
  <r>
    <s v="Dubai"/>
    <s v="tba"/>
    <s v="Ted Baker"/>
    <s v="MENSWEAR"/>
    <x v="0"/>
    <s v="FOOTWEAR"/>
    <x v="5"/>
    <x v="2"/>
    <n v="3"/>
    <n v="5059489532460"/>
    <s v="RXTED0133794NVY045"/>
    <s v="RXTED0133794"/>
    <s v="NVY045"/>
    <s v="NVY"/>
    <s v="045"/>
    <s v="TBA"/>
    <s v="TBA"/>
    <s v="TBA"/>
    <s v="RXTED0133794NVY045"/>
    <s v="OLD"/>
    <s v="OLD"/>
    <s v="OLD"/>
    <s v="TBA"/>
    <s v="TBA"/>
    <s v="TBA"/>
    <s v="TBA"/>
    <n v="185.13476722025592"/>
    <n v="555.40430166076771"/>
    <s v="USD"/>
    <n v="0"/>
  </r>
  <r>
    <s v="Dubai"/>
    <s v="tba"/>
    <s v="Ted Baker"/>
    <s v="MENSWEAR"/>
    <x v="0"/>
    <s v="FOOTWEAR"/>
    <x v="5"/>
    <x v="2"/>
    <n v="1"/>
    <n v="5059489532453"/>
    <s v="RXTED0133794NVY046"/>
    <s v="RXTED0133794"/>
    <s v="NVY046"/>
    <s v="NVY"/>
    <s v="046"/>
    <s v="TBA"/>
    <s v="TBA"/>
    <s v="TBA"/>
    <s v="RXTED0133794NVY046"/>
    <s v="OLD"/>
    <s v="OLD"/>
    <s v="OLD"/>
    <s v="TBA"/>
    <s v="TBA"/>
    <s v="TBA"/>
    <s v="TBA"/>
    <n v="185.13476722025592"/>
    <n v="185.13476722025592"/>
    <s v="USD"/>
    <n v="0"/>
  </r>
  <r>
    <s v="Dubai"/>
    <s v="tba"/>
    <s v="Ted Baker"/>
    <s v="MENSWEAR"/>
    <x v="0"/>
    <s v="APPAREL"/>
    <x v="2"/>
    <x v="1"/>
    <n v="2"/>
    <n v="5059489486190"/>
    <s v="RXTED0133795KHA004"/>
    <s v="RXTED0133795"/>
    <s v="KHA004"/>
    <s v="KHA"/>
    <s v="004"/>
    <s v="TBA"/>
    <s v="TBA"/>
    <s v="TBA"/>
    <s v="RXTED0133795KHA004"/>
    <s v="OLD"/>
    <s v="OLD"/>
    <s v="OLD"/>
    <s v="TBA"/>
    <s v="TBA"/>
    <s v="TBA"/>
    <s v="TBA"/>
    <n v="84.399673291587263"/>
    <n v="168.79934658317453"/>
    <s v="USD"/>
    <n v="0"/>
  </r>
  <r>
    <s v="Dubai"/>
    <s v="tba"/>
    <s v="Ted Baker"/>
    <s v="MENSWEAR"/>
    <x v="0"/>
    <s v="APPAREL"/>
    <x v="2"/>
    <x v="1"/>
    <n v="1"/>
    <n v="5059489486183"/>
    <s v="RXTED0133795KHA005"/>
    <s v="RXTED0133795"/>
    <s v="KHA005"/>
    <s v="KHA"/>
    <s v="005"/>
    <s v="TBA"/>
    <s v="TBA"/>
    <s v="TBA"/>
    <s v="RXTED0133795KHA005"/>
    <s v="OLD"/>
    <s v="OLD"/>
    <s v="OLD"/>
    <s v="TBA"/>
    <s v="TBA"/>
    <s v="TBA"/>
    <s v="TBA"/>
    <n v="84.399673291587263"/>
    <n v="84.399673291587263"/>
    <s v="USD"/>
    <n v="0"/>
  </r>
  <r>
    <s v="Dubai"/>
    <s v="tba"/>
    <s v="Ted Baker"/>
    <s v="MENSWEAR"/>
    <x v="0"/>
    <s v="APPAREL"/>
    <x v="2"/>
    <x v="1"/>
    <n v="2"/>
    <n v="5059489486107"/>
    <s v="RXTED0133796WHI005"/>
    <s v="RXTED0133796"/>
    <s v="WHI005"/>
    <s v="WHI"/>
    <s v="005"/>
    <s v="TBA"/>
    <s v="TBA"/>
    <s v="TBA"/>
    <s v="RXTED0133796WHI005"/>
    <s v="OLD"/>
    <s v="OLD"/>
    <s v="OLD"/>
    <s v="TBA"/>
    <s v="TBA"/>
    <s v="TBA"/>
    <s v="TBA"/>
    <n v="84.399673291587263"/>
    <n v="168.79934658317453"/>
    <s v="USD"/>
    <n v="0"/>
  </r>
  <r>
    <s v="Dubai"/>
    <s v="tba"/>
    <s v="Ted Baker"/>
    <s v="MENSWEAR"/>
    <x v="0"/>
    <s v="APPAREL"/>
    <x v="2"/>
    <x v="1"/>
    <n v="1"/>
    <n v="5059489486091"/>
    <s v="RXTED0133796WHI006"/>
    <s v="RXTED0133796"/>
    <s v="WHI006"/>
    <s v="WHI"/>
    <s v="006"/>
    <s v="TBA"/>
    <s v="TBA"/>
    <s v="TBA"/>
    <s v="RXTED0133796WHI006"/>
    <s v="OLD"/>
    <s v="OLD"/>
    <s v="OLD"/>
    <s v="TBA"/>
    <s v="TBA"/>
    <s v="TBA"/>
    <s v="TBA"/>
    <n v="84.399673291587263"/>
    <n v="84.399673291587263"/>
    <s v="USD"/>
    <n v="0"/>
  </r>
  <r>
    <s v="Dubai"/>
    <s v="tba"/>
    <s v="Ted Baker"/>
    <s v="WOMENSWEAR"/>
    <x v="1"/>
    <s v="APPAREL"/>
    <x v="4"/>
    <x v="1"/>
    <n v="2"/>
    <n v="5059489536819"/>
    <s v="RXTED0133807WHI001"/>
    <s v="RXTED0133807"/>
    <s v="WHI001"/>
    <s v="WHI"/>
    <s v="001"/>
    <s v="TBA"/>
    <s v="TBA"/>
    <s v="TBA"/>
    <s v="RXTED0133807WHI001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4"/>
    <x v="1"/>
    <n v="2"/>
    <n v="5059489536772"/>
    <s v="RXTED0133807WHI003"/>
    <s v="RXTED0133807"/>
    <s v="WHI003"/>
    <s v="WHI"/>
    <s v="003"/>
    <s v="TBA"/>
    <s v="TBA"/>
    <s v="TBA"/>
    <s v="RXTED0133807WHI003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4"/>
    <x v="1"/>
    <n v="2"/>
    <n v="5059489536758"/>
    <s v="RXTED0133807WHI004"/>
    <s v="RXTED0133807"/>
    <s v="WHI004"/>
    <s v="WHI"/>
    <s v="004"/>
    <s v="TBA"/>
    <s v="TBA"/>
    <s v="TBA"/>
    <s v="RXTED0133807WHI004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WOMENSWEAR"/>
    <x v="1"/>
    <s v="APPAREL"/>
    <x v="4"/>
    <x v="1"/>
    <n v="1"/>
    <n v="5059489536734"/>
    <s v="RXTED0133807WHI005"/>
    <s v="RXTED0133807"/>
    <s v="WHI005"/>
    <s v="WHI"/>
    <s v="005"/>
    <s v="TBA"/>
    <s v="TBA"/>
    <s v="TBA"/>
    <s v="RXTED0133807WHI005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FOOTWEAR"/>
    <x v="5"/>
    <x v="2"/>
    <n v="1"/>
    <n v="5059489728160"/>
    <s v="RXTED0133864WUE036"/>
    <s v="RXTED0133864"/>
    <s v="WUE036"/>
    <s v="WUE"/>
    <s v="036"/>
    <s v="TBA"/>
    <s v="TBA"/>
    <s v="TBA"/>
    <s v="RXTED0133864WUE036"/>
    <s v="OLD"/>
    <s v="OLD"/>
    <s v="OLD"/>
    <s v="TBA"/>
    <s v="TBA"/>
    <s v="TBA"/>
    <s v="TBA"/>
    <n v="157.90906615845358"/>
    <n v="157.90906615845358"/>
    <s v="USD"/>
    <s v="https://cdn.shopify.com/s/files/1/0629/4483/7884/products/257318_WHITE-BLUE_1.jpg?v=1659601875"/>
  </r>
  <r>
    <s v="Dubai"/>
    <s v="tba"/>
    <s v="Ted Baker"/>
    <s v="WOMENSWEAR"/>
    <x v="1"/>
    <s v="FOOTWEAR"/>
    <x v="5"/>
    <x v="2"/>
    <n v="6"/>
    <n v="5059489873631"/>
    <s v="RXTED0133866WHI036"/>
    <s v="RXTED0133866"/>
    <s v="WHI036"/>
    <s v="WHI"/>
    <s v="036"/>
    <s v="TBA"/>
    <s v="TBA"/>
    <s v="TBA"/>
    <s v="RXTED0133866WHI036"/>
    <s v="OLD"/>
    <s v="OLD"/>
    <s v="OLD"/>
    <s v="TBA"/>
    <s v="TBA"/>
    <s v="TBA"/>
    <s v="TBA"/>
    <n v="157.90906615845358"/>
    <n v="947.4543969507215"/>
    <s v="USD"/>
    <s v="https://cdn.shopify.com/s/files/1/0629/4483/7884/products/259621_WHITE_1.jpg?v=1659601866"/>
  </r>
  <r>
    <s v="Dubai"/>
    <s v="tba"/>
    <s v="Ted Baker"/>
    <s v="WOMENSWEAR"/>
    <x v="1"/>
    <s v="APPAREL"/>
    <x v="18"/>
    <x v="1"/>
    <n v="1"/>
    <n v="5059489537168"/>
    <s v="RXTED0133869LBL002"/>
    <s v="RXTED0133869"/>
    <s v="LBL002"/>
    <s v="LBL"/>
    <s v="002"/>
    <s v="TBA"/>
    <s v="TBA"/>
    <s v="TBA"/>
    <s v="RXTED0133869LBL002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APPAREL"/>
    <x v="18"/>
    <x v="1"/>
    <n v="1"/>
    <n v="5059489537151"/>
    <s v="RXTED0133869LBL003"/>
    <s v="RXTED0133869"/>
    <s v="LBL003"/>
    <s v="LBL"/>
    <s v="003"/>
    <s v="TBA"/>
    <s v="TBA"/>
    <s v="TBA"/>
    <s v="RXTED0133869LBL003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APPAREL"/>
    <x v="18"/>
    <x v="1"/>
    <n v="10"/>
    <n v="5059489781042"/>
    <s v="RXTED0133872BLK000"/>
    <s v="RXTED0133872"/>
    <s v="BLK000"/>
    <s v="BLK"/>
    <s v="000"/>
    <s v="TBA"/>
    <s v="TBA"/>
    <s v="TBA"/>
    <s v="RXTED0133872BLK000"/>
    <s v="OLD"/>
    <s v="OLD"/>
    <s v="OLD"/>
    <s v="TBA"/>
    <s v="TBA"/>
    <s v="TBA"/>
    <s v="TBA"/>
    <n v="179.68962700789544"/>
    <n v="1796.8962700789543"/>
    <s v="USD"/>
    <s v="https://cdn.shopify.com/s/files/1/0629/4483/7884/products/256753_BLACK_4.jpg?v=1667452345"/>
  </r>
  <r>
    <s v="Dubai"/>
    <s v="tba"/>
    <s v="Ted Baker"/>
    <s v="WOMENSWEAR"/>
    <x v="1"/>
    <s v="APPAREL"/>
    <x v="18"/>
    <x v="1"/>
    <n v="20"/>
    <n v="5059489781035"/>
    <s v="RXTED0133872BLK001"/>
    <s v="RXTED0133872"/>
    <s v="BLK001"/>
    <s v="BLK"/>
    <s v="001"/>
    <s v="TBA"/>
    <s v="TBA"/>
    <s v="TBA"/>
    <s v="RXTED0133872BLK001"/>
    <s v="OLD"/>
    <s v="OLD"/>
    <s v="OLD"/>
    <s v="TBA"/>
    <s v="TBA"/>
    <s v="TBA"/>
    <s v="TBA"/>
    <n v="179.68962700789544"/>
    <n v="3593.7925401579087"/>
    <s v="USD"/>
    <s v="https://cdn.shopify.com/s/files/1/0629/4483/7884/products/256753_BLACK_4.jpg?v=1667452345"/>
  </r>
  <r>
    <s v="Dubai"/>
    <s v="tba"/>
    <s v="Ted Baker"/>
    <s v="WOMENSWEAR"/>
    <x v="1"/>
    <s v="APPAREL"/>
    <x v="18"/>
    <x v="1"/>
    <n v="14"/>
    <n v="5059489781028"/>
    <s v="RXTED0133872BLK002"/>
    <s v="RXTED0133872"/>
    <s v="BLK002"/>
    <s v="BLK"/>
    <s v="002"/>
    <s v="TBA"/>
    <s v="TBA"/>
    <s v="TBA"/>
    <s v="RXTED0133872BLK002"/>
    <s v="OLD"/>
    <s v="OLD"/>
    <s v="OLD"/>
    <s v="TBA"/>
    <s v="TBA"/>
    <s v="TBA"/>
    <s v="TBA"/>
    <n v="179.68962700789544"/>
    <n v="2515.654778110536"/>
    <s v="USD"/>
    <s v="https://cdn.shopify.com/s/files/1/0629/4483/7884/products/256753_BLACK_4.jpg?v=1667452345"/>
  </r>
  <r>
    <s v="Dubai"/>
    <s v="tba"/>
    <s v="Ted Baker"/>
    <s v="WOMENSWEAR"/>
    <x v="1"/>
    <s v="APPAREL"/>
    <x v="18"/>
    <x v="1"/>
    <n v="6"/>
    <n v="5059489781011"/>
    <s v="RXTED0133872BLK003"/>
    <s v="RXTED0133872"/>
    <s v="BLK003"/>
    <s v="BLK"/>
    <s v="003"/>
    <s v="TBA"/>
    <s v="TBA"/>
    <s v="TBA"/>
    <s v="RXTED0133872BLK003"/>
    <s v="OLD"/>
    <s v="OLD"/>
    <s v="OLD"/>
    <s v="TBA"/>
    <s v="TBA"/>
    <s v="TBA"/>
    <s v="TBA"/>
    <n v="179.68962700789544"/>
    <n v="1078.1377620473727"/>
    <s v="USD"/>
    <s v="https://cdn.shopify.com/s/files/1/0629/4483/7884/products/256753_BLACK_4.jpg?v=1667452345"/>
  </r>
  <r>
    <s v="Dubai"/>
    <s v="tba"/>
    <s v="Ted Baker"/>
    <s v="WOMENSWEAR"/>
    <x v="1"/>
    <s v="APPAREL"/>
    <x v="18"/>
    <x v="1"/>
    <n v="1"/>
    <n v="5059489781004"/>
    <s v="RXTED0133872BLK004"/>
    <s v="RXTED0133872"/>
    <s v="BLK004"/>
    <s v="BLK"/>
    <s v="004"/>
    <s v="TBA"/>
    <s v="TBA"/>
    <s v="TBA"/>
    <s v="RXTED0133872BLK004"/>
    <s v="OLD"/>
    <s v="OLD"/>
    <s v="OLD"/>
    <s v="TBA"/>
    <s v="TBA"/>
    <s v="TBA"/>
    <s v="TBA"/>
    <n v="179.68962700789544"/>
    <n v="179.68962700789544"/>
    <s v="USD"/>
    <s v="https://cdn.shopify.com/s/files/1/0629/4483/7884/products/256753_BLACK_4.jpg?v=1667452345"/>
  </r>
  <r>
    <s v="Dubai"/>
    <s v="tba"/>
    <s v="Ted Baker"/>
    <s v="WOMENSWEAR"/>
    <x v="1"/>
    <s v="APPAREL"/>
    <x v="18"/>
    <x v="1"/>
    <n v="2"/>
    <n v="5059489780991"/>
    <s v="RXTED0133872BLK005"/>
    <s v="RXTED0133872"/>
    <s v="BLK005"/>
    <s v="BLK"/>
    <s v="005"/>
    <s v="TBA"/>
    <s v="TBA"/>
    <s v="TBA"/>
    <s v="RXTED0133872BLK005"/>
    <s v="OLD"/>
    <s v="OLD"/>
    <s v="OLD"/>
    <s v="TBA"/>
    <s v="TBA"/>
    <s v="TBA"/>
    <s v="TBA"/>
    <n v="179.68962700789544"/>
    <n v="359.37925401579088"/>
    <s v="USD"/>
    <s v="https://cdn.shopify.com/s/files/1/0629/4483/7884/products/256753_BLACK_4.jpg?v=1667452345"/>
  </r>
  <r>
    <s v="Dubai"/>
    <s v="tba"/>
    <s v="Ted Baker"/>
    <s v="WOMENSWEAR"/>
    <x v="1"/>
    <s v="APPAREL"/>
    <x v="9"/>
    <x v="1"/>
    <n v="10"/>
    <n v="5059489810131"/>
    <s v="RXTED0133876LPK000"/>
    <s v="RXTED0133876"/>
    <s v="LPK000"/>
    <s v="LPK"/>
    <s v="000"/>
    <s v="TBA"/>
    <s v="TBA"/>
    <s v="TBA"/>
    <s v="RXTED0133876LPK000"/>
    <s v="OLD"/>
    <s v="OLD"/>
    <s v="OLD"/>
    <s v="TBA"/>
    <s v="TBA"/>
    <s v="TBA"/>
    <s v="TBA"/>
    <n v="279.06343588347397"/>
    <n v="2790.6343588347399"/>
    <s v="USD"/>
    <s v="https://cdn.shopify.com/s/files/1/0629/4483/7884/products/256741_LT-PINK_1.jpg?v=1659601832"/>
  </r>
  <r>
    <s v="Dubai"/>
    <s v="tba"/>
    <s v="Ted Baker"/>
    <s v="WOMENSWEAR"/>
    <x v="1"/>
    <s v="APPAREL"/>
    <x v="9"/>
    <x v="1"/>
    <n v="36"/>
    <n v="5059489810117"/>
    <s v="RXTED0133876LPK001"/>
    <s v="RXTED0133876"/>
    <s v="LPK001"/>
    <s v="LPK"/>
    <s v="001"/>
    <s v="TBA"/>
    <s v="TBA"/>
    <s v="TBA"/>
    <s v="RXTED0133876LPK001"/>
    <s v="OLD"/>
    <s v="OLD"/>
    <s v="OLD"/>
    <s v="TBA"/>
    <s v="TBA"/>
    <s v="TBA"/>
    <s v="TBA"/>
    <n v="279.06343588347397"/>
    <n v="10046.283691805063"/>
    <s v="USD"/>
    <s v="https://cdn.shopify.com/s/files/1/0629/4483/7884/products/256741_LT-PINK_1.jpg?v=1659601832"/>
  </r>
  <r>
    <s v="Dubai"/>
    <s v="tba"/>
    <s v="Ted Baker"/>
    <s v="WOMENSWEAR"/>
    <x v="1"/>
    <s v="APPAREL"/>
    <x v="9"/>
    <x v="1"/>
    <n v="9"/>
    <n v="5059489810094"/>
    <s v="RXTED0133876LPK002"/>
    <s v="RXTED0133876"/>
    <s v="LPK002"/>
    <s v="LPK"/>
    <s v="002"/>
    <s v="TBA"/>
    <s v="TBA"/>
    <s v="TBA"/>
    <s v="RXTED0133876LPK002"/>
    <s v="OLD"/>
    <s v="OLD"/>
    <s v="OLD"/>
    <s v="TBA"/>
    <s v="TBA"/>
    <s v="TBA"/>
    <s v="TBA"/>
    <n v="279.06343588347397"/>
    <n v="2511.5709229512659"/>
    <s v="USD"/>
    <s v="https://cdn.shopify.com/s/files/1/0629/4483/7884/products/256741_LT-PINK_1.jpg?v=1659601832"/>
  </r>
  <r>
    <s v="Dubai"/>
    <s v="tba"/>
    <s v="Ted Baker"/>
    <s v="WOMENSWEAR"/>
    <x v="1"/>
    <s v="APPAREL"/>
    <x v="15"/>
    <x v="1"/>
    <n v="1"/>
    <n v="5059489804147"/>
    <s v="RXTED0133880IVO004"/>
    <s v="RXTED0133880"/>
    <s v="IVO004"/>
    <s v="IVO"/>
    <s v="004"/>
    <s v="TBA"/>
    <s v="TBA"/>
    <s v="TBA"/>
    <s v="RXTED0133880IVO004"/>
    <s v="OLD"/>
    <s v="OLD"/>
    <s v="OLD"/>
    <s v="TBA"/>
    <s v="TBA"/>
    <s v="TBA"/>
    <s v="TBA"/>
    <n v="421.9983664579363"/>
    <n v="421.9983664579363"/>
    <s v="USD"/>
    <s v="https://cdn.shopify.com/s/files/1/0629/4483/7884/products/256907_IVORY_1.jpg?v=1659601827"/>
  </r>
  <r>
    <s v="Dubai"/>
    <s v="tba"/>
    <s v="Ted Baker"/>
    <s v="WOMENSWEAR"/>
    <x v="1"/>
    <s v="APPAREL"/>
    <x v="22"/>
    <x v="1"/>
    <n v="11"/>
    <n v="5059489804642"/>
    <s v="RXTED0133882LPK000"/>
    <s v="RXTED0133882"/>
    <s v="LPK000"/>
    <s v="LPK"/>
    <s v="000"/>
    <s v="TBA"/>
    <s v="TBA"/>
    <s v="TBA"/>
    <s v="RXTED0133882LPK000"/>
    <s v="OLD"/>
    <s v="OLD"/>
    <s v="OLD"/>
    <s v="TBA"/>
    <s v="TBA"/>
    <s v="TBA"/>
    <s v="TBA"/>
    <n v="250.47644976858155"/>
    <n v="2755.240947454397"/>
    <s v="USD"/>
    <s v="https://cdn.shopify.com/s/files/1/0629/4483/7884/products/256890_LT-PINK_1.jpg?v=1659601822"/>
  </r>
  <r>
    <s v="Dubai"/>
    <s v="tba"/>
    <s v="Ted Baker"/>
    <s v="WOMENSWEAR"/>
    <x v="1"/>
    <s v="APPAREL"/>
    <x v="22"/>
    <x v="1"/>
    <n v="10"/>
    <n v="5059489804628"/>
    <s v="RXTED0133882LPK001"/>
    <s v="RXTED0133882"/>
    <s v="LPK001"/>
    <s v="LPK"/>
    <s v="001"/>
    <s v="TBA"/>
    <s v="TBA"/>
    <s v="TBA"/>
    <s v="RXTED0133882LPK001"/>
    <s v="OLD"/>
    <s v="OLD"/>
    <s v="OLD"/>
    <s v="TBA"/>
    <s v="TBA"/>
    <s v="TBA"/>
    <s v="TBA"/>
    <n v="250.47644976858155"/>
    <n v="2504.7644976858155"/>
    <s v="USD"/>
    <s v="https://cdn.shopify.com/s/files/1/0629/4483/7884/products/256890_LT-PINK_1.jpg?v=1659601822"/>
  </r>
  <r>
    <s v="Dubai"/>
    <s v="tba"/>
    <s v="Ted Baker"/>
    <s v="WOMENSWEAR"/>
    <x v="1"/>
    <s v="APPAREL"/>
    <x v="9"/>
    <x v="1"/>
    <n v="3"/>
    <n v="5059489774259"/>
    <s v="RXTED0133960BLK000"/>
    <s v="RXTED0133960"/>
    <s v="BLK000"/>
    <s v="BLK"/>
    <s v="000"/>
    <s v="TBA"/>
    <s v="TBA"/>
    <s v="TBA"/>
    <s v="RXTED0133960BLK000"/>
    <s v="OLD"/>
    <s v="OLD"/>
    <s v="OLD"/>
    <s v="TBA"/>
    <s v="TBA"/>
    <s v="TBA"/>
    <s v="TBA"/>
    <n v="250.47644976858155"/>
    <n v="751.42934930574461"/>
    <s v="USD"/>
    <s v="https://cdn.shopify.com/s/files/1/0629/4483/7884/products/258335_BLACK_3.jpg?v=1666331013"/>
  </r>
  <r>
    <s v="Dubai"/>
    <s v="tba"/>
    <s v="Ted Baker"/>
    <s v="WOMENSWEAR"/>
    <x v="1"/>
    <s v="APPAREL"/>
    <x v="9"/>
    <x v="1"/>
    <n v="5"/>
    <n v="5059489774235"/>
    <s v="RXTED0133960BLK001"/>
    <s v="RXTED0133960"/>
    <s v="BLK001"/>
    <s v="BLK"/>
    <s v="001"/>
    <s v="TBA"/>
    <s v="TBA"/>
    <s v="TBA"/>
    <s v="RXTED0133960BLK001"/>
    <s v="OLD"/>
    <s v="OLD"/>
    <s v="OLD"/>
    <s v="TBA"/>
    <s v="TBA"/>
    <s v="TBA"/>
    <s v="TBA"/>
    <n v="250.47644976858155"/>
    <n v="1252.3822488429078"/>
    <s v="USD"/>
    <s v="https://cdn.shopify.com/s/files/1/0629/4483/7884/products/258335_BLACK_3.jpg?v=1666331013"/>
  </r>
  <r>
    <s v="Dubai"/>
    <s v="tba"/>
    <s v="Ted Baker"/>
    <s v="WOMENSWEAR"/>
    <x v="1"/>
    <s v="APPAREL"/>
    <x v="9"/>
    <x v="1"/>
    <n v="5"/>
    <n v="5059489775515"/>
    <s v="RXTED0133981BLK000"/>
    <s v="RXTED0133981"/>
    <s v="BLK000"/>
    <s v="BLK"/>
    <s v="000"/>
    <s v="TBA"/>
    <s v="TBA"/>
    <s v="TBA"/>
    <s v="RXTED0133981BLK000"/>
    <s v="OLD"/>
    <s v="OLD"/>
    <s v="OLD"/>
    <s v="TBA"/>
    <s v="TBA"/>
    <s v="TBA"/>
    <s v="TBA"/>
    <n v="250.47644976858155"/>
    <n v="1252.3822488429078"/>
    <s v="USD"/>
    <s v="https://cdn.shopify.com/s/files/1/0629/4483/7884/products/257101_BLACK_1.jpg?v=1659601636"/>
  </r>
  <r>
    <s v="Dubai"/>
    <s v="tba"/>
    <s v="Ted Baker"/>
    <s v="WOMENSWEAR"/>
    <x v="1"/>
    <s v="APPAREL"/>
    <x v="9"/>
    <x v="1"/>
    <n v="10"/>
    <n v="5059489775492"/>
    <s v="RXTED0133981BLK001"/>
    <s v="RXTED0133981"/>
    <s v="BLK001"/>
    <s v="BLK"/>
    <s v="001"/>
    <s v="TBA"/>
    <s v="TBA"/>
    <s v="TBA"/>
    <s v="RXTED0133981BLK001"/>
    <s v="OLD"/>
    <s v="OLD"/>
    <s v="OLD"/>
    <s v="TBA"/>
    <s v="TBA"/>
    <s v="TBA"/>
    <s v="TBA"/>
    <n v="250.47644976858155"/>
    <n v="2504.7644976858155"/>
    <s v="USD"/>
    <s v="https://cdn.shopify.com/s/files/1/0629/4483/7884/products/257101_BLACK_1.jpg?v=1659601636"/>
  </r>
  <r>
    <s v="Dubai"/>
    <s v="tba"/>
    <s v="Ted Baker"/>
    <s v="WOMENSWEAR"/>
    <x v="1"/>
    <s v="APPAREL"/>
    <x v="9"/>
    <x v="1"/>
    <n v="4"/>
    <n v="5059489775478"/>
    <s v="RXTED0133981BLK002"/>
    <s v="RXTED0133981"/>
    <s v="BLK002"/>
    <s v="BLK"/>
    <s v="002"/>
    <s v="TBA"/>
    <s v="TBA"/>
    <s v="TBA"/>
    <s v="RXTED0133981BLK002"/>
    <s v="OLD"/>
    <s v="OLD"/>
    <s v="OLD"/>
    <s v="TBA"/>
    <s v="TBA"/>
    <s v="TBA"/>
    <s v="TBA"/>
    <n v="250.47644976858155"/>
    <n v="1001.9057990743262"/>
    <s v="USD"/>
    <s v="https://cdn.shopify.com/s/files/1/0629/4483/7884/products/257101_BLACK_1.jpg?v=1659601636"/>
  </r>
  <r>
    <s v="Dubai"/>
    <s v="tba"/>
    <s v="Ted Baker"/>
    <s v="WOMENSWEAR"/>
    <x v="1"/>
    <s v="APPAREL"/>
    <x v="9"/>
    <x v="1"/>
    <n v="4"/>
    <n v="5059489775454"/>
    <s v="RXTED0133981BLK003"/>
    <s v="RXTED0133981"/>
    <s v="BLK003"/>
    <s v="BLK"/>
    <s v="003"/>
    <s v="TBA"/>
    <s v="TBA"/>
    <s v="TBA"/>
    <s v="RXTED0133981BLK003"/>
    <s v="OLD"/>
    <s v="OLD"/>
    <s v="OLD"/>
    <s v="TBA"/>
    <s v="TBA"/>
    <s v="TBA"/>
    <s v="TBA"/>
    <n v="250.47644976858155"/>
    <n v="1001.9057990743262"/>
    <s v="USD"/>
    <s v="https://cdn.shopify.com/s/files/1/0629/4483/7884/products/257101_BLACK_1.jpg?v=1659601636"/>
  </r>
  <r>
    <s v="Dubai"/>
    <s v="tba"/>
    <s v="Ted Baker"/>
    <s v="WOMENSWEAR"/>
    <x v="1"/>
    <s v="APPAREL"/>
    <x v="9"/>
    <x v="1"/>
    <n v="1"/>
    <n v="5059489775416"/>
    <s v="RXTED0133981BLK005"/>
    <s v="RXTED0133981"/>
    <s v="BLK005"/>
    <s v="BLK"/>
    <s v="005"/>
    <s v="TBA"/>
    <s v="TBA"/>
    <s v="TBA"/>
    <s v="RXTED0133981BLK005"/>
    <s v="OLD"/>
    <s v="OLD"/>
    <s v="OLD"/>
    <s v="TBA"/>
    <s v="TBA"/>
    <s v="TBA"/>
    <s v="TBA"/>
    <n v="250.47644976858155"/>
    <n v="250.47644976858155"/>
    <s v="USD"/>
    <s v="https://cdn.shopify.com/s/files/1/0629/4483/7884/products/257101_BLACK_1.jpg?v=1659601636"/>
  </r>
  <r>
    <s v="Dubai"/>
    <s v="tba"/>
    <s v="Ted Baker"/>
    <s v="MENSWEAR"/>
    <x v="0"/>
    <s v="FOOTWEAR"/>
    <x v="5"/>
    <x v="2"/>
    <n v="1"/>
    <n v="5059489884880"/>
    <s v="RXTED0133988BLK041"/>
    <s v="RXTED0133988"/>
    <s v="BLK041"/>
    <s v="BLK"/>
    <s v="041"/>
    <s v="TBA"/>
    <s v="TBA"/>
    <s v="TBA"/>
    <s v="RXTED0133988BLK041"/>
    <s v="OLD"/>
    <s v="OLD"/>
    <s v="OLD"/>
    <s v="TBA"/>
    <s v="TBA"/>
    <s v="TBA"/>
    <s v="TBA"/>
    <n v="157.90906615845358"/>
    <n v="157.90906615845358"/>
    <s v="USD"/>
    <s v="https://cdn.shopify.com/s/files/1/0629/4483/7884/products/256652_BLACK_1.jpg?v=1659601214"/>
  </r>
  <r>
    <s v="Dubai"/>
    <s v="tba"/>
    <s v="Ted Baker"/>
    <s v="WOMENSWEAR"/>
    <x v="1"/>
    <s v="APPAREL"/>
    <x v="4"/>
    <x v="1"/>
    <n v="1"/>
    <n v="5059489861072"/>
    <s v="RXTED0134024GRN005"/>
    <s v="RXTED0134024"/>
    <s v="GRN005"/>
    <s v="GRN"/>
    <s v="005"/>
    <s v="TBA"/>
    <s v="TBA"/>
    <s v="TBA"/>
    <s v="RXTED0134024GRN005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MENSWEAR"/>
    <x v="0"/>
    <s v="APPAREL"/>
    <x v="20"/>
    <x v="1"/>
    <n v="8"/>
    <n v="5059489747949"/>
    <s v="RXTED0134102DVY30R"/>
    <s v="RXTED0134102"/>
    <s v="DVY30R"/>
    <s v="DVY"/>
    <s v="30R"/>
    <s v="TBA"/>
    <s v="TBA"/>
    <s v="TBA"/>
    <s v="RXTED0134102DVY30R"/>
    <s v="SS24"/>
    <s v="SS"/>
    <n v="2024"/>
    <s v="TBA"/>
    <s v="TBA"/>
    <s v="TBA"/>
    <s v="TBA"/>
    <n v="100.73509392866866"/>
    <n v="805.88075142934929"/>
    <s v="USD"/>
    <s v="https://cdn.shopify.com/s/files/1/0629/4483/7884/products/257113_DK-NAVY_1.jpg?v=1659601165"/>
  </r>
  <r>
    <s v="Dubai"/>
    <s v="tba"/>
    <s v="Ted Baker"/>
    <s v="MENSWEAR"/>
    <x v="0"/>
    <s v="APPAREL"/>
    <x v="20"/>
    <x v="1"/>
    <n v="2"/>
    <n v="5059489747901"/>
    <s v="RXTED0134102DVY38R"/>
    <s v="RXTED0134102"/>
    <s v="DVY38R"/>
    <s v="DVY"/>
    <s v="38R"/>
    <s v="TBA"/>
    <s v="TBA"/>
    <s v="TBA"/>
    <s v="RXTED0134102DVY38R"/>
    <s v="SS24"/>
    <s v="SS"/>
    <n v="2024"/>
    <s v="TBA"/>
    <s v="TBA"/>
    <s v="TBA"/>
    <s v="TBA"/>
    <n v="100.73509392866866"/>
    <n v="201.47018785733732"/>
    <s v="USD"/>
    <s v="https://cdn.shopify.com/s/files/1/0629/4483/7884/products/257113_DK-NAVY_1.jpg?v=1659601165"/>
  </r>
  <r>
    <s v="Dubai"/>
    <s v="tba"/>
    <s v="Ted Baker"/>
    <s v="MENSWEAR"/>
    <x v="0"/>
    <s v="APPAREL"/>
    <x v="20"/>
    <x v="1"/>
    <n v="1"/>
    <n v="5059489843795"/>
    <s v="RXTED0134103KHA32R"/>
    <s v="RXTED0134103"/>
    <s v="KHA32R"/>
    <s v="KHA"/>
    <s v="32R"/>
    <s v="TBA"/>
    <s v="TBA"/>
    <s v="TBA"/>
    <s v="RXTED0134103KHA32R"/>
    <s v="SS24"/>
    <s v="SS"/>
    <n v="2024"/>
    <s v="TBA"/>
    <s v="TBA"/>
    <s v="TBA"/>
    <s v="TBA"/>
    <n v="100.73509392866866"/>
    <n v="100.73509392866866"/>
    <s v="USD"/>
    <s v="https://cdn.shopify.com/s/files/1/0629/4483/7884/products/257113_KHAKI_1.jpg?v=1659601173"/>
  </r>
  <r>
    <s v="Dubai"/>
    <s v="tba"/>
    <s v="Ted Baker"/>
    <s v="MENSWEAR"/>
    <x v="0"/>
    <s v="APPAREL"/>
    <x v="20"/>
    <x v="1"/>
    <n v="1"/>
    <n v="5059489843788"/>
    <s v="RXTED0134103KHA34R"/>
    <s v="RXTED0134103"/>
    <s v="KHA34R"/>
    <s v="KHA"/>
    <s v="34R"/>
    <s v="TBA"/>
    <s v="TBA"/>
    <s v="TBA"/>
    <s v="RXTED0134103KHA34R"/>
    <s v="SS24"/>
    <s v="SS"/>
    <n v="2024"/>
    <s v="TBA"/>
    <s v="TBA"/>
    <s v="TBA"/>
    <s v="TBA"/>
    <n v="100.73509392866866"/>
    <n v="100.73509392866866"/>
    <s v="USD"/>
    <s v="https://cdn.shopify.com/s/files/1/0629/4483/7884/products/257113_KHAKI_1.jpg?v=1659601173"/>
  </r>
  <r>
    <s v="Dubai"/>
    <s v="tba"/>
    <s v="Ted Baker"/>
    <s v="MENSWEAR"/>
    <x v="0"/>
    <s v="APPAREL"/>
    <x v="20"/>
    <x v="1"/>
    <n v="2"/>
    <n v="5059489843771"/>
    <s v="RXTED0134103KHA36R"/>
    <s v="RXTED0134103"/>
    <s v="KHA36R"/>
    <s v="KHA"/>
    <s v="36R"/>
    <s v="TBA"/>
    <s v="TBA"/>
    <s v="TBA"/>
    <s v="RXTED0134103KHA36R"/>
    <s v="SS24"/>
    <s v="SS"/>
    <n v="2024"/>
    <s v="TBA"/>
    <s v="TBA"/>
    <s v="TBA"/>
    <s v="TBA"/>
    <n v="100.73509392866866"/>
    <n v="201.47018785733732"/>
    <s v="USD"/>
    <s v="https://cdn.shopify.com/s/files/1/0629/4483/7884/products/257113_KHAKI_1.jpg?v=1659601173"/>
  </r>
  <r>
    <s v="Dubai"/>
    <s v="tba"/>
    <s v="Ted Baker"/>
    <s v="MENSWEAR"/>
    <x v="0"/>
    <s v="APPAREL"/>
    <x v="20"/>
    <x v="1"/>
    <n v="2"/>
    <n v="5059489843764"/>
    <s v="RXTED0134103KHA38R"/>
    <s v="RXTED0134103"/>
    <s v="KHA38R"/>
    <s v="KHA"/>
    <s v="38R"/>
    <s v="TBA"/>
    <s v="TBA"/>
    <s v="TBA"/>
    <s v="RXTED0134103KHA38R"/>
    <s v="SS24"/>
    <s v="SS"/>
    <n v="2024"/>
    <s v="TBA"/>
    <s v="TBA"/>
    <s v="TBA"/>
    <s v="TBA"/>
    <n v="100.73509392866866"/>
    <n v="201.47018785733732"/>
    <s v="USD"/>
    <s v="https://cdn.shopify.com/s/files/1/0629/4483/7884/products/257113_KHAKI_1.jpg?v=1659601173"/>
  </r>
  <r>
    <s v="Dubai"/>
    <s v="tba"/>
    <s v="Ted Baker"/>
    <s v="WOMENSWEAR"/>
    <x v="1"/>
    <s v="APPAREL"/>
    <x v="18"/>
    <x v="1"/>
    <n v="1"/>
    <n v="5059489777618"/>
    <s v="RXTED0134139BLK004"/>
    <s v="RXTED0134139"/>
    <s v="BLK004"/>
    <s v="BLK"/>
    <s v="004"/>
    <s v="TBA"/>
    <s v="TBA"/>
    <s v="TBA"/>
    <s v="RXTED0134139BLK004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18"/>
    <x v="1"/>
    <n v="8"/>
    <n v="5059489780557"/>
    <s v="RXTED0134142BLK000"/>
    <s v="RXTED0134142"/>
    <s v="BLK000"/>
    <s v="BLK"/>
    <s v="000"/>
    <s v="TBA"/>
    <s v="TBA"/>
    <s v="TBA"/>
    <s v="RXTED0134142BLK000"/>
    <s v="OLD"/>
    <s v="OLD"/>
    <s v="OLD"/>
    <s v="TBA"/>
    <s v="TBA"/>
    <s v="TBA"/>
    <s v="TBA"/>
    <n v="179.68962700789544"/>
    <n v="1437.5170160631635"/>
    <s v="USD"/>
    <s v="https://cdn.shopify.com/s/files/1/0629/4483/7884/products/256766_BLACK_1.jpg?v=1659601134"/>
  </r>
  <r>
    <s v="Dubai"/>
    <s v="tba"/>
    <s v="Ted Baker"/>
    <s v="WOMENSWEAR"/>
    <x v="1"/>
    <s v="APPAREL"/>
    <x v="18"/>
    <x v="1"/>
    <n v="19"/>
    <n v="5059489780540"/>
    <s v="RXTED0134142BLK001"/>
    <s v="RXTED0134142"/>
    <s v="BLK001"/>
    <s v="BLK"/>
    <s v="001"/>
    <s v="TBA"/>
    <s v="TBA"/>
    <s v="TBA"/>
    <s v="RXTED0134142BLK001"/>
    <s v="OLD"/>
    <s v="OLD"/>
    <s v="OLD"/>
    <s v="TBA"/>
    <s v="TBA"/>
    <s v="TBA"/>
    <s v="TBA"/>
    <n v="179.68962700789544"/>
    <n v="3414.1029131500131"/>
    <s v="USD"/>
    <s v="https://cdn.shopify.com/s/files/1/0629/4483/7884/products/256766_BLACK_1.jpg?v=1659601134"/>
  </r>
  <r>
    <s v="Dubai"/>
    <s v="tba"/>
    <s v="Ted Baker"/>
    <s v="WOMENSWEAR"/>
    <x v="1"/>
    <s v="APPAREL"/>
    <x v="18"/>
    <x v="1"/>
    <n v="4"/>
    <n v="5059489780533"/>
    <s v="RXTED0134142BLK002"/>
    <s v="RXTED0134142"/>
    <s v="BLK002"/>
    <s v="BLK"/>
    <s v="002"/>
    <s v="TBA"/>
    <s v="TBA"/>
    <s v="TBA"/>
    <s v="RXTED0134142BLK002"/>
    <s v="OLD"/>
    <s v="OLD"/>
    <s v="OLD"/>
    <s v="TBA"/>
    <s v="TBA"/>
    <s v="TBA"/>
    <s v="TBA"/>
    <n v="179.68962700789544"/>
    <n v="718.75850803158175"/>
    <s v="USD"/>
    <s v="https://cdn.shopify.com/s/files/1/0629/4483/7884/products/256766_BLACK_1.jpg?v=1659601134"/>
  </r>
  <r>
    <s v="Dubai"/>
    <s v="tba"/>
    <s v="Ted Baker"/>
    <s v="WOMENSWEAR"/>
    <x v="1"/>
    <s v="APPAREL"/>
    <x v="18"/>
    <x v="1"/>
    <n v="1"/>
    <n v="5059489780526"/>
    <s v="RXTED0134142BLK003"/>
    <s v="RXTED0134142"/>
    <s v="BLK003"/>
    <s v="BLK"/>
    <s v="003"/>
    <s v="TBA"/>
    <s v="TBA"/>
    <s v="TBA"/>
    <s v="RXTED0134142BLK003"/>
    <s v="OLD"/>
    <s v="OLD"/>
    <s v="OLD"/>
    <s v="TBA"/>
    <s v="TBA"/>
    <s v="TBA"/>
    <s v="TBA"/>
    <n v="179.68962700789544"/>
    <n v="179.68962700789544"/>
    <s v="USD"/>
    <s v="https://cdn.shopify.com/s/files/1/0629/4483/7884/products/256766_BLACK_1.jpg?v=1659601134"/>
  </r>
  <r>
    <s v="Dubai"/>
    <s v="tba"/>
    <s v="Ted Baker"/>
    <s v="WOMENSWEAR"/>
    <x v="1"/>
    <s v="APPAREL"/>
    <x v="18"/>
    <x v="1"/>
    <n v="6"/>
    <n v="5059489810551"/>
    <s v="RXTED0134143MGY000"/>
    <s v="RXTED0134143"/>
    <s v="MGY000"/>
    <s v="MGY"/>
    <s v="000"/>
    <s v="TBA"/>
    <s v="TBA"/>
    <s v="TBA"/>
    <s v="RXTED0134143MGY000"/>
    <s v="OLD"/>
    <s v="OLD"/>
    <s v="OLD"/>
    <s v="TBA"/>
    <s v="TBA"/>
    <s v="TBA"/>
    <s v="TBA"/>
    <n v="179.68962700789544"/>
    <n v="1078.1377620473727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16"/>
    <n v="5059489810537"/>
    <s v="RXTED0134143MGY001"/>
    <s v="RXTED0134143"/>
    <s v="MGY001"/>
    <s v="MGY"/>
    <s v="001"/>
    <s v="TBA"/>
    <s v="TBA"/>
    <s v="TBA"/>
    <s v="RXTED0134143MGY001"/>
    <s v="OLD"/>
    <s v="OLD"/>
    <s v="OLD"/>
    <s v="TBA"/>
    <s v="TBA"/>
    <s v="TBA"/>
    <s v="TBA"/>
    <n v="179.68962700789544"/>
    <n v="2875.034032126327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11"/>
    <n v="5059489810513"/>
    <s v="RXTED0134143MGY002"/>
    <s v="RXTED0134143"/>
    <s v="MGY002"/>
    <s v="MGY"/>
    <s v="002"/>
    <s v="TBA"/>
    <s v="TBA"/>
    <s v="TBA"/>
    <s v="RXTED0134143MGY002"/>
    <s v="OLD"/>
    <s v="OLD"/>
    <s v="OLD"/>
    <s v="TBA"/>
    <s v="TBA"/>
    <s v="TBA"/>
    <s v="TBA"/>
    <n v="179.68962700789544"/>
    <n v="1976.5858970868499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11"/>
    <n v="5059489810490"/>
    <s v="RXTED0134143MGY003"/>
    <s v="RXTED0134143"/>
    <s v="MGY003"/>
    <s v="MGY"/>
    <s v="003"/>
    <s v="TBA"/>
    <s v="TBA"/>
    <s v="TBA"/>
    <s v="RXTED0134143MGY003"/>
    <s v="OLD"/>
    <s v="OLD"/>
    <s v="OLD"/>
    <s v="TBA"/>
    <s v="TBA"/>
    <s v="TBA"/>
    <s v="TBA"/>
    <n v="179.68962700789544"/>
    <n v="1976.5858970868499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4"/>
    <n v="5059489810476"/>
    <s v="RXTED0134143MGY004"/>
    <s v="RXTED0134143"/>
    <s v="MGY004"/>
    <s v="MGY"/>
    <s v="004"/>
    <s v="TBA"/>
    <s v="TBA"/>
    <s v="TBA"/>
    <s v="RXTED0134143MGY004"/>
    <s v="OLD"/>
    <s v="OLD"/>
    <s v="OLD"/>
    <s v="TBA"/>
    <s v="TBA"/>
    <s v="TBA"/>
    <s v="TBA"/>
    <n v="179.68962700789544"/>
    <n v="718.75850803158175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4"/>
    <n v="5059489810452"/>
    <s v="RXTED0134143MGY005"/>
    <s v="RXTED0134143"/>
    <s v="MGY005"/>
    <s v="MGY"/>
    <s v="005"/>
    <s v="TBA"/>
    <s v="TBA"/>
    <s v="TBA"/>
    <s v="RXTED0134143MGY005"/>
    <s v="OLD"/>
    <s v="OLD"/>
    <s v="OLD"/>
    <s v="TBA"/>
    <s v="TBA"/>
    <s v="TBA"/>
    <s v="TBA"/>
    <n v="179.68962700789544"/>
    <n v="718.75850803158175"/>
    <s v="USD"/>
    <s v="https://cdn.shopify.com/s/files/1/0629/4483/7884/products/256630_MID-GREY_1.jpg?v=1659601126"/>
  </r>
  <r>
    <s v="Dubai"/>
    <s v="tba"/>
    <s v="Ted Baker"/>
    <s v="WOMENSWEAR"/>
    <x v="1"/>
    <s v="APPAREL"/>
    <x v="18"/>
    <x v="1"/>
    <n v="5"/>
    <n v="5059489785491"/>
    <s v="RXTED0134144WHI000"/>
    <s v="RXTED0134144"/>
    <s v="WHI000"/>
    <s v="WHI"/>
    <s v="000"/>
    <s v="TBA"/>
    <s v="TBA"/>
    <s v="TBA"/>
    <s v="RXTED0134144WHI000"/>
    <s v="OLD"/>
    <s v="OLD"/>
    <s v="OLD"/>
    <s v="TBA"/>
    <s v="TBA"/>
    <s v="TBA"/>
    <s v="TBA"/>
    <n v="179.68962700789544"/>
    <n v="898.44813503947717"/>
    <s v="USD"/>
    <s v="https://cdn.shopify.com/s/files/1/0629/4483/7884/products/257044_WHITE_1.jpg?v=1659600026"/>
  </r>
  <r>
    <s v="Dubai"/>
    <s v="tba"/>
    <s v="Ted Baker"/>
    <s v="WOMENSWEAR"/>
    <x v="1"/>
    <s v="APPAREL"/>
    <x v="18"/>
    <x v="1"/>
    <n v="16"/>
    <n v="5059489785484"/>
    <s v="RXTED0134144WHI001"/>
    <s v="RXTED0134144"/>
    <s v="WHI001"/>
    <s v="WHI"/>
    <s v="001"/>
    <s v="TBA"/>
    <s v="TBA"/>
    <s v="TBA"/>
    <s v="RXTED0134144WHI001"/>
    <s v="OLD"/>
    <s v="OLD"/>
    <s v="OLD"/>
    <s v="TBA"/>
    <s v="TBA"/>
    <s v="TBA"/>
    <s v="TBA"/>
    <n v="179.68962700789544"/>
    <n v="2875.034032126327"/>
    <s v="USD"/>
    <s v="https://cdn.shopify.com/s/files/1/0629/4483/7884/products/257044_WHITE_1.jpg?v=1659600026"/>
  </r>
  <r>
    <s v="Dubai"/>
    <s v="tba"/>
    <s v="Ted Baker"/>
    <s v="WOMENSWEAR"/>
    <x v="1"/>
    <s v="APPAREL"/>
    <x v="18"/>
    <x v="1"/>
    <n v="6"/>
    <n v="5059489785477"/>
    <s v="RXTED0134144WHI002"/>
    <s v="RXTED0134144"/>
    <s v="WHI002"/>
    <s v="WHI"/>
    <s v="002"/>
    <s v="TBA"/>
    <s v="TBA"/>
    <s v="TBA"/>
    <s v="RXTED0134144WHI002"/>
    <s v="OLD"/>
    <s v="OLD"/>
    <s v="OLD"/>
    <s v="TBA"/>
    <s v="TBA"/>
    <s v="TBA"/>
    <s v="TBA"/>
    <n v="179.68962700789544"/>
    <n v="1078.1377620473727"/>
    <s v="USD"/>
    <s v="https://cdn.shopify.com/s/files/1/0629/4483/7884/products/257044_WHITE_1.jpg?v=1659600026"/>
  </r>
  <r>
    <s v="Dubai"/>
    <s v="tba"/>
    <s v="Ted Baker"/>
    <s v="WOMENSWEAR"/>
    <x v="1"/>
    <s v="APPAREL"/>
    <x v="18"/>
    <x v="1"/>
    <n v="6"/>
    <n v="5059489785460"/>
    <s v="RXTED0134144WHI003"/>
    <s v="RXTED0134144"/>
    <s v="WHI003"/>
    <s v="WHI"/>
    <s v="003"/>
    <s v="TBA"/>
    <s v="TBA"/>
    <s v="TBA"/>
    <s v="RXTED0134144WHI003"/>
    <s v="OLD"/>
    <s v="OLD"/>
    <s v="OLD"/>
    <s v="TBA"/>
    <s v="TBA"/>
    <s v="TBA"/>
    <s v="TBA"/>
    <n v="179.68962700789544"/>
    <n v="1078.1377620473727"/>
    <s v="USD"/>
    <s v="https://cdn.shopify.com/s/files/1/0629/4483/7884/products/257044_WHITE_1.jpg?v=1659600026"/>
  </r>
  <r>
    <s v="Dubai"/>
    <s v="tba"/>
    <s v="Ted Baker"/>
    <s v="WOMENSWEAR"/>
    <x v="1"/>
    <s v="APPAREL"/>
    <x v="18"/>
    <x v="1"/>
    <n v="4"/>
    <n v="5059489785453"/>
    <s v="RXTED0134144WHI004"/>
    <s v="RXTED0134144"/>
    <s v="WHI004"/>
    <s v="WHI"/>
    <s v="004"/>
    <s v="TBA"/>
    <s v="TBA"/>
    <s v="TBA"/>
    <s v="RXTED0134144WHI004"/>
    <s v="OLD"/>
    <s v="OLD"/>
    <s v="OLD"/>
    <s v="TBA"/>
    <s v="TBA"/>
    <s v="TBA"/>
    <s v="TBA"/>
    <n v="179.68962700789544"/>
    <n v="718.75850803158175"/>
    <s v="USD"/>
    <s v="https://cdn.shopify.com/s/files/1/0629/4483/7884/products/257044_WHITE_1.jpg?v=1659600026"/>
  </r>
  <r>
    <s v="Dubai"/>
    <s v="tba"/>
    <s v="Ted Baker"/>
    <s v="WOMENSWEAR"/>
    <x v="1"/>
    <s v="APPAREL"/>
    <x v="9"/>
    <x v="1"/>
    <n v="2"/>
    <n v="5059489811114"/>
    <s v="RXTED0134151MGY000"/>
    <s v="RXTED0134151"/>
    <s v="MGY000"/>
    <s v="MGY"/>
    <s v="000"/>
    <s v="TBA"/>
    <s v="TBA"/>
    <s v="TBA"/>
    <s v="RXTED0134151MGY000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9"/>
    <x v="1"/>
    <n v="26"/>
    <n v="5059489811091"/>
    <s v="RXTED0134151MGY001"/>
    <s v="RXTED0134151"/>
    <s v="MGY001"/>
    <s v="MGY"/>
    <s v="001"/>
    <s v="TBA"/>
    <s v="TBA"/>
    <s v="TBA"/>
    <s v="RXTED0134151MGY001"/>
    <s v="OLD"/>
    <s v="OLD"/>
    <s v="OLD"/>
    <s v="TBA"/>
    <s v="TBA"/>
    <s v="TBA"/>
    <s v="TBA"/>
    <n v="236.86359923768038"/>
    <n v="6158.4535801796901"/>
    <s v="USD"/>
    <n v="0"/>
  </r>
  <r>
    <s v="Dubai"/>
    <s v="tba"/>
    <s v="Ted Baker"/>
    <s v="WOMENSWEAR"/>
    <x v="1"/>
    <s v="APPAREL"/>
    <x v="9"/>
    <x v="1"/>
    <n v="16"/>
    <n v="5059489811077"/>
    <s v="RXTED0134151MGY002"/>
    <s v="RXTED0134151"/>
    <s v="MGY002"/>
    <s v="MGY"/>
    <s v="002"/>
    <s v="TBA"/>
    <s v="TBA"/>
    <s v="TBA"/>
    <s v="RXTED0134151MGY002"/>
    <s v="OLD"/>
    <s v="OLD"/>
    <s v="OLD"/>
    <s v="TBA"/>
    <s v="TBA"/>
    <s v="TBA"/>
    <s v="TBA"/>
    <n v="236.86359923768038"/>
    <n v="3789.817587802886"/>
    <s v="USD"/>
    <n v="0"/>
  </r>
  <r>
    <s v="Dubai"/>
    <s v="tba"/>
    <s v="Ted Baker"/>
    <s v="WOMENSWEAR"/>
    <x v="1"/>
    <s v="APPAREL"/>
    <x v="9"/>
    <x v="1"/>
    <n v="15"/>
    <n v="5059489811053"/>
    <s v="RXTED0134151MGY003"/>
    <s v="RXTED0134151"/>
    <s v="MGY003"/>
    <s v="MGY"/>
    <s v="003"/>
    <s v="TBA"/>
    <s v="TBA"/>
    <s v="TBA"/>
    <s v="RXTED0134151MGY003"/>
    <s v="OLD"/>
    <s v="OLD"/>
    <s v="OLD"/>
    <s v="TBA"/>
    <s v="TBA"/>
    <s v="TBA"/>
    <s v="TBA"/>
    <n v="236.86359923768038"/>
    <n v="3552.9539885652057"/>
    <s v="USD"/>
    <n v="0"/>
  </r>
  <r>
    <s v="Dubai"/>
    <s v="tba"/>
    <s v="Ted Baker"/>
    <s v="WOMENSWEAR"/>
    <x v="1"/>
    <s v="APPAREL"/>
    <x v="9"/>
    <x v="1"/>
    <n v="22"/>
    <n v="5059489811039"/>
    <s v="RXTED0134151MGY004"/>
    <s v="RXTED0134151"/>
    <s v="MGY004"/>
    <s v="MGY"/>
    <s v="004"/>
    <s v="TBA"/>
    <s v="TBA"/>
    <s v="TBA"/>
    <s v="RXTED0134151MGY004"/>
    <s v="OLD"/>
    <s v="OLD"/>
    <s v="OLD"/>
    <s v="TBA"/>
    <s v="TBA"/>
    <s v="TBA"/>
    <s v="TBA"/>
    <n v="236.86359923768038"/>
    <n v="5210.9991832289679"/>
    <s v="USD"/>
    <n v="0"/>
  </r>
  <r>
    <s v="Dubai"/>
    <s v="tba"/>
    <s v="Ted Baker"/>
    <s v="WOMENSWEAR"/>
    <x v="1"/>
    <s v="APPAREL"/>
    <x v="9"/>
    <x v="1"/>
    <n v="17"/>
    <n v="5059489811015"/>
    <s v="RXTED0134151MGY005"/>
    <s v="RXTED0134151"/>
    <s v="MGY005"/>
    <s v="MGY"/>
    <s v="005"/>
    <s v="TBA"/>
    <s v="TBA"/>
    <s v="TBA"/>
    <s v="RXTED0134151MGY005"/>
    <s v="OLD"/>
    <s v="OLD"/>
    <s v="OLD"/>
    <s v="TBA"/>
    <s v="TBA"/>
    <s v="TBA"/>
    <s v="TBA"/>
    <n v="236.86359923768038"/>
    <n v="4026.6811870405663"/>
    <s v="USD"/>
    <n v="0"/>
  </r>
  <r>
    <s v="Dubai"/>
    <s v="tba"/>
    <s v="Ted Baker"/>
    <s v="WOMENSWEAR"/>
    <x v="1"/>
    <s v="APPAREL"/>
    <x v="9"/>
    <x v="1"/>
    <n v="1"/>
    <n v="5059489810995"/>
    <s v="RXTED0134151MGY006"/>
    <s v="RXTED0134151"/>
    <s v="MGY006"/>
    <s v="MGY"/>
    <s v="006"/>
    <s v="TBA"/>
    <s v="TBA"/>
    <s v="TBA"/>
    <s v="RXTED0134151MGY006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WOMENSWEAR"/>
    <x v="1"/>
    <s v="APPAREL"/>
    <x v="9"/>
    <x v="1"/>
    <n v="2"/>
    <n v="5059489774600"/>
    <s v="RXTED0134153BLK000"/>
    <s v="RXTED0134153"/>
    <s v="BLK000"/>
    <s v="BLK"/>
    <s v="000"/>
    <s v="TBA"/>
    <s v="TBA"/>
    <s v="TBA"/>
    <s v="RXTED0134153BLK000"/>
    <s v="OLD"/>
    <s v="OLD"/>
    <s v="OLD"/>
    <s v="TBA"/>
    <s v="TBA"/>
    <s v="TBA"/>
    <s v="TBA"/>
    <n v="279.06343588347397"/>
    <n v="558.12687176694794"/>
    <s v="USD"/>
    <s v="https://cdn.shopify.com/s/files/1/0629/4483/7884/products/258085_BLACK_1.jpg?v=1659601114"/>
  </r>
  <r>
    <s v="Dubai"/>
    <s v="tba"/>
    <s v="Ted Baker"/>
    <s v="WOMENSWEAR"/>
    <x v="1"/>
    <s v="APPAREL"/>
    <x v="9"/>
    <x v="1"/>
    <n v="12"/>
    <n v="5059489774587"/>
    <s v="RXTED0134153BLK001"/>
    <s v="RXTED0134153"/>
    <s v="BLK001"/>
    <s v="BLK"/>
    <s v="001"/>
    <s v="TBA"/>
    <s v="TBA"/>
    <s v="TBA"/>
    <s v="RXTED0134153BLK001"/>
    <s v="OLD"/>
    <s v="OLD"/>
    <s v="OLD"/>
    <s v="TBA"/>
    <s v="TBA"/>
    <s v="TBA"/>
    <s v="TBA"/>
    <n v="279.06343588347397"/>
    <n v="3348.7612306016877"/>
    <s v="USD"/>
    <s v="https://cdn.shopify.com/s/files/1/0629/4483/7884/products/258085_BLACK_1.jpg?v=1659601114"/>
  </r>
  <r>
    <s v="Dubai"/>
    <s v="tba"/>
    <s v="Ted Baker"/>
    <s v="WOMENSWEAR"/>
    <x v="1"/>
    <s v="APPAREL"/>
    <x v="9"/>
    <x v="1"/>
    <n v="2"/>
    <n v="5059489774563"/>
    <s v="RXTED0134153BLK002"/>
    <s v="RXTED0134153"/>
    <s v="BLK002"/>
    <s v="BLK"/>
    <s v="002"/>
    <s v="TBA"/>
    <s v="TBA"/>
    <s v="TBA"/>
    <s v="RXTED0134153BLK002"/>
    <s v="OLD"/>
    <s v="OLD"/>
    <s v="OLD"/>
    <s v="TBA"/>
    <s v="TBA"/>
    <s v="TBA"/>
    <s v="TBA"/>
    <n v="279.06343588347397"/>
    <n v="558.12687176694794"/>
    <s v="USD"/>
    <s v="https://cdn.shopify.com/s/files/1/0629/4483/7884/products/258085_BLACK_1.jpg?v=1659601114"/>
  </r>
  <r>
    <s v="Dubai"/>
    <s v="tba"/>
    <s v="Ted Baker"/>
    <s v="WOMENSWEAR"/>
    <x v="1"/>
    <s v="APPAREL"/>
    <x v="9"/>
    <x v="1"/>
    <n v="1"/>
    <n v="5059489794394"/>
    <s v="RXTED0134154NVY000"/>
    <s v="RXTED0134154"/>
    <s v="NVY000"/>
    <s v="NVY"/>
    <s v="000"/>
    <s v="TBA"/>
    <s v="TBA"/>
    <s v="TBA"/>
    <s v="RXTED0134154NVY000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WOMENSWEAR"/>
    <x v="1"/>
    <s v="APPAREL"/>
    <x v="9"/>
    <x v="1"/>
    <n v="6"/>
    <n v="5059489794110"/>
    <s v="RXTED0134158DKB000"/>
    <s v="RXTED0134158"/>
    <s v="DKB000"/>
    <s v="DKB"/>
    <s v="000"/>
    <s v="TBA"/>
    <s v="TBA"/>
    <s v="TBA"/>
    <s v="RXTED0134158DKB000"/>
    <s v="OLD"/>
    <s v="OLD"/>
    <s v="OLD"/>
    <s v="TBA"/>
    <s v="TBA"/>
    <s v="TBA"/>
    <s v="TBA"/>
    <n v="322.62455758235774"/>
    <n v="1935.7473454941464"/>
    <s v="USD"/>
    <s v="https://cdn.shopify.com/s/files/1/0629/4483/7884/products/256748_DK-BLUE_1.jpg?v=1682392614"/>
  </r>
  <r>
    <s v="Dubai"/>
    <s v="tba"/>
    <s v="Ted Baker"/>
    <s v="WOMENSWEAR"/>
    <x v="1"/>
    <s v="APPAREL"/>
    <x v="9"/>
    <x v="1"/>
    <n v="3"/>
    <n v="5059489794097"/>
    <s v="RXTED0134158DKB001"/>
    <s v="RXTED0134158"/>
    <s v="DKB001"/>
    <s v="DKB"/>
    <s v="001"/>
    <s v="TBA"/>
    <s v="TBA"/>
    <s v="TBA"/>
    <s v="RXTED0134158DKB001"/>
    <s v="OLD"/>
    <s v="OLD"/>
    <s v="OLD"/>
    <s v="TBA"/>
    <s v="TBA"/>
    <s v="TBA"/>
    <s v="TBA"/>
    <n v="322.62455758235774"/>
    <n v="967.87367274707321"/>
    <s v="USD"/>
    <s v="https://cdn.shopify.com/s/files/1/0629/4483/7884/products/256748_DK-BLUE_1.jpg?v=1682392614"/>
  </r>
  <r>
    <s v="Dubai"/>
    <s v="tba"/>
    <s v="Ted Baker"/>
    <s v="WOMENSWEAR"/>
    <x v="1"/>
    <s v="APPAREL"/>
    <x v="9"/>
    <x v="1"/>
    <n v="25"/>
    <n v="5059489781325"/>
    <s v="RXTED0134165BLK000"/>
    <s v="RXTED0134165"/>
    <s v="BLK000"/>
    <s v="BLK"/>
    <s v="000"/>
    <s v="TBA"/>
    <s v="TBA"/>
    <s v="TBA"/>
    <s v="RXTED0134165BLK000"/>
    <s v="OLD"/>
    <s v="OLD"/>
    <s v="OLD"/>
    <s v="TBA"/>
    <s v="TBA"/>
    <s v="TBA"/>
    <s v="TBA"/>
    <n v="236.86359923768038"/>
    <n v="5921.5899809420098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30"/>
    <n v="5059489781301"/>
    <s v="RXTED0134165BLK001"/>
    <s v="RXTED0134165"/>
    <s v="BLK001"/>
    <s v="BLK"/>
    <s v="001"/>
    <s v="TBA"/>
    <s v="TBA"/>
    <s v="TBA"/>
    <s v="RXTED0134165BLK001"/>
    <s v="OLD"/>
    <s v="OLD"/>
    <s v="OLD"/>
    <s v="TBA"/>
    <s v="TBA"/>
    <s v="TBA"/>
    <s v="TBA"/>
    <n v="236.86359923768038"/>
    <n v="7105.9079771304114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30"/>
    <n v="5059489781288"/>
    <s v="RXTED0134165BLK002"/>
    <s v="RXTED0134165"/>
    <s v="BLK002"/>
    <s v="BLK"/>
    <s v="002"/>
    <s v="TBA"/>
    <s v="TBA"/>
    <s v="TBA"/>
    <s v="RXTED0134165BLK002"/>
    <s v="OLD"/>
    <s v="OLD"/>
    <s v="OLD"/>
    <s v="TBA"/>
    <s v="TBA"/>
    <s v="TBA"/>
    <s v="TBA"/>
    <n v="236.86359923768038"/>
    <n v="7105.9079771304114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22"/>
    <n v="5059489781264"/>
    <s v="RXTED0134165BLK003"/>
    <s v="RXTED0134165"/>
    <s v="BLK003"/>
    <s v="BLK"/>
    <s v="003"/>
    <s v="TBA"/>
    <s v="TBA"/>
    <s v="TBA"/>
    <s v="RXTED0134165BLK003"/>
    <s v="OLD"/>
    <s v="OLD"/>
    <s v="OLD"/>
    <s v="TBA"/>
    <s v="TBA"/>
    <s v="TBA"/>
    <s v="TBA"/>
    <n v="236.86359923768038"/>
    <n v="5210.9991832289679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27"/>
    <n v="5059489781240"/>
    <s v="RXTED0134165BLK004"/>
    <s v="RXTED0134165"/>
    <s v="BLK004"/>
    <s v="BLK"/>
    <s v="004"/>
    <s v="TBA"/>
    <s v="TBA"/>
    <s v="TBA"/>
    <s v="RXTED0134165BLK004"/>
    <s v="OLD"/>
    <s v="OLD"/>
    <s v="OLD"/>
    <s v="TBA"/>
    <s v="TBA"/>
    <s v="TBA"/>
    <s v="TBA"/>
    <n v="236.86359923768038"/>
    <n v="6395.3171794173704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13"/>
    <n v="5059489781226"/>
    <s v="RXTED0134165BLK005"/>
    <s v="RXTED0134165"/>
    <s v="BLK005"/>
    <s v="BLK"/>
    <s v="005"/>
    <s v="TBA"/>
    <s v="TBA"/>
    <s v="TBA"/>
    <s v="RXTED0134165BLK005"/>
    <s v="OLD"/>
    <s v="OLD"/>
    <s v="OLD"/>
    <s v="TBA"/>
    <s v="TBA"/>
    <s v="TBA"/>
    <s v="TBA"/>
    <n v="236.86359923768038"/>
    <n v="3079.2267900898451"/>
    <s v="USD"/>
    <s v="https://cdn.shopify.com/s/files/1/0629/4483/7884/products/256747_BLACK_1.jpg?v=1659601087"/>
  </r>
  <r>
    <s v="Dubai"/>
    <s v="tba"/>
    <s v="Ted Baker"/>
    <s v="WOMENSWEAR"/>
    <x v="1"/>
    <s v="APPAREL"/>
    <x v="9"/>
    <x v="1"/>
    <n v="4"/>
    <n v="5059489800200"/>
    <s v="RXTED0134166CAM005"/>
    <s v="RXTED0134166"/>
    <s v="CAM005"/>
    <s v="CAM"/>
    <s v="005"/>
    <s v="TBA"/>
    <s v="TBA"/>
    <s v="TBA"/>
    <s v="RXTED0134166CAM005"/>
    <s v="OLD"/>
    <s v="OLD"/>
    <s v="OLD"/>
    <s v="TBA"/>
    <s v="TBA"/>
    <s v="TBA"/>
    <s v="TBA"/>
    <n v="236.86359923768038"/>
    <n v="947.4543969507215"/>
    <s v="USD"/>
    <n v="0"/>
  </r>
  <r>
    <s v="Dubai"/>
    <s v="tba"/>
    <s v="Ted Baker"/>
    <s v="WOMENSWEAR"/>
    <x v="1"/>
    <s v="APPAREL"/>
    <x v="9"/>
    <x v="1"/>
    <n v="2"/>
    <n v="5059489791607"/>
    <s v="RXTED0134170DKB000"/>
    <s v="RXTED0134170"/>
    <s v="DKB000"/>
    <s v="DKB"/>
    <s v="000"/>
    <s v="TBA"/>
    <s v="TBA"/>
    <s v="TBA"/>
    <s v="RXTED0134170DKB000"/>
    <s v="OLD"/>
    <s v="OLD"/>
    <s v="OLD"/>
    <s v="TBA"/>
    <s v="TBA"/>
    <s v="TBA"/>
    <s v="TBA"/>
    <n v="215.08303838823849"/>
    <n v="430.16607677647698"/>
    <s v="USD"/>
    <n v="0"/>
  </r>
  <r>
    <s v="Dubai"/>
    <s v="tba"/>
    <s v="Ted Baker"/>
    <s v="WOMENSWEAR"/>
    <x v="1"/>
    <s v="APPAREL"/>
    <x v="9"/>
    <x v="1"/>
    <n v="1"/>
    <n v="5059489791560"/>
    <s v="RXTED0134170DKB002"/>
    <s v="RXTED0134170"/>
    <s v="DKB002"/>
    <s v="DKB"/>
    <s v="002"/>
    <s v="TBA"/>
    <s v="TBA"/>
    <s v="TBA"/>
    <s v="RXTED0134170DKB002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9"/>
    <x v="1"/>
    <n v="2"/>
    <n v="5059489791546"/>
    <s v="RXTED0134170DKB003"/>
    <s v="RXTED0134170"/>
    <s v="DKB003"/>
    <s v="DKB"/>
    <s v="003"/>
    <s v="TBA"/>
    <s v="TBA"/>
    <s v="TBA"/>
    <s v="RXTED0134170DKB003"/>
    <s v="OLD"/>
    <s v="OLD"/>
    <s v="OLD"/>
    <s v="TBA"/>
    <s v="TBA"/>
    <s v="TBA"/>
    <s v="TBA"/>
    <n v="215.08303838823849"/>
    <n v="430.16607677647698"/>
    <s v="USD"/>
    <n v="0"/>
  </r>
  <r>
    <s v="Dubai"/>
    <s v="tba"/>
    <s v="Ted Baker"/>
    <s v="WOMENSWEAR"/>
    <x v="1"/>
    <s v="APPAREL"/>
    <x v="9"/>
    <x v="1"/>
    <n v="4"/>
    <n v="5059489791522"/>
    <s v="RXTED0134170DKB004"/>
    <s v="RXTED0134170"/>
    <s v="DKB004"/>
    <s v="DKB"/>
    <s v="004"/>
    <s v="TBA"/>
    <s v="TBA"/>
    <s v="TBA"/>
    <s v="RXTED0134170DKB004"/>
    <s v="OLD"/>
    <s v="OLD"/>
    <s v="OLD"/>
    <s v="TBA"/>
    <s v="TBA"/>
    <s v="TBA"/>
    <s v="TBA"/>
    <n v="215.08303838823849"/>
    <n v="860.33215355295397"/>
    <s v="USD"/>
    <n v="0"/>
  </r>
  <r>
    <s v="Dubai"/>
    <s v="tba"/>
    <s v="Ted Baker"/>
    <s v="WOMENSWEAR"/>
    <x v="1"/>
    <s v="APPAREL"/>
    <x v="9"/>
    <x v="1"/>
    <n v="3"/>
    <n v="5059489791508"/>
    <s v="RXTED0134170DKB005"/>
    <s v="RXTED0134170"/>
    <s v="DKB005"/>
    <s v="DKB"/>
    <s v="005"/>
    <s v="TBA"/>
    <s v="TBA"/>
    <s v="TBA"/>
    <s v="RXTED0134170DKB005"/>
    <s v="OLD"/>
    <s v="OLD"/>
    <s v="OLD"/>
    <s v="TBA"/>
    <s v="TBA"/>
    <s v="TBA"/>
    <s v="TBA"/>
    <n v="215.08303838823849"/>
    <n v="645.24911516471548"/>
    <s v="USD"/>
    <n v="0"/>
  </r>
  <r>
    <s v="Dubai"/>
    <s v="tba"/>
    <s v="Ted Baker"/>
    <s v="WOMENSWEAR"/>
    <x v="1"/>
    <s v="APPAREL"/>
    <x v="9"/>
    <x v="1"/>
    <n v="5"/>
    <n v="5059489813958"/>
    <s v="RXTED0134172WHI000"/>
    <s v="RXTED0134172"/>
    <s v="WHI000"/>
    <s v="WHI"/>
    <s v="000"/>
    <s v="TBA"/>
    <s v="TBA"/>
    <s v="TBA"/>
    <s v="RXTED0134172WHI000"/>
    <s v="OLD"/>
    <s v="OLD"/>
    <s v="OLD"/>
    <s v="TBA"/>
    <s v="TBA"/>
    <s v="TBA"/>
    <s v="TBA"/>
    <n v="236.86359923768038"/>
    <n v="1184.3179961884018"/>
    <s v="USD"/>
    <n v="0"/>
  </r>
  <r>
    <s v="Dubai"/>
    <s v="tba"/>
    <s v="Ted Baker"/>
    <s v="WOMENSWEAR"/>
    <x v="1"/>
    <s v="APPAREL"/>
    <x v="9"/>
    <x v="1"/>
    <n v="2"/>
    <n v="5059489813934"/>
    <s v="RXTED0134172WHI001"/>
    <s v="RXTED0134172"/>
    <s v="WHI001"/>
    <s v="WHI"/>
    <s v="001"/>
    <s v="TBA"/>
    <s v="TBA"/>
    <s v="TBA"/>
    <s v="RXTED0134172WHI001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9"/>
    <x v="1"/>
    <n v="4"/>
    <n v="5059489813910"/>
    <s v="RXTED0134172WHI002"/>
    <s v="RXTED0134172"/>
    <s v="WHI002"/>
    <s v="WHI"/>
    <s v="002"/>
    <s v="TBA"/>
    <s v="TBA"/>
    <s v="TBA"/>
    <s v="RXTED0134172WHI002"/>
    <s v="OLD"/>
    <s v="OLD"/>
    <s v="OLD"/>
    <s v="TBA"/>
    <s v="TBA"/>
    <s v="TBA"/>
    <s v="TBA"/>
    <n v="236.86359923768038"/>
    <n v="947.4543969507215"/>
    <s v="USD"/>
    <n v="0"/>
  </r>
  <r>
    <s v="Dubai"/>
    <s v="tba"/>
    <s v="Ted Baker"/>
    <s v="WOMENSWEAR"/>
    <x v="1"/>
    <s v="APPAREL"/>
    <x v="9"/>
    <x v="1"/>
    <n v="2"/>
    <n v="5059489813897"/>
    <s v="RXTED0134172WHI003"/>
    <s v="RXTED0134172"/>
    <s v="WHI003"/>
    <s v="WHI"/>
    <s v="003"/>
    <s v="TBA"/>
    <s v="TBA"/>
    <s v="TBA"/>
    <s v="RXTED0134172WHI003"/>
    <s v="OLD"/>
    <s v="OLD"/>
    <s v="OLD"/>
    <s v="TBA"/>
    <s v="TBA"/>
    <s v="TBA"/>
    <s v="TBA"/>
    <n v="236.86359923768038"/>
    <n v="473.72719847536075"/>
    <s v="USD"/>
    <n v="0"/>
  </r>
  <r>
    <s v="Dubai"/>
    <s v="tba"/>
    <s v="Ted Baker"/>
    <s v="WOMENSWEAR"/>
    <x v="1"/>
    <s v="APPAREL"/>
    <x v="9"/>
    <x v="1"/>
    <n v="9"/>
    <n v="5059489813859"/>
    <s v="RXTED0134172WHI005"/>
    <s v="RXTED0134172"/>
    <s v="WHI005"/>
    <s v="WHI"/>
    <s v="005"/>
    <s v="TBA"/>
    <s v="TBA"/>
    <s v="TBA"/>
    <s v="RXTED0134172WHI005"/>
    <s v="OLD"/>
    <s v="OLD"/>
    <s v="OLD"/>
    <s v="TBA"/>
    <s v="TBA"/>
    <s v="TBA"/>
    <s v="TBA"/>
    <n v="236.86359923768038"/>
    <n v="2131.7723931391233"/>
    <s v="USD"/>
    <n v="0"/>
  </r>
  <r>
    <s v="Dubai"/>
    <s v="tba"/>
    <s v="Ted Baker"/>
    <s v="WOMENSWEAR"/>
    <x v="1"/>
    <s v="APPAREL"/>
    <x v="9"/>
    <x v="1"/>
    <n v="8"/>
    <n v="5059489782162"/>
    <s v="RXTED0134173BLK000"/>
    <s v="RXTED0134173"/>
    <s v="BLK000"/>
    <s v="BLK"/>
    <s v="000"/>
    <s v="TBA"/>
    <s v="TBA"/>
    <s v="TBA"/>
    <s v="RXTED0134173BLK000"/>
    <s v="OLD"/>
    <s v="OLD"/>
    <s v="OLD"/>
    <s v="TBA"/>
    <s v="TBA"/>
    <s v="TBA"/>
    <s v="TBA"/>
    <n v="279.06343588347397"/>
    <n v="2232.5074870677918"/>
    <s v="USD"/>
    <s v="https://cdn.shopify.com/s/files/1/0629/4483/7884/products/256621_BLACK_1.jpg?v=1659601075"/>
  </r>
  <r>
    <s v="Dubai"/>
    <s v="tba"/>
    <s v="Ted Baker"/>
    <s v="WOMENSWEAR"/>
    <x v="1"/>
    <s v="APPAREL"/>
    <x v="9"/>
    <x v="1"/>
    <n v="21"/>
    <n v="5059489782148"/>
    <s v="RXTED0134173BLK001"/>
    <s v="RXTED0134173"/>
    <s v="BLK001"/>
    <s v="BLK"/>
    <s v="001"/>
    <s v="TBA"/>
    <s v="TBA"/>
    <s v="TBA"/>
    <s v="RXTED0134173BLK001"/>
    <s v="OLD"/>
    <s v="OLD"/>
    <s v="OLD"/>
    <s v="TBA"/>
    <s v="TBA"/>
    <s v="TBA"/>
    <s v="TBA"/>
    <n v="279.06343588347397"/>
    <n v="5860.3321535529531"/>
    <s v="USD"/>
    <s v="https://cdn.shopify.com/s/files/1/0629/4483/7884/products/256621_BLACK_1.jpg?v=1659601075"/>
  </r>
  <r>
    <s v="Dubai"/>
    <s v="tba"/>
    <s v="Ted Baker"/>
    <s v="WOMENSWEAR"/>
    <x v="1"/>
    <s v="APPAREL"/>
    <x v="9"/>
    <x v="1"/>
    <n v="24"/>
    <n v="5059489782124"/>
    <s v="RXTED0134173BLK002"/>
    <s v="RXTED0134173"/>
    <s v="BLK002"/>
    <s v="BLK"/>
    <s v="002"/>
    <s v="TBA"/>
    <s v="TBA"/>
    <s v="TBA"/>
    <s v="RXTED0134173BLK002"/>
    <s v="OLD"/>
    <s v="OLD"/>
    <s v="OLD"/>
    <s v="TBA"/>
    <s v="TBA"/>
    <s v="TBA"/>
    <s v="TBA"/>
    <n v="279.06343588347397"/>
    <n v="6697.5224612033753"/>
    <s v="USD"/>
    <s v="https://cdn.shopify.com/s/files/1/0629/4483/7884/products/256621_BLACK_1.jpg?v=1659601075"/>
  </r>
  <r>
    <s v="Dubai"/>
    <s v="tba"/>
    <s v="Ted Baker"/>
    <s v="WOMENSWEAR"/>
    <x v="1"/>
    <s v="APPAREL"/>
    <x v="9"/>
    <x v="1"/>
    <n v="3"/>
    <n v="5059489782100"/>
    <s v="RXTED0134173BLK003"/>
    <s v="RXTED0134173"/>
    <s v="BLK003"/>
    <s v="BLK"/>
    <s v="003"/>
    <s v="TBA"/>
    <s v="TBA"/>
    <s v="TBA"/>
    <s v="RXTED0134173BLK003"/>
    <s v="OLD"/>
    <s v="OLD"/>
    <s v="OLD"/>
    <s v="TBA"/>
    <s v="TBA"/>
    <s v="TBA"/>
    <s v="TBA"/>
    <n v="279.06343588347397"/>
    <n v="837.19030765042191"/>
    <s v="USD"/>
    <s v="https://cdn.shopify.com/s/files/1/0629/4483/7884/products/256621_BLACK_1.jpg?v=1659601075"/>
  </r>
  <r>
    <s v="Dubai"/>
    <s v="tba"/>
    <s v="Ted Baker"/>
    <s v="WOMENSWEAR"/>
    <x v="1"/>
    <s v="APPAREL"/>
    <x v="22"/>
    <x v="1"/>
    <n v="3"/>
    <n v="5059489828228"/>
    <s v="RXTED0134185BLK000"/>
    <s v="RXTED0134185"/>
    <s v="BLK000"/>
    <s v="BLK"/>
    <s v="000"/>
    <s v="TBA"/>
    <s v="TBA"/>
    <s v="TBA"/>
    <s v="RXTED0134185BLK000"/>
    <s v="OLD"/>
    <s v="OLD"/>
    <s v="OLD"/>
    <s v="TBA"/>
    <s v="TBA"/>
    <s v="TBA"/>
    <s v="TBA"/>
    <n v="215.08303838823849"/>
    <n v="645.24911516471548"/>
    <s v="USD"/>
    <s v="https://cdn.shopify.com/s/files/1/0629/4483/7884/products/258869_BLACK_1.jpg?v=1659601049"/>
  </r>
  <r>
    <s v="Dubai"/>
    <s v="tba"/>
    <s v="Ted Baker"/>
    <s v="WOMENSWEAR"/>
    <x v="1"/>
    <s v="APPAREL"/>
    <x v="4"/>
    <x v="1"/>
    <n v="7"/>
    <n v="5059489777021"/>
    <s v="RXTED0134188BLK000"/>
    <s v="RXTED0134188"/>
    <s v="BLK000"/>
    <s v="BLK"/>
    <s v="000"/>
    <s v="TBA"/>
    <s v="TBA"/>
    <s v="TBA"/>
    <s v="RXTED0134188BLK000"/>
    <s v="OLD"/>
    <s v="OLD"/>
    <s v="OLD"/>
    <s v="TBA"/>
    <s v="TBA"/>
    <s v="TBA"/>
    <s v="TBA"/>
    <n v="279.06343588347397"/>
    <n v="1953.4440511843177"/>
    <s v="USD"/>
    <s v="https://cdn.shopify.com/s/files/1/0629/4483/7884/products/256901_BLACK_1.jpg?v=1659600894"/>
  </r>
  <r>
    <s v="Dubai"/>
    <s v="tba"/>
    <s v="Ted Baker"/>
    <s v="WOMENSWEAR"/>
    <x v="1"/>
    <s v="APPAREL"/>
    <x v="4"/>
    <x v="1"/>
    <n v="12"/>
    <n v="5059489777007"/>
    <s v="RXTED0134188BLK001"/>
    <s v="RXTED0134188"/>
    <s v="BLK001"/>
    <s v="BLK"/>
    <s v="001"/>
    <s v="TBA"/>
    <s v="TBA"/>
    <s v="TBA"/>
    <s v="RXTED0134188BLK001"/>
    <s v="OLD"/>
    <s v="OLD"/>
    <s v="OLD"/>
    <s v="TBA"/>
    <s v="TBA"/>
    <s v="TBA"/>
    <s v="TBA"/>
    <n v="279.06343588347397"/>
    <n v="3348.7612306016877"/>
    <s v="USD"/>
    <s v="https://cdn.shopify.com/s/files/1/0629/4483/7884/products/256901_BLACK_1.jpg?v=1659600894"/>
  </r>
  <r>
    <s v="Dubai"/>
    <s v="tba"/>
    <s v="Ted Baker"/>
    <s v="WOMENSWEAR"/>
    <x v="1"/>
    <s v="APPAREL"/>
    <x v="4"/>
    <x v="1"/>
    <n v="11"/>
    <n v="5059489776987"/>
    <s v="RXTED0134188BLK002"/>
    <s v="RXTED0134188"/>
    <s v="BLK002"/>
    <s v="BLK"/>
    <s v="002"/>
    <s v="TBA"/>
    <s v="TBA"/>
    <s v="TBA"/>
    <s v="RXTED0134188BLK002"/>
    <s v="OLD"/>
    <s v="OLD"/>
    <s v="OLD"/>
    <s v="TBA"/>
    <s v="TBA"/>
    <s v="TBA"/>
    <s v="TBA"/>
    <n v="279.06343588347397"/>
    <n v="3069.6977947182136"/>
    <s v="USD"/>
    <s v="https://cdn.shopify.com/s/files/1/0629/4483/7884/products/256901_BLACK_1.jpg?v=1659600894"/>
  </r>
  <r>
    <s v="Dubai"/>
    <s v="tba"/>
    <s v="Ted Baker"/>
    <s v="WOMENSWEAR"/>
    <x v="1"/>
    <s v="APPAREL"/>
    <x v="4"/>
    <x v="1"/>
    <n v="6"/>
    <n v="5059489776963"/>
    <s v="RXTED0134188BLK003"/>
    <s v="RXTED0134188"/>
    <s v="BLK003"/>
    <s v="BLK"/>
    <s v="003"/>
    <s v="TBA"/>
    <s v="TBA"/>
    <s v="TBA"/>
    <s v="RXTED0134188BLK003"/>
    <s v="OLD"/>
    <s v="OLD"/>
    <s v="OLD"/>
    <s v="TBA"/>
    <s v="TBA"/>
    <s v="TBA"/>
    <s v="TBA"/>
    <n v="279.06343588347397"/>
    <n v="1674.3806153008438"/>
    <s v="USD"/>
    <s v="https://cdn.shopify.com/s/files/1/0629/4483/7884/products/256901_BLACK_1.jpg?v=1659600894"/>
  </r>
  <r>
    <s v="Dubai"/>
    <s v="tba"/>
    <s v="Ted Baker"/>
    <s v="WOMENSWEAR"/>
    <x v="1"/>
    <s v="APPAREL"/>
    <x v="4"/>
    <x v="1"/>
    <n v="5"/>
    <n v="5059489776949"/>
    <s v="RXTED0134188BLK004"/>
    <s v="RXTED0134188"/>
    <s v="BLK004"/>
    <s v="BLK"/>
    <s v="004"/>
    <s v="TBA"/>
    <s v="TBA"/>
    <s v="TBA"/>
    <s v="RXTED0134188BLK004"/>
    <s v="OLD"/>
    <s v="OLD"/>
    <s v="OLD"/>
    <s v="TBA"/>
    <s v="TBA"/>
    <s v="TBA"/>
    <s v="TBA"/>
    <n v="279.06343588347397"/>
    <n v="1395.31717941737"/>
    <s v="USD"/>
    <s v="https://cdn.shopify.com/s/files/1/0629/4483/7884/products/256901_BLACK_1.jpg?v=1659600894"/>
  </r>
  <r>
    <s v="Dubai"/>
    <s v="tba"/>
    <s v="Ted Baker"/>
    <s v="WOMENSWEAR"/>
    <x v="1"/>
    <s v="APPAREL"/>
    <x v="4"/>
    <x v="1"/>
    <n v="4"/>
    <n v="5059489776925"/>
    <s v="RXTED0134188BLK005"/>
    <s v="RXTED0134188"/>
    <s v="BLK005"/>
    <s v="BLK"/>
    <s v="005"/>
    <s v="TBA"/>
    <s v="TBA"/>
    <s v="TBA"/>
    <s v="RXTED0134188BLK005"/>
    <s v="OLD"/>
    <s v="OLD"/>
    <s v="OLD"/>
    <s v="TBA"/>
    <s v="TBA"/>
    <s v="TBA"/>
    <s v="TBA"/>
    <n v="279.06343588347397"/>
    <n v="1116.2537435338959"/>
    <s v="USD"/>
    <s v="https://cdn.shopify.com/s/files/1/0629/4483/7884/products/256901_BLACK_1.jpg?v=1659600894"/>
  </r>
  <r>
    <s v="Dubai"/>
    <s v="tba"/>
    <s v="Ted Baker"/>
    <s v="WOMENSWEAR"/>
    <x v="1"/>
    <s v="ACCESSORIES"/>
    <x v="6"/>
    <x v="3"/>
    <n v="6"/>
    <n v="5059489703860"/>
    <s v="RXTED0134210BLKOSO"/>
    <s v="RXTED0134210"/>
    <s v="BLKOSO"/>
    <s v="BLK"/>
    <s v="OSO"/>
    <s v="TBA"/>
    <s v="TBA"/>
    <s v="TBA"/>
    <s v="RXTED0134210BLKOSO"/>
    <s v="SS24"/>
    <s v="SS"/>
    <n v="2024"/>
    <s v="TBA"/>
    <s v="TBA"/>
    <s v="TBA"/>
    <s v="TBA"/>
    <n v="157.90906615845358"/>
    <n v="947.4543969507215"/>
    <s v="USD"/>
    <s v="https://cdn.shopify.com/s/files/1/0629/4483/7884/files/AW22_JIMMA_256419_BLACK_1.jpg?v=1695810894"/>
  </r>
  <r>
    <s v="Dubai"/>
    <s v="tba"/>
    <s v="Ted Baker"/>
    <s v="WOMENSWEAR"/>
    <x v="1"/>
    <s v="ACCESSORIES"/>
    <x v="7"/>
    <x v="0"/>
    <n v="4"/>
    <n v="5059855038305"/>
    <s v="RXTED0134242CAMOSO"/>
    <s v="RXTED0134242"/>
    <s v="CAMOSO"/>
    <s v="CAM"/>
    <s v="OSO"/>
    <s v="TBA"/>
    <s v="TBA"/>
    <s v="TBA"/>
    <s v="RXTED0134242CAMOSO"/>
    <s v="SS24"/>
    <s v="SS"/>
    <n v="2024"/>
    <s v="TBA"/>
    <s v="TBA"/>
    <s v="TBA"/>
    <s v="TBA"/>
    <n v="93.928668663218076"/>
    <n v="375.7146746528723"/>
    <s v="USD"/>
    <n v="0"/>
  </r>
  <r>
    <s v="Dubai"/>
    <s v="tba"/>
    <s v="Ted Baker"/>
    <s v="WOMENSWEAR"/>
    <x v="1"/>
    <s v="ACCESSORIES"/>
    <x v="7"/>
    <x v="0"/>
    <n v="1"/>
    <n v="5059489888956"/>
    <s v="RXTED0134245GRYOSO"/>
    <s v="RXTED0134245"/>
    <s v="GRYOSO"/>
    <s v="GRY"/>
    <s v="OSO"/>
    <s v="TBA"/>
    <s v="TBA"/>
    <s v="TBA"/>
    <s v="RXTED0134245GRYOSO"/>
    <s v="OLD"/>
    <s v="OLD"/>
    <s v="OLD"/>
    <s v="TBA"/>
    <s v="TBA"/>
    <s v="TBA"/>
    <s v="TBA"/>
    <n v="93.928668663218076"/>
    <n v="93.928668663218076"/>
    <s v="USD"/>
    <n v="0"/>
  </r>
  <r>
    <s v="Dubai"/>
    <s v="tba"/>
    <s v="Ted Baker"/>
    <s v="WOMENSWEAR"/>
    <x v="1"/>
    <s v="ACCESSORIES"/>
    <x v="7"/>
    <x v="0"/>
    <n v="6"/>
    <n v="5059855038183"/>
    <s v="RXTED0134248CAMOSO"/>
    <s v="RXTED0134248"/>
    <s v="CAMOSO"/>
    <s v="CAM"/>
    <s v="OSO"/>
    <s v="TBA"/>
    <s v="TBA"/>
    <s v="TBA"/>
    <s v="RXTED0134248CAMOSO"/>
    <s v="SS24"/>
    <s v="SS"/>
    <n v="2024"/>
    <s v="TBA"/>
    <s v="TBA"/>
    <s v="TBA"/>
    <s v="TBA"/>
    <n v="114.34794445956983"/>
    <n v="686.08766675741902"/>
    <s v="USD"/>
    <n v="0"/>
  </r>
  <r>
    <s v="Dubai"/>
    <s v="tba"/>
    <s v="Ted Baker"/>
    <s v="WOMENSWEAR"/>
    <x v="1"/>
    <s v="ACCESSORIES"/>
    <x v="7"/>
    <x v="0"/>
    <n v="1"/>
    <n v="5059855038046"/>
    <s v="RXTED0134251CAMOSO"/>
    <s v="RXTED0134251"/>
    <s v="CAMOSO"/>
    <s v="CAM"/>
    <s v="OSO"/>
    <s v="TBA"/>
    <s v="TBA"/>
    <s v="TBA"/>
    <s v="RXTED0134251CAMOSO"/>
    <s v="SS24"/>
    <s v="SS"/>
    <n v="2024"/>
    <s v="TBA"/>
    <s v="TBA"/>
    <s v="TBA"/>
    <s v="TBA"/>
    <n v="65.341682548325622"/>
    <n v="65.341682548325622"/>
    <s v="USD"/>
    <n v="0"/>
  </r>
  <r>
    <s v="Dubai"/>
    <s v="tba"/>
    <s v="Ted Baker"/>
    <s v="WOMENSWEAR"/>
    <x v="1"/>
    <s v="ACCESSORIES"/>
    <x v="7"/>
    <x v="0"/>
    <n v="5"/>
    <n v="5059855037919"/>
    <s v="RXTED0134254CAMOSO"/>
    <s v="RXTED0134254"/>
    <s v="CAMOSO"/>
    <s v="CAM"/>
    <s v="OSO"/>
    <s v="TBA"/>
    <s v="TBA"/>
    <s v="TBA"/>
    <s v="RXTED0134254CAMOSO"/>
    <s v="SS24"/>
    <s v="SS"/>
    <n v="2024"/>
    <s v="TBA"/>
    <s v="TBA"/>
    <s v="TBA"/>
    <s v="TBA"/>
    <n v="50.367546964334331"/>
    <n v="251.83773482167166"/>
    <s v="USD"/>
    <s v="https://cdn.shopify.com/s/files/1/0629/4483/7884/files/261377_CAMEL_1_934ffe3b-9db1-4f1c-b9a7-c2b4c8e98c17.jpg?v=1733488208"/>
  </r>
  <r>
    <s v="Dubai"/>
    <s v="tba"/>
    <s v="Ted Baker"/>
    <s v="WOMENSWEAR"/>
    <x v="1"/>
    <s v="ACCESSORIES"/>
    <x v="7"/>
    <x v="0"/>
    <n v="6"/>
    <n v="5059489907411"/>
    <s v="RXTED0134332BLKOSO"/>
    <s v="RXTED0134332"/>
    <s v="BLKOSO"/>
    <s v="BLK"/>
    <s v="OSO"/>
    <s v="TBA"/>
    <s v="TBA"/>
    <s v="TBA"/>
    <s v="RXTED0134332BLKOSO"/>
    <s v="OLD"/>
    <s v="OLD"/>
    <s v="OLD"/>
    <s v="TBA"/>
    <s v="TBA"/>
    <s v="TBA"/>
    <s v="TBA"/>
    <n v="114.34794445956983"/>
    <n v="686.08766675741902"/>
    <s v="USD"/>
    <s v="https://cdn.shopify.com/s/files/1/0629/4483/7884/products/260553_BLACK_1.jpg?v=1668588459"/>
  </r>
  <r>
    <s v="Dubai"/>
    <s v="tba"/>
    <s v="Ted Baker"/>
    <s v="MENSWEAR"/>
    <x v="0"/>
    <s v="FOOTWEAR"/>
    <x v="5"/>
    <x v="2"/>
    <n v="5"/>
    <n v="5059489828815"/>
    <s v="RXTED0134341WHI042"/>
    <s v="RXTED0134341"/>
    <s v="WHI042"/>
    <s v="WHI"/>
    <s v="042"/>
    <s v="TBA"/>
    <s v="TBA"/>
    <s v="TBA"/>
    <s v="RXTED0134341WHI042"/>
    <s v="OLD"/>
    <s v="OLD"/>
    <s v="OLD"/>
    <s v="TBA"/>
    <s v="TBA"/>
    <s v="TBA"/>
    <s v="TBA"/>
    <n v="157.90906615845358"/>
    <n v="789.54533079226792"/>
    <s v="USD"/>
    <s v="https://cdn.shopify.com/s/files/1/0629/4483/7884/files/258878_WHITE_1.jpg?v=1697973072"/>
  </r>
  <r>
    <s v="Dubai"/>
    <s v="tba"/>
    <s v="Ted Baker"/>
    <s v="MENSWEAR"/>
    <x v="0"/>
    <s v="FOOTWEAR"/>
    <x v="5"/>
    <x v="2"/>
    <n v="4"/>
    <n v="5059489828808"/>
    <s v="RXTED0134341WHI043"/>
    <s v="RXTED0134341"/>
    <s v="WHI043"/>
    <s v="WHI"/>
    <s v="043"/>
    <s v="TBA"/>
    <s v="TBA"/>
    <s v="TBA"/>
    <s v="RXTED0134341WHI043"/>
    <s v="OLD"/>
    <s v="OLD"/>
    <s v="OLD"/>
    <s v="TBA"/>
    <s v="TBA"/>
    <s v="TBA"/>
    <s v="TBA"/>
    <n v="157.90906615845358"/>
    <n v="631.63626463381433"/>
    <s v="USD"/>
    <s v="https://cdn.shopify.com/s/files/1/0629/4483/7884/files/258878_WHITE_1.jpg?v=1697973072"/>
  </r>
  <r>
    <s v="Dubai"/>
    <s v="tba"/>
    <s v="Ted Baker"/>
    <s v="MENSWEAR"/>
    <x v="0"/>
    <s v="FOOTWEAR"/>
    <x v="5"/>
    <x v="2"/>
    <n v="4"/>
    <n v="5059489828792"/>
    <s v="RXTED0134341WHI044"/>
    <s v="RXTED0134341"/>
    <s v="WHI044"/>
    <s v="WHI"/>
    <s v="044"/>
    <s v="TBA"/>
    <s v="TBA"/>
    <s v="TBA"/>
    <s v="RXTED0134341WHI044"/>
    <s v="OLD"/>
    <s v="OLD"/>
    <s v="OLD"/>
    <s v="TBA"/>
    <s v="TBA"/>
    <s v="TBA"/>
    <s v="TBA"/>
    <n v="157.90906615845358"/>
    <n v="631.63626463381433"/>
    <s v="USD"/>
    <s v="https://cdn.shopify.com/s/files/1/0629/4483/7884/files/258878_WHITE_1.jpg?v=1697973072"/>
  </r>
  <r>
    <s v="Dubai"/>
    <s v="tba"/>
    <s v="Ted Baker"/>
    <s v="WOMENSWEAR"/>
    <x v="1"/>
    <s v="APPAREL"/>
    <x v="9"/>
    <x v="1"/>
    <n v="1"/>
    <n v="5059489796220"/>
    <s v="RXTED0134360GRN001"/>
    <s v="RXTED0134360"/>
    <s v="GRN001"/>
    <s v="GRN"/>
    <s v="001"/>
    <s v="TBA"/>
    <s v="TBA"/>
    <s v="TBA"/>
    <s v="RXTED0134360GRN001"/>
    <s v="OLD"/>
    <s v="OLD"/>
    <s v="OLD"/>
    <s v="TBA"/>
    <s v="TBA"/>
    <s v="TBA"/>
    <s v="TBA"/>
    <n v="236.86359923768038"/>
    <n v="236.86359923768038"/>
    <s v="USD"/>
    <s v="https://cdn.shopify.com/s/files/1/0629/4483/7884/products/255067_GREEN_1.jpg?v=1659600952"/>
  </r>
  <r>
    <s v="Dubai"/>
    <s v="tba"/>
    <s v="Ted Baker"/>
    <s v="WOMENSWEAR"/>
    <x v="1"/>
    <s v="APPAREL"/>
    <x v="9"/>
    <x v="1"/>
    <n v="1"/>
    <n v="5059489796183"/>
    <s v="RXTED0134360GRN003"/>
    <s v="RXTED0134360"/>
    <s v="GRN003"/>
    <s v="GRN"/>
    <s v="003"/>
    <s v="TBA"/>
    <s v="TBA"/>
    <s v="TBA"/>
    <s v="RXTED0134360GRN003"/>
    <s v="OLD"/>
    <s v="OLD"/>
    <s v="OLD"/>
    <s v="TBA"/>
    <s v="TBA"/>
    <s v="TBA"/>
    <s v="TBA"/>
    <n v="236.86359923768038"/>
    <n v="236.86359923768038"/>
    <s v="USD"/>
    <s v="https://cdn.shopify.com/s/files/1/0629/4483/7884/products/255067_GREEN_1.jpg?v=1659600952"/>
  </r>
  <r>
    <s v="Dubai"/>
    <s v="tba"/>
    <s v="Ted Baker"/>
    <s v="WOMENSWEAR"/>
    <x v="1"/>
    <s v="APPAREL"/>
    <x v="9"/>
    <x v="1"/>
    <n v="30"/>
    <n v="5059489942757"/>
    <s v="RXTED0134361BLK000"/>
    <s v="RXTED0134361"/>
    <s v="BLK000"/>
    <s v="BLK"/>
    <s v="000"/>
    <s v="TBA"/>
    <s v="TBA"/>
    <s v="TBA"/>
    <s v="RXTED0134361BLK000"/>
    <s v="OLD"/>
    <s v="OLD"/>
    <s v="OLD"/>
    <s v="TBA"/>
    <s v="TBA"/>
    <s v="TBA"/>
    <s v="TBA"/>
    <n v="500.95289953716309"/>
    <n v="15028.586986114893"/>
    <s v="USD"/>
    <n v="0"/>
  </r>
  <r>
    <s v="Dubai"/>
    <s v="tba"/>
    <s v="Ted Baker"/>
    <s v="WOMENSWEAR"/>
    <x v="1"/>
    <s v="APPAREL"/>
    <x v="9"/>
    <x v="1"/>
    <n v="38"/>
    <n v="5059489942733"/>
    <s v="RXTED0134361BLK001"/>
    <s v="RXTED0134361"/>
    <s v="BLK001"/>
    <s v="BLK"/>
    <s v="001"/>
    <s v="TBA"/>
    <s v="TBA"/>
    <s v="TBA"/>
    <s v="RXTED0134361BLK001"/>
    <s v="OLD"/>
    <s v="OLD"/>
    <s v="OLD"/>
    <s v="TBA"/>
    <s v="TBA"/>
    <s v="TBA"/>
    <s v="TBA"/>
    <n v="500.95289953716309"/>
    <n v="19036.210182412196"/>
    <s v="USD"/>
    <n v="0"/>
  </r>
  <r>
    <s v="Dubai"/>
    <s v="tba"/>
    <s v="Ted Baker"/>
    <s v="WOMENSWEAR"/>
    <x v="1"/>
    <s v="APPAREL"/>
    <x v="9"/>
    <x v="1"/>
    <n v="34"/>
    <n v="5059489942719"/>
    <s v="RXTED0134361BLK002"/>
    <s v="RXTED0134361"/>
    <s v="BLK002"/>
    <s v="BLK"/>
    <s v="002"/>
    <s v="TBA"/>
    <s v="TBA"/>
    <s v="TBA"/>
    <s v="RXTED0134361BLK002"/>
    <s v="OLD"/>
    <s v="OLD"/>
    <s v="OLD"/>
    <s v="TBA"/>
    <s v="TBA"/>
    <s v="TBA"/>
    <s v="TBA"/>
    <n v="500.95289953716309"/>
    <n v="17032.398584263545"/>
    <s v="USD"/>
    <n v="0"/>
  </r>
  <r>
    <s v="Dubai"/>
    <s v="tba"/>
    <s v="Ted Baker"/>
    <s v="WOMENSWEAR"/>
    <x v="1"/>
    <s v="APPAREL"/>
    <x v="9"/>
    <x v="1"/>
    <n v="21"/>
    <n v="5059489942696"/>
    <s v="RXTED0134361BLK003"/>
    <s v="RXTED0134361"/>
    <s v="BLK003"/>
    <s v="BLK"/>
    <s v="003"/>
    <s v="TBA"/>
    <s v="TBA"/>
    <s v="TBA"/>
    <s v="RXTED0134361BLK003"/>
    <s v="OLD"/>
    <s v="OLD"/>
    <s v="OLD"/>
    <s v="TBA"/>
    <s v="TBA"/>
    <s v="TBA"/>
    <s v="TBA"/>
    <n v="500.95289953716309"/>
    <n v="10520.010890280424"/>
    <s v="USD"/>
    <n v="0"/>
  </r>
  <r>
    <s v="Dubai"/>
    <s v="tba"/>
    <s v="Ted Baker"/>
    <s v="WOMENSWEAR"/>
    <x v="1"/>
    <s v="APPAREL"/>
    <x v="9"/>
    <x v="1"/>
    <n v="3"/>
    <n v="5059489942672"/>
    <s v="RXTED0134361BLK004"/>
    <s v="RXTED0134361"/>
    <s v="BLK004"/>
    <s v="BLK"/>
    <s v="004"/>
    <s v="TBA"/>
    <s v="TBA"/>
    <s v="TBA"/>
    <s v="RXTED0134361BLK004"/>
    <s v="OLD"/>
    <s v="OLD"/>
    <s v="OLD"/>
    <s v="TBA"/>
    <s v="TBA"/>
    <s v="TBA"/>
    <s v="TBA"/>
    <n v="500.95289953716309"/>
    <n v="1502.8586986114892"/>
    <s v="USD"/>
    <n v="0"/>
  </r>
  <r>
    <s v="Dubai"/>
    <s v="tba"/>
    <s v="Ted Baker"/>
    <s v="WOMENSWEAR"/>
    <x v="1"/>
    <s v="APPAREL"/>
    <x v="9"/>
    <x v="1"/>
    <n v="9"/>
    <n v="5059489942658"/>
    <s v="RXTED0134361BLK005"/>
    <s v="RXTED0134361"/>
    <s v="BLK005"/>
    <s v="BLK"/>
    <s v="005"/>
    <s v="TBA"/>
    <s v="TBA"/>
    <s v="TBA"/>
    <s v="RXTED0134361BLK005"/>
    <s v="OLD"/>
    <s v="OLD"/>
    <s v="OLD"/>
    <s v="TBA"/>
    <s v="TBA"/>
    <s v="TBA"/>
    <s v="TBA"/>
    <n v="500.95289953716309"/>
    <n v="4508.5760958344681"/>
    <s v="USD"/>
    <n v="0"/>
  </r>
  <r>
    <s v="Dubai"/>
    <s v="tba"/>
    <s v="Ted Baker"/>
    <s v="WOMENSWEAR"/>
    <x v="1"/>
    <s v="APPAREL"/>
    <x v="9"/>
    <x v="1"/>
    <n v="1"/>
    <n v="5059489942634"/>
    <s v="RXTED0134361BLK006"/>
    <s v="RXTED0134361"/>
    <s v="BLK006"/>
    <s v="BLK"/>
    <s v="006"/>
    <s v="TBA"/>
    <s v="TBA"/>
    <s v="TBA"/>
    <s v="RXTED0134361BLK006"/>
    <s v="OLD"/>
    <s v="OLD"/>
    <s v="OLD"/>
    <s v="TBA"/>
    <s v="TBA"/>
    <s v="TBA"/>
    <s v="TBA"/>
    <n v="500.95289953716309"/>
    <n v="500.95289953716309"/>
    <s v="USD"/>
    <n v="0"/>
  </r>
  <r>
    <s v="Dubai"/>
    <s v="tba"/>
    <s v="Ted Baker"/>
    <s v="WOMENSWEAR"/>
    <x v="1"/>
    <s v="ACCESSORIES"/>
    <x v="14"/>
    <x v="0"/>
    <n v="1"/>
    <n v="5059489906247"/>
    <s v="RXTED0134377BLK00L"/>
    <s v="RXTED0134377"/>
    <s v="BLK00L"/>
    <s v="BLK"/>
    <s v="00L"/>
    <s v="TBA"/>
    <s v="TBA"/>
    <s v="TBA"/>
    <s v="RXTED0134377BLK00L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MENSWEAR"/>
    <x v="0"/>
    <s v="APPAREL"/>
    <x v="2"/>
    <x v="1"/>
    <n v="1"/>
    <n v="5059489755777"/>
    <s v="RXTED0134488WHI007"/>
    <s v="RXTED0134488"/>
    <s v="WHI007"/>
    <s v="WHI"/>
    <s v="007"/>
    <s v="TBA"/>
    <s v="TBA"/>
    <s v="TBA"/>
    <s v="RXTED0134488WHI007"/>
    <s v="OLD"/>
    <s v="OLD"/>
    <s v="OLD"/>
    <s v="TBA"/>
    <s v="TBA"/>
    <s v="TBA"/>
    <s v="TBA"/>
    <n v="65.341682548325622"/>
    <n v="65.341682548325622"/>
    <s v="USD"/>
    <s v="https://cdn.shopify.com/s/files/1/0629/4483/7884/products/256514_WHITE_1.jpg?v=1659600697"/>
  </r>
  <r>
    <s v="Dubai"/>
    <s v="tba"/>
    <s v="Ted Baker"/>
    <s v="WOMENSWEAR"/>
    <x v="1"/>
    <s v="ACCESSORIES"/>
    <x v="7"/>
    <x v="0"/>
    <n v="1"/>
    <n v="5059489888895"/>
    <s v="RXTED0135050GRYOSO"/>
    <s v="RXTED0135050"/>
    <s v="GRYOSO"/>
    <s v="GRY"/>
    <s v="OSO"/>
    <s v="TBA"/>
    <s v="TBA"/>
    <s v="TBA"/>
    <s v="RXTED0135050GRYOSO"/>
    <s v="OLD"/>
    <s v="OLD"/>
    <s v="OLD"/>
    <s v="TBA"/>
    <s v="TBA"/>
    <s v="TBA"/>
    <s v="TBA"/>
    <n v="65.341682548325622"/>
    <n v="65.341682548325622"/>
    <s v="USD"/>
    <n v="0"/>
  </r>
  <r>
    <s v="Dubai"/>
    <s v="tba"/>
    <s v="Ted Baker"/>
    <s v="MENSWEAR"/>
    <x v="0"/>
    <s v="APPAREL"/>
    <x v="4"/>
    <x v="1"/>
    <n v="1"/>
    <n v="5059489962687"/>
    <s v="RXTED0135055NVY38R"/>
    <s v="RXTED0135055"/>
    <s v="NVY38R"/>
    <s v="NVY"/>
    <s v="38R"/>
    <s v="TBA"/>
    <s v="TBA"/>
    <s v="TBA"/>
    <s v="RXTED0135055NVY38R"/>
    <s v="OLD"/>
    <s v="OLD"/>
    <s v="OLD"/>
    <s v="TBA"/>
    <s v="TBA"/>
    <s v="TBA"/>
    <s v="TBA"/>
    <n v="171.52191668935475"/>
    <n v="171.52191668935475"/>
    <s v="USD"/>
    <s v="https://cdn.shopify.com/s/files/1/0629/4483/7884/products/259011_NAVY_1.jpg?v=1659595801"/>
  </r>
  <r>
    <s v="Dubai"/>
    <s v="tba"/>
    <s v="Ted Baker"/>
    <s v="WOMENSWEAR"/>
    <x v="1"/>
    <s v="APPAREL"/>
    <x v="4"/>
    <x v="1"/>
    <n v="3"/>
    <n v="5059855012947"/>
    <s v="RXTED0135060BRO002"/>
    <s v="RXTED0135060"/>
    <s v="BRO002"/>
    <s v="BRO"/>
    <s v="002"/>
    <s v="TBA"/>
    <s v="TBA"/>
    <s v="TBA"/>
    <s v="RXTED0135060BRO002"/>
    <s v="OLD"/>
    <s v="OLD"/>
    <s v="OLD"/>
    <s v="TBA"/>
    <s v="TBA"/>
    <s v="TBA"/>
    <s v="TBA"/>
    <n v="279.06343588347397"/>
    <n v="837.19030765042191"/>
    <s v="USD"/>
    <s v="https://cdn.shopify.com/s/files/1/0629/4483/7884/products/259522_BROWN_1.jpg?v=1659595761"/>
  </r>
  <r>
    <s v="Dubai"/>
    <s v="tba"/>
    <s v="Ted Baker"/>
    <s v="WOMENSWEAR"/>
    <x v="1"/>
    <s v="APPAREL"/>
    <x v="4"/>
    <x v="1"/>
    <n v="1"/>
    <n v="5059855012923"/>
    <s v="RXTED0135060BRO003"/>
    <s v="RXTED0135060"/>
    <s v="BRO003"/>
    <s v="BRO"/>
    <s v="003"/>
    <s v="TBA"/>
    <s v="TBA"/>
    <s v="TBA"/>
    <s v="RXTED0135060BRO003"/>
    <s v="OLD"/>
    <s v="OLD"/>
    <s v="OLD"/>
    <s v="TBA"/>
    <s v="TBA"/>
    <s v="TBA"/>
    <s v="TBA"/>
    <n v="279.06343588347397"/>
    <n v="279.06343588347397"/>
    <s v="USD"/>
    <s v="https://cdn.shopify.com/s/files/1/0629/4483/7884/products/259522_BROWN_1.jpg?v=1659595761"/>
  </r>
  <r>
    <s v="Dubai"/>
    <s v="tba"/>
    <s v="Ted Baker"/>
    <s v="WOMENSWEAR"/>
    <x v="1"/>
    <s v="APPAREL"/>
    <x v="4"/>
    <x v="1"/>
    <n v="1"/>
    <n v="5059855012909"/>
    <s v="RXTED0135060BRO004"/>
    <s v="RXTED0135060"/>
    <s v="BRO004"/>
    <s v="BRO"/>
    <s v="004"/>
    <s v="TBA"/>
    <s v="TBA"/>
    <s v="TBA"/>
    <s v="RXTED0135060BRO004"/>
    <s v="OLD"/>
    <s v="OLD"/>
    <s v="OLD"/>
    <s v="TBA"/>
    <s v="TBA"/>
    <s v="TBA"/>
    <s v="TBA"/>
    <n v="279.06343588347397"/>
    <n v="279.06343588347397"/>
    <s v="USD"/>
    <s v="https://cdn.shopify.com/s/files/1/0629/4483/7884/products/259522_BROWN_1.jpg?v=1659595761"/>
  </r>
  <r>
    <s v="Dubai"/>
    <s v="tba"/>
    <s v="Ted Baker"/>
    <s v="WOMENSWEAR"/>
    <x v="1"/>
    <s v="APPAREL"/>
    <x v="4"/>
    <x v="1"/>
    <n v="3"/>
    <n v="5059855012886"/>
    <s v="RXTED0135060BRO005"/>
    <s v="RXTED0135060"/>
    <s v="BRO005"/>
    <s v="BRO"/>
    <s v="005"/>
    <s v="TBA"/>
    <s v="TBA"/>
    <s v="TBA"/>
    <s v="RXTED0135060BRO005"/>
    <s v="OLD"/>
    <s v="OLD"/>
    <s v="OLD"/>
    <s v="TBA"/>
    <s v="TBA"/>
    <s v="TBA"/>
    <s v="TBA"/>
    <n v="279.06343588347397"/>
    <n v="837.19030765042191"/>
    <s v="USD"/>
    <s v="https://cdn.shopify.com/s/files/1/0629/4483/7884/products/259522_BROWN_1.jpg?v=1659595761"/>
  </r>
  <r>
    <s v="Dubai"/>
    <s v="tba"/>
    <s v="Ted Baker"/>
    <s v="WOMENSWEAR"/>
    <x v="1"/>
    <s v="APPAREL"/>
    <x v="4"/>
    <x v="1"/>
    <n v="4"/>
    <n v="5059489801009"/>
    <s v="RXTED0135081IVO000"/>
    <s v="RXTED0135081"/>
    <s v="IVO000"/>
    <s v="IVO"/>
    <s v="000"/>
    <s v="TBA"/>
    <s v="TBA"/>
    <s v="TBA"/>
    <s v="RXTED0135081IVO000"/>
    <s v="OLD"/>
    <s v="OLD"/>
    <s v="OLD"/>
    <s v="TBA"/>
    <s v="TBA"/>
    <s v="TBA"/>
    <s v="TBA"/>
    <n v="215.08303838823849"/>
    <n v="860.33215355295397"/>
    <s v="USD"/>
    <s v="https://cdn.shopify.com/s/files/1/0629/4483/7884/products/257083_IVORY_1.jpg?v=1659600156"/>
  </r>
  <r>
    <s v="Dubai"/>
    <s v="tba"/>
    <s v="Ted Baker"/>
    <s v="WOMENSWEAR"/>
    <x v="1"/>
    <s v="APPAREL"/>
    <x v="4"/>
    <x v="1"/>
    <n v="4"/>
    <n v="5059489800965"/>
    <s v="RXTED0135081IVO002"/>
    <s v="RXTED0135081"/>
    <s v="IVO002"/>
    <s v="IVO"/>
    <s v="002"/>
    <s v="TBA"/>
    <s v="TBA"/>
    <s v="TBA"/>
    <s v="RXTED0135081IVO002"/>
    <s v="OLD"/>
    <s v="OLD"/>
    <s v="OLD"/>
    <s v="TBA"/>
    <s v="TBA"/>
    <s v="TBA"/>
    <s v="TBA"/>
    <n v="215.08303838823849"/>
    <n v="860.33215355295397"/>
    <s v="USD"/>
    <s v="https://cdn.shopify.com/s/files/1/0629/4483/7884/products/257083_IVORY_1.jpg?v=1659600156"/>
  </r>
  <r>
    <s v="Dubai"/>
    <s v="tba"/>
    <s v="Ted Baker"/>
    <s v="WOMENSWEAR"/>
    <x v="1"/>
    <s v="APPAREL"/>
    <x v="4"/>
    <x v="1"/>
    <n v="4"/>
    <n v="5059489800941"/>
    <s v="RXTED0135081IVO003"/>
    <s v="RXTED0135081"/>
    <s v="IVO003"/>
    <s v="IVO"/>
    <s v="003"/>
    <s v="TBA"/>
    <s v="TBA"/>
    <s v="TBA"/>
    <s v="RXTED0135081IVO003"/>
    <s v="OLD"/>
    <s v="OLD"/>
    <s v="OLD"/>
    <s v="TBA"/>
    <s v="TBA"/>
    <s v="TBA"/>
    <s v="TBA"/>
    <n v="215.08303838823849"/>
    <n v="860.33215355295397"/>
    <s v="USD"/>
    <s v="https://cdn.shopify.com/s/files/1/0629/4483/7884/products/257083_IVORY_1.jpg?v=1659600156"/>
  </r>
  <r>
    <s v="Dubai"/>
    <s v="tba"/>
    <s v="Ted Baker"/>
    <s v="WOMENSWEAR"/>
    <x v="1"/>
    <s v="APPAREL"/>
    <x v="4"/>
    <x v="1"/>
    <n v="4"/>
    <n v="5059489800927"/>
    <s v="RXTED0135081IVO004"/>
    <s v="RXTED0135081"/>
    <s v="IVO004"/>
    <s v="IVO"/>
    <s v="004"/>
    <s v="TBA"/>
    <s v="TBA"/>
    <s v="TBA"/>
    <s v="RXTED0135081IVO004"/>
    <s v="OLD"/>
    <s v="OLD"/>
    <s v="OLD"/>
    <s v="TBA"/>
    <s v="TBA"/>
    <s v="TBA"/>
    <s v="TBA"/>
    <n v="215.08303838823849"/>
    <n v="860.33215355295397"/>
    <s v="USD"/>
    <s v="https://cdn.shopify.com/s/files/1/0629/4483/7884/products/257083_IVORY_1.jpg?v=1659600156"/>
  </r>
  <r>
    <s v="Dubai"/>
    <s v="tba"/>
    <s v="Ted Baker"/>
    <s v="WOMENSWEAR"/>
    <x v="1"/>
    <s v="APPAREL"/>
    <x v="4"/>
    <x v="1"/>
    <n v="3"/>
    <n v="5059489800903"/>
    <s v="RXTED0135081IVO005"/>
    <s v="RXTED0135081"/>
    <s v="IVO005"/>
    <s v="IVO"/>
    <s v="005"/>
    <s v="TBA"/>
    <s v="TBA"/>
    <s v="TBA"/>
    <s v="RXTED0135081IVO005"/>
    <s v="OLD"/>
    <s v="OLD"/>
    <s v="OLD"/>
    <s v="TBA"/>
    <s v="TBA"/>
    <s v="TBA"/>
    <s v="TBA"/>
    <n v="215.08303838823849"/>
    <n v="645.24911516471548"/>
    <s v="USD"/>
    <s v="https://cdn.shopify.com/s/files/1/0629/4483/7884/products/257083_IVORY_1.jpg?v=1659600156"/>
  </r>
  <r>
    <s v="Dubai"/>
    <s v="tba"/>
    <s v="Ted Baker"/>
    <s v="WOMENSWEAR"/>
    <x v="1"/>
    <s v="APPAREL"/>
    <x v="9"/>
    <x v="1"/>
    <n v="2"/>
    <n v="5059489810797"/>
    <s v="RXTED0135098RED002"/>
    <s v="RXTED0135098"/>
    <s v="RED002"/>
    <s v="RED"/>
    <s v="002"/>
    <s v="TBA"/>
    <s v="TBA"/>
    <s v="TBA"/>
    <s v="RXTED0135098RED002"/>
    <s v="OLD"/>
    <s v="OLD"/>
    <s v="OLD"/>
    <s v="TBA"/>
    <s v="TBA"/>
    <s v="TBA"/>
    <s v="TBA"/>
    <n v="250.47644976858155"/>
    <n v="500.95289953716309"/>
    <s v="USD"/>
    <s v="https://cdn.shopify.com/s/files/1/0629/4483/7884/products/256627_RED_4.jpg?v=1667387001"/>
  </r>
  <r>
    <s v="Dubai"/>
    <s v="tba"/>
    <s v="Ted Baker"/>
    <s v="WOMENSWEAR"/>
    <x v="1"/>
    <s v="APPAREL"/>
    <x v="9"/>
    <x v="1"/>
    <n v="1"/>
    <n v="5059489810773"/>
    <s v="RXTED0135098RED003"/>
    <s v="RXTED0135098"/>
    <s v="RED003"/>
    <s v="RED"/>
    <s v="003"/>
    <s v="TBA"/>
    <s v="TBA"/>
    <s v="TBA"/>
    <s v="RXTED0135098RED003"/>
    <s v="OLD"/>
    <s v="OLD"/>
    <s v="OLD"/>
    <s v="TBA"/>
    <s v="TBA"/>
    <s v="TBA"/>
    <s v="TBA"/>
    <n v="250.47644976858155"/>
    <n v="250.47644976858155"/>
    <s v="USD"/>
    <s v="https://cdn.shopify.com/s/files/1/0629/4483/7884/products/256627_RED_4.jpg?v=1667387001"/>
  </r>
  <r>
    <s v="Dubai"/>
    <s v="tba"/>
    <s v="Ted Baker"/>
    <s v="WOMENSWEAR"/>
    <x v="1"/>
    <s v="APPAREL"/>
    <x v="22"/>
    <x v="1"/>
    <n v="22"/>
    <n v="5059855039081"/>
    <s v="RXTED0135101BLK000"/>
    <s v="RXTED0135101"/>
    <s v="BLK000"/>
    <s v="BLK"/>
    <s v="000"/>
    <s v="TBA"/>
    <s v="TBA"/>
    <s v="TBA"/>
    <s v="RXTED0135101BLK000"/>
    <s v="OLD"/>
    <s v="OLD"/>
    <s v="OLD"/>
    <s v="TBA"/>
    <s v="TBA"/>
    <s v="TBA"/>
    <s v="TBA"/>
    <n v="250.47644976858155"/>
    <n v="5510.4818949087939"/>
    <s v="USD"/>
    <s v="https://cdn.shopify.com/s/files/1/0629/4483/7884/products/258870_BLACK_1.jpg?v=1659600765"/>
  </r>
  <r>
    <s v="Dubai"/>
    <s v="tba"/>
    <s v="Ted Baker"/>
    <s v="WOMENSWEAR"/>
    <x v="1"/>
    <s v="APPAREL"/>
    <x v="22"/>
    <x v="1"/>
    <n v="11"/>
    <n v="5059855039067"/>
    <s v="RXTED0135101BLK001"/>
    <s v="RXTED0135101"/>
    <s v="BLK001"/>
    <s v="BLK"/>
    <s v="001"/>
    <s v="TBA"/>
    <s v="TBA"/>
    <s v="TBA"/>
    <s v="RXTED0135101BLK001"/>
    <s v="OLD"/>
    <s v="OLD"/>
    <s v="OLD"/>
    <s v="TBA"/>
    <s v="TBA"/>
    <s v="TBA"/>
    <s v="TBA"/>
    <n v="250.47644976858155"/>
    <n v="2755.240947454397"/>
    <s v="USD"/>
    <s v="https://cdn.shopify.com/s/files/1/0629/4483/7884/products/258870_BLACK_1.jpg?v=1659600765"/>
  </r>
  <r>
    <s v="Dubai"/>
    <s v="tba"/>
    <s v="Ted Baker"/>
    <s v="MENSWEAR"/>
    <x v="0"/>
    <s v="APPAREL"/>
    <x v="12"/>
    <x v="1"/>
    <n v="3"/>
    <n v="5059489754909"/>
    <s v="RXTED0135132BLK30R"/>
    <s v="RXTED0135132"/>
    <s v="BLK30R"/>
    <s v="BLK"/>
    <s v="30R"/>
    <s v="TBA"/>
    <s v="TBA"/>
    <s v="TBA"/>
    <s v="RXTED0135132BLK30R"/>
    <s v="OLD"/>
    <s v="OLD"/>
    <s v="OLD"/>
    <s v="TBA"/>
    <s v="TBA"/>
    <s v="TBA"/>
    <s v="TBA"/>
    <n v="136.1285053090117"/>
    <n v="408.3855159270351"/>
    <s v="USD"/>
    <s v="https://cdn.shopify.com/s/files/1/0629/4483/7884/products/256616_BLACK_4.jpg?v=1667456094"/>
  </r>
  <r>
    <s v="Dubai"/>
    <s v="tba"/>
    <s v="Ted Baker"/>
    <s v="MENSWEAR"/>
    <x v="0"/>
    <s v="APPAREL"/>
    <x v="12"/>
    <x v="1"/>
    <n v="1"/>
    <n v="5059489754848"/>
    <s v="RXTED0135132BLK34R"/>
    <s v="RXTED0135132"/>
    <s v="BLK34R"/>
    <s v="BLK"/>
    <s v="34R"/>
    <s v="TBA"/>
    <s v="TBA"/>
    <s v="TBA"/>
    <s v="RXTED0135132BLK34R"/>
    <s v="OLD"/>
    <s v="OLD"/>
    <s v="OLD"/>
    <s v="TBA"/>
    <s v="TBA"/>
    <s v="TBA"/>
    <s v="TBA"/>
    <n v="136.1285053090117"/>
    <n v="136.1285053090117"/>
    <s v="USD"/>
    <s v="https://cdn.shopify.com/s/files/1/0629/4483/7884/products/256616_BLACK_4.jpg?v=1667456094"/>
  </r>
  <r>
    <s v="Dubai"/>
    <s v="tba"/>
    <s v="Ted Baker"/>
    <s v="MENSWEAR"/>
    <x v="0"/>
    <s v="APPAREL"/>
    <x v="12"/>
    <x v="1"/>
    <n v="1"/>
    <n v="5059489754817"/>
    <s v="RXTED0135132BLK36R"/>
    <s v="RXTED0135132"/>
    <s v="BLK36R"/>
    <s v="BLK"/>
    <s v="36R"/>
    <s v="TBA"/>
    <s v="TBA"/>
    <s v="TBA"/>
    <s v="RXTED0135132BLK36R"/>
    <s v="OLD"/>
    <s v="OLD"/>
    <s v="OLD"/>
    <s v="TBA"/>
    <s v="TBA"/>
    <s v="TBA"/>
    <s v="TBA"/>
    <n v="136.1285053090117"/>
    <n v="136.1285053090117"/>
    <s v="USD"/>
    <s v="https://cdn.shopify.com/s/files/1/0629/4483/7884/products/256616_BLACK_4.jpg?v=1667456094"/>
  </r>
  <r>
    <s v="Dubai"/>
    <s v="tba"/>
    <s v="Ted Baker"/>
    <s v="MENSWEAR"/>
    <x v="0"/>
    <s v="APPAREL"/>
    <x v="12"/>
    <x v="1"/>
    <n v="1"/>
    <n v="5059489754787"/>
    <s v="RXTED0135132BLK38R"/>
    <s v="RXTED0135132"/>
    <s v="BLK38R"/>
    <s v="BLK"/>
    <s v="38R"/>
    <s v="TBA"/>
    <s v="TBA"/>
    <s v="TBA"/>
    <s v="RXTED0135132BLK38R"/>
    <s v="OLD"/>
    <s v="OLD"/>
    <s v="OLD"/>
    <s v="TBA"/>
    <s v="TBA"/>
    <s v="TBA"/>
    <s v="TBA"/>
    <n v="136.1285053090117"/>
    <n v="136.1285053090117"/>
    <s v="USD"/>
    <s v="https://cdn.shopify.com/s/files/1/0629/4483/7884/products/256616_BLACK_4.jpg?v=1667456094"/>
  </r>
  <r>
    <s v="Dubai"/>
    <s v="tba"/>
    <s v="Ted Baker"/>
    <s v="WOMENSWEAR"/>
    <x v="1"/>
    <s v="FOOTWEAR"/>
    <x v="5"/>
    <x v="2"/>
    <n v="1"/>
    <n v="5059855180318"/>
    <s v="RXTED0135147BLK036"/>
    <s v="RXTED0135147"/>
    <s v="BLK036"/>
    <s v="BLK"/>
    <s v="036"/>
    <s v="TBA"/>
    <s v="TBA"/>
    <s v="TBA"/>
    <s v="RXTED0135147BLK036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BLACK_1.jpg?v=1659600637"/>
  </r>
  <r>
    <s v="Dubai"/>
    <s v="tba"/>
    <s v="Ted Baker"/>
    <s v="WOMENSWEAR"/>
    <x v="1"/>
    <s v="FOOTWEAR"/>
    <x v="5"/>
    <x v="2"/>
    <n v="2"/>
    <n v="5059855180295"/>
    <s v="RXTED0135147BLK037"/>
    <s v="RXTED0135147"/>
    <s v="BLK037"/>
    <s v="BLK"/>
    <s v="037"/>
    <s v="TBA"/>
    <s v="TBA"/>
    <s v="TBA"/>
    <s v="RXTED0135147BLK037"/>
    <s v="SS24"/>
    <s v="SS"/>
    <n v="2024"/>
    <s v="TBA"/>
    <s v="TBA"/>
    <s v="TBA"/>
    <s v="TBA"/>
    <n v="193.30247753879661"/>
    <n v="386.60495507759322"/>
    <s v="USD"/>
    <s v="https://cdn.shopify.com/s/files/1/0629/4483/7884/products/263173_BLACK_1.jpg?v=1659600637"/>
  </r>
  <r>
    <s v="Dubai"/>
    <s v="tba"/>
    <s v="Ted Baker"/>
    <s v="WOMENSWEAR"/>
    <x v="1"/>
    <s v="FOOTWEAR"/>
    <x v="5"/>
    <x v="2"/>
    <n v="4"/>
    <n v="5059855180271"/>
    <s v="RXTED0135147BLK038"/>
    <s v="RXTED0135147"/>
    <s v="BLK038"/>
    <s v="BLK"/>
    <s v="038"/>
    <s v="TBA"/>
    <s v="TBA"/>
    <s v="TBA"/>
    <s v="RXTED0135147BLK038"/>
    <s v="SS24"/>
    <s v="SS"/>
    <n v="2024"/>
    <s v="TBA"/>
    <s v="TBA"/>
    <s v="TBA"/>
    <s v="TBA"/>
    <n v="193.30247753879661"/>
    <n v="773.20991015518644"/>
    <s v="USD"/>
    <s v="https://cdn.shopify.com/s/files/1/0629/4483/7884/products/263173_BLACK_1.jpg?v=1659600637"/>
  </r>
  <r>
    <s v="Dubai"/>
    <s v="tba"/>
    <s v="Ted Baker"/>
    <s v="WOMENSWEAR"/>
    <x v="1"/>
    <s v="FOOTWEAR"/>
    <x v="5"/>
    <x v="2"/>
    <n v="1"/>
    <n v="5059855180257"/>
    <s v="RXTED0135147BLK039"/>
    <s v="RXTED0135147"/>
    <s v="BLK039"/>
    <s v="BLK"/>
    <s v="039"/>
    <s v="TBA"/>
    <s v="TBA"/>
    <s v="TBA"/>
    <s v="RXTED0135147BLK039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BLACK_1.jpg?v=1659600637"/>
  </r>
  <r>
    <s v="Dubai"/>
    <s v="tba"/>
    <s v="Ted Baker"/>
    <s v="WOMENSWEAR"/>
    <x v="1"/>
    <s v="FOOTWEAR"/>
    <x v="5"/>
    <x v="2"/>
    <n v="1"/>
    <n v="5059855180233"/>
    <s v="RXTED0135147BLK040"/>
    <s v="RXTED0135147"/>
    <s v="BLK040"/>
    <s v="BLK"/>
    <s v="040"/>
    <s v="TBA"/>
    <s v="TBA"/>
    <s v="TBA"/>
    <s v="RXTED0135147BLK040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BLACK_1.jpg?v=1659600637"/>
  </r>
  <r>
    <s v="Dubai"/>
    <s v="tba"/>
    <s v="Ted Baker"/>
    <s v="WOMENSWEAR"/>
    <x v="1"/>
    <s v="FOOTWEAR"/>
    <x v="5"/>
    <x v="2"/>
    <n v="1"/>
    <n v="5059855180219"/>
    <s v="RXTED0135147BLK041"/>
    <s v="RXTED0135147"/>
    <s v="BLK041"/>
    <s v="BLK"/>
    <s v="041"/>
    <s v="TBA"/>
    <s v="TBA"/>
    <s v="TBA"/>
    <s v="RXTED0135147BLK041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BLACK_1.jpg?v=1659600637"/>
  </r>
  <r>
    <s v="Dubai"/>
    <s v="tba"/>
    <s v="Ted Baker"/>
    <s v="WOMENSWEAR"/>
    <x v="1"/>
    <s v="APPAREL"/>
    <x v="18"/>
    <x v="1"/>
    <n v="5"/>
    <n v="5059489815945"/>
    <s v="RXTED0135157BLK000"/>
    <s v="RXTED0135157"/>
    <s v="BLK000"/>
    <s v="BLK"/>
    <s v="000"/>
    <s v="TBA"/>
    <s v="TBA"/>
    <s v="TBA"/>
    <s v="RXTED0135157BLK000"/>
    <s v="OLD"/>
    <s v="OLD"/>
    <s v="OLD"/>
    <s v="TBA"/>
    <s v="TBA"/>
    <s v="TBA"/>
    <s v="TBA"/>
    <n v="65.341682548325622"/>
    <n v="326.70841274162808"/>
    <s v="USD"/>
    <s v="https://cdn.shopify.com/s/files/1/0629/4483/7884/products/258369_BLACK_1.jpg?v=1659600111"/>
  </r>
  <r>
    <s v="Dubai"/>
    <s v="tba"/>
    <s v="Ted Baker"/>
    <s v="WOMENSWEAR"/>
    <x v="1"/>
    <s v="APPAREL"/>
    <x v="18"/>
    <x v="1"/>
    <n v="2"/>
    <n v="5059489815938"/>
    <s v="RXTED0135157BLK001"/>
    <s v="RXTED0135157"/>
    <s v="BLK001"/>
    <s v="BLK"/>
    <s v="001"/>
    <s v="TBA"/>
    <s v="TBA"/>
    <s v="TBA"/>
    <s v="RXTED0135157BLK001"/>
    <s v="OLD"/>
    <s v="OLD"/>
    <s v="OLD"/>
    <s v="TBA"/>
    <s v="TBA"/>
    <s v="TBA"/>
    <s v="TBA"/>
    <n v="65.341682548325622"/>
    <n v="130.68336509665124"/>
    <s v="USD"/>
    <s v="https://cdn.shopify.com/s/files/1/0629/4483/7884/products/258369_BLACK_1.jpg?v=1659600111"/>
  </r>
  <r>
    <s v="Dubai"/>
    <s v="tba"/>
    <s v="Ted Baker"/>
    <s v="WOMENSWEAR"/>
    <x v="1"/>
    <s v="APPAREL"/>
    <x v="18"/>
    <x v="1"/>
    <n v="1"/>
    <n v="5059489815921"/>
    <s v="RXTED0135157BLK002"/>
    <s v="RXTED0135157"/>
    <s v="BLK002"/>
    <s v="BLK"/>
    <s v="002"/>
    <s v="TBA"/>
    <s v="TBA"/>
    <s v="TBA"/>
    <s v="RXTED0135157BLK002"/>
    <s v="OLD"/>
    <s v="OLD"/>
    <s v="OLD"/>
    <s v="TBA"/>
    <s v="TBA"/>
    <s v="TBA"/>
    <s v="TBA"/>
    <n v="65.341682548325622"/>
    <n v="65.341682548325622"/>
    <s v="USD"/>
    <s v="https://cdn.shopify.com/s/files/1/0629/4483/7884/products/258369_BLACK_1.jpg?v=1659600111"/>
  </r>
  <r>
    <s v="Dubai"/>
    <s v="tba"/>
    <s v="Ted Baker"/>
    <s v="WOMENSWEAR"/>
    <x v="1"/>
    <s v="APPAREL"/>
    <x v="9"/>
    <x v="1"/>
    <n v="11"/>
    <n v="5059489779742"/>
    <s v="RXTED0135165BLK000"/>
    <s v="RXTED0135165"/>
    <s v="BLK000"/>
    <s v="BLK"/>
    <s v="000"/>
    <s v="TBA"/>
    <s v="TBA"/>
    <s v="TBA"/>
    <s v="RXTED0135165BLK000"/>
    <s v="OLD"/>
    <s v="OLD"/>
    <s v="OLD"/>
    <s v="TBA"/>
    <s v="TBA"/>
    <s v="TBA"/>
    <s v="TBA"/>
    <n v="122.51565477811053"/>
    <n v="1347.6722025592157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14"/>
    <n v="5059489779728"/>
    <s v="RXTED0135165BLK001"/>
    <s v="RXTED0135165"/>
    <s v="BLK001"/>
    <s v="BLK"/>
    <s v="001"/>
    <s v="TBA"/>
    <s v="TBA"/>
    <s v="TBA"/>
    <s v="RXTED0135165BLK001"/>
    <s v="OLD"/>
    <s v="OLD"/>
    <s v="OLD"/>
    <s v="TBA"/>
    <s v="TBA"/>
    <s v="TBA"/>
    <s v="TBA"/>
    <n v="122.51565477811053"/>
    <n v="1715.2191668935475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18"/>
    <n v="5059489779704"/>
    <s v="RXTED0135165BLK002"/>
    <s v="RXTED0135165"/>
    <s v="BLK002"/>
    <s v="BLK"/>
    <s v="002"/>
    <s v="TBA"/>
    <s v="TBA"/>
    <s v="TBA"/>
    <s v="RXTED0135165BLK002"/>
    <s v="OLD"/>
    <s v="OLD"/>
    <s v="OLD"/>
    <s v="TBA"/>
    <s v="TBA"/>
    <s v="TBA"/>
    <s v="TBA"/>
    <n v="122.51565477811053"/>
    <n v="2205.2817860059895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15"/>
    <n v="5059489779681"/>
    <s v="RXTED0135165BLK003"/>
    <s v="RXTED0135165"/>
    <s v="BLK003"/>
    <s v="BLK"/>
    <s v="003"/>
    <s v="TBA"/>
    <s v="TBA"/>
    <s v="TBA"/>
    <s v="RXTED0135165BLK003"/>
    <s v="OLD"/>
    <s v="OLD"/>
    <s v="OLD"/>
    <s v="TBA"/>
    <s v="TBA"/>
    <s v="TBA"/>
    <s v="TBA"/>
    <n v="122.51565477811053"/>
    <n v="1837.734821671658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8"/>
    <n v="5059489779667"/>
    <s v="RXTED0135165BLK004"/>
    <s v="RXTED0135165"/>
    <s v="BLK004"/>
    <s v="BLK"/>
    <s v="004"/>
    <s v="TBA"/>
    <s v="TBA"/>
    <s v="TBA"/>
    <s v="RXTED0135165BLK004"/>
    <s v="OLD"/>
    <s v="OLD"/>
    <s v="OLD"/>
    <s v="TBA"/>
    <s v="TBA"/>
    <s v="TBA"/>
    <s v="TBA"/>
    <n v="122.51565477811053"/>
    <n v="980.12523822488424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4"/>
    <n v="5059489779643"/>
    <s v="RXTED0135165BLK005"/>
    <s v="RXTED0135165"/>
    <s v="BLK005"/>
    <s v="BLK"/>
    <s v="005"/>
    <s v="TBA"/>
    <s v="TBA"/>
    <s v="TBA"/>
    <s v="RXTED0135165BLK005"/>
    <s v="OLD"/>
    <s v="OLD"/>
    <s v="OLD"/>
    <s v="TBA"/>
    <s v="TBA"/>
    <s v="TBA"/>
    <s v="TBA"/>
    <n v="122.51565477811053"/>
    <n v="490.06261911244212"/>
    <s v="USD"/>
    <s v="https://cdn.shopify.com/s/files/1/0629/4483/7884/products/256799_BLACK_1.jpg?v=1666331914"/>
  </r>
  <r>
    <s v="Dubai"/>
    <s v="tba"/>
    <s v="Ted Baker"/>
    <s v="WOMENSWEAR"/>
    <x v="1"/>
    <s v="APPAREL"/>
    <x v="9"/>
    <x v="1"/>
    <n v="2"/>
    <n v="5059489775140"/>
    <s v="RXTED0135166BLK001"/>
    <s v="RXTED0135166"/>
    <s v="BLK001"/>
    <s v="BLK"/>
    <s v="001"/>
    <s v="TBA"/>
    <s v="TBA"/>
    <s v="TBA"/>
    <s v="RXTED0135166BLK001"/>
    <s v="OLD"/>
    <s v="OLD"/>
    <s v="OLD"/>
    <s v="TBA"/>
    <s v="TBA"/>
    <s v="TBA"/>
    <s v="TBA"/>
    <n v="393.41138034304385"/>
    <n v="786.82276068608769"/>
    <s v="USD"/>
    <n v="0"/>
  </r>
  <r>
    <s v="Dubai"/>
    <s v="tba"/>
    <s v="Ted Baker"/>
    <s v="WOMENSWEAR"/>
    <x v="1"/>
    <s v="APPAREL"/>
    <x v="9"/>
    <x v="1"/>
    <n v="1"/>
    <n v="5059489775102"/>
    <s v="RXTED0135166BLK003"/>
    <s v="RXTED0135166"/>
    <s v="BLK003"/>
    <s v="BLK"/>
    <s v="003"/>
    <s v="TBA"/>
    <s v="TBA"/>
    <s v="TBA"/>
    <s v="RXTED0135166BLK003"/>
    <s v="OLD"/>
    <s v="OLD"/>
    <s v="OLD"/>
    <s v="TBA"/>
    <s v="TBA"/>
    <s v="TBA"/>
    <s v="TBA"/>
    <n v="393.41138034304385"/>
    <n v="393.41138034304385"/>
    <s v="USD"/>
    <n v="0"/>
  </r>
  <r>
    <s v="Dubai"/>
    <s v="tba"/>
    <s v="Ted Baker"/>
    <s v="WOMENSWEAR"/>
    <x v="1"/>
    <s v="APPAREL"/>
    <x v="9"/>
    <x v="1"/>
    <n v="2"/>
    <n v="5059489775089"/>
    <s v="RXTED0135166BLK004"/>
    <s v="RXTED0135166"/>
    <s v="BLK004"/>
    <s v="BLK"/>
    <s v="004"/>
    <s v="TBA"/>
    <s v="TBA"/>
    <s v="TBA"/>
    <s v="RXTED0135166BLK004"/>
    <s v="OLD"/>
    <s v="OLD"/>
    <s v="OLD"/>
    <s v="TBA"/>
    <s v="TBA"/>
    <s v="TBA"/>
    <s v="TBA"/>
    <n v="393.41138034304385"/>
    <n v="786.82276068608769"/>
    <s v="USD"/>
    <n v="0"/>
  </r>
  <r>
    <s v="Dubai"/>
    <s v="tba"/>
    <s v="Ted Baker"/>
    <s v="WOMENSWEAR"/>
    <x v="1"/>
    <s v="APPAREL"/>
    <x v="9"/>
    <x v="1"/>
    <n v="2"/>
    <n v="5059489775065"/>
    <s v="RXTED0135166BLK005"/>
    <s v="RXTED0135166"/>
    <s v="BLK005"/>
    <s v="BLK"/>
    <s v="005"/>
    <s v="TBA"/>
    <s v="TBA"/>
    <s v="TBA"/>
    <s v="RXTED0135166BLK005"/>
    <s v="OLD"/>
    <s v="OLD"/>
    <s v="OLD"/>
    <s v="TBA"/>
    <s v="TBA"/>
    <s v="TBA"/>
    <s v="TBA"/>
    <n v="393.41138034304385"/>
    <n v="786.82276068608769"/>
    <s v="USD"/>
    <n v="0"/>
  </r>
  <r>
    <s v="Dubai"/>
    <s v="tba"/>
    <s v="Ted Baker"/>
    <s v="WOMENSWEAR"/>
    <x v="1"/>
    <s v="APPAREL"/>
    <x v="22"/>
    <x v="1"/>
    <n v="1"/>
    <n v="5059489810414"/>
    <s v="RXTED0135170CAM000"/>
    <s v="RXTED0135170"/>
    <s v="CAM000"/>
    <s v="CAM"/>
    <s v="000"/>
    <s v="TBA"/>
    <s v="TBA"/>
    <s v="TBA"/>
    <s v="RXTED0135170CAM000"/>
    <s v="OLD"/>
    <s v="OLD"/>
    <s v="OLD"/>
    <s v="TBA"/>
    <s v="TBA"/>
    <s v="TBA"/>
    <s v="TBA"/>
    <n v="136.1285053090117"/>
    <n v="136.1285053090117"/>
    <s v="USD"/>
    <s v="https://cdn.shopify.com/s/files/1/0629/4483/7884/products/256669_CAMEL_1.jpg?v=1659600575"/>
  </r>
  <r>
    <s v="Dubai"/>
    <s v="tba"/>
    <s v="Ted Baker"/>
    <s v="WOMENSWEAR"/>
    <x v="1"/>
    <s v="APPAREL"/>
    <x v="4"/>
    <x v="1"/>
    <n v="1"/>
    <n v="5059489797012"/>
    <s v="RXTED0135171MGY000"/>
    <s v="RXTED0135171"/>
    <s v="MGY000"/>
    <s v="MGY"/>
    <s v="000"/>
    <s v="TBA"/>
    <s v="TBA"/>
    <s v="TBA"/>
    <s v="RXTED0135171MGY000"/>
    <s v="OLD"/>
    <s v="OLD"/>
    <s v="OLD"/>
    <s v="TBA"/>
    <s v="TBA"/>
    <s v="TBA"/>
    <s v="TBA"/>
    <n v="157.90906615845358"/>
    <n v="157.90906615845358"/>
    <s v="USD"/>
    <s v="https://cdn.shopify.com/s/files/1/0629/4483/7884/products/258360_MID-GREY_1.jpg?v=1659600571"/>
  </r>
  <r>
    <s v="Dubai"/>
    <s v="tba"/>
    <s v="Ted Baker"/>
    <s v="WOMENSWEAR"/>
    <x v="1"/>
    <s v="APPAREL"/>
    <x v="4"/>
    <x v="1"/>
    <n v="2"/>
    <n v="5059489796992"/>
    <s v="RXTED0135171MGY001"/>
    <s v="RXTED0135171"/>
    <s v="MGY001"/>
    <s v="MGY"/>
    <s v="001"/>
    <s v="TBA"/>
    <s v="TBA"/>
    <s v="TBA"/>
    <s v="RXTED0135171MGY001"/>
    <s v="OLD"/>
    <s v="OLD"/>
    <s v="OLD"/>
    <s v="TBA"/>
    <s v="TBA"/>
    <s v="TBA"/>
    <s v="TBA"/>
    <n v="157.90906615845358"/>
    <n v="315.81813231690717"/>
    <s v="USD"/>
    <s v="https://cdn.shopify.com/s/files/1/0629/4483/7884/products/258360_MID-GREY_1.jpg?v=1659600571"/>
  </r>
  <r>
    <s v="Dubai"/>
    <s v="tba"/>
    <s v="Ted Baker"/>
    <s v="WOMENSWEAR"/>
    <x v="1"/>
    <s v="APPAREL"/>
    <x v="4"/>
    <x v="1"/>
    <n v="3"/>
    <n v="5059489796978"/>
    <s v="RXTED0135171MGY002"/>
    <s v="RXTED0135171"/>
    <s v="MGY002"/>
    <s v="MGY"/>
    <s v="002"/>
    <s v="TBA"/>
    <s v="TBA"/>
    <s v="TBA"/>
    <s v="RXTED0135171MGY002"/>
    <s v="OLD"/>
    <s v="OLD"/>
    <s v="OLD"/>
    <s v="TBA"/>
    <s v="TBA"/>
    <s v="TBA"/>
    <s v="TBA"/>
    <n v="157.90906615845358"/>
    <n v="473.72719847536075"/>
    <s v="USD"/>
    <s v="https://cdn.shopify.com/s/files/1/0629/4483/7884/products/258360_MID-GREY_1.jpg?v=1659600571"/>
  </r>
  <r>
    <s v="Dubai"/>
    <s v="tba"/>
    <s v="Ted Baker"/>
    <s v="WOMENSWEAR"/>
    <x v="1"/>
    <s v="APPAREL"/>
    <x v="4"/>
    <x v="1"/>
    <n v="7"/>
    <n v="5059489796954"/>
    <s v="RXTED0135171MGY003"/>
    <s v="RXTED0135171"/>
    <s v="MGY003"/>
    <s v="MGY"/>
    <s v="003"/>
    <s v="TBA"/>
    <s v="TBA"/>
    <s v="TBA"/>
    <s v="RXTED0135171MGY003"/>
    <s v="OLD"/>
    <s v="OLD"/>
    <s v="OLD"/>
    <s v="TBA"/>
    <s v="TBA"/>
    <s v="TBA"/>
    <s v="TBA"/>
    <n v="157.90906615845358"/>
    <n v="1105.363463109175"/>
    <s v="USD"/>
    <s v="https://cdn.shopify.com/s/files/1/0629/4483/7884/products/258360_MID-GREY_1.jpg?v=1659600571"/>
  </r>
  <r>
    <s v="Dubai"/>
    <s v="tba"/>
    <s v="Ted Baker"/>
    <s v="WOMENSWEAR"/>
    <x v="1"/>
    <s v="APPAREL"/>
    <x v="4"/>
    <x v="1"/>
    <n v="7"/>
    <n v="5059489796930"/>
    <s v="RXTED0135171MGY004"/>
    <s v="RXTED0135171"/>
    <s v="MGY004"/>
    <s v="MGY"/>
    <s v="004"/>
    <s v="TBA"/>
    <s v="TBA"/>
    <s v="TBA"/>
    <s v="RXTED0135171MGY004"/>
    <s v="OLD"/>
    <s v="OLD"/>
    <s v="OLD"/>
    <s v="TBA"/>
    <s v="TBA"/>
    <s v="TBA"/>
    <s v="TBA"/>
    <n v="157.90906615845358"/>
    <n v="1105.363463109175"/>
    <s v="USD"/>
    <s v="https://cdn.shopify.com/s/files/1/0629/4483/7884/products/258360_MID-GREY_1.jpg?v=1659600571"/>
  </r>
  <r>
    <s v="Dubai"/>
    <s v="tba"/>
    <s v="Ted Baker"/>
    <s v="WOMENSWEAR"/>
    <x v="1"/>
    <s v="APPAREL"/>
    <x v="4"/>
    <x v="1"/>
    <n v="8"/>
    <n v="5059489796916"/>
    <s v="RXTED0135171MGY005"/>
    <s v="RXTED0135171"/>
    <s v="MGY005"/>
    <s v="MGY"/>
    <s v="005"/>
    <s v="TBA"/>
    <s v="TBA"/>
    <s v="TBA"/>
    <s v="RXTED0135171MGY005"/>
    <s v="OLD"/>
    <s v="OLD"/>
    <s v="OLD"/>
    <s v="TBA"/>
    <s v="TBA"/>
    <s v="TBA"/>
    <s v="TBA"/>
    <n v="157.90906615845358"/>
    <n v="1263.2725292676287"/>
    <s v="USD"/>
    <s v="https://cdn.shopify.com/s/files/1/0629/4483/7884/products/258360_MID-GREY_1.jpg?v=1659600571"/>
  </r>
  <r>
    <s v="Dubai"/>
    <s v="tba"/>
    <s v="Ted Baker"/>
    <s v="MENSWEAR"/>
    <x v="0"/>
    <s v="APPAREL"/>
    <x v="3"/>
    <x v="1"/>
    <n v="1"/>
    <n v="5059489876403"/>
    <s v="RXTED0135176MGY002"/>
    <s v="RXTED0135176"/>
    <s v="MGY002"/>
    <s v="MGY"/>
    <s v="002"/>
    <s v="TBA"/>
    <s v="TBA"/>
    <s v="TBA"/>
    <s v="RXTED0135176MGY002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MENSWEAR"/>
    <x v="0"/>
    <s v="APPAREL"/>
    <x v="3"/>
    <x v="1"/>
    <n v="1"/>
    <n v="5059489876373"/>
    <s v="RXTED0135176MGY005"/>
    <s v="RXTED0135176"/>
    <s v="MGY005"/>
    <s v="MGY"/>
    <s v="005"/>
    <s v="TBA"/>
    <s v="TBA"/>
    <s v="TBA"/>
    <s v="RXTED0135176MGY005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MENSWEAR"/>
    <x v="0"/>
    <s v="APPAREL"/>
    <x v="3"/>
    <x v="1"/>
    <n v="3"/>
    <n v="5059489742371"/>
    <s v="RXTED0135210WHI006"/>
    <s v="RXTED0135210"/>
    <s v="WHI006"/>
    <s v="WHI"/>
    <s v="006"/>
    <s v="TBA"/>
    <s v="TBA"/>
    <s v="TBA"/>
    <s v="RXTED0135210WHI006"/>
    <s v="OLD"/>
    <s v="OLD"/>
    <s v="OLD"/>
    <s v="TBA"/>
    <s v="TBA"/>
    <s v="TBA"/>
    <s v="TBA"/>
    <n v="142.9349305744623"/>
    <n v="428.80479172338687"/>
    <s v="USD"/>
    <s v="https://cdn.shopify.com/s/files/1/0629/4483/7884/products/256356_WHITE_1.jpg?v=1659600562"/>
  </r>
  <r>
    <s v="Dubai"/>
    <s v="tba"/>
    <s v="Ted Baker"/>
    <s v="WOMENSWEAR"/>
    <x v="1"/>
    <s v="APPAREL"/>
    <x v="4"/>
    <x v="1"/>
    <n v="2"/>
    <n v="5059489801122"/>
    <s v="RXTED0135276PNK001"/>
    <s v="RXTED0135276"/>
    <s v="PNK001"/>
    <s v="PNK"/>
    <s v="001"/>
    <s v="TBA"/>
    <s v="TBA"/>
    <s v="TBA"/>
    <s v="RXTED0135276PNK001"/>
    <s v="OLD"/>
    <s v="OLD"/>
    <s v="OLD"/>
    <s v="TBA"/>
    <s v="TBA"/>
    <s v="TBA"/>
    <s v="TBA"/>
    <n v="250.47644976858155"/>
    <n v="500.95289953716309"/>
    <s v="USD"/>
    <s v="https://cdn.shopify.com/s/files/1/0629/4483/7884/products/257082_PINK_1.jpg?v=1659600290"/>
  </r>
  <r>
    <s v="Dubai"/>
    <s v="tba"/>
    <s v="Ted Baker"/>
    <s v="WOMENSWEAR"/>
    <x v="1"/>
    <s v="APPAREL"/>
    <x v="4"/>
    <x v="1"/>
    <n v="9"/>
    <n v="5059489801108"/>
    <s v="RXTED0135276PNK002"/>
    <s v="RXTED0135276"/>
    <s v="PNK002"/>
    <s v="PNK"/>
    <s v="002"/>
    <s v="TBA"/>
    <s v="TBA"/>
    <s v="TBA"/>
    <s v="RXTED0135276PNK002"/>
    <s v="OLD"/>
    <s v="OLD"/>
    <s v="OLD"/>
    <s v="TBA"/>
    <s v="TBA"/>
    <s v="TBA"/>
    <s v="TBA"/>
    <n v="250.47644976858155"/>
    <n v="2254.2880479172341"/>
    <s v="USD"/>
    <s v="https://cdn.shopify.com/s/files/1/0629/4483/7884/products/257082_PINK_1.jpg?v=1659600290"/>
  </r>
  <r>
    <s v="Dubai"/>
    <s v="tba"/>
    <s v="Ted Baker"/>
    <s v="WOMENSWEAR"/>
    <x v="1"/>
    <s v="APPAREL"/>
    <x v="4"/>
    <x v="1"/>
    <n v="8"/>
    <n v="5059489801085"/>
    <s v="RXTED0135276PNK003"/>
    <s v="RXTED0135276"/>
    <s v="PNK003"/>
    <s v="PNK"/>
    <s v="003"/>
    <s v="TBA"/>
    <s v="TBA"/>
    <s v="TBA"/>
    <s v="RXTED0135276PNK003"/>
    <s v="OLD"/>
    <s v="OLD"/>
    <s v="OLD"/>
    <s v="TBA"/>
    <s v="TBA"/>
    <s v="TBA"/>
    <s v="TBA"/>
    <n v="250.47644976858155"/>
    <n v="2003.8115981486524"/>
    <s v="USD"/>
    <s v="https://cdn.shopify.com/s/files/1/0629/4483/7884/products/257082_PINK_1.jpg?v=1659600290"/>
  </r>
  <r>
    <s v="Dubai"/>
    <s v="tba"/>
    <s v="Ted Baker"/>
    <s v="WOMENSWEAR"/>
    <x v="1"/>
    <s v="APPAREL"/>
    <x v="4"/>
    <x v="1"/>
    <n v="5"/>
    <n v="5059489801061"/>
    <s v="RXTED0135276PNK004"/>
    <s v="RXTED0135276"/>
    <s v="PNK004"/>
    <s v="PNK"/>
    <s v="004"/>
    <s v="TBA"/>
    <s v="TBA"/>
    <s v="TBA"/>
    <s v="RXTED0135276PNK004"/>
    <s v="OLD"/>
    <s v="OLD"/>
    <s v="OLD"/>
    <s v="TBA"/>
    <s v="TBA"/>
    <s v="TBA"/>
    <s v="TBA"/>
    <n v="250.47644976858155"/>
    <n v="1252.3822488429078"/>
    <s v="USD"/>
    <s v="https://cdn.shopify.com/s/files/1/0629/4483/7884/products/257082_PINK_1.jpg?v=1659600290"/>
  </r>
  <r>
    <s v="Dubai"/>
    <s v="tba"/>
    <s v="Ted Baker"/>
    <s v="WOMENSWEAR"/>
    <x v="1"/>
    <s v="APPAREL"/>
    <x v="4"/>
    <x v="1"/>
    <n v="9"/>
    <n v="5059489801047"/>
    <s v="RXTED0135276PNK005"/>
    <s v="RXTED0135276"/>
    <s v="PNK005"/>
    <s v="PNK"/>
    <s v="005"/>
    <s v="TBA"/>
    <s v="TBA"/>
    <s v="TBA"/>
    <s v="RXTED0135276PNK005"/>
    <s v="OLD"/>
    <s v="OLD"/>
    <s v="OLD"/>
    <s v="TBA"/>
    <s v="TBA"/>
    <s v="TBA"/>
    <s v="TBA"/>
    <n v="250.47644976858155"/>
    <n v="2254.2880479172341"/>
    <s v="USD"/>
    <s v="https://cdn.shopify.com/s/files/1/0629/4483/7884/products/257082_PINK_1.jpg?v=1659600290"/>
  </r>
  <r>
    <s v="Dubai"/>
    <s v="tba"/>
    <s v="Ted Baker"/>
    <s v="WOMENSWEAR"/>
    <x v="1"/>
    <s v="APPAREL"/>
    <x v="4"/>
    <x v="1"/>
    <n v="2"/>
    <n v="5059489796633"/>
    <s v="RXTED0135278PNK005"/>
    <s v="RXTED0135278"/>
    <s v="PNK005"/>
    <s v="PNK"/>
    <s v="005"/>
    <s v="TBA"/>
    <s v="TBA"/>
    <s v="TBA"/>
    <s v="RXTED0135278PNK005"/>
    <s v="OLD"/>
    <s v="OLD"/>
    <s v="OLD"/>
    <s v="TBA"/>
    <s v="TBA"/>
    <s v="TBA"/>
    <s v="TBA"/>
    <n v="157.90906615845358"/>
    <n v="315.81813231690717"/>
    <s v="USD"/>
    <s v="https://cdn.shopify.com/s/files/1/0629/4483/7884/products/258360_PINK_1.jpg?v=1659600281"/>
  </r>
  <r>
    <s v="Dubai"/>
    <s v="tba"/>
    <s v="Ted Baker"/>
    <s v="MENSWEAR"/>
    <x v="0"/>
    <s v="APPAREL"/>
    <x v="2"/>
    <x v="1"/>
    <n v="1"/>
    <n v="5059489771746"/>
    <s v="RXTED0135298GRY007"/>
    <s v="RXTED0135298"/>
    <s v="GRY007"/>
    <s v="GRY"/>
    <s v="007"/>
    <s v="TBA"/>
    <s v="TBA"/>
    <s v="TBA"/>
    <s v="RXTED0135298GRY007"/>
    <s v="OLD"/>
    <s v="OLD"/>
    <s v="OLD"/>
    <s v="TBA"/>
    <s v="TBA"/>
    <s v="TBA"/>
    <s v="TBA"/>
    <n v="136.1285053090117"/>
    <n v="136.1285053090117"/>
    <s v="USD"/>
    <s v="https://cdn.shopify.com/s/files/1/0629/4483/7884/products/257967_GREY-MARL_1.jpg?v=1659599693"/>
  </r>
  <r>
    <s v="Dubai"/>
    <s v="tba"/>
    <s v="Ted Baker"/>
    <s v="MENSWEAR"/>
    <x v="0"/>
    <s v="ACCESSORIES"/>
    <x v="17"/>
    <x v="0"/>
    <n v="1"/>
    <n v="5059489936091"/>
    <s v="RXTED0135313BLUSOM"/>
    <s v="RXTED0135313"/>
    <s v="BLUSOM"/>
    <s v="BLU"/>
    <s v="SOM"/>
    <s v="TBA"/>
    <s v="TBA"/>
    <s v="TBA"/>
    <s v="RXTED0135313BLUSOM"/>
    <s v="OLD"/>
    <s v="OLD"/>
    <s v="OLD"/>
    <s v="TBA"/>
    <s v="TBA"/>
    <s v="TBA"/>
    <s v="TBA"/>
    <n v="50.367546964334331"/>
    <n v="50.367546964334331"/>
    <s v="USD"/>
    <s v="https://cdn.shopify.com/s/files/1/0629/4483/7884/files/260951_BLUE_1.jpg?v=1697282833"/>
  </r>
  <r>
    <s v="Dubai"/>
    <s v="tba"/>
    <s v="Ted Baker"/>
    <s v="WOMENSWEAR"/>
    <x v="1"/>
    <s v="FOOTWEAR"/>
    <x v="5"/>
    <x v="2"/>
    <n v="1"/>
    <n v="5059489942597"/>
    <s v="RXTED0135322COR038"/>
    <s v="RXTED0135322"/>
    <s v="COR038"/>
    <s v="COR"/>
    <s v="038"/>
    <s v="TBA"/>
    <s v="TBA"/>
    <s v="TBA"/>
    <s v="RXTED0135322COR038"/>
    <s v="OLD"/>
    <s v="OLD"/>
    <s v="OLD"/>
    <s v="TBA"/>
    <s v="TBA"/>
    <s v="TBA"/>
    <s v="TBA"/>
    <n v="171.52191668935475"/>
    <n v="171.52191668935475"/>
    <s v="USD"/>
    <s v="https://cdn.shopify.com/s/files/1/0629/4483/7884/products/259636_CORAL_1.jpg?v=1659599575"/>
  </r>
  <r>
    <s v="Dubai"/>
    <s v="tba"/>
    <s v="Ted Baker"/>
    <s v="WOMENSWEAR"/>
    <x v="1"/>
    <s v="APPAREL"/>
    <x v="18"/>
    <x v="1"/>
    <n v="19"/>
    <n v="5059855024308"/>
    <s v="RXTED0135347BLK000"/>
    <s v="RXTED0135347"/>
    <s v="BLK000"/>
    <s v="BLK"/>
    <s v="000"/>
    <s v="TBA"/>
    <s v="TBA"/>
    <s v="TBA"/>
    <s v="RXTED0135347BLK000"/>
    <s v="OLD"/>
    <s v="OLD"/>
    <s v="OLD"/>
    <s v="TBA"/>
    <s v="TBA"/>
    <s v="TBA"/>
    <s v="TBA"/>
    <n v="179.68962700789544"/>
    <n v="3414.1029131500131"/>
    <s v="USD"/>
    <s v="https://cdn.shopify.com/s/files/1/0629/4483/7884/products/259464_BLACK_1.jpg?v=1659599469"/>
  </r>
  <r>
    <s v="Dubai"/>
    <s v="tba"/>
    <s v="Ted Baker"/>
    <s v="WOMENSWEAR"/>
    <x v="1"/>
    <s v="APPAREL"/>
    <x v="18"/>
    <x v="1"/>
    <n v="19"/>
    <n v="5059855024292"/>
    <s v="RXTED0135347BLK001"/>
    <s v="RXTED0135347"/>
    <s v="BLK001"/>
    <s v="BLK"/>
    <s v="001"/>
    <s v="TBA"/>
    <s v="TBA"/>
    <s v="TBA"/>
    <s v="RXTED0135347BLK001"/>
    <s v="OLD"/>
    <s v="OLD"/>
    <s v="OLD"/>
    <s v="TBA"/>
    <s v="TBA"/>
    <s v="TBA"/>
    <s v="TBA"/>
    <n v="179.68962700789544"/>
    <n v="3414.1029131500131"/>
    <s v="USD"/>
    <s v="https://cdn.shopify.com/s/files/1/0629/4483/7884/products/259464_BLACK_1.jpg?v=1659599469"/>
  </r>
  <r>
    <s v="Dubai"/>
    <s v="tba"/>
    <s v="Ted Baker"/>
    <s v="WOMENSWEAR"/>
    <x v="1"/>
    <s v="APPAREL"/>
    <x v="18"/>
    <x v="1"/>
    <n v="8"/>
    <n v="5059855024285"/>
    <s v="RXTED0135347BLK002"/>
    <s v="RXTED0135347"/>
    <s v="BLK002"/>
    <s v="BLK"/>
    <s v="002"/>
    <s v="TBA"/>
    <s v="TBA"/>
    <s v="TBA"/>
    <s v="RXTED0135347BLK002"/>
    <s v="OLD"/>
    <s v="OLD"/>
    <s v="OLD"/>
    <s v="TBA"/>
    <s v="TBA"/>
    <s v="TBA"/>
    <s v="TBA"/>
    <n v="179.68962700789544"/>
    <n v="1437.5170160631635"/>
    <s v="USD"/>
    <s v="https://cdn.shopify.com/s/files/1/0629/4483/7884/products/259464_BLACK_1.jpg?v=1659599469"/>
  </r>
  <r>
    <s v="Dubai"/>
    <s v="tba"/>
    <s v="Ted Baker"/>
    <s v="WOMENSWEAR"/>
    <x v="1"/>
    <s v="APPAREL"/>
    <x v="18"/>
    <x v="1"/>
    <n v="4"/>
    <n v="5059855024278"/>
    <s v="RXTED0135347BLK003"/>
    <s v="RXTED0135347"/>
    <s v="BLK003"/>
    <s v="BLK"/>
    <s v="003"/>
    <s v="TBA"/>
    <s v="TBA"/>
    <s v="TBA"/>
    <s v="RXTED0135347BLK003"/>
    <s v="OLD"/>
    <s v="OLD"/>
    <s v="OLD"/>
    <s v="TBA"/>
    <s v="TBA"/>
    <s v="TBA"/>
    <s v="TBA"/>
    <n v="179.68962700789544"/>
    <n v="718.75850803158175"/>
    <s v="USD"/>
    <s v="https://cdn.shopify.com/s/files/1/0629/4483/7884/products/259464_BLACK_1.jpg?v=1659599469"/>
  </r>
  <r>
    <s v="Dubai"/>
    <s v="tba"/>
    <s v="Ted Baker"/>
    <s v="WOMENSWEAR"/>
    <x v="1"/>
    <s v="APPAREL"/>
    <x v="18"/>
    <x v="1"/>
    <n v="10"/>
    <n v="5059855024261"/>
    <s v="RXTED0135347BLK004"/>
    <s v="RXTED0135347"/>
    <s v="BLK004"/>
    <s v="BLK"/>
    <s v="004"/>
    <s v="TBA"/>
    <s v="TBA"/>
    <s v="TBA"/>
    <s v="RXTED0135347BLK004"/>
    <s v="OLD"/>
    <s v="OLD"/>
    <s v="OLD"/>
    <s v="TBA"/>
    <s v="TBA"/>
    <s v="TBA"/>
    <s v="TBA"/>
    <n v="179.68962700789544"/>
    <n v="1796.8962700789543"/>
    <s v="USD"/>
    <s v="https://cdn.shopify.com/s/files/1/0629/4483/7884/products/259464_BLACK_1.jpg?v=1659599469"/>
  </r>
  <r>
    <s v="Dubai"/>
    <s v="tba"/>
    <s v="Ted Baker"/>
    <s v="WOMENSWEAR"/>
    <x v="1"/>
    <s v="APPAREL"/>
    <x v="18"/>
    <x v="1"/>
    <n v="1"/>
    <n v="5059855017096"/>
    <s v="RXTED0135349WHI000"/>
    <s v="RXTED0135349"/>
    <s v="WHI000"/>
    <s v="WHI"/>
    <s v="000"/>
    <s v="TBA"/>
    <s v="TBA"/>
    <s v="TBA"/>
    <s v="RXTED0135349WHI000"/>
    <s v="OLD"/>
    <s v="OLD"/>
    <s v="OLD"/>
    <s v="TBA"/>
    <s v="TBA"/>
    <s v="TBA"/>
    <s v="TBA"/>
    <n v="136.1285053090117"/>
    <n v="136.1285053090117"/>
    <s v="USD"/>
    <s v="https://cdn.shopify.com/s/files/1/0629/4483/7884/products/259763_WHITE_1.jpg?v=1659599456"/>
  </r>
  <r>
    <s v="Dubai"/>
    <s v="tba"/>
    <s v="Ted Baker"/>
    <s v="WOMENSWEAR"/>
    <x v="1"/>
    <s v="APPAREL"/>
    <x v="18"/>
    <x v="1"/>
    <n v="3"/>
    <n v="5059855017072"/>
    <s v="RXTED0135349WHI002"/>
    <s v="RXTED0135349"/>
    <s v="WHI002"/>
    <s v="WHI"/>
    <s v="002"/>
    <s v="TBA"/>
    <s v="TBA"/>
    <s v="TBA"/>
    <s v="RXTED0135349WHI002"/>
    <s v="OLD"/>
    <s v="OLD"/>
    <s v="OLD"/>
    <s v="TBA"/>
    <s v="TBA"/>
    <s v="TBA"/>
    <s v="TBA"/>
    <n v="136.1285053090117"/>
    <n v="408.3855159270351"/>
    <s v="USD"/>
    <s v="https://cdn.shopify.com/s/files/1/0629/4483/7884/products/259763_WHITE_1.jpg?v=1659599456"/>
  </r>
  <r>
    <s v="Dubai"/>
    <s v="tba"/>
    <s v="Ted Baker"/>
    <s v="WOMENSWEAR"/>
    <x v="1"/>
    <s v="APPAREL"/>
    <x v="18"/>
    <x v="1"/>
    <n v="6"/>
    <n v="5059855017065"/>
    <s v="RXTED0135349WHI003"/>
    <s v="RXTED0135349"/>
    <s v="WHI003"/>
    <s v="WHI"/>
    <s v="003"/>
    <s v="TBA"/>
    <s v="TBA"/>
    <s v="TBA"/>
    <s v="RXTED0135349WHI003"/>
    <s v="OLD"/>
    <s v="OLD"/>
    <s v="OLD"/>
    <s v="TBA"/>
    <s v="TBA"/>
    <s v="TBA"/>
    <s v="TBA"/>
    <n v="136.1285053090117"/>
    <n v="816.7710318540702"/>
    <s v="USD"/>
    <s v="https://cdn.shopify.com/s/files/1/0629/4483/7884/products/259763_WHITE_1.jpg?v=1659599456"/>
  </r>
  <r>
    <s v="Dubai"/>
    <s v="tba"/>
    <s v="Ted Baker"/>
    <s v="WOMENSWEAR"/>
    <x v="1"/>
    <s v="APPAREL"/>
    <x v="18"/>
    <x v="1"/>
    <n v="5"/>
    <n v="5059855017058"/>
    <s v="RXTED0135349WHI004"/>
    <s v="RXTED0135349"/>
    <s v="WHI004"/>
    <s v="WHI"/>
    <s v="004"/>
    <s v="TBA"/>
    <s v="TBA"/>
    <s v="TBA"/>
    <s v="RXTED0135349WHI004"/>
    <s v="OLD"/>
    <s v="OLD"/>
    <s v="OLD"/>
    <s v="TBA"/>
    <s v="TBA"/>
    <s v="TBA"/>
    <s v="TBA"/>
    <n v="136.1285053090117"/>
    <n v="680.64252654505844"/>
    <s v="USD"/>
    <s v="https://cdn.shopify.com/s/files/1/0629/4483/7884/products/259763_WHITE_1.jpg?v=1659599456"/>
  </r>
  <r>
    <s v="Dubai"/>
    <s v="tba"/>
    <s v="Ted Baker"/>
    <s v="WOMENSWEAR"/>
    <x v="1"/>
    <s v="APPAREL"/>
    <x v="18"/>
    <x v="1"/>
    <n v="6"/>
    <n v="5059855017041"/>
    <s v="RXTED0135349WHI005"/>
    <s v="RXTED0135349"/>
    <s v="WHI005"/>
    <s v="WHI"/>
    <s v="005"/>
    <s v="TBA"/>
    <s v="TBA"/>
    <s v="TBA"/>
    <s v="RXTED0135349WHI005"/>
    <s v="OLD"/>
    <s v="OLD"/>
    <s v="OLD"/>
    <s v="TBA"/>
    <s v="TBA"/>
    <s v="TBA"/>
    <s v="TBA"/>
    <n v="136.1285053090117"/>
    <n v="816.7710318540702"/>
    <s v="USD"/>
    <s v="https://cdn.shopify.com/s/files/1/0629/4483/7884/products/259763_WHITE_1.jpg?v=1659599456"/>
  </r>
  <r>
    <s v="Dubai"/>
    <s v="tba"/>
    <s v="Ted Baker"/>
    <s v="WOMENSWEAR"/>
    <x v="1"/>
    <s v="APPAREL"/>
    <x v="18"/>
    <x v="1"/>
    <n v="3"/>
    <n v="5059855022687"/>
    <s v="RXTED0135350BLK001"/>
    <s v="RXTED0135350"/>
    <s v="BLK001"/>
    <s v="BLK"/>
    <s v="001"/>
    <s v="TBA"/>
    <s v="TBA"/>
    <s v="TBA"/>
    <s v="RXTED0135350BLK001"/>
    <s v="OLD"/>
    <s v="OLD"/>
    <s v="OLD"/>
    <s v="TBA"/>
    <s v="TBA"/>
    <s v="TBA"/>
    <s v="TBA"/>
    <n v="136.1285053090117"/>
    <n v="408.3855159270351"/>
    <s v="USD"/>
    <s v="https://cdn.shopify.com/s/files/1/0629/4483/7884/products/259563_BLACK_4.jpg?v=1667388977"/>
  </r>
  <r>
    <s v="Dubai"/>
    <s v="tba"/>
    <s v="Ted Baker"/>
    <s v="WOMENSWEAR"/>
    <x v="1"/>
    <s v="APPAREL"/>
    <x v="18"/>
    <x v="1"/>
    <n v="3"/>
    <n v="5059855022670"/>
    <s v="RXTED0135350BLK002"/>
    <s v="RXTED0135350"/>
    <s v="BLK002"/>
    <s v="BLK"/>
    <s v="002"/>
    <s v="TBA"/>
    <s v="TBA"/>
    <s v="TBA"/>
    <s v="RXTED0135350BLK002"/>
    <s v="OLD"/>
    <s v="OLD"/>
    <s v="OLD"/>
    <s v="TBA"/>
    <s v="TBA"/>
    <s v="TBA"/>
    <s v="TBA"/>
    <n v="136.1285053090117"/>
    <n v="408.3855159270351"/>
    <s v="USD"/>
    <s v="https://cdn.shopify.com/s/files/1/0629/4483/7884/products/259563_BLACK_4.jpg?v=1667388977"/>
  </r>
  <r>
    <s v="Dubai"/>
    <s v="tba"/>
    <s v="Ted Baker"/>
    <s v="WOMENSWEAR"/>
    <x v="1"/>
    <s v="APPAREL"/>
    <x v="18"/>
    <x v="1"/>
    <n v="5"/>
    <n v="5059855022663"/>
    <s v="RXTED0135350BLK003"/>
    <s v="RXTED0135350"/>
    <s v="BLK003"/>
    <s v="BLK"/>
    <s v="003"/>
    <s v="TBA"/>
    <s v="TBA"/>
    <s v="TBA"/>
    <s v="RXTED0135350BLK003"/>
    <s v="OLD"/>
    <s v="OLD"/>
    <s v="OLD"/>
    <s v="TBA"/>
    <s v="TBA"/>
    <s v="TBA"/>
    <s v="TBA"/>
    <n v="136.1285053090117"/>
    <n v="680.64252654505844"/>
    <s v="USD"/>
    <s v="https://cdn.shopify.com/s/files/1/0629/4483/7884/products/259563_BLACK_4.jpg?v=1667388977"/>
  </r>
  <r>
    <s v="Dubai"/>
    <s v="tba"/>
    <s v="Ted Baker"/>
    <s v="WOMENSWEAR"/>
    <x v="1"/>
    <s v="APPAREL"/>
    <x v="18"/>
    <x v="1"/>
    <n v="3"/>
    <n v="5059855022656"/>
    <s v="RXTED0135350BLK004"/>
    <s v="RXTED0135350"/>
    <s v="BLK004"/>
    <s v="BLK"/>
    <s v="004"/>
    <s v="TBA"/>
    <s v="TBA"/>
    <s v="TBA"/>
    <s v="RXTED0135350BLK004"/>
    <s v="OLD"/>
    <s v="OLD"/>
    <s v="OLD"/>
    <s v="TBA"/>
    <s v="TBA"/>
    <s v="TBA"/>
    <s v="TBA"/>
    <n v="136.1285053090117"/>
    <n v="408.3855159270351"/>
    <s v="USD"/>
    <s v="https://cdn.shopify.com/s/files/1/0629/4483/7884/products/259563_BLACK_4.jpg?v=1667388977"/>
  </r>
  <r>
    <s v="Dubai"/>
    <s v="tba"/>
    <s v="Ted Baker"/>
    <s v="WOMENSWEAR"/>
    <x v="1"/>
    <s v="APPAREL"/>
    <x v="18"/>
    <x v="1"/>
    <n v="1"/>
    <n v="5059855022649"/>
    <s v="RXTED0135350BLK005"/>
    <s v="RXTED0135350"/>
    <s v="BLK005"/>
    <s v="BLK"/>
    <s v="005"/>
    <s v="TBA"/>
    <s v="TBA"/>
    <s v="TBA"/>
    <s v="RXTED0135350BLK005"/>
    <s v="OLD"/>
    <s v="OLD"/>
    <s v="OLD"/>
    <s v="TBA"/>
    <s v="TBA"/>
    <s v="TBA"/>
    <s v="TBA"/>
    <n v="136.1285053090117"/>
    <n v="136.1285053090117"/>
    <s v="USD"/>
    <s v="https://cdn.shopify.com/s/files/1/0629/4483/7884/products/259563_BLACK_4.jpg?v=1667388977"/>
  </r>
  <r>
    <s v="Dubai"/>
    <s v="tba"/>
    <s v="Ted Baker"/>
    <s v="WOMENSWEAR"/>
    <x v="1"/>
    <s v="APPAREL"/>
    <x v="16"/>
    <x v="4"/>
    <n v="1"/>
    <n v="5059855007097"/>
    <s v="RXTED0135352MGN001"/>
    <s v="RXTED0135352"/>
    <s v="MGN001"/>
    <s v="MGN"/>
    <s v="001"/>
    <s v="TBA"/>
    <s v="TBA"/>
    <s v="TBA"/>
    <s v="RXTED0135352MGN001"/>
    <s v="OLD"/>
    <s v="OLD"/>
    <s v="OLD"/>
    <s v="TBA"/>
    <s v="TBA"/>
    <s v="TBA"/>
    <s v="TBA"/>
    <n v="57.173972229784916"/>
    <n v="57.173972229784916"/>
    <s v="USD"/>
    <s v="https://cdn.shopify.com/s/files/1/0629/4483/7884/products/259926_MID_20GREEN_1.jpg?v=1666851487"/>
  </r>
  <r>
    <s v="Dubai"/>
    <s v="tba"/>
    <s v="Ted Baker"/>
    <s v="WOMENSWEAR"/>
    <x v="1"/>
    <s v="APPAREL"/>
    <x v="16"/>
    <x v="4"/>
    <n v="1"/>
    <n v="5059855007080"/>
    <s v="RXTED0135352MGN002"/>
    <s v="RXTED0135352"/>
    <s v="MGN002"/>
    <s v="MGN"/>
    <s v="002"/>
    <s v="TBA"/>
    <s v="TBA"/>
    <s v="TBA"/>
    <s v="RXTED0135352MGN002"/>
    <s v="OLD"/>
    <s v="OLD"/>
    <s v="OLD"/>
    <s v="TBA"/>
    <s v="TBA"/>
    <s v="TBA"/>
    <s v="TBA"/>
    <n v="57.173972229784916"/>
    <n v="57.173972229784916"/>
    <s v="USD"/>
    <s v="https://cdn.shopify.com/s/files/1/0629/4483/7884/products/259926_MID_20GREEN_1.jpg?v=1666851487"/>
  </r>
  <r>
    <s v="Dubai"/>
    <s v="tba"/>
    <s v="Ted Baker"/>
    <s v="WOMENSWEAR"/>
    <x v="1"/>
    <s v="APPAREL"/>
    <x v="16"/>
    <x v="4"/>
    <n v="1"/>
    <n v="5059855007073"/>
    <s v="RXTED0135352MGN003"/>
    <s v="RXTED0135352"/>
    <s v="MGN003"/>
    <s v="MGN"/>
    <s v="003"/>
    <s v="TBA"/>
    <s v="TBA"/>
    <s v="TBA"/>
    <s v="RXTED0135352MGN003"/>
    <s v="OLD"/>
    <s v="OLD"/>
    <s v="OLD"/>
    <s v="TBA"/>
    <s v="TBA"/>
    <s v="TBA"/>
    <s v="TBA"/>
    <n v="57.173972229784916"/>
    <n v="57.173972229784916"/>
    <s v="USD"/>
    <s v="https://cdn.shopify.com/s/files/1/0629/4483/7884/products/259926_MID_20GREEN_1.jpg?v=1666851487"/>
  </r>
  <r>
    <s v="Dubai"/>
    <s v="tba"/>
    <s v="Ted Baker"/>
    <s v="WOMENSWEAR"/>
    <x v="1"/>
    <s v="APPAREL"/>
    <x v="16"/>
    <x v="4"/>
    <n v="1"/>
    <n v="5059855007066"/>
    <s v="RXTED0135352MGN004"/>
    <s v="RXTED0135352"/>
    <s v="MGN004"/>
    <s v="MGN"/>
    <s v="004"/>
    <s v="TBA"/>
    <s v="TBA"/>
    <s v="TBA"/>
    <s v="RXTED0135352MGN004"/>
    <s v="OLD"/>
    <s v="OLD"/>
    <s v="OLD"/>
    <s v="TBA"/>
    <s v="TBA"/>
    <s v="TBA"/>
    <s v="TBA"/>
    <n v="57.173972229784916"/>
    <n v="57.173972229784916"/>
    <s v="USD"/>
    <s v="https://cdn.shopify.com/s/files/1/0629/4483/7884/products/259926_MID_20GREEN_1.jpg?v=1666851487"/>
  </r>
  <r>
    <s v="Dubai"/>
    <s v="tba"/>
    <s v="Ted Baker"/>
    <s v="WOMENSWEAR"/>
    <x v="1"/>
    <s v="APPAREL"/>
    <x v="9"/>
    <x v="1"/>
    <n v="4"/>
    <n v="5059855023981"/>
    <s v="RXTED0135354WHI002"/>
    <s v="RXTED0135354"/>
    <s v="WHI002"/>
    <s v="WHI"/>
    <s v="002"/>
    <s v="TBA"/>
    <s v="TBA"/>
    <s v="TBA"/>
    <s v="RXTED0135354WHI002"/>
    <s v="OLD"/>
    <s v="OLD"/>
    <s v="OLD"/>
    <s v="TBA"/>
    <s v="TBA"/>
    <s v="TBA"/>
    <s v="TBA"/>
    <n v="215.08303838823849"/>
    <n v="860.33215355295397"/>
    <s v="USD"/>
    <s v="https://cdn.shopify.com/s/files/1/0629/4483/7884/products/259469_WHITE_1.jpg?v=1659599430"/>
  </r>
  <r>
    <s v="Dubai"/>
    <s v="tba"/>
    <s v="Ted Baker"/>
    <s v="WOMENSWEAR"/>
    <x v="1"/>
    <s v="APPAREL"/>
    <x v="9"/>
    <x v="1"/>
    <n v="11"/>
    <n v="5059855023967"/>
    <s v="RXTED0135354WHI003"/>
    <s v="RXTED0135354"/>
    <s v="WHI003"/>
    <s v="WHI"/>
    <s v="003"/>
    <s v="TBA"/>
    <s v="TBA"/>
    <s v="TBA"/>
    <s v="RXTED0135354WHI003"/>
    <s v="OLD"/>
    <s v="OLD"/>
    <s v="OLD"/>
    <s v="TBA"/>
    <s v="TBA"/>
    <s v="TBA"/>
    <s v="TBA"/>
    <n v="215.08303838823849"/>
    <n v="2365.9134222706234"/>
    <s v="USD"/>
    <s v="https://cdn.shopify.com/s/files/1/0629/4483/7884/products/259469_WHITE_1.jpg?v=1659599430"/>
  </r>
  <r>
    <s v="Dubai"/>
    <s v="tba"/>
    <s v="Ted Baker"/>
    <s v="WOMENSWEAR"/>
    <x v="1"/>
    <s v="APPAREL"/>
    <x v="9"/>
    <x v="1"/>
    <n v="21"/>
    <n v="5059855023943"/>
    <s v="RXTED0135354WHI004"/>
    <s v="RXTED0135354"/>
    <s v="WHI004"/>
    <s v="WHI"/>
    <s v="004"/>
    <s v="TBA"/>
    <s v="TBA"/>
    <s v="TBA"/>
    <s v="RXTED0135354WHI004"/>
    <s v="OLD"/>
    <s v="OLD"/>
    <s v="OLD"/>
    <s v="TBA"/>
    <s v="TBA"/>
    <s v="TBA"/>
    <s v="TBA"/>
    <n v="215.08303838823849"/>
    <n v="4516.7438061530083"/>
    <s v="USD"/>
    <s v="https://cdn.shopify.com/s/files/1/0629/4483/7884/products/259469_WHITE_1.jpg?v=1659599430"/>
  </r>
  <r>
    <s v="Dubai"/>
    <s v="tba"/>
    <s v="Ted Baker"/>
    <s v="WOMENSWEAR"/>
    <x v="1"/>
    <s v="APPAREL"/>
    <x v="9"/>
    <x v="1"/>
    <n v="8"/>
    <n v="5059855023929"/>
    <s v="RXTED0135354WHI005"/>
    <s v="RXTED0135354"/>
    <s v="WHI005"/>
    <s v="WHI"/>
    <s v="005"/>
    <s v="TBA"/>
    <s v="TBA"/>
    <s v="TBA"/>
    <s v="RXTED0135354WHI005"/>
    <s v="OLD"/>
    <s v="OLD"/>
    <s v="OLD"/>
    <s v="TBA"/>
    <s v="TBA"/>
    <s v="TBA"/>
    <s v="TBA"/>
    <n v="215.08303838823849"/>
    <n v="1720.6643071059079"/>
    <s v="USD"/>
    <s v="https://cdn.shopify.com/s/files/1/0629/4483/7884/products/259469_WHITE_1.jpg?v=1659599430"/>
  </r>
  <r>
    <s v="Dubai"/>
    <s v="tba"/>
    <s v="Ted Baker"/>
    <s v="MENSWEAR"/>
    <x v="0"/>
    <s v="APPAREL"/>
    <x v="3"/>
    <x v="1"/>
    <n v="12"/>
    <n v="5059855095087"/>
    <s v="RXTED0135402PUR007"/>
    <s v="RXTED0135402"/>
    <s v="PUR007"/>
    <s v="PUR"/>
    <s v="007"/>
    <s v="TBA"/>
    <s v="TBA"/>
    <s v="TBA"/>
    <s v="RXTED0135402PUR007"/>
    <s v="OLD"/>
    <s v="OLD"/>
    <s v="OLD"/>
    <s v="TBA"/>
    <s v="TBA"/>
    <s v="TBA"/>
    <s v="TBA"/>
    <n v="129.32208004356113"/>
    <n v="1551.8649605227336"/>
    <s v="USD"/>
    <s v="https://cdn.shopify.com/s/files/1/0629/4483/7884/products/262609_PURPLE_1.jpg?v=1659599217"/>
  </r>
  <r>
    <s v="Dubai"/>
    <s v="tba"/>
    <s v="Ted Baker"/>
    <s v="MENSWEAR"/>
    <x v="0"/>
    <s v="APPAREL"/>
    <x v="4"/>
    <x v="1"/>
    <n v="2"/>
    <n v="5059489749622"/>
    <s v="RXTED0135416DVY32R"/>
    <s v="RXTED0135416"/>
    <s v="DVY32R"/>
    <s v="DVY"/>
    <s v="32R"/>
    <s v="TBA"/>
    <s v="TBA"/>
    <s v="TBA"/>
    <s v="RXTED0135416DVY32R"/>
    <s v="OLD"/>
    <s v="OLD"/>
    <s v="OLD"/>
    <s v="TBA"/>
    <s v="TBA"/>
    <s v="TBA"/>
    <s v="TBA"/>
    <n v="171.52191668935475"/>
    <n v="343.04383337870951"/>
    <s v="USD"/>
    <s v="https://cdn.shopify.com/s/files/1/0629/4483/7884/products/256709_DK-NAVY_1.jpg?v=1659599151"/>
  </r>
  <r>
    <s v="Dubai"/>
    <s v="tba"/>
    <s v="Ted Baker"/>
    <s v="WOMENSWEAR"/>
    <x v="1"/>
    <s v="APPAREL"/>
    <x v="18"/>
    <x v="1"/>
    <n v="1"/>
    <n v="5059855024216"/>
    <s v="RXTED0135446WHI002"/>
    <s v="RXTED0135446"/>
    <s v="WHI002"/>
    <s v="WHI"/>
    <s v="002"/>
    <s v="TBA"/>
    <s v="TBA"/>
    <s v="TBA"/>
    <s v="RXTED0135446WHI002"/>
    <s v="OLD"/>
    <s v="OLD"/>
    <s v="OLD"/>
    <s v="TBA"/>
    <s v="TBA"/>
    <s v="TBA"/>
    <s v="TBA"/>
    <n v="215.08303838823849"/>
    <n v="215.08303838823849"/>
    <s v="USD"/>
    <s v="https://cdn.shopify.com/s/files/1/0629/4483/7884/products/259465_WHITE_1.jpg?v=1659599001"/>
  </r>
  <r>
    <s v="Dubai"/>
    <s v="tba"/>
    <s v="Ted Baker"/>
    <s v="WOMENSWEAR"/>
    <x v="1"/>
    <s v="APPAREL"/>
    <x v="18"/>
    <x v="1"/>
    <n v="2"/>
    <n v="5059855024179"/>
    <s v="RXTED0135446WHI006"/>
    <s v="RXTED0135446"/>
    <s v="WHI006"/>
    <s v="WHI"/>
    <s v="006"/>
    <s v="TBA"/>
    <s v="TBA"/>
    <s v="TBA"/>
    <s v="RXTED0135446WHI006"/>
    <s v="OLD"/>
    <s v="OLD"/>
    <s v="OLD"/>
    <s v="TBA"/>
    <s v="TBA"/>
    <s v="TBA"/>
    <s v="TBA"/>
    <n v="215.08303838823849"/>
    <n v="430.16607677647698"/>
    <s v="USD"/>
    <s v="https://cdn.shopify.com/s/files/1/0629/4483/7884/products/259465_WHITE_1.jpg?v=1659599001"/>
  </r>
  <r>
    <s v="Dubai"/>
    <s v="tba"/>
    <s v="Ted Baker"/>
    <s v="WOMENSWEAR"/>
    <x v="1"/>
    <s v="APPAREL"/>
    <x v="16"/>
    <x v="4"/>
    <n v="3"/>
    <n v="5059855012633"/>
    <s v="RXTED0135449WHI000"/>
    <s v="RXTED0135449"/>
    <s v="WHI000"/>
    <s v="WHI"/>
    <s v="000"/>
    <s v="TBA"/>
    <s v="TBA"/>
    <s v="TBA"/>
    <s v="RXTED0135449WHI000"/>
    <s v="OLD"/>
    <s v="OLD"/>
    <s v="OLD"/>
    <s v="TBA"/>
    <s v="TBA"/>
    <s v="TBA"/>
    <s v="TBA"/>
    <n v="57.173972229784916"/>
    <n v="171.52191668935475"/>
    <s v="USD"/>
    <n v="0"/>
  </r>
  <r>
    <s v="Dubai"/>
    <s v="tba"/>
    <s v="Ted Baker"/>
    <s v="WOMENSWEAR"/>
    <x v="1"/>
    <s v="APPAREL"/>
    <x v="16"/>
    <x v="4"/>
    <n v="1"/>
    <n v="5059855012626"/>
    <s v="RXTED0135449WHI001"/>
    <s v="RXTED0135449"/>
    <s v="WHI001"/>
    <s v="WHI"/>
    <s v="001"/>
    <s v="TBA"/>
    <s v="TBA"/>
    <s v="TBA"/>
    <s v="RXTED0135449WHI001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2"/>
    <n v="5059855012619"/>
    <s v="RXTED0135449WHI002"/>
    <s v="RXTED0135449"/>
    <s v="WHI002"/>
    <s v="WHI"/>
    <s v="002"/>
    <s v="TBA"/>
    <s v="TBA"/>
    <s v="TBA"/>
    <s v="RXTED0135449WHI002"/>
    <s v="OLD"/>
    <s v="OLD"/>
    <s v="OLD"/>
    <s v="TBA"/>
    <s v="TBA"/>
    <s v="TBA"/>
    <s v="TBA"/>
    <n v="57.173972229784916"/>
    <n v="114.34794445956983"/>
    <s v="USD"/>
    <n v="0"/>
  </r>
  <r>
    <s v="Dubai"/>
    <s v="tba"/>
    <s v="Ted Baker"/>
    <s v="WOMENSWEAR"/>
    <x v="1"/>
    <s v="APPAREL"/>
    <x v="16"/>
    <x v="4"/>
    <n v="2"/>
    <n v="5059855012602"/>
    <s v="RXTED0135449WHI003"/>
    <s v="RXTED0135449"/>
    <s v="WHI003"/>
    <s v="WHI"/>
    <s v="003"/>
    <s v="TBA"/>
    <s v="TBA"/>
    <s v="TBA"/>
    <s v="RXTED0135449WHI003"/>
    <s v="OLD"/>
    <s v="OLD"/>
    <s v="OLD"/>
    <s v="TBA"/>
    <s v="TBA"/>
    <s v="TBA"/>
    <s v="TBA"/>
    <n v="57.173972229784916"/>
    <n v="114.34794445956983"/>
    <s v="USD"/>
    <n v="0"/>
  </r>
  <r>
    <s v="Dubai"/>
    <s v="tba"/>
    <s v="Ted Baker"/>
    <s v="WOMENSWEAR"/>
    <x v="1"/>
    <s v="APPAREL"/>
    <x v="16"/>
    <x v="4"/>
    <n v="3"/>
    <n v="5059855012596"/>
    <s v="RXTED0135449WHI004"/>
    <s v="RXTED0135449"/>
    <s v="WHI004"/>
    <s v="WHI"/>
    <s v="004"/>
    <s v="TBA"/>
    <s v="TBA"/>
    <s v="TBA"/>
    <s v="RXTED0135449WHI004"/>
    <s v="OLD"/>
    <s v="OLD"/>
    <s v="OLD"/>
    <s v="TBA"/>
    <s v="TBA"/>
    <s v="TBA"/>
    <s v="TBA"/>
    <n v="57.173972229784916"/>
    <n v="171.52191668935475"/>
    <s v="USD"/>
    <n v="0"/>
  </r>
  <r>
    <s v="Dubai"/>
    <s v="tba"/>
    <s v="Ted Baker"/>
    <s v="WOMENSWEAR"/>
    <x v="1"/>
    <s v="APPAREL"/>
    <x v="9"/>
    <x v="1"/>
    <n v="2"/>
    <n v="5059855029426"/>
    <s v="RXTED0135450WHI004"/>
    <s v="RXTED0135450"/>
    <s v="WHI004"/>
    <s v="WHI"/>
    <s v="004"/>
    <s v="TBA"/>
    <s v="TBA"/>
    <s v="TBA"/>
    <s v="RXTED0135450WHI004"/>
    <s v="OLD"/>
    <s v="OLD"/>
    <s v="OLD"/>
    <s v="TBA"/>
    <s v="TBA"/>
    <s v="TBA"/>
    <s v="TBA"/>
    <n v="250.47644976858155"/>
    <n v="500.95289953716309"/>
    <s v="USD"/>
    <s v="https://cdn.shopify.com/s/files/1/0629/4483/7884/products/259570_WHITE_1.jpg?v=1659598989"/>
  </r>
  <r>
    <s v="Dubai"/>
    <s v="tba"/>
    <s v="Ted Baker"/>
    <s v="WOMENSWEAR"/>
    <x v="1"/>
    <s v="APPAREL"/>
    <x v="9"/>
    <x v="1"/>
    <n v="4"/>
    <n v="5059855029402"/>
    <s v="RXTED0135450WHI005"/>
    <s v="RXTED0135450"/>
    <s v="WHI005"/>
    <s v="WHI"/>
    <s v="005"/>
    <s v="TBA"/>
    <s v="TBA"/>
    <s v="TBA"/>
    <s v="RXTED0135450WHI005"/>
    <s v="OLD"/>
    <s v="OLD"/>
    <s v="OLD"/>
    <s v="TBA"/>
    <s v="TBA"/>
    <s v="TBA"/>
    <s v="TBA"/>
    <n v="250.47644976858155"/>
    <n v="1001.9057990743262"/>
    <s v="USD"/>
    <s v="https://cdn.shopify.com/s/files/1/0629/4483/7884/products/259570_WHITE_1.jpg?v=1659598989"/>
  </r>
  <r>
    <s v="Dubai"/>
    <s v="tba"/>
    <s v="Ted Baker"/>
    <s v="WOMENSWEAR"/>
    <x v="1"/>
    <s v="FOOTWEAR"/>
    <x v="5"/>
    <x v="2"/>
    <n v="1"/>
    <n v="5059489844310"/>
    <s v="RXTED0135474DUP037"/>
    <s v="RXTED0135474"/>
    <s v="DUP037"/>
    <s v="DUP"/>
    <s v="037"/>
    <s v="TBA"/>
    <s v="TBA"/>
    <s v="TBA"/>
    <s v="RXTED0135474DUP037"/>
    <s v="OLD"/>
    <s v="OLD"/>
    <s v="OLD"/>
    <s v="TBA"/>
    <s v="TBA"/>
    <s v="TBA"/>
    <s v="TBA"/>
    <n v="136.1285053090117"/>
    <n v="136.1285053090117"/>
    <s v="USD"/>
    <s v="https://cdn.shopify.com/s/files/1/0629/4483/7884/products/259142_DUSKY-PINK_1.jpg?v=1659599914"/>
  </r>
  <r>
    <s v="Dubai"/>
    <s v="tba"/>
    <s v="Ted Baker"/>
    <s v="WOMENSWEAR"/>
    <x v="1"/>
    <s v="APPAREL"/>
    <x v="18"/>
    <x v="1"/>
    <n v="1"/>
    <n v="5059489776048"/>
    <s v="RXTED0135481BLK000"/>
    <s v="RXTED0135481"/>
    <s v="BLK000"/>
    <s v="BLK"/>
    <s v="000"/>
    <s v="TBA"/>
    <s v="TBA"/>
    <s v="TBA"/>
    <s v="RXTED0135481BLK000"/>
    <s v="OLD"/>
    <s v="OLD"/>
    <s v="OLD"/>
    <s v="TBA"/>
    <s v="TBA"/>
    <s v="TBA"/>
    <s v="TBA"/>
    <n v="157.90906615845358"/>
    <n v="157.90906615845358"/>
    <s v="USD"/>
    <s v="https://cdn.shopify.com/s/files/1/0629/4483/7884/products/256969_BLACK_1.jpg?v=1659599900"/>
  </r>
  <r>
    <s v="Dubai"/>
    <s v="tba"/>
    <s v="Ted Baker"/>
    <s v="WOMENSWEAR"/>
    <x v="1"/>
    <s v="APPAREL"/>
    <x v="18"/>
    <x v="1"/>
    <n v="17"/>
    <n v="5059855015764"/>
    <s v="RXTED0135482NVY000"/>
    <s v="RXTED0135482"/>
    <s v="NVY000"/>
    <s v="NVY"/>
    <s v="000"/>
    <s v="TBA"/>
    <s v="TBA"/>
    <s v="TBA"/>
    <s v="RXTED0135482NVY000"/>
    <s v="OLD"/>
    <s v="OLD"/>
    <s v="OLD"/>
    <s v="TBA"/>
    <s v="TBA"/>
    <s v="TBA"/>
    <s v="TBA"/>
    <n v="179.68962700789544"/>
    <n v="3054.7236591342225"/>
    <s v="USD"/>
    <s v="https://cdn.shopify.com/s/files/1/0629/4483/7884/products/259806_NAVY_1.jpg?v=1659599893"/>
  </r>
  <r>
    <s v="Dubai"/>
    <s v="tba"/>
    <s v="Ted Baker"/>
    <s v="WOMENSWEAR"/>
    <x v="1"/>
    <s v="APPAREL"/>
    <x v="18"/>
    <x v="1"/>
    <n v="42"/>
    <n v="5059855015757"/>
    <s v="RXTED0135482NVY001"/>
    <s v="RXTED0135482"/>
    <s v="NVY001"/>
    <s v="NVY"/>
    <s v="001"/>
    <s v="TBA"/>
    <s v="TBA"/>
    <s v="TBA"/>
    <s v="RXTED0135482NVY001"/>
    <s v="OLD"/>
    <s v="OLD"/>
    <s v="OLD"/>
    <s v="TBA"/>
    <s v="TBA"/>
    <s v="TBA"/>
    <s v="TBA"/>
    <n v="179.68962700789544"/>
    <n v="7546.9643343316084"/>
    <s v="USD"/>
    <s v="https://cdn.shopify.com/s/files/1/0629/4483/7884/products/259806_NAVY_1.jpg?v=1659599893"/>
  </r>
  <r>
    <s v="Dubai"/>
    <s v="tba"/>
    <s v="Ted Baker"/>
    <s v="WOMENSWEAR"/>
    <x v="1"/>
    <s v="APPAREL"/>
    <x v="18"/>
    <x v="1"/>
    <n v="10"/>
    <n v="5059855015740"/>
    <s v="RXTED0135482NVY002"/>
    <s v="RXTED0135482"/>
    <s v="NVY002"/>
    <s v="NVY"/>
    <s v="002"/>
    <s v="TBA"/>
    <s v="TBA"/>
    <s v="TBA"/>
    <s v="RXTED0135482NVY002"/>
    <s v="OLD"/>
    <s v="OLD"/>
    <s v="OLD"/>
    <s v="TBA"/>
    <s v="TBA"/>
    <s v="TBA"/>
    <s v="TBA"/>
    <n v="179.68962700789544"/>
    <n v="1796.8962700789543"/>
    <s v="USD"/>
    <s v="https://cdn.shopify.com/s/files/1/0629/4483/7884/products/259806_NAVY_1.jpg?v=1659599893"/>
  </r>
  <r>
    <s v="Dubai"/>
    <s v="tba"/>
    <s v="Ted Baker"/>
    <s v="WOMENSWEAR"/>
    <x v="1"/>
    <s v="APPAREL"/>
    <x v="18"/>
    <x v="1"/>
    <n v="8"/>
    <n v="5059855015733"/>
    <s v="RXTED0135482NVY003"/>
    <s v="RXTED0135482"/>
    <s v="NVY003"/>
    <s v="NVY"/>
    <s v="003"/>
    <s v="TBA"/>
    <s v="TBA"/>
    <s v="TBA"/>
    <s v="RXTED0135482NVY003"/>
    <s v="OLD"/>
    <s v="OLD"/>
    <s v="OLD"/>
    <s v="TBA"/>
    <s v="TBA"/>
    <s v="TBA"/>
    <s v="TBA"/>
    <n v="179.68962700789544"/>
    <n v="1437.5170160631635"/>
    <s v="USD"/>
    <s v="https://cdn.shopify.com/s/files/1/0629/4483/7884/products/259806_NAVY_1.jpg?v=1659599893"/>
  </r>
  <r>
    <s v="Dubai"/>
    <s v="tba"/>
    <s v="Ted Baker"/>
    <s v="WOMENSWEAR"/>
    <x v="1"/>
    <s v="APPAREL"/>
    <x v="18"/>
    <x v="1"/>
    <n v="1"/>
    <n v="5059855015726"/>
    <s v="RXTED0135482NVY004"/>
    <s v="RXTED0135482"/>
    <s v="NVY004"/>
    <s v="NVY"/>
    <s v="004"/>
    <s v="TBA"/>
    <s v="TBA"/>
    <s v="TBA"/>
    <s v="RXTED0135482NVY004"/>
    <s v="OLD"/>
    <s v="OLD"/>
    <s v="OLD"/>
    <s v="TBA"/>
    <s v="TBA"/>
    <s v="TBA"/>
    <s v="TBA"/>
    <n v="179.68962700789544"/>
    <n v="179.68962700789544"/>
    <s v="USD"/>
    <s v="https://cdn.shopify.com/s/files/1/0629/4483/7884/products/259806_NAVY_1.jpg?v=1659599893"/>
  </r>
  <r>
    <s v="Dubai"/>
    <s v="tba"/>
    <s v="Ted Baker"/>
    <s v="WOMENSWEAR"/>
    <x v="1"/>
    <s v="APPAREL"/>
    <x v="9"/>
    <x v="1"/>
    <n v="52"/>
    <n v="5059489976837"/>
    <s v="RXTED0135496MPK000"/>
    <s v="RXTED0135496"/>
    <s v="MPK000"/>
    <s v="MPK"/>
    <s v="000"/>
    <s v="TBA"/>
    <s v="TBA"/>
    <s v="TBA"/>
    <s v="RXTED0135496MPK000"/>
    <s v="OLD"/>
    <s v="OLD"/>
    <s v="OLD"/>
    <s v="TBA"/>
    <s v="TBA"/>
    <s v="TBA"/>
    <s v="TBA"/>
    <n v="322.62455758235774"/>
    <n v="16776.476994282602"/>
    <s v="USD"/>
    <s v="https://cdn.shopify.com/s/files/1/0629/4483/7884/products/255073_MID-PINK_1.jpg?v=1659599869"/>
  </r>
  <r>
    <s v="Dubai"/>
    <s v="tba"/>
    <s v="Ted Baker"/>
    <s v="WOMENSWEAR"/>
    <x v="1"/>
    <s v="APPAREL"/>
    <x v="9"/>
    <x v="1"/>
    <n v="79"/>
    <n v="5059489976813"/>
    <s v="RXTED0135496MPK001"/>
    <s v="RXTED0135496"/>
    <s v="MPK001"/>
    <s v="MPK"/>
    <s v="001"/>
    <s v="TBA"/>
    <s v="TBA"/>
    <s v="TBA"/>
    <s v="RXTED0135496MPK001"/>
    <s v="OLD"/>
    <s v="OLD"/>
    <s v="OLD"/>
    <s v="TBA"/>
    <s v="TBA"/>
    <s v="TBA"/>
    <s v="TBA"/>
    <n v="322.62455758235774"/>
    <n v="25487.340049006263"/>
    <s v="USD"/>
    <s v="https://cdn.shopify.com/s/files/1/0629/4483/7884/products/255073_MID-PINK_1.jpg?v=1659599869"/>
  </r>
  <r>
    <s v="Dubai"/>
    <s v="tba"/>
    <s v="Ted Baker"/>
    <s v="WOMENSWEAR"/>
    <x v="1"/>
    <s v="APPAREL"/>
    <x v="9"/>
    <x v="1"/>
    <n v="71"/>
    <n v="5059489976790"/>
    <s v="RXTED0135496MPK002"/>
    <s v="RXTED0135496"/>
    <s v="MPK002"/>
    <s v="MPK"/>
    <s v="002"/>
    <s v="TBA"/>
    <s v="TBA"/>
    <s v="TBA"/>
    <s v="RXTED0135496MPK002"/>
    <s v="OLD"/>
    <s v="OLD"/>
    <s v="OLD"/>
    <s v="TBA"/>
    <s v="TBA"/>
    <s v="TBA"/>
    <s v="TBA"/>
    <n v="322.62455758235774"/>
    <n v="22906.343588347401"/>
    <s v="USD"/>
    <s v="https://cdn.shopify.com/s/files/1/0629/4483/7884/products/255073_MID-PINK_1.jpg?v=1659599869"/>
  </r>
  <r>
    <s v="Dubai"/>
    <s v="tba"/>
    <s v="Ted Baker"/>
    <s v="WOMENSWEAR"/>
    <x v="1"/>
    <s v="APPAREL"/>
    <x v="9"/>
    <x v="1"/>
    <n v="53"/>
    <n v="5059489976776"/>
    <s v="RXTED0135496MPK003"/>
    <s v="RXTED0135496"/>
    <s v="MPK003"/>
    <s v="MPK"/>
    <s v="003"/>
    <s v="TBA"/>
    <s v="TBA"/>
    <s v="TBA"/>
    <s v="RXTED0135496MPK003"/>
    <s v="OLD"/>
    <s v="OLD"/>
    <s v="OLD"/>
    <s v="TBA"/>
    <s v="TBA"/>
    <s v="TBA"/>
    <s v="TBA"/>
    <n v="322.62455758235774"/>
    <n v="17099.101551864958"/>
    <s v="USD"/>
    <s v="https://cdn.shopify.com/s/files/1/0629/4483/7884/products/255073_MID-PINK_1.jpg?v=1659599869"/>
  </r>
  <r>
    <s v="Dubai"/>
    <s v="tba"/>
    <s v="Ted Baker"/>
    <s v="WOMENSWEAR"/>
    <x v="1"/>
    <s v="APPAREL"/>
    <x v="9"/>
    <x v="1"/>
    <n v="54"/>
    <n v="5059489976752"/>
    <s v="RXTED0135496MPK004"/>
    <s v="RXTED0135496"/>
    <s v="MPK004"/>
    <s v="MPK"/>
    <s v="004"/>
    <s v="TBA"/>
    <s v="TBA"/>
    <s v="TBA"/>
    <s v="RXTED0135496MPK004"/>
    <s v="OLD"/>
    <s v="OLD"/>
    <s v="OLD"/>
    <s v="TBA"/>
    <s v="TBA"/>
    <s v="TBA"/>
    <s v="TBA"/>
    <n v="322.62455758235774"/>
    <n v="17421.726109447318"/>
    <s v="USD"/>
    <s v="https://cdn.shopify.com/s/files/1/0629/4483/7884/products/255073_MID-PINK_1.jpg?v=1659599869"/>
  </r>
  <r>
    <s v="Dubai"/>
    <s v="tba"/>
    <s v="Ted Baker"/>
    <s v="WOMENSWEAR"/>
    <x v="1"/>
    <s v="APPAREL"/>
    <x v="9"/>
    <x v="1"/>
    <n v="24"/>
    <n v="5059489976738"/>
    <s v="RXTED0135496MPK005"/>
    <s v="RXTED0135496"/>
    <s v="MPK005"/>
    <s v="MPK"/>
    <s v="005"/>
    <s v="TBA"/>
    <s v="TBA"/>
    <s v="TBA"/>
    <s v="RXTED0135496MPK005"/>
    <s v="OLD"/>
    <s v="OLD"/>
    <s v="OLD"/>
    <s v="TBA"/>
    <s v="TBA"/>
    <s v="TBA"/>
    <s v="TBA"/>
    <n v="322.62455758235774"/>
    <n v="7742.9893819765857"/>
    <s v="USD"/>
    <s v="https://cdn.shopify.com/s/files/1/0629/4483/7884/products/255073_MID-PINK_1.jpg?v=1659599869"/>
  </r>
  <r>
    <s v="Dubai"/>
    <s v="tba"/>
    <s v="Ted Baker"/>
    <s v="MENSWEAR"/>
    <x v="0"/>
    <s v="APPAREL"/>
    <x v="3"/>
    <x v="1"/>
    <n v="1"/>
    <n v="5059855094929"/>
    <s v="RXTED0135581GRY007"/>
    <s v="RXTED0135581"/>
    <s v="GRY007"/>
    <s v="GRY"/>
    <s v="007"/>
    <s v="TBA"/>
    <s v="TBA"/>
    <s v="TBA"/>
    <s v="RXTED0135581GRY007"/>
    <s v="OLD"/>
    <s v="OLD"/>
    <s v="OLD"/>
    <s v="TBA"/>
    <s v="TBA"/>
    <s v="TBA"/>
    <s v="TBA"/>
    <n v="129.32208004356113"/>
    <n v="129.32208004356113"/>
    <s v="USD"/>
    <s v="https://cdn.shopify.com/s/files/1/0629/4483/7884/products/262612_GREY_1.jpg?v=1659598982"/>
  </r>
  <r>
    <s v="Dubai"/>
    <s v="tba"/>
    <s v="Ted Baker"/>
    <s v="WOMENSWEAR"/>
    <x v="1"/>
    <s v="APPAREL"/>
    <x v="16"/>
    <x v="4"/>
    <n v="2"/>
    <n v="5059855011841"/>
    <s v="RXTED0135610WHI000"/>
    <s v="RXTED0135610"/>
    <s v="WHI000"/>
    <s v="WHI"/>
    <s v="000"/>
    <s v="TBA"/>
    <s v="TBA"/>
    <s v="TBA"/>
    <s v="RXTED0135610WHI000"/>
    <s v="OLD"/>
    <s v="OLD"/>
    <s v="OLD"/>
    <s v="TBA"/>
    <s v="TBA"/>
    <s v="TBA"/>
    <s v="TBA"/>
    <n v="65.341682548325622"/>
    <n v="130.68336509665124"/>
    <s v="USD"/>
    <s v="https://cdn.shopify.com/s/files/1/0629/4483/7884/products/259584_WHITE_1.jpg?v=1663067747"/>
  </r>
  <r>
    <s v="Dubai"/>
    <s v="tba"/>
    <s v="Ted Baker"/>
    <s v="WOMENSWEAR"/>
    <x v="1"/>
    <s v="APPAREL"/>
    <x v="16"/>
    <x v="4"/>
    <n v="2"/>
    <n v="5059855011834"/>
    <s v="RXTED0135610WHI001"/>
    <s v="RXTED0135610"/>
    <s v="WHI001"/>
    <s v="WHI"/>
    <s v="001"/>
    <s v="TBA"/>
    <s v="TBA"/>
    <s v="TBA"/>
    <s v="RXTED0135610WHI001"/>
    <s v="OLD"/>
    <s v="OLD"/>
    <s v="OLD"/>
    <s v="TBA"/>
    <s v="TBA"/>
    <s v="TBA"/>
    <s v="TBA"/>
    <n v="65.341682548325622"/>
    <n v="130.68336509665124"/>
    <s v="USD"/>
    <s v="https://cdn.shopify.com/s/files/1/0629/4483/7884/products/259584_WHITE_1.jpg?v=1663067747"/>
  </r>
  <r>
    <s v="Dubai"/>
    <s v="tba"/>
    <s v="Ted Baker"/>
    <s v="WOMENSWEAR"/>
    <x v="1"/>
    <s v="APPAREL"/>
    <x v="16"/>
    <x v="4"/>
    <n v="2"/>
    <n v="5059855011827"/>
    <s v="RXTED0135610WHI002"/>
    <s v="RXTED0135610"/>
    <s v="WHI002"/>
    <s v="WHI"/>
    <s v="002"/>
    <s v="TBA"/>
    <s v="TBA"/>
    <s v="TBA"/>
    <s v="RXTED0135610WHI002"/>
    <s v="OLD"/>
    <s v="OLD"/>
    <s v="OLD"/>
    <s v="TBA"/>
    <s v="TBA"/>
    <s v="TBA"/>
    <s v="TBA"/>
    <n v="65.341682548325622"/>
    <n v="130.68336509665124"/>
    <s v="USD"/>
    <s v="https://cdn.shopify.com/s/files/1/0629/4483/7884/products/259584_WHITE_1.jpg?v=1663067747"/>
  </r>
  <r>
    <s v="Dubai"/>
    <s v="tba"/>
    <s v="Ted Baker"/>
    <s v="WOMENSWEAR"/>
    <x v="1"/>
    <s v="APPAREL"/>
    <x v="16"/>
    <x v="4"/>
    <n v="1"/>
    <n v="5059855011810"/>
    <s v="RXTED0135610WHI003"/>
    <s v="RXTED0135610"/>
    <s v="WHI003"/>
    <s v="WHI"/>
    <s v="003"/>
    <s v="TBA"/>
    <s v="TBA"/>
    <s v="TBA"/>
    <s v="RXTED0135610WHI003"/>
    <s v="OLD"/>
    <s v="OLD"/>
    <s v="OLD"/>
    <s v="TBA"/>
    <s v="TBA"/>
    <s v="TBA"/>
    <s v="TBA"/>
    <n v="65.341682548325622"/>
    <n v="65.341682548325622"/>
    <s v="USD"/>
    <s v="https://cdn.shopify.com/s/files/1/0629/4483/7884/products/259584_WHITE_1.jpg?v=1663067747"/>
  </r>
  <r>
    <s v="Dubai"/>
    <s v="tba"/>
    <s v="Ted Baker"/>
    <s v="WOMENSWEAR"/>
    <x v="1"/>
    <s v="APPAREL"/>
    <x v="16"/>
    <x v="4"/>
    <n v="6"/>
    <n v="5059855011803"/>
    <s v="RXTED0135610WHI004"/>
    <s v="RXTED0135610"/>
    <s v="WHI004"/>
    <s v="WHI"/>
    <s v="004"/>
    <s v="TBA"/>
    <s v="TBA"/>
    <s v="TBA"/>
    <s v="RXTED0135610WHI004"/>
    <s v="OLD"/>
    <s v="OLD"/>
    <s v="OLD"/>
    <s v="TBA"/>
    <s v="TBA"/>
    <s v="TBA"/>
    <s v="TBA"/>
    <n v="65.341682548325622"/>
    <n v="392.05009528995373"/>
    <s v="USD"/>
    <s v="https://cdn.shopify.com/s/files/1/0629/4483/7884/products/259584_WHITE_1.jpg?v=1663067747"/>
  </r>
  <r>
    <s v="Dubai"/>
    <s v="tba"/>
    <s v="Ted Baker"/>
    <s v="WOMENSWEAR"/>
    <x v="1"/>
    <s v="APPAREL"/>
    <x v="9"/>
    <x v="1"/>
    <n v="1"/>
    <n v="5059855026777"/>
    <s v="RXTED0135621BLK003"/>
    <s v="RXTED0135621"/>
    <s v="BLK003"/>
    <s v="BLK"/>
    <s v="003"/>
    <s v="TBA"/>
    <s v="TBA"/>
    <s v="TBA"/>
    <s v="RXTED0135621BLK003"/>
    <s v="OLD"/>
    <s v="OLD"/>
    <s v="OLD"/>
    <s v="TBA"/>
    <s v="TBA"/>
    <s v="TBA"/>
    <s v="TBA"/>
    <n v="250.47644976858155"/>
    <n v="250.47644976858155"/>
    <s v="USD"/>
    <s v="https://cdn.shopify.com/s/files/1/0629/4483/7884/products/259808_BLACK_2.jpg?v=1666332487"/>
  </r>
  <r>
    <s v="Dubai"/>
    <s v="tba"/>
    <s v="Ted Baker"/>
    <s v="WOMENSWEAR"/>
    <x v="1"/>
    <s v="APPAREL"/>
    <x v="9"/>
    <x v="1"/>
    <n v="14"/>
    <n v="5059855030620"/>
    <s v="RXTED0135622MGN000"/>
    <s v="RXTED0135622"/>
    <s v="MGN000"/>
    <s v="MGN"/>
    <s v="000"/>
    <s v="TBA"/>
    <s v="TBA"/>
    <s v="TBA"/>
    <s v="RXTED0135622MGN000"/>
    <s v="OLD"/>
    <s v="OLD"/>
    <s v="OLD"/>
    <s v="TBA"/>
    <s v="TBA"/>
    <s v="TBA"/>
    <s v="TBA"/>
    <n v="322.62455758235774"/>
    <n v="4516.7438061530083"/>
    <s v="USD"/>
    <s v="https://cdn.shopify.com/s/files/1/0629/4483/7884/products/259468_MID_20GREEN_1.jpg?v=1659598811"/>
  </r>
  <r>
    <s v="Dubai"/>
    <s v="tba"/>
    <s v="Ted Baker"/>
    <s v="WOMENSWEAR"/>
    <x v="1"/>
    <s v="APPAREL"/>
    <x v="9"/>
    <x v="1"/>
    <n v="8"/>
    <n v="5059855030606"/>
    <s v="RXTED0135622MGN001"/>
    <s v="RXTED0135622"/>
    <s v="MGN001"/>
    <s v="MGN"/>
    <s v="001"/>
    <s v="TBA"/>
    <s v="TBA"/>
    <s v="TBA"/>
    <s v="RXTED0135622MGN001"/>
    <s v="OLD"/>
    <s v="OLD"/>
    <s v="OLD"/>
    <s v="TBA"/>
    <s v="TBA"/>
    <s v="TBA"/>
    <s v="TBA"/>
    <n v="322.62455758235774"/>
    <n v="2580.9964606588619"/>
    <s v="USD"/>
    <s v="https://cdn.shopify.com/s/files/1/0629/4483/7884/products/259468_MID_20GREEN_1.jpg?v=1659598811"/>
  </r>
  <r>
    <s v="Dubai"/>
    <s v="tba"/>
    <s v="Ted Baker"/>
    <s v="WOMENSWEAR"/>
    <x v="1"/>
    <s v="APPAREL"/>
    <x v="19"/>
    <x v="1"/>
    <n v="1"/>
    <n v="5059855006359"/>
    <s v="RXTED0135625LPK00M"/>
    <s v="RXTED0135625"/>
    <s v="LPK00M"/>
    <s v="LPK"/>
    <s v="00M"/>
    <s v="TBA"/>
    <s v="TBA"/>
    <s v="TBA"/>
    <s v="RXTED0135625LPK00M"/>
    <s v="OLD"/>
    <s v="OLD"/>
    <s v="OLD"/>
    <s v="TBA"/>
    <s v="TBA"/>
    <s v="TBA"/>
    <s v="TBA"/>
    <n v="136.1285053090117"/>
    <n v="136.1285053090117"/>
    <s v="USD"/>
    <s v="https://cdn.shopify.com/s/files/1/0629/4483/7884/products/259939_LT-PINK_1.jpg?v=1659598798"/>
  </r>
  <r>
    <s v="Dubai"/>
    <s v="tba"/>
    <s v="Ted Baker"/>
    <s v="WOMENSWEAR"/>
    <x v="1"/>
    <s v="APPAREL"/>
    <x v="22"/>
    <x v="1"/>
    <n v="3"/>
    <n v="5059489979586"/>
    <s v="RXTED0135626BLK000"/>
    <s v="RXTED0135626"/>
    <s v="BLK000"/>
    <s v="BLK"/>
    <s v="000"/>
    <s v="TBA"/>
    <s v="TBA"/>
    <s v="TBA"/>
    <s v="RXTED0135626BLK000"/>
    <s v="OLD"/>
    <s v="OLD"/>
    <s v="OLD"/>
    <s v="TBA"/>
    <s v="TBA"/>
    <s v="TBA"/>
    <s v="TBA"/>
    <n v="250.47644976858155"/>
    <n v="751.42934930574461"/>
    <s v="USD"/>
    <s v="https://cdn.shopify.com/s/files/1/0629/4483/7884/products/259774_BLACK_1.jpg?v=1659598791"/>
  </r>
  <r>
    <s v="Dubai"/>
    <s v="tba"/>
    <s v="Ted Baker"/>
    <s v="WOMENSWEAR"/>
    <x v="1"/>
    <s v="APPAREL"/>
    <x v="22"/>
    <x v="1"/>
    <n v="16"/>
    <n v="5059855003594"/>
    <s v="RXTED0135628BRO000"/>
    <s v="RXTED0135628"/>
    <s v="BRO000"/>
    <s v="BRO"/>
    <s v="000"/>
    <s v="TBA"/>
    <s v="TBA"/>
    <s v="TBA"/>
    <s v="RXTED0135628BRO000"/>
    <s v="OLD"/>
    <s v="OLD"/>
    <s v="OLD"/>
    <s v="TBA"/>
    <s v="TBA"/>
    <s v="TBA"/>
    <s v="TBA"/>
    <n v="193.30247753879661"/>
    <n v="3092.8396406207457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30"/>
    <n v="5059855003570"/>
    <s v="RXTED0135628BRO001"/>
    <s v="RXTED0135628"/>
    <s v="BRO001"/>
    <s v="BRO"/>
    <s v="001"/>
    <s v="TBA"/>
    <s v="TBA"/>
    <s v="TBA"/>
    <s v="RXTED0135628BRO001"/>
    <s v="OLD"/>
    <s v="OLD"/>
    <s v="OLD"/>
    <s v="TBA"/>
    <s v="TBA"/>
    <s v="TBA"/>
    <s v="TBA"/>
    <n v="193.30247753879661"/>
    <n v="5799.0743261638981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22"/>
    <n v="5059855003556"/>
    <s v="RXTED0135628BRO002"/>
    <s v="RXTED0135628"/>
    <s v="BRO002"/>
    <s v="BRO"/>
    <s v="002"/>
    <s v="TBA"/>
    <s v="TBA"/>
    <s v="TBA"/>
    <s v="RXTED0135628BRO002"/>
    <s v="OLD"/>
    <s v="OLD"/>
    <s v="OLD"/>
    <s v="TBA"/>
    <s v="TBA"/>
    <s v="TBA"/>
    <s v="TBA"/>
    <n v="193.30247753879661"/>
    <n v="4252.6545058535257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5"/>
    <n v="5059855003532"/>
    <s v="RXTED0135628BRO003"/>
    <s v="RXTED0135628"/>
    <s v="BRO003"/>
    <s v="BRO"/>
    <s v="003"/>
    <s v="TBA"/>
    <s v="TBA"/>
    <s v="TBA"/>
    <s v="RXTED0135628BRO003"/>
    <s v="OLD"/>
    <s v="OLD"/>
    <s v="OLD"/>
    <s v="TBA"/>
    <s v="TBA"/>
    <s v="TBA"/>
    <s v="TBA"/>
    <n v="193.30247753879661"/>
    <n v="966.5123876939831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7"/>
    <n v="5059855003518"/>
    <s v="RXTED0135628BRO004"/>
    <s v="RXTED0135628"/>
    <s v="BRO004"/>
    <s v="BRO"/>
    <s v="004"/>
    <s v="TBA"/>
    <s v="TBA"/>
    <s v="TBA"/>
    <s v="RXTED0135628BRO004"/>
    <s v="OLD"/>
    <s v="OLD"/>
    <s v="OLD"/>
    <s v="TBA"/>
    <s v="TBA"/>
    <s v="TBA"/>
    <s v="TBA"/>
    <n v="193.30247753879661"/>
    <n v="1353.1173427715762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5"/>
    <n v="5059855003495"/>
    <s v="RXTED0135628BRO005"/>
    <s v="RXTED0135628"/>
    <s v="BRO005"/>
    <s v="BRO"/>
    <s v="005"/>
    <s v="TBA"/>
    <s v="TBA"/>
    <s v="TBA"/>
    <s v="RXTED0135628BRO005"/>
    <s v="OLD"/>
    <s v="OLD"/>
    <s v="OLD"/>
    <s v="TBA"/>
    <s v="TBA"/>
    <s v="TBA"/>
    <s v="TBA"/>
    <n v="193.30247753879661"/>
    <n v="966.5123876939831"/>
    <s v="USD"/>
    <s v="https://cdn.shopify.com/s/files/1/0629/4483/7884/products/259497_BROWN_1.jpg?v=1659598771"/>
  </r>
  <r>
    <s v="Dubai"/>
    <s v="tba"/>
    <s v="Ted Baker"/>
    <s v="WOMENSWEAR"/>
    <x v="1"/>
    <s v="APPAREL"/>
    <x v="22"/>
    <x v="1"/>
    <n v="1"/>
    <n v="5059855003471"/>
    <s v="RXTED0135628BRO006"/>
    <s v="RXTED0135628"/>
    <s v="BRO006"/>
    <s v="BRO"/>
    <s v="006"/>
    <s v="TBA"/>
    <s v="TBA"/>
    <s v="TBA"/>
    <s v="RXTED0135628BRO006"/>
    <s v="OLD"/>
    <s v="OLD"/>
    <s v="OLD"/>
    <s v="TBA"/>
    <s v="TBA"/>
    <s v="TBA"/>
    <s v="TBA"/>
    <n v="193.30247753879661"/>
    <n v="193.30247753879661"/>
    <s v="USD"/>
    <s v="https://cdn.shopify.com/s/files/1/0629/4483/7884/products/259497_BROWN_1.jpg?v=1659598771"/>
  </r>
  <r>
    <s v="Dubai"/>
    <s v="tba"/>
    <s v="Ted Baker"/>
    <s v="MENSWEAR"/>
    <x v="0"/>
    <s v="FOOTWEAR"/>
    <x v="5"/>
    <x v="2"/>
    <n v="8"/>
    <n v="5059489922483"/>
    <s v="RXTED0135650BRO041"/>
    <s v="RXTED0135650"/>
    <s v="BRO041"/>
    <s v="BRO"/>
    <s v="041"/>
    <s v="TBA"/>
    <s v="TBA"/>
    <s v="TBA"/>
    <s v="RXTED0135650BRO041"/>
    <s v="SS24"/>
    <s v="SS"/>
    <n v="2024"/>
    <s v="TBA"/>
    <s v="TBA"/>
    <s v="TBA"/>
    <s v="TBA"/>
    <n v="164.71549142390415"/>
    <n v="1317.7239313912332"/>
    <s v="USD"/>
    <s v="https://cdn.shopify.com/s/files/1/0629/4483/7884/files/SS22_ARNIIE_260147_BROWN_1_a894b9d3-ae7b-4d77-a7fc-bed736195133.jpg?v=1736946976"/>
  </r>
  <r>
    <s v="Dubai"/>
    <s v="tba"/>
    <s v="Ted Baker"/>
    <s v="MENSWEAR"/>
    <x v="0"/>
    <s v="FOOTWEAR"/>
    <x v="5"/>
    <x v="2"/>
    <n v="10"/>
    <n v="5059489922476"/>
    <s v="RXTED0135650BRO042"/>
    <s v="RXTED0135650"/>
    <s v="BRO042"/>
    <s v="BRO"/>
    <s v="042"/>
    <s v="TBA"/>
    <s v="TBA"/>
    <s v="TBA"/>
    <s v="RXTED0135650BRO042"/>
    <s v="SS24"/>
    <s v="SS"/>
    <n v="2024"/>
    <s v="TBA"/>
    <s v="TBA"/>
    <s v="TBA"/>
    <s v="TBA"/>
    <n v="164.71549142390415"/>
    <n v="1647.1549142390415"/>
    <s v="USD"/>
    <s v="https://cdn.shopify.com/s/files/1/0629/4483/7884/files/SS22_ARNIIE_260147_BROWN_1_a894b9d3-ae7b-4d77-a7fc-bed736195133.jpg?v=1736946976"/>
  </r>
  <r>
    <s v="Dubai"/>
    <s v="tba"/>
    <s v="Ted Baker"/>
    <s v="MENSWEAR"/>
    <x v="0"/>
    <s v="FOOTWEAR"/>
    <x v="5"/>
    <x v="2"/>
    <n v="16"/>
    <n v="5059489922469"/>
    <s v="RXTED0135650BRO043"/>
    <s v="RXTED0135650"/>
    <s v="BRO043"/>
    <s v="BRO"/>
    <s v="043"/>
    <s v="TBA"/>
    <s v="TBA"/>
    <s v="TBA"/>
    <s v="RXTED0135650BRO043"/>
    <s v="SS24"/>
    <s v="SS"/>
    <n v="2024"/>
    <s v="TBA"/>
    <s v="TBA"/>
    <s v="TBA"/>
    <s v="TBA"/>
    <n v="164.71549142390415"/>
    <n v="2635.4478627824665"/>
    <s v="USD"/>
    <s v="https://cdn.shopify.com/s/files/1/0629/4483/7884/files/SS22_ARNIIE_260147_BROWN_1_a894b9d3-ae7b-4d77-a7fc-bed736195133.jpg?v=1736946976"/>
  </r>
  <r>
    <s v="Dubai"/>
    <s v="tba"/>
    <s v="Ted Baker"/>
    <s v="MENSWEAR"/>
    <x v="0"/>
    <s v="FOOTWEAR"/>
    <x v="5"/>
    <x v="2"/>
    <n v="2"/>
    <n v="5059489922438"/>
    <s v="RXTED0135650BRO046"/>
    <s v="RXTED0135650"/>
    <s v="BRO046"/>
    <s v="BRO"/>
    <s v="046"/>
    <s v="TBA"/>
    <s v="TBA"/>
    <s v="TBA"/>
    <s v="RXTED0135650BRO046"/>
    <s v="SS24"/>
    <s v="SS"/>
    <n v="2024"/>
    <s v="TBA"/>
    <s v="TBA"/>
    <s v="TBA"/>
    <s v="TBA"/>
    <n v="164.71549142390415"/>
    <n v="329.43098284780831"/>
    <s v="USD"/>
    <s v="https://cdn.shopify.com/s/files/1/0629/4483/7884/files/SS22_ARNIIE_260147_BROWN_1_a894b9d3-ae7b-4d77-a7fc-bed736195133.jpg?v=1736946976"/>
  </r>
  <r>
    <s v="Dubai"/>
    <s v="tba"/>
    <s v="Ted Baker"/>
    <s v="MENSWEAR"/>
    <x v="0"/>
    <s v="APPAREL"/>
    <x v="4"/>
    <x v="1"/>
    <n v="6"/>
    <n v="5059489762874"/>
    <s v="RXTED0135705CAM32R"/>
    <s v="RXTED0135705"/>
    <s v="CAM32R"/>
    <s v="CAM"/>
    <s v="32R"/>
    <s v="TBA"/>
    <s v="TBA"/>
    <s v="TBA"/>
    <s v="RXTED0135705CAM32R"/>
    <s v="OLD"/>
    <s v="OLD"/>
    <s v="OLD"/>
    <s v="TBA"/>
    <s v="TBA"/>
    <s v="TBA"/>
    <s v="TBA"/>
    <n v="171.52191668935475"/>
    <n v="1029.1315001361286"/>
    <s v="USD"/>
    <s v="https://cdn.shopify.com/s/files/1/0629/4483/7884/products/258322_CAMEL_1.jpg?v=1659598537"/>
  </r>
  <r>
    <s v="Dubai"/>
    <s v="tba"/>
    <s v="Ted Baker"/>
    <s v="MENSWEAR"/>
    <x v="0"/>
    <s v="APPAREL"/>
    <x v="4"/>
    <x v="1"/>
    <n v="1"/>
    <n v="5059489762843"/>
    <s v="RXTED0135705CAM34R"/>
    <s v="RXTED0135705"/>
    <s v="CAM34R"/>
    <s v="CAM"/>
    <s v="34R"/>
    <s v="TBA"/>
    <s v="TBA"/>
    <s v="TBA"/>
    <s v="RXTED0135705CAM34R"/>
    <s v="OLD"/>
    <s v="OLD"/>
    <s v="OLD"/>
    <s v="TBA"/>
    <s v="TBA"/>
    <s v="TBA"/>
    <s v="TBA"/>
    <n v="171.52191668935475"/>
    <n v="171.52191668935475"/>
    <s v="USD"/>
    <s v="https://cdn.shopify.com/s/files/1/0629/4483/7884/products/258322_CAMEL_1.jpg?v=1659598537"/>
  </r>
  <r>
    <s v="Dubai"/>
    <s v="tba"/>
    <s v="Ted Baker"/>
    <s v="MENSWEAR"/>
    <x v="0"/>
    <s v="APPAREL"/>
    <x v="4"/>
    <x v="1"/>
    <n v="8"/>
    <n v="5059489762812"/>
    <s v="RXTED0135705CAM36R"/>
    <s v="RXTED0135705"/>
    <s v="CAM36R"/>
    <s v="CAM"/>
    <s v="36R"/>
    <s v="TBA"/>
    <s v="TBA"/>
    <s v="TBA"/>
    <s v="RXTED0135705CAM36R"/>
    <s v="OLD"/>
    <s v="OLD"/>
    <s v="OLD"/>
    <s v="TBA"/>
    <s v="TBA"/>
    <s v="TBA"/>
    <s v="TBA"/>
    <n v="171.52191668935475"/>
    <n v="1372.175333514838"/>
    <s v="USD"/>
    <s v="https://cdn.shopify.com/s/files/1/0629/4483/7884/products/258322_CAMEL_1.jpg?v=1659598537"/>
  </r>
  <r>
    <s v="Dubai"/>
    <s v="tba"/>
    <s v="Ted Baker"/>
    <s v="MENSWEAR"/>
    <x v="0"/>
    <s v="APPAREL"/>
    <x v="4"/>
    <x v="1"/>
    <n v="4"/>
    <n v="5059489762782"/>
    <s v="RXTED0135705CAM38R"/>
    <s v="RXTED0135705"/>
    <s v="CAM38R"/>
    <s v="CAM"/>
    <s v="38R"/>
    <s v="TBA"/>
    <s v="TBA"/>
    <s v="TBA"/>
    <s v="RXTED0135705CAM38R"/>
    <s v="OLD"/>
    <s v="OLD"/>
    <s v="OLD"/>
    <s v="TBA"/>
    <s v="TBA"/>
    <s v="TBA"/>
    <s v="TBA"/>
    <n v="171.52191668935475"/>
    <n v="686.08766675741902"/>
    <s v="USD"/>
    <s v="https://cdn.shopify.com/s/files/1/0629/4483/7884/products/258322_CAMEL_1.jpg?v=1659598537"/>
  </r>
  <r>
    <s v="Dubai"/>
    <s v="tba"/>
    <s v="Ted Baker"/>
    <s v="MENSWEAR"/>
    <x v="0"/>
    <s v="APPAREL"/>
    <x v="3"/>
    <x v="1"/>
    <n v="1"/>
    <n v="5059855073559"/>
    <s v="RXTED0135708PBL015"/>
    <s v="RXTED0135708"/>
    <s v="PBL015"/>
    <s v="PBL"/>
    <s v="015"/>
    <s v="TBA"/>
    <s v="TBA"/>
    <s v="TBA"/>
    <s v="RXTED0135708PBL015"/>
    <s v="SS24"/>
    <s v="SS"/>
    <n v="2024"/>
    <s v="TBA"/>
    <s v="TBA"/>
    <s v="TBA"/>
    <s v="TBA"/>
    <n v="99.373808875578547"/>
    <n v="99.373808875578547"/>
    <s v="USD"/>
    <s v="https://cdn.shopify.com/s/files/1/0629/4483/7884/products/262126_PL-BLUE_1.jpg?v=1659598514"/>
  </r>
  <r>
    <s v="Dubai"/>
    <s v="tba"/>
    <s v="Ted Baker"/>
    <s v="MENSWEAR"/>
    <x v="0"/>
    <s v="APPAREL"/>
    <x v="3"/>
    <x v="1"/>
    <n v="1"/>
    <n v="5059855073498"/>
    <s v="RXTED0135708PBL16H"/>
    <s v="RXTED0135708"/>
    <s v="PBL16H"/>
    <s v="PBL"/>
    <s v="16H"/>
    <s v="TBA"/>
    <s v="TBA"/>
    <s v="TBA"/>
    <s v="RXTED0135708PBL16H"/>
    <s v="SS24"/>
    <s v="SS"/>
    <n v="2024"/>
    <s v="TBA"/>
    <s v="TBA"/>
    <s v="TBA"/>
    <s v="TBA"/>
    <n v="99.373808875578547"/>
    <n v="99.373808875578547"/>
    <s v="USD"/>
    <s v="https://cdn.shopify.com/s/files/1/0629/4483/7884/products/262126_PL-BLUE_1.jpg?v=1659598514"/>
  </r>
  <r>
    <s v="Dubai"/>
    <s v="tba"/>
    <s v="Ted Baker"/>
    <s v="WOMENSWEAR"/>
    <x v="1"/>
    <s v="APPAREL"/>
    <x v="18"/>
    <x v="1"/>
    <n v="1"/>
    <n v="5059855009909"/>
    <s v="RXTED0135722YEL000"/>
    <s v="RXTED0135722"/>
    <s v="YEL000"/>
    <s v="YEL"/>
    <s v="000"/>
    <s v="TBA"/>
    <s v="TBA"/>
    <s v="TBA"/>
    <s v="RXTED0135722YEL000"/>
    <s v="OLD"/>
    <s v="OLD"/>
    <s v="OLD"/>
    <s v="TBA"/>
    <s v="TBA"/>
    <s v="TBA"/>
    <s v="TBA"/>
    <n v="179.68962700789544"/>
    <n v="179.68962700789544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7"/>
    <n v="5059855009886"/>
    <s v="RXTED0135722YEL001"/>
    <s v="RXTED0135722"/>
    <s v="YEL001"/>
    <s v="YEL"/>
    <s v="001"/>
    <s v="TBA"/>
    <s v="TBA"/>
    <s v="TBA"/>
    <s v="RXTED0135722YEL001"/>
    <s v="OLD"/>
    <s v="OLD"/>
    <s v="OLD"/>
    <s v="TBA"/>
    <s v="TBA"/>
    <s v="TBA"/>
    <s v="TBA"/>
    <n v="179.68962700789544"/>
    <n v="1257.827389055268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1"/>
    <n v="5059855009862"/>
    <s v="RXTED0135722YEL002"/>
    <s v="RXTED0135722"/>
    <s v="YEL002"/>
    <s v="YEL"/>
    <s v="002"/>
    <s v="TBA"/>
    <s v="TBA"/>
    <s v="TBA"/>
    <s v="RXTED0135722YEL002"/>
    <s v="OLD"/>
    <s v="OLD"/>
    <s v="OLD"/>
    <s v="TBA"/>
    <s v="TBA"/>
    <s v="TBA"/>
    <s v="TBA"/>
    <n v="179.68962700789544"/>
    <n v="179.68962700789544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21"/>
    <n v="5059855009848"/>
    <s v="RXTED0135722YEL003"/>
    <s v="RXTED0135722"/>
    <s v="YEL003"/>
    <s v="YEL"/>
    <s v="003"/>
    <s v="TBA"/>
    <s v="TBA"/>
    <s v="TBA"/>
    <s v="RXTED0135722YEL003"/>
    <s v="OLD"/>
    <s v="OLD"/>
    <s v="OLD"/>
    <s v="TBA"/>
    <s v="TBA"/>
    <s v="TBA"/>
    <s v="TBA"/>
    <n v="179.68962700789544"/>
    <n v="3773.4821671658042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16"/>
    <n v="5059855009824"/>
    <s v="RXTED0135722YEL004"/>
    <s v="RXTED0135722"/>
    <s v="YEL004"/>
    <s v="YEL"/>
    <s v="004"/>
    <s v="TBA"/>
    <s v="TBA"/>
    <s v="TBA"/>
    <s v="RXTED0135722YEL004"/>
    <s v="OLD"/>
    <s v="OLD"/>
    <s v="OLD"/>
    <s v="TBA"/>
    <s v="TBA"/>
    <s v="TBA"/>
    <s v="TBA"/>
    <n v="179.68962700789544"/>
    <n v="2875.034032126327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4"/>
    <n v="5059855009800"/>
    <s v="RXTED0135722YEL005"/>
    <s v="RXTED0135722"/>
    <s v="YEL005"/>
    <s v="YEL"/>
    <s v="005"/>
    <s v="TBA"/>
    <s v="TBA"/>
    <s v="TBA"/>
    <s v="RXTED0135722YEL005"/>
    <s v="OLD"/>
    <s v="OLD"/>
    <s v="OLD"/>
    <s v="TBA"/>
    <s v="TBA"/>
    <s v="TBA"/>
    <s v="TBA"/>
    <n v="179.68962700789544"/>
    <n v="718.75850803158175"/>
    <s v="USD"/>
    <s v="https://cdn.shopify.com/s/files/1/0629/4483/7884/products/259765_YELLOW_1.jpg?v=1659598437"/>
  </r>
  <r>
    <s v="Dubai"/>
    <s v="tba"/>
    <s v="Ted Baker"/>
    <s v="WOMENSWEAR"/>
    <x v="1"/>
    <s v="APPAREL"/>
    <x v="18"/>
    <x v="1"/>
    <n v="19"/>
    <n v="5059855017362"/>
    <s v="RXTED0135725MPK001"/>
    <s v="RXTED0135725"/>
    <s v="MPK001"/>
    <s v="MPK"/>
    <s v="001"/>
    <s v="TBA"/>
    <s v="TBA"/>
    <s v="TBA"/>
    <s v="RXTED0135725MPK001"/>
    <s v="OLD"/>
    <s v="OLD"/>
    <s v="OLD"/>
    <s v="TBA"/>
    <s v="TBA"/>
    <s v="TBA"/>
    <s v="TBA"/>
    <n v="136.1285053090117"/>
    <n v="2586.4416008712224"/>
    <s v="USD"/>
    <s v="https://cdn.shopify.com/s/files/1/0629/4483/7884/products/259751_MID-PINK_1.jpg?v=1659598411"/>
  </r>
  <r>
    <s v="Dubai"/>
    <s v="tba"/>
    <s v="Ted Baker"/>
    <s v="WOMENSWEAR"/>
    <x v="1"/>
    <s v="APPAREL"/>
    <x v="18"/>
    <x v="1"/>
    <n v="7"/>
    <n v="5059855017355"/>
    <s v="RXTED0135725MPK002"/>
    <s v="RXTED0135725"/>
    <s v="MPK002"/>
    <s v="MPK"/>
    <s v="002"/>
    <s v="TBA"/>
    <s v="TBA"/>
    <s v="TBA"/>
    <s v="RXTED0135725MPK002"/>
    <s v="OLD"/>
    <s v="OLD"/>
    <s v="OLD"/>
    <s v="TBA"/>
    <s v="TBA"/>
    <s v="TBA"/>
    <s v="TBA"/>
    <n v="136.1285053090117"/>
    <n v="952.89953716308196"/>
    <s v="USD"/>
    <s v="https://cdn.shopify.com/s/files/1/0629/4483/7884/products/259751_MID-PINK_1.jpg?v=1659598411"/>
  </r>
  <r>
    <s v="Dubai"/>
    <s v="tba"/>
    <s v="Ted Baker"/>
    <s v="WOMENSWEAR"/>
    <x v="1"/>
    <s v="APPAREL"/>
    <x v="18"/>
    <x v="1"/>
    <n v="5"/>
    <n v="5059855017348"/>
    <s v="RXTED0135725MPK003"/>
    <s v="RXTED0135725"/>
    <s v="MPK003"/>
    <s v="MPK"/>
    <s v="003"/>
    <s v="TBA"/>
    <s v="TBA"/>
    <s v="TBA"/>
    <s v="RXTED0135725MPK003"/>
    <s v="OLD"/>
    <s v="OLD"/>
    <s v="OLD"/>
    <s v="TBA"/>
    <s v="TBA"/>
    <s v="TBA"/>
    <s v="TBA"/>
    <n v="136.1285053090117"/>
    <n v="680.64252654505844"/>
    <s v="USD"/>
    <s v="https://cdn.shopify.com/s/files/1/0629/4483/7884/products/259751_MID-PINK_1.jpg?v=1659598411"/>
  </r>
  <r>
    <s v="Dubai"/>
    <s v="tba"/>
    <s v="Ted Baker"/>
    <s v="WOMENSWEAR"/>
    <x v="1"/>
    <s v="APPAREL"/>
    <x v="18"/>
    <x v="1"/>
    <n v="11"/>
    <n v="5059855017331"/>
    <s v="RXTED0135725MPK004"/>
    <s v="RXTED0135725"/>
    <s v="MPK004"/>
    <s v="MPK"/>
    <s v="004"/>
    <s v="TBA"/>
    <s v="TBA"/>
    <s v="TBA"/>
    <s v="RXTED0135725MPK004"/>
    <s v="OLD"/>
    <s v="OLD"/>
    <s v="OLD"/>
    <s v="TBA"/>
    <s v="TBA"/>
    <s v="TBA"/>
    <s v="TBA"/>
    <n v="136.1285053090117"/>
    <n v="1497.4135583991288"/>
    <s v="USD"/>
    <s v="https://cdn.shopify.com/s/files/1/0629/4483/7884/products/259751_MID-PINK_1.jpg?v=1659598411"/>
  </r>
  <r>
    <s v="Dubai"/>
    <s v="tba"/>
    <s v="Ted Baker"/>
    <s v="WOMENSWEAR"/>
    <x v="1"/>
    <s v="APPAREL"/>
    <x v="18"/>
    <x v="1"/>
    <n v="10"/>
    <n v="5059855017324"/>
    <s v="RXTED0135725MPK005"/>
    <s v="RXTED0135725"/>
    <s v="MPK005"/>
    <s v="MPK"/>
    <s v="005"/>
    <s v="TBA"/>
    <s v="TBA"/>
    <s v="TBA"/>
    <s v="RXTED0135725MPK005"/>
    <s v="OLD"/>
    <s v="OLD"/>
    <s v="OLD"/>
    <s v="TBA"/>
    <s v="TBA"/>
    <s v="TBA"/>
    <s v="TBA"/>
    <n v="136.1285053090117"/>
    <n v="1361.2850530901169"/>
    <s v="USD"/>
    <s v="https://cdn.shopify.com/s/files/1/0629/4483/7884/products/259751_MID-PINK_1.jpg?v=1659598411"/>
  </r>
  <r>
    <s v="Dubai"/>
    <s v="tba"/>
    <s v="Ted Baker"/>
    <s v="WOMENSWEAR"/>
    <x v="1"/>
    <s v="APPAREL"/>
    <x v="18"/>
    <x v="1"/>
    <n v="8"/>
    <n v="5059855023257"/>
    <s v="RXTED0135727PBL000"/>
    <s v="RXTED0135727"/>
    <s v="PBL000"/>
    <s v="PBL"/>
    <s v="000"/>
    <s v="TBA"/>
    <s v="TBA"/>
    <s v="TBA"/>
    <s v="RXTED0135727PBL000"/>
    <s v="OLD"/>
    <s v="OLD"/>
    <s v="OLD"/>
    <s v="TBA"/>
    <s v="TBA"/>
    <s v="TBA"/>
    <s v="TBA"/>
    <n v="179.68962700789544"/>
    <n v="1437.5170160631635"/>
    <s v="USD"/>
    <s v="https://cdn.shopify.com/s/files/1/0629/4483/7884/products/259482_PL-BLUE_1.jpg?v=1659598400"/>
  </r>
  <r>
    <s v="Dubai"/>
    <s v="tba"/>
    <s v="Ted Baker"/>
    <s v="WOMENSWEAR"/>
    <x v="1"/>
    <s v="APPAREL"/>
    <x v="18"/>
    <x v="1"/>
    <n v="16"/>
    <n v="5059855023240"/>
    <s v="RXTED0135727PBL001"/>
    <s v="RXTED0135727"/>
    <s v="PBL001"/>
    <s v="PBL"/>
    <s v="001"/>
    <s v="TBA"/>
    <s v="TBA"/>
    <s v="TBA"/>
    <s v="RXTED0135727PBL001"/>
    <s v="OLD"/>
    <s v="OLD"/>
    <s v="OLD"/>
    <s v="TBA"/>
    <s v="TBA"/>
    <s v="TBA"/>
    <s v="TBA"/>
    <n v="179.68962700789544"/>
    <n v="2875.034032126327"/>
    <s v="USD"/>
    <s v="https://cdn.shopify.com/s/files/1/0629/4483/7884/products/259482_PL-BLUE_1.jpg?v=1659598400"/>
  </r>
  <r>
    <s v="Dubai"/>
    <s v="tba"/>
    <s v="Ted Baker"/>
    <s v="WOMENSWEAR"/>
    <x v="1"/>
    <s v="APPAREL"/>
    <x v="18"/>
    <x v="1"/>
    <n v="3"/>
    <n v="5059855023219"/>
    <s v="RXTED0135727PBL004"/>
    <s v="RXTED0135727"/>
    <s v="PBL004"/>
    <s v="PBL"/>
    <s v="004"/>
    <s v="TBA"/>
    <s v="TBA"/>
    <s v="TBA"/>
    <s v="RXTED0135727PBL004"/>
    <s v="OLD"/>
    <s v="OLD"/>
    <s v="OLD"/>
    <s v="TBA"/>
    <s v="TBA"/>
    <s v="TBA"/>
    <s v="TBA"/>
    <n v="179.68962700789544"/>
    <n v="539.06888102368634"/>
    <s v="USD"/>
    <s v="https://cdn.shopify.com/s/files/1/0629/4483/7884/products/259482_PL-BLUE_1.jpg?v=1659598400"/>
  </r>
  <r>
    <s v="Dubai"/>
    <s v="tba"/>
    <s v="Ted Baker"/>
    <s v="WOMENSWEAR"/>
    <x v="1"/>
    <s v="APPAREL"/>
    <x v="9"/>
    <x v="1"/>
    <n v="1"/>
    <n v="5059855017973"/>
    <s v="RXTED0135732NVY005"/>
    <s v="RXTED0135732"/>
    <s v="NVY005"/>
    <s v="NVY"/>
    <s v="005"/>
    <s v="TBA"/>
    <s v="TBA"/>
    <s v="TBA"/>
    <s v="RXTED0135732NVY005"/>
    <s v="OLD"/>
    <s v="OLD"/>
    <s v="OLD"/>
    <s v="TBA"/>
    <s v="TBA"/>
    <s v="TBA"/>
    <s v="TBA"/>
    <n v="250.47644976858155"/>
    <n v="250.47644976858155"/>
    <s v="USD"/>
    <s v="https://cdn.shopify.com/s/files/1/0629/4483/7884/products/259732_NAVY_2.jpg?v=1666333348"/>
  </r>
  <r>
    <s v="Dubai"/>
    <s v="tba"/>
    <s v="Ted Baker"/>
    <s v="WOMENSWEAR"/>
    <x v="1"/>
    <s v="APPAREL"/>
    <x v="9"/>
    <x v="1"/>
    <n v="1"/>
    <n v="5059855017874"/>
    <s v="RXTED0135733DKB003"/>
    <s v="RXTED0135733"/>
    <s v="DKB003"/>
    <s v="DKB"/>
    <s v="003"/>
    <s v="TBA"/>
    <s v="TBA"/>
    <s v="TBA"/>
    <s v="RXTED0135733DKB003"/>
    <s v="OLD"/>
    <s v="OLD"/>
    <s v="OLD"/>
    <s v="TBA"/>
    <s v="TBA"/>
    <s v="TBA"/>
    <s v="TBA"/>
    <n v="279.06343588347397"/>
    <n v="279.06343588347397"/>
    <s v="USD"/>
    <s v="https://cdn.shopify.com/s/files/1/0629/4483/7884/products/259733_DK-BLUE_1.jpg?v=1659598352"/>
  </r>
  <r>
    <s v="Dubai"/>
    <s v="tba"/>
    <s v="Ted Baker"/>
    <s v="WOMENSWEAR"/>
    <x v="1"/>
    <s v="APPAREL"/>
    <x v="9"/>
    <x v="1"/>
    <n v="1"/>
    <n v="5059855017850"/>
    <s v="RXTED0135733DKB004"/>
    <s v="RXTED0135733"/>
    <s v="DKB004"/>
    <s v="DKB"/>
    <s v="004"/>
    <s v="TBA"/>
    <s v="TBA"/>
    <s v="TBA"/>
    <s v="RXTED0135733DKB004"/>
    <s v="OLD"/>
    <s v="OLD"/>
    <s v="OLD"/>
    <s v="TBA"/>
    <s v="TBA"/>
    <s v="TBA"/>
    <s v="TBA"/>
    <n v="279.06343588347397"/>
    <n v="279.06343588347397"/>
    <s v="USD"/>
    <s v="https://cdn.shopify.com/s/files/1/0629/4483/7884/products/259733_DK-BLUE_1.jpg?v=1659598352"/>
  </r>
  <r>
    <s v="Dubai"/>
    <s v="tba"/>
    <s v="Ted Baker"/>
    <s v="WOMENSWEAR"/>
    <x v="1"/>
    <s v="APPAREL"/>
    <x v="9"/>
    <x v="1"/>
    <n v="3"/>
    <n v="5059855017836"/>
    <s v="RXTED0135733DKB005"/>
    <s v="RXTED0135733"/>
    <s v="DKB005"/>
    <s v="DKB"/>
    <s v="005"/>
    <s v="TBA"/>
    <s v="TBA"/>
    <s v="TBA"/>
    <s v="RXTED0135733DKB005"/>
    <s v="OLD"/>
    <s v="OLD"/>
    <s v="OLD"/>
    <s v="TBA"/>
    <s v="TBA"/>
    <s v="TBA"/>
    <s v="TBA"/>
    <n v="279.06343588347397"/>
    <n v="837.19030765042191"/>
    <s v="USD"/>
    <s v="https://cdn.shopify.com/s/files/1/0629/4483/7884/products/259733_DK-BLUE_1.jpg?v=1659598352"/>
  </r>
  <r>
    <s v="Dubai"/>
    <s v="tba"/>
    <s v="Ted Baker"/>
    <s v="WOMENSWEAR"/>
    <x v="1"/>
    <s v="APPAREL"/>
    <x v="9"/>
    <x v="1"/>
    <n v="1"/>
    <n v="5059855017812"/>
    <s v="RXTED0135733DKB006"/>
    <s v="RXTED0135733"/>
    <s v="DKB006"/>
    <s v="DKB"/>
    <s v="006"/>
    <s v="TBA"/>
    <s v="TBA"/>
    <s v="TBA"/>
    <s v="RXTED0135733DKB006"/>
    <s v="OLD"/>
    <s v="OLD"/>
    <s v="OLD"/>
    <s v="TBA"/>
    <s v="TBA"/>
    <s v="TBA"/>
    <s v="TBA"/>
    <n v="279.06343588347397"/>
    <n v="279.06343588347397"/>
    <s v="USD"/>
    <s v="https://cdn.shopify.com/s/files/1/0629/4483/7884/products/259733_DK-BLUE_1.jpg?v=1659598352"/>
  </r>
  <r>
    <s v="Dubai"/>
    <s v="tba"/>
    <s v="Ted Baker"/>
    <s v="WOMENSWEAR"/>
    <x v="1"/>
    <s v="APPAREL"/>
    <x v="9"/>
    <x v="1"/>
    <n v="7"/>
    <n v="5059855156283"/>
    <s v="RXTED0135735WHI000"/>
    <s v="RXTED0135735"/>
    <s v="WHI000"/>
    <s v="WHI"/>
    <s v="000"/>
    <s v="TBA"/>
    <s v="TBA"/>
    <s v="TBA"/>
    <s v="RXTED0135735WHI000"/>
    <s v="OLD"/>
    <s v="OLD"/>
    <s v="OLD"/>
    <s v="TBA"/>
    <s v="TBA"/>
    <s v="TBA"/>
    <s v="TBA"/>
    <n v="421.9983664579363"/>
    <n v="2953.9885652055541"/>
    <s v="USD"/>
    <s v="https://cdn.shopify.com/s/files/1/0629/4483/7884/products/261060_WHITE_1.jpg?v=1659598334"/>
  </r>
  <r>
    <s v="Dubai"/>
    <s v="tba"/>
    <s v="Ted Baker"/>
    <s v="WOMENSWEAR"/>
    <x v="1"/>
    <s v="APPAREL"/>
    <x v="9"/>
    <x v="1"/>
    <n v="30"/>
    <n v="5059855156269"/>
    <s v="RXTED0135735WHI001"/>
    <s v="RXTED0135735"/>
    <s v="WHI001"/>
    <s v="WHI"/>
    <s v="001"/>
    <s v="TBA"/>
    <s v="TBA"/>
    <s v="TBA"/>
    <s v="RXTED0135735WHI001"/>
    <s v="OLD"/>
    <s v="OLD"/>
    <s v="OLD"/>
    <s v="TBA"/>
    <s v="TBA"/>
    <s v="TBA"/>
    <s v="TBA"/>
    <n v="421.9983664579363"/>
    <n v="12659.95099373809"/>
    <s v="USD"/>
    <s v="https://cdn.shopify.com/s/files/1/0629/4483/7884/products/261060_WHITE_1.jpg?v=1659598334"/>
  </r>
  <r>
    <s v="Dubai"/>
    <s v="tba"/>
    <s v="Ted Baker"/>
    <s v="WOMENSWEAR"/>
    <x v="1"/>
    <s v="APPAREL"/>
    <x v="9"/>
    <x v="1"/>
    <n v="7"/>
    <n v="5059855156245"/>
    <s v="RXTED0135735WHI002"/>
    <s v="RXTED0135735"/>
    <s v="WHI002"/>
    <s v="WHI"/>
    <s v="002"/>
    <s v="TBA"/>
    <s v="TBA"/>
    <s v="TBA"/>
    <s v="RXTED0135735WHI002"/>
    <s v="OLD"/>
    <s v="OLD"/>
    <s v="OLD"/>
    <s v="TBA"/>
    <s v="TBA"/>
    <s v="TBA"/>
    <s v="TBA"/>
    <n v="421.9983664579363"/>
    <n v="2953.9885652055541"/>
    <s v="USD"/>
    <s v="https://cdn.shopify.com/s/files/1/0629/4483/7884/products/261060_WHITE_1.jpg?v=1659598334"/>
  </r>
  <r>
    <s v="Dubai"/>
    <s v="tba"/>
    <s v="Ted Baker"/>
    <s v="WOMENSWEAR"/>
    <x v="1"/>
    <s v="APPAREL"/>
    <x v="9"/>
    <x v="1"/>
    <n v="21"/>
    <n v="5059855025794"/>
    <s v="RXTED0135737WHI000"/>
    <s v="RXTED0135737"/>
    <s v="WHI000"/>
    <s v="WHI"/>
    <s v="000"/>
    <s v="TBA"/>
    <s v="TBA"/>
    <s v="TBA"/>
    <s v="RXTED0135737WHI000"/>
    <s v="OLD"/>
    <s v="OLD"/>
    <s v="OLD"/>
    <s v="TBA"/>
    <s v="TBA"/>
    <s v="TBA"/>
    <s v="TBA"/>
    <n v="322.62455758235774"/>
    <n v="6775.1157092295125"/>
    <s v="USD"/>
    <s v="https://cdn.shopify.com/s/files/1/0629/4483/7884/products/261053_WHITE_1.jpg?v=1666334167"/>
  </r>
  <r>
    <s v="Dubai"/>
    <s v="tba"/>
    <s v="Ted Baker"/>
    <s v="WOMENSWEAR"/>
    <x v="1"/>
    <s v="APPAREL"/>
    <x v="9"/>
    <x v="1"/>
    <n v="26"/>
    <n v="5059855025770"/>
    <s v="RXTED0135737WHI001"/>
    <s v="RXTED0135737"/>
    <s v="WHI001"/>
    <s v="WHI"/>
    <s v="001"/>
    <s v="TBA"/>
    <s v="TBA"/>
    <s v="TBA"/>
    <s v="RXTED0135737WHI001"/>
    <s v="OLD"/>
    <s v="OLD"/>
    <s v="OLD"/>
    <s v="TBA"/>
    <s v="TBA"/>
    <s v="TBA"/>
    <s v="TBA"/>
    <n v="322.62455758235774"/>
    <n v="8388.2384971413012"/>
    <s v="USD"/>
    <s v="https://cdn.shopify.com/s/files/1/0629/4483/7884/products/261053_WHITE_1.jpg?v=1666334167"/>
  </r>
  <r>
    <s v="Dubai"/>
    <s v="tba"/>
    <s v="Ted Baker"/>
    <s v="WOMENSWEAR"/>
    <x v="1"/>
    <s v="APPAREL"/>
    <x v="9"/>
    <x v="1"/>
    <n v="10"/>
    <n v="5059855025756"/>
    <s v="RXTED0135737WHI002"/>
    <s v="RXTED0135737"/>
    <s v="WHI002"/>
    <s v="WHI"/>
    <s v="002"/>
    <s v="TBA"/>
    <s v="TBA"/>
    <s v="TBA"/>
    <s v="RXTED0135737WHI002"/>
    <s v="OLD"/>
    <s v="OLD"/>
    <s v="OLD"/>
    <s v="TBA"/>
    <s v="TBA"/>
    <s v="TBA"/>
    <s v="TBA"/>
    <n v="322.62455758235774"/>
    <n v="3226.2455758235774"/>
    <s v="USD"/>
    <s v="https://cdn.shopify.com/s/files/1/0629/4483/7884/products/261053_WHITE_1.jpg?v=1666334167"/>
  </r>
  <r>
    <s v="Dubai"/>
    <s v="tba"/>
    <s v="Ted Baker"/>
    <s v="WOMENSWEAR"/>
    <x v="1"/>
    <s v="APPAREL"/>
    <x v="9"/>
    <x v="1"/>
    <n v="3"/>
    <n v="5059855025695"/>
    <s v="RXTED0135737WHI005"/>
    <s v="RXTED0135737"/>
    <s v="WHI005"/>
    <s v="WHI"/>
    <s v="005"/>
    <s v="TBA"/>
    <s v="TBA"/>
    <s v="TBA"/>
    <s v="RXTED0135737WHI005"/>
    <s v="OLD"/>
    <s v="OLD"/>
    <s v="OLD"/>
    <s v="TBA"/>
    <s v="TBA"/>
    <s v="TBA"/>
    <s v="TBA"/>
    <n v="322.62455758235774"/>
    <n v="967.87367274707321"/>
    <s v="USD"/>
    <s v="https://cdn.shopify.com/s/files/1/0629/4483/7884/products/261053_WHITE_1.jpg?v=1666334167"/>
  </r>
  <r>
    <s v="Dubai"/>
    <s v="tba"/>
    <s v="Ted Baker"/>
    <s v="WOMENSWEAR"/>
    <x v="1"/>
    <s v="APPAREL"/>
    <x v="9"/>
    <x v="1"/>
    <n v="2"/>
    <n v="5059855025671"/>
    <s v="RXTED0135737WHI006"/>
    <s v="RXTED0135737"/>
    <s v="WHI006"/>
    <s v="WHI"/>
    <s v="006"/>
    <s v="TBA"/>
    <s v="TBA"/>
    <s v="TBA"/>
    <s v="RXTED0135737WHI006"/>
    <s v="OLD"/>
    <s v="OLD"/>
    <s v="OLD"/>
    <s v="TBA"/>
    <s v="TBA"/>
    <s v="TBA"/>
    <s v="TBA"/>
    <n v="322.62455758235774"/>
    <n v="645.24911516471548"/>
    <s v="USD"/>
    <s v="https://cdn.shopify.com/s/files/1/0629/4483/7884/products/261053_WHITE_1.jpg?v=1666334167"/>
  </r>
  <r>
    <s v="Dubai"/>
    <s v="tba"/>
    <s v="Ted Baker"/>
    <s v="WOMENSWEAR"/>
    <x v="1"/>
    <s v="APPAREL"/>
    <x v="9"/>
    <x v="1"/>
    <n v="1"/>
    <n v="5059855236169"/>
    <s v="RXTED0135738LBL000"/>
    <s v="RXTED0135738"/>
    <s v="LBL000"/>
    <s v="LBL"/>
    <s v="000"/>
    <s v="TBA"/>
    <s v="TBA"/>
    <s v="TBA"/>
    <s v="RXTED0135738LBL000"/>
    <s v="OLD"/>
    <s v="OLD"/>
    <s v="OLD"/>
    <s v="TBA"/>
    <s v="TBA"/>
    <s v="TBA"/>
    <s v="TBA"/>
    <n v="322.62455758235774"/>
    <n v="322.62455758235774"/>
    <s v="USD"/>
    <s v="https://cdn.shopify.com/s/files/1/0629/4483/7884/products/259484_LT-BLUE_1.jpg?v=1659598307"/>
  </r>
  <r>
    <s v="Dubai"/>
    <s v="tba"/>
    <s v="Ted Baker"/>
    <s v="WOMENSWEAR"/>
    <x v="1"/>
    <s v="APPAREL"/>
    <x v="9"/>
    <x v="1"/>
    <n v="5"/>
    <n v="5059855029228"/>
    <s v="RXTED0135740MPK00L"/>
    <s v="RXTED0135740"/>
    <s v="MPK00L"/>
    <s v="MPK"/>
    <s v="00L"/>
    <s v="TBA"/>
    <s v="TBA"/>
    <s v="TBA"/>
    <s v="RXTED0135740MPK00L"/>
    <s v="OLD"/>
    <s v="OLD"/>
    <s v="OLD"/>
    <s v="TBA"/>
    <s v="TBA"/>
    <s v="TBA"/>
    <s v="TBA"/>
    <n v="215.08303838823849"/>
    <n v="1075.4151919411925"/>
    <s v="USD"/>
    <s v="https://cdn.shopify.com/s/files/1/0629/4483/7884/products/259594_MID-PINK_1.jpg?v=1659598294"/>
  </r>
  <r>
    <s v="Dubai"/>
    <s v="tba"/>
    <s v="Ted Baker"/>
    <s v="WOMENSWEAR"/>
    <x v="1"/>
    <s v="APPAREL"/>
    <x v="9"/>
    <x v="1"/>
    <n v="1"/>
    <n v="5059855029211"/>
    <s v="RXTED0135740MPK00M"/>
    <s v="RXTED0135740"/>
    <s v="MPK00M"/>
    <s v="MPK"/>
    <s v="00M"/>
    <s v="TBA"/>
    <s v="TBA"/>
    <s v="TBA"/>
    <s v="RXTED0135740MPK00M"/>
    <s v="OLD"/>
    <s v="OLD"/>
    <s v="OLD"/>
    <s v="TBA"/>
    <s v="TBA"/>
    <s v="TBA"/>
    <s v="TBA"/>
    <n v="215.08303838823849"/>
    <n v="215.08303838823849"/>
    <s v="USD"/>
    <s v="https://cdn.shopify.com/s/files/1/0629/4483/7884/products/259594_MID-PINK_1.jpg?v=1659598294"/>
  </r>
  <r>
    <s v="Dubai"/>
    <s v="tba"/>
    <s v="Ted Baker"/>
    <s v="WOMENSWEAR"/>
    <x v="1"/>
    <s v="APPAREL"/>
    <x v="9"/>
    <x v="1"/>
    <n v="20"/>
    <n v="5059855236305"/>
    <s v="RXTED0135741MGN000"/>
    <s v="RXTED0135741"/>
    <s v="MGN000"/>
    <s v="MGN"/>
    <s v="000"/>
    <s v="TBA"/>
    <s v="TBA"/>
    <s v="TBA"/>
    <s v="RXTED0135741MGN000"/>
    <s v="OLD"/>
    <s v="OLD"/>
    <s v="OLD"/>
    <s v="TBA"/>
    <s v="TBA"/>
    <s v="TBA"/>
    <s v="TBA"/>
    <n v="358.01796896270076"/>
    <n v="7160.359379254015"/>
    <s v="USD"/>
    <s v="https://cdn.shopify.com/s/files/1/0629/4483/7884/products/259483_MID-GREEN_1.jpg?v=1659598288"/>
  </r>
  <r>
    <s v="Dubai"/>
    <s v="tba"/>
    <s v="Ted Baker"/>
    <s v="WOMENSWEAR"/>
    <x v="1"/>
    <s v="APPAREL"/>
    <x v="9"/>
    <x v="1"/>
    <n v="8"/>
    <n v="5059855236282"/>
    <s v="RXTED0135741MGN001"/>
    <s v="RXTED0135741"/>
    <s v="MGN001"/>
    <s v="MGN"/>
    <s v="001"/>
    <s v="TBA"/>
    <s v="TBA"/>
    <s v="TBA"/>
    <s v="RXTED0135741MGN001"/>
    <s v="OLD"/>
    <s v="OLD"/>
    <s v="OLD"/>
    <s v="TBA"/>
    <s v="TBA"/>
    <s v="TBA"/>
    <s v="TBA"/>
    <n v="358.01796896270076"/>
    <n v="2864.1437517016061"/>
    <s v="USD"/>
    <s v="https://cdn.shopify.com/s/files/1/0629/4483/7884/products/259483_MID-GREEN_1.jpg?v=1659598288"/>
  </r>
  <r>
    <s v="Dubai"/>
    <s v="tba"/>
    <s v="Ted Baker"/>
    <s v="WOMENSWEAR"/>
    <x v="1"/>
    <s v="APPAREL"/>
    <x v="9"/>
    <x v="1"/>
    <n v="3"/>
    <n v="5059855236268"/>
    <s v="RXTED0135741MGN002"/>
    <s v="RXTED0135741"/>
    <s v="MGN002"/>
    <s v="MGN"/>
    <s v="002"/>
    <s v="TBA"/>
    <s v="TBA"/>
    <s v="TBA"/>
    <s v="RXTED0135741MGN002"/>
    <s v="OLD"/>
    <s v="OLD"/>
    <s v="OLD"/>
    <s v="TBA"/>
    <s v="TBA"/>
    <s v="TBA"/>
    <s v="TBA"/>
    <n v="358.01796896270076"/>
    <n v="1074.0539068881023"/>
    <s v="USD"/>
    <s v="https://cdn.shopify.com/s/files/1/0629/4483/7884/products/259483_MID-GREEN_1.jpg?v=1659598288"/>
  </r>
  <r>
    <s v="Dubai"/>
    <s v="tba"/>
    <s v="Ted Baker"/>
    <s v="WOMENSWEAR"/>
    <x v="1"/>
    <s v="APPAREL"/>
    <x v="9"/>
    <x v="1"/>
    <n v="1"/>
    <n v="5059489774815"/>
    <s v="RXTED0135743BLK000"/>
    <s v="RXTED0135743"/>
    <s v="BLK000"/>
    <s v="BLK"/>
    <s v="000"/>
    <s v="TBA"/>
    <s v="TBA"/>
    <s v="TBA"/>
    <s v="RXTED0135743BLK000"/>
    <s v="OLD"/>
    <s v="OLD"/>
    <s v="OLD"/>
    <s v="TBA"/>
    <s v="TBA"/>
    <s v="TBA"/>
    <s v="TBA"/>
    <n v="179.68962700789544"/>
    <n v="179.68962700789544"/>
    <s v="USD"/>
    <s v="https://cdn.shopify.com/s/files/1/0629/4483/7884/products/257160_BLACK_4.jpg?v=1666332866"/>
  </r>
  <r>
    <s v="Dubai"/>
    <s v="tba"/>
    <s v="Ted Baker"/>
    <s v="WOMENSWEAR"/>
    <x v="1"/>
    <s v="APPAREL"/>
    <x v="9"/>
    <x v="1"/>
    <n v="19"/>
    <n v="5059855236022"/>
    <s v="RXTED0135744MGN000"/>
    <s v="RXTED0135744"/>
    <s v="MGN000"/>
    <s v="MGN"/>
    <s v="000"/>
    <s v="TBA"/>
    <s v="TBA"/>
    <s v="TBA"/>
    <s v="RXTED0135744MGN000"/>
    <s v="OLD"/>
    <s v="OLD"/>
    <s v="OLD"/>
    <s v="TBA"/>
    <s v="TBA"/>
    <s v="TBA"/>
    <s v="TBA"/>
    <n v="393.41138034304385"/>
    <n v="7474.8162265178335"/>
    <s v="USD"/>
    <s v="https://cdn.shopify.com/s/files/1/0629/4483/7884/files/SS22_URSILMX_259923_MIDGREEN_4.jpg?v=1683637225"/>
  </r>
  <r>
    <s v="Dubai"/>
    <s v="tba"/>
    <s v="Ted Baker"/>
    <s v="WOMENSWEAR"/>
    <x v="1"/>
    <s v="APPAREL"/>
    <x v="9"/>
    <x v="1"/>
    <n v="29"/>
    <n v="5059855236008"/>
    <s v="RXTED0135744MGN001"/>
    <s v="RXTED0135744"/>
    <s v="MGN001"/>
    <s v="MGN"/>
    <s v="001"/>
    <s v="TBA"/>
    <s v="TBA"/>
    <s v="TBA"/>
    <s v="RXTED0135744MGN001"/>
    <s v="OLD"/>
    <s v="OLD"/>
    <s v="OLD"/>
    <s v="TBA"/>
    <s v="TBA"/>
    <s v="TBA"/>
    <s v="TBA"/>
    <n v="393.41138034304385"/>
    <n v="11408.930029948271"/>
    <s v="USD"/>
    <s v="https://cdn.shopify.com/s/files/1/0629/4483/7884/files/SS22_URSILMX_259923_MIDGREEN_4.jpg?v=1683637225"/>
  </r>
  <r>
    <s v="Dubai"/>
    <s v="tba"/>
    <s v="Ted Baker"/>
    <s v="WOMENSWEAR"/>
    <x v="1"/>
    <s v="APPAREL"/>
    <x v="9"/>
    <x v="1"/>
    <n v="2"/>
    <n v="5059855235988"/>
    <s v="RXTED0135744MGN002"/>
    <s v="RXTED0135744"/>
    <s v="MGN002"/>
    <s v="MGN"/>
    <s v="002"/>
    <s v="TBA"/>
    <s v="TBA"/>
    <s v="TBA"/>
    <s v="RXTED0135744MGN002"/>
    <s v="OLD"/>
    <s v="OLD"/>
    <s v="OLD"/>
    <s v="TBA"/>
    <s v="TBA"/>
    <s v="TBA"/>
    <s v="TBA"/>
    <n v="393.41138034304385"/>
    <n v="786.82276068608769"/>
    <s v="USD"/>
    <s v="https://cdn.shopify.com/s/files/1/0629/4483/7884/files/SS22_URSILMX_259923_MIDGREEN_4.jpg?v=1683637225"/>
  </r>
  <r>
    <s v="Dubai"/>
    <s v="tba"/>
    <s v="Ted Baker"/>
    <s v="WOMENSWEAR"/>
    <x v="1"/>
    <s v="APPAREL"/>
    <x v="19"/>
    <x v="1"/>
    <n v="2"/>
    <n v="5059855006465"/>
    <s v="RXTED0135746WHI001"/>
    <s v="RXTED0135746"/>
    <s v="WHI001"/>
    <s v="WHI"/>
    <s v="001"/>
    <s v="TBA"/>
    <s v="TBA"/>
    <s v="TBA"/>
    <s v="RXTED0135746WHI001"/>
    <s v="OLD"/>
    <s v="OLD"/>
    <s v="OLD"/>
    <s v="TBA"/>
    <s v="TBA"/>
    <s v="TBA"/>
    <s v="TBA"/>
    <n v="136.1285053090117"/>
    <n v="272.2570106180234"/>
    <s v="USD"/>
    <s v="https://cdn.shopify.com/s/files/1/0629/4483/7884/products/259938_WHITE_1.jpg?v=1659598261"/>
  </r>
  <r>
    <s v="Dubai"/>
    <s v="tba"/>
    <s v="Ted Baker"/>
    <s v="WOMENSWEAR"/>
    <x v="1"/>
    <s v="APPAREL"/>
    <x v="19"/>
    <x v="1"/>
    <n v="4"/>
    <n v="5059855006458"/>
    <s v="RXTED0135746WHI002"/>
    <s v="RXTED0135746"/>
    <s v="WHI002"/>
    <s v="WHI"/>
    <s v="002"/>
    <s v="TBA"/>
    <s v="TBA"/>
    <s v="TBA"/>
    <s v="RXTED0135746WHI002"/>
    <s v="OLD"/>
    <s v="OLD"/>
    <s v="OLD"/>
    <s v="TBA"/>
    <s v="TBA"/>
    <s v="TBA"/>
    <s v="TBA"/>
    <n v="136.1285053090117"/>
    <n v="544.5140212360468"/>
    <s v="USD"/>
    <s v="https://cdn.shopify.com/s/files/1/0629/4483/7884/products/259938_WHITE_1.jpg?v=1659598261"/>
  </r>
  <r>
    <s v="Dubai"/>
    <s v="tba"/>
    <s v="Ted Baker"/>
    <s v="WOMENSWEAR"/>
    <x v="1"/>
    <s v="APPAREL"/>
    <x v="19"/>
    <x v="1"/>
    <n v="3"/>
    <n v="5059855006441"/>
    <s v="RXTED0135746WHI003"/>
    <s v="RXTED0135746"/>
    <s v="WHI003"/>
    <s v="WHI"/>
    <s v="003"/>
    <s v="TBA"/>
    <s v="TBA"/>
    <s v="TBA"/>
    <s v="RXTED0135746WHI003"/>
    <s v="OLD"/>
    <s v="OLD"/>
    <s v="OLD"/>
    <s v="TBA"/>
    <s v="TBA"/>
    <s v="TBA"/>
    <s v="TBA"/>
    <n v="136.1285053090117"/>
    <n v="408.3855159270351"/>
    <s v="USD"/>
    <s v="https://cdn.shopify.com/s/files/1/0629/4483/7884/products/259938_WHITE_1.jpg?v=1659598261"/>
  </r>
  <r>
    <s v="Dubai"/>
    <s v="tba"/>
    <s v="Ted Baker"/>
    <s v="WOMENSWEAR"/>
    <x v="1"/>
    <s v="APPAREL"/>
    <x v="19"/>
    <x v="1"/>
    <n v="9"/>
    <n v="5059855006434"/>
    <s v="RXTED0135746WHI004"/>
    <s v="RXTED0135746"/>
    <s v="WHI004"/>
    <s v="WHI"/>
    <s v="004"/>
    <s v="TBA"/>
    <s v="TBA"/>
    <s v="TBA"/>
    <s v="RXTED0135746WHI004"/>
    <s v="OLD"/>
    <s v="OLD"/>
    <s v="OLD"/>
    <s v="TBA"/>
    <s v="TBA"/>
    <s v="TBA"/>
    <s v="TBA"/>
    <n v="136.1285053090117"/>
    <n v="1225.1565477811052"/>
    <s v="USD"/>
    <s v="https://cdn.shopify.com/s/files/1/0629/4483/7884/products/259938_WHITE_1.jpg?v=1659598261"/>
  </r>
  <r>
    <s v="Dubai"/>
    <s v="tba"/>
    <s v="Ted Baker"/>
    <s v="WOMENSWEAR"/>
    <x v="1"/>
    <s v="APPAREL"/>
    <x v="19"/>
    <x v="1"/>
    <n v="6"/>
    <n v="5059855006427"/>
    <s v="RXTED0135746WHI005"/>
    <s v="RXTED0135746"/>
    <s v="WHI005"/>
    <s v="WHI"/>
    <s v="005"/>
    <s v="TBA"/>
    <s v="TBA"/>
    <s v="TBA"/>
    <s v="RXTED0135746WHI005"/>
    <s v="OLD"/>
    <s v="OLD"/>
    <s v="OLD"/>
    <s v="TBA"/>
    <s v="TBA"/>
    <s v="TBA"/>
    <s v="TBA"/>
    <n v="136.1285053090117"/>
    <n v="816.7710318540702"/>
    <s v="USD"/>
    <s v="https://cdn.shopify.com/s/files/1/0629/4483/7884/products/259938_WHITE_1.jpg?v=1659598261"/>
  </r>
  <r>
    <s v="Dubai"/>
    <s v="tba"/>
    <s v="Ted Baker"/>
    <s v="WOMENSWEAR"/>
    <x v="1"/>
    <s v="APPAREL"/>
    <x v="4"/>
    <x v="1"/>
    <n v="16"/>
    <n v="5059855001491"/>
    <s v="RXTED0135755YEL000"/>
    <s v="RXTED0135755"/>
    <s v="YEL000"/>
    <s v="YEL"/>
    <s v="000"/>
    <s v="TBA"/>
    <s v="TBA"/>
    <s v="TBA"/>
    <s v="RXTED0135755YEL000"/>
    <s v="OLD"/>
    <s v="OLD"/>
    <s v="OLD"/>
    <s v="TBA"/>
    <s v="TBA"/>
    <s v="TBA"/>
    <s v="TBA"/>
    <n v="215.08303838823849"/>
    <n v="3441.3286142118159"/>
    <s v="USD"/>
    <s v="https://cdn.shopify.com/s/files/1/0629/4483/7884/products/259521_YELLOW_1.jpg?v=1659598197"/>
  </r>
  <r>
    <s v="Dubai"/>
    <s v="tba"/>
    <s v="Ted Baker"/>
    <s v="WOMENSWEAR"/>
    <x v="1"/>
    <s v="APPAREL"/>
    <x v="4"/>
    <x v="1"/>
    <n v="17"/>
    <n v="5059855001477"/>
    <s v="RXTED0135755YEL001"/>
    <s v="RXTED0135755"/>
    <s v="YEL001"/>
    <s v="YEL"/>
    <s v="001"/>
    <s v="TBA"/>
    <s v="TBA"/>
    <s v="TBA"/>
    <s v="RXTED0135755YEL001"/>
    <s v="OLD"/>
    <s v="OLD"/>
    <s v="OLD"/>
    <s v="TBA"/>
    <s v="TBA"/>
    <s v="TBA"/>
    <s v="TBA"/>
    <n v="215.08303838823849"/>
    <n v="3656.4116526000544"/>
    <s v="USD"/>
    <s v="https://cdn.shopify.com/s/files/1/0629/4483/7884/products/259521_YELLOW_1.jpg?v=1659598197"/>
  </r>
  <r>
    <s v="Dubai"/>
    <s v="tba"/>
    <s v="Ted Baker"/>
    <s v="WOMENSWEAR"/>
    <x v="1"/>
    <s v="APPAREL"/>
    <x v="4"/>
    <x v="1"/>
    <n v="1"/>
    <n v="5059855001453"/>
    <s v="RXTED0135755YEL002"/>
    <s v="RXTED0135755"/>
    <s v="YEL002"/>
    <s v="YEL"/>
    <s v="002"/>
    <s v="TBA"/>
    <s v="TBA"/>
    <s v="TBA"/>
    <s v="RXTED0135755YEL002"/>
    <s v="OLD"/>
    <s v="OLD"/>
    <s v="OLD"/>
    <s v="TBA"/>
    <s v="TBA"/>
    <s v="TBA"/>
    <s v="TBA"/>
    <n v="215.08303838823849"/>
    <n v="215.08303838823849"/>
    <s v="USD"/>
    <s v="https://cdn.shopify.com/s/files/1/0629/4483/7884/products/259521_YELLOW_1.jpg?v=1659598197"/>
  </r>
  <r>
    <s v="Dubai"/>
    <s v="tba"/>
    <s v="Ted Baker"/>
    <s v="WOMENSWEAR"/>
    <x v="1"/>
    <s v="APPAREL"/>
    <x v="4"/>
    <x v="1"/>
    <n v="1"/>
    <n v="5059855001415"/>
    <s v="RXTED0135755YEL004"/>
    <s v="RXTED0135755"/>
    <s v="YEL004"/>
    <s v="YEL"/>
    <s v="004"/>
    <s v="TBA"/>
    <s v="TBA"/>
    <s v="TBA"/>
    <s v="RXTED0135755YEL004"/>
    <s v="OLD"/>
    <s v="OLD"/>
    <s v="OLD"/>
    <s v="TBA"/>
    <s v="TBA"/>
    <s v="TBA"/>
    <s v="TBA"/>
    <n v="215.08303838823849"/>
    <n v="215.08303838823849"/>
    <s v="USD"/>
    <s v="https://cdn.shopify.com/s/files/1/0629/4483/7884/products/259521_YELLOW_1.jpg?v=1659598197"/>
  </r>
  <r>
    <s v="Dubai"/>
    <s v="tba"/>
    <s v="Ted Baker"/>
    <s v="MENSWEAR"/>
    <x v="0"/>
    <s v="APPAREL"/>
    <x v="3"/>
    <x v="1"/>
    <n v="5"/>
    <n v="5059489941477"/>
    <s v="RXTED0135760WHI007"/>
    <s v="RXTED0135760"/>
    <s v="WHI007"/>
    <s v="WHI"/>
    <s v="007"/>
    <s v="TBA"/>
    <s v="TBA"/>
    <s v="TBA"/>
    <s v="RXTED0135760WHI007"/>
    <s v="OLD"/>
    <s v="OLD"/>
    <s v="OLD"/>
    <s v="TBA"/>
    <s v="TBA"/>
    <s v="TBA"/>
    <s v="TBA"/>
    <n v="122.51565477811053"/>
    <n v="612.57827389055262"/>
    <s v="USD"/>
    <s v="https://cdn.shopify.com/s/files/1/0629/4483/7884/products/259180_WHITE_1.jpg?v=1659597974"/>
  </r>
  <r>
    <s v="Dubai"/>
    <s v="tba"/>
    <s v="Ted Baker"/>
    <s v="MENSWEAR"/>
    <x v="0"/>
    <s v="APPAREL"/>
    <x v="20"/>
    <x v="1"/>
    <n v="1"/>
    <n v="5059489747857"/>
    <s v="RXTED0135766LGY34R"/>
    <s v="RXTED0135766"/>
    <s v="LGY34R"/>
    <s v="LGY"/>
    <s v="34R"/>
    <s v="TBA"/>
    <s v="TBA"/>
    <s v="TBA"/>
    <s v="RXTED0135766LGY34R"/>
    <s v="SS24"/>
    <s v="SS"/>
    <n v="2024"/>
    <s v="TBA"/>
    <s v="TBA"/>
    <s v="TBA"/>
    <s v="TBA"/>
    <n v="100.73509392866866"/>
    <n v="100.73509392866866"/>
    <s v="USD"/>
    <s v="https://cdn.shopify.com/s/files/1/0629/4483/7884/products/257113_LT-GREY_1.jpg?v=1659598112"/>
  </r>
  <r>
    <s v="Dubai"/>
    <s v="tba"/>
    <s v="Ted Baker"/>
    <s v="MENSWEAR"/>
    <x v="0"/>
    <s v="APPAREL"/>
    <x v="20"/>
    <x v="1"/>
    <n v="12"/>
    <n v="5059489977179"/>
    <s v="RXTED0135767TAN30R"/>
    <s v="RXTED0135767"/>
    <s v="TAN30R"/>
    <s v="TAN"/>
    <s v="30R"/>
    <s v="TBA"/>
    <s v="TBA"/>
    <s v="TBA"/>
    <s v="RXTED0135767TAN30R"/>
    <s v="SS24"/>
    <s v="SS"/>
    <n v="2024"/>
    <s v="TBA"/>
    <s v="TBA"/>
    <s v="TBA"/>
    <s v="TBA"/>
    <n v="100.73509392866866"/>
    <n v="1208.8211271440239"/>
    <s v="USD"/>
    <s v="https://cdn.shopify.com/s/files/1/0629/4483/7884/products/257113_TAN_1.jpg?v=1659598105"/>
  </r>
  <r>
    <s v="Dubai"/>
    <s v="tba"/>
    <s v="Ted Baker"/>
    <s v="MENSWEAR"/>
    <x v="0"/>
    <s v="APPAREL"/>
    <x v="20"/>
    <x v="1"/>
    <n v="5"/>
    <n v="5059489977131"/>
    <s v="RXTED0135767TAN38R"/>
    <s v="RXTED0135767"/>
    <s v="TAN38R"/>
    <s v="TAN"/>
    <s v="38R"/>
    <s v="TBA"/>
    <s v="TBA"/>
    <s v="TBA"/>
    <s v="RXTED0135767TAN38R"/>
    <s v="SS24"/>
    <s v="SS"/>
    <n v="2024"/>
    <s v="TBA"/>
    <s v="TBA"/>
    <s v="TBA"/>
    <s v="TBA"/>
    <n v="100.73509392866866"/>
    <n v="503.67546964334332"/>
    <s v="USD"/>
    <s v="https://cdn.shopify.com/s/files/1/0629/4483/7884/products/257113_TAN_1.jpg?v=1659598105"/>
  </r>
  <r>
    <s v="Dubai"/>
    <s v="tba"/>
    <s v="Ted Baker"/>
    <s v="MENSWEAR"/>
    <x v="0"/>
    <s v="APPAREL"/>
    <x v="20"/>
    <x v="1"/>
    <n v="1"/>
    <n v="5059489955863"/>
    <s v="RXTED0135770ECR28R"/>
    <s v="RXTED0135770"/>
    <s v="ECR28R"/>
    <s v="ECR"/>
    <s v="28R"/>
    <s v="TBA"/>
    <s v="TBA"/>
    <s v="TBA"/>
    <s v="RXTED0135770ECR28R"/>
    <s v="OLD"/>
    <s v="OLD"/>
    <s v="OLD"/>
    <s v="TBA"/>
    <s v="TBA"/>
    <s v="TBA"/>
    <s v="TBA"/>
    <n v="114.34794445956983"/>
    <n v="114.34794445956983"/>
    <s v="USD"/>
    <s v="https://cdn.shopify.com/s/files/1/0629/4483/7884/products/259288_ECRU_1.jpg?v=1659598089"/>
  </r>
  <r>
    <s v="Dubai"/>
    <s v="tba"/>
    <s v="Ted Baker"/>
    <s v="WOMENSWEAR"/>
    <x v="1"/>
    <s v="FOOTWEAR"/>
    <x v="5"/>
    <x v="2"/>
    <n v="1"/>
    <n v="5059855098002"/>
    <s v="RXTED0135772MYW036"/>
    <s v="RXTED0135772"/>
    <s v="MYW036"/>
    <s v="MYW"/>
    <s v="036"/>
    <s v="TBA"/>
    <s v="TBA"/>
    <s v="TBA"/>
    <s v="RXTED0135772MYW036"/>
    <s v="OLD"/>
    <s v="OLD"/>
    <s v="OLD"/>
    <s v="TBA"/>
    <s v="TBA"/>
    <s v="TBA"/>
    <s v="TBA"/>
    <n v="193.30247753879661"/>
    <n v="193.30247753879661"/>
    <s v="USD"/>
    <s v="https://cdn.shopify.com/s/files/1/0629/4483/7884/products/262840_MID-YELLOW_1.jpg?v=1659598072"/>
  </r>
  <r>
    <s v="Dubai"/>
    <s v="tba"/>
    <s v="Ted Baker"/>
    <s v="WOMENSWEAR"/>
    <x v="1"/>
    <s v="APPAREL"/>
    <x v="4"/>
    <x v="1"/>
    <n v="2"/>
    <n v="5059855010677"/>
    <s v="RXTED0135782WHI004"/>
    <s v="RXTED0135782"/>
    <s v="WHI004"/>
    <s v="WHI"/>
    <s v="004"/>
    <s v="TBA"/>
    <s v="TBA"/>
    <s v="TBA"/>
    <s v="RXTED0135782WHI004"/>
    <s v="OLD"/>
    <s v="OLD"/>
    <s v="OLD"/>
    <s v="TBA"/>
    <s v="TBA"/>
    <s v="TBA"/>
    <s v="TBA"/>
    <n v="107.54151919411925"/>
    <n v="215.08303838823849"/>
    <s v="USD"/>
    <s v="https://cdn.shopify.com/s/files/1/0629/4483/7884/products/259711_WHITE_1.jpg?v=1659597980"/>
  </r>
  <r>
    <s v="Dubai"/>
    <s v="tba"/>
    <s v="Ted Baker"/>
    <s v="WOMENSWEAR"/>
    <x v="1"/>
    <s v="APPAREL"/>
    <x v="4"/>
    <x v="1"/>
    <n v="1"/>
    <n v="5059489781721"/>
    <s v="RXTED0135808BLK001"/>
    <s v="RXTED0135808"/>
    <s v="BLK001"/>
    <s v="BLK"/>
    <s v="001"/>
    <s v="TBA"/>
    <s v="TBA"/>
    <s v="TBA"/>
    <s v="RXTED0135808BLK001"/>
    <s v="OLD"/>
    <s v="OLD"/>
    <s v="OLD"/>
    <s v="TBA"/>
    <s v="TBA"/>
    <s v="TBA"/>
    <s v="TBA"/>
    <n v="215.08303838823849"/>
    <n v="215.08303838823849"/>
    <s v="USD"/>
    <s v="https://cdn.shopify.com/s/files/1/0629/4483/7884/products/256670_BLACK_1.jpg?v=1659597889"/>
  </r>
  <r>
    <s v="Dubai"/>
    <s v="tba"/>
    <s v="Ted Baker"/>
    <s v="MENSWEAR"/>
    <x v="0"/>
    <s v="FOOTWEAR"/>
    <x v="5"/>
    <x v="2"/>
    <n v="1"/>
    <n v="5059489936701"/>
    <s v="RXTED0135874BLK041"/>
    <s v="RXTED0135874"/>
    <s v="BLK041"/>
    <s v="BLK"/>
    <s v="041"/>
    <s v="TBA"/>
    <s v="TBA"/>
    <s v="TBA"/>
    <s v="RXTED0135874BLK041"/>
    <s v="SS24"/>
    <s v="SS"/>
    <n v="2024"/>
    <s v="TBA"/>
    <s v="TBA"/>
    <s v="TBA"/>
    <s v="TBA"/>
    <n v="122.51565477811053"/>
    <n v="122.51565477811053"/>
    <s v="USD"/>
    <s v="https://cdn.shopify.com/s/files/1/0629/4483/7884/products/260016_BLACK_1.jpg?v=1659597884"/>
  </r>
  <r>
    <s v="Dubai"/>
    <s v="tba"/>
    <s v="Ted Baker"/>
    <s v="MENSWEAR"/>
    <x v="0"/>
    <s v="FOOTWEAR"/>
    <x v="5"/>
    <x v="2"/>
    <n v="1"/>
    <n v="5059489922827"/>
    <s v="RXTED0135875BRO042"/>
    <s v="RXTED0135875"/>
    <s v="BRO042"/>
    <s v="BRO"/>
    <s v="042"/>
    <s v="TBA"/>
    <s v="TBA"/>
    <s v="TBA"/>
    <s v="RXTED0135875BRO042"/>
    <s v="SS24"/>
    <s v="SS"/>
    <n v="2024"/>
    <s v="TBA"/>
    <s v="TBA"/>
    <s v="TBA"/>
    <s v="TBA"/>
    <n v="122.51565477811053"/>
    <n v="122.51565477811053"/>
    <s v="USD"/>
    <s v="https://cdn.shopify.com/s/files/1/0629/4483/7884/products/260016_BROWN_1.jpg?v=1659597878"/>
  </r>
  <r>
    <s v="Dubai"/>
    <s v="tba"/>
    <s v="Ted Baker"/>
    <s v="MENSWEAR"/>
    <x v="0"/>
    <s v="APPAREL"/>
    <x v="16"/>
    <x v="4"/>
    <n v="5"/>
    <n v="5059855034239"/>
    <s v="RXTED0135880DOR006"/>
    <s v="RXTED0135880"/>
    <s v="DOR006"/>
    <s v="DOR"/>
    <s v="006"/>
    <s v="TBA"/>
    <s v="TBA"/>
    <s v="TBA"/>
    <s v="RXTED0135880DOR006"/>
    <s v="OLD"/>
    <s v="OLD"/>
    <s v="OLD"/>
    <s v="TBA"/>
    <s v="TBA"/>
    <s v="TBA"/>
    <s v="TBA"/>
    <n v="100.73509392866866"/>
    <n v="503.67546964334332"/>
    <s v="USD"/>
    <s v="https://cdn.shopify.com/s/files/1/0629/4483/7884/products/258957_DK-ORANGE_1.jpg?v=1659597846"/>
  </r>
  <r>
    <s v="Dubai"/>
    <s v="tba"/>
    <s v="Ted Baker"/>
    <s v="WOMENSWEAR"/>
    <x v="1"/>
    <s v="APPAREL"/>
    <x v="9"/>
    <x v="1"/>
    <n v="14"/>
    <n v="5059855031184"/>
    <s v="RXTED0135908WHI000"/>
    <s v="RXTED0135908"/>
    <s v="WHI000"/>
    <s v="WHI"/>
    <s v="000"/>
    <s v="TBA"/>
    <s v="TBA"/>
    <s v="TBA"/>
    <s v="RXTED0135908WHI000"/>
    <s v="OLD"/>
    <s v="OLD"/>
    <s v="OLD"/>
    <s v="TBA"/>
    <s v="TBA"/>
    <s v="TBA"/>
    <s v="TBA"/>
    <n v="322.62455758235774"/>
    <n v="4516.7438061530083"/>
    <s v="USD"/>
    <s v="https://cdn.shopify.com/s/files/1/0629/4483/7884/products/259460_WHITE_1.jpg?v=1659597700"/>
  </r>
  <r>
    <s v="Dubai"/>
    <s v="tba"/>
    <s v="Ted Baker"/>
    <s v="WOMENSWEAR"/>
    <x v="1"/>
    <s v="APPAREL"/>
    <x v="9"/>
    <x v="1"/>
    <n v="7"/>
    <n v="5059855031160"/>
    <s v="RXTED0135908WHI001"/>
    <s v="RXTED0135908"/>
    <s v="WHI001"/>
    <s v="WHI"/>
    <s v="001"/>
    <s v="TBA"/>
    <s v="TBA"/>
    <s v="TBA"/>
    <s v="RXTED0135908WHI001"/>
    <s v="OLD"/>
    <s v="OLD"/>
    <s v="OLD"/>
    <s v="TBA"/>
    <s v="TBA"/>
    <s v="TBA"/>
    <s v="TBA"/>
    <n v="322.62455758235774"/>
    <n v="2258.3719030765042"/>
    <s v="USD"/>
    <s v="https://cdn.shopify.com/s/files/1/0629/4483/7884/products/259460_WHITE_1.jpg?v=1659597700"/>
  </r>
  <r>
    <s v="Dubai"/>
    <s v="tba"/>
    <s v="Ted Baker"/>
    <s v="WOMENSWEAR"/>
    <x v="1"/>
    <s v="APPAREL"/>
    <x v="4"/>
    <x v="1"/>
    <n v="1"/>
    <n v="5059855013944"/>
    <s v="RXTED0135914WHI001"/>
    <s v="RXTED0135914"/>
    <s v="WHI001"/>
    <s v="WHI"/>
    <s v="001"/>
    <s v="TBA"/>
    <s v="TBA"/>
    <s v="TBA"/>
    <s v="RXTED0135914WHI001"/>
    <s v="OLD"/>
    <s v="OLD"/>
    <s v="OLD"/>
    <s v="TBA"/>
    <s v="TBA"/>
    <s v="TBA"/>
    <s v="TBA"/>
    <n v="236.86359923768038"/>
    <n v="236.86359923768038"/>
    <s v="USD"/>
    <s v="https://cdn.shopify.com/s/files/1/0629/4483/7884/products/259510_WHITE_1.jpg?v=1659597662"/>
  </r>
  <r>
    <s v="Dubai"/>
    <s v="tba"/>
    <s v="Ted Baker"/>
    <s v="WOMENSWEAR"/>
    <x v="1"/>
    <s v="APPAREL"/>
    <x v="4"/>
    <x v="1"/>
    <n v="1"/>
    <n v="5059855013920"/>
    <s v="RXTED0135914WHI002"/>
    <s v="RXTED0135914"/>
    <s v="WHI002"/>
    <s v="WHI"/>
    <s v="002"/>
    <s v="TBA"/>
    <s v="TBA"/>
    <s v="TBA"/>
    <s v="RXTED0135914WHI002"/>
    <s v="OLD"/>
    <s v="OLD"/>
    <s v="OLD"/>
    <s v="TBA"/>
    <s v="TBA"/>
    <s v="TBA"/>
    <s v="TBA"/>
    <n v="236.86359923768038"/>
    <n v="236.86359923768038"/>
    <s v="USD"/>
    <s v="https://cdn.shopify.com/s/files/1/0629/4483/7884/products/259510_WHITE_1.jpg?v=1659597662"/>
  </r>
  <r>
    <s v="Dubai"/>
    <s v="tba"/>
    <s v="Ted Baker"/>
    <s v="WOMENSWEAR"/>
    <x v="1"/>
    <s v="APPAREL"/>
    <x v="4"/>
    <x v="1"/>
    <n v="3"/>
    <n v="5059855013906"/>
    <s v="RXTED0135914WHI003"/>
    <s v="RXTED0135914"/>
    <s v="WHI003"/>
    <s v="WHI"/>
    <s v="003"/>
    <s v="TBA"/>
    <s v="TBA"/>
    <s v="TBA"/>
    <s v="RXTED0135914WHI003"/>
    <s v="OLD"/>
    <s v="OLD"/>
    <s v="OLD"/>
    <s v="TBA"/>
    <s v="TBA"/>
    <s v="TBA"/>
    <s v="TBA"/>
    <n v="236.86359923768038"/>
    <n v="710.59079771304118"/>
    <s v="USD"/>
    <s v="https://cdn.shopify.com/s/files/1/0629/4483/7884/products/259510_WHITE_1.jpg?v=1659597662"/>
  </r>
  <r>
    <s v="Dubai"/>
    <s v="tba"/>
    <s v="Ted Baker"/>
    <s v="WOMENSWEAR"/>
    <x v="1"/>
    <s v="APPAREL"/>
    <x v="4"/>
    <x v="1"/>
    <n v="4"/>
    <n v="5059855013883"/>
    <s v="RXTED0135914WHI004"/>
    <s v="RXTED0135914"/>
    <s v="WHI004"/>
    <s v="WHI"/>
    <s v="004"/>
    <s v="TBA"/>
    <s v="TBA"/>
    <s v="TBA"/>
    <s v="RXTED0135914WHI004"/>
    <s v="OLD"/>
    <s v="OLD"/>
    <s v="OLD"/>
    <s v="TBA"/>
    <s v="TBA"/>
    <s v="TBA"/>
    <s v="TBA"/>
    <n v="236.86359923768038"/>
    <n v="947.4543969507215"/>
    <s v="USD"/>
    <s v="https://cdn.shopify.com/s/files/1/0629/4483/7884/products/259510_WHITE_1.jpg?v=1659597662"/>
  </r>
  <r>
    <s v="Dubai"/>
    <s v="tba"/>
    <s v="Ted Baker"/>
    <s v="WOMENSWEAR"/>
    <x v="1"/>
    <s v="APPAREL"/>
    <x v="4"/>
    <x v="1"/>
    <n v="4"/>
    <n v="5059855013869"/>
    <s v="RXTED0135914WHI005"/>
    <s v="RXTED0135914"/>
    <s v="WHI005"/>
    <s v="WHI"/>
    <s v="005"/>
    <s v="TBA"/>
    <s v="TBA"/>
    <s v="TBA"/>
    <s v="RXTED0135914WHI005"/>
    <s v="OLD"/>
    <s v="OLD"/>
    <s v="OLD"/>
    <s v="TBA"/>
    <s v="TBA"/>
    <s v="TBA"/>
    <s v="TBA"/>
    <n v="236.86359923768038"/>
    <n v="947.4543969507215"/>
    <s v="USD"/>
    <s v="https://cdn.shopify.com/s/files/1/0629/4483/7884/products/259510_WHITE_1.jpg?v=1659597662"/>
  </r>
  <r>
    <s v="Dubai"/>
    <s v="tba"/>
    <s v="Ted Baker"/>
    <s v="MENSWEAR"/>
    <x v="0"/>
    <s v="APPAREL"/>
    <x v="3"/>
    <x v="1"/>
    <n v="6"/>
    <n v="5059489893660"/>
    <s v="RXTED0135930WHI005"/>
    <s v="RXTED0135930"/>
    <s v="WHI005"/>
    <s v="WHI"/>
    <s v="005"/>
    <s v="TBA"/>
    <s v="TBA"/>
    <s v="TBA"/>
    <s v="RXTED0135930WHI005"/>
    <s v="OLD"/>
    <s v="OLD"/>
    <s v="OLD"/>
    <s v="TBA"/>
    <s v="TBA"/>
    <s v="TBA"/>
    <s v="TBA"/>
    <n v="136.1285053090117"/>
    <n v="816.7710318540702"/>
    <s v="USD"/>
    <s v="https://cdn.shopify.com/s/files/1/0629/4483/7884/products/259193_WHITE_1.jpg?v=1659597611"/>
  </r>
  <r>
    <s v="Dubai"/>
    <s v="tba"/>
    <s v="Ted Baker"/>
    <s v="MENSWEAR"/>
    <x v="0"/>
    <s v="APPAREL"/>
    <x v="3"/>
    <x v="1"/>
    <n v="12"/>
    <n v="5059489893646"/>
    <s v="RXTED0135930WHI006"/>
    <s v="RXTED0135930"/>
    <s v="WHI006"/>
    <s v="WHI"/>
    <s v="006"/>
    <s v="TBA"/>
    <s v="TBA"/>
    <s v="TBA"/>
    <s v="RXTED0135930WHI006"/>
    <s v="OLD"/>
    <s v="OLD"/>
    <s v="OLD"/>
    <s v="TBA"/>
    <s v="TBA"/>
    <s v="TBA"/>
    <s v="TBA"/>
    <n v="136.1285053090117"/>
    <n v="1633.5420637081404"/>
    <s v="USD"/>
    <s v="https://cdn.shopify.com/s/files/1/0629/4483/7884/products/259193_WHITE_1.jpg?v=1659597611"/>
  </r>
  <r>
    <s v="Dubai"/>
    <s v="tba"/>
    <s v="Ted Baker"/>
    <s v="MENSWEAR"/>
    <x v="0"/>
    <s v="APPAREL"/>
    <x v="3"/>
    <x v="1"/>
    <n v="4"/>
    <n v="5059489893622"/>
    <s v="RXTED0135930WHI007"/>
    <s v="RXTED0135930"/>
    <s v="WHI007"/>
    <s v="WHI"/>
    <s v="007"/>
    <s v="TBA"/>
    <s v="TBA"/>
    <s v="TBA"/>
    <s v="RXTED0135930WHI007"/>
    <s v="OLD"/>
    <s v="OLD"/>
    <s v="OLD"/>
    <s v="TBA"/>
    <s v="TBA"/>
    <s v="TBA"/>
    <s v="TBA"/>
    <n v="136.1285053090117"/>
    <n v="544.5140212360468"/>
    <s v="USD"/>
    <s v="https://cdn.shopify.com/s/files/1/0629/4483/7884/products/259193_WHITE_1.jpg?v=1659597611"/>
  </r>
  <r>
    <s v="Dubai"/>
    <s v="tba"/>
    <s v="Ted Baker"/>
    <s v="MENSWEAR"/>
    <x v="0"/>
    <s v="APPAREL"/>
    <x v="3"/>
    <x v="1"/>
    <n v="2"/>
    <n v="5059855093663"/>
    <s v="RXTED0135932WHI006"/>
    <s v="RXTED0135932"/>
    <s v="WHI006"/>
    <s v="WHI"/>
    <s v="006"/>
    <s v="TBA"/>
    <s v="TBA"/>
    <s v="TBA"/>
    <s v="RXTED0135932WHI006"/>
    <s v="OLD"/>
    <s v="OLD"/>
    <s v="OLD"/>
    <s v="TBA"/>
    <s v="TBA"/>
    <s v="TBA"/>
    <s v="TBA"/>
    <n v="129.32208004356113"/>
    <n v="258.64416008712226"/>
    <s v="USD"/>
    <s v="https://cdn.shopify.com/s/files/1/0629/4483/7884/products/262615_WHITE_4.jpg?v=1669029473"/>
  </r>
  <r>
    <s v="Dubai"/>
    <s v="tba"/>
    <s v="Ted Baker"/>
    <s v="MENSWEAR"/>
    <x v="0"/>
    <s v="APPAREL"/>
    <x v="3"/>
    <x v="1"/>
    <n v="11"/>
    <n v="5059855093649"/>
    <s v="RXTED0135932WHI007"/>
    <s v="RXTED0135932"/>
    <s v="WHI007"/>
    <s v="WHI"/>
    <s v="007"/>
    <s v="TBA"/>
    <s v="TBA"/>
    <s v="TBA"/>
    <s v="RXTED0135932WHI007"/>
    <s v="OLD"/>
    <s v="OLD"/>
    <s v="OLD"/>
    <s v="TBA"/>
    <s v="TBA"/>
    <s v="TBA"/>
    <s v="TBA"/>
    <n v="129.32208004356113"/>
    <n v="1422.5428804791725"/>
    <s v="USD"/>
    <s v="https://cdn.shopify.com/s/files/1/0629/4483/7884/products/262615_WHITE_4.jpg?v=1669029473"/>
  </r>
  <r>
    <s v="Dubai"/>
    <s v="tba"/>
    <s v="Ted Baker"/>
    <s v="MENSWEAR"/>
    <x v="0"/>
    <s v="APPAREL"/>
    <x v="13"/>
    <x v="1"/>
    <n v="1"/>
    <n v="5059489960874"/>
    <s v="RXTED0135940BRB006"/>
    <s v="RXTED0135940"/>
    <s v="BRB006"/>
    <s v="BRB"/>
    <s v="006"/>
    <s v="TBA"/>
    <s v="TBA"/>
    <s v="TBA"/>
    <s v="RXTED0135940BRB006"/>
    <s v="OLD"/>
    <s v="OLD"/>
    <s v="OLD"/>
    <s v="TBA"/>
    <s v="TBA"/>
    <s v="TBA"/>
    <s v="TBA"/>
    <n v="250.47644976858155"/>
    <n v="250.47644976858155"/>
    <s v="USD"/>
    <s v="https://cdn.shopify.com/s/files/1/0629/4483/7884/products/259025_BRT-BLUE_4.jpg?v=1659597530"/>
  </r>
  <r>
    <s v="Dubai"/>
    <s v="tba"/>
    <s v="Ted Baker"/>
    <s v="MENSWEAR"/>
    <x v="0"/>
    <s v="APPAREL"/>
    <x v="13"/>
    <x v="1"/>
    <n v="1"/>
    <n v="5059489949879"/>
    <s v="RXTED0135942NVY006"/>
    <s v="RXTED0135942"/>
    <s v="NVY006"/>
    <s v="NVY"/>
    <s v="006"/>
    <s v="TBA"/>
    <s v="TBA"/>
    <s v="TBA"/>
    <s v="RXTED0135942NVY006"/>
    <s v="OLD"/>
    <s v="OLD"/>
    <s v="OLD"/>
    <s v="TBA"/>
    <s v="TBA"/>
    <s v="TBA"/>
    <s v="TBA"/>
    <n v="465.55948815682001"/>
    <n v="465.55948815682001"/>
    <s v="USD"/>
    <s v="https://cdn.shopify.com/s/files/1/0629/4483/7884/products/259031_NAVY_1.jpg?v=1659597514"/>
  </r>
  <r>
    <s v="Dubai"/>
    <s v="tba"/>
    <s v="Ted Baker"/>
    <s v="MENSWEAR"/>
    <x v="0"/>
    <s v="APPAREL"/>
    <x v="4"/>
    <x v="1"/>
    <n v="2"/>
    <n v="5059489962595"/>
    <s v="RXTED0135945BRB30R"/>
    <s v="RXTED0135945"/>
    <s v="BRB30R"/>
    <s v="BRB"/>
    <s v="30R"/>
    <s v="TBA"/>
    <s v="TBA"/>
    <s v="TBA"/>
    <s v="RXTED0135945BRB30R"/>
    <s v="OLD"/>
    <s v="OLD"/>
    <s v="OLD"/>
    <s v="TBA"/>
    <s v="TBA"/>
    <s v="TBA"/>
    <s v="TBA"/>
    <n v="142.9349305744623"/>
    <n v="285.8698611489246"/>
    <s v="USD"/>
    <s v="https://cdn.shopify.com/s/files/1/0629/4483/7884/products/259016_BRT-BLUE_1.jpg?v=1659597484"/>
  </r>
  <r>
    <s v="Dubai"/>
    <s v="tba"/>
    <s v="Ted Baker"/>
    <s v="MENSWEAR"/>
    <x v="0"/>
    <s v="APPAREL"/>
    <x v="4"/>
    <x v="1"/>
    <n v="2"/>
    <n v="5059489962533"/>
    <s v="RXTED0135945BRB34R"/>
    <s v="RXTED0135945"/>
    <s v="BRB34R"/>
    <s v="BRB"/>
    <s v="34R"/>
    <s v="TBA"/>
    <s v="TBA"/>
    <s v="TBA"/>
    <s v="RXTED0135945BRB34R"/>
    <s v="OLD"/>
    <s v="OLD"/>
    <s v="OLD"/>
    <s v="TBA"/>
    <s v="TBA"/>
    <s v="TBA"/>
    <s v="TBA"/>
    <n v="142.9349305744623"/>
    <n v="285.8698611489246"/>
    <s v="USD"/>
    <s v="https://cdn.shopify.com/s/files/1/0629/4483/7884/products/259016_BRT-BLUE_1.jpg?v=1659597484"/>
  </r>
  <r>
    <s v="Dubai"/>
    <s v="tba"/>
    <s v="Ted Baker"/>
    <s v="MENSWEAR"/>
    <x v="0"/>
    <s v="APPAREL"/>
    <x v="4"/>
    <x v="1"/>
    <n v="3"/>
    <n v="5059489962502"/>
    <s v="RXTED0135945BRB36R"/>
    <s v="RXTED0135945"/>
    <s v="BRB36R"/>
    <s v="BRB"/>
    <s v="36R"/>
    <s v="TBA"/>
    <s v="TBA"/>
    <s v="TBA"/>
    <s v="RXTED0135945BRB36R"/>
    <s v="OLD"/>
    <s v="OLD"/>
    <s v="OLD"/>
    <s v="TBA"/>
    <s v="TBA"/>
    <s v="TBA"/>
    <s v="TBA"/>
    <n v="142.9349305744623"/>
    <n v="428.80479172338687"/>
    <s v="USD"/>
    <s v="https://cdn.shopify.com/s/files/1/0629/4483/7884/products/259016_BRT-BLUE_1.jpg?v=1659597484"/>
  </r>
  <r>
    <s v="Dubai"/>
    <s v="tba"/>
    <s v="Ted Baker"/>
    <s v="WOMENSWEAR"/>
    <x v="1"/>
    <s v="APPAREL"/>
    <x v="16"/>
    <x v="4"/>
    <n v="1"/>
    <n v="5059855012749"/>
    <s v="RXTED0135990BLK003"/>
    <s v="RXTED0135990"/>
    <s v="BLK003"/>
    <s v="BLK"/>
    <s v="003"/>
    <s v="TBA"/>
    <s v="TBA"/>
    <s v="TBA"/>
    <s v="RXTED0135990BLK003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9855012732"/>
    <s v="RXTED0135990BLK004"/>
    <s v="RXTED0135990"/>
    <s v="BLK004"/>
    <s v="BLK"/>
    <s v="004"/>
    <s v="TBA"/>
    <s v="TBA"/>
    <s v="TBA"/>
    <s v="RXTED0135990BLK004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6"/>
    <x v="4"/>
    <n v="1"/>
    <n v="5059855012725"/>
    <s v="RXTED0135990BLK005"/>
    <s v="RXTED0135990"/>
    <s v="BLK005"/>
    <s v="BLK"/>
    <s v="005"/>
    <s v="TBA"/>
    <s v="TBA"/>
    <s v="TBA"/>
    <s v="RXTED0135990BLK005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9"/>
    <x v="1"/>
    <n v="6"/>
    <n v="5059855097111"/>
    <s v="RXTED0135993WHI000"/>
    <s v="RXTED0135993"/>
    <s v="WHI000"/>
    <s v="WHI"/>
    <s v="000"/>
    <s v="TBA"/>
    <s v="TBA"/>
    <s v="TBA"/>
    <s v="RXTED0135993WHI000"/>
    <s v="OLD"/>
    <s v="OLD"/>
    <s v="OLD"/>
    <s v="TBA"/>
    <s v="TBA"/>
    <s v="TBA"/>
    <s v="TBA"/>
    <n v="279.06343588347397"/>
    <n v="1674.3806153008438"/>
    <s v="USD"/>
    <s v="https://cdn.shopify.com/s/files/1/0629/4483/7884/products/262816_WHITE_1.jpg?v=1659597448"/>
  </r>
  <r>
    <s v="Dubai"/>
    <s v="tba"/>
    <s v="Ted Baker"/>
    <s v="WOMENSWEAR"/>
    <x v="1"/>
    <s v="APPAREL"/>
    <x v="9"/>
    <x v="1"/>
    <n v="6"/>
    <n v="5059855097098"/>
    <s v="RXTED0135993WHI001"/>
    <s v="RXTED0135993"/>
    <s v="WHI001"/>
    <s v="WHI"/>
    <s v="001"/>
    <s v="TBA"/>
    <s v="TBA"/>
    <s v="TBA"/>
    <s v="RXTED0135993WHI001"/>
    <s v="OLD"/>
    <s v="OLD"/>
    <s v="OLD"/>
    <s v="TBA"/>
    <s v="TBA"/>
    <s v="TBA"/>
    <s v="TBA"/>
    <n v="279.06343588347397"/>
    <n v="1674.3806153008438"/>
    <s v="USD"/>
    <s v="https://cdn.shopify.com/s/files/1/0629/4483/7884/products/262816_WHITE_1.jpg?v=1659597448"/>
  </r>
  <r>
    <s v="Dubai"/>
    <s v="tba"/>
    <s v="Ted Baker"/>
    <s v="WOMENSWEAR"/>
    <x v="1"/>
    <s v="APPAREL"/>
    <x v="9"/>
    <x v="1"/>
    <n v="1"/>
    <n v="5059489779407"/>
    <s v="RXTED0135994BLK003"/>
    <s v="RXTED0135994"/>
    <s v="BLK003"/>
    <s v="BLK"/>
    <s v="003"/>
    <s v="TBA"/>
    <s v="TBA"/>
    <s v="TBA"/>
    <s v="RXTED0135994BLK003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APPAREL"/>
    <x v="9"/>
    <x v="1"/>
    <n v="23"/>
    <n v="5059855028344"/>
    <s v="RXTED0135996LBL000"/>
    <s v="RXTED0135996"/>
    <s v="LBL000"/>
    <s v="LBL"/>
    <s v="000"/>
    <s v="TBA"/>
    <s v="TBA"/>
    <s v="TBA"/>
    <s v="RXTED0135996LBL000"/>
    <s v="OLD"/>
    <s v="OLD"/>
    <s v="OLD"/>
    <s v="TBA"/>
    <s v="TBA"/>
    <s v="TBA"/>
    <s v="TBA"/>
    <n v="322.62455758235774"/>
    <n v="7420.364824394228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26"/>
    <n v="5059855028320"/>
    <s v="RXTED0135996LBL001"/>
    <s v="RXTED0135996"/>
    <s v="LBL001"/>
    <s v="LBL"/>
    <s v="001"/>
    <s v="TBA"/>
    <s v="TBA"/>
    <s v="TBA"/>
    <s v="RXTED0135996LBL001"/>
    <s v="OLD"/>
    <s v="OLD"/>
    <s v="OLD"/>
    <s v="TBA"/>
    <s v="TBA"/>
    <s v="TBA"/>
    <s v="TBA"/>
    <n v="322.62455758235774"/>
    <n v="8388.2384971413012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20"/>
    <n v="5059855028306"/>
    <s v="RXTED0135996LBL002"/>
    <s v="RXTED0135996"/>
    <s v="LBL002"/>
    <s v="LBL"/>
    <s v="002"/>
    <s v="TBA"/>
    <s v="TBA"/>
    <s v="TBA"/>
    <s v="RXTED0135996LBL002"/>
    <s v="OLD"/>
    <s v="OLD"/>
    <s v="OLD"/>
    <s v="TBA"/>
    <s v="TBA"/>
    <s v="TBA"/>
    <s v="TBA"/>
    <n v="322.62455758235774"/>
    <n v="6452.4911516471548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8"/>
    <n v="5059855028283"/>
    <s v="RXTED0135996LBL003"/>
    <s v="RXTED0135996"/>
    <s v="LBL003"/>
    <s v="LBL"/>
    <s v="003"/>
    <s v="TBA"/>
    <s v="TBA"/>
    <s v="TBA"/>
    <s v="RXTED0135996LBL003"/>
    <s v="OLD"/>
    <s v="OLD"/>
    <s v="OLD"/>
    <s v="TBA"/>
    <s v="TBA"/>
    <s v="TBA"/>
    <s v="TBA"/>
    <n v="322.62455758235774"/>
    <n v="2580.9964606588619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8"/>
    <n v="5059855028269"/>
    <s v="RXTED0135996LBL004"/>
    <s v="RXTED0135996"/>
    <s v="LBL004"/>
    <s v="LBL"/>
    <s v="004"/>
    <s v="TBA"/>
    <s v="TBA"/>
    <s v="TBA"/>
    <s v="RXTED0135996LBL004"/>
    <s v="OLD"/>
    <s v="OLD"/>
    <s v="OLD"/>
    <s v="TBA"/>
    <s v="TBA"/>
    <s v="TBA"/>
    <s v="TBA"/>
    <n v="322.62455758235774"/>
    <n v="2580.9964606588619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15"/>
    <n v="5059855028245"/>
    <s v="RXTED0135996LBL005"/>
    <s v="RXTED0135996"/>
    <s v="LBL005"/>
    <s v="LBL"/>
    <s v="005"/>
    <s v="TBA"/>
    <s v="TBA"/>
    <s v="TBA"/>
    <s v="RXTED0135996LBL005"/>
    <s v="OLD"/>
    <s v="OLD"/>
    <s v="OLD"/>
    <s v="TBA"/>
    <s v="TBA"/>
    <s v="TBA"/>
    <s v="TBA"/>
    <n v="322.62455758235774"/>
    <n v="4839.3683637353661"/>
    <s v="USD"/>
    <s v="https://cdn.shopify.com/s/files/1/0629/4483/7884/products/259734_LT-BLUE_1.jpg?v=1659597432"/>
  </r>
  <r>
    <s v="Dubai"/>
    <s v="tba"/>
    <s v="Ted Baker"/>
    <s v="WOMENSWEAR"/>
    <x v="1"/>
    <s v="APPAREL"/>
    <x v="9"/>
    <x v="1"/>
    <n v="33"/>
    <n v="5059855028061"/>
    <s v="RXTED0135998MGN000"/>
    <s v="RXTED0135998"/>
    <s v="MGN000"/>
    <s v="MGN"/>
    <s v="000"/>
    <s v="TBA"/>
    <s v="TBA"/>
    <s v="TBA"/>
    <s v="RXTED0135998MGN000"/>
    <s v="OLD"/>
    <s v="OLD"/>
    <s v="OLD"/>
    <s v="TBA"/>
    <s v="TBA"/>
    <s v="TBA"/>
    <s v="TBA"/>
    <n v="322.62455758235774"/>
    <n v="10646.610400217805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50"/>
    <n v="5059855028047"/>
    <s v="RXTED0135998MGN001"/>
    <s v="RXTED0135998"/>
    <s v="MGN001"/>
    <s v="MGN"/>
    <s v="001"/>
    <s v="TBA"/>
    <s v="TBA"/>
    <s v="TBA"/>
    <s v="RXTED0135998MGN001"/>
    <s v="OLD"/>
    <s v="OLD"/>
    <s v="OLD"/>
    <s v="TBA"/>
    <s v="TBA"/>
    <s v="TBA"/>
    <s v="TBA"/>
    <n v="322.62455758235774"/>
    <n v="16131.227879117887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41"/>
    <n v="5059855028023"/>
    <s v="RXTED0135998MGN002"/>
    <s v="RXTED0135998"/>
    <s v="MGN002"/>
    <s v="MGN"/>
    <s v="002"/>
    <s v="TBA"/>
    <s v="TBA"/>
    <s v="TBA"/>
    <s v="RXTED0135998MGN002"/>
    <s v="OLD"/>
    <s v="OLD"/>
    <s v="OLD"/>
    <s v="TBA"/>
    <s v="TBA"/>
    <s v="TBA"/>
    <s v="TBA"/>
    <n v="322.62455758235774"/>
    <n v="13227.606860876667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26"/>
    <n v="5059855028009"/>
    <s v="RXTED0135998MGN003"/>
    <s v="RXTED0135998"/>
    <s v="MGN003"/>
    <s v="MGN"/>
    <s v="003"/>
    <s v="TBA"/>
    <s v="TBA"/>
    <s v="TBA"/>
    <s v="RXTED0135998MGN003"/>
    <s v="OLD"/>
    <s v="OLD"/>
    <s v="OLD"/>
    <s v="TBA"/>
    <s v="TBA"/>
    <s v="TBA"/>
    <s v="TBA"/>
    <n v="322.62455758235774"/>
    <n v="8388.2384971413012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25"/>
    <n v="5059855027989"/>
    <s v="RXTED0135998MGN004"/>
    <s v="RXTED0135998"/>
    <s v="MGN004"/>
    <s v="MGN"/>
    <s v="004"/>
    <s v="TBA"/>
    <s v="TBA"/>
    <s v="TBA"/>
    <s v="RXTED0135998MGN004"/>
    <s v="OLD"/>
    <s v="OLD"/>
    <s v="OLD"/>
    <s v="TBA"/>
    <s v="TBA"/>
    <s v="TBA"/>
    <s v="TBA"/>
    <n v="322.62455758235774"/>
    <n v="8065.6139395589435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12"/>
    <n v="5059855027965"/>
    <s v="RXTED0135998MGN005"/>
    <s v="RXTED0135998"/>
    <s v="MGN005"/>
    <s v="MGN"/>
    <s v="005"/>
    <s v="TBA"/>
    <s v="TBA"/>
    <s v="TBA"/>
    <s v="RXTED0135998MGN005"/>
    <s v="OLD"/>
    <s v="OLD"/>
    <s v="OLD"/>
    <s v="TBA"/>
    <s v="TBA"/>
    <s v="TBA"/>
    <s v="TBA"/>
    <n v="322.62455758235774"/>
    <n v="3871.4946909882929"/>
    <s v="USD"/>
    <s v="https://cdn.shopify.com/s/files/1/0629/4483/7884/products/259734_MID_20GREEN_1.jpg?v=1659597419"/>
  </r>
  <r>
    <s v="Dubai"/>
    <s v="tba"/>
    <s v="Ted Baker"/>
    <s v="WOMENSWEAR"/>
    <x v="1"/>
    <s v="APPAREL"/>
    <x v="9"/>
    <x v="1"/>
    <n v="4"/>
    <n v="5059855027941"/>
    <s v="RXTED0135998MGN006"/>
    <s v="RXTED0135998"/>
    <s v="MGN006"/>
    <s v="MGN"/>
    <s v="006"/>
    <s v="TBA"/>
    <s v="TBA"/>
    <s v="TBA"/>
    <s v="RXTED0135998MGN006"/>
    <s v="OLD"/>
    <s v="OLD"/>
    <s v="OLD"/>
    <s v="TBA"/>
    <s v="TBA"/>
    <s v="TBA"/>
    <s v="TBA"/>
    <n v="322.62455758235774"/>
    <n v="1290.498230329431"/>
    <s v="USD"/>
    <s v="https://cdn.shopify.com/s/files/1/0629/4483/7884/products/259734_MID_20GREEN_1.jpg?v=1659597419"/>
  </r>
  <r>
    <s v="Dubai"/>
    <s v="tba"/>
    <s v="Ted Baker"/>
    <s v="WOMENSWEAR"/>
    <x v="1"/>
    <s v="APPAREL"/>
    <x v="22"/>
    <x v="1"/>
    <n v="1"/>
    <n v="5059855003778"/>
    <s v="RXTED0135999WHI005"/>
    <s v="RXTED0135999"/>
    <s v="WHI005"/>
    <s v="WHI"/>
    <s v="005"/>
    <s v="TBA"/>
    <s v="TBA"/>
    <s v="TBA"/>
    <s v="RXTED0135999WHI005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MENSWEAR"/>
    <x v="0"/>
    <s v="APPAREL"/>
    <x v="3"/>
    <x v="1"/>
    <n v="1"/>
    <n v="5059855094066"/>
    <s v="RXTED0136009PNK002"/>
    <s v="RXTED0136009"/>
    <s v="PNK002"/>
    <s v="PNK"/>
    <s v="002"/>
    <s v="TBA"/>
    <s v="TBA"/>
    <s v="TBA"/>
    <s v="RXTED0136009PNK002"/>
    <s v="OLD"/>
    <s v="OLD"/>
    <s v="OLD"/>
    <s v="TBA"/>
    <s v="TBA"/>
    <s v="TBA"/>
    <s v="TBA"/>
    <n v="129.32208004356113"/>
    <n v="129.32208004356113"/>
    <s v="USD"/>
    <s v="https://cdn.shopify.com/s/files/1/0629/4483/7884/products/262614_PINK_1.jpg?v=1682392643"/>
  </r>
  <r>
    <s v="Dubai"/>
    <s v="tba"/>
    <s v="Ted Baker"/>
    <s v="MENSWEAR"/>
    <x v="0"/>
    <s v="APPAREL"/>
    <x v="3"/>
    <x v="1"/>
    <n v="5"/>
    <n v="5059855093984"/>
    <s v="RXTED0136009PNK006"/>
    <s v="RXTED0136009"/>
    <s v="PNK006"/>
    <s v="PNK"/>
    <s v="006"/>
    <s v="TBA"/>
    <s v="TBA"/>
    <s v="TBA"/>
    <s v="RXTED0136009PNK006"/>
    <s v="OLD"/>
    <s v="OLD"/>
    <s v="OLD"/>
    <s v="TBA"/>
    <s v="TBA"/>
    <s v="TBA"/>
    <s v="TBA"/>
    <n v="129.32208004356113"/>
    <n v="646.61040021780559"/>
    <s v="USD"/>
    <s v="https://cdn.shopify.com/s/files/1/0629/4483/7884/products/262614_PINK_1.jpg?v=1682392643"/>
  </r>
  <r>
    <s v="Dubai"/>
    <s v="tba"/>
    <s v="Ted Baker"/>
    <s v="MENSWEAR"/>
    <x v="0"/>
    <s v="APPAREL"/>
    <x v="3"/>
    <x v="1"/>
    <n v="9"/>
    <n v="5059855093960"/>
    <s v="RXTED0136009PNK007"/>
    <s v="RXTED0136009"/>
    <s v="PNK007"/>
    <s v="PNK"/>
    <s v="007"/>
    <s v="TBA"/>
    <s v="TBA"/>
    <s v="TBA"/>
    <s v="RXTED0136009PNK007"/>
    <s v="OLD"/>
    <s v="OLD"/>
    <s v="OLD"/>
    <s v="TBA"/>
    <s v="TBA"/>
    <s v="TBA"/>
    <s v="TBA"/>
    <n v="129.32208004356113"/>
    <n v="1163.8987203920501"/>
    <s v="USD"/>
    <s v="https://cdn.shopify.com/s/files/1/0629/4483/7884/products/262614_PINK_1.jpg?v=1682392643"/>
  </r>
  <r>
    <s v="Dubai"/>
    <s v="tba"/>
    <s v="Ted Baker"/>
    <s v="MENSWEAR"/>
    <x v="0"/>
    <s v="APPAREL"/>
    <x v="3"/>
    <x v="1"/>
    <n v="1"/>
    <n v="5059855093267"/>
    <s v="RXTED0136012BLU002"/>
    <s v="RXTED0136012"/>
    <s v="BLU002"/>
    <s v="BLU"/>
    <s v="002"/>
    <s v="TBA"/>
    <s v="TBA"/>
    <s v="TBA"/>
    <s v="RXTED0136012BLU002"/>
    <s v="OLD"/>
    <s v="OLD"/>
    <s v="OLD"/>
    <s v="TBA"/>
    <s v="TBA"/>
    <s v="TBA"/>
    <s v="TBA"/>
    <n v="129.32208004356113"/>
    <n v="129.32208004356113"/>
    <s v="USD"/>
    <s v="https://cdn.shopify.com/s/files/1/0629/4483/7884/products/262618_BLUE_1.jpg?v=1659597261"/>
  </r>
  <r>
    <s v="Dubai"/>
    <s v="tba"/>
    <s v="Ted Baker"/>
    <s v="MENSWEAR"/>
    <x v="0"/>
    <s v="APPAREL"/>
    <x v="3"/>
    <x v="1"/>
    <n v="3"/>
    <n v="5059855093168"/>
    <s v="RXTED0136012BLU007"/>
    <s v="RXTED0136012"/>
    <s v="BLU007"/>
    <s v="BLU"/>
    <s v="007"/>
    <s v="TBA"/>
    <s v="TBA"/>
    <s v="TBA"/>
    <s v="RXTED0136012BLU007"/>
    <s v="OLD"/>
    <s v="OLD"/>
    <s v="OLD"/>
    <s v="TBA"/>
    <s v="TBA"/>
    <s v="TBA"/>
    <s v="TBA"/>
    <n v="129.32208004356113"/>
    <n v="387.96624013068339"/>
    <s v="USD"/>
    <s v="https://cdn.shopify.com/s/files/1/0629/4483/7884/products/262618_BLUE_1.jpg?v=1659597261"/>
  </r>
  <r>
    <s v="Dubai"/>
    <s v="tba"/>
    <s v="Ted Baker"/>
    <s v="MENSWEAR"/>
    <x v="0"/>
    <s v="APPAREL"/>
    <x v="4"/>
    <x v="1"/>
    <n v="1"/>
    <n v="5059855050925"/>
    <s v="RXTED0136022NUD30R"/>
    <s v="RXTED0136022"/>
    <s v="NUD30R"/>
    <s v="NUD"/>
    <s v="30R"/>
    <s v="TBA"/>
    <s v="TBA"/>
    <s v="TBA"/>
    <s v="RXTED0136022NUD30R"/>
    <s v="OLD"/>
    <s v="OLD"/>
    <s v="OLD"/>
    <s v="TBA"/>
    <s v="TBA"/>
    <s v="TBA"/>
    <s v="TBA"/>
    <n v="200.10890280424721"/>
    <n v="200.10890280424721"/>
    <s v="USD"/>
    <s v="https://cdn.shopify.com/s/files/1/0629/4483/7884/products/260143_NUDE_1.jpg?v=1659597291"/>
  </r>
  <r>
    <s v="Dubai"/>
    <s v="tba"/>
    <s v="Ted Baker"/>
    <s v="MENSWEAR"/>
    <x v="0"/>
    <s v="APPAREL"/>
    <x v="4"/>
    <x v="1"/>
    <n v="1"/>
    <n v="5059855050895"/>
    <s v="RXTED0136022NUD32R"/>
    <s v="RXTED0136022"/>
    <s v="NUD32R"/>
    <s v="NUD"/>
    <s v="32R"/>
    <s v="TBA"/>
    <s v="TBA"/>
    <s v="TBA"/>
    <s v="RXTED0136022NUD32R"/>
    <s v="OLD"/>
    <s v="OLD"/>
    <s v="OLD"/>
    <s v="TBA"/>
    <s v="TBA"/>
    <s v="TBA"/>
    <s v="TBA"/>
    <n v="200.10890280424721"/>
    <n v="200.10890280424721"/>
    <s v="USD"/>
    <s v="https://cdn.shopify.com/s/files/1/0629/4483/7884/products/260143_NUDE_1.jpg?v=1659597291"/>
  </r>
  <r>
    <s v="Dubai"/>
    <s v="tba"/>
    <s v="Ted Baker"/>
    <s v="MENSWEAR"/>
    <x v="0"/>
    <s v="APPAREL"/>
    <x v="4"/>
    <x v="1"/>
    <n v="1"/>
    <n v="5059855050864"/>
    <s v="RXTED0136022NUD34R"/>
    <s v="RXTED0136022"/>
    <s v="NUD34R"/>
    <s v="NUD"/>
    <s v="34R"/>
    <s v="TBA"/>
    <s v="TBA"/>
    <s v="TBA"/>
    <s v="RXTED0136022NUD34R"/>
    <s v="OLD"/>
    <s v="OLD"/>
    <s v="OLD"/>
    <s v="TBA"/>
    <s v="TBA"/>
    <s v="TBA"/>
    <s v="TBA"/>
    <n v="200.10890280424721"/>
    <n v="200.10890280424721"/>
    <s v="USD"/>
    <s v="https://cdn.shopify.com/s/files/1/0629/4483/7884/products/260143_NUDE_1.jpg?v=1659597291"/>
  </r>
  <r>
    <s v="Dubai"/>
    <s v="tba"/>
    <s v="Ted Baker"/>
    <s v="MENSWEAR"/>
    <x v="0"/>
    <s v="APPAREL"/>
    <x v="4"/>
    <x v="1"/>
    <n v="1"/>
    <n v="5059855050833"/>
    <s v="RXTED0136022NUD36R"/>
    <s v="RXTED0136022"/>
    <s v="NUD36R"/>
    <s v="NUD"/>
    <s v="36R"/>
    <s v="TBA"/>
    <s v="TBA"/>
    <s v="TBA"/>
    <s v="RXTED0136022NUD36R"/>
    <s v="OLD"/>
    <s v="OLD"/>
    <s v="OLD"/>
    <s v="TBA"/>
    <s v="TBA"/>
    <s v="TBA"/>
    <s v="TBA"/>
    <n v="200.10890280424721"/>
    <n v="200.10890280424721"/>
    <s v="USD"/>
    <s v="https://cdn.shopify.com/s/files/1/0629/4483/7884/products/260143_NUDE_1.jpg?v=1659597291"/>
  </r>
  <r>
    <s v="Dubai"/>
    <s v="tba"/>
    <s v="Ted Baker"/>
    <s v="MENSWEAR"/>
    <x v="0"/>
    <s v="APPAREL"/>
    <x v="4"/>
    <x v="1"/>
    <n v="1"/>
    <n v="5059855050802"/>
    <s v="RXTED0136022NUD38R"/>
    <s v="RXTED0136022"/>
    <s v="NUD38R"/>
    <s v="NUD"/>
    <s v="38R"/>
    <s v="TBA"/>
    <s v="TBA"/>
    <s v="TBA"/>
    <s v="RXTED0136022NUD38R"/>
    <s v="OLD"/>
    <s v="OLD"/>
    <s v="OLD"/>
    <s v="TBA"/>
    <s v="TBA"/>
    <s v="TBA"/>
    <s v="TBA"/>
    <n v="200.10890280424721"/>
    <n v="200.10890280424721"/>
    <s v="USD"/>
    <s v="https://cdn.shopify.com/s/files/1/0629/4483/7884/products/260143_NUDE_1.jpg?v=1659597291"/>
  </r>
  <r>
    <s v="Dubai"/>
    <s v="tba"/>
    <s v="Ted Baker"/>
    <s v="MENSWEAR"/>
    <x v="0"/>
    <s v="APPAREL"/>
    <x v="4"/>
    <x v="1"/>
    <n v="1"/>
    <n v="5059489907176"/>
    <s v="RXTED0136025BLK00S"/>
    <s v="RXTED0136025"/>
    <s v="BLK00S"/>
    <s v="BLK"/>
    <s v="00S"/>
    <s v="TBA"/>
    <s v="TBA"/>
    <s v="TBA"/>
    <s v="RXTED0136025BLK00S"/>
    <s v="OLD"/>
    <s v="OLD"/>
    <s v="OLD"/>
    <s v="TBA"/>
    <s v="TBA"/>
    <s v="TBA"/>
    <s v="TBA"/>
    <n v="136.1285053090117"/>
    <n v="136.1285053090117"/>
    <s v="USD"/>
    <s v="https://cdn.shopify.com/s/files/1/0629/4483/7884/files/260820_BLACK_1.jpg?v=1686568829"/>
  </r>
  <r>
    <s v="Dubai"/>
    <s v="tba"/>
    <s v="Ted Baker"/>
    <s v="MENSWEAR"/>
    <x v="0"/>
    <s v="APPAREL"/>
    <x v="4"/>
    <x v="1"/>
    <n v="2"/>
    <n v="5059489907114"/>
    <s v="RXTED0136026KHA00L"/>
    <s v="RXTED0136026"/>
    <s v="KHA00L"/>
    <s v="KHA"/>
    <s v="00L"/>
    <s v="TBA"/>
    <s v="TBA"/>
    <s v="TBA"/>
    <s v="RXTED0136026KHA00L"/>
    <s v="OLD"/>
    <s v="OLD"/>
    <s v="OLD"/>
    <s v="TBA"/>
    <s v="TBA"/>
    <s v="TBA"/>
    <s v="TBA"/>
    <n v="136.1285053090117"/>
    <n v="272.2570106180234"/>
    <s v="USD"/>
    <s v="https://cdn.shopify.com/s/files/1/0629/4483/7884/products/260820_KHAKI_1.jpg?v=1659597273"/>
  </r>
  <r>
    <s v="Dubai"/>
    <s v="tba"/>
    <s v="Ted Baker"/>
    <s v="MENSWEAR"/>
    <x v="0"/>
    <s v="APPAREL"/>
    <x v="4"/>
    <x v="1"/>
    <n v="2"/>
    <n v="5059489907053"/>
    <s v="RXTED0136026KHA00S"/>
    <s v="RXTED0136026"/>
    <s v="KHA00S"/>
    <s v="KHA"/>
    <s v="00S"/>
    <s v="TBA"/>
    <s v="TBA"/>
    <s v="TBA"/>
    <s v="RXTED0136026KHA00S"/>
    <s v="OLD"/>
    <s v="OLD"/>
    <s v="OLD"/>
    <s v="TBA"/>
    <s v="TBA"/>
    <s v="TBA"/>
    <s v="TBA"/>
    <n v="136.1285053090117"/>
    <n v="272.2570106180234"/>
    <s v="USD"/>
    <s v="https://cdn.shopify.com/s/files/1/0629/4483/7884/products/260820_KHAKI_1.jpg?v=1659597273"/>
  </r>
  <r>
    <s v="Dubai"/>
    <s v="tba"/>
    <s v="Ted Baker"/>
    <s v="WOMENSWEAR"/>
    <x v="1"/>
    <s v="FOOTWEAR"/>
    <x v="5"/>
    <x v="2"/>
    <n v="7"/>
    <n v="5059855180202"/>
    <s v="RXTED0136030DUP036"/>
    <s v="RXTED0136030"/>
    <s v="DUP036"/>
    <s v="DUP"/>
    <s v="036"/>
    <s v="TBA"/>
    <s v="TBA"/>
    <s v="TBA"/>
    <s v="RXTED0136030DUP036"/>
    <s v="SS24"/>
    <s v="SS"/>
    <n v="2024"/>
    <s v="TBA"/>
    <s v="TBA"/>
    <s v="TBA"/>
    <s v="TBA"/>
    <n v="193.30247753879661"/>
    <n v="1353.1173427715762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1"/>
    <n v="5059855180189"/>
    <s v="RXTED0136030DUP037"/>
    <s v="RXTED0136030"/>
    <s v="DUP037"/>
    <s v="DUP"/>
    <s v="037"/>
    <s v="TBA"/>
    <s v="TBA"/>
    <s v="TBA"/>
    <s v="RXTED0136030DUP037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2"/>
    <n v="5059855180165"/>
    <s v="RXTED0136030DUP038"/>
    <s v="RXTED0136030"/>
    <s v="DUP038"/>
    <s v="DUP"/>
    <s v="038"/>
    <s v="TBA"/>
    <s v="TBA"/>
    <s v="TBA"/>
    <s v="RXTED0136030DUP038"/>
    <s v="SS24"/>
    <s v="SS"/>
    <n v="2024"/>
    <s v="TBA"/>
    <s v="TBA"/>
    <s v="TBA"/>
    <s v="TBA"/>
    <n v="193.30247753879661"/>
    <n v="386.60495507759322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10"/>
    <n v="5059855180141"/>
    <s v="RXTED0136030DUP039"/>
    <s v="RXTED0136030"/>
    <s v="DUP039"/>
    <s v="DUP"/>
    <s v="039"/>
    <s v="TBA"/>
    <s v="TBA"/>
    <s v="TBA"/>
    <s v="RXTED0136030DUP039"/>
    <s v="SS24"/>
    <s v="SS"/>
    <n v="2024"/>
    <s v="TBA"/>
    <s v="TBA"/>
    <s v="TBA"/>
    <s v="TBA"/>
    <n v="193.30247753879661"/>
    <n v="1933.0247753879662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4"/>
    <n v="5059855180127"/>
    <s v="RXTED0136030DUP040"/>
    <s v="RXTED0136030"/>
    <s v="DUP040"/>
    <s v="DUP"/>
    <s v="040"/>
    <s v="TBA"/>
    <s v="TBA"/>
    <s v="TBA"/>
    <s v="RXTED0136030DUP040"/>
    <s v="SS24"/>
    <s v="SS"/>
    <n v="2024"/>
    <s v="TBA"/>
    <s v="TBA"/>
    <s v="TBA"/>
    <s v="TBA"/>
    <n v="193.30247753879661"/>
    <n v="773.20991015518644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1"/>
    <n v="5059855180103"/>
    <s v="RXTED0136030DUP041"/>
    <s v="RXTED0136030"/>
    <s v="DUP041"/>
    <s v="DUP"/>
    <s v="041"/>
    <s v="TBA"/>
    <s v="TBA"/>
    <s v="TBA"/>
    <s v="RXTED0136030DUP041"/>
    <s v="SS24"/>
    <s v="SS"/>
    <n v="2024"/>
    <s v="TBA"/>
    <s v="TBA"/>
    <s v="TBA"/>
    <s v="TBA"/>
    <n v="193.30247753879661"/>
    <n v="193.30247753879661"/>
    <s v="USD"/>
    <s v="https://cdn.shopify.com/s/files/1/0629/4483/7884/products/263173_DUSKY-PINK_1.jpg?v=1659597254"/>
  </r>
  <r>
    <s v="Dubai"/>
    <s v="tba"/>
    <s v="Ted Baker"/>
    <s v="WOMENSWEAR"/>
    <x v="1"/>
    <s v="FOOTWEAR"/>
    <x v="5"/>
    <x v="2"/>
    <n v="1"/>
    <n v="5059855209569"/>
    <s v="RXTED0136031IVO037"/>
    <s v="RXTED0136031"/>
    <s v="IVO037"/>
    <s v="IVO"/>
    <s v="037"/>
    <s v="TBA"/>
    <s v="TBA"/>
    <s v="TBA"/>
    <s v="RXTED0136031IVO037"/>
    <s v="OLD"/>
    <s v="OLD"/>
    <s v="OLD"/>
    <s v="TBA"/>
    <s v="TBA"/>
    <s v="TBA"/>
    <s v="TBA"/>
    <n v="193.30247753879661"/>
    <n v="193.30247753879661"/>
    <s v="USD"/>
    <s v="https://cdn.shopify.com/s/files/1/0629/4483/7884/products/263173_IVORY_1.jpg?v=1659597248"/>
  </r>
  <r>
    <s v="Dubai"/>
    <s v="tba"/>
    <s v="Ted Baker"/>
    <s v="WOMENSWEAR"/>
    <x v="1"/>
    <s v="FOOTWEAR"/>
    <x v="5"/>
    <x v="2"/>
    <n v="1"/>
    <n v="5059855209521"/>
    <s v="RXTED0136031IVO039"/>
    <s v="RXTED0136031"/>
    <s v="IVO039"/>
    <s v="IVO"/>
    <s v="039"/>
    <s v="TBA"/>
    <s v="TBA"/>
    <s v="TBA"/>
    <s v="RXTED0136031IVO039"/>
    <s v="OLD"/>
    <s v="OLD"/>
    <s v="OLD"/>
    <s v="TBA"/>
    <s v="TBA"/>
    <s v="TBA"/>
    <s v="TBA"/>
    <n v="193.30247753879661"/>
    <n v="193.30247753879661"/>
    <s v="USD"/>
    <s v="https://cdn.shopify.com/s/files/1/0629/4483/7884/products/263173_IVORY_1.jpg?v=1659597248"/>
  </r>
  <r>
    <s v="Dubai"/>
    <s v="tba"/>
    <s v="Ted Baker"/>
    <s v="WOMENSWEAR"/>
    <x v="1"/>
    <s v="APPAREL"/>
    <x v="18"/>
    <x v="1"/>
    <n v="10"/>
    <n v="5059855016563"/>
    <s v="RXTED0136032DOR004"/>
    <s v="RXTED0136032"/>
    <s v="DOR004"/>
    <s v="DOR"/>
    <s v="004"/>
    <s v="TBA"/>
    <s v="TBA"/>
    <s v="TBA"/>
    <s v="RXTED0136032DOR004"/>
    <s v="OLD"/>
    <s v="OLD"/>
    <s v="OLD"/>
    <s v="TBA"/>
    <s v="TBA"/>
    <s v="TBA"/>
    <s v="TBA"/>
    <n v="157.90906615845358"/>
    <n v="1579.0906615845358"/>
    <s v="USD"/>
    <s v="https://cdn.shopify.com/s/files/1/0629/4483/7884/products/259791_DK-ORANGE_1.jpg?v=1659596975"/>
  </r>
  <r>
    <s v="Dubai"/>
    <s v="tba"/>
    <s v="Ted Baker"/>
    <s v="WOMENSWEAR"/>
    <x v="1"/>
    <s v="APPAREL"/>
    <x v="18"/>
    <x v="1"/>
    <n v="2"/>
    <n v="5059855016556"/>
    <s v="RXTED0136032DOR005"/>
    <s v="RXTED0136032"/>
    <s v="DOR005"/>
    <s v="DOR"/>
    <s v="005"/>
    <s v="TBA"/>
    <s v="TBA"/>
    <s v="TBA"/>
    <s v="RXTED0136032DOR005"/>
    <s v="OLD"/>
    <s v="OLD"/>
    <s v="OLD"/>
    <s v="TBA"/>
    <s v="TBA"/>
    <s v="TBA"/>
    <s v="TBA"/>
    <n v="157.90906615845358"/>
    <n v="315.81813231690717"/>
    <s v="USD"/>
    <s v="https://cdn.shopify.com/s/files/1/0629/4483/7884/products/259791_DK-ORANGE_1.jpg?v=1659596975"/>
  </r>
  <r>
    <s v="Dubai"/>
    <s v="tba"/>
    <s v="Ted Baker"/>
    <s v="WOMENSWEAR"/>
    <x v="1"/>
    <s v="APPAREL"/>
    <x v="9"/>
    <x v="1"/>
    <n v="2"/>
    <n v="5059855015566"/>
    <s v="RXTED0136034GRN003"/>
    <s v="RXTED0136034"/>
    <s v="GRN003"/>
    <s v="GRN"/>
    <s v="003"/>
    <s v="TBA"/>
    <s v="TBA"/>
    <s v="TBA"/>
    <s v="RXTED0136034GRN003"/>
    <s v="OLD"/>
    <s v="OLD"/>
    <s v="OLD"/>
    <s v="TBA"/>
    <s v="TBA"/>
    <s v="TBA"/>
    <s v="TBA"/>
    <n v="279.06343588347397"/>
    <n v="558.12687176694794"/>
    <s v="USD"/>
    <s v="https://cdn.shopify.com/s/files/1/0629/4483/7884/products/259904_GREEN_1.jpg?v=1659596961"/>
  </r>
  <r>
    <s v="Dubai"/>
    <s v="tba"/>
    <s v="Ted Baker"/>
    <s v="WOMENSWEAR"/>
    <x v="1"/>
    <s v="APPAREL"/>
    <x v="9"/>
    <x v="1"/>
    <n v="5"/>
    <n v="5059855015542"/>
    <s v="RXTED0136034GRN004"/>
    <s v="RXTED0136034"/>
    <s v="GRN004"/>
    <s v="GRN"/>
    <s v="004"/>
    <s v="TBA"/>
    <s v="TBA"/>
    <s v="TBA"/>
    <s v="RXTED0136034GRN004"/>
    <s v="OLD"/>
    <s v="OLD"/>
    <s v="OLD"/>
    <s v="TBA"/>
    <s v="TBA"/>
    <s v="TBA"/>
    <s v="TBA"/>
    <n v="279.06343588347397"/>
    <n v="1395.31717941737"/>
    <s v="USD"/>
    <s v="https://cdn.shopify.com/s/files/1/0629/4483/7884/products/259904_GREEN_1.jpg?v=1659596961"/>
  </r>
  <r>
    <s v="Dubai"/>
    <s v="tba"/>
    <s v="Ted Baker"/>
    <s v="WOMENSWEAR"/>
    <x v="1"/>
    <s v="APPAREL"/>
    <x v="9"/>
    <x v="1"/>
    <n v="9"/>
    <n v="5059855015528"/>
    <s v="RXTED0136034GRN005"/>
    <s v="RXTED0136034"/>
    <s v="GRN005"/>
    <s v="GRN"/>
    <s v="005"/>
    <s v="TBA"/>
    <s v="TBA"/>
    <s v="TBA"/>
    <s v="RXTED0136034GRN005"/>
    <s v="OLD"/>
    <s v="OLD"/>
    <s v="OLD"/>
    <s v="TBA"/>
    <s v="TBA"/>
    <s v="TBA"/>
    <s v="TBA"/>
    <n v="279.06343588347397"/>
    <n v="2511.5709229512659"/>
    <s v="USD"/>
    <s v="https://cdn.shopify.com/s/files/1/0629/4483/7884/products/259904_GREEN_1.jpg?v=1659596961"/>
  </r>
  <r>
    <s v="Dubai"/>
    <s v="tba"/>
    <s v="Ted Baker"/>
    <s v="WOMENSWEAR"/>
    <x v="1"/>
    <s v="APPAREL"/>
    <x v="19"/>
    <x v="1"/>
    <n v="3"/>
    <n v="5059855006250"/>
    <s v="RXTED0136035BRO000"/>
    <s v="RXTED0136035"/>
    <s v="BRO000"/>
    <s v="BRO"/>
    <s v="000"/>
    <s v="TBA"/>
    <s v="TBA"/>
    <s v="TBA"/>
    <s v="RXTED0136035BRO000"/>
    <s v="OLD"/>
    <s v="OLD"/>
    <s v="OLD"/>
    <s v="TBA"/>
    <s v="TBA"/>
    <s v="TBA"/>
    <s v="TBA"/>
    <n v="107.54151919411925"/>
    <n v="322.62455758235774"/>
    <s v="USD"/>
    <s v="https://cdn.shopify.com/s/files/1/0629/4483/7884/products/259944_BROWN_1.jpg?v=1659596955"/>
  </r>
  <r>
    <s v="Dubai"/>
    <s v="tba"/>
    <s v="Ted Baker"/>
    <s v="WOMENSWEAR"/>
    <x v="1"/>
    <s v="APPAREL"/>
    <x v="19"/>
    <x v="1"/>
    <n v="3"/>
    <n v="5059855006243"/>
    <s v="RXTED0136035BRO001"/>
    <s v="RXTED0136035"/>
    <s v="BRO001"/>
    <s v="BRO"/>
    <s v="001"/>
    <s v="TBA"/>
    <s v="TBA"/>
    <s v="TBA"/>
    <s v="RXTED0136035BRO001"/>
    <s v="OLD"/>
    <s v="OLD"/>
    <s v="OLD"/>
    <s v="TBA"/>
    <s v="TBA"/>
    <s v="TBA"/>
    <s v="TBA"/>
    <n v="107.54151919411925"/>
    <n v="322.62455758235774"/>
    <s v="USD"/>
    <s v="https://cdn.shopify.com/s/files/1/0629/4483/7884/products/259944_BROWN_1.jpg?v=1659596955"/>
  </r>
  <r>
    <s v="Dubai"/>
    <s v="tba"/>
    <s v="Ted Baker"/>
    <s v="WOMENSWEAR"/>
    <x v="1"/>
    <s v="APPAREL"/>
    <x v="19"/>
    <x v="1"/>
    <n v="7"/>
    <n v="5059855006236"/>
    <s v="RXTED0136035BRO002"/>
    <s v="RXTED0136035"/>
    <s v="BRO002"/>
    <s v="BRO"/>
    <s v="002"/>
    <s v="TBA"/>
    <s v="TBA"/>
    <s v="TBA"/>
    <s v="RXTED0136035BRO002"/>
    <s v="OLD"/>
    <s v="OLD"/>
    <s v="OLD"/>
    <s v="TBA"/>
    <s v="TBA"/>
    <s v="TBA"/>
    <s v="TBA"/>
    <n v="107.54151919411925"/>
    <n v="752.79063435883472"/>
    <s v="USD"/>
    <s v="https://cdn.shopify.com/s/files/1/0629/4483/7884/products/259944_BROWN_1.jpg?v=1659596955"/>
  </r>
  <r>
    <s v="Dubai"/>
    <s v="tba"/>
    <s v="Ted Baker"/>
    <s v="WOMENSWEAR"/>
    <x v="1"/>
    <s v="APPAREL"/>
    <x v="19"/>
    <x v="1"/>
    <n v="1"/>
    <n v="5059855006229"/>
    <s v="RXTED0136035BRO003"/>
    <s v="RXTED0136035"/>
    <s v="BRO003"/>
    <s v="BRO"/>
    <s v="003"/>
    <s v="TBA"/>
    <s v="TBA"/>
    <s v="TBA"/>
    <s v="RXTED0136035BRO003"/>
    <s v="OLD"/>
    <s v="OLD"/>
    <s v="OLD"/>
    <s v="TBA"/>
    <s v="TBA"/>
    <s v="TBA"/>
    <s v="TBA"/>
    <n v="107.54151919411925"/>
    <n v="107.54151919411925"/>
    <s v="USD"/>
    <s v="https://cdn.shopify.com/s/files/1/0629/4483/7884/products/259944_BROWN_1.jpg?v=1659596955"/>
  </r>
  <r>
    <s v="Dubai"/>
    <s v="tba"/>
    <s v="Ted Baker"/>
    <s v="WOMENSWEAR"/>
    <x v="1"/>
    <s v="APPAREL"/>
    <x v="19"/>
    <x v="1"/>
    <n v="2"/>
    <n v="5059855006212"/>
    <s v="RXTED0136035BRO004"/>
    <s v="RXTED0136035"/>
    <s v="BRO004"/>
    <s v="BRO"/>
    <s v="004"/>
    <s v="TBA"/>
    <s v="TBA"/>
    <s v="TBA"/>
    <s v="RXTED0136035BRO004"/>
    <s v="OLD"/>
    <s v="OLD"/>
    <s v="OLD"/>
    <s v="TBA"/>
    <s v="TBA"/>
    <s v="TBA"/>
    <s v="TBA"/>
    <n v="107.54151919411925"/>
    <n v="215.08303838823849"/>
    <s v="USD"/>
    <s v="https://cdn.shopify.com/s/files/1/0629/4483/7884/products/259944_BROWN_1.jpg?v=1659596955"/>
  </r>
  <r>
    <s v="Dubai"/>
    <s v="tba"/>
    <s v="Ted Baker"/>
    <s v="WOMENSWEAR"/>
    <x v="1"/>
    <s v="APPAREL"/>
    <x v="19"/>
    <x v="1"/>
    <n v="3"/>
    <n v="5059855006205"/>
    <s v="RXTED0136035BRO005"/>
    <s v="RXTED0136035"/>
    <s v="BRO005"/>
    <s v="BRO"/>
    <s v="005"/>
    <s v="TBA"/>
    <s v="TBA"/>
    <s v="TBA"/>
    <s v="RXTED0136035BRO005"/>
    <s v="OLD"/>
    <s v="OLD"/>
    <s v="OLD"/>
    <s v="TBA"/>
    <s v="TBA"/>
    <s v="TBA"/>
    <s v="TBA"/>
    <n v="107.54151919411925"/>
    <n v="322.62455758235774"/>
    <s v="USD"/>
    <s v="https://cdn.shopify.com/s/files/1/0629/4483/7884/products/259944_BROWN_1.jpg?v=1659596955"/>
  </r>
  <r>
    <s v="Dubai"/>
    <s v="tba"/>
    <s v="Ted Baker"/>
    <s v="WOMENSWEAR"/>
    <x v="1"/>
    <s v="APPAREL"/>
    <x v="18"/>
    <x v="1"/>
    <n v="25"/>
    <n v="5059855024377"/>
    <s v="RXTED0136049POE000"/>
    <s v="RXTED0136049"/>
    <s v="POE000"/>
    <s v="POE"/>
    <s v="000"/>
    <s v="TBA"/>
    <s v="TBA"/>
    <s v="TBA"/>
    <s v="RXTED0136049POE000"/>
    <s v="OLD"/>
    <s v="OLD"/>
    <s v="OLD"/>
    <s v="TBA"/>
    <s v="TBA"/>
    <s v="TBA"/>
    <s v="TBA"/>
    <n v="208.27661312278792"/>
    <n v="5206.9153280696983"/>
    <s v="USD"/>
    <s v="https://cdn.shopify.com/s/files/1/0629/4483/7884/products/259459_PL-ORANGE_1.jpg?v=1659597162"/>
  </r>
  <r>
    <s v="Dubai"/>
    <s v="tba"/>
    <s v="Ted Baker"/>
    <s v="WOMENSWEAR"/>
    <x v="1"/>
    <s v="APPAREL"/>
    <x v="18"/>
    <x v="1"/>
    <n v="31"/>
    <n v="5059855024360"/>
    <s v="RXTED0136049POE001"/>
    <s v="RXTED0136049"/>
    <s v="POE001"/>
    <s v="POE"/>
    <s v="001"/>
    <s v="TBA"/>
    <s v="TBA"/>
    <s v="TBA"/>
    <s v="RXTED0136049POE001"/>
    <s v="OLD"/>
    <s v="OLD"/>
    <s v="OLD"/>
    <s v="TBA"/>
    <s v="TBA"/>
    <s v="TBA"/>
    <s v="TBA"/>
    <n v="208.27661312278792"/>
    <n v="6456.5750068064253"/>
    <s v="USD"/>
    <s v="https://cdn.shopify.com/s/files/1/0629/4483/7884/products/259459_PL-ORANGE_1.jpg?v=1659597162"/>
  </r>
  <r>
    <s v="Dubai"/>
    <s v="tba"/>
    <s v="Ted Baker"/>
    <s v="WOMENSWEAR"/>
    <x v="1"/>
    <s v="APPAREL"/>
    <x v="18"/>
    <x v="1"/>
    <n v="25"/>
    <n v="5059855024353"/>
    <s v="RXTED0136049POE002"/>
    <s v="RXTED0136049"/>
    <s v="POE002"/>
    <s v="POE"/>
    <s v="002"/>
    <s v="TBA"/>
    <s v="TBA"/>
    <s v="TBA"/>
    <s v="RXTED0136049POE002"/>
    <s v="OLD"/>
    <s v="OLD"/>
    <s v="OLD"/>
    <s v="TBA"/>
    <s v="TBA"/>
    <s v="TBA"/>
    <s v="TBA"/>
    <n v="208.27661312278792"/>
    <n v="5206.9153280696983"/>
    <s v="USD"/>
    <s v="https://cdn.shopify.com/s/files/1/0629/4483/7884/products/259459_PL-ORANGE_1.jpg?v=1659597162"/>
  </r>
  <r>
    <s v="Dubai"/>
    <s v="tba"/>
    <s v="Ted Baker"/>
    <s v="WOMENSWEAR"/>
    <x v="1"/>
    <s v="APPAREL"/>
    <x v="18"/>
    <x v="1"/>
    <n v="22"/>
    <n v="5059855024346"/>
    <s v="RXTED0136049POE003"/>
    <s v="RXTED0136049"/>
    <s v="POE003"/>
    <s v="POE"/>
    <s v="003"/>
    <s v="TBA"/>
    <s v="TBA"/>
    <s v="TBA"/>
    <s v="RXTED0136049POE003"/>
    <s v="OLD"/>
    <s v="OLD"/>
    <s v="OLD"/>
    <s v="TBA"/>
    <s v="TBA"/>
    <s v="TBA"/>
    <s v="TBA"/>
    <n v="208.27661312278792"/>
    <n v="4582.0854887013338"/>
    <s v="USD"/>
    <s v="https://cdn.shopify.com/s/files/1/0629/4483/7884/products/259459_PL-ORANGE_1.jpg?v=1659597162"/>
  </r>
  <r>
    <s v="Dubai"/>
    <s v="tba"/>
    <s v="Ted Baker"/>
    <s v="WOMENSWEAR"/>
    <x v="1"/>
    <s v="APPAREL"/>
    <x v="18"/>
    <x v="1"/>
    <n v="10"/>
    <n v="5059855024339"/>
    <s v="RXTED0136049POE004"/>
    <s v="RXTED0136049"/>
    <s v="POE004"/>
    <s v="POE"/>
    <s v="004"/>
    <s v="TBA"/>
    <s v="TBA"/>
    <s v="TBA"/>
    <s v="RXTED0136049POE004"/>
    <s v="OLD"/>
    <s v="OLD"/>
    <s v="OLD"/>
    <s v="TBA"/>
    <s v="TBA"/>
    <s v="TBA"/>
    <s v="TBA"/>
    <n v="208.27661312278792"/>
    <n v="2082.7661312278792"/>
    <s v="USD"/>
    <s v="https://cdn.shopify.com/s/files/1/0629/4483/7884/products/259459_PL-ORANGE_1.jpg?v=1659597162"/>
  </r>
  <r>
    <s v="Dubai"/>
    <s v="tba"/>
    <s v="Ted Baker"/>
    <s v="WOMENSWEAR"/>
    <x v="1"/>
    <s v="APPAREL"/>
    <x v="18"/>
    <x v="1"/>
    <n v="1"/>
    <n v="5059855024322"/>
    <s v="RXTED0136049POE005"/>
    <s v="RXTED0136049"/>
    <s v="POE005"/>
    <s v="POE"/>
    <s v="005"/>
    <s v="TBA"/>
    <s v="TBA"/>
    <s v="TBA"/>
    <s v="RXTED0136049POE005"/>
    <s v="OLD"/>
    <s v="OLD"/>
    <s v="OLD"/>
    <s v="TBA"/>
    <s v="TBA"/>
    <s v="TBA"/>
    <s v="TBA"/>
    <n v="208.27661312278792"/>
    <n v="208.27661312278792"/>
    <s v="USD"/>
    <s v="https://cdn.shopify.com/s/files/1/0629/4483/7884/products/259459_PL-ORANGE_1.jpg?v=1659597162"/>
  </r>
  <r>
    <s v="Dubai"/>
    <s v="tba"/>
    <s v="Ted Baker"/>
    <s v="WOMENSWEAR"/>
    <x v="1"/>
    <s v="APPAREL"/>
    <x v="9"/>
    <x v="1"/>
    <n v="2"/>
    <n v="5059855024865"/>
    <s v="RXTED0136051BLK000"/>
    <s v="RXTED0136051"/>
    <s v="BLK000"/>
    <s v="BLK"/>
    <s v="000"/>
    <s v="TBA"/>
    <s v="TBA"/>
    <s v="TBA"/>
    <s v="RXTED0136051BLK000"/>
    <s v="OLD"/>
    <s v="OLD"/>
    <s v="OLD"/>
    <s v="TBA"/>
    <s v="TBA"/>
    <s v="TBA"/>
    <s v="TBA"/>
    <n v="279.06343588347397"/>
    <n v="558.12687176694794"/>
    <s v="USD"/>
    <s v="https://cdn.shopify.com/s/files/1/0629/4483/7884/products/259453_BLACK_4.jpg?v=1659597148"/>
  </r>
  <r>
    <s v="Dubai"/>
    <s v="tba"/>
    <s v="Ted Baker"/>
    <s v="WOMENSWEAR"/>
    <x v="1"/>
    <s v="APPAREL"/>
    <x v="9"/>
    <x v="1"/>
    <n v="16"/>
    <n v="5059855024841"/>
    <s v="RXTED0136051BLK001"/>
    <s v="RXTED0136051"/>
    <s v="BLK001"/>
    <s v="BLK"/>
    <s v="001"/>
    <s v="TBA"/>
    <s v="TBA"/>
    <s v="TBA"/>
    <s v="RXTED0136051BLK001"/>
    <s v="OLD"/>
    <s v="OLD"/>
    <s v="OLD"/>
    <s v="TBA"/>
    <s v="TBA"/>
    <s v="TBA"/>
    <s v="TBA"/>
    <n v="279.06343588347397"/>
    <n v="4465.0149741355835"/>
    <s v="USD"/>
    <s v="https://cdn.shopify.com/s/files/1/0629/4483/7884/products/259453_BLACK_4.jpg?v=1659597148"/>
  </r>
  <r>
    <s v="Dubai"/>
    <s v="tba"/>
    <s v="Ted Baker"/>
    <s v="WOMENSWEAR"/>
    <x v="1"/>
    <s v="APPAREL"/>
    <x v="9"/>
    <x v="1"/>
    <n v="3"/>
    <n v="5059855024803"/>
    <s v="RXTED0136051BLK003"/>
    <s v="RXTED0136051"/>
    <s v="BLK003"/>
    <s v="BLK"/>
    <s v="003"/>
    <s v="TBA"/>
    <s v="TBA"/>
    <s v="TBA"/>
    <s v="RXTED0136051BLK003"/>
    <s v="OLD"/>
    <s v="OLD"/>
    <s v="OLD"/>
    <s v="TBA"/>
    <s v="TBA"/>
    <s v="TBA"/>
    <s v="TBA"/>
    <n v="279.06343588347397"/>
    <n v="837.19030765042191"/>
    <s v="USD"/>
    <s v="https://cdn.shopify.com/s/files/1/0629/4483/7884/products/259453_BLACK_4.jpg?v=1659597148"/>
  </r>
  <r>
    <s v="Dubai"/>
    <s v="tba"/>
    <s v="Ted Baker"/>
    <s v="WOMENSWEAR"/>
    <x v="1"/>
    <s v="APPAREL"/>
    <x v="9"/>
    <x v="1"/>
    <n v="1"/>
    <n v="5059855024780"/>
    <s v="RXTED0136051BLK004"/>
    <s v="RXTED0136051"/>
    <s v="BLK004"/>
    <s v="BLK"/>
    <s v="004"/>
    <s v="TBA"/>
    <s v="TBA"/>
    <s v="TBA"/>
    <s v="RXTED0136051BLK004"/>
    <s v="OLD"/>
    <s v="OLD"/>
    <s v="OLD"/>
    <s v="TBA"/>
    <s v="TBA"/>
    <s v="TBA"/>
    <s v="TBA"/>
    <n v="279.06343588347397"/>
    <n v="279.06343588347397"/>
    <s v="USD"/>
    <s v="https://cdn.shopify.com/s/files/1/0629/4483/7884/products/259453_BLACK_4.jpg?v=1659597148"/>
  </r>
  <r>
    <s v="Dubai"/>
    <s v="tba"/>
    <s v="Ted Baker"/>
    <s v="WOMENSWEAR"/>
    <x v="1"/>
    <s v="APPAREL"/>
    <x v="9"/>
    <x v="1"/>
    <n v="4"/>
    <n v="5059855024766"/>
    <s v="RXTED0136051BLK005"/>
    <s v="RXTED0136051"/>
    <s v="BLK005"/>
    <s v="BLK"/>
    <s v="005"/>
    <s v="TBA"/>
    <s v="TBA"/>
    <s v="TBA"/>
    <s v="RXTED0136051BLK005"/>
    <s v="OLD"/>
    <s v="OLD"/>
    <s v="OLD"/>
    <s v="TBA"/>
    <s v="TBA"/>
    <s v="TBA"/>
    <s v="TBA"/>
    <n v="279.06343588347397"/>
    <n v="1116.2537435338959"/>
    <s v="USD"/>
    <s v="https://cdn.shopify.com/s/files/1/0629/4483/7884/products/259453_BLACK_4.jpg?v=1659597148"/>
  </r>
  <r>
    <s v="Dubai"/>
    <s v="tba"/>
    <s v="Ted Baker"/>
    <s v="WOMENSWEAR"/>
    <x v="1"/>
    <s v="APPAREL"/>
    <x v="9"/>
    <x v="1"/>
    <n v="1"/>
    <n v="5059855075140"/>
    <s v="RXTED0136052WHI002"/>
    <s v="RXTED0136052"/>
    <s v="WHI002"/>
    <s v="WHI"/>
    <s v="002"/>
    <s v="TBA"/>
    <s v="TBA"/>
    <s v="TBA"/>
    <s v="RXTED0136052WHI002"/>
    <s v="OLD"/>
    <s v="OLD"/>
    <s v="OLD"/>
    <s v="TBA"/>
    <s v="TBA"/>
    <s v="TBA"/>
    <s v="TBA"/>
    <n v="279.06343588347397"/>
    <n v="279.06343588347397"/>
    <s v="USD"/>
    <s v="https://cdn.shopify.com/s/files/1/0629/4483/7884/files/259981_WHITE_C1.jpg?v=1697282818"/>
  </r>
  <r>
    <s v="Dubai"/>
    <s v="tba"/>
    <s v="Ted Baker"/>
    <s v="WOMENSWEAR"/>
    <x v="1"/>
    <s v="APPAREL"/>
    <x v="15"/>
    <x v="1"/>
    <n v="1"/>
    <n v="5059855005024"/>
    <s v="RXTED0136053WHI002"/>
    <s v="RXTED0136053"/>
    <s v="WHI002"/>
    <s v="WHI"/>
    <s v="002"/>
    <s v="TBA"/>
    <s v="TBA"/>
    <s v="TBA"/>
    <s v="RXTED0136053WHI002"/>
    <s v="OLD"/>
    <s v="OLD"/>
    <s v="OLD"/>
    <s v="TBA"/>
    <s v="TBA"/>
    <s v="TBA"/>
    <s v="TBA"/>
    <n v="358.01796896270076"/>
    <n v="358.01796896270076"/>
    <s v="USD"/>
    <s v="https://cdn.shopify.com/s/files/1/0629/4483/7884/products/259975_WHITE_2.jpg?v=1659597133"/>
  </r>
  <r>
    <s v="Dubai"/>
    <s v="tba"/>
    <s v="Ted Baker"/>
    <s v="WOMENSWEAR"/>
    <x v="1"/>
    <s v="APPAREL"/>
    <x v="15"/>
    <x v="1"/>
    <n v="3"/>
    <n v="5059855004980"/>
    <s v="RXTED0136053WHI004"/>
    <s v="RXTED0136053"/>
    <s v="WHI004"/>
    <s v="WHI"/>
    <s v="004"/>
    <s v="TBA"/>
    <s v="TBA"/>
    <s v="TBA"/>
    <s v="RXTED0136053WHI004"/>
    <s v="OLD"/>
    <s v="OLD"/>
    <s v="OLD"/>
    <s v="TBA"/>
    <s v="TBA"/>
    <s v="TBA"/>
    <s v="TBA"/>
    <n v="358.01796896270076"/>
    <n v="1074.0539068881023"/>
    <s v="USD"/>
    <s v="https://cdn.shopify.com/s/files/1/0629/4483/7884/products/259975_WHITE_2.jpg?v=1659597133"/>
  </r>
  <r>
    <s v="Dubai"/>
    <s v="tba"/>
    <s v="Ted Baker"/>
    <s v="WOMENSWEAR"/>
    <x v="1"/>
    <s v="APPAREL"/>
    <x v="15"/>
    <x v="1"/>
    <n v="3"/>
    <n v="5059855004966"/>
    <s v="RXTED0136053WHI005"/>
    <s v="RXTED0136053"/>
    <s v="WHI005"/>
    <s v="WHI"/>
    <s v="005"/>
    <s v="TBA"/>
    <s v="TBA"/>
    <s v="TBA"/>
    <s v="RXTED0136053WHI005"/>
    <s v="OLD"/>
    <s v="OLD"/>
    <s v="OLD"/>
    <s v="TBA"/>
    <s v="TBA"/>
    <s v="TBA"/>
    <s v="TBA"/>
    <n v="358.01796896270076"/>
    <n v="1074.0539068881023"/>
    <s v="USD"/>
    <s v="https://cdn.shopify.com/s/files/1/0629/4483/7884/products/259975_WHITE_2.jpg?v=1659597133"/>
  </r>
  <r>
    <s v="Dubai"/>
    <s v="tba"/>
    <s v="Ted Baker"/>
    <s v="WOMENSWEAR"/>
    <x v="1"/>
    <s v="APPAREL"/>
    <x v="9"/>
    <x v="1"/>
    <n v="1"/>
    <n v="5059855026258"/>
    <s v="RXTED0136078PPK003"/>
    <s v="RXTED0136078"/>
    <s v="PPK003"/>
    <s v="PPK"/>
    <s v="003"/>
    <s v="TBA"/>
    <s v="TBA"/>
    <s v="TBA"/>
    <s v="RXTED0136078PPK003"/>
    <s v="OLD"/>
    <s v="OLD"/>
    <s v="OLD"/>
    <s v="TBA"/>
    <s v="TBA"/>
    <s v="TBA"/>
    <s v="TBA"/>
    <n v="322.62455758235774"/>
    <n v="322.62455758235774"/>
    <s v="USD"/>
    <s v="https://cdn.shopify.com/s/files/1/0629/4483/7884/products/259982_PL-PINK_1.jpg?v=1659597057"/>
  </r>
  <r>
    <s v="Dubai"/>
    <s v="tba"/>
    <s v="Ted Baker"/>
    <s v="WOMENSWEAR"/>
    <x v="1"/>
    <s v="APPAREL"/>
    <x v="9"/>
    <x v="1"/>
    <n v="2"/>
    <n v="5059855029822"/>
    <s v="RXTED0136079BLU005"/>
    <s v="RXTED0136079"/>
    <s v="BLU005"/>
    <s v="BLU"/>
    <s v="005"/>
    <s v="TBA"/>
    <s v="TBA"/>
    <s v="TBA"/>
    <s v="RXTED0136079BLU005"/>
    <s v="OLD"/>
    <s v="OLD"/>
    <s v="OLD"/>
    <s v="TBA"/>
    <s v="TBA"/>
    <s v="TBA"/>
    <s v="TBA"/>
    <n v="393.41138034304385"/>
    <n v="786.82276068608769"/>
    <s v="USD"/>
    <s v="https://cdn.shopify.com/s/files/1/0629/4483/7884/products/259474_BLUE_1.jpg?v=1659597050"/>
  </r>
  <r>
    <s v="Dubai"/>
    <s v="tba"/>
    <s v="Ted Baker"/>
    <s v="WOMENSWEAR"/>
    <x v="1"/>
    <s v="APPAREL"/>
    <x v="4"/>
    <x v="1"/>
    <n v="1"/>
    <n v="5059855004461"/>
    <s v="RXTED0136081PPK002"/>
    <s v="RXTED0136081"/>
    <s v="PPK002"/>
    <s v="PPK"/>
    <s v="002"/>
    <s v="TBA"/>
    <s v="TBA"/>
    <s v="TBA"/>
    <s v="RXTED0136081PPK002"/>
    <s v="OLD"/>
    <s v="OLD"/>
    <s v="OLD"/>
    <s v="TBA"/>
    <s v="TBA"/>
    <s v="TBA"/>
    <s v="TBA"/>
    <n v="250.47644976858155"/>
    <n v="250.47644976858155"/>
    <s v="USD"/>
    <s v="https://cdn.shopify.com/s/files/1/0629/4483/7884/products/259980_PL-PINK_1.jpg?v=1659596878"/>
  </r>
  <r>
    <s v="Dubai"/>
    <s v="tba"/>
    <s v="Ted Baker"/>
    <s v="WOMENSWEAR"/>
    <x v="1"/>
    <s v="APPAREL"/>
    <x v="4"/>
    <x v="1"/>
    <n v="1"/>
    <n v="5059855004423"/>
    <s v="RXTED0136081PPK004"/>
    <s v="RXTED0136081"/>
    <s v="PPK004"/>
    <s v="PPK"/>
    <s v="004"/>
    <s v="TBA"/>
    <s v="TBA"/>
    <s v="TBA"/>
    <s v="RXTED0136081PPK004"/>
    <s v="OLD"/>
    <s v="OLD"/>
    <s v="OLD"/>
    <s v="TBA"/>
    <s v="TBA"/>
    <s v="TBA"/>
    <s v="TBA"/>
    <n v="250.47644976858155"/>
    <n v="250.47644976858155"/>
    <s v="USD"/>
    <s v="https://cdn.shopify.com/s/files/1/0629/4483/7884/products/259980_PL-PINK_1.jpg?v=1659596878"/>
  </r>
  <r>
    <s v="Dubai"/>
    <s v="tba"/>
    <s v="Ted Baker"/>
    <s v="WOMENSWEAR"/>
    <x v="1"/>
    <s v="APPAREL"/>
    <x v="4"/>
    <x v="1"/>
    <n v="1"/>
    <n v="5059855004409"/>
    <s v="RXTED0136081PPK005"/>
    <s v="RXTED0136081"/>
    <s v="PPK005"/>
    <s v="PPK"/>
    <s v="005"/>
    <s v="TBA"/>
    <s v="TBA"/>
    <s v="TBA"/>
    <s v="RXTED0136081PPK005"/>
    <s v="OLD"/>
    <s v="OLD"/>
    <s v="OLD"/>
    <s v="TBA"/>
    <s v="TBA"/>
    <s v="TBA"/>
    <s v="TBA"/>
    <n v="250.47644976858155"/>
    <n v="250.47644976858155"/>
    <s v="USD"/>
    <s v="https://cdn.shopify.com/s/files/1/0629/4483/7884/products/259980_PL-PINK_1.jpg?v=1659596878"/>
  </r>
  <r>
    <s v="Dubai"/>
    <s v="tba"/>
    <s v="Ted Baker"/>
    <s v="WOMENSWEAR"/>
    <x v="1"/>
    <s v="APPAREL"/>
    <x v="18"/>
    <x v="1"/>
    <n v="2"/>
    <n v="5059855019243"/>
    <s v="RXTED0136120MPK002"/>
    <s v="RXTED0136120"/>
    <s v="MPK002"/>
    <s v="MPK"/>
    <s v="002"/>
    <s v="TBA"/>
    <s v="TBA"/>
    <s v="TBA"/>
    <s v="RXTED0136120MPK002"/>
    <s v="OLD"/>
    <s v="OLD"/>
    <s v="OLD"/>
    <s v="TBA"/>
    <s v="TBA"/>
    <s v="TBA"/>
    <s v="TBA"/>
    <n v="78.954533079226792"/>
    <n v="157.90906615845358"/>
    <s v="USD"/>
    <s v="https://cdn.shopify.com/s/files/1/0629/4483/7884/products/259695_MID-PINK_1.jpg?v=1659596998"/>
  </r>
  <r>
    <s v="Dubai"/>
    <s v="tba"/>
    <s v="Ted Baker"/>
    <s v="WOMENSWEAR"/>
    <x v="1"/>
    <s v="APPAREL"/>
    <x v="18"/>
    <x v="1"/>
    <n v="3"/>
    <n v="5059855019236"/>
    <s v="RXTED0136120MPK003"/>
    <s v="RXTED0136120"/>
    <s v="MPK003"/>
    <s v="MPK"/>
    <s v="003"/>
    <s v="TBA"/>
    <s v="TBA"/>
    <s v="TBA"/>
    <s v="RXTED0136120MPK003"/>
    <s v="OLD"/>
    <s v="OLD"/>
    <s v="OLD"/>
    <s v="TBA"/>
    <s v="TBA"/>
    <s v="TBA"/>
    <s v="TBA"/>
    <n v="78.954533079226792"/>
    <n v="236.86359923768038"/>
    <s v="USD"/>
    <s v="https://cdn.shopify.com/s/files/1/0629/4483/7884/products/259695_MID-PINK_1.jpg?v=1659596998"/>
  </r>
  <r>
    <s v="Dubai"/>
    <s v="tba"/>
    <s v="Ted Baker"/>
    <s v="WOMENSWEAR"/>
    <x v="1"/>
    <s v="APPAREL"/>
    <x v="18"/>
    <x v="1"/>
    <n v="5"/>
    <n v="5059855019229"/>
    <s v="RXTED0136120MPK004"/>
    <s v="RXTED0136120"/>
    <s v="MPK004"/>
    <s v="MPK"/>
    <s v="004"/>
    <s v="TBA"/>
    <s v="TBA"/>
    <s v="TBA"/>
    <s v="RXTED0136120MPK004"/>
    <s v="OLD"/>
    <s v="OLD"/>
    <s v="OLD"/>
    <s v="TBA"/>
    <s v="TBA"/>
    <s v="TBA"/>
    <s v="TBA"/>
    <n v="78.954533079226792"/>
    <n v="394.77266539613396"/>
    <s v="USD"/>
    <s v="https://cdn.shopify.com/s/files/1/0629/4483/7884/products/259695_MID-PINK_1.jpg?v=1659596998"/>
  </r>
  <r>
    <s v="Dubai"/>
    <s v="tba"/>
    <s v="Ted Baker"/>
    <s v="WOMENSWEAR"/>
    <x v="1"/>
    <s v="APPAREL"/>
    <x v="18"/>
    <x v="1"/>
    <n v="4"/>
    <n v="5059855019212"/>
    <s v="RXTED0136120MPK005"/>
    <s v="RXTED0136120"/>
    <s v="MPK005"/>
    <s v="MPK"/>
    <s v="005"/>
    <s v="TBA"/>
    <s v="TBA"/>
    <s v="TBA"/>
    <s v="RXTED0136120MPK005"/>
    <s v="OLD"/>
    <s v="OLD"/>
    <s v="OLD"/>
    <s v="TBA"/>
    <s v="TBA"/>
    <s v="TBA"/>
    <s v="TBA"/>
    <n v="78.954533079226792"/>
    <n v="315.81813231690717"/>
    <s v="USD"/>
    <s v="https://cdn.shopify.com/s/files/1/0629/4483/7884/products/259695_MID-PINK_1.jpg?v=1659596998"/>
  </r>
  <r>
    <s v="Dubai"/>
    <s v="tba"/>
    <s v="Ted Baker"/>
    <s v="WOMENSWEAR"/>
    <x v="1"/>
    <s v="APPAREL"/>
    <x v="16"/>
    <x v="4"/>
    <n v="4"/>
    <n v="5059855007035"/>
    <s v="RXTED0136122MGN000"/>
    <s v="RXTED0136122"/>
    <s v="MGN000"/>
    <s v="MGN"/>
    <s v="000"/>
    <s v="TBA"/>
    <s v="TBA"/>
    <s v="TBA"/>
    <s v="RXTED0136122MGN000"/>
    <s v="OLD"/>
    <s v="OLD"/>
    <s v="OLD"/>
    <s v="TBA"/>
    <s v="TBA"/>
    <s v="TBA"/>
    <s v="TBA"/>
    <n v="50.367546964334331"/>
    <n v="201.47018785733732"/>
    <s v="USD"/>
    <s v="https://cdn.shopify.com/s/files/1/0629/4483/7884/products/259927_MID_20GREEN_1.jpg?v=1682392553"/>
  </r>
  <r>
    <s v="Dubai"/>
    <s v="tba"/>
    <s v="Ted Baker"/>
    <s v="WOMENSWEAR"/>
    <x v="1"/>
    <s v="APPAREL"/>
    <x v="16"/>
    <x v="4"/>
    <n v="1"/>
    <n v="5059855007028"/>
    <s v="RXTED0136122MGN001"/>
    <s v="RXTED0136122"/>
    <s v="MGN001"/>
    <s v="MGN"/>
    <s v="001"/>
    <s v="TBA"/>
    <s v="TBA"/>
    <s v="TBA"/>
    <s v="RXTED0136122MGN001"/>
    <s v="OLD"/>
    <s v="OLD"/>
    <s v="OLD"/>
    <s v="TBA"/>
    <s v="TBA"/>
    <s v="TBA"/>
    <s v="TBA"/>
    <n v="50.367546964334331"/>
    <n v="50.367546964334331"/>
    <s v="USD"/>
    <s v="https://cdn.shopify.com/s/files/1/0629/4483/7884/products/259927_MID_20GREEN_1.jpg?v=1682392553"/>
  </r>
  <r>
    <s v="Dubai"/>
    <s v="tba"/>
    <s v="Ted Baker"/>
    <s v="WOMENSWEAR"/>
    <x v="1"/>
    <s v="APPAREL"/>
    <x v="15"/>
    <x v="1"/>
    <n v="2"/>
    <n v="5059855007240"/>
    <s v="RXTED0136123PPK000"/>
    <s v="RXTED0136123"/>
    <s v="PPK000"/>
    <s v="PPK"/>
    <s v="000"/>
    <s v="TBA"/>
    <s v="TBA"/>
    <s v="TBA"/>
    <s v="RXTED0136123PPK000"/>
    <s v="OLD"/>
    <s v="OLD"/>
    <s v="OLD"/>
    <s v="TBA"/>
    <s v="TBA"/>
    <s v="TBA"/>
    <s v="TBA"/>
    <n v="358.01796896270076"/>
    <n v="716.03593792540153"/>
    <s v="USD"/>
    <s v="https://cdn.shopify.com/s/files/1/0629/4483/7884/products/259919_PL-PINK_1.jpg?v=1682392427"/>
  </r>
  <r>
    <s v="Dubai"/>
    <s v="tba"/>
    <s v="Ted Baker"/>
    <s v="WOMENSWEAR"/>
    <x v="1"/>
    <s v="APPAREL"/>
    <x v="15"/>
    <x v="1"/>
    <n v="1"/>
    <n v="5059855007202"/>
    <s v="RXTED0136123PPK002"/>
    <s v="RXTED0136123"/>
    <s v="PPK002"/>
    <s v="PPK"/>
    <s v="002"/>
    <s v="TBA"/>
    <s v="TBA"/>
    <s v="TBA"/>
    <s v="RXTED0136123PPK002"/>
    <s v="OLD"/>
    <s v="OLD"/>
    <s v="OLD"/>
    <s v="TBA"/>
    <s v="TBA"/>
    <s v="TBA"/>
    <s v="TBA"/>
    <n v="358.01796896270076"/>
    <n v="358.01796896270076"/>
    <s v="USD"/>
    <s v="https://cdn.shopify.com/s/files/1/0629/4483/7884/products/259919_PL-PINK_1.jpg?v=1682392427"/>
  </r>
  <r>
    <s v="Dubai"/>
    <s v="tba"/>
    <s v="Ted Baker"/>
    <s v="WOMENSWEAR"/>
    <x v="1"/>
    <s v="APPAREL"/>
    <x v="15"/>
    <x v="1"/>
    <n v="1"/>
    <n v="5059855007189"/>
    <s v="RXTED0136123PPK003"/>
    <s v="RXTED0136123"/>
    <s v="PPK003"/>
    <s v="PPK"/>
    <s v="003"/>
    <s v="TBA"/>
    <s v="TBA"/>
    <s v="TBA"/>
    <s v="RXTED0136123PPK003"/>
    <s v="OLD"/>
    <s v="OLD"/>
    <s v="OLD"/>
    <s v="TBA"/>
    <s v="TBA"/>
    <s v="TBA"/>
    <s v="TBA"/>
    <n v="358.01796896270076"/>
    <n v="358.01796896270076"/>
    <s v="USD"/>
    <s v="https://cdn.shopify.com/s/files/1/0629/4483/7884/products/259919_PL-PINK_1.jpg?v=1682392427"/>
  </r>
  <r>
    <s v="Dubai"/>
    <s v="tba"/>
    <s v="Ted Baker"/>
    <s v="WOMENSWEAR"/>
    <x v="1"/>
    <s v="APPAREL"/>
    <x v="15"/>
    <x v="1"/>
    <n v="7"/>
    <n v="5059855007165"/>
    <s v="RXTED0136123PPK004"/>
    <s v="RXTED0136123"/>
    <s v="PPK004"/>
    <s v="PPK"/>
    <s v="004"/>
    <s v="TBA"/>
    <s v="TBA"/>
    <s v="TBA"/>
    <s v="RXTED0136123PPK004"/>
    <s v="OLD"/>
    <s v="OLD"/>
    <s v="OLD"/>
    <s v="TBA"/>
    <s v="TBA"/>
    <s v="TBA"/>
    <s v="TBA"/>
    <n v="358.01796896270076"/>
    <n v="2506.1257827389054"/>
    <s v="USD"/>
    <s v="https://cdn.shopify.com/s/files/1/0629/4483/7884/products/259919_PL-PINK_1.jpg?v=1682392427"/>
  </r>
  <r>
    <s v="Dubai"/>
    <s v="tba"/>
    <s v="Ted Baker"/>
    <s v="WOMENSWEAR"/>
    <x v="1"/>
    <s v="APPAREL"/>
    <x v="15"/>
    <x v="1"/>
    <n v="5"/>
    <n v="5059855007141"/>
    <s v="RXTED0136123PPK005"/>
    <s v="RXTED0136123"/>
    <s v="PPK005"/>
    <s v="PPK"/>
    <s v="005"/>
    <s v="TBA"/>
    <s v="TBA"/>
    <s v="TBA"/>
    <s v="RXTED0136123PPK005"/>
    <s v="OLD"/>
    <s v="OLD"/>
    <s v="OLD"/>
    <s v="TBA"/>
    <s v="TBA"/>
    <s v="TBA"/>
    <s v="TBA"/>
    <n v="358.01796896270076"/>
    <n v="1790.0898448135038"/>
    <s v="USD"/>
    <s v="https://cdn.shopify.com/s/files/1/0629/4483/7884/products/259919_PL-PINK_1.jpg?v=1682392427"/>
  </r>
  <r>
    <s v="Dubai"/>
    <s v="tba"/>
    <s v="Ted Baker"/>
    <s v="WOMENSWEAR"/>
    <x v="1"/>
    <s v="APPAREL"/>
    <x v="15"/>
    <x v="1"/>
    <n v="2"/>
    <n v="5059855007943"/>
    <s v="RXTED0136124DUP000"/>
    <s v="RXTED0136124"/>
    <s v="DUP000"/>
    <s v="DUP"/>
    <s v="000"/>
    <s v="TBA"/>
    <s v="TBA"/>
    <s v="TBA"/>
    <s v="RXTED0136124DUP000"/>
    <s v="OLD"/>
    <s v="OLD"/>
    <s v="OLD"/>
    <s v="TBA"/>
    <s v="TBA"/>
    <s v="TBA"/>
    <s v="TBA"/>
    <n v="536.34631091750612"/>
    <n v="1072.6926218350122"/>
    <s v="USD"/>
    <s v="https://cdn.shopify.com/s/files/1/0629/4483/7884/products/259840_DUSKY_20PINK_1.jpg?v=1659596983"/>
  </r>
  <r>
    <s v="Dubai"/>
    <s v="tba"/>
    <s v="Ted Baker"/>
    <s v="WOMENSWEAR"/>
    <x v="1"/>
    <s v="APPAREL"/>
    <x v="15"/>
    <x v="1"/>
    <n v="1"/>
    <n v="5059855007868"/>
    <s v="RXTED0136124DUP004"/>
    <s v="RXTED0136124"/>
    <s v="DUP004"/>
    <s v="DUP"/>
    <s v="004"/>
    <s v="TBA"/>
    <s v="TBA"/>
    <s v="TBA"/>
    <s v="RXTED0136124DUP004"/>
    <s v="OLD"/>
    <s v="OLD"/>
    <s v="OLD"/>
    <s v="TBA"/>
    <s v="TBA"/>
    <s v="TBA"/>
    <s v="TBA"/>
    <n v="536.34631091750612"/>
    <n v="536.34631091750612"/>
    <s v="USD"/>
    <s v="https://cdn.shopify.com/s/files/1/0629/4483/7884/products/259840_DUSKY_20PINK_1.jpg?v=1659596983"/>
  </r>
  <r>
    <s v="Dubai"/>
    <s v="tba"/>
    <s v="Ted Baker"/>
    <s v="WOMENSWEAR"/>
    <x v="1"/>
    <s v="APPAREL"/>
    <x v="15"/>
    <x v="1"/>
    <n v="2"/>
    <n v="5059855007844"/>
    <s v="RXTED0136124DUP005"/>
    <s v="RXTED0136124"/>
    <s v="DUP005"/>
    <s v="DUP"/>
    <s v="005"/>
    <s v="TBA"/>
    <s v="TBA"/>
    <s v="TBA"/>
    <s v="RXTED0136124DUP005"/>
    <s v="OLD"/>
    <s v="OLD"/>
    <s v="OLD"/>
    <s v="TBA"/>
    <s v="TBA"/>
    <s v="TBA"/>
    <s v="TBA"/>
    <n v="536.34631091750612"/>
    <n v="1072.6926218350122"/>
    <s v="USD"/>
    <s v="https://cdn.shopify.com/s/files/1/0629/4483/7884/products/259840_DUSKY_20PINK_1.jpg?v=1659596983"/>
  </r>
  <r>
    <s v="Dubai"/>
    <s v="tba"/>
    <s v="Ted Baker"/>
    <s v="WOMENSWEAR"/>
    <x v="1"/>
    <s v="APPAREL"/>
    <x v="22"/>
    <x v="1"/>
    <n v="53"/>
    <n v="5059855003457"/>
    <s v="RXTED0136153DOR000"/>
    <s v="RXTED0136153"/>
    <s v="DOR000"/>
    <s v="DOR"/>
    <s v="000"/>
    <s v="TBA"/>
    <s v="TBA"/>
    <s v="TBA"/>
    <s v="RXTED0136153DOR000"/>
    <s v="OLD"/>
    <s v="OLD"/>
    <s v="OLD"/>
    <s v="TBA"/>
    <s v="TBA"/>
    <s v="TBA"/>
    <s v="TBA"/>
    <n v="236.86359923768038"/>
    <n v="12553.770759597061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78"/>
    <n v="5059855003433"/>
    <s v="RXTED0136153DOR001"/>
    <s v="RXTED0136153"/>
    <s v="DOR001"/>
    <s v="DOR"/>
    <s v="001"/>
    <s v="TBA"/>
    <s v="TBA"/>
    <s v="TBA"/>
    <s v="RXTED0136153DOR001"/>
    <s v="OLD"/>
    <s v="OLD"/>
    <s v="OLD"/>
    <s v="TBA"/>
    <s v="TBA"/>
    <s v="TBA"/>
    <s v="TBA"/>
    <n v="236.86359923768038"/>
    <n v="18475.360740539069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50"/>
    <n v="5059855003419"/>
    <s v="RXTED0136153DOR002"/>
    <s v="RXTED0136153"/>
    <s v="DOR002"/>
    <s v="DOR"/>
    <s v="002"/>
    <s v="TBA"/>
    <s v="TBA"/>
    <s v="TBA"/>
    <s v="RXTED0136153DOR002"/>
    <s v="OLD"/>
    <s v="OLD"/>
    <s v="OLD"/>
    <s v="TBA"/>
    <s v="TBA"/>
    <s v="TBA"/>
    <s v="TBA"/>
    <n v="236.86359923768038"/>
    <n v="11843.17996188402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49"/>
    <n v="5059855003396"/>
    <s v="RXTED0136153DOR003"/>
    <s v="RXTED0136153"/>
    <s v="DOR003"/>
    <s v="DOR"/>
    <s v="003"/>
    <s v="TBA"/>
    <s v="TBA"/>
    <s v="TBA"/>
    <s v="RXTED0136153DOR003"/>
    <s v="OLD"/>
    <s v="OLD"/>
    <s v="OLD"/>
    <s v="TBA"/>
    <s v="TBA"/>
    <s v="TBA"/>
    <s v="TBA"/>
    <n v="236.86359923768038"/>
    <n v="11606.316362646339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26"/>
    <n v="5059855003372"/>
    <s v="RXTED0136153DOR004"/>
    <s v="RXTED0136153"/>
    <s v="DOR004"/>
    <s v="DOR"/>
    <s v="004"/>
    <s v="TBA"/>
    <s v="TBA"/>
    <s v="TBA"/>
    <s v="RXTED0136153DOR004"/>
    <s v="OLD"/>
    <s v="OLD"/>
    <s v="OLD"/>
    <s v="TBA"/>
    <s v="TBA"/>
    <s v="TBA"/>
    <s v="TBA"/>
    <n v="236.86359923768038"/>
    <n v="6158.4535801796901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12"/>
    <n v="5059855003358"/>
    <s v="RXTED0136153DOR005"/>
    <s v="RXTED0136153"/>
    <s v="DOR005"/>
    <s v="DOR"/>
    <s v="005"/>
    <s v="TBA"/>
    <s v="TBA"/>
    <s v="TBA"/>
    <s v="RXTED0136153DOR005"/>
    <s v="OLD"/>
    <s v="OLD"/>
    <s v="OLD"/>
    <s v="TBA"/>
    <s v="TBA"/>
    <s v="TBA"/>
    <s v="TBA"/>
    <n v="236.86359923768038"/>
    <n v="2842.3631908521647"/>
    <s v="USD"/>
    <s v="https://cdn.shopify.com/s/files/1/0629/4483/7884/products/259498_DK-ORANGE_1_f9814bca-a399-4f5d-96e1-0f1c77e6b860.jpg?v=1659595599"/>
  </r>
  <r>
    <s v="Dubai"/>
    <s v="tba"/>
    <s v="Ted Baker"/>
    <s v="WOMENSWEAR"/>
    <x v="1"/>
    <s v="APPAREL"/>
    <x v="22"/>
    <x v="1"/>
    <n v="1"/>
    <n v="5059855002894"/>
    <s v="RXTED0136154BZE000"/>
    <s v="RXTED0136154"/>
    <s v="BZE000"/>
    <s v="BZE"/>
    <s v="000"/>
    <s v="TBA"/>
    <s v="TBA"/>
    <s v="TBA"/>
    <s v="RXTED0136154BZE000"/>
    <s v="OLD"/>
    <s v="OLD"/>
    <s v="OLD"/>
    <s v="TBA"/>
    <s v="TBA"/>
    <s v="TBA"/>
    <s v="TBA"/>
    <n v="358.01796896270076"/>
    <n v="358.01796896270076"/>
    <s v="USD"/>
    <s v="https://cdn.shopify.com/s/files/1/0629/4483/7884/products/259502_BRONZE_1.jpg?v=1659596803"/>
  </r>
  <r>
    <s v="Dubai"/>
    <s v="tba"/>
    <s v="Ted Baker"/>
    <s v="WOMENSWEAR"/>
    <x v="1"/>
    <s v="APPAREL"/>
    <x v="22"/>
    <x v="1"/>
    <n v="2"/>
    <n v="5059855002870"/>
    <s v="RXTED0136154BZE001"/>
    <s v="RXTED0136154"/>
    <s v="BZE001"/>
    <s v="BZE"/>
    <s v="001"/>
    <s v="TBA"/>
    <s v="TBA"/>
    <s v="TBA"/>
    <s v="RXTED0136154BZE001"/>
    <s v="OLD"/>
    <s v="OLD"/>
    <s v="OLD"/>
    <s v="TBA"/>
    <s v="TBA"/>
    <s v="TBA"/>
    <s v="TBA"/>
    <n v="358.01796896270076"/>
    <n v="716.03593792540153"/>
    <s v="USD"/>
    <s v="https://cdn.shopify.com/s/files/1/0629/4483/7884/products/259502_BRONZE_1.jpg?v=1659596803"/>
  </r>
  <r>
    <s v="Dubai"/>
    <s v="tba"/>
    <s v="Ted Baker"/>
    <s v="WOMENSWEAR"/>
    <x v="1"/>
    <s v="APPAREL"/>
    <x v="22"/>
    <x v="1"/>
    <n v="1"/>
    <n v="5059855002818"/>
    <s v="RXTED0136154BZE004"/>
    <s v="RXTED0136154"/>
    <s v="BZE004"/>
    <s v="BZE"/>
    <s v="004"/>
    <s v="TBA"/>
    <s v="TBA"/>
    <s v="TBA"/>
    <s v="RXTED0136154BZE004"/>
    <s v="OLD"/>
    <s v="OLD"/>
    <s v="OLD"/>
    <s v="TBA"/>
    <s v="TBA"/>
    <s v="TBA"/>
    <s v="TBA"/>
    <n v="358.01796896270076"/>
    <n v="358.01796896270076"/>
    <s v="USD"/>
    <s v="https://cdn.shopify.com/s/files/1/0629/4483/7884/products/259502_BRONZE_1.jpg?v=1659596803"/>
  </r>
  <r>
    <s v="Dubai"/>
    <s v="tba"/>
    <s v="Ted Baker"/>
    <s v="MENSWEAR"/>
    <x v="0"/>
    <s v="APPAREL"/>
    <x v="24"/>
    <x v="1"/>
    <n v="3"/>
    <n v="5059855063611"/>
    <s v="RXTED0136174NVY36R"/>
    <s v="RXTED0136174"/>
    <s v="NVY36R"/>
    <s v="NVY"/>
    <s v="36R"/>
    <s v="TBA"/>
    <s v="TBA"/>
    <s v="TBA"/>
    <s v="RXTED0136174NVY36R"/>
    <s v="SS24"/>
    <s v="SS"/>
    <n v="2024"/>
    <s v="TBA"/>
    <s v="TBA"/>
    <s v="TBA"/>
    <s v="TBA"/>
    <n v="341.68254832561939"/>
    <n v="1025.0476449768582"/>
    <s v="USD"/>
    <s v="https://cdn.shopify.com/s/files/1/0629/4483/7884/products/262089_NAVY_4.jpg?v=1659596659"/>
  </r>
  <r>
    <s v="Dubai"/>
    <s v="tba"/>
    <s v="Ted Baker"/>
    <s v="MENSWEAR"/>
    <x v="0"/>
    <s v="APPAREL"/>
    <x v="24"/>
    <x v="1"/>
    <n v="2"/>
    <n v="5059855063581"/>
    <s v="RXTED0136174NVY38R"/>
    <s v="RXTED0136174"/>
    <s v="NVY38R"/>
    <s v="NVY"/>
    <s v="38R"/>
    <s v="TBA"/>
    <s v="TBA"/>
    <s v="TBA"/>
    <s v="RXTED0136174NVY38R"/>
    <s v="SS24"/>
    <s v="SS"/>
    <n v="2024"/>
    <s v="TBA"/>
    <s v="TBA"/>
    <s v="TBA"/>
    <s v="TBA"/>
    <n v="341.68254832561939"/>
    <n v="683.36509665123879"/>
    <s v="USD"/>
    <s v="https://cdn.shopify.com/s/files/1/0629/4483/7884/products/262089_NAVY_4.jpg?v=1659596659"/>
  </r>
  <r>
    <s v="Dubai"/>
    <s v="tba"/>
    <s v="Ted Baker"/>
    <s v="MENSWEAR"/>
    <x v="0"/>
    <s v="APPAREL"/>
    <x v="24"/>
    <x v="1"/>
    <n v="1"/>
    <n v="5059855063529"/>
    <s v="RXTED0136174NVY42R"/>
    <s v="RXTED0136174"/>
    <s v="NVY42R"/>
    <s v="NVY"/>
    <s v="42R"/>
    <s v="TBA"/>
    <s v="TBA"/>
    <s v="TBA"/>
    <s v="RXTED0136174NVY42R"/>
    <s v="SS24"/>
    <s v="SS"/>
    <n v="2024"/>
    <s v="TBA"/>
    <s v="TBA"/>
    <s v="TBA"/>
    <s v="TBA"/>
    <n v="341.68254832561939"/>
    <n v="341.68254832561939"/>
    <s v="USD"/>
    <s v="https://cdn.shopify.com/s/files/1/0629/4483/7884/products/262089_NAVY_4.jpg?v=1659596659"/>
  </r>
  <r>
    <s v="Dubai"/>
    <s v="tba"/>
    <s v="Ted Baker"/>
    <s v="MENSWEAR"/>
    <x v="0"/>
    <s v="APPAREL"/>
    <x v="24"/>
    <x v="1"/>
    <n v="1"/>
    <n v="5059855063499"/>
    <s v="RXTED0136174NVY44R"/>
    <s v="RXTED0136174"/>
    <s v="NVY44R"/>
    <s v="NVY"/>
    <s v="44R"/>
    <s v="TBA"/>
    <s v="TBA"/>
    <s v="TBA"/>
    <s v="RXTED0136174NVY44R"/>
    <s v="SS24"/>
    <s v="SS"/>
    <n v="2024"/>
    <s v="TBA"/>
    <s v="TBA"/>
    <s v="TBA"/>
    <s v="TBA"/>
    <n v="341.68254832561939"/>
    <n v="341.68254832561939"/>
    <s v="USD"/>
    <s v="https://cdn.shopify.com/s/files/1/0629/4483/7884/products/262089_NAVY_4.jpg?v=1659596659"/>
  </r>
  <r>
    <s v="Dubai"/>
    <s v="tba"/>
    <s v="Ted Baker"/>
    <s v="MENSWEAR"/>
    <x v="0"/>
    <s v="APPAREL"/>
    <x v="28"/>
    <x v="1"/>
    <n v="1"/>
    <n v="5059855063406"/>
    <s v="RXTED0136175NVY30R"/>
    <s v="RXTED0136175"/>
    <s v="NVY30R"/>
    <s v="NVY"/>
    <s v="30R"/>
    <s v="TBA"/>
    <s v="TBA"/>
    <s v="TBA"/>
    <s v="RXTED0136175NVY30R"/>
    <s v="SS24"/>
    <s v="SS"/>
    <n v="2024"/>
    <s v="TBA"/>
    <s v="TBA"/>
    <s v="TBA"/>
    <s v="TBA"/>
    <n v="200.10890280424721"/>
    <n v="200.10890280424721"/>
    <s v="USD"/>
    <s v="https://cdn.shopify.com/s/files/1/0629/4483/7884/products/262090_NAVY_1.jpg?v=1663070065"/>
  </r>
  <r>
    <s v="Dubai"/>
    <s v="tba"/>
    <s v="Ted Baker"/>
    <s v="MENSWEAR"/>
    <x v="0"/>
    <s v="APPAREL"/>
    <x v="28"/>
    <x v="1"/>
    <n v="2"/>
    <n v="5059855063314"/>
    <s v="RXTED0136175NVY36R"/>
    <s v="RXTED0136175"/>
    <s v="NVY36R"/>
    <s v="NVY"/>
    <s v="36R"/>
    <s v="TBA"/>
    <s v="TBA"/>
    <s v="TBA"/>
    <s v="RXTED0136175NVY36R"/>
    <s v="SS24"/>
    <s v="SS"/>
    <n v="2024"/>
    <s v="TBA"/>
    <s v="TBA"/>
    <s v="TBA"/>
    <s v="TBA"/>
    <n v="200.10890280424721"/>
    <n v="400.21780560849442"/>
    <s v="USD"/>
    <s v="https://cdn.shopify.com/s/files/1/0629/4483/7884/products/262090_NAVY_1.jpg?v=1663070065"/>
  </r>
  <r>
    <s v="Dubai"/>
    <s v="tba"/>
    <s v="Ted Baker"/>
    <s v="MENSWEAR"/>
    <x v="0"/>
    <s v="APPAREL"/>
    <x v="28"/>
    <x v="1"/>
    <n v="1"/>
    <n v="5059855063253"/>
    <s v="RXTED0136175NVY40R"/>
    <s v="RXTED0136175"/>
    <s v="NVY40R"/>
    <s v="NVY"/>
    <s v="40R"/>
    <s v="TBA"/>
    <s v="TBA"/>
    <s v="TBA"/>
    <s v="RXTED0136175NVY40R"/>
    <s v="SS24"/>
    <s v="SS"/>
    <n v="2024"/>
    <s v="TBA"/>
    <s v="TBA"/>
    <s v="TBA"/>
    <s v="TBA"/>
    <n v="200.10890280424721"/>
    <n v="200.10890280424721"/>
    <s v="USD"/>
    <s v="https://cdn.shopify.com/s/files/1/0629/4483/7884/products/262090_NAVY_1.jpg?v=1663070065"/>
  </r>
  <r>
    <s v="Dubai"/>
    <s v="tba"/>
    <s v="Ted Baker"/>
    <s v="WOMENSWEAR"/>
    <x v="1"/>
    <s v="APPAREL"/>
    <x v="15"/>
    <x v="1"/>
    <n v="1"/>
    <n v="5059855009688"/>
    <s v="RXTED0136179WHI004"/>
    <s v="RXTED0136179"/>
    <s v="WHI004"/>
    <s v="WHI"/>
    <s v="004"/>
    <s v="TBA"/>
    <s v="TBA"/>
    <s v="TBA"/>
    <s v="RXTED0136179WHI004"/>
    <s v="OLD"/>
    <s v="OLD"/>
    <s v="OLD"/>
    <s v="TBA"/>
    <s v="TBA"/>
    <s v="TBA"/>
    <s v="TBA"/>
    <n v="322.62455758235774"/>
    <n v="322.62455758235774"/>
    <s v="USD"/>
    <s v="https://cdn.shopify.com/s/files/1/0629/4483/7884/products/259775_WHITE_1.jpg?v=1659596628"/>
  </r>
  <r>
    <s v="Dubai"/>
    <s v="tba"/>
    <s v="Ted Baker"/>
    <s v="WOMENSWEAR"/>
    <x v="1"/>
    <s v="APPAREL"/>
    <x v="16"/>
    <x v="4"/>
    <n v="1"/>
    <n v="5059855125340"/>
    <s v="RXTED0136215PUR11Y"/>
    <s v="RXTED0136215"/>
    <s v="PUR11Y"/>
    <s v="PUR"/>
    <s v="11Y"/>
    <s v="TBA"/>
    <s v="TBA"/>
    <s v="TBA"/>
    <s v="RXTED0136215PUR11Y"/>
    <s v="OLD"/>
    <s v="OLD"/>
    <s v="OLD"/>
    <s v="TBA"/>
    <s v="TBA"/>
    <s v="TBA"/>
    <s v="TBA"/>
    <n v="40.83855159270351"/>
    <n v="40.83855159270351"/>
    <s v="USD"/>
    <n v="0"/>
  </r>
  <r>
    <s v="Dubai"/>
    <s v="tba"/>
    <s v="Ted Baker"/>
    <s v="WOMENSWEAR"/>
    <x v="1"/>
    <s v="APPAREL"/>
    <x v="16"/>
    <x v="4"/>
    <n v="1"/>
    <n v="5059855125326"/>
    <s v="RXTED0136215PUR13Y"/>
    <s v="RXTED0136215"/>
    <s v="PUR13Y"/>
    <s v="PUR"/>
    <s v="13Y"/>
    <s v="TBA"/>
    <s v="TBA"/>
    <s v="TBA"/>
    <s v="RXTED0136215PUR13Y"/>
    <s v="OLD"/>
    <s v="OLD"/>
    <s v="OLD"/>
    <s v="TBA"/>
    <s v="TBA"/>
    <s v="TBA"/>
    <s v="TBA"/>
    <n v="40.83855159270351"/>
    <n v="40.83855159270351"/>
    <s v="USD"/>
    <n v="0"/>
  </r>
  <r>
    <s v="Dubai"/>
    <s v="tba"/>
    <s v="Ted Baker"/>
    <s v="MENSWEAR"/>
    <x v="0"/>
    <s v="APPAREL"/>
    <x v="24"/>
    <x v="1"/>
    <n v="2"/>
    <n v="5059855072361"/>
    <s v="RXTED0136243BLK36R"/>
    <s v="RXTED0136243"/>
    <s v="BLK36R"/>
    <s v="BLK"/>
    <s v="36R"/>
    <s v="TBA"/>
    <s v="TBA"/>
    <s v="TBA"/>
    <s v="RXTED0136243BLK36R"/>
    <s v="SS24"/>
    <s v="SS"/>
    <n v="2024"/>
    <s v="TBA"/>
    <s v="TBA"/>
    <s v="TBA"/>
    <s v="TBA"/>
    <n v="341.68254832561939"/>
    <n v="683.36509665123879"/>
    <s v="USD"/>
    <s v="https://cdn.shopify.com/s/files/1/0629/4483/7884/products/262117_BLACK_1.jpg?v=1668588050"/>
  </r>
  <r>
    <s v="Dubai"/>
    <s v="tba"/>
    <s v="Ted Baker"/>
    <s v="MENSWEAR"/>
    <x v="0"/>
    <s v="FOOTWEAR"/>
    <x v="5"/>
    <x v="2"/>
    <n v="3"/>
    <n v="5059855234967"/>
    <s v="RXTED0136358NVY041"/>
    <s v="RXTED0136358"/>
    <s v="NVY041"/>
    <s v="NVY"/>
    <s v="041"/>
    <s v="TBA"/>
    <s v="TBA"/>
    <s v="TBA"/>
    <s v="RXTED0136358NVY041"/>
    <s v="OLD"/>
    <s v="OLD"/>
    <s v="OLD"/>
    <s v="TBA"/>
    <s v="TBA"/>
    <s v="TBA"/>
    <s v="TBA"/>
    <n v="171.52191668935475"/>
    <n v="514.56575006806429"/>
    <s v="USD"/>
    <s v="https://cdn.shopify.com/s/files/1/0629/4483/7884/products/263096_NAVY_1.jpg?v=1667286501"/>
  </r>
  <r>
    <s v="Dubai"/>
    <s v="tba"/>
    <s v="Ted Baker"/>
    <s v="MENSWEAR"/>
    <x v="0"/>
    <s v="FOOTWEAR"/>
    <x v="5"/>
    <x v="2"/>
    <n v="6"/>
    <n v="5059855234950"/>
    <s v="RXTED0136358NVY042"/>
    <s v="RXTED0136358"/>
    <s v="NVY042"/>
    <s v="NVY"/>
    <s v="042"/>
    <s v="TBA"/>
    <s v="TBA"/>
    <s v="TBA"/>
    <s v="RXTED0136358NVY042"/>
    <s v="OLD"/>
    <s v="OLD"/>
    <s v="OLD"/>
    <s v="TBA"/>
    <s v="TBA"/>
    <s v="TBA"/>
    <s v="TBA"/>
    <n v="171.52191668935475"/>
    <n v="1029.1315001361286"/>
    <s v="USD"/>
    <s v="https://cdn.shopify.com/s/files/1/0629/4483/7884/products/263096_NAVY_1.jpg?v=1667286501"/>
  </r>
  <r>
    <s v="Dubai"/>
    <s v="tba"/>
    <s v="Ted Baker"/>
    <s v="MENSWEAR"/>
    <x v="0"/>
    <s v="FOOTWEAR"/>
    <x v="5"/>
    <x v="2"/>
    <n v="18"/>
    <n v="5059855234943"/>
    <s v="RXTED0136358NVY043"/>
    <s v="RXTED0136358"/>
    <s v="NVY043"/>
    <s v="NVY"/>
    <s v="043"/>
    <s v="TBA"/>
    <s v="TBA"/>
    <s v="TBA"/>
    <s v="RXTED0136358NVY043"/>
    <s v="OLD"/>
    <s v="OLD"/>
    <s v="OLD"/>
    <s v="TBA"/>
    <s v="TBA"/>
    <s v="TBA"/>
    <s v="TBA"/>
    <n v="171.52191668935475"/>
    <n v="3087.3945004083857"/>
    <s v="USD"/>
    <s v="https://cdn.shopify.com/s/files/1/0629/4483/7884/products/263096_NAVY_1.jpg?v=1667286501"/>
  </r>
  <r>
    <s v="Dubai"/>
    <s v="tba"/>
    <s v="Ted Baker"/>
    <s v="MENSWEAR"/>
    <x v="0"/>
    <s v="FOOTWEAR"/>
    <x v="5"/>
    <x v="2"/>
    <n v="7"/>
    <n v="5059855234936"/>
    <s v="RXTED0136358NVY044"/>
    <s v="RXTED0136358"/>
    <s v="NVY044"/>
    <s v="NVY"/>
    <s v="044"/>
    <s v="TBA"/>
    <s v="TBA"/>
    <s v="TBA"/>
    <s v="RXTED0136358NVY044"/>
    <s v="OLD"/>
    <s v="OLD"/>
    <s v="OLD"/>
    <s v="TBA"/>
    <s v="TBA"/>
    <s v="TBA"/>
    <s v="TBA"/>
    <n v="171.52191668935475"/>
    <n v="1200.6534168254832"/>
    <s v="USD"/>
    <s v="https://cdn.shopify.com/s/files/1/0629/4483/7884/products/263096_NAVY_1.jpg?v=1667286501"/>
  </r>
  <r>
    <s v="Dubai"/>
    <s v="tba"/>
    <s v="Ted Baker"/>
    <s v="MENSWEAR"/>
    <x v="0"/>
    <s v="FOOTWEAR"/>
    <x v="5"/>
    <x v="2"/>
    <n v="2"/>
    <n v="5059855234929"/>
    <s v="RXTED0136358NVY045"/>
    <s v="RXTED0136358"/>
    <s v="NVY045"/>
    <s v="NVY"/>
    <s v="045"/>
    <s v="TBA"/>
    <s v="TBA"/>
    <s v="TBA"/>
    <s v="RXTED0136358NVY045"/>
    <s v="OLD"/>
    <s v="OLD"/>
    <s v="OLD"/>
    <s v="TBA"/>
    <s v="TBA"/>
    <s v="TBA"/>
    <s v="TBA"/>
    <n v="171.52191668935475"/>
    <n v="343.04383337870951"/>
    <s v="USD"/>
    <s v="https://cdn.shopify.com/s/files/1/0629/4483/7884/products/263096_NAVY_1.jpg?v=1667286501"/>
  </r>
  <r>
    <s v="Dubai"/>
    <s v="tba"/>
    <s v="Ted Baker"/>
    <s v="WOMENSWEAR"/>
    <x v="1"/>
    <s v="ACCESSORIES"/>
    <x v="6"/>
    <x v="3"/>
    <n v="1"/>
    <n v="5059489889489"/>
    <s v="RXTED0136374BLKOSO"/>
    <s v="RXTED0136374"/>
    <s v="BLKOSO"/>
    <s v="BLK"/>
    <s v="OSO"/>
    <s v="TBA"/>
    <s v="TBA"/>
    <s v="TBA"/>
    <s v="RXTED0136374BLKOSO"/>
    <s v="OLD"/>
    <s v="OLD"/>
    <s v="OLD"/>
    <s v="TBA"/>
    <s v="TBA"/>
    <s v="TBA"/>
    <s v="TBA"/>
    <n v="186.49605227334604"/>
    <n v="186.49605227334604"/>
    <s v="USD"/>
    <s v="https://cdn.shopify.com/s/files/1/0629/4483/7884/files/SS22_DARCELO_260463_BLACK_1.jpg?v=1695811443"/>
  </r>
  <r>
    <s v="Dubai"/>
    <s v="tba"/>
    <s v="Ted Baker"/>
    <s v="WOMENSWEAR"/>
    <x v="1"/>
    <s v="FOOTWEAR"/>
    <x v="5"/>
    <x v="2"/>
    <n v="2"/>
    <n v="5059855103478"/>
    <s v="RXTED0136397WNK036"/>
    <s v="RXTED0136397"/>
    <s v="WNK036"/>
    <s v="WNK"/>
    <s v="036"/>
    <s v="TBA"/>
    <s v="TBA"/>
    <s v="TBA"/>
    <s v="RXTED0136397WNK036"/>
    <s v="OLD"/>
    <s v="OLD"/>
    <s v="OLD"/>
    <s v="TBA"/>
    <s v="TBA"/>
    <s v="TBA"/>
    <s v="TBA"/>
    <n v="179.68962700789544"/>
    <n v="359.37925401579088"/>
    <s v="USD"/>
    <s v="https://cdn.shopify.com/s/files/1/0629/4483/7884/products/262475_WHITE-PINK_1_a6e2a40e-88e8-4214-843e-a350a9a4178c.jpg?v=1659596067"/>
  </r>
  <r>
    <s v="Dubai"/>
    <s v="tba"/>
    <s v="Ted Baker"/>
    <s v="WOMENSWEAR"/>
    <x v="1"/>
    <s v="FOOTWEAR"/>
    <x v="5"/>
    <x v="2"/>
    <n v="1"/>
    <n v="5059855103454"/>
    <s v="RXTED0136397WNK038"/>
    <s v="RXTED0136397"/>
    <s v="WNK038"/>
    <s v="WNK"/>
    <s v="038"/>
    <s v="TBA"/>
    <s v="TBA"/>
    <s v="TBA"/>
    <s v="RXTED0136397WNK038"/>
    <s v="OLD"/>
    <s v="OLD"/>
    <s v="OLD"/>
    <s v="TBA"/>
    <s v="TBA"/>
    <s v="TBA"/>
    <s v="TBA"/>
    <n v="179.68962700789544"/>
    <n v="179.68962700789544"/>
    <s v="USD"/>
    <s v="https://cdn.shopify.com/s/files/1/0629/4483/7884/products/262475_WHITE-PINK_1_a6e2a40e-88e8-4214-843e-a350a9a4178c.jpg?v=1659596067"/>
  </r>
  <r>
    <s v="Dubai"/>
    <s v="tba"/>
    <s v="Ted Baker"/>
    <s v="WOMENSWEAR"/>
    <x v="1"/>
    <s v="APPAREL"/>
    <x v="18"/>
    <x v="1"/>
    <n v="1"/>
    <n v="5059855199501"/>
    <s v="RXTED0136402IVO002"/>
    <s v="RXTED0136402"/>
    <s v="IVO002"/>
    <s v="IVO"/>
    <s v="002"/>
    <s v="TBA"/>
    <s v="TBA"/>
    <s v="TBA"/>
    <s v="RXTED0136402IVO002"/>
    <s v="OLD"/>
    <s v="OLD"/>
    <s v="OLD"/>
    <s v="TBA"/>
    <s v="TBA"/>
    <s v="TBA"/>
    <s v="TBA"/>
    <n v="78.954533079226792"/>
    <n v="78.954533079226792"/>
    <s v="USD"/>
    <s v="https://cdn.shopify.com/s/files/1/0629/4483/7884/products/262908_IVORY_1.jpg?v=1659596030"/>
  </r>
  <r>
    <s v="Dubai"/>
    <s v="tba"/>
    <s v="Ted Baker"/>
    <s v="WOMENSWEAR"/>
    <x v="1"/>
    <s v="APPAREL"/>
    <x v="9"/>
    <x v="1"/>
    <n v="1"/>
    <n v="5059855028740"/>
    <s v="RXTED0136406GRN001"/>
    <s v="RXTED0136406"/>
    <s v="GRN001"/>
    <s v="GRN"/>
    <s v="001"/>
    <s v="TBA"/>
    <s v="TBA"/>
    <s v="TBA"/>
    <s v="RXTED0136406GRN001"/>
    <s v="OLD"/>
    <s v="OLD"/>
    <s v="OLD"/>
    <s v="TBA"/>
    <s v="TBA"/>
    <s v="TBA"/>
    <s v="TBA"/>
    <n v="157.90906615845358"/>
    <n v="157.90906615845358"/>
    <s v="USD"/>
    <s v="https://cdn.shopify.com/s/files/1/0629/4483/7884/products/259701_GREEN_1.jpg?v=1659596000"/>
  </r>
  <r>
    <s v="Dubai"/>
    <s v="tba"/>
    <s v="Ted Baker"/>
    <s v="WOMENSWEAR"/>
    <x v="1"/>
    <s v="APPAREL"/>
    <x v="9"/>
    <x v="1"/>
    <n v="1"/>
    <n v="5059855028665"/>
    <s v="RXTED0136406GRN005"/>
    <s v="RXTED0136406"/>
    <s v="GRN005"/>
    <s v="GRN"/>
    <s v="005"/>
    <s v="TBA"/>
    <s v="TBA"/>
    <s v="TBA"/>
    <s v="RXTED0136406GRN005"/>
    <s v="OLD"/>
    <s v="OLD"/>
    <s v="OLD"/>
    <s v="TBA"/>
    <s v="TBA"/>
    <s v="TBA"/>
    <s v="TBA"/>
    <n v="157.90906615845358"/>
    <n v="157.90906615845358"/>
    <s v="USD"/>
    <s v="https://cdn.shopify.com/s/files/1/0629/4483/7884/products/259701_GREEN_1.jpg?v=1659596000"/>
  </r>
  <r>
    <s v="Dubai"/>
    <s v="tba"/>
    <s v="Ted Baker"/>
    <s v="WOMENSWEAR"/>
    <x v="1"/>
    <s v="APPAREL"/>
    <x v="16"/>
    <x v="4"/>
    <n v="2"/>
    <n v="5059855200221"/>
    <s v="RXTED0136497IVO004"/>
    <s v="RXTED0136497"/>
    <s v="IVO004"/>
    <s v="IVO"/>
    <s v="004"/>
    <s v="TBA"/>
    <s v="TBA"/>
    <s v="TBA"/>
    <s v="RXTED0136497IVO004"/>
    <s v="OLD"/>
    <s v="OLD"/>
    <s v="OLD"/>
    <s v="TBA"/>
    <s v="TBA"/>
    <s v="TBA"/>
    <s v="TBA"/>
    <n v="57.173972229784916"/>
    <n v="114.34794445956983"/>
    <s v="USD"/>
    <s v="https://cdn.shopify.com/s/files/1/0629/4483/7884/products/261956_IVORY_1.jpg?v=1662983936"/>
  </r>
  <r>
    <s v="Dubai"/>
    <s v="tba"/>
    <s v="Ted Baker"/>
    <s v="WOMENSWEAR"/>
    <x v="1"/>
    <s v="APPAREL"/>
    <x v="16"/>
    <x v="4"/>
    <n v="1"/>
    <n v="5059855200375"/>
    <s v="RXTED0136498IVO00L"/>
    <s v="RXTED0136498"/>
    <s v="IVO00L"/>
    <s v="IVO"/>
    <s v="00L"/>
    <s v="TBA"/>
    <s v="TBA"/>
    <s v="TBA"/>
    <s v="RXTED0136498IVO00L"/>
    <s v="OLD"/>
    <s v="OLD"/>
    <s v="OLD"/>
    <s v="TBA"/>
    <s v="TBA"/>
    <s v="TBA"/>
    <s v="TBA"/>
    <n v="136.1285053090117"/>
    <n v="136.1285053090117"/>
    <s v="USD"/>
    <s v="https://cdn.shopify.com/s/files/1/0629/4483/7884/products/261950_IVORY_1.jpg?v=1662984264"/>
  </r>
  <r>
    <s v="Dubai"/>
    <s v="tba"/>
    <s v="Ted Baker"/>
    <s v="WOMENSWEAR"/>
    <x v="1"/>
    <s v="APPAREL"/>
    <x v="16"/>
    <x v="4"/>
    <n v="1"/>
    <n v="5059855200344"/>
    <s v="RXTED0136498IVO1XL"/>
    <s v="RXTED0136498"/>
    <s v="IVO1XL"/>
    <s v="IVO"/>
    <s v="1XL"/>
    <s v="TBA"/>
    <s v="TBA"/>
    <s v="TBA"/>
    <s v="RXTED0136498IVO1XL"/>
    <s v="OLD"/>
    <s v="OLD"/>
    <s v="OLD"/>
    <s v="TBA"/>
    <s v="TBA"/>
    <s v="TBA"/>
    <s v="TBA"/>
    <n v="136.1285053090117"/>
    <n v="136.1285053090117"/>
    <s v="USD"/>
    <s v="https://cdn.shopify.com/s/files/1/0629/4483/7884/products/261950_IVORY_1.jpg?v=1662984264"/>
  </r>
  <r>
    <s v="Dubai"/>
    <s v="tba"/>
    <s v="Ted Baker"/>
    <s v="WOMENSWEAR"/>
    <x v="1"/>
    <s v="APPAREL"/>
    <x v="18"/>
    <x v="1"/>
    <n v="1"/>
    <n v="5059855192038"/>
    <s v="RXTED0136504COR005"/>
    <s v="RXTED0136504"/>
    <s v="COR005"/>
    <s v="COR"/>
    <s v="005"/>
    <s v="TBA"/>
    <s v="TBA"/>
    <s v="TBA"/>
    <s v="RXTED0136504COR005"/>
    <s v="OLD"/>
    <s v="OLD"/>
    <s v="OLD"/>
    <s v="TBA"/>
    <s v="TBA"/>
    <s v="TBA"/>
    <s v="TBA"/>
    <n v="179.68962700789544"/>
    <n v="179.68962700789544"/>
    <s v="USD"/>
    <s v="https://cdn.shopify.com/s/files/1/0629/4483/7884/products/263041_CORAL_4.jpg?v=1659595704"/>
  </r>
  <r>
    <s v="Dubai"/>
    <s v="tba"/>
    <s v="Ted Baker"/>
    <s v="WOMENSWEAR"/>
    <x v="1"/>
    <s v="APPAREL"/>
    <x v="9"/>
    <x v="1"/>
    <n v="1"/>
    <n v="5059855216062"/>
    <s v="RXTED0136508LIL005"/>
    <s v="RXTED0136508"/>
    <s v="LIL005"/>
    <s v="LIL"/>
    <s v="005"/>
    <s v="TBA"/>
    <s v="TBA"/>
    <s v="TBA"/>
    <s v="RXTED0136508LIL005"/>
    <s v="OLD"/>
    <s v="OLD"/>
    <s v="OLD"/>
    <s v="TBA"/>
    <s v="TBA"/>
    <s v="TBA"/>
    <s v="TBA"/>
    <n v="279.06343588347397"/>
    <n v="279.06343588347397"/>
    <s v="USD"/>
    <s v="https://cdn.shopify.com/s/files/1/0629/4483/7884/products/261708_LILAC_1.jpg?v=1659595666"/>
  </r>
  <r>
    <s v="Dubai"/>
    <s v="tba"/>
    <s v="Ted Baker"/>
    <s v="WOMENSWEAR"/>
    <x v="1"/>
    <s v="APPAREL"/>
    <x v="9"/>
    <x v="1"/>
    <n v="11"/>
    <n v="5059855192830"/>
    <s v="RXTED0136511COR000"/>
    <s v="RXTED0136511"/>
    <s v="COR000"/>
    <s v="COR"/>
    <s v="000"/>
    <s v="TBA"/>
    <s v="TBA"/>
    <s v="TBA"/>
    <s v="RXTED0136511COR000"/>
    <s v="OLD"/>
    <s v="OLD"/>
    <s v="OLD"/>
    <s v="TBA"/>
    <s v="TBA"/>
    <s v="TBA"/>
    <s v="TBA"/>
    <n v="322.62455758235774"/>
    <n v="3548.8701334059351"/>
    <s v="USD"/>
    <s v="https://cdn.shopify.com/s/files/1/0629/4483/7884/products/261980_CORAL_7.jpg?v=1659595650"/>
  </r>
  <r>
    <s v="Dubai"/>
    <s v="tba"/>
    <s v="Ted Baker"/>
    <s v="WOMENSWEAR"/>
    <x v="1"/>
    <s v="APPAREL"/>
    <x v="9"/>
    <x v="1"/>
    <n v="9"/>
    <n v="5059855192816"/>
    <s v="RXTED0136511COR001"/>
    <s v="RXTED0136511"/>
    <s v="COR001"/>
    <s v="COR"/>
    <s v="001"/>
    <s v="TBA"/>
    <s v="TBA"/>
    <s v="TBA"/>
    <s v="RXTED0136511COR001"/>
    <s v="OLD"/>
    <s v="OLD"/>
    <s v="OLD"/>
    <s v="TBA"/>
    <s v="TBA"/>
    <s v="TBA"/>
    <s v="TBA"/>
    <n v="322.62455758235774"/>
    <n v="2903.6210182412196"/>
    <s v="USD"/>
    <s v="https://cdn.shopify.com/s/files/1/0629/4483/7884/products/261980_CORAL_7.jpg?v=1659595650"/>
  </r>
  <r>
    <s v="Dubai"/>
    <s v="tba"/>
    <s v="Ted Baker"/>
    <s v="WOMENSWEAR"/>
    <x v="1"/>
    <s v="APPAREL"/>
    <x v="9"/>
    <x v="1"/>
    <n v="5"/>
    <n v="5059855192793"/>
    <s v="RXTED0136511COR002"/>
    <s v="RXTED0136511"/>
    <s v="COR002"/>
    <s v="COR"/>
    <s v="002"/>
    <s v="TBA"/>
    <s v="TBA"/>
    <s v="TBA"/>
    <s v="RXTED0136511COR002"/>
    <s v="OLD"/>
    <s v="OLD"/>
    <s v="OLD"/>
    <s v="TBA"/>
    <s v="TBA"/>
    <s v="TBA"/>
    <s v="TBA"/>
    <n v="322.62455758235774"/>
    <n v="1613.1227879117887"/>
    <s v="USD"/>
    <s v="https://cdn.shopify.com/s/files/1/0629/4483/7884/products/261980_CORAL_7.jpg?v=1659595650"/>
  </r>
  <r>
    <s v="Dubai"/>
    <s v="tba"/>
    <s v="Ted Baker"/>
    <s v="WOMENSWEAR"/>
    <x v="1"/>
    <s v="APPAREL"/>
    <x v="9"/>
    <x v="1"/>
    <n v="3"/>
    <n v="5059855192779"/>
    <s v="RXTED0136511COR003"/>
    <s v="RXTED0136511"/>
    <s v="COR003"/>
    <s v="COR"/>
    <s v="003"/>
    <s v="TBA"/>
    <s v="TBA"/>
    <s v="TBA"/>
    <s v="RXTED0136511COR003"/>
    <s v="OLD"/>
    <s v="OLD"/>
    <s v="OLD"/>
    <s v="TBA"/>
    <s v="TBA"/>
    <s v="TBA"/>
    <s v="TBA"/>
    <n v="322.62455758235774"/>
    <n v="967.87367274707321"/>
    <s v="USD"/>
    <s v="https://cdn.shopify.com/s/files/1/0629/4483/7884/products/261980_CORAL_7.jpg?v=1659595650"/>
  </r>
  <r>
    <s v="Dubai"/>
    <s v="tba"/>
    <s v="Ted Baker"/>
    <s v="WOMENSWEAR"/>
    <x v="1"/>
    <s v="APPAREL"/>
    <x v="9"/>
    <x v="1"/>
    <n v="4"/>
    <n v="5059855192755"/>
    <s v="RXTED0136511COR004"/>
    <s v="RXTED0136511"/>
    <s v="COR004"/>
    <s v="COR"/>
    <s v="004"/>
    <s v="TBA"/>
    <s v="TBA"/>
    <s v="TBA"/>
    <s v="RXTED0136511COR004"/>
    <s v="OLD"/>
    <s v="OLD"/>
    <s v="OLD"/>
    <s v="TBA"/>
    <s v="TBA"/>
    <s v="TBA"/>
    <s v="TBA"/>
    <n v="322.62455758235774"/>
    <n v="1290.498230329431"/>
    <s v="USD"/>
    <s v="https://cdn.shopify.com/s/files/1/0629/4483/7884/products/261980_CORAL_7.jpg?v=1659595650"/>
  </r>
  <r>
    <s v="Dubai"/>
    <s v="tba"/>
    <s v="Ted Baker"/>
    <s v="MENSWEAR"/>
    <x v="0"/>
    <s v="APPAREL"/>
    <x v="2"/>
    <x v="1"/>
    <n v="1"/>
    <n v="5059855160136"/>
    <s v="RXTED0136526WHI006"/>
    <s v="RXTED0136526"/>
    <s v="WHI006"/>
    <s v="WHI"/>
    <s v="006"/>
    <s v="TBA"/>
    <s v="TBA"/>
    <s v="TBA"/>
    <s v="RXTED0136526WHI006"/>
    <s v="OLD"/>
    <s v="OLD"/>
    <s v="OLD"/>
    <s v="TBA"/>
    <s v="TBA"/>
    <s v="TBA"/>
    <s v="TBA"/>
    <n v="78.954533079226792"/>
    <n v="78.954533079226792"/>
    <s v="USD"/>
    <s v="https://cdn.shopify.com/s/files/1/0629/4483/7884/products/261361_WHITE_1_08ffc2c6-d583-4361-a6f5-7f58bf8a051e.jpg?v=1659594881"/>
  </r>
  <r>
    <s v="Dubai"/>
    <s v="tba"/>
    <s v="Ted Baker"/>
    <s v="MENSWEAR"/>
    <x v="0"/>
    <s v="APPAREL"/>
    <x v="2"/>
    <x v="1"/>
    <n v="1"/>
    <n v="5059855160280"/>
    <s v="RXTED0136528MBL007"/>
    <s v="RXTED0136528"/>
    <s v="MBL007"/>
    <s v="MBL"/>
    <s v="007"/>
    <s v="TBA"/>
    <s v="TBA"/>
    <s v="TBA"/>
    <s v="RXTED0136528MBL007"/>
    <s v="OLD"/>
    <s v="OLD"/>
    <s v="OLD"/>
    <s v="TBA"/>
    <s v="TBA"/>
    <s v="TBA"/>
    <s v="TBA"/>
    <n v="65.341682548325622"/>
    <n v="65.341682548325622"/>
    <s v="USD"/>
    <s v="https://cdn.shopify.com/s/files/1/0629/4483/7884/products/261350_MID-BLUE_1_9845ccf0-7b99-4e0a-bff0-ec01a04bf401.jpg?v=1659594864"/>
  </r>
  <r>
    <s v="Dubai"/>
    <s v="tba"/>
    <s v="Ted Baker"/>
    <s v="WOMENSWEAR"/>
    <x v="1"/>
    <s v="APPAREL"/>
    <x v="18"/>
    <x v="1"/>
    <n v="1"/>
    <n v="5059855200931"/>
    <s v="RXTED0136550PGN000"/>
    <s v="RXTED0136550"/>
    <s v="PGN000"/>
    <s v="PGN"/>
    <s v="000"/>
    <s v="TBA"/>
    <s v="TBA"/>
    <s v="TBA"/>
    <s v="RXTED0136550PGN000"/>
    <s v="OLD"/>
    <s v="OLD"/>
    <s v="OLD"/>
    <s v="TBA"/>
    <s v="TBA"/>
    <s v="TBA"/>
    <s v="TBA"/>
    <n v="93.928668663218076"/>
    <n v="93.928668663218076"/>
    <s v="USD"/>
    <s v="https://cdn.shopify.com/s/files/1/0629/4483/7884/products/261908_PL-GREEN_1_e4423c55-d689-485d-8414-6ddc2c2381fd.jpg?v=1659594762"/>
  </r>
  <r>
    <s v="Dubai"/>
    <s v="tba"/>
    <s v="Ted Baker"/>
    <s v="WOMENSWEAR"/>
    <x v="1"/>
    <s v="APPAREL"/>
    <x v="12"/>
    <x v="1"/>
    <n v="5"/>
    <n v="5059489978862"/>
    <s v="RXTED0136553WHI025"/>
    <s v="RXTED0136553"/>
    <s v="WHI025"/>
    <s v="WHI"/>
    <s v="025"/>
    <s v="TBA"/>
    <s v="TBA"/>
    <s v="TBA"/>
    <s v="RXTED0136553WHI025"/>
    <s v="OLD"/>
    <s v="OLD"/>
    <s v="OLD"/>
    <s v="TBA"/>
    <s v="TBA"/>
    <s v="TBA"/>
    <s v="TBA"/>
    <n v="136.1285053090117"/>
    <n v="680.64252654505844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12"/>
    <x v="1"/>
    <n v="9"/>
    <n v="5059489978848"/>
    <s v="RXTED0136553WHI026"/>
    <s v="RXTED0136553"/>
    <s v="WHI026"/>
    <s v="WHI"/>
    <s v="026"/>
    <s v="TBA"/>
    <s v="TBA"/>
    <s v="TBA"/>
    <s v="RXTED0136553WHI026"/>
    <s v="OLD"/>
    <s v="OLD"/>
    <s v="OLD"/>
    <s v="TBA"/>
    <s v="TBA"/>
    <s v="TBA"/>
    <s v="TBA"/>
    <n v="136.1285053090117"/>
    <n v="1225.1565477811052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12"/>
    <x v="1"/>
    <n v="8"/>
    <n v="5059489978824"/>
    <s v="RXTED0136553WHI027"/>
    <s v="RXTED0136553"/>
    <s v="WHI027"/>
    <s v="WHI"/>
    <s v="027"/>
    <s v="TBA"/>
    <s v="TBA"/>
    <s v="TBA"/>
    <s v="RXTED0136553WHI027"/>
    <s v="OLD"/>
    <s v="OLD"/>
    <s v="OLD"/>
    <s v="TBA"/>
    <s v="TBA"/>
    <s v="TBA"/>
    <s v="TBA"/>
    <n v="136.1285053090117"/>
    <n v="1089.0280424720936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12"/>
    <x v="1"/>
    <n v="5"/>
    <n v="5059489978800"/>
    <s v="RXTED0136553WHI028"/>
    <s v="RXTED0136553"/>
    <s v="WHI028"/>
    <s v="WHI"/>
    <s v="028"/>
    <s v="TBA"/>
    <s v="TBA"/>
    <s v="TBA"/>
    <s v="RXTED0136553WHI028"/>
    <s v="OLD"/>
    <s v="OLD"/>
    <s v="OLD"/>
    <s v="TBA"/>
    <s v="TBA"/>
    <s v="TBA"/>
    <s v="TBA"/>
    <n v="136.1285053090117"/>
    <n v="680.64252654505844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12"/>
    <x v="1"/>
    <n v="2"/>
    <n v="5059489978787"/>
    <s v="RXTED0136553WHI029"/>
    <s v="RXTED0136553"/>
    <s v="WHI029"/>
    <s v="WHI"/>
    <s v="029"/>
    <s v="TBA"/>
    <s v="TBA"/>
    <s v="TBA"/>
    <s v="RXTED0136553WHI029"/>
    <s v="OLD"/>
    <s v="OLD"/>
    <s v="OLD"/>
    <s v="TBA"/>
    <s v="TBA"/>
    <s v="TBA"/>
    <s v="TBA"/>
    <n v="136.1285053090117"/>
    <n v="272.2570106180234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12"/>
    <x v="1"/>
    <n v="2"/>
    <n v="5059489978749"/>
    <s v="RXTED0136553WHI032"/>
    <s v="RXTED0136553"/>
    <s v="WHI032"/>
    <s v="WHI"/>
    <s v="032"/>
    <s v="TBA"/>
    <s v="TBA"/>
    <s v="TBA"/>
    <s v="RXTED0136553WHI032"/>
    <s v="OLD"/>
    <s v="OLD"/>
    <s v="OLD"/>
    <s v="TBA"/>
    <s v="TBA"/>
    <s v="TBA"/>
    <s v="TBA"/>
    <n v="136.1285053090117"/>
    <n v="272.2570106180234"/>
    <s v="USD"/>
    <s v="https://cdn.shopify.com/s/files/1/0629/4483/7884/products/259897_WHITE_1_172c881a-85f2-4e70-9226-532104356d11.jpg?v=1682393377"/>
  </r>
  <r>
    <s v="Dubai"/>
    <s v="tba"/>
    <s v="Ted Baker"/>
    <s v="WOMENSWEAR"/>
    <x v="1"/>
    <s v="APPAREL"/>
    <x v="4"/>
    <x v="1"/>
    <n v="1"/>
    <n v="5059855173921"/>
    <s v="RXTED0136554GRY005"/>
    <s v="RXTED0136554"/>
    <s v="GRY005"/>
    <s v="GRY"/>
    <s v="005"/>
    <s v="TBA"/>
    <s v="TBA"/>
    <s v="TBA"/>
    <s v="RXTED0136554GRY005"/>
    <s v="OLD"/>
    <s v="OLD"/>
    <s v="OLD"/>
    <s v="TBA"/>
    <s v="TBA"/>
    <s v="TBA"/>
    <s v="TBA"/>
    <n v="157.90906615845358"/>
    <n v="157.90906615845358"/>
    <s v="USD"/>
    <s v="https://cdn.shopify.com/s/files/1/0629/4483/7884/products/261640_GREY-MARL_1_bc72ecbb-88cd-46b8-9afc-6905f65e9a0e.jpg?v=1680032836"/>
  </r>
  <r>
    <s v="Dubai"/>
    <s v="tba"/>
    <s v="Ted Baker"/>
    <s v="MENSWEAR"/>
    <x v="0"/>
    <s v="APPAREL"/>
    <x v="4"/>
    <x v="1"/>
    <n v="1"/>
    <n v="5059855249336"/>
    <s v="RXTED0136560LBL38R"/>
    <s v="RXTED0136560"/>
    <s v="LBL38R"/>
    <s v="LBL"/>
    <s v="38R"/>
    <s v="TBA"/>
    <s v="TBA"/>
    <s v="TBA"/>
    <s v="RXTED0136560LBL38R"/>
    <s v="OLD"/>
    <s v="OLD"/>
    <s v="OLD"/>
    <s v="TBA"/>
    <s v="TBA"/>
    <s v="TBA"/>
    <s v="TBA"/>
    <n v="215.08303838823849"/>
    <n v="215.08303838823849"/>
    <s v="USD"/>
    <s v="https://cdn.shopify.com/s/files/1/0629/4483/7884/products/259265_LT-BLUE_1.jpg?v=1682391590"/>
  </r>
  <r>
    <s v="Dubai"/>
    <s v="tba"/>
    <s v="Ted Baker"/>
    <s v="WOMENSWEAR"/>
    <x v="1"/>
    <s v="APPAREL"/>
    <x v="9"/>
    <x v="1"/>
    <n v="2"/>
    <n v="5059855166039"/>
    <s v="RXTED0136687BLK005"/>
    <s v="RXTED0136687"/>
    <s v="BLK005"/>
    <s v="BLK"/>
    <s v="005"/>
    <s v="TBA"/>
    <s v="TBA"/>
    <s v="TBA"/>
    <s v="RXTED0136687BLK005"/>
    <s v="OLD"/>
    <s v="OLD"/>
    <s v="OLD"/>
    <s v="TBA"/>
    <s v="TBA"/>
    <s v="TBA"/>
    <s v="TBA"/>
    <n v="322.62455758235774"/>
    <n v="645.24911516471548"/>
    <s v="USD"/>
    <s v="https://cdn.shopify.com/s/files/1/0629/4483/7884/products/263152_BLACK_1.jpg?v=1664439264"/>
  </r>
  <r>
    <s v="Dubai"/>
    <s v="tba"/>
    <s v="Ted Baker"/>
    <s v="WOMENSWEAR"/>
    <x v="1"/>
    <s v="APPAREL"/>
    <x v="9"/>
    <x v="1"/>
    <n v="1"/>
    <n v="5059855166015"/>
    <s v="RXTED0136687BLK006"/>
    <s v="RXTED0136687"/>
    <s v="BLK006"/>
    <s v="BLK"/>
    <s v="006"/>
    <s v="TBA"/>
    <s v="TBA"/>
    <s v="TBA"/>
    <s v="RXTED0136687BLK006"/>
    <s v="OLD"/>
    <s v="OLD"/>
    <s v="OLD"/>
    <s v="TBA"/>
    <s v="TBA"/>
    <s v="TBA"/>
    <s v="TBA"/>
    <n v="322.62455758235774"/>
    <n v="322.62455758235774"/>
    <s v="USD"/>
    <s v="https://cdn.shopify.com/s/files/1/0629/4483/7884/products/263152_BLACK_1.jpg?v=1664439264"/>
  </r>
  <r>
    <s v="Dubai"/>
    <s v="tba"/>
    <s v="Ted Baker"/>
    <s v="WOMENSWEAR"/>
    <x v="1"/>
    <s v="APPAREL"/>
    <x v="9"/>
    <x v="1"/>
    <n v="7"/>
    <n v="5059855201341"/>
    <s v="RXTED0136689NAT004"/>
    <s v="RXTED0136689"/>
    <s v="NAT004"/>
    <s v="NAT"/>
    <s v="004"/>
    <s v="TBA"/>
    <s v="TBA"/>
    <s v="TBA"/>
    <s v="RXTED0136689NAT004"/>
    <s v="OLD"/>
    <s v="OLD"/>
    <s v="OLD"/>
    <s v="TBA"/>
    <s v="TBA"/>
    <s v="TBA"/>
    <s v="TBA"/>
    <n v="250.47644976858155"/>
    <n v="1753.3351483800709"/>
    <s v="USD"/>
    <s v="https://cdn.shopify.com/s/files/1/0629/4483/7884/products/261883_NATURAL_2.jpg?v=1666330139"/>
  </r>
  <r>
    <s v="Dubai"/>
    <s v="tba"/>
    <s v="Ted Baker"/>
    <s v="WOMENSWEAR"/>
    <x v="1"/>
    <s v="APPAREL"/>
    <x v="9"/>
    <x v="1"/>
    <n v="5"/>
    <n v="5059855201327"/>
    <s v="RXTED0136689NAT005"/>
    <s v="RXTED0136689"/>
    <s v="NAT005"/>
    <s v="NAT"/>
    <s v="005"/>
    <s v="TBA"/>
    <s v="TBA"/>
    <s v="TBA"/>
    <s v="RXTED0136689NAT005"/>
    <s v="OLD"/>
    <s v="OLD"/>
    <s v="OLD"/>
    <s v="TBA"/>
    <s v="TBA"/>
    <s v="TBA"/>
    <s v="TBA"/>
    <n v="250.47644976858155"/>
    <n v="1252.3822488429078"/>
    <s v="USD"/>
    <s v="https://cdn.shopify.com/s/files/1/0629/4483/7884/products/261883_NATURAL_2.jpg?v=1666330139"/>
  </r>
  <r>
    <s v="Dubai"/>
    <s v="tba"/>
    <s v="Ted Baker"/>
    <s v="WOMENSWEAR"/>
    <x v="1"/>
    <s v="APPAREL"/>
    <x v="9"/>
    <x v="1"/>
    <n v="6"/>
    <n v="5059855203307"/>
    <s v="RXTED0136691DVY001"/>
    <s v="RXTED0136691"/>
    <s v="DVY001"/>
    <s v="DVY"/>
    <s v="001"/>
    <s v="TBA"/>
    <s v="TBA"/>
    <s v="TBA"/>
    <s v="RXTED0136691DVY001"/>
    <s v="OLD"/>
    <s v="OLD"/>
    <s v="OLD"/>
    <s v="TBA"/>
    <s v="TBA"/>
    <s v="TBA"/>
    <s v="TBA"/>
    <n v="322.62455758235774"/>
    <n v="1935.7473454941464"/>
    <s v="USD"/>
    <s v="https://cdn.shopify.com/s/files/1/0629/4483/7884/products/261808_DK-NAVY_1_9d56e707-6cab-44cb-b533-344822970b69.jpg?v=1680034019"/>
  </r>
  <r>
    <s v="Dubai"/>
    <s v="tba"/>
    <s v="Ted Baker"/>
    <s v="WOMENSWEAR"/>
    <x v="1"/>
    <s v="APPAREL"/>
    <x v="9"/>
    <x v="1"/>
    <n v="4"/>
    <n v="5059855203284"/>
    <s v="RXTED0136691DVY002"/>
    <s v="RXTED0136691"/>
    <s v="DVY002"/>
    <s v="DVY"/>
    <s v="002"/>
    <s v="TBA"/>
    <s v="TBA"/>
    <s v="TBA"/>
    <s v="RXTED0136691DVY002"/>
    <s v="OLD"/>
    <s v="OLD"/>
    <s v="OLD"/>
    <s v="TBA"/>
    <s v="TBA"/>
    <s v="TBA"/>
    <s v="TBA"/>
    <n v="322.62455758235774"/>
    <n v="1290.498230329431"/>
    <s v="USD"/>
    <s v="https://cdn.shopify.com/s/files/1/0629/4483/7884/products/261808_DK-NAVY_1_9d56e707-6cab-44cb-b533-344822970b69.jpg?v=1680034019"/>
  </r>
  <r>
    <s v="Dubai"/>
    <s v="tba"/>
    <s v="Ted Baker"/>
    <s v="WOMENSWEAR"/>
    <x v="1"/>
    <s v="APPAREL"/>
    <x v="9"/>
    <x v="1"/>
    <n v="2"/>
    <n v="5059855203222"/>
    <s v="RXTED0136691DVY005"/>
    <s v="RXTED0136691"/>
    <s v="DVY005"/>
    <s v="DVY"/>
    <s v="005"/>
    <s v="TBA"/>
    <s v="TBA"/>
    <s v="TBA"/>
    <s v="RXTED0136691DVY005"/>
    <s v="OLD"/>
    <s v="OLD"/>
    <s v="OLD"/>
    <s v="TBA"/>
    <s v="TBA"/>
    <s v="TBA"/>
    <s v="TBA"/>
    <n v="322.62455758235774"/>
    <n v="645.24911516471548"/>
    <s v="USD"/>
    <s v="https://cdn.shopify.com/s/files/1/0629/4483/7884/products/261808_DK-NAVY_1_9d56e707-6cab-44cb-b533-344822970b69.jpg?v=1680034019"/>
  </r>
  <r>
    <s v="Dubai"/>
    <s v="tba"/>
    <s v="Ted Baker"/>
    <s v="WOMENSWEAR"/>
    <x v="1"/>
    <s v="APPAREL"/>
    <x v="4"/>
    <x v="1"/>
    <n v="2"/>
    <n v="5059855203024"/>
    <s v="RXTED0136695NAT001"/>
    <s v="RXTED0136695"/>
    <s v="NAT001"/>
    <s v="NAT"/>
    <s v="001"/>
    <s v="TBA"/>
    <s v="TBA"/>
    <s v="TBA"/>
    <s v="RXTED0136695NAT001"/>
    <s v="OLD"/>
    <s v="OLD"/>
    <s v="OLD"/>
    <s v="TBA"/>
    <s v="TBA"/>
    <s v="TBA"/>
    <s v="TBA"/>
    <n v="236.86359923768038"/>
    <n v="473.72719847536075"/>
    <s v="USD"/>
    <s v="https://cdn.shopify.com/s/files/1/0629/4483/7884/products/261815_NATURAL_1_da76c3a9-4cc1-430b-b641-ab2f859301ed.jpg?v=1659594588"/>
  </r>
  <r>
    <s v="Dubai"/>
    <s v="tba"/>
    <s v="Ted Baker"/>
    <s v="WOMENSWEAR"/>
    <x v="1"/>
    <s v="APPAREL"/>
    <x v="4"/>
    <x v="1"/>
    <n v="2"/>
    <n v="5059855203000"/>
    <s v="RXTED0136695NAT002"/>
    <s v="RXTED0136695"/>
    <s v="NAT002"/>
    <s v="NAT"/>
    <s v="002"/>
    <s v="TBA"/>
    <s v="TBA"/>
    <s v="TBA"/>
    <s v="RXTED0136695NAT002"/>
    <s v="OLD"/>
    <s v="OLD"/>
    <s v="OLD"/>
    <s v="TBA"/>
    <s v="TBA"/>
    <s v="TBA"/>
    <s v="TBA"/>
    <n v="236.86359923768038"/>
    <n v="473.72719847536075"/>
    <s v="USD"/>
    <s v="https://cdn.shopify.com/s/files/1/0629/4483/7884/products/261815_NATURAL_1_da76c3a9-4cc1-430b-b641-ab2f859301ed.jpg?v=1659594588"/>
  </r>
  <r>
    <s v="Dubai"/>
    <s v="tba"/>
    <s v="Ted Baker"/>
    <s v="WOMENSWEAR"/>
    <x v="1"/>
    <s v="APPAREL"/>
    <x v="4"/>
    <x v="1"/>
    <n v="2"/>
    <n v="5059855202980"/>
    <s v="RXTED0136695NAT003"/>
    <s v="RXTED0136695"/>
    <s v="NAT003"/>
    <s v="NAT"/>
    <s v="003"/>
    <s v="TBA"/>
    <s v="TBA"/>
    <s v="TBA"/>
    <s v="RXTED0136695NAT003"/>
    <s v="OLD"/>
    <s v="OLD"/>
    <s v="OLD"/>
    <s v="TBA"/>
    <s v="TBA"/>
    <s v="TBA"/>
    <s v="TBA"/>
    <n v="236.86359923768038"/>
    <n v="473.72719847536075"/>
    <s v="USD"/>
    <s v="https://cdn.shopify.com/s/files/1/0629/4483/7884/products/261815_NATURAL_1_da76c3a9-4cc1-430b-b641-ab2f859301ed.jpg?v=1659594588"/>
  </r>
  <r>
    <s v="Dubai"/>
    <s v="tba"/>
    <s v="Ted Baker"/>
    <s v="WOMENSWEAR"/>
    <x v="1"/>
    <s v="APPAREL"/>
    <x v="4"/>
    <x v="1"/>
    <n v="5"/>
    <n v="5059855202966"/>
    <s v="RXTED0136695NAT004"/>
    <s v="RXTED0136695"/>
    <s v="NAT004"/>
    <s v="NAT"/>
    <s v="004"/>
    <s v="TBA"/>
    <s v="TBA"/>
    <s v="TBA"/>
    <s v="RXTED0136695NAT004"/>
    <s v="OLD"/>
    <s v="OLD"/>
    <s v="OLD"/>
    <s v="TBA"/>
    <s v="TBA"/>
    <s v="TBA"/>
    <s v="TBA"/>
    <n v="236.86359923768038"/>
    <n v="1184.3179961884018"/>
    <s v="USD"/>
    <s v="https://cdn.shopify.com/s/files/1/0629/4483/7884/products/261815_NATURAL_1_da76c3a9-4cc1-430b-b641-ab2f859301ed.jpg?v=1659594588"/>
  </r>
  <r>
    <s v="Dubai"/>
    <s v="tba"/>
    <s v="Ted Baker"/>
    <s v="WOMENSWEAR"/>
    <x v="1"/>
    <s v="APPAREL"/>
    <x v="4"/>
    <x v="1"/>
    <n v="5"/>
    <n v="5059855202942"/>
    <s v="RXTED0136695NAT005"/>
    <s v="RXTED0136695"/>
    <s v="NAT005"/>
    <s v="NAT"/>
    <s v="005"/>
    <s v="TBA"/>
    <s v="TBA"/>
    <s v="TBA"/>
    <s v="RXTED0136695NAT005"/>
    <s v="OLD"/>
    <s v="OLD"/>
    <s v="OLD"/>
    <s v="TBA"/>
    <s v="TBA"/>
    <s v="TBA"/>
    <s v="TBA"/>
    <n v="236.86359923768038"/>
    <n v="1184.3179961884018"/>
    <s v="USD"/>
    <s v="https://cdn.shopify.com/s/files/1/0629/4483/7884/products/261815_NATURAL_1_da76c3a9-4cc1-430b-b641-ab2f859301ed.jpg?v=1659594588"/>
  </r>
  <r>
    <s v="Dubai"/>
    <s v="tba"/>
    <s v="Ted Baker"/>
    <s v="WOMENSWEAR"/>
    <x v="1"/>
    <s v="APPAREL"/>
    <x v="16"/>
    <x v="4"/>
    <n v="2"/>
    <n v="5059855192946"/>
    <s v="RXTED0136701GRN000"/>
    <s v="RXTED0136701"/>
    <s v="GRN000"/>
    <s v="GRN"/>
    <s v="000"/>
    <s v="TBA"/>
    <s v="TBA"/>
    <s v="TBA"/>
    <s v="RXTED0136701GRN000"/>
    <s v="OLD"/>
    <s v="OLD"/>
    <s v="OLD"/>
    <s v="TBA"/>
    <s v="TBA"/>
    <s v="TBA"/>
    <s v="TBA"/>
    <n v="57.173972229784916"/>
    <n v="114.34794445956983"/>
    <s v="USD"/>
    <s v="https://cdn.shopify.com/s/files/1/0629/4483/7884/products/261974_GREEN_1.jpg?v=1662985480"/>
  </r>
  <r>
    <s v="Dubai"/>
    <s v="tba"/>
    <s v="Ted Baker"/>
    <s v="WOMENSWEAR"/>
    <x v="1"/>
    <s v="APPAREL"/>
    <x v="16"/>
    <x v="4"/>
    <n v="1"/>
    <n v="5059855192915"/>
    <s v="RXTED0136701GRN003"/>
    <s v="RXTED0136701"/>
    <s v="GRN003"/>
    <s v="GRN"/>
    <s v="003"/>
    <s v="TBA"/>
    <s v="TBA"/>
    <s v="TBA"/>
    <s v="RXTED0136701GRN003"/>
    <s v="OLD"/>
    <s v="OLD"/>
    <s v="OLD"/>
    <s v="TBA"/>
    <s v="TBA"/>
    <s v="TBA"/>
    <s v="TBA"/>
    <n v="57.173972229784916"/>
    <n v="57.173972229784916"/>
    <s v="USD"/>
    <s v="https://cdn.shopify.com/s/files/1/0629/4483/7884/products/261974_GREEN_1.jpg?v=1662985480"/>
  </r>
  <r>
    <s v="Dubai"/>
    <s v="tba"/>
    <s v="Ted Baker"/>
    <s v="WOMENSWEAR"/>
    <x v="1"/>
    <s v="APPAREL"/>
    <x v="9"/>
    <x v="1"/>
    <n v="1"/>
    <n v="5059855182466"/>
    <s v="RXTED0136703DVY002"/>
    <s v="RXTED0136703"/>
    <s v="DVY002"/>
    <s v="DVY"/>
    <s v="002"/>
    <s v="TBA"/>
    <s v="TBA"/>
    <s v="TBA"/>
    <s v="RXTED0136703DVY002"/>
    <s v="OLD"/>
    <s v="OLD"/>
    <s v="OLD"/>
    <s v="TBA"/>
    <s v="TBA"/>
    <s v="TBA"/>
    <s v="TBA"/>
    <n v="250.47644976858155"/>
    <n v="250.47644976858155"/>
    <s v="USD"/>
    <s v="https://cdn.shopify.com/s/files/1/0629/4483/7884/products/261883_DK-NAVY_1.jpg?v=1662985921"/>
  </r>
  <r>
    <s v="Dubai"/>
    <s v="tba"/>
    <s v="Ted Baker"/>
    <s v="WOMENSWEAR"/>
    <x v="1"/>
    <s v="APPAREL"/>
    <x v="18"/>
    <x v="1"/>
    <n v="1"/>
    <n v="5059855182015"/>
    <s v="RXTED0136719BLK000"/>
    <s v="RXTED0136719"/>
    <s v="BLK000"/>
    <s v="BLK"/>
    <s v="000"/>
    <s v="TBA"/>
    <s v="TBA"/>
    <s v="TBA"/>
    <s v="RXTED0136719BLK000"/>
    <s v="OLD"/>
    <s v="OLD"/>
    <s v="OLD"/>
    <s v="TBA"/>
    <s v="TBA"/>
    <s v="TBA"/>
    <s v="TBA"/>
    <n v="78.954533079226792"/>
    <n v="78.954533079226792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4"/>
    <n v="5059855182008"/>
    <s v="RXTED0136719BLK001"/>
    <s v="RXTED0136719"/>
    <s v="BLK001"/>
    <s v="BLK"/>
    <s v="001"/>
    <s v="TBA"/>
    <s v="TBA"/>
    <s v="TBA"/>
    <s v="RXTED0136719BLK001"/>
    <s v="OLD"/>
    <s v="OLD"/>
    <s v="OLD"/>
    <s v="TBA"/>
    <s v="TBA"/>
    <s v="TBA"/>
    <s v="TBA"/>
    <n v="78.954533079226792"/>
    <n v="315.81813231690717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8"/>
    <n v="5059855181995"/>
    <s v="RXTED0136719BLK002"/>
    <s v="RXTED0136719"/>
    <s v="BLK002"/>
    <s v="BLK"/>
    <s v="002"/>
    <s v="TBA"/>
    <s v="TBA"/>
    <s v="TBA"/>
    <s v="RXTED0136719BLK002"/>
    <s v="OLD"/>
    <s v="OLD"/>
    <s v="OLD"/>
    <s v="TBA"/>
    <s v="TBA"/>
    <s v="TBA"/>
    <s v="TBA"/>
    <n v="78.954533079226792"/>
    <n v="631.63626463381433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6"/>
    <n v="5059855181988"/>
    <s v="RXTED0136719BLK003"/>
    <s v="RXTED0136719"/>
    <s v="BLK003"/>
    <s v="BLK"/>
    <s v="003"/>
    <s v="TBA"/>
    <s v="TBA"/>
    <s v="TBA"/>
    <s v="RXTED0136719BLK003"/>
    <s v="OLD"/>
    <s v="OLD"/>
    <s v="OLD"/>
    <s v="TBA"/>
    <s v="TBA"/>
    <s v="TBA"/>
    <s v="TBA"/>
    <n v="78.954533079226792"/>
    <n v="473.72719847536075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13"/>
    <n v="5059855181971"/>
    <s v="RXTED0136719BLK004"/>
    <s v="RXTED0136719"/>
    <s v="BLK004"/>
    <s v="BLK"/>
    <s v="004"/>
    <s v="TBA"/>
    <s v="TBA"/>
    <s v="TBA"/>
    <s v="RXTED0136719BLK004"/>
    <s v="OLD"/>
    <s v="OLD"/>
    <s v="OLD"/>
    <s v="TBA"/>
    <s v="TBA"/>
    <s v="TBA"/>
    <s v="TBA"/>
    <n v="78.954533079226792"/>
    <n v="1026.4089300299484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8"/>
    <n v="5059855181964"/>
    <s v="RXTED0136719BLK005"/>
    <s v="RXTED0136719"/>
    <s v="BLK005"/>
    <s v="BLK"/>
    <s v="005"/>
    <s v="TBA"/>
    <s v="TBA"/>
    <s v="TBA"/>
    <s v="RXTED0136719BLK005"/>
    <s v="OLD"/>
    <s v="OLD"/>
    <s v="OLD"/>
    <s v="TBA"/>
    <s v="TBA"/>
    <s v="TBA"/>
    <s v="TBA"/>
    <n v="78.954533079226792"/>
    <n v="631.63626463381433"/>
    <s v="USD"/>
    <s v="https://cdn.shopify.com/s/files/1/0629/4483/7884/products/261902_BLACK_1_e6e43a4c-4a7b-4432-aa69-220967e9fee8.jpg?v=1659595324"/>
  </r>
  <r>
    <s v="Dubai"/>
    <s v="tba"/>
    <s v="Ted Baker"/>
    <s v="WOMENSWEAR"/>
    <x v="1"/>
    <s v="APPAREL"/>
    <x v="18"/>
    <x v="1"/>
    <n v="1"/>
    <n v="5059855201006"/>
    <s v="RXTED0136720NAT000"/>
    <s v="RXTED0136720"/>
    <s v="NAT000"/>
    <s v="NAT"/>
    <s v="000"/>
    <s v="TBA"/>
    <s v="TBA"/>
    <s v="TBA"/>
    <s v="RXTED0136720NAT000"/>
    <s v="OLD"/>
    <s v="OLD"/>
    <s v="OLD"/>
    <s v="TBA"/>
    <s v="TBA"/>
    <s v="TBA"/>
    <s v="TBA"/>
    <n v="78.954533079226792"/>
    <n v="78.954533079226792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8"/>
    <x v="1"/>
    <n v="8"/>
    <n v="5059855200993"/>
    <s v="RXTED0136720NAT001"/>
    <s v="RXTED0136720"/>
    <s v="NAT001"/>
    <s v="NAT"/>
    <s v="001"/>
    <s v="TBA"/>
    <s v="TBA"/>
    <s v="TBA"/>
    <s v="RXTED0136720NAT001"/>
    <s v="OLD"/>
    <s v="OLD"/>
    <s v="OLD"/>
    <s v="TBA"/>
    <s v="TBA"/>
    <s v="TBA"/>
    <s v="TBA"/>
    <n v="78.954533079226792"/>
    <n v="631.63626463381433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8"/>
    <x v="1"/>
    <n v="11"/>
    <n v="5059855200986"/>
    <s v="RXTED0136720NAT002"/>
    <s v="RXTED0136720"/>
    <s v="NAT002"/>
    <s v="NAT"/>
    <s v="002"/>
    <s v="TBA"/>
    <s v="TBA"/>
    <s v="TBA"/>
    <s v="RXTED0136720NAT002"/>
    <s v="OLD"/>
    <s v="OLD"/>
    <s v="OLD"/>
    <s v="TBA"/>
    <s v="TBA"/>
    <s v="TBA"/>
    <s v="TBA"/>
    <n v="78.954533079226792"/>
    <n v="868.49986387149465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8"/>
    <x v="1"/>
    <n v="9"/>
    <n v="5059855200979"/>
    <s v="RXTED0136720NAT003"/>
    <s v="RXTED0136720"/>
    <s v="NAT003"/>
    <s v="NAT"/>
    <s v="003"/>
    <s v="TBA"/>
    <s v="TBA"/>
    <s v="TBA"/>
    <s v="RXTED0136720NAT003"/>
    <s v="OLD"/>
    <s v="OLD"/>
    <s v="OLD"/>
    <s v="TBA"/>
    <s v="TBA"/>
    <s v="TBA"/>
    <s v="TBA"/>
    <n v="78.954533079226792"/>
    <n v="710.59079771304118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8"/>
    <x v="1"/>
    <n v="11"/>
    <n v="5059855200962"/>
    <s v="RXTED0136720NAT004"/>
    <s v="RXTED0136720"/>
    <s v="NAT004"/>
    <s v="NAT"/>
    <s v="004"/>
    <s v="TBA"/>
    <s v="TBA"/>
    <s v="TBA"/>
    <s v="RXTED0136720NAT004"/>
    <s v="OLD"/>
    <s v="OLD"/>
    <s v="OLD"/>
    <s v="TBA"/>
    <s v="TBA"/>
    <s v="TBA"/>
    <s v="TBA"/>
    <n v="78.954533079226792"/>
    <n v="868.49986387149465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8"/>
    <x v="1"/>
    <n v="9"/>
    <n v="5059855200955"/>
    <s v="RXTED0136720NAT005"/>
    <s v="RXTED0136720"/>
    <s v="NAT005"/>
    <s v="NAT"/>
    <s v="005"/>
    <s v="TBA"/>
    <s v="TBA"/>
    <s v="TBA"/>
    <s v="RXTED0136720NAT005"/>
    <s v="OLD"/>
    <s v="OLD"/>
    <s v="OLD"/>
    <s v="TBA"/>
    <s v="TBA"/>
    <s v="TBA"/>
    <s v="TBA"/>
    <n v="78.954533079226792"/>
    <n v="710.59079771304118"/>
    <s v="USD"/>
    <s v="https://cdn.shopify.com/s/files/1/0629/4483/7884/products/261902_NATURAL_1_f6cc4cf7-3995-458e-a778-4315f029a083.jpg?v=1667388950"/>
  </r>
  <r>
    <s v="Dubai"/>
    <s v="tba"/>
    <s v="Ted Baker"/>
    <s v="WOMENSWEAR"/>
    <x v="1"/>
    <s v="APPAREL"/>
    <x v="16"/>
    <x v="4"/>
    <n v="2"/>
    <n v="5059855167180"/>
    <s v="RXTED0136725WHI000"/>
    <s v="RXTED0136725"/>
    <s v="WHI000"/>
    <s v="WHI"/>
    <s v="000"/>
    <s v="TBA"/>
    <s v="TBA"/>
    <s v="TBA"/>
    <s v="RXTED0136725WHI000"/>
    <s v="OLD"/>
    <s v="OLD"/>
    <s v="OLD"/>
    <s v="TBA"/>
    <s v="TBA"/>
    <s v="TBA"/>
    <s v="TBA"/>
    <n v="122.51565477811053"/>
    <n v="245.03130955622106"/>
    <s v="USD"/>
    <s v="https://cdn.shopify.com/s/files/1/0629/4483/7884/products/261958_WHITE_1.jpg?v=1664439123"/>
  </r>
  <r>
    <s v="Dubai"/>
    <s v="tba"/>
    <s v="Ted Baker"/>
    <s v="WOMENSWEAR"/>
    <x v="1"/>
    <s v="APPAREL"/>
    <x v="16"/>
    <x v="4"/>
    <n v="1"/>
    <n v="5059855193325"/>
    <s v="RXTED0136727YEL001"/>
    <s v="RXTED0136727"/>
    <s v="YEL001"/>
    <s v="YEL"/>
    <s v="001"/>
    <s v="TBA"/>
    <s v="TBA"/>
    <s v="TBA"/>
    <s v="RXTED0136727YEL001"/>
    <s v="OLD"/>
    <s v="OLD"/>
    <s v="OLD"/>
    <s v="TBA"/>
    <s v="TBA"/>
    <s v="TBA"/>
    <s v="TBA"/>
    <n v="65.341682548325622"/>
    <n v="65.341682548325622"/>
    <s v="USD"/>
    <s v="https://cdn.shopify.com/s/files/1/0629/4483/7884/products/261963_YELLOW_1.jpg?v=1662986892"/>
  </r>
  <r>
    <s v="Dubai"/>
    <s v="tba"/>
    <s v="Ted Baker"/>
    <s v="WOMENSWEAR"/>
    <x v="1"/>
    <s v="APPAREL"/>
    <x v="16"/>
    <x v="4"/>
    <n v="1"/>
    <n v="5059855193318"/>
    <s v="RXTED0136727YEL002"/>
    <s v="RXTED0136727"/>
    <s v="YEL002"/>
    <s v="YEL"/>
    <s v="002"/>
    <s v="TBA"/>
    <s v="TBA"/>
    <s v="TBA"/>
    <s v="RXTED0136727YEL002"/>
    <s v="OLD"/>
    <s v="OLD"/>
    <s v="OLD"/>
    <s v="TBA"/>
    <s v="TBA"/>
    <s v="TBA"/>
    <s v="TBA"/>
    <n v="65.341682548325622"/>
    <n v="65.341682548325622"/>
    <s v="USD"/>
    <s v="https://cdn.shopify.com/s/files/1/0629/4483/7884/products/261963_YELLOW_1.jpg?v=1662986892"/>
  </r>
  <r>
    <s v="Dubai"/>
    <s v="tba"/>
    <s v="Ted Baker"/>
    <s v="WOMENSWEAR"/>
    <x v="1"/>
    <s v="APPAREL"/>
    <x v="16"/>
    <x v="4"/>
    <n v="1"/>
    <n v="5059855193264"/>
    <s v="RXTED0136728YEL000"/>
    <s v="RXTED0136728"/>
    <s v="YEL000"/>
    <s v="YEL"/>
    <s v="000"/>
    <s v="TBA"/>
    <s v="TBA"/>
    <s v="TBA"/>
    <s v="RXTED0136728YEL000"/>
    <s v="OLD"/>
    <s v="OLD"/>
    <s v="OLD"/>
    <s v="TBA"/>
    <s v="TBA"/>
    <s v="TBA"/>
    <s v="TBA"/>
    <n v="57.173972229784916"/>
    <n v="57.173972229784916"/>
    <s v="USD"/>
    <s v="https://cdn.shopify.com/s/files/1/0629/4483/7884/products/261964_YELLOW_2.jpg?v=1662987007"/>
  </r>
  <r>
    <s v="Dubai"/>
    <s v="tba"/>
    <s v="Ted Baker"/>
    <s v="WOMENSWEAR"/>
    <x v="1"/>
    <s v="APPAREL"/>
    <x v="16"/>
    <x v="4"/>
    <n v="2"/>
    <n v="5059855193257"/>
    <s v="RXTED0136728YEL001"/>
    <s v="RXTED0136728"/>
    <s v="YEL001"/>
    <s v="YEL"/>
    <s v="001"/>
    <s v="TBA"/>
    <s v="TBA"/>
    <s v="TBA"/>
    <s v="RXTED0136728YEL001"/>
    <s v="OLD"/>
    <s v="OLD"/>
    <s v="OLD"/>
    <s v="TBA"/>
    <s v="TBA"/>
    <s v="TBA"/>
    <s v="TBA"/>
    <n v="57.173972229784916"/>
    <n v="114.34794445956983"/>
    <s v="USD"/>
    <s v="https://cdn.shopify.com/s/files/1/0629/4483/7884/products/261964_YELLOW_2.jpg?v=1662987007"/>
  </r>
  <r>
    <s v="Dubai"/>
    <s v="tba"/>
    <s v="Ted Baker"/>
    <s v="WOMENSWEAR"/>
    <x v="1"/>
    <s v="APPAREL"/>
    <x v="16"/>
    <x v="4"/>
    <n v="2"/>
    <n v="5059855193240"/>
    <s v="RXTED0136728YEL002"/>
    <s v="RXTED0136728"/>
    <s v="YEL002"/>
    <s v="YEL"/>
    <s v="002"/>
    <s v="TBA"/>
    <s v="TBA"/>
    <s v="TBA"/>
    <s v="RXTED0136728YEL002"/>
    <s v="OLD"/>
    <s v="OLD"/>
    <s v="OLD"/>
    <s v="TBA"/>
    <s v="TBA"/>
    <s v="TBA"/>
    <s v="TBA"/>
    <n v="57.173972229784916"/>
    <n v="114.34794445956983"/>
    <s v="USD"/>
    <s v="https://cdn.shopify.com/s/files/1/0629/4483/7884/products/261964_YELLOW_2.jpg?v=1662987007"/>
  </r>
  <r>
    <s v="Dubai"/>
    <s v="tba"/>
    <s v="Ted Baker"/>
    <s v="WOMENSWEAR"/>
    <x v="1"/>
    <s v="APPAREL"/>
    <x v="16"/>
    <x v="4"/>
    <n v="2"/>
    <n v="5059855193233"/>
    <s v="RXTED0136728YEL003"/>
    <s v="RXTED0136728"/>
    <s v="YEL003"/>
    <s v="YEL"/>
    <s v="003"/>
    <s v="TBA"/>
    <s v="TBA"/>
    <s v="TBA"/>
    <s v="RXTED0136728YEL003"/>
    <s v="OLD"/>
    <s v="OLD"/>
    <s v="OLD"/>
    <s v="TBA"/>
    <s v="TBA"/>
    <s v="TBA"/>
    <s v="TBA"/>
    <n v="57.173972229784916"/>
    <n v="114.34794445956983"/>
    <s v="USD"/>
    <s v="https://cdn.shopify.com/s/files/1/0629/4483/7884/products/261964_YELLOW_2.jpg?v=1662987007"/>
  </r>
  <r>
    <s v="Dubai"/>
    <s v="tba"/>
    <s v="Ted Baker"/>
    <s v="WOMENSWEAR"/>
    <x v="1"/>
    <s v="APPAREL"/>
    <x v="16"/>
    <x v="4"/>
    <n v="2"/>
    <n v="5059855193226"/>
    <s v="RXTED0136728YEL004"/>
    <s v="RXTED0136728"/>
    <s v="YEL004"/>
    <s v="YEL"/>
    <s v="004"/>
    <s v="TBA"/>
    <s v="TBA"/>
    <s v="TBA"/>
    <s v="RXTED0136728YEL004"/>
    <s v="OLD"/>
    <s v="OLD"/>
    <s v="OLD"/>
    <s v="TBA"/>
    <s v="TBA"/>
    <s v="TBA"/>
    <s v="TBA"/>
    <n v="57.173972229784916"/>
    <n v="114.34794445956983"/>
    <s v="USD"/>
    <s v="https://cdn.shopify.com/s/files/1/0629/4483/7884/products/261964_YELLOW_2.jpg?v=1662987007"/>
  </r>
  <r>
    <s v="Dubai"/>
    <s v="tba"/>
    <s v="Ted Baker"/>
    <s v="WOMENSWEAR"/>
    <x v="1"/>
    <s v="APPAREL"/>
    <x v="9"/>
    <x v="1"/>
    <n v="1"/>
    <n v="5059855216260"/>
    <s v="RXTED0136731LIL002"/>
    <s v="RXTED0136731"/>
    <s v="LIL002"/>
    <s v="LIL"/>
    <s v="002"/>
    <s v="TBA"/>
    <s v="TBA"/>
    <s v="TBA"/>
    <s v="RXTED0136731LIL002"/>
    <s v="OLD"/>
    <s v="OLD"/>
    <s v="OLD"/>
    <s v="TBA"/>
    <s v="TBA"/>
    <s v="TBA"/>
    <s v="TBA"/>
    <n v="322.62455758235774"/>
    <n v="322.62455758235774"/>
    <s v="USD"/>
    <s v="https://cdn.shopify.com/s/files/1/0629/4483/7884/products/261707_LILAC_1.jpg?v=1680033060"/>
  </r>
  <r>
    <s v="Dubai"/>
    <s v="tba"/>
    <s v="Ted Baker"/>
    <s v="WOMENSWEAR"/>
    <x v="1"/>
    <s v="APPAREL"/>
    <x v="9"/>
    <x v="1"/>
    <n v="1"/>
    <n v="5059855216222"/>
    <s v="RXTED0136731LIL004"/>
    <s v="RXTED0136731"/>
    <s v="LIL004"/>
    <s v="LIL"/>
    <s v="004"/>
    <s v="TBA"/>
    <s v="TBA"/>
    <s v="TBA"/>
    <s v="RXTED0136731LIL004"/>
    <s v="OLD"/>
    <s v="OLD"/>
    <s v="OLD"/>
    <s v="TBA"/>
    <s v="TBA"/>
    <s v="TBA"/>
    <s v="TBA"/>
    <n v="322.62455758235774"/>
    <n v="322.62455758235774"/>
    <s v="USD"/>
    <s v="https://cdn.shopify.com/s/files/1/0629/4483/7884/products/261707_LILAC_1.jpg?v=1680033060"/>
  </r>
  <r>
    <s v="Dubai"/>
    <s v="tba"/>
    <s v="Ted Baker"/>
    <s v="WOMENSWEAR"/>
    <x v="1"/>
    <s v="APPAREL"/>
    <x v="9"/>
    <x v="1"/>
    <n v="3"/>
    <n v="5059855216208"/>
    <s v="RXTED0136731LIL005"/>
    <s v="RXTED0136731"/>
    <s v="LIL005"/>
    <s v="LIL"/>
    <s v="005"/>
    <s v="TBA"/>
    <s v="TBA"/>
    <s v="TBA"/>
    <s v="RXTED0136731LIL005"/>
    <s v="OLD"/>
    <s v="OLD"/>
    <s v="OLD"/>
    <s v="TBA"/>
    <s v="TBA"/>
    <s v="TBA"/>
    <s v="TBA"/>
    <n v="322.62455758235774"/>
    <n v="967.87367274707321"/>
    <s v="USD"/>
    <s v="https://cdn.shopify.com/s/files/1/0629/4483/7884/products/261707_LILAC_1.jpg?v=1680033060"/>
  </r>
  <r>
    <s v="Dubai"/>
    <s v="tba"/>
    <s v="Ted Baker"/>
    <s v="WOMENSWEAR"/>
    <x v="1"/>
    <s v="APPAREL"/>
    <x v="9"/>
    <x v="1"/>
    <n v="1"/>
    <n v="5059855208531"/>
    <s v="RXTED0136732NAT002"/>
    <s v="RXTED0136732"/>
    <s v="NAT002"/>
    <s v="NAT"/>
    <s v="002"/>
    <s v="TBA"/>
    <s v="TBA"/>
    <s v="TBA"/>
    <s v="RXTED0136732NAT002"/>
    <s v="OLD"/>
    <s v="OLD"/>
    <s v="OLD"/>
    <s v="TBA"/>
    <s v="TBA"/>
    <s v="TBA"/>
    <s v="TBA"/>
    <n v="322.62455758235774"/>
    <n v="322.62455758235774"/>
    <s v="USD"/>
    <s v="https://cdn.shopify.com/s/files/1/0629/4483/7884/products/261608_NATURAL_1_43a4a9f5-4c9d-420f-9208-a9fe78c8580e.jpg?v=1682392321"/>
  </r>
  <r>
    <s v="Dubai"/>
    <s v="tba"/>
    <s v="Ted Baker"/>
    <s v="WOMENSWEAR"/>
    <x v="1"/>
    <s v="APPAREL"/>
    <x v="9"/>
    <x v="1"/>
    <n v="2"/>
    <n v="5059855208517"/>
    <s v="RXTED0136732NAT003"/>
    <s v="RXTED0136732"/>
    <s v="NAT003"/>
    <s v="NAT"/>
    <s v="003"/>
    <s v="TBA"/>
    <s v="TBA"/>
    <s v="TBA"/>
    <s v="RXTED0136732NAT003"/>
    <s v="OLD"/>
    <s v="OLD"/>
    <s v="OLD"/>
    <s v="TBA"/>
    <s v="TBA"/>
    <s v="TBA"/>
    <s v="TBA"/>
    <n v="322.62455758235774"/>
    <n v="645.24911516471548"/>
    <s v="USD"/>
    <s v="https://cdn.shopify.com/s/files/1/0629/4483/7884/products/261608_NATURAL_1_43a4a9f5-4c9d-420f-9208-a9fe78c8580e.jpg?v=1682392321"/>
  </r>
  <r>
    <s v="Dubai"/>
    <s v="tba"/>
    <s v="Ted Baker"/>
    <s v="WOMENSWEAR"/>
    <x v="1"/>
    <s v="APPAREL"/>
    <x v="9"/>
    <x v="1"/>
    <n v="1"/>
    <n v="5059855208494"/>
    <s v="RXTED0136732NAT004"/>
    <s v="RXTED0136732"/>
    <s v="NAT004"/>
    <s v="NAT"/>
    <s v="004"/>
    <s v="TBA"/>
    <s v="TBA"/>
    <s v="TBA"/>
    <s v="RXTED0136732NAT004"/>
    <s v="OLD"/>
    <s v="OLD"/>
    <s v="OLD"/>
    <s v="TBA"/>
    <s v="TBA"/>
    <s v="TBA"/>
    <s v="TBA"/>
    <n v="322.62455758235774"/>
    <n v="322.62455758235774"/>
    <s v="USD"/>
    <s v="https://cdn.shopify.com/s/files/1/0629/4483/7884/products/261608_NATURAL_1_43a4a9f5-4c9d-420f-9208-a9fe78c8580e.jpg?v=1682392321"/>
  </r>
  <r>
    <s v="Dubai"/>
    <s v="tba"/>
    <s v="Ted Baker"/>
    <s v="WOMENSWEAR"/>
    <x v="1"/>
    <s v="APPAREL"/>
    <x v="9"/>
    <x v="1"/>
    <n v="1"/>
    <n v="5059855208470"/>
    <s v="RXTED0136732NAT005"/>
    <s v="RXTED0136732"/>
    <s v="NAT005"/>
    <s v="NAT"/>
    <s v="005"/>
    <s v="TBA"/>
    <s v="TBA"/>
    <s v="TBA"/>
    <s v="RXTED0136732NAT005"/>
    <s v="OLD"/>
    <s v="OLD"/>
    <s v="OLD"/>
    <s v="TBA"/>
    <s v="TBA"/>
    <s v="TBA"/>
    <s v="TBA"/>
    <n v="322.62455758235774"/>
    <n v="322.62455758235774"/>
    <s v="USD"/>
    <s v="https://cdn.shopify.com/s/files/1/0629/4483/7884/products/261608_NATURAL_1_43a4a9f5-4c9d-420f-9208-a9fe78c8580e.jpg?v=1682392321"/>
  </r>
  <r>
    <s v="Dubai"/>
    <s v="tba"/>
    <s v="Ted Baker"/>
    <s v="WOMENSWEAR"/>
    <x v="1"/>
    <s v="APPAREL"/>
    <x v="15"/>
    <x v="1"/>
    <n v="3"/>
    <n v="5059855190140"/>
    <s v="RXTED0136734WHI005"/>
    <s v="RXTED0136734"/>
    <s v="WHI005"/>
    <s v="WHI"/>
    <s v="005"/>
    <s v="TBA"/>
    <s v="TBA"/>
    <s v="TBA"/>
    <s v="RXTED0136734WHI005"/>
    <s v="OLD"/>
    <s v="OLD"/>
    <s v="OLD"/>
    <s v="TBA"/>
    <s v="TBA"/>
    <s v="TBA"/>
    <s v="TBA"/>
    <n v="322.62455758235774"/>
    <n v="967.87367274707321"/>
    <s v="USD"/>
    <s v="https://cdn.shopify.com/s/files/1/0629/4483/7884/products/261663_WHITE_1_6c05bace-cda7-4c72-a337-292ce7dbf491.jpg?v=1680033210"/>
  </r>
  <r>
    <s v="Dubai"/>
    <s v="tba"/>
    <s v="Ted Baker"/>
    <s v="WOMENSWEAR"/>
    <x v="1"/>
    <s v="APPAREL"/>
    <x v="4"/>
    <x v="1"/>
    <n v="3"/>
    <n v="5059855213023"/>
    <s v="RXTED0136739MPK001"/>
    <s v="RXTED0136739"/>
    <s v="MPK001"/>
    <s v="MPK"/>
    <s v="001"/>
    <s v="TBA"/>
    <s v="TBA"/>
    <s v="TBA"/>
    <s v="RXTED0136739MPK001"/>
    <s v="OLD"/>
    <s v="OLD"/>
    <s v="OLD"/>
    <s v="TBA"/>
    <s v="TBA"/>
    <s v="TBA"/>
    <s v="TBA"/>
    <n v="250.47644976858155"/>
    <n v="751.42934930574461"/>
    <s v="USD"/>
    <s v="https://cdn.shopify.com/s/files/1/0629/4483/7884/products/263040_MID-PINK_1.jpg?v=1662987417"/>
  </r>
  <r>
    <s v="Dubai"/>
    <s v="tba"/>
    <s v="Ted Baker"/>
    <s v="WOMENSWEAR"/>
    <x v="1"/>
    <s v="APPAREL"/>
    <x v="4"/>
    <x v="1"/>
    <n v="4"/>
    <n v="5059855213009"/>
    <s v="RXTED0136739MPK002"/>
    <s v="RXTED0136739"/>
    <s v="MPK002"/>
    <s v="MPK"/>
    <s v="002"/>
    <s v="TBA"/>
    <s v="TBA"/>
    <s v="TBA"/>
    <s v="RXTED0136739MPK002"/>
    <s v="OLD"/>
    <s v="OLD"/>
    <s v="OLD"/>
    <s v="TBA"/>
    <s v="TBA"/>
    <s v="TBA"/>
    <s v="TBA"/>
    <n v="250.47644976858155"/>
    <n v="1001.9057990743262"/>
    <s v="USD"/>
    <s v="https://cdn.shopify.com/s/files/1/0629/4483/7884/products/263040_MID-PINK_1.jpg?v=1662987417"/>
  </r>
  <r>
    <s v="Dubai"/>
    <s v="tba"/>
    <s v="Ted Baker"/>
    <s v="WOMENSWEAR"/>
    <x v="1"/>
    <s v="APPAREL"/>
    <x v="4"/>
    <x v="1"/>
    <n v="1"/>
    <n v="5059855212989"/>
    <s v="RXTED0136739MPK003"/>
    <s v="RXTED0136739"/>
    <s v="MPK003"/>
    <s v="MPK"/>
    <s v="003"/>
    <s v="TBA"/>
    <s v="TBA"/>
    <s v="TBA"/>
    <s v="RXTED0136739MPK003"/>
    <s v="OLD"/>
    <s v="OLD"/>
    <s v="OLD"/>
    <s v="TBA"/>
    <s v="TBA"/>
    <s v="TBA"/>
    <s v="TBA"/>
    <n v="250.47644976858155"/>
    <n v="250.47644976858155"/>
    <s v="USD"/>
    <s v="https://cdn.shopify.com/s/files/1/0629/4483/7884/products/263040_MID-PINK_1.jpg?v=1662987417"/>
  </r>
  <r>
    <s v="Dubai"/>
    <s v="tba"/>
    <s v="Ted Baker"/>
    <s v="WOMENSWEAR"/>
    <x v="1"/>
    <s v="APPAREL"/>
    <x v="4"/>
    <x v="1"/>
    <n v="1"/>
    <n v="5059855212965"/>
    <s v="RXTED0136739MPK004"/>
    <s v="RXTED0136739"/>
    <s v="MPK004"/>
    <s v="MPK"/>
    <s v="004"/>
    <s v="TBA"/>
    <s v="TBA"/>
    <s v="TBA"/>
    <s v="RXTED0136739MPK004"/>
    <s v="OLD"/>
    <s v="OLD"/>
    <s v="OLD"/>
    <s v="TBA"/>
    <s v="TBA"/>
    <s v="TBA"/>
    <s v="TBA"/>
    <n v="250.47644976858155"/>
    <n v="250.47644976858155"/>
    <s v="USD"/>
    <s v="https://cdn.shopify.com/s/files/1/0629/4483/7884/products/263040_MID-PINK_1.jpg?v=1662987417"/>
  </r>
  <r>
    <s v="Dubai"/>
    <s v="tba"/>
    <s v="Ted Baker"/>
    <s v="WOMENSWEAR"/>
    <x v="1"/>
    <s v="APPAREL"/>
    <x v="4"/>
    <x v="1"/>
    <n v="4"/>
    <n v="5059855212941"/>
    <s v="RXTED0136739MPK005"/>
    <s v="RXTED0136739"/>
    <s v="MPK005"/>
    <s v="MPK"/>
    <s v="005"/>
    <s v="TBA"/>
    <s v="TBA"/>
    <s v="TBA"/>
    <s v="RXTED0136739MPK005"/>
    <s v="OLD"/>
    <s v="OLD"/>
    <s v="OLD"/>
    <s v="TBA"/>
    <s v="TBA"/>
    <s v="TBA"/>
    <s v="TBA"/>
    <n v="250.47644976858155"/>
    <n v="1001.9057990743262"/>
    <s v="USD"/>
    <s v="https://cdn.shopify.com/s/files/1/0629/4483/7884/products/263040_MID-PINK_1.jpg?v=1662987417"/>
  </r>
  <r>
    <s v="Dubai"/>
    <s v="tba"/>
    <s v="Ted Baker"/>
    <s v="WOMENSWEAR"/>
    <x v="1"/>
    <s v="APPAREL"/>
    <x v="18"/>
    <x v="1"/>
    <n v="9"/>
    <n v="5059855021000"/>
    <s v="RXTED0137180WHI001"/>
    <s v="RXTED0137180"/>
    <s v="WHI001"/>
    <s v="WHI"/>
    <s v="001"/>
    <s v="TBA"/>
    <s v="TBA"/>
    <s v="TBA"/>
    <s v="RXTED0137180WHI001"/>
    <s v="OLD"/>
    <s v="OLD"/>
    <s v="OLD"/>
    <s v="TBA"/>
    <s v="TBA"/>
    <s v="TBA"/>
    <s v="TBA"/>
    <n v="78.954533079226792"/>
    <n v="710.59079771304118"/>
    <s v="USD"/>
    <s v="https://cdn.shopify.com/s/files/1/0629/4483/7884/products/259661_WHITE_1_1150f4e9-569d-4478-ae53-05ae3a31c33d.jpg?v=1659595569"/>
  </r>
  <r>
    <s v="Dubai"/>
    <s v="tba"/>
    <s v="Ted Baker"/>
    <s v="WOMENSWEAR"/>
    <x v="1"/>
    <s v="APPAREL"/>
    <x v="18"/>
    <x v="1"/>
    <n v="3"/>
    <n v="5059855020997"/>
    <s v="RXTED0137180WHI002"/>
    <s v="RXTED0137180"/>
    <s v="WHI002"/>
    <s v="WHI"/>
    <s v="002"/>
    <s v="TBA"/>
    <s v="TBA"/>
    <s v="TBA"/>
    <s v="RXTED0137180WHI002"/>
    <s v="OLD"/>
    <s v="OLD"/>
    <s v="OLD"/>
    <s v="TBA"/>
    <s v="TBA"/>
    <s v="TBA"/>
    <s v="TBA"/>
    <n v="78.954533079226792"/>
    <n v="236.86359923768038"/>
    <s v="USD"/>
    <s v="https://cdn.shopify.com/s/files/1/0629/4483/7884/products/259661_WHITE_1_1150f4e9-569d-4478-ae53-05ae3a31c33d.jpg?v=1659595569"/>
  </r>
  <r>
    <s v="Dubai"/>
    <s v="tba"/>
    <s v="Ted Baker"/>
    <s v="WOMENSWEAR"/>
    <x v="1"/>
    <s v="APPAREL"/>
    <x v="18"/>
    <x v="1"/>
    <n v="1"/>
    <n v="5059855020980"/>
    <s v="RXTED0137180WHI003"/>
    <s v="RXTED0137180"/>
    <s v="WHI003"/>
    <s v="WHI"/>
    <s v="003"/>
    <s v="TBA"/>
    <s v="TBA"/>
    <s v="TBA"/>
    <s v="RXTED0137180WHI003"/>
    <s v="OLD"/>
    <s v="OLD"/>
    <s v="OLD"/>
    <s v="TBA"/>
    <s v="TBA"/>
    <s v="TBA"/>
    <s v="TBA"/>
    <n v="78.954533079226792"/>
    <n v="78.954533079226792"/>
    <s v="USD"/>
    <s v="https://cdn.shopify.com/s/files/1/0629/4483/7884/products/259661_WHITE_1_1150f4e9-569d-4478-ae53-05ae3a31c33d.jpg?v=1659595569"/>
  </r>
  <r>
    <s v="Dubai"/>
    <s v="tba"/>
    <s v="Ted Baker"/>
    <s v="WOMENSWEAR"/>
    <x v="1"/>
    <s v="APPAREL"/>
    <x v="18"/>
    <x v="1"/>
    <n v="1"/>
    <n v="5059855214334"/>
    <s v="RXTED0137397MGN004"/>
    <s v="RXTED0137397"/>
    <s v="MGN004"/>
    <s v="MGN"/>
    <s v="004"/>
    <s v="TBA"/>
    <s v="TBA"/>
    <s v="TBA"/>
    <s v="RXTED0137397MGN004"/>
    <s v="OLD"/>
    <s v="OLD"/>
    <s v="OLD"/>
    <s v="TBA"/>
    <s v="TBA"/>
    <s v="TBA"/>
    <s v="TBA"/>
    <n v="179.68962700789544"/>
    <n v="179.68962700789544"/>
    <s v="USD"/>
    <s v="https://cdn.shopify.com/s/files/1/0629/4483/7884/products/261818_MID-GREEN_1_fbcce0e9-f686-4624-a0a8-0ea28c691840.jpg?v=1680034054"/>
  </r>
  <r>
    <s v="Dubai"/>
    <s v="tba"/>
    <s v="Ted Baker"/>
    <s v="WOMENSWEAR"/>
    <x v="1"/>
    <s v="APPAREL"/>
    <x v="18"/>
    <x v="1"/>
    <n v="6"/>
    <n v="5059855214310"/>
    <s v="RXTED0137397MGN005"/>
    <s v="RXTED0137397"/>
    <s v="MGN005"/>
    <s v="MGN"/>
    <s v="005"/>
    <s v="TBA"/>
    <s v="TBA"/>
    <s v="TBA"/>
    <s v="RXTED0137397MGN005"/>
    <s v="OLD"/>
    <s v="OLD"/>
    <s v="OLD"/>
    <s v="TBA"/>
    <s v="TBA"/>
    <s v="TBA"/>
    <s v="TBA"/>
    <n v="179.68962700789544"/>
    <n v="1078.1377620473727"/>
    <s v="USD"/>
    <s v="https://cdn.shopify.com/s/files/1/0629/4483/7884/products/261818_MID-GREEN_1_fbcce0e9-f686-4624-a0a8-0ea28c691840.jpg?v=1680034054"/>
  </r>
  <r>
    <s v="Dubai"/>
    <s v="tba"/>
    <s v="Ted Baker"/>
    <s v="WOMENSWEAR"/>
    <x v="1"/>
    <s v="APPAREL"/>
    <x v="9"/>
    <x v="1"/>
    <n v="1"/>
    <n v="5059855220397"/>
    <s v="RXTED0137399KHA003"/>
    <s v="RXTED0137399"/>
    <s v="KHA003"/>
    <s v="KHA"/>
    <s v="003"/>
    <s v="TBA"/>
    <s v="TBA"/>
    <s v="TBA"/>
    <s v="RXTED0137399KHA003"/>
    <s v="OLD"/>
    <s v="OLD"/>
    <s v="OLD"/>
    <s v="TBA"/>
    <s v="TBA"/>
    <s v="TBA"/>
    <s v="TBA"/>
    <n v="279.06343588347397"/>
    <n v="279.06343588347397"/>
    <s v="USD"/>
    <s v="https://cdn.shopify.com/s/files/1/0629/4483/7884/products/263284_KHAKI_4_cf17fb57-b380-47df-ba08-c136dde2af45.jpg?v=1666330163"/>
  </r>
  <r>
    <s v="Dubai"/>
    <s v="tba"/>
    <s v="Ted Baker"/>
    <s v="WOMENSWEAR"/>
    <x v="1"/>
    <s v="APPAREL"/>
    <x v="19"/>
    <x v="1"/>
    <n v="1"/>
    <n v="5059855006526"/>
    <s v="RXTED0137402PNK002"/>
    <s v="RXTED0137402"/>
    <s v="PNK002"/>
    <s v="PNK"/>
    <s v="002"/>
    <s v="TBA"/>
    <s v="TBA"/>
    <s v="TBA"/>
    <s v="RXTED0137402PNK002"/>
    <s v="OLD"/>
    <s v="OLD"/>
    <s v="OLD"/>
    <s v="TBA"/>
    <s v="TBA"/>
    <s v="TBA"/>
    <s v="TBA"/>
    <n v="136.1285053090117"/>
    <n v="136.1285053090117"/>
    <s v="USD"/>
    <s v="https://cdn.shopify.com/s/files/1/0629/4483/7884/products/259938_PINK_1_1dba4904-e74d-4ca3-9b2b-081e8714feaf.jpg?v=1659595078"/>
  </r>
  <r>
    <s v="Dubai"/>
    <s v="tba"/>
    <s v="Ted Baker"/>
    <s v="WOMENSWEAR"/>
    <x v="1"/>
    <s v="ACCESSORIES"/>
    <x v="7"/>
    <x v="0"/>
    <n v="1"/>
    <n v="5059855129829"/>
    <s v="RXTED0137422PBLOSO"/>
    <s v="RXTED0137422"/>
    <s v="PBLOSO"/>
    <s v="PBL"/>
    <s v="OSO"/>
    <s v="TBA"/>
    <s v="TBA"/>
    <s v="TBA"/>
    <s v="RXTED0137422PBLOSO"/>
    <s v="OLD"/>
    <s v="OLD"/>
    <s v="OLD"/>
    <s v="TBA"/>
    <s v="TBA"/>
    <s v="TBA"/>
    <s v="TBA"/>
    <n v="129.32208004356113"/>
    <n v="129.32208004356113"/>
    <s v="USD"/>
    <s v="https://cdn.shopify.com/s/files/1/0629/4483/7884/products/262481_PL-BLUE_1.jpg?v=1663047455"/>
  </r>
  <r>
    <s v="Dubai"/>
    <s v="tba"/>
    <s v="Ted Baker"/>
    <s v="MENSWEAR"/>
    <x v="0"/>
    <s v="APPAREL"/>
    <x v="19"/>
    <x v="1"/>
    <n v="1"/>
    <n v="5059855351718"/>
    <s v="RXTED0137435NVY006"/>
    <s v="RXTED0137435"/>
    <s v="NVY006"/>
    <s v="NVY"/>
    <s v="006"/>
    <s v="TBA"/>
    <s v="TBA"/>
    <s v="TBA"/>
    <s v="RXTED0137435NVY006"/>
    <s v="OLD"/>
    <s v="OLD"/>
    <s v="OLD"/>
    <s v="TBA"/>
    <s v="TBA"/>
    <s v="TBA"/>
    <s v="TBA"/>
    <n v="136.1285053090117"/>
    <n v="136.1285053090117"/>
    <s v="USD"/>
    <s v="https://cdn.shopify.com/s/files/1/0629/4483/7884/files/263404_NAVY_C1.jpg?v=1697282731"/>
  </r>
  <r>
    <s v="Dubai"/>
    <s v="tba"/>
    <s v="Ted Baker"/>
    <s v="MENSWEAR"/>
    <x v="0"/>
    <s v="APPAREL"/>
    <x v="19"/>
    <x v="1"/>
    <n v="2"/>
    <n v="5059855351701"/>
    <s v="RXTED0137435NVY007"/>
    <s v="RXTED0137435"/>
    <s v="NVY007"/>
    <s v="NVY"/>
    <s v="007"/>
    <s v="TBA"/>
    <s v="TBA"/>
    <s v="TBA"/>
    <s v="RXTED0137435NVY007"/>
    <s v="OLD"/>
    <s v="OLD"/>
    <s v="OLD"/>
    <s v="TBA"/>
    <s v="TBA"/>
    <s v="TBA"/>
    <s v="TBA"/>
    <n v="136.1285053090117"/>
    <n v="272.2570106180234"/>
    <s v="USD"/>
    <s v="https://cdn.shopify.com/s/files/1/0629/4483/7884/files/263404_NAVY_C1.jpg?v=1697282731"/>
  </r>
  <r>
    <s v="Dubai"/>
    <s v="tba"/>
    <s v="Ted Baker"/>
    <s v="WOMENSWEAR"/>
    <x v="1"/>
    <s v="APPAREL"/>
    <x v="9"/>
    <x v="1"/>
    <n v="3"/>
    <n v="5059855503872"/>
    <s v="RXTED0137450BRO005"/>
    <s v="RXTED0137450"/>
    <s v="BRO005"/>
    <s v="BRO"/>
    <s v="005"/>
    <s v="TBA"/>
    <s v="TBA"/>
    <s v="TBA"/>
    <s v="RXTED0137450BRO005"/>
    <s v="OLD"/>
    <s v="OLD"/>
    <s v="OLD"/>
    <s v="TBA"/>
    <s v="TBA"/>
    <s v="TBA"/>
    <s v="TBA"/>
    <n v="236.86359923768038"/>
    <n v="710.59079771304118"/>
    <s v="USD"/>
    <s v="https://cdn.shopify.com/s/files/1/0629/4483/7884/products/267024_BROWN_2_6af70812-98c3-4044-8720-3af1fdeeebd4.jpg?v=1666330318"/>
  </r>
  <r>
    <s v="Dubai"/>
    <s v="tba"/>
    <s v="Ted Baker"/>
    <s v="MENSWEAR"/>
    <x v="0"/>
    <s v="APPAREL"/>
    <x v="4"/>
    <x v="1"/>
    <n v="1"/>
    <n v="5059855135042"/>
    <s v="RXTED0137451STE40R"/>
    <s v="RXTED0137451"/>
    <s v="STE40R"/>
    <s v="STE"/>
    <s v="40R"/>
    <s v="TBA"/>
    <s v="TBA"/>
    <s v="TBA"/>
    <s v="RXTED0137451STE40R"/>
    <s v="OLD"/>
    <s v="OLD"/>
    <s v="OLD"/>
    <s v="TBA"/>
    <s v="TBA"/>
    <s v="TBA"/>
    <s v="TBA"/>
    <n v="186.49605227334604"/>
    <n v="186.49605227334604"/>
    <s v="USD"/>
    <s v="https://cdn.shopify.com/s/files/1/0629/4483/7884/products/261312_STONE_1_425b13a1-322c-4dfd-8bcb-1d018ec2e4a1.jpg?v=1682391609"/>
  </r>
  <r>
    <s v="Dubai"/>
    <s v="tba"/>
    <s v="Ted Baker"/>
    <s v="MENSWEAR"/>
    <x v="0"/>
    <s v="FOOTWEAR"/>
    <x v="5"/>
    <x v="2"/>
    <n v="1"/>
    <n v="5059855111473"/>
    <s v="RXTED0137458GRY043"/>
    <s v="RXTED0137458"/>
    <s v="GRY043"/>
    <s v="GRY"/>
    <s v="043"/>
    <s v="TBA"/>
    <s v="TBA"/>
    <s v="TBA"/>
    <s v="RXTED0137458GRY043"/>
    <s v="OLD"/>
    <s v="OLD"/>
    <s v="OLD"/>
    <s v="TBA"/>
    <s v="TBA"/>
    <s v="TBA"/>
    <s v="TBA"/>
    <n v="171.52191668935475"/>
    <n v="171.52191668935475"/>
    <s v="USD"/>
    <s v="https://cdn.shopify.com/s/files/1/0629/4483/7884/products/261585_GREY_1.jpg?v=1664438996"/>
  </r>
  <r>
    <s v="Dubai"/>
    <s v="tba"/>
    <s v="Ted Baker"/>
    <s v="MENSWEAR"/>
    <x v="0"/>
    <s v="FOOTWEAR"/>
    <x v="5"/>
    <x v="2"/>
    <n v="2"/>
    <n v="5059855111459"/>
    <s v="RXTED0137458GRY045"/>
    <s v="RXTED0137458"/>
    <s v="GRY045"/>
    <s v="GRY"/>
    <s v="045"/>
    <s v="TBA"/>
    <s v="TBA"/>
    <s v="TBA"/>
    <s v="RXTED0137458GRY045"/>
    <s v="OLD"/>
    <s v="OLD"/>
    <s v="OLD"/>
    <s v="TBA"/>
    <s v="TBA"/>
    <s v="TBA"/>
    <s v="TBA"/>
    <n v="171.52191668935475"/>
    <n v="343.04383337870951"/>
    <s v="USD"/>
    <s v="https://cdn.shopify.com/s/files/1/0629/4483/7884/products/261585_GREY_1.jpg?v=1664438996"/>
  </r>
  <r>
    <s v="Dubai"/>
    <s v="tba"/>
    <s v="Ted Baker"/>
    <s v="MENSWEAR"/>
    <x v="0"/>
    <s v="APPAREL"/>
    <x v="15"/>
    <x v="1"/>
    <n v="4"/>
    <n v="5059855149216"/>
    <s v="RXTED0137486NVY002"/>
    <s v="RXTED0137486"/>
    <s v="NVY002"/>
    <s v="NVY"/>
    <s v="002"/>
    <s v="TBA"/>
    <s v="TBA"/>
    <s v="TBA"/>
    <s v="RXTED0137486NVY002"/>
    <s v="OLD"/>
    <s v="OLD"/>
    <s v="OLD"/>
    <s v="TBA"/>
    <s v="TBA"/>
    <s v="TBA"/>
    <s v="TBA"/>
    <n v="236.86359923768038"/>
    <n v="947.4543969507215"/>
    <s v="USD"/>
    <s v="https://cdn.shopify.com/s/files/1/0629/4483/7884/products/261296_NAVY_1.jpg?v=1663046632"/>
  </r>
  <r>
    <s v="Dubai"/>
    <s v="tba"/>
    <s v="Ted Baker"/>
    <s v="MENSWEAR"/>
    <x v="0"/>
    <s v="APPAREL"/>
    <x v="15"/>
    <x v="1"/>
    <n v="4"/>
    <n v="5059855149193"/>
    <s v="RXTED0137486NVY003"/>
    <s v="RXTED0137486"/>
    <s v="NVY003"/>
    <s v="NVY"/>
    <s v="003"/>
    <s v="TBA"/>
    <s v="TBA"/>
    <s v="TBA"/>
    <s v="RXTED0137486NVY003"/>
    <s v="OLD"/>
    <s v="OLD"/>
    <s v="OLD"/>
    <s v="TBA"/>
    <s v="TBA"/>
    <s v="TBA"/>
    <s v="TBA"/>
    <n v="236.86359923768038"/>
    <n v="947.4543969507215"/>
    <s v="USD"/>
    <s v="https://cdn.shopify.com/s/files/1/0629/4483/7884/products/261296_NAVY_1.jpg?v=1663046632"/>
  </r>
  <r>
    <s v="Dubai"/>
    <s v="tba"/>
    <s v="Ted Baker"/>
    <s v="MENSWEAR"/>
    <x v="0"/>
    <s v="APPAREL"/>
    <x v="15"/>
    <x v="1"/>
    <n v="3"/>
    <n v="5059855149179"/>
    <s v="RXTED0137486NVY004"/>
    <s v="RXTED0137486"/>
    <s v="NVY004"/>
    <s v="NVY"/>
    <s v="004"/>
    <s v="TBA"/>
    <s v="TBA"/>
    <s v="TBA"/>
    <s v="RXTED0137486NVY004"/>
    <s v="OLD"/>
    <s v="OLD"/>
    <s v="OLD"/>
    <s v="TBA"/>
    <s v="TBA"/>
    <s v="TBA"/>
    <s v="TBA"/>
    <n v="236.86359923768038"/>
    <n v="710.59079771304118"/>
    <s v="USD"/>
    <s v="https://cdn.shopify.com/s/files/1/0629/4483/7884/products/261296_NAVY_1.jpg?v=1663046632"/>
  </r>
  <r>
    <s v="Dubai"/>
    <s v="tba"/>
    <s v="Ted Baker"/>
    <s v="MENSWEAR"/>
    <x v="0"/>
    <s v="APPAREL"/>
    <x v="15"/>
    <x v="1"/>
    <n v="3"/>
    <n v="5059855149155"/>
    <s v="RXTED0137486NVY005"/>
    <s v="RXTED0137486"/>
    <s v="NVY005"/>
    <s v="NVY"/>
    <s v="005"/>
    <s v="TBA"/>
    <s v="TBA"/>
    <s v="TBA"/>
    <s v="RXTED0137486NVY005"/>
    <s v="OLD"/>
    <s v="OLD"/>
    <s v="OLD"/>
    <s v="TBA"/>
    <s v="TBA"/>
    <s v="TBA"/>
    <s v="TBA"/>
    <n v="236.86359923768038"/>
    <n v="710.59079771304118"/>
    <s v="USD"/>
    <s v="https://cdn.shopify.com/s/files/1/0629/4483/7884/products/261296_NAVY_1.jpg?v=1663046632"/>
  </r>
  <r>
    <s v="Dubai"/>
    <s v="tba"/>
    <s v="Ted Baker"/>
    <s v="MENSWEAR"/>
    <x v="0"/>
    <s v="APPAREL"/>
    <x v="15"/>
    <x v="1"/>
    <n v="2"/>
    <n v="5059855149131"/>
    <s v="RXTED0137486NVY006"/>
    <s v="RXTED0137486"/>
    <s v="NVY006"/>
    <s v="NVY"/>
    <s v="006"/>
    <s v="TBA"/>
    <s v="TBA"/>
    <s v="TBA"/>
    <s v="RXTED0137486NVY006"/>
    <s v="OLD"/>
    <s v="OLD"/>
    <s v="OLD"/>
    <s v="TBA"/>
    <s v="TBA"/>
    <s v="TBA"/>
    <s v="TBA"/>
    <n v="236.86359923768038"/>
    <n v="473.72719847536075"/>
    <s v="USD"/>
    <s v="https://cdn.shopify.com/s/files/1/0629/4483/7884/products/261296_NAVY_1.jpg?v=1663046632"/>
  </r>
  <r>
    <s v="Dubai"/>
    <s v="tba"/>
    <s v="Ted Baker"/>
    <s v="MENSWEAR"/>
    <x v="0"/>
    <s v="APPAREL"/>
    <x v="15"/>
    <x v="1"/>
    <n v="4"/>
    <n v="5059855149117"/>
    <s v="RXTED0137486NVY007"/>
    <s v="RXTED0137486"/>
    <s v="NVY007"/>
    <s v="NVY"/>
    <s v="007"/>
    <s v="TBA"/>
    <s v="TBA"/>
    <s v="TBA"/>
    <s v="RXTED0137486NVY007"/>
    <s v="OLD"/>
    <s v="OLD"/>
    <s v="OLD"/>
    <s v="TBA"/>
    <s v="TBA"/>
    <s v="TBA"/>
    <s v="TBA"/>
    <n v="236.86359923768038"/>
    <n v="947.4543969507215"/>
    <s v="USD"/>
    <s v="https://cdn.shopify.com/s/files/1/0629/4483/7884/products/261296_NAVY_1.jpg?v=1663046632"/>
  </r>
  <r>
    <s v="Dubai"/>
    <s v="tba"/>
    <s v="Ted Baker"/>
    <s v="WOMENSWEAR"/>
    <x v="1"/>
    <s v="FOOTWEAR"/>
    <x v="5"/>
    <x v="2"/>
    <n v="1"/>
    <n v="5059489897101"/>
    <s v="RXTED0137500NAT036"/>
    <s v="RXTED0137500"/>
    <s v="NAT036"/>
    <s v="NAT"/>
    <s v="036"/>
    <s v="TBA"/>
    <s v="TBA"/>
    <s v="TBA"/>
    <s v="RXTED0137500NAT036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FOOTWEAR"/>
    <x v="5"/>
    <x v="2"/>
    <n v="1"/>
    <n v="5059489897095"/>
    <s v="RXTED0137500NAT037"/>
    <s v="RXTED0137500"/>
    <s v="NAT037"/>
    <s v="NAT"/>
    <s v="037"/>
    <s v="TBA"/>
    <s v="TBA"/>
    <s v="TBA"/>
    <s v="RXTED0137500NAT037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FOOTWEAR"/>
    <x v="5"/>
    <x v="2"/>
    <n v="1"/>
    <n v="5059489897088"/>
    <s v="RXTED0137500NAT038"/>
    <s v="RXTED0137500"/>
    <s v="NAT038"/>
    <s v="NAT"/>
    <s v="038"/>
    <s v="TBA"/>
    <s v="TBA"/>
    <s v="TBA"/>
    <s v="RXTED0137500NAT038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FOOTWEAR"/>
    <x v="5"/>
    <x v="2"/>
    <n v="1"/>
    <n v="5059855104970"/>
    <s v="RXTED0137502BBU036"/>
    <s v="RXTED0137502"/>
    <s v="BBU036"/>
    <s v="BBU"/>
    <s v="036"/>
    <s v="TBA"/>
    <s v="TBA"/>
    <s v="TBA"/>
    <s v="RXTED0137502BBU036"/>
    <s v="OLD"/>
    <s v="OLD"/>
    <s v="OLD"/>
    <s v="TBA"/>
    <s v="TBA"/>
    <s v="TBA"/>
    <s v="TBA"/>
    <n v="179.68962700789544"/>
    <n v="179.68962700789544"/>
    <s v="USD"/>
    <s v="https://cdn.shopify.com/s/files/1/0629/4483/7884/products/261083_BLACK-BLUE_1.jpg?v=1667290009"/>
  </r>
  <r>
    <s v="Dubai"/>
    <s v="tba"/>
    <s v="Ted Baker"/>
    <s v="WOMENSWEAR"/>
    <x v="1"/>
    <s v="FOOTWEAR"/>
    <x v="5"/>
    <x v="2"/>
    <n v="2"/>
    <n v="5059855231652"/>
    <s v="RXTED0137503LBR036"/>
    <s v="RXTED0137503"/>
    <s v="LBR036"/>
    <s v="LBR"/>
    <s v="036"/>
    <s v="TBA"/>
    <s v="TBA"/>
    <s v="TBA"/>
    <s v="RXTED0137503LBR036"/>
    <s v="OLD"/>
    <s v="OLD"/>
    <s v="OLD"/>
    <s v="TBA"/>
    <s v="TBA"/>
    <s v="TBA"/>
    <s v="TBA"/>
    <n v="179.68962700789544"/>
    <n v="359.37925401579088"/>
    <s v="USD"/>
    <s v="https://cdn.shopify.com/s/files/1/0629/4483/7884/products/261083_LT-BROWN_1.jpg?v=1667460015"/>
  </r>
  <r>
    <s v="Dubai"/>
    <s v="tba"/>
    <s v="Ted Baker"/>
    <s v="WOMENSWEAR"/>
    <x v="1"/>
    <s v="APPAREL"/>
    <x v="18"/>
    <x v="1"/>
    <n v="1"/>
    <n v="5059855185986"/>
    <s v="RXTED0137513YEL000"/>
    <s v="RXTED0137513"/>
    <s v="YEL000"/>
    <s v="YEL"/>
    <s v="000"/>
    <s v="TBA"/>
    <s v="TBA"/>
    <s v="TBA"/>
    <s v="RXTED0137513YEL000"/>
    <s v="OLD"/>
    <s v="OLD"/>
    <s v="OLD"/>
    <s v="TBA"/>
    <s v="TBA"/>
    <s v="TBA"/>
    <s v="TBA"/>
    <n v="136.1285053090117"/>
    <n v="136.1285053090117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18"/>
    <x v="1"/>
    <n v="5"/>
    <n v="5059855185979"/>
    <s v="RXTED0137513YEL001"/>
    <s v="RXTED0137513"/>
    <s v="YEL001"/>
    <s v="YEL"/>
    <s v="001"/>
    <s v="TBA"/>
    <s v="TBA"/>
    <s v="TBA"/>
    <s v="RXTED0137513YEL001"/>
    <s v="OLD"/>
    <s v="OLD"/>
    <s v="OLD"/>
    <s v="TBA"/>
    <s v="TBA"/>
    <s v="TBA"/>
    <s v="TBA"/>
    <n v="136.1285053090117"/>
    <n v="680.64252654505844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18"/>
    <x v="1"/>
    <n v="7"/>
    <n v="5059855185962"/>
    <s v="RXTED0137513YEL002"/>
    <s v="RXTED0137513"/>
    <s v="YEL002"/>
    <s v="YEL"/>
    <s v="002"/>
    <s v="TBA"/>
    <s v="TBA"/>
    <s v="TBA"/>
    <s v="RXTED0137513YEL002"/>
    <s v="OLD"/>
    <s v="OLD"/>
    <s v="OLD"/>
    <s v="TBA"/>
    <s v="TBA"/>
    <s v="TBA"/>
    <s v="TBA"/>
    <n v="136.1285053090117"/>
    <n v="952.89953716308196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18"/>
    <x v="1"/>
    <n v="9"/>
    <n v="5059855185955"/>
    <s v="RXTED0137513YEL003"/>
    <s v="RXTED0137513"/>
    <s v="YEL003"/>
    <s v="YEL"/>
    <s v="003"/>
    <s v="TBA"/>
    <s v="TBA"/>
    <s v="TBA"/>
    <s v="RXTED0137513YEL003"/>
    <s v="OLD"/>
    <s v="OLD"/>
    <s v="OLD"/>
    <s v="TBA"/>
    <s v="TBA"/>
    <s v="TBA"/>
    <s v="TBA"/>
    <n v="136.1285053090117"/>
    <n v="1225.1565477811052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18"/>
    <x v="1"/>
    <n v="5"/>
    <n v="5059855185948"/>
    <s v="RXTED0137513YEL004"/>
    <s v="RXTED0137513"/>
    <s v="YEL004"/>
    <s v="YEL"/>
    <s v="004"/>
    <s v="TBA"/>
    <s v="TBA"/>
    <s v="TBA"/>
    <s v="RXTED0137513YEL004"/>
    <s v="OLD"/>
    <s v="OLD"/>
    <s v="OLD"/>
    <s v="TBA"/>
    <s v="TBA"/>
    <s v="TBA"/>
    <s v="TBA"/>
    <n v="136.1285053090117"/>
    <n v="680.64252654505844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18"/>
    <x v="1"/>
    <n v="3"/>
    <n v="5059855185931"/>
    <s v="RXTED0137513YEL005"/>
    <s v="RXTED0137513"/>
    <s v="YEL005"/>
    <s v="YEL"/>
    <s v="005"/>
    <s v="TBA"/>
    <s v="TBA"/>
    <s v="TBA"/>
    <s v="RXTED0137513YEL005"/>
    <s v="OLD"/>
    <s v="OLD"/>
    <s v="OLD"/>
    <s v="TBA"/>
    <s v="TBA"/>
    <s v="TBA"/>
    <s v="TBA"/>
    <n v="136.1285053090117"/>
    <n v="408.3855159270351"/>
    <s v="USD"/>
    <s v="https://cdn.shopify.com/s/files/1/0629/4483/7884/products/261778_YELLOW_1_5f382de0-99d4-4c34-87eb-5a07c178f43f.jpg?v=1659595472"/>
  </r>
  <r>
    <s v="Dubai"/>
    <s v="tba"/>
    <s v="Ted Baker"/>
    <s v="WOMENSWEAR"/>
    <x v="1"/>
    <s v="APPAREL"/>
    <x v="9"/>
    <x v="1"/>
    <n v="1"/>
    <n v="5059855200641"/>
    <s v="RXTED0137518IVO004"/>
    <s v="RXTED0137518"/>
    <s v="IVO004"/>
    <s v="IVO"/>
    <s v="004"/>
    <s v="TBA"/>
    <s v="TBA"/>
    <s v="TBA"/>
    <s v="RXTED0137518IVO004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171767"/>
    <s v="RXTED0137519COR004"/>
    <s v="RXTED0137519"/>
    <s v="COR004"/>
    <s v="COR"/>
    <s v="004"/>
    <s v="TBA"/>
    <s v="TBA"/>
    <s v="TBA"/>
    <s v="RXTED0137519COR004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4"/>
    <n v="5059855211852"/>
    <s v="RXTED0137521MYW000"/>
    <s v="RXTED0137521"/>
    <s v="MYW000"/>
    <s v="MYW"/>
    <s v="000"/>
    <s v="TBA"/>
    <s v="TBA"/>
    <s v="TBA"/>
    <s v="RXTED0137521MYW000"/>
    <s v="OLD"/>
    <s v="OLD"/>
    <s v="OLD"/>
    <s v="TBA"/>
    <s v="TBA"/>
    <s v="TBA"/>
    <s v="TBA"/>
    <n v="421.9983664579363"/>
    <n v="1687.9934658317452"/>
    <s v="USD"/>
    <s v="https://cdn.shopify.com/s/files/1/0629/4483/7884/products/263179_MID-YELLOW_1_866d76b8-836e-4623-aeb1-2c5e8e485323.jpg?v=1659595461"/>
  </r>
  <r>
    <s v="Dubai"/>
    <s v="tba"/>
    <s v="Ted Baker"/>
    <s v="WOMENSWEAR"/>
    <x v="1"/>
    <s v="APPAREL"/>
    <x v="9"/>
    <x v="1"/>
    <n v="1"/>
    <n v="5059855211814"/>
    <s v="RXTED0137521MYW002"/>
    <s v="RXTED0137521"/>
    <s v="MYW002"/>
    <s v="MYW"/>
    <s v="002"/>
    <s v="TBA"/>
    <s v="TBA"/>
    <s v="TBA"/>
    <s v="RXTED0137521MYW002"/>
    <s v="OLD"/>
    <s v="OLD"/>
    <s v="OLD"/>
    <s v="TBA"/>
    <s v="TBA"/>
    <s v="TBA"/>
    <s v="TBA"/>
    <n v="421.9983664579363"/>
    <n v="421.9983664579363"/>
    <s v="USD"/>
    <s v="https://cdn.shopify.com/s/files/1/0629/4483/7884/products/263179_MID-YELLOW_1_866d76b8-836e-4623-aeb1-2c5e8e485323.jpg?v=1659595461"/>
  </r>
  <r>
    <s v="Dubai"/>
    <s v="tba"/>
    <s v="Ted Baker"/>
    <s v="WOMENSWEAR"/>
    <x v="1"/>
    <s v="APPAREL"/>
    <x v="9"/>
    <x v="1"/>
    <n v="1"/>
    <n v="5059855211791"/>
    <s v="RXTED0137521MYW003"/>
    <s v="RXTED0137521"/>
    <s v="MYW003"/>
    <s v="MYW"/>
    <s v="003"/>
    <s v="TBA"/>
    <s v="TBA"/>
    <s v="TBA"/>
    <s v="RXTED0137521MYW003"/>
    <s v="OLD"/>
    <s v="OLD"/>
    <s v="OLD"/>
    <s v="TBA"/>
    <s v="TBA"/>
    <s v="TBA"/>
    <s v="TBA"/>
    <n v="421.9983664579363"/>
    <n v="421.9983664579363"/>
    <s v="USD"/>
    <s v="https://cdn.shopify.com/s/files/1/0629/4483/7884/products/263179_MID-YELLOW_1_866d76b8-836e-4623-aeb1-2c5e8e485323.jpg?v=1659595461"/>
  </r>
  <r>
    <s v="Dubai"/>
    <s v="tba"/>
    <s v="Ted Baker"/>
    <s v="WOMENSWEAR"/>
    <x v="1"/>
    <s v="APPAREL"/>
    <x v="9"/>
    <x v="1"/>
    <n v="1"/>
    <n v="5059855211753"/>
    <s v="RXTED0137521MYW005"/>
    <s v="RXTED0137521"/>
    <s v="MYW005"/>
    <s v="MYW"/>
    <s v="005"/>
    <s v="TBA"/>
    <s v="TBA"/>
    <s v="TBA"/>
    <s v="RXTED0137521MYW005"/>
    <s v="OLD"/>
    <s v="OLD"/>
    <s v="OLD"/>
    <s v="TBA"/>
    <s v="TBA"/>
    <s v="TBA"/>
    <s v="TBA"/>
    <n v="421.9983664579363"/>
    <n v="421.9983664579363"/>
    <s v="USD"/>
    <s v="https://cdn.shopify.com/s/files/1/0629/4483/7884/products/263179_MID-YELLOW_1_866d76b8-836e-4623-aeb1-2c5e8e485323.jpg?v=1659595461"/>
  </r>
  <r>
    <s v="Dubai"/>
    <s v="tba"/>
    <s v="Ted Baker"/>
    <s v="WOMENSWEAR"/>
    <x v="1"/>
    <s v="APPAREL"/>
    <x v="9"/>
    <x v="1"/>
    <n v="1"/>
    <n v="5059855172207"/>
    <s v="RXTED0137525DVY003"/>
    <s v="RXTED0137525"/>
    <s v="DVY003"/>
    <s v="DVY"/>
    <s v="003"/>
    <s v="TBA"/>
    <s v="TBA"/>
    <s v="TBA"/>
    <s v="RXTED0137525DVY003"/>
    <s v="OLD"/>
    <s v="OLD"/>
    <s v="OLD"/>
    <s v="TBA"/>
    <s v="TBA"/>
    <s v="TBA"/>
    <s v="TBA"/>
    <n v="279.06343588347397"/>
    <n v="279.06343588347397"/>
    <s v="USD"/>
    <s v="https://cdn.shopify.com/s/files/1/0629/4483/7884/products/261710_DK-NAVY_1.jpg?v=1666853193"/>
  </r>
  <r>
    <s v="Dubai"/>
    <s v="tba"/>
    <s v="Ted Baker"/>
    <s v="WOMENSWEAR"/>
    <x v="1"/>
    <s v="APPAREL"/>
    <x v="9"/>
    <x v="1"/>
    <n v="2"/>
    <n v="5059855215881"/>
    <s v="RXTED0137526MPK000"/>
    <s v="RXTED0137526"/>
    <s v="MPK000"/>
    <s v="MPK"/>
    <s v="000"/>
    <s v="TBA"/>
    <s v="TBA"/>
    <s v="TBA"/>
    <s v="RXTED0137526MPK000"/>
    <s v="OLD"/>
    <s v="OLD"/>
    <s v="OLD"/>
    <s v="TBA"/>
    <s v="TBA"/>
    <s v="TBA"/>
    <s v="TBA"/>
    <n v="279.06343588347397"/>
    <n v="558.12687176694794"/>
    <s v="USD"/>
    <s v="https://cdn.shopify.com/s/files/1/0629/4483/7884/products/261710_MID-PINK_1_64906445-a28a-4328-98c4-852f91993f9d.jpg?v=1680032806"/>
  </r>
  <r>
    <s v="Dubai"/>
    <s v="tba"/>
    <s v="Ted Baker"/>
    <s v="WOMENSWEAR"/>
    <x v="1"/>
    <s v="APPAREL"/>
    <x v="9"/>
    <x v="1"/>
    <n v="7"/>
    <n v="5059855215867"/>
    <s v="RXTED0137526MPK001"/>
    <s v="RXTED0137526"/>
    <s v="MPK001"/>
    <s v="MPK"/>
    <s v="001"/>
    <s v="TBA"/>
    <s v="TBA"/>
    <s v="TBA"/>
    <s v="RXTED0137526MPK001"/>
    <s v="OLD"/>
    <s v="OLD"/>
    <s v="OLD"/>
    <s v="TBA"/>
    <s v="TBA"/>
    <s v="TBA"/>
    <s v="TBA"/>
    <n v="279.06343588347397"/>
    <n v="1953.4440511843177"/>
    <s v="USD"/>
    <s v="https://cdn.shopify.com/s/files/1/0629/4483/7884/products/261710_MID-PINK_1_64906445-a28a-4328-98c4-852f91993f9d.jpg?v=1680032806"/>
  </r>
  <r>
    <s v="Dubai"/>
    <s v="tba"/>
    <s v="Ted Baker"/>
    <s v="WOMENSWEAR"/>
    <x v="1"/>
    <s v="APPAREL"/>
    <x v="9"/>
    <x v="1"/>
    <n v="3"/>
    <n v="5059855215843"/>
    <s v="RXTED0137526MPK002"/>
    <s v="RXTED0137526"/>
    <s v="MPK002"/>
    <s v="MPK"/>
    <s v="002"/>
    <s v="TBA"/>
    <s v="TBA"/>
    <s v="TBA"/>
    <s v="RXTED0137526MPK002"/>
    <s v="OLD"/>
    <s v="OLD"/>
    <s v="OLD"/>
    <s v="TBA"/>
    <s v="TBA"/>
    <s v="TBA"/>
    <s v="TBA"/>
    <n v="279.06343588347397"/>
    <n v="837.19030765042191"/>
    <s v="USD"/>
    <s v="https://cdn.shopify.com/s/files/1/0629/4483/7884/products/261710_MID-PINK_1_64906445-a28a-4328-98c4-852f91993f9d.jpg?v=1680032806"/>
  </r>
  <r>
    <s v="Dubai"/>
    <s v="tba"/>
    <s v="Ted Baker"/>
    <s v="WOMENSWEAR"/>
    <x v="1"/>
    <s v="APPAREL"/>
    <x v="9"/>
    <x v="1"/>
    <n v="2"/>
    <n v="5059855178612"/>
    <s v="RXTED0137528BRO001"/>
    <s v="RXTED0137528"/>
    <s v="BRO001"/>
    <s v="BRO"/>
    <s v="001"/>
    <s v="TBA"/>
    <s v="TBA"/>
    <s v="TBA"/>
    <s v="RXTED0137528BRO001"/>
    <s v="OLD"/>
    <s v="OLD"/>
    <s v="OLD"/>
    <s v="TBA"/>
    <s v="TBA"/>
    <s v="TBA"/>
    <s v="TBA"/>
    <n v="236.86359923768038"/>
    <n v="473.72719847536075"/>
    <s v="USD"/>
    <s v="https://cdn.shopify.com/s/files/1/0629/4483/7884/products/261610_BROWN_1.jpg?v=1663049787"/>
  </r>
  <r>
    <s v="Dubai"/>
    <s v="tba"/>
    <s v="Ted Baker"/>
    <s v="WOMENSWEAR"/>
    <x v="1"/>
    <s v="APPAREL"/>
    <x v="9"/>
    <x v="1"/>
    <n v="2"/>
    <n v="5059855178551"/>
    <s v="RXTED0137528BRO004"/>
    <s v="RXTED0137528"/>
    <s v="BRO004"/>
    <s v="BRO"/>
    <s v="004"/>
    <s v="TBA"/>
    <s v="TBA"/>
    <s v="TBA"/>
    <s v="RXTED0137528BRO004"/>
    <s v="OLD"/>
    <s v="OLD"/>
    <s v="OLD"/>
    <s v="TBA"/>
    <s v="TBA"/>
    <s v="TBA"/>
    <s v="TBA"/>
    <n v="236.86359923768038"/>
    <n v="473.72719847536075"/>
    <s v="USD"/>
    <s v="https://cdn.shopify.com/s/files/1/0629/4483/7884/products/261610_BROWN_1.jpg?v=1663049787"/>
  </r>
  <r>
    <s v="Dubai"/>
    <s v="tba"/>
    <s v="Ted Baker"/>
    <s v="WOMENSWEAR"/>
    <x v="1"/>
    <s v="APPAREL"/>
    <x v="9"/>
    <x v="1"/>
    <n v="5"/>
    <n v="5059855178537"/>
    <s v="RXTED0137528BRO005"/>
    <s v="RXTED0137528"/>
    <s v="BRO005"/>
    <s v="BRO"/>
    <s v="005"/>
    <s v="TBA"/>
    <s v="TBA"/>
    <s v="TBA"/>
    <s v="RXTED0137528BRO005"/>
    <s v="OLD"/>
    <s v="OLD"/>
    <s v="OLD"/>
    <s v="TBA"/>
    <s v="TBA"/>
    <s v="TBA"/>
    <s v="TBA"/>
    <n v="236.86359923768038"/>
    <n v="1184.3179961884018"/>
    <s v="USD"/>
    <s v="https://cdn.shopify.com/s/files/1/0629/4483/7884/products/261610_BROWN_1.jpg?v=1663049787"/>
  </r>
  <r>
    <s v="Dubai"/>
    <s v="tba"/>
    <s v="Ted Baker"/>
    <s v="WOMENSWEAR"/>
    <x v="1"/>
    <s v="APPAREL"/>
    <x v="9"/>
    <x v="1"/>
    <n v="1"/>
    <n v="5059855203369"/>
    <s v="RXTED0137530MYW005"/>
    <s v="RXTED0137530"/>
    <s v="MYW005"/>
    <s v="MYW"/>
    <s v="005"/>
    <s v="TBA"/>
    <s v="TBA"/>
    <s v="TBA"/>
    <s v="RXTED0137530MYW005"/>
    <s v="OLD"/>
    <s v="OLD"/>
    <s v="OLD"/>
    <s v="TBA"/>
    <s v="TBA"/>
    <s v="TBA"/>
    <s v="TBA"/>
    <n v="250.47644976858155"/>
    <n v="250.47644976858155"/>
    <s v="USD"/>
    <s v="https://cdn.shopify.com/s/files/1/0629/4483/7884/products/261804_MID-YELLOW_4.jpg?v=1667386879"/>
  </r>
  <r>
    <s v="Dubai"/>
    <s v="tba"/>
    <s v="Ted Baker"/>
    <s v="WOMENSWEAR"/>
    <x v="1"/>
    <s v="APPAREL"/>
    <x v="9"/>
    <x v="1"/>
    <n v="3"/>
    <n v="5059855206131"/>
    <s v="RXTED0137533MYW003"/>
    <s v="RXTED0137533"/>
    <s v="MYW003"/>
    <s v="MYW"/>
    <s v="003"/>
    <s v="TBA"/>
    <s v="TBA"/>
    <s v="TBA"/>
    <s v="RXTED0137533MYW003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WOMENSWEAR"/>
    <x v="1"/>
    <s v="APPAREL"/>
    <x v="9"/>
    <x v="1"/>
    <n v="1"/>
    <n v="5059855206094"/>
    <s v="RXTED0137533MYW005"/>
    <s v="RXTED0137533"/>
    <s v="MYW005"/>
    <s v="MYW"/>
    <s v="005"/>
    <s v="TBA"/>
    <s v="TBA"/>
    <s v="TBA"/>
    <s v="RXTED0137533MYW005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9"/>
    <x v="1"/>
    <n v="8"/>
    <n v="5059855195541"/>
    <s v="RXTED0137534YEL000"/>
    <s v="RXTED0137534"/>
    <s v="YEL000"/>
    <s v="YEL"/>
    <s v="000"/>
    <s v="TBA"/>
    <s v="TBA"/>
    <s v="TBA"/>
    <s v="RXTED0137534YEL000"/>
    <s v="OLD"/>
    <s v="OLD"/>
    <s v="OLD"/>
    <s v="TBA"/>
    <s v="TBA"/>
    <s v="TBA"/>
    <s v="TBA"/>
    <n v="279.06343588347397"/>
    <n v="2232.5074870677918"/>
    <s v="USD"/>
    <s v="https://cdn.shopify.com/s/files/1/0629/4483/7884/products/261810_YELLOW_1_40715f81-c97d-453d-91b9-c7973b3ebb0a.jpg?v=1680033663"/>
  </r>
  <r>
    <s v="Dubai"/>
    <s v="tba"/>
    <s v="Ted Baker"/>
    <s v="WOMENSWEAR"/>
    <x v="1"/>
    <s v="APPAREL"/>
    <x v="9"/>
    <x v="1"/>
    <n v="3"/>
    <n v="5059855195527"/>
    <s v="RXTED0137534YEL001"/>
    <s v="RXTED0137534"/>
    <s v="YEL001"/>
    <s v="YEL"/>
    <s v="001"/>
    <s v="TBA"/>
    <s v="TBA"/>
    <s v="TBA"/>
    <s v="RXTED0137534YEL001"/>
    <s v="OLD"/>
    <s v="OLD"/>
    <s v="OLD"/>
    <s v="TBA"/>
    <s v="TBA"/>
    <s v="TBA"/>
    <s v="TBA"/>
    <n v="279.06343588347397"/>
    <n v="837.19030765042191"/>
    <s v="USD"/>
    <s v="https://cdn.shopify.com/s/files/1/0629/4483/7884/products/261810_YELLOW_1_40715f81-c97d-453d-91b9-c7973b3ebb0a.jpg?v=1680033663"/>
  </r>
  <r>
    <s v="Dubai"/>
    <s v="tba"/>
    <s v="Ted Baker"/>
    <s v="WOMENSWEAR"/>
    <x v="1"/>
    <s v="APPAREL"/>
    <x v="9"/>
    <x v="1"/>
    <n v="1"/>
    <n v="5059855206674"/>
    <s v="RXTED0137535IVO004"/>
    <s v="RXTED0137535"/>
    <s v="IVO004"/>
    <s v="IVO"/>
    <s v="004"/>
    <s v="TBA"/>
    <s v="TBA"/>
    <s v="TBA"/>
    <s v="RXTED0137535IVO004"/>
    <s v="OLD"/>
    <s v="OLD"/>
    <s v="OLD"/>
    <s v="TBA"/>
    <s v="TBA"/>
    <s v="TBA"/>
    <s v="TBA"/>
    <n v="322.62455758235774"/>
    <n v="322.62455758235774"/>
    <s v="USD"/>
    <s v="https://cdn.shopify.com/s/files/1/0629/4483/7884/products/261700_IVORY_1_c6008544-4d28-4c23-b100-3dc7c7f3b005.jpg?v=1680033726"/>
  </r>
  <r>
    <s v="Dubai"/>
    <s v="tba"/>
    <s v="Ted Baker"/>
    <s v="WOMENSWEAR"/>
    <x v="1"/>
    <s v="APPAREL"/>
    <x v="9"/>
    <x v="1"/>
    <n v="1"/>
    <n v="5059855206650"/>
    <s v="RXTED0137535IVO005"/>
    <s v="RXTED0137535"/>
    <s v="IVO005"/>
    <s v="IVO"/>
    <s v="005"/>
    <s v="TBA"/>
    <s v="TBA"/>
    <s v="TBA"/>
    <s v="RXTED0137535IVO005"/>
    <s v="OLD"/>
    <s v="OLD"/>
    <s v="OLD"/>
    <s v="TBA"/>
    <s v="TBA"/>
    <s v="TBA"/>
    <s v="TBA"/>
    <n v="322.62455758235774"/>
    <n v="322.62455758235774"/>
    <s v="USD"/>
    <s v="https://cdn.shopify.com/s/files/1/0629/4483/7884/products/261700_IVORY_1_c6008544-4d28-4c23-b100-3dc7c7f3b005.jpg?v=1680033726"/>
  </r>
  <r>
    <s v="Dubai"/>
    <s v="tba"/>
    <s v="Ted Baker"/>
    <s v="WOMENSWEAR"/>
    <x v="1"/>
    <s v="APPAREL"/>
    <x v="22"/>
    <x v="1"/>
    <n v="1"/>
    <n v="5059855205554"/>
    <s v="RXTED0137541MYW004"/>
    <s v="RXTED0137541"/>
    <s v="MYW004"/>
    <s v="MYW"/>
    <s v="004"/>
    <s v="TBA"/>
    <s v="TBA"/>
    <s v="TBA"/>
    <s v="RXTED0137541MYW004"/>
    <s v="OLD"/>
    <s v="OLD"/>
    <s v="OLD"/>
    <s v="TBA"/>
    <s v="TBA"/>
    <s v="TBA"/>
    <s v="TBA"/>
    <n v="215.08303838823849"/>
    <n v="215.08303838823849"/>
    <s v="USD"/>
    <s v="https://cdn.shopify.com/s/files/1/0629/4483/7884/products/261732_MID-YELLOW_1_2f0a8895-ef2e-4bec-852f-144561c978a7.jpg?v=1680033091"/>
  </r>
  <r>
    <s v="Dubai"/>
    <s v="tba"/>
    <s v="Ted Baker"/>
    <s v="WOMENSWEAR"/>
    <x v="1"/>
    <s v="APPAREL"/>
    <x v="22"/>
    <x v="1"/>
    <n v="1"/>
    <n v="5059855196739"/>
    <s v="RXTED0137543KHA000"/>
    <s v="RXTED0137543"/>
    <s v="KHA000"/>
    <s v="KHA"/>
    <s v="000"/>
    <s v="TBA"/>
    <s v="TBA"/>
    <s v="TBA"/>
    <s v="RXTED0137543KHA000"/>
    <s v="OLD"/>
    <s v="OLD"/>
    <s v="OLD"/>
    <s v="TBA"/>
    <s v="TBA"/>
    <s v="TBA"/>
    <s v="TBA"/>
    <n v="215.08303838823849"/>
    <n v="215.08303838823849"/>
    <s v="USD"/>
    <s v="https://cdn.shopify.com/s/files/1/0629/4483/7884/products/261733_KHAKI_1_05b82482-f619-45fe-af46-ee85d084792f.jpg?v=1680033713"/>
  </r>
  <r>
    <s v="Dubai"/>
    <s v="tba"/>
    <s v="Ted Baker"/>
    <s v="WOMENSWEAR"/>
    <x v="1"/>
    <s v="APPAREL"/>
    <x v="22"/>
    <x v="1"/>
    <n v="1"/>
    <n v="5059855196630"/>
    <s v="RXTED0137543KHA005"/>
    <s v="RXTED0137543"/>
    <s v="KHA005"/>
    <s v="KHA"/>
    <s v="005"/>
    <s v="TBA"/>
    <s v="TBA"/>
    <s v="TBA"/>
    <s v="RXTED0137543KHA005"/>
    <s v="OLD"/>
    <s v="OLD"/>
    <s v="OLD"/>
    <s v="TBA"/>
    <s v="TBA"/>
    <s v="TBA"/>
    <s v="TBA"/>
    <n v="215.08303838823849"/>
    <n v="215.08303838823849"/>
    <s v="USD"/>
    <s v="https://cdn.shopify.com/s/files/1/0629/4483/7884/products/261733_KHAKI_1_05b82482-f619-45fe-af46-ee85d084792f.jpg?v=1680033713"/>
  </r>
  <r>
    <s v="Dubai"/>
    <s v="tba"/>
    <s v="Ted Baker"/>
    <s v="WOMENSWEAR"/>
    <x v="1"/>
    <s v="APPAREL"/>
    <x v="22"/>
    <x v="1"/>
    <n v="4"/>
    <n v="5059855206032"/>
    <s v="RXTED0137544DUP001"/>
    <s v="RXTED0137544"/>
    <s v="DUP001"/>
    <s v="DUP"/>
    <s v="001"/>
    <s v="TBA"/>
    <s v="TBA"/>
    <s v="TBA"/>
    <s v="RXTED0137544DUP001"/>
    <s v="OLD"/>
    <s v="OLD"/>
    <s v="OLD"/>
    <s v="TBA"/>
    <s v="TBA"/>
    <s v="TBA"/>
    <s v="TBA"/>
    <n v="358.01796896270076"/>
    <n v="1432.0718758508031"/>
    <s v="USD"/>
    <s v="https://cdn.shopify.com/s/files/1/0629/4483/7884/products/261722_DUSKY-PINK_1.jpg?v=1663049099"/>
  </r>
  <r>
    <s v="Dubai"/>
    <s v="tba"/>
    <s v="Ted Baker"/>
    <s v="WOMENSWEAR"/>
    <x v="1"/>
    <s v="APPAREL"/>
    <x v="22"/>
    <x v="1"/>
    <n v="3"/>
    <n v="5059855206018"/>
    <s v="RXTED0137544DUP002"/>
    <s v="RXTED0137544"/>
    <s v="DUP002"/>
    <s v="DUP"/>
    <s v="002"/>
    <s v="TBA"/>
    <s v="TBA"/>
    <s v="TBA"/>
    <s v="RXTED0137544DUP002"/>
    <s v="OLD"/>
    <s v="OLD"/>
    <s v="OLD"/>
    <s v="TBA"/>
    <s v="TBA"/>
    <s v="TBA"/>
    <s v="TBA"/>
    <n v="358.01796896270076"/>
    <n v="1074.0539068881023"/>
    <s v="USD"/>
    <s v="https://cdn.shopify.com/s/files/1/0629/4483/7884/products/261722_DUSKY-PINK_1.jpg?v=1663049099"/>
  </r>
  <r>
    <s v="Dubai"/>
    <s v="tba"/>
    <s v="Ted Baker"/>
    <s v="WOMENSWEAR"/>
    <x v="1"/>
    <s v="APPAREL"/>
    <x v="22"/>
    <x v="1"/>
    <n v="2"/>
    <n v="5059855205998"/>
    <s v="RXTED0137544DUP003"/>
    <s v="RXTED0137544"/>
    <s v="DUP003"/>
    <s v="DUP"/>
    <s v="003"/>
    <s v="TBA"/>
    <s v="TBA"/>
    <s v="TBA"/>
    <s v="RXTED0137544DUP003"/>
    <s v="OLD"/>
    <s v="OLD"/>
    <s v="OLD"/>
    <s v="TBA"/>
    <s v="TBA"/>
    <s v="TBA"/>
    <s v="TBA"/>
    <n v="358.01796896270076"/>
    <n v="716.03593792540153"/>
    <s v="USD"/>
    <s v="https://cdn.shopify.com/s/files/1/0629/4483/7884/products/261722_DUSKY-PINK_1.jpg?v=1663049099"/>
  </r>
  <r>
    <s v="Dubai"/>
    <s v="tba"/>
    <s v="Ted Baker"/>
    <s v="WOMENSWEAR"/>
    <x v="1"/>
    <s v="APPAREL"/>
    <x v="22"/>
    <x v="1"/>
    <n v="5"/>
    <n v="5059855205974"/>
    <s v="RXTED0137544DUP004"/>
    <s v="RXTED0137544"/>
    <s v="DUP004"/>
    <s v="DUP"/>
    <s v="004"/>
    <s v="TBA"/>
    <s v="TBA"/>
    <s v="TBA"/>
    <s v="RXTED0137544DUP004"/>
    <s v="OLD"/>
    <s v="OLD"/>
    <s v="OLD"/>
    <s v="TBA"/>
    <s v="TBA"/>
    <s v="TBA"/>
    <s v="TBA"/>
    <n v="358.01796896270076"/>
    <n v="1790.0898448135038"/>
    <s v="USD"/>
    <s v="https://cdn.shopify.com/s/files/1/0629/4483/7884/products/261722_DUSKY-PINK_1.jpg?v=1663049099"/>
  </r>
  <r>
    <s v="Dubai"/>
    <s v="tba"/>
    <s v="Ted Baker"/>
    <s v="WOMENSWEAR"/>
    <x v="1"/>
    <s v="APPAREL"/>
    <x v="4"/>
    <x v="1"/>
    <n v="1"/>
    <n v="5059855168668"/>
    <s v="RXTED0137545ORA005"/>
    <s v="RXTED0137545"/>
    <s v="ORA005"/>
    <s v="ORA"/>
    <s v="005"/>
    <s v="TBA"/>
    <s v="TBA"/>
    <s v="TBA"/>
    <s v="RXTED0137545ORA005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4"/>
    <x v="1"/>
    <n v="1"/>
    <n v="5059855203123"/>
    <s v="RXTED0137548IVO003"/>
    <s v="RXTED0137548"/>
    <s v="IVO003"/>
    <s v="IVO"/>
    <s v="003"/>
    <s v="TBA"/>
    <s v="TBA"/>
    <s v="TBA"/>
    <s v="RXTED0137548IVO003"/>
    <s v="OLD"/>
    <s v="OLD"/>
    <s v="OLD"/>
    <s v="TBA"/>
    <s v="TBA"/>
    <s v="TBA"/>
    <s v="TBA"/>
    <n v="193.30247753879661"/>
    <n v="193.30247753879661"/>
    <s v="USD"/>
    <s v="https://cdn.shopify.com/s/files/1/0629/4483/7884/products/261813_IVORY_1_0c1abb03-f07c-482e-aa91-2b97ecdfac46.jpg?v=1680033524"/>
  </r>
  <r>
    <s v="Dubai"/>
    <s v="tba"/>
    <s v="Ted Baker"/>
    <s v="WOMENSWEAR"/>
    <x v="1"/>
    <s v="APPAREL"/>
    <x v="4"/>
    <x v="1"/>
    <n v="1"/>
    <n v="5059855203109"/>
    <s v="RXTED0137548IVO004"/>
    <s v="RXTED0137548"/>
    <s v="IVO004"/>
    <s v="IVO"/>
    <s v="004"/>
    <s v="TBA"/>
    <s v="TBA"/>
    <s v="TBA"/>
    <s v="RXTED0137548IVO004"/>
    <s v="OLD"/>
    <s v="OLD"/>
    <s v="OLD"/>
    <s v="TBA"/>
    <s v="TBA"/>
    <s v="TBA"/>
    <s v="TBA"/>
    <n v="193.30247753879661"/>
    <n v="193.30247753879661"/>
    <s v="USD"/>
    <s v="https://cdn.shopify.com/s/files/1/0629/4483/7884/products/261813_IVORY_1_0c1abb03-f07c-482e-aa91-2b97ecdfac46.jpg?v=1680033524"/>
  </r>
  <r>
    <s v="Dubai"/>
    <s v="tba"/>
    <s v="Ted Baker"/>
    <s v="WOMENSWEAR"/>
    <x v="1"/>
    <s v="APPAREL"/>
    <x v="4"/>
    <x v="1"/>
    <n v="3"/>
    <n v="5059855203086"/>
    <s v="RXTED0137548IVO005"/>
    <s v="RXTED0137548"/>
    <s v="IVO005"/>
    <s v="IVO"/>
    <s v="005"/>
    <s v="TBA"/>
    <s v="TBA"/>
    <s v="TBA"/>
    <s v="RXTED0137548IVO005"/>
    <s v="OLD"/>
    <s v="OLD"/>
    <s v="OLD"/>
    <s v="TBA"/>
    <s v="TBA"/>
    <s v="TBA"/>
    <s v="TBA"/>
    <n v="193.30247753879661"/>
    <n v="579.90743261638977"/>
    <s v="USD"/>
    <s v="https://cdn.shopify.com/s/files/1/0629/4483/7884/products/261813_IVORY_1_0c1abb03-f07c-482e-aa91-2b97ecdfac46.jpg?v=1680033524"/>
  </r>
  <r>
    <s v="Dubai"/>
    <s v="tba"/>
    <s v="Ted Baker"/>
    <s v="WOMENSWEAR"/>
    <x v="1"/>
    <s v="APPAREL"/>
    <x v="4"/>
    <x v="1"/>
    <n v="1"/>
    <n v="5059855214273"/>
    <s v="RXTED0137549DKR000"/>
    <s v="RXTED0137549"/>
    <s v="DKR000"/>
    <s v="DKR"/>
    <s v="000"/>
    <s v="TBA"/>
    <s v="TBA"/>
    <s v="TBA"/>
    <s v="RXTED0137549DKR000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4"/>
    <x v="1"/>
    <n v="1"/>
    <n v="5059855214211"/>
    <s v="RXTED0137549DKR003"/>
    <s v="RXTED0137549"/>
    <s v="DKR003"/>
    <s v="DKR"/>
    <s v="003"/>
    <s v="TBA"/>
    <s v="TBA"/>
    <s v="TBA"/>
    <s v="RXTED0137549DKR003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FOOTWEAR"/>
    <x v="5"/>
    <x v="2"/>
    <n v="2"/>
    <n v="5059855107155"/>
    <s v="RXTED0137599BLK036"/>
    <s v="RXTED0137599"/>
    <s v="BLK036"/>
    <s v="BLK"/>
    <s v="036"/>
    <s v="TBA"/>
    <s v="TBA"/>
    <s v="TBA"/>
    <s v="RXTED0137599BLK036"/>
    <s v="OLD"/>
    <s v="OLD"/>
    <s v="OLD"/>
    <s v="TBA"/>
    <s v="TBA"/>
    <s v="TBA"/>
    <s v="TBA"/>
    <n v="193.30247753879661"/>
    <n v="386.60495507759322"/>
    <s v="USD"/>
    <s v="https://cdn.shopify.com/s/files/1/0629/4483/7884/products/261092_BLACK_1_728389ad-5dda-4d45-a6ed-4906317b75fb.jpg?v=1680032750"/>
  </r>
  <r>
    <s v="Dubai"/>
    <s v="tba"/>
    <s v="Ted Baker"/>
    <s v="WOMENSWEAR"/>
    <x v="1"/>
    <s v="FOOTWEAR"/>
    <x v="5"/>
    <x v="2"/>
    <n v="10"/>
    <n v="5059855107148"/>
    <s v="RXTED0137599BLK037"/>
    <s v="RXTED0137599"/>
    <s v="BLK037"/>
    <s v="BLK"/>
    <s v="037"/>
    <s v="TBA"/>
    <s v="TBA"/>
    <s v="TBA"/>
    <s v="RXTED0137599BLK037"/>
    <s v="OLD"/>
    <s v="OLD"/>
    <s v="OLD"/>
    <s v="TBA"/>
    <s v="TBA"/>
    <s v="TBA"/>
    <s v="TBA"/>
    <n v="193.30247753879661"/>
    <n v="1933.0247753879662"/>
    <s v="USD"/>
    <s v="https://cdn.shopify.com/s/files/1/0629/4483/7884/products/261092_BLACK_1_728389ad-5dda-4d45-a6ed-4906317b75fb.jpg?v=1680032750"/>
  </r>
  <r>
    <s v="Dubai"/>
    <s v="tba"/>
    <s v="Ted Baker"/>
    <s v="WOMENSWEAR"/>
    <x v="1"/>
    <s v="FOOTWEAR"/>
    <x v="5"/>
    <x v="2"/>
    <n v="5"/>
    <n v="5059855107131"/>
    <s v="RXTED0137599BLK038"/>
    <s v="RXTED0137599"/>
    <s v="BLK038"/>
    <s v="BLK"/>
    <s v="038"/>
    <s v="TBA"/>
    <s v="TBA"/>
    <s v="TBA"/>
    <s v="RXTED0137599BLK038"/>
    <s v="OLD"/>
    <s v="OLD"/>
    <s v="OLD"/>
    <s v="TBA"/>
    <s v="TBA"/>
    <s v="TBA"/>
    <s v="TBA"/>
    <n v="193.30247753879661"/>
    <n v="966.5123876939831"/>
    <s v="USD"/>
    <s v="https://cdn.shopify.com/s/files/1/0629/4483/7884/products/261092_BLACK_1_728389ad-5dda-4d45-a6ed-4906317b75fb.jpg?v=1680032750"/>
  </r>
  <r>
    <s v="Dubai"/>
    <s v="tba"/>
    <s v="Ted Baker"/>
    <s v="WOMENSWEAR"/>
    <x v="1"/>
    <s v="FOOTWEAR"/>
    <x v="5"/>
    <x v="2"/>
    <n v="1"/>
    <n v="5059855107117"/>
    <s v="RXTED0137599BLK040"/>
    <s v="RXTED0137599"/>
    <s v="BLK040"/>
    <s v="BLK"/>
    <s v="040"/>
    <s v="TBA"/>
    <s v="TBA"/>
    <s v="TBA"/>
    <s v="RXTED0137599BLK040"/>
    <s v="OLD"/>
    <s v="OLD"/>
    <s v="OLD"/>
    <s v="TBA"/>
    <s v="TBA"/>
    <s v="TBA"/>
    <s v="TBA"/>
    <n v="193.30247753879661"/>
    <n v="193.30247753879661"/>
    <s v="USD"/>
    <s v="https://cdn.shopify.com/s/files/1/0629/4483/7884/products/261092_BLACK_1_728389ad-5dda-4d45-a6ed-4906317b75fb.jpg?v=1680032750"/>
  </r>
  <r>
    <s v="Dubai"/>
    <s v="tba"/>
    <s v="Ted Baker"/>
    <s v="WOMENSWEAR"/>
    <x v="1"/>
    <s v="FOOTWEAR"/>
    <x v="5"/>
    <x v="2"/>
    <n v="2"/>
    <n v="5059855107100"/>
    <s v="RXTED0137599BLK041"/>
    <s v="RXTED0137599"/>
    <s v="BLK041"/>
    <s v="BLK"/>
    <s v="041"/>
    <s v="TBA"/>
    <s v="TBA"/>
    <s v="TBA"/>
    <s v="RXTED0137599BLK041"/>
    <s v="OLD"/>
    <s v="OLD"/>
    <s v="OLD"/>
    <s v="TBA"/>
    <s v="TBA"/>
    <s v="TBA"/>
    <s v="TBA"/>
    <n v="193.30247753879661"/>
    <n v="386.60495507759322"/>
    <s v="USD"/>
    <s v="https://cdn.shopify.com/s/files/1/0629/4483/7884/products/261092_BLACK_1_728389ad-5dda-4d45-a6ed-4906317b75fb.jpg?v=1680032750"/>
  </r>
  <r>
    <s v="Dubai"/>
    <s v="tba"/>
    <s v="Ted Baker"/>
    <s v="WOMENSWEAR"/>
    <x v="1"/>
    <s v="APPAREL"/>
    <x v="18"/>
    <x v="1"/>
    <n v="25"/>
    <n v="5059855176465"/>
    <s v="RXTED0137600MBL000"/>
    <s v="RXTED0137600"/>
    <s v="MBL000"/>
    <s v="MBL"/>
    <s v="000"/>
    <s v="TBA"/>
    <s v="TBA"/>
    <s v="TBA"/>
    <s v="RXTED0137600MBL000"/>
    <s v="OLD"/>
    <s v="OLD"/>
    <s v="OLD"/>
    <s v="TBA"/>
    <s v="TBA"/>
    <s v="TBA"/>
    <s v="TBA"/>
    <n v="157.90906615845358"/>
    <n v="3947.7266539613397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38"/>
    <n v="5059855176458"/>
    <s v="RXTED0137600MBL001"/>
    <s v="RXTED0137600"/>
    <s v="MBL001"/>
    <s v="MBL"/>
    <s v="001"/>
    <s v="TBA"/>
    <s v="TBA"/>
    <s v="TBA"/>
    <s v="RXTED0137600MBL001"/>
    <s v="OLD"/>
    <s v="OLD"/>
    <s v="OLD"/>
    <s v="TBA"/>
    <s v="TBA"/>
    <s v="TBA"/>
    <s v="TBA"/>
    <n v="157.90906615845358"/>
    <n v="6000.544514021236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25"/>
    <n v="5059855176441"/>
    <s v="RXTED0137600MBL002"/>
    <s v="RXTED0137600"/>
    <s v="MBL002"/>
    <s v="MBL"/>
    <s v="002"/>
    <s v="TBA"/>
    <s v="TBA"/>
    <s v="TBA"/>
    <s v="RXTED0137600MBL002"/>
    <s v="OLD"/>
    <s v="OLD"/>
    <s v="OLD"/>
    <s v="TBA"/>
    <s v="TBA"/>
    <s v="TBA"/>
    <s v="TBA"/>
    <n v="157.90906615845358"/>
    <n v="3947.7266539613397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34"/>
    <n v="5059855176434"/>
    <s v="RXTED0137600MBL003"/>
    <s v="RXTED0137600"/>
    <s v="MBL003"/>
    <s v="MBL"/>
    <s v="003"/>
    <s v="TBA"/>
    <s v="TBA"/>
    <s v="TBA"/>
    <s v="RXTED0137600MBL003"/>
    <s v="OLD"/>
    <s v="OLD"/>
    <s v="OLD"/>
    <s v="TBA"/>
    <s v="TBA"/>
    <s v="TBA"/>
    <s v="TBA"/>
    <n v="157.90906615845358"/>
    <n v="5368.9082493874221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12"/>
    <n v="5059855176427"/>
    <s v="RXTED0137600MBL004"/>
    <s v="RXTED0137600"/>
    <s v="MBL004"/>
    <s v="MBL"/>
    <s v="004"/>
    <s v="TBA"/>
    <s v="TBA"/>
    <s v="TBA"/>
    <s v="RXTED0137600MBL004"/>
    <s v="OLD"/>
    <s v="OLD"/>
    <s v="OLD"/>
    <s v="TBA"/>
    <s v="TBA"/>
    <s v="TBA"/>
    <s v="TBA"/>
    <n v="157.90906615845358"/>
    <n v="1894.908793901443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7"/>
    <n v="5059855176410"/>
    <s v="RXTED0137600MBL005"/>
    <s v="RXTED0137600"/>
    <s v="MBL005"/>
    <s v="MBL"/>
    <s v="005"/>
    <s v="TBA"/>
    <s v="TBA"/>
    <s v="TBA"/>
    <s v="RXTED0137600MBL005"/>
    <s v="OLD"/>
    <s v="OLD"/>
    <s v="OLD"/>
    <s v="TBA"/>
    <s v="TBA"/>
    <s v="TBA"/>
    <s v="TBA"/>
    <n v="157.90906615845358"/>
    <n v="1105.363463109175"/>
    <s v="USD"/>
    <s v="https://cdn.shopify.com/s/files/1/0629/4483/7884/products/261894_MID-BLUE_1_beefe667-e6d1-45ab-b319-ae30d94251f4.jpg?v=1659594442"/>
  </r>
  <r>
    <s v="Dubai"/>
    <s v="tba"/>
    <s v="Ted Baker"/>
    <s v="WOMENSWEAR"/>
    <x v="1"/>
    <s v="APPAREL"/>
    <x v="18"/>
    <x v="1"/>
    <n v="18"/>
    <n v="5059855183067"/>
    <s v="RXTED0137601DVY000"/>
    <s v="RXTED0137601"/>
    <s v="DVY000"/>
    <s v="DVY"/>
    <s v="000"/>
    <s v="TBA"/>
    <s v="TBA"/>
    <s v="TBA"/>
    <s v="RXTED0137601DVY000"/>
    <s v="OLD"/>
    <s v="OLD"/>
    <s v="OLD"/>
    <s v="TBA"/>
    <s v="TBA"/>
    <s v="TBA"/>
    <s v="TBA"/>
    <n v="157.90906615845358"/>
    <n v="2842.3631908521647"/>
    <s v="USD"/>
    <s v="https://cdn.shopify.com/s/files/1/0629/4483/7884/products/261861_DK-NAVY_1_e8d1b097-db3a-40bb-9274-ec10092f0451.jpg?v=1659594432"/>
  </r>
  <r>
    <s v="Dubai"/>
    <s v="tba"/>
    <s v="Ted Baker"/>
    <s v="WOMENSWEAR"/>
    <x v="1"/>
    <s v="APPAREL"/>
    <x v="18"/>
    <x v="1"/>
    <n v="31"/>
    <n v="5059855183050"/>
    <s v="RXTED0137601DVY001"/>
    <s v="RXTED0137601"/>
    <s v="DVY001"/>
    <s v="DVY"/>
    <s v="001"/>
    <s v="TBA"/>
    <s v="TBA"/>
    <s v="TBA"/>
    <s v="RXTED0137601DVY001"/>
    <s v="OLD"/>
    <s v="OLD"/>
    <s v="OLD"/>
    <s v="TBA"/>
    <s v="TBA"/>
    <s v="TBA"/>
    <s v="TBA"/>
    <n v="157.90906615845358"/>
    <n v="4895.1810509120614"/>
    <s v="USD"/>
    <s v="https://cdn.shopify.com/s/files/1/0629/4483/7884/products/261861_DK-NAVY_1_e8d1b097-db3a-40bb-9274-ec10092f0451.jpg?v=1659594432"/>
  </r>
  <r>
    <s v="Dubai"/>
    <s v="tba"/>
    <s v="Ted Baker"/>
    <s v="WOMENSWEAR"/>
    <x v="1"/>
    <s v="APPAREL"/>
    <x v="18"/>
    <x v="1"/>
    <n v="12"/>
    <n v="5059855183043"/>
    <s v="RXTED0137601DVY002"/>
    <s v="RXTED0137601"/>
    <s v="DVY002"/>
    <s v="DVY"/>
    <s v="002"/>
    <s v="TBA"/>
    <s v="TBA"/>
    <s v="TBA"/>
    <s v="RXTED0137601DVY002"/>
    <s v="OLD"/>
    <s v="OLD"/>
    <s v="OLD"/>
    <s v="TBA"/>
    <s v="TBA"/>
    <s v="TBA"/>
    <s v="TBA"/>
    <n v="157.90906615845358"/>
    <n v="1894.908793901443"/>
    <s v="USD"/>
    <s v="https://cdn.shopify.com/s/files/1/0629/4483/7884/products/261861_DK-NAVY_1_e8d1b097-db3a-40bb-9274-ec10092f0451.jpg?v=1659594432"/>
  </r>
  <r>
    <s v="Dubai"/>
    <s v="tba"/>
    <s v="Ted Baker"/>
    <s v="WOMENSWEAR"/>
    <x v="1"/>
    <s v="APPAREL"/>
    <x v="18"/>
    <x v="1"/>
    <n v="13"/>
    <n v="5059855183036"/>
    <s v="RXTED0137601DVY003"/>
    <s v="RXTED0137601"/>
    <s v="DVY003"/>
    <s v="DVY"/>
    <s v="003"/>
    <s v="TBA"/>
    <s v="TBA"/>
    <s v="TBA"/>
    <s v="RXTED0137601DVY003"/>
    <s v="OLD"/>
    <s v="OLD"/>
    <s v="OLD"/>
    <s v="TBA"/>
    <s v="TBA"/>
    <s v="TBA"/>
    <s v="TBA"/>
    <n v="157.90906615845358"/>
    <n v="2052.8178600598967"/>
    <s v="USD"/>
    <s v="https://cdn.shopify.com/s/files/1/0629/4483/7884/products/261861_DK-NAVY_1_e8d1b097-db3a-40bb-9274-ec10092f0451.jpg?v=1659594432"/>
  </r>
  <r>
    <s v="Dubai"/>
    <s v="tba"/>
    <s v="Ted Baker"/>
    <s v="WOMENSWEAR"/>
    <x v="1"/>
    <s v="APPAREL"/>
    <x v="18"/>
    <x v="1"/>
    <n v="3"/>
    <n v="5059855183029"/>
    <s v="RXTED0137601DVY004"/>
    <s v="RXTED0137601"/>
    <s v="DVY004"/>
    <s v="DVY"/>
    <s v="004"/>
    <s v="TBA"/>
    <s v="TBA"/>
    <s v="TBA"/>
    <s v="RXTED0137601DVY004"/>
    <s v="OLD"/>
    <s v="OLD"/>
    <s v="OLD"/>
    <s v="TBA"/>
    <s v="TBA"/>
    <s v="TBA"/>
    <s v="TBA"/>
    <n v="157.90906615845358"/>
    <n v="473.72719847536075"/>
    <s v="USD"/>
    <s v="https://cdn.shopify.com/s/files/1/0629/4483/7884/products/261861_DK-NAVY_1_e8d1b097-db3a-40bb-9274-ec10092f0451.jpg?v=1659594432"/>
  </r>
  <r>
    <s v="Dubai"/>
    <s v="tba"/>
    <s v="Ted Baker"/>
    <s v="WOMENSWEAR"/>
    <x v="1"/>
    <s v="APPAREL"/>
    <x v="9"/>
    <x v="1"/>
    <n v="21"/>
    <n v="5059855216024"/>
    <s v="RXTED0137602MPK000"/>
    <s v="RXTED0137602"/>
    <s v="MPK000"/>
    <s v="MPK"/>
    <s v="000"/>
    <s v="TBA"/>
    <s v="TBA"/>
    <s v="TBA"/>
    <s v="RXTED0137602MPK000"/>
    <s v="OLD"/>
    <s v="OLD"/>
    <s v="OLD"/>
    <s v="TBA"/>
    <s v="TBA"/>
    <s v="TBA"/>
    <s v="TBA"/>
    <n v="322.62455758235774"/>
    <n v="6775.1157092295125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33"/>
    <n v="5059855216000"/>
    <s v="RXTED0137602MPK001"/>
    <s v="RXTED0137602"/>
    <s v="MPK001"/>
    <s v="MPK"/>
    <s v="001"/>
    <s v="TBA"/>
    <s v="TBA"/>
    <s v="TBA"/>
    <s v="RXTED0137602MPK001"/>
    <s v="OLD"/>
    <s v="OLD"/>
    <s v="OLD"/>
    <s v="TBA"/>
    <s v="TBA"/>
    <s v="TBA"/>
    <s v="TBA"/>
    <n v="322.62455758235774"/>
    <n v="10646.610400217805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19"/>
    <n v="5059855215980"/>
    <s v="RXTED0137602MPK002"/>
    <s v="RXTED0137602"/>
    <s v="MPK002"/>
    <s v="MPK"/>
    <s v="002"/>
    <s v="TBA"/>
    <s v="TBA"/>
    <s v="TBA"/>
    <s v="RXTED0137602MPK002"/>
    <s v="OLD"/>
    <s v="OLD"/>
    <s v="OLD"/>
    <s v="TBA"/>
    <s v="TBA"/>
    <s v="TBA"/>
    <s v="TBA"/>
    <n v="322.62455758235774"/>
    <n v="6129.866594064797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19"/>
    <n v="5059855215966"/>
    <s v="RXTED0137602MPK003"/>
    <s v="RXTED0137602"/>
    <s v="MPK003"/>
    <s v="MPK"/>
    <s v="003"/>
    <s v="TBA"/>
    <s v="TBA"/>
    <s v="TBA"/>
    <s v="RXTED0137602MPK003"/>
    <s v="OLD"/>
    <s v="OLD"/>
    <s v="OLD"/>
    <s v="TBA"/>
    <s v="TBA"/>
    <s v="TBA"/>
    <s v="TBA"/>
    <n v="322.62455758235774"/>
    <n v="6129.866594064797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14"/>
    <n v="5059855215942"/>
    <s v="RXTED0137602MPK004"/>
    <s v="RXTED0137602"/>
    <s v="MPK004"/>
    <s v="MPK"/>
    <s v="004"/>
    <s v="TBA"/>
    <s v="TBA"/>
    <s v="TBA"/>
    <s v="RXTED0137602MPK004"/>
    <s v="OLD"/>
    <s v="OLD"/>
    <s v="OLD"/>
    <s v="TBA"/>
    <s v="TBA"/>
    <s v="TBA"/>
    <s v="TBA"/>
    <n v="322.62455758235774"/>
    <n v="4516.7438061530083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6"/>
    <n v="5059855215928"/>
    <s v="RXTED0137602MPK005"/>
    <s v="RXTED0137602"/>
    <s v="MPK005"/>
    <s v="MPK"/>
    <s v="005"/>
    <s v="TBA"/>
    <s v="TBA"/>
    <s v="TBA"/>
    <s v="RXTED0137602MPK005"/>
    <s v="OLD"/>
    <s v="OLD"/>
    <s v="OLD"/>
    <s v="TBA"/>
    <s v="TBA"/>
    <s v="TBA"/>
    <s v="TBA"/>
    <n v="322.62455758235774"/>
    <n v="1935.7473454941464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3"/>
    <n v="5059855215904"/>
    <s v="RXTED0137602MPK006"/>
    <s v="RXTED0137602"/>
    <s v="MPK006"/>
    <s v="MPK"/>
    <s v="006"/>
    <s v="TBA"/>
    <s v="TBA"/>
    <s v="TBA"/>
    <s v="RXTED0137602MPK006"/>
    <s v="OLD"/>
    <s v="OLD"/>
    <s v="OLD"/>
    <s v="TBA"/>
    <s v="TBA"/>
    <s v="TBA"/>
    <s v="TBA"/>
    <n v="322.62455758235774"/>
    <n v="967.87367274707321"/>
    <s v="USD"/>
    <s v="https://cdn.shopify.com/s/files/1/0629/4483/7884/products/261709_MID-PINK_1_b57e2e66-ed46-42a5-bdca-bf8319484571.jpg?v=1680032657"/>
  </r>
  <r>
    <s v="Dubai"/>
    <s v="tba"/>
    <s v="Ted Baker"/>
    <s v="WOMENSWEAR"/>
    <x v="1"/>
    <s v="APPAREL"/>
    <x v="9"/>
    <x v="1"/>
    <n v="19"/>
    <n v="5059855180929"/>
    <s v="RXTED0137606MBL000"/>
    <s v="RXTED0137606"/>
    <s v="MBL000"/>
    <s v="MBL"/>
    <s v="000"/>
    <s v="TBA"/>
    <s v="TBA"/>
    <s v="TBA"/>
    <s v="RXTED0137606MBL000"/>
    <s v="OLD"/>
    <s v="OLD"/>
    <s v="OLD"/>
    <s v="TBA"/>
    <s v="TBA"/>
    <s v="TBA"/>
    <s v="TBA"/>
    <n v="358.01796896270076"/>
    <n v="6802.3414102913148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34"/>
    <n v="5059855180905"/>
    <s v="RXTED0137606MBL001"/>
    <s v="RXTED0137606"/>
    <s v="MBL001"/>
    <s v="MBL"/>
    <s v="001"/>
    <s v="TBA"/>
    <s v="TBA"/>
    <s v="TBA"/>
    <s v="RXTED0137606MBL001"/>
    <s v="OLD"/>
    <s v="OLD"/>
    <s v="OLD"/>
    <s v="TBA"/>
    <s v="TBA"/>
    <s v="TBA"/>
    <s v="TBA"/>
    <n v="358.01796896270076"/>
    <n v="12172.610944731827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41"/>
    <n v="5059855180882"/>
    <s v="RXTED0137606MBL002"/>
    <s v="RXTED0137606"/>
    <s v="MBL002"/>
    <s v="MBL"/>
    <s v="002"/>
    <s v="TBA"/>
    <s v="TBA"/>
    <s v="TBA"/>
    <s v="RXTED0137606MBL002"/>
    <s v="OLD"/>
    <s v="OLD"/>
    <s v="OLD"/>
    <s v="TBA"/>
    <s v="TBA"/>
    <s v="TBA"/>
    <s v="TBA"/>
    <n v="358.01796896270076"/>
    <n v="14678.736727470732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45"/>
    <n v="5059855180868"/>
    <s v="RXTED0137606MBL003"/>
    <s v="RXTED0137606"/>
    <s v="MBL003"/>
    <s v="MBL"/>
    <s v="003"/>
    <s v="TBA"/>
    <s v="TBA"/>
    <s v="TBA"/>
    <s v="RXTED0137606MBL003"/>
    <s v="OLD"/>
    <s v="OLD"/>
    <s v="OLD"/>
    <s v="TBA"/>
    <s v="TBA"/>
    <s v="TBA"/>
    <s v="TBA"/>
    <n v="358.01796896270076"/>
    <n v="16110.808603321535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27"/>
    <n v="5059855180844"/>
    <s v="RXTED0137606MBL004"/>
    <s v="RXTED0137606"/>
    <s v="MBL004"/>
    <s v="MBL"/>
    <s v="004"/>
    <s v="TBA"/>
    <s v="TBA"/>
    <s v="TBA"/>
    <s v="RXTED0137606MBL004"/>
    <s v="OLD"/>
    <s v="OLD"/>
    <s v="OLD"/>
    <s v="TBA"/>
    <s v="TBA"/>
    <s v="TBA"/>
    <s v="TBA"/>
    <n v="358.01796896270076"/>
    <n v="9666.4851619929213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13"/>
    <n v="5059855180820"/>
    <s v="RXTED0137606MBL005"/>
    <s v="RXTED0137606"/>
    <s v="MBL005"/>
    <s v="MBL"/>
    <s v="005"/>
    <s v="TBA"/>
    <s v="TBA"/>
    <s v="TBA"/>
    <s v="RXTED0137606MBL005"/>
    <s v="OLD"/>
    <s v="OLD"/>
    <s v="OLD"/>
    <s v="TBA"/>
    <s v="TBA"/>
    <s v="TBA"/>
    <s v="TBA"/>
    <n v="358.01796896270076"/>
    <n v="4654.2335965151096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2"/>
    <n v="5059855180806"/>
    <s v="RXTED0137606MBL006"/>
    <s v="RXTED0137606"/>
    <s v="MBL006"/>
    <s v="MBL"/>
    <s v="006"/>
    <s v="TBA"/>
    <s v="TBA"/>
    <s v="TBA"/>
    <s v="RXTED0137606MBL006"/>
    <s v="OLD"/>
    <s v="OLD"/>
    <s v="OLD"/>
    <s v="TBA"/>
    <s v="TBA"/>
    <s v="TBA"/>
    <s v="TBA"/>
    <n v="358.01796896270076"/>
    <n v="716.03593792540153"/>
    <s v="USD"/>
    <s v="https://cdn.shopify.com/s/files/1/0629/4483/7884/products/263112_MID-BLUE_1.jpg?v=1668588352"/>
  </r>
  <r>
    <s v="Dubai"/>
    <s v="tba"/>
    <s v="Ted Baker"/>
    <s v="WOMENSWEAR"/>
    <x v="1"/>
    <s v="APPAREL"/>
    <x v="9"/>
    <x v="1"/>
    <n v="2"/>
    <n v="5059855214693"/>
    <s v="RXTED0137607ORA000"/>
    <s v="RXTED0137607"/>
    <s v="ORA000"/>
    <s v="ORA"/>
    <s v="000"/>
    <s v="TBA"/>
    <s v="TBA"/>
    <s v="TBA"/>
    <s v="RXTED0137607ORA000"/>
    <s v="OLD"/>
    <s v="OLD"/>
    <s v="OLD"/>
    <s v="TBA"/>
    <s v="TBA"/>
    <s v="TBA"/>
    <s v="TBA"/>
    <n v="358.01796896270076"/>
    <n v="716.03593792540153"/>
    <s v="USD"/>
    <s v="https://cdn.shopify.com/s/files/1/0629/4483/7884/products/261799_ORANGE_1_363202f6-b4a7-4887-85fa-7c71f8336ab8.jpg?v=1680033112"/>
  </r>
  <r>
    <s v="Dubai"/>
    <s v="tba"/>
    <s v="Ted Baker"/>
    <s v="WOMENSWEAR"/>
    <x v="1"/>
    <s v="APPAREL"/>
    <x v="9"/>
    <x v="1"/>
    <n v="2"/>
    <n v="5059855185429"/>
    <s v="RXTED0137608DVY000"/>
    <s v="RXTED0137608"/>
    <s v="DVY000"/>
    <s v="DVY"/>
    <s v="000"/>
    <s v="TBA"/>
    <s v="TBA"/>
    <s v="TBA"/>
    <s v="RXTED0137608DVY000"/>
    <s v="OLD"/>
    <s v="OLD"/>
    <s v="OLD"/>
    <s v="TBA"/>
    <s v="TBA"/>
    <s v="TBA"/>
    <s v="TBA"/>
    <n v="322.62455758235774"/>
    <n v="645.24911516471548"/>
    <s v="USD"/>
    <s v="https://cdn.shopify.com/s/files/1/0629/4483/7884/products/261800_DK-NAVY_1_51194f36-42be-4666-bfe5-a196e6e585db.jpg?v=1680033136"/>
  </r>
  <r>
    <s v="Dubai"/>
    <s v="tba"/>
    <s v="Ted Baker"/>
    <s v="WOMENSWEAR"/>
    <x v="1"/>
    <s v="APPAREL"/>
    <x v="9"/>
    <x v="1"/>
    <n v="2"/>
    <n v="5059855203888"/>
    <s v="RXTED0137613BLK000"/>
    <s v="RXTED0137613"/>
    <s v="BLK000"/>
    <s v="BLK"/>
    <s v="000"/>
    <s v="TBA"/>
    <s v="TBA"/>
    <s v="TBA"/>
    <s v="RXTED0137613BLK000"/>
    <s v="OLD"/>
    <s v="OLD"/>
    <s v="OLD"/>
    <s v="TBA"/>
    <s v="TBA"/>
    <s v="TBA"/>
    <s v="TBA"/>
    <n v="279.06343588347397"/>
    <n v="558.12687176694794"/>
    <s v="USD"/>
    <s v="https://cdn.shopify.com/s/files/1/0629/4483/7884/products/261797_BLACK_1_f016b221-54cf-4dc7-afbe-8b85fb0ae3a8.jpg?v=1659594369"/>
  </r>
  <r>
    <s v="Dubai"/>
    <s v="tba"/>
    <s v="Ted Baker"/>
    <s v="WOMENSWEAR"/>
    <x v="1"/>
    <s v="APPAREL"/>
    <x v="19"/>
    <x v="1"/>
    <n v="2"/>
    <n v="5059855194841"/>
    <s v="RXTED0137618COR000"/>
    <s v="RXTED0137618"/>
    <s v="COR000"/>
    <s v="COR"/>
    <s v="000"/>
    <s v="TBA"/>
    <s v="TBA"/>
    <s v="TBA"/>
    <s v="RXTED0137618COR000"/>
    <s v="OLD"/>
    <s v="OLD"/>
    <s v="OLD"/>
    <s v="TBA"/>
    <s v="TBA"/>
    <s v="TBA"/>
    <s v="TBA"/>
    <n v="208.27661312278792"/>
    <n v="416.55322624557584"/>
    <s v="USD"/>
    <s v="https://cdn.shopify.com/s/files/1/0629/4483/7884/files/261845_CORAL_1.jpg?v=1708346606"/>
  </r>
  <r>
    <s v="Dubai"/>
    <s v="tba"/>
    <s v="Ted Baker"/>
    <s v="WOMENSWEAR"/>
    <x v="1"/>
    <s v="APPAREL"/>
    <x v="19"/>
    <x v="1"/>
    <n v="3"/>
    <n v="5059855194827"/>
    <s v="RXTED0137618COR002"/>
    <s v="RXTED0137618"/>
    <s v="COR002"/>
    <s v="COR"/>
    <s v="002"/>
    <s v="TBA"/>
    <s v="TBA"/>
    <s v="TBA"/>
    <s v="RXTED0137618COR002"/>
    <s v="OLD"/>
    <s v="OLD"/>
    <s v="OLD"/>
    <s v="TBA"/>
    <s v="TBA"/>
    <s v="TBA"/>
    <s v="TBA"/>
    <n v="208.27661312278792"/>
    <n v="624.82983936836376"/>
    <s v="USD"/>
    <s v="https://cdn.shopify.com/s/files/1/0629/4483/7884/files/261845_CORAL_1.jpg?v=1708346606"/>
  </r>
  <r>
    <s v="Dubai"/>
    <s v="tba"/>
    <s v="Ted Baker"/>
    <s v="WOMENSWEAR"/>
    <x v="1"/>
    <s v="APPAREL"/>
    <x v="19"/>
    <x v="1"/>
    <n v="1"/>
    <n v="5059855194810"/>
    <s v="RXTED0137618COR003"/>
    <s v="RXTED0137618"/>
    <s v="COR003"/>
    <s v="COR"/>
    <s v="003"/>
    <s v="TBA"/>
    <s v="TBA"/>
    <s v="TBA"/>
    <s v="RXTED0137618COR003"/>
    <s v="OLD"/>
    <s v="OLD"/>
    <s v="OLD"/>
    <s v="TBA"/>
    <s v="TBA"/>
    <s v="TBA"/>
    <s v="TBA"/>
    <n v="208.27661312278792"/>
    <n v="208.27661312278792"/>
    <s v="USD"/>
    <s v="https://cdn.shopify.com/s/files/1/0629/4483/7884/files/261845_CORAL_1.jpg?v=1708346606"/>
  </r>
  <r>
    <s v="Dubai"/>
    <s v="tba"/>
    <s v="Ted Baker"/>
    <s v="WOMENSWEAR"/>
    <x v="1"/>
    <s v="APPAREL"/>
    <x v="22"/>
    <x v="1"/>
    <n v="5"/>
    <n v="5059855199211"/>
    <s v="RXTED0137623DVY005"/>
    <s v="RXTED0137623"/>
    <s v="DVY005"/>
    <s v="DVY"/>
    <s v="005"/>
    <s v="TBA"/>
    <s v="TBA"/>
    <s v="TBA"/>
    <s v="RXTED0137623DVY005"/>
    <s v="OLD"/>
    <s v="OLD"/>
    <s v="OLD"/>
    <s v="TBA"/>
    <s v="TBA"/>
    <s v="TBA"/>
    <s v="TBA"/>
    <n v="215.08303838823849"/>
    <n v="1075.4151919411925"/>
    <s v="USD"/>
    <s v="https://cdn.shopify.com/s/files/1/0629/4483/7884/products/263046_DK-NAVY_1_8c482b2f-5b1f-4876-b727-4928a75d9968.jpg?v=1680033865"/>
  </r>
  <r>
    <s v="Dubai"/>
    <s v="tba"/>
    <s v="Ted Baker"/>
    <s v="WOMENSWEAR"/>
    <x v="1"/>
    <s v="APPAREL"/>
    <x v="4"/>
    <x v="1"/>
    <n v="1"/>
    <n v="5059855184682"/>
    <s v="RXTED0137625BLK002"/>
    <s v="RXTED0137625"/>
    <s v="BLK002"/>
    <s v="BLK"/>
    <s v="002"/>
    <s v="TBA"/>
    <s v="TBA"/>
    <s v="TBA"/>
    <s v="RXTED0137625BLK002"/>
    <s v="OLD"/>
    <s v="OLD"/>
    <s v="OLD"/>
    <s v="TBA"/>
    <s v="TBA"/>
    <s v="TBA"/>
    <s v="TBA"/>
    <n v="193.30247753879661"/>
    <n v="193.30247753879661"/>
    <s v="USD"/>
    <s v="https://cdn.shopify.com/s/files/1/0629/4483/7884/products/261813_BLACK_1_d8aa5638-aa79-445f-a64c-d91e7d06fb74.jpg?v=1682392865"/>
  </r>
  <r>
    <s v="Dubai"/>
    <s v="tba"/>
    <s v="Ted Baker"/>
    <s v="WOMENSWEAR"/>
    <x v="1"/>
    <s v="APPAREL"/>
    <x v="4"/>
    <x v="1"/>
    <n v="1"/>
    <n v="5059855184644"/>
    <s v="RXTED0137625BLK004"/>
    <s v="RXTED0137625"/>
    <s v="BLK004"/>
    <s v="BLK"/>
    <s v="004"/>
    <s v="TBA"/>
    <s v="TBA"/>
    <s v="TBA"/>
    <s v="RXTED0137625BLK004"/>
    <s v="OLD"/>
    <s v="OLD"/>
    <s v="OLD"/>
    <s v="TBA"/>
    <s v="TBA"/>
    <s v="TBA"/>
    <s v="TBA"/>
    <n v="193.30247753879661"/>
    <n v="193.30247753879661"/>
    <s v="USD"/>
    <s v="https://cdn.shopify.com/s/files/1/0629/4483/7884/products/261813_BLACK_1_d8aa5638-aa79-445f-a64c-d91e7d06fb74.jpg?v=1682392865"/>
  </r>
  <r>
    <s v="Dubai"/>
    <s v="tba"/>
    <s v="Ted Baker"/>
    <s v="WOMENSWEAR"/>
    <x v="1"/>
    <s v="APPAREL"/>
    <x v="4"/>
    <x v="1"/>
    <n v="1"/>
    <n v="5059855184507"/>
    <s v="RXTED0137626BRO004"/>
    <s v="RXTED0137626"/>
    <s v="BRO004"/>
    <s v="BRO"/>
    <s v="004"/>
    <s v="TBA"/>
    <s v="TBA"/>
    <s v="TBA"/>
    <s v="RXTED0137626BRO004"/>
    <s v="OLD"/>
    <s v="OLD"/>
    <s v="OLD"/>
    <s v="TBA"/>
    <s v="TBA"/>
    <s v="TBA"/>
    <s v="TBA"/>
    <n v="193.30247753879661"/>
    <n v="193.30247753879661"/>
    <s v="USD"/>
    <s v="https://cdn.shopify.com/s/files/1/0629/4483/7884/products/261813_BROWN_1.jpg?v=1663048082"/>
  </r>
  <r>
    <s v="Dubai"/>
    <s v="tba"/>
    <s v="Ted Baker"/>
    <s v="WOMENSWEAR"/>
    <x v="1"/>
    <s v="APPAREL"/>
    <x v="4"/>
    <x v="1"/>
    <n v="1"/>
    <n v="5059855184484"/>
    <s v="RXTED0137626BRO005"/>
    <s v="RXTED0137626"/>
    <s v="BRO005"/>
    <s v="BRO"/>
    <s v="005"/>
    <s v="TBA"/>
    <s v="TBA"/>
    <s v="TBA"/>
    <s v="RXTED0137626BRO005"/>
    <s v="OLD"/>
    <s v="OLD"/>
    <s v="OLD"/>
    <s v="TBA"/>
    <s v="TBA"/>
    <s v="TBA"/>
    <s v="TBA"/>
    <n v="193.30247753879661"/>
    <n v="193.30247753879661"/>
    <s v="USD"/>
    <s v="https://cdn.shopify.com/s/files/1/0629/4483/7884/products/261813_BROWN_1.jpg?v=1663048082"/>
  </r>
  <r>
    <s v="Dubai"/>
    <s v="tba"/>
    <s v="Ted Baker"/>
    <s v="MENSWEAR"/>
    <x v="0"/>
    <s v="APPAREL"/>
    <x v="13"/>
    <x v="1"/>
    <n v="1"/>
    <n v="5059855147106"/>
    <s v="RXTED0137646NVY006"/>
    <s v="RXTED0137646"/>
    <s v="NVY006"/>
    <s v="NVY"/>
    <s v="006"/>
    <s v="TBA"/>
    <s v="TBA"/>
    <s v="TBA"/>
    <s v="RXTED0137646NVY006"/>
    <s v="OLD"/>
    <s v="OLD"/>
    <s v="OLD"/>
    <s v="TBA"/>
    <s v="TBA"/>
    <s v="TBA"/>
    <s v="TBA"/>
    <n v="351.21154369725019"/>
    <n v="351.21154369725019"/>
    <s v="USD"/>
    <s v="https://cdn.shopify.com/s/files/1/0629/4483/7884/products/261299_NAVY_1_375aa96b-dfd1-4783-bcb8-7bc3fb841395.jpg?v=1659594179"/>
  </r>
  <r>
    <s v="Dubai"/>
    <s v="tba"/>
    <s v="Ted Baker"/>
    <s v="MENSWEAR"/>
    <x v="0"/>
    <s v="APPAREL"/>
    <x v="13"/>
    <x v="1"/>
    <n v="1"/>
    <n v="5059855147090"/>
    <s v="RXTED0137646NVY007"/>
    <s v="RXTED0137646"/>
    <s v="NVY007"/>
    <s v="NVY"/>
    <s v="007"/>
    <s v="TBA"/>
    <s v="TBA"/>
    <s v="TBA"/>
    <s v="RXTED0137646NVY007"/>
    <s v="OLD"/>
    <s v="OLD"/>
    <s v="OLD"/>
    <s v="TBA"/>
    <s v="TBA"/>
    <s v="TBA"/>
    <s v="TBA"/>
    <n v="351.21154369725019"/>
    <n v="351.21154369725019"/>
    <s v="USD"/>
    <s v="https://cdn.shopify.com/s/files/1/0629/4483/7884/products/261299_NAVY_1_375aa96b-dfd1-4783-bcb8-7bc3fb841395.jpg?v=1659594179"/>
  </r>
  <r>
    <s v="Dubai"/>
    <s v="tba"/>
    <s v="Ted Baker"/>
    <s v="MENSWEAR"/>
    <x v="0"/>
    <s v="APPAREL"/>
    <x v="4"/>
    <x v="1"/>
    <n v="2"/>
    <n v="5059855222476"/>
    <s v="RXTED0137647TAN32R"/>
    <s v="RXTED0137647"/>
    <s v="TAN32R"/>
    <s v="TAN"/>
    <s v="32R"/>
    <s v="TBA"/>
    <s v="TBA"/>
    <s v="TBA"/>
    <s v="RXTED0137647TAN32R"/>
    <s v="OLD"/>
    <s v="OLD"/>
    <s v="OLD"/>
    <s v="TBA"/>
    <s v="TBA"/>
    <s v="TBA"/>
    <s v="TBA"/>
    <n v="171.52191668935475"/>
    <n v="343.04383337870951"/>
    <s v="USD"/>
    <s v="https://cdn.shopify.com/s/files/1/0629/4483/7884/products/262991_TAN_1_f81a5088-8a61-43be-be7a-b2a4f7abe881.jpg?v=1659594172"/>
  </r>
  <r>
    <s v="Dubai"/>
    <s v="tba"/>
    <s v="Ted Baker"/>
    <s v="MENSWEAR"/>
    <x v="0"/>
    <s v="APPAREL"/>
    <x v="4"/>
    <x v="1"/>
    <n v="2"/>
    <n v="5059855222445"/>
    <s v="RXTED0137647TAN34R"/>
    <s v="RXTED0137647"/>
    <s v="TAN34R"/>
    <s v="TAN"/>
    <s v="34R"/>
    <s v="TBA"/>
    <s v="TBA"/>
    <s v="TBA"/>
    <s v="RXTED0137647TAN34R"/>
    <s v="OLD"/>
    <s v="OLD"/>
    <s v="OLD"/>
    <s v="TBA"/>
    <s v="TBA"/>
    <s v="TBA"/>
    <s v="TBA"/>
    <n v="171.52191668935475"/>
    <n v="343.04383337870951"/>
    <s v="USD"/>
    <s v="https://cdn.shopify.com/s/files/1/0629/4483/7884/products/262991_TAN_1_f81a5088-8a61-43be-be7a-b2a4f7abe881.jpg?v=1659594172"/>
  </r>
  <r>
    <s v="Dubai"/>
    <s v="tba"/>
    <s v="Ted Baker"/>
    <s v="MENSWEAR"/>
    <x v="0"/>
    <s v="APPAREL"/>
    <x v="4"/>
    <x v="1"/>
    <n v="1"/>
    <n v="5059855222384"/>
    <s v="RXTED0137647TAN38R"/>
    <s v="RXTED0137647"/>
    <s v="TAN38R"/>
    <s v="TAN"/>
    <s v="38R"/>
    <s v="TBA"/>
    <s v="TBA"/>
    <s v="TBA"/>
    <s v="RXTED0137647TAN38R"/>
    <s v="OLD"/>
    <s v="OLD"/>
    <s v="OLD"/>
    <s v="TBA"/>
    <s v="TBA"/>
    <s v="TBA"/>
    <s v="TBA"/>
    <n v="171.52191668935475"/>
    <n v="171.52191668935475"/>
    <s v="USD"/>
    <s v="https://cdn.shopify.com/s/files/1/0629/4483/7884/products/262991_TAN_1_f81a5088-8a61-43be-be7a-b2a4f7abe881.jpg?v=1659594172"/>
  </r>
  <r>
    <s v="Dubai"/>
    <s v="tba"/>
    <s v="Ted Baker"/>
    <s v="WOMENSWEAR"/>
    <x v="1"/>
    <s v="APPAREL"/>
    <x v="18"/>
    <x v="1"/>
    <n v="2"/>
    <n v="5059855240357"/>
    <s v="RXTED0137664DUP002"/>
    <s v="RXTED0137664"/>
    <s v="DUP002"/>
    <s v="DUP"/>
    <s v="002"/>
    <s v="TBA"/>
    <s v="TBA"/>
    <s v="TBA"/>
    <s v="RXTED0137664DUP002"/>
    <s v="OLD"/>
    <s v="OLD"/>
    <s v="OLD"/>
    <s v="TBA"/>
    <s v="TBA"/>
    <s v="TBA"/>
    <s v="TBA"/>
    <n v="215.08303838823849"/>
    <n v="430.16607677647698"/>
    <s v="USD"/>
    <s v="https://cdn.shopify.com/s/files/1/0629/4483/7884/products/263222_DUSKY_20PINK_1.jpg?v=1664439299"/>
  </r>
  <r>
    <s v="Dubai"/>
    <s v="tba"/>
    <s v="Ted Baker"/>
    <s v="WOMENSWEAR"/>
    <x v="1"/>
    <s v="APPAREL"/>
    <x v="18"/>
    <x v="1"/>
    <n v="1"/>
    <n v="5059855240340"/>
    <s v="RXTED0137664DUP003"/>
    <s v="RXTED0137664"/>
    <s v="DUP003"/>
    <s v="DUP"/>
    <s v="003"/>
    <s v="TBA"/>
    <s v="TBA"/>
    <s v="TBA"/>
    <s v="RXTED0137664DUP003"/>
    <s v="OLD"/>
    <s v="OLD"/>
    <s v="OLD"/>
    <s v="TBA"/>
    <s v="TBA"/>
    <s v="TBA"/>
    <s v="TBA"/>
    <n v="215.08303838823849"/>
    <n v="215.08303838823849"/>
    <s v="USD"/>
    <s v="https://cdn.shopify.com/s/files/1/0629/4483/7884/products/263222_DUSKY_20PINK_1.jpg?v=1664439299"/>
  </r>
  <r>
    <s v="Dubai"/>
    <s v="tba"/>
    <s v="Ted Baker"/>
    <s v="WOMENSWEAR"/>
    <x v="1"/>
    <s v="APPAREL"/>
    <x v="9"/>
    <x v="1"/>
    <n v="1"/>
    <n v="5059855211630"/>
    <s v="RXTED0137668YEL001"/>
    <s v="RXTED0137668"/>
    <s v="YEL001"/>
    <s v="YEL"/>
    <s v="001"/>
    <s v="TBA"/>
    <s v="TBA"/>
    <s v="TBA"/>
    <s v="RXTED0137668YEL001"/>
    <s v="OLD"/>
    <s v="OLD"/>
    <s v="OLD"/>
    <s v="TBA"/>
    <s v="TBA"/>
    <s v="TBA"/>
    <s v="TBA"/>
    <n v="322.62455758235774"/>
    <n v="322.62455758235774"/>
    <s v="USD"/>
    <s v="https://cdn.shopify.com/s/files/1/0629/4483/7884/products/261330_YELLOW_4_1749f4b2-c981-4c3a-a047-020c4e59e4e1.jpg?v=1666330295"/>
  </r>
  <r>
    <s v="Dubai"/>
    <s v="tba"/>
    <s v="Ted Baker"/>
    <s v="WOMENSWEAR"/>
    <x v="1"/>
    <s v="APPAREL"/>
    <x v="4"/>
    <x v="1"/>
    <n v="1"/>
    <n v="5059855213689"/>
    <s v="RXTED0137688MGN005"/>
    <s v="RXTED0137688"/>
    <s v="MGN005"/>
    <s v="MGN"/>
    <s v="005"/>
    <s v="TBA"/>
    <s v="TBA"/>
    <s v="TBA"/>
    <s v="RXTED0137688MGN005"/>
    <s v="OLD"/>
    <s v="OLD"/>
    <s v="OLD"/>
    <s v="TBA"/>
    <s v="TBA"/>
    <s v="TBA"/>
    <s v="TBA"/>
    <n v="179.68962700789544"/>
    <n v="179.68962700789544"/>
    <s v="USD"/>
    <s v="https://cdn.shopify.com/s/files/1/0629/4483/7884/products/261913_MID-GREEN_1.jpg?v=1662979694"/>
  </r>
  <r>
    <s v="Dubai"/>
    <s v="tba"/>
    <s v="Ted Baker"/>
    <s v="MENSWEAR"/>
    <x v="0"/>
    <s v="FOOTWEAR"/>
    <x v="5"/>
    <x v="2"/>
    <n v="1"/>
    <n v="5059855279104"/>
    <s v="RXTED0137707BLK044"/>
    <s v="RXTED0137707"/>
    <s v="BLK044"/>
    <s v="BLK"/>
    <s v="044"/>
    <s v="TBA"/>
    <s v="TBA"/>
    <s v="TBA"/>
    <s v="RXTED0137707BLK044"/>
    <s v="OLD"/>
    <s v="OLD"/>
    <s v="OLD"/>
    <s v="TBA"/>
    <s v="TBA"/>
    <s v="TBA"/>
    <s v="TBA"/>
    <n v="215.08303838823849"/>
    <n v="215.08303838823849"/>
    <s v="USD"/>
    <s v="https://cdn.shopify.com/s/files/1/0629/4483/7884/products/264311_BLACK_1.jpg?v=1664440440"/>
  </r>
  <r>
    <s v="Dubai"/>
    <s v="tba"/>
    <s v="Ted Baker"/>
    <s v="WOMENSWEAR"/>
    <x v="1"/>
    <s v="APPAREL"/>
    <x v="18"/>
    <x v="1"/>
    <n v="15"/>
    <n v="5059855392940"/>
    <s v="RXTED0137715BLK000"/>
    <s v="RXTED0137715"/>
    <s v="BLK000"/>
    <s v="BLK"/>
    <s v="000"/>
    <s v="TBA"/>
    <s v="TBA"/>
    <s v="TBA"/>
    <s v="RXTED0137715BLK000"/>
    <s v="OLD"/>
    <s v="OLD"/>
    <s v="OLD"/>
    <s v="TBA"/>
    <s v="TBA"/>
    <s v="TBA"/>
    <s v="TBA"/>
    <n v="179.68962700789544"/>
    <n v="2695.3444051184315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17"/>
    <n v="5059855392933"/>
    <s v="RXTED0137715BLK001"/>
    <s v="RXTED0137715"/>
    <s v="BLK001"/>
    <s v="BLK"/>
    <s v="001"/>
    <s v="TBA"/>
    <s v="TBA"/>
    <s v="TBA"/>
    <s v="RXTED0137715BLK001"/>
    <s v="OLD"/>
    <s v="OLD"/>
    <s v="OLD"/>
    <s v="TBA"/>
    <s v="TBA"/>
    <s v="TBA"/>
    <s v="TBA"/>
    <n v="179.68962700789544"/>
    <n v="3054.7236591342225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26"/>
    <n v="5059855392926"/>
    <s v="RXTED0137715BLK002"/>
    <s v="RXTED0137715"/>
    <s v="BLK002"/>
    <s v="BLK"/>
    <s v="002"/>
    <s v="TBA"/>
    <s v="TBA"/>
    <s v="TBA"/>
    <s v="RXTED0137715BLK002"/>
    <s v="OLD"/>
    <s v="OLD"/>
    <s v="OLD"/>
    <s v="TBA"/>
    <s v="TBA"/>
    <s v="TBA"/>
    <s v="TBA"/>
    <n v="179.68962700789544"/>
    <n v="4671.9303022052818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15"/>
    <n v="5059855392919"/>
    <s v="RXTED0137715BLK003"/>
    <s v="RXTED0137715"/>
    <s v="BLK003"/>
    <s v="BLK"/>
    <s v="003"/>
    <s v="TBA"/>
    <s v="TBA"/>
    <s v="TBA"/>
    <s v="RXTED0137715BLK003"/>
    <s v="OLD"/>
    <s v="OLD"/>
    <s v="OLD"/>
    <s v="TBA"/>
    <s v="TBA"/>
    <s v="TBA"/>
    <s v="TBA"/>
    <n v="179.68962700789544"/>
    <n v="2695.3444051184315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7"/>
    <n v="5059855392902"/>
    <s v="RXTED0137715BLK004"/>
    <s v="RXTED0137715"/>
    <s v="BLK004"/>
    <s v="BLK"/>
    <s v="004"/>
    <s v="TBA"/>
    <s v="TBA"/>
    <s v="TBA"/>
    <s v="RXTED0137715BLK004"/>
    <s v="OLD"/>
    <s v="OLD"/>
    <s v="OLD"/>
    <s v="TBA"/>
    <s v="TBA"/>
    <s v="TBA"/>
    <s v="TBA"/>
    <n v="179.68962700789544"/>
    <n v="1257.827389055268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8"/>
    <n v="5059855392896"/>
    <s v="RXTED0137715BLK005"/>
    <s v="RXTED0137715"/>
    <s v="BLK005"/>
    <s v="BLK"/>
    <s v="005"/>
    <s v="TBA"/>
    <s v="TBA"/>
    <s v="TBA"/>
    <s v="RXTED0137715BLK005"/>
    <s v="OLD"/>
    <s v="OLD"/>
    <s v="OLD"/>
    <s v="TBA"/>
    <s v="TBA"/>
    <s v="TBA"/>
    <s v="TBA"/>
    <n v="179.68962700789544"/>
    <n v="1437.5170160631635"/>
    <s v="USD"/>
    <s v="https://cdn.shopify.com/s/files/1/0629/4483/7884/products/263749_BLACK_1.jpg?v=1664439611"/>
  </r>
  <r>
    <s v="Dubai"/>
    <s v="tba"/>
    <s v="Ted Baker"/>
    <s v="WOMENSWEAR"/>
    <x v="1"/>
    <s v="APPAREL"/>
    <x v="18"/>
    <x v="1"/>
    <n v="3"/>
    <n v="5059855413454"/>
    <s v="RXTED0137716WHI000"/>
    <s v="RXTED0137716"/>
    <s v="WHI000"/>
    <s v="WHI"/>
    <s v="000"/>
    <s v="TBA"/>
    <s v="TBA"/>
    <s v="TBA"/>
    <s v="RXTED0137716WHI000"/>
    <s v="OLD"/>
    <s v="OLD"/>
    <s v="OLD"/>
    <s v="TBA"/>
    <s v="TBA"/>
    <s v="TBA"/>
    <s v="TBA"/>
    <n v="179.68962700789544"/>
    <n v="539.06888102368634"/>
    <s v="USD"/>
    <s v="https://cdn.shopify.com/s/files/1/0629/4483/7884/products/263741_WHITE_1.jpg?v=1662968213"/>
  </r>
  <r>
    <s v="Dubai"/>
    <s v="tba"/>
    <s v="Ted Baker"/>
    <s v="WOMENSWEAR"/>
    <x v="1"/>
    <s v="APPAREL"/>
    <x v="18"/>
    <x v="1"/>
    <n v="2"/>
    <n v="5059855413447"/>
    <s v="RXTED0137716WHI001"/>
    <s v="RXTED0137716"/>
    <s v="WHI001"/>
    <s v="WHI"/>
    <s v="001"/>
    <s v="TBA"/>
    <s v="TBA"/>
    <s v="TBA"/>
    <s v="RXTED0137716WHI001"/>
    <s v="OLD"/>
    <s v="OLD"/>
    <s v="OLD"/>
    <s v="TBA"/>
    <s v="TBA"/>
    <s v="TBA"/>
    <s v="TBA"/>
    <n v="179.68962700789544"/>
    <n v="359.37925401579088"/>
    <s v="USD"/>
    <s v="https://cdn.shopify.com/s/files/1/0629/4483/7884/products/263741_WHITE_1.jpg?v=1662968213"/>
  </r>
  <r>
    <s v="Dubai"/>
    <s v="tba"/>
    <s v="Ted Baker"/>
    <s v="WOMENSWEAR"/>
    <x v="1"/>
    <s v="APPAREL"/>
    <x v="9"/>
    <x v="1"/>
    <n v="3"/>
    <n v="5059855393435"/>
    <s v="RXTED0137717BLK000"/>
    <s v="RXTED0137717"/>
    <s v="BLK000"/>
    <s v="BLK"/>
    <s v="000"/>
    <s v="TBA"/>
    <s v="TBA"/>
    <s v="TBA"/>
    <s v="RXTED0137717BLK000"/>
    <s v="OLD"/>
    <s v="OLD"/>
    <s v="OLD"/>
    <s v="TBA"/>
    <s v="TBA"/>
    <s v="TBA"/>
    <s v="TBA"/>
    <n v="279.06343588347397"/>
    <n v="837.19030765042191"/>
    <s v="USD"/>
    <s v="https://cdn.shopify.com/s/files/1/0629/4483/7884/products/263697_BLACK_1.jpg?v=1666331165"/>
  </r>
  <r>
    <s v="Dubai"/>
    <s v="tba"/>
    <s v="Ted Baker"/>
    <s v="WOMENSWEAR"/>
    <x v="1"/>
    <s v="APPAREL"/>
    <x v="9"/>
    <x v="1"/>
    <n v="9"/>
    <n v="5059855393411"/>
    <s v="RXTED0137717BLK001"/>
    <s v="RXTED0137717"/>
    <s v="BLK001"/>
    <s v="BLK"/>
    <s v="001"/>
    <s v="TBA"/>
    <s v="TBA"/>
    <s v="TBA"/>
    <s v="RXTED0137717BLK001"/>
    <s v="OLD"/>
    <s v="OLD"/>
    <s v="OLD"/>
    <s v="TBA"/>
    <s v="TBA"/>
    <s v="TBA"/>
    <s v="TBA"/>
    <n v="279.06343588347397"/>
    <n v="2511.5709229512659"/>
    <s v="USD"/>
    <s v="https://cdn.shopify.com/s/files/1/0629/4483/7884/products/263697_BLACK_1.jpg?v=1666331165"/>
  </r>
  <r>
    <s v="Dubai"/>
    <s v="tba"/>
    <s v="Ted Baker"/>
    <s v="WOMENSWEAR"/>
    <x v="1"/>
    <s v="APPAREL"/>
    <x v="9"/>
    <x v="1"/>
    <n v="1"/>
    <n v="5059855393374"/>
    <s v="RXTED0137717BLK003"/>
    <s v="RXTED0137717"/>
    <s v="BLK003"/>
    <s v="BLK"/>
    <s v="003"/>
    <s v="TBA"/>
    <s v="TBA"/>
    <s v="TBA"/>
    <s v="RXTED0137717BLK003"/>
    <s v="OLD"/>
    <s v="OLD"/>
    <s v="OLD"/>
    <s v="TBA"/>
    <s v="TBA"/>
    <s v="TBA"/>
    <s v="TBA"/>
    <n v="279.06343588347397"/>
    <n v="279.06343588347397"/>
    <s v="USD"/>
    <s v="https://cdn.shopify.com/s/files/1/0629/4483/7884/products/263697_BLACK_1.jpg?v=1666331165"/>
  </r>
  <r>
    <s v="Dubai"/>
    <s v="tba"/>
    <s v="Ted Baker"/>
    <s v="WOMENSWEAR"/>
    <x v="1"/>
    <s v="APPAREL"/>
    <x v="9"/>
    <x v="1"/>
    <n v="6"/>
    <n v="5059855596379"/>
    <s v="RXTED0137720NVY000"/>
    <s v="RXTED0137720"/>
    <s v="NVY000"/>
    <s v="NVY"/>
    <s v="000"/>
    <s v="TBA"/>
    <s v="TBA"/>
    <s v="TBA"/>
    <s v="RXTED0137720NVY000"/>
    <s v="OLD"/>
    <s v="OLD"/>
    <s v="OLD"/>
    <s v="TBA"/>
    <s v="TBA"/>
    <s v="TBA"/>
    <s v="TBA"/>
    <n v="393.41138034304385"/>
    <n v="2360.468282058263"/>
    <s v="USD"/>
    <n v="0"/>
  </r>
  <r>
    <s v="Dubai"/>
    <s v="tba"/>
    <s v="Ted Baker"/>
    <s v="WOMENSWEAR"/>
    <x v="1"/>
    <s v="APPAREL"/>
    <x v="9"/>
    <x v="1"/>
    <n v="1"/>
    <n v="5059855596355"/>
    <s v="RXTED0137720NVY001"/>
    <s v="RXTED0137720"/>
    <s v="NVY001"/>
    <s v="NVY"/>
    <s v="001"/>
    <s v="TBA"/>
    <s v="TBA"/>
    <s v="TBA"/>
    <s v="RXTED0137720NVY001"/>
    <s v="OLD"/>
    <s v="OLD"/>
    <s v="OLD"/>
    <s v="TBA"/>
    <s v="TBA"/>
    <s v="TBA"/>
    <s v="TBA"/>
    <n v="393.41138034304385"/>
    <n v="393.41138034304385"/>
    <s v="USD"/>
    <n v="0"/>
  </r>
  <r>
    <s v="Dubai"/>
    <s v="tba"/>
    <s v="Ted Baker"/>
    <s v="WOMENSWEAR"/>
    <x v="1"/>
    <s v="APPAREL"/>
    <x v="9"/>
    <x v="1"/>
    <n v="31"/>
    <n v="5059855599707"/>
    <s v="RXTED0137722DPK000"/>
    <s v="RXTED0137722"/>
    <s v="DPK000"/>
    <s v="DPK"/>
    <s v="000"/>
    <s v="TBA"/>
    <s v="TBA"/>
    <s v="TBA"/>
    <s v="RXTED0137722DPK000"/>
    <s v="OLD"/>
    <s v="OLD"/>
    <s v="OLD"/>
    <s v="TBA"/>
    <s v="TBA"/>
    <s v="TBA"/>
    <s v="TBA"/>
    <n v="393.41138034304385"/>
    <n v="12195.752790634358"/>
    <s v="USD"/>
    <n v="0"/>
  </r>
  <r>
    <s v="Dubai"/>
    <s v="tba"/>
    <s v="Ted Baker"/>
    <s v="WOMENSWEAR"/>
    <x v="1"/>
    <s v="APPAREL"/>
    <x v="9"/>
    <x v="1"/>
    <n v="52"/>
    <n v="5059855599684"/>
    <s v="RXTED0137722DPK001"/>
    <s v="RXTED0137722"/>
    <s v="DPK001"/>
    <s v="DPK"/>
    <s v="001"/>
    <s v="TBA"/>
    <s v="TBA"/>
    <s v="TBA"/>
    <s v="RXTED0137722DPK001"/>
    <s v="OLD"/>
    <s v="OLD"/>
    <s v="OLD"/>
    <s v="TBA"/>
    <s v="TBA"/>
    <s v="TBA"/>
    <s v="TBA"/>
    <n v="393.41138034304385"/>
    <n v="20457.391777838278"/>
    <s v="USD"/>
    <n v="0"/>
  </r>
  <r>
    <s v="Dubai"/>
    <s v="tba"/>
    <s v="Ted Baker"/>
    <s v="WOMENSWEAR"/>
    <x v="1"/>
    <s v="APPAREL"/>
    <x v="9"/>
    <x v="1"/>
    <n v="28"/>
    <n v="5059855599660"/>
    <s v="RXTED0137722DPK002"/>
    <s v="RXTED0137722"/>
    <s v="DPK002"/>
    <s v="DPK"/>
    <s v="002"/>
    <s v="TBA"/>
    <s v="TBA"/>
    <s v="TBA"/>
    <s v="RXTED0137722DPK002"/>
    <s v="OLD"/>
    <s v="OLD"/>
    <s v="OLD"/>
    <s v="TBA"/>
    <s v="TBA"/>
    <s v="TBA"/>
    <s v="TBA"/>
    <n v="393.41138034304385"/>
    <n v="11015.518649605228"/>
    <s v="USD"/>
    <n v="0"/>
  </r>
  <r>
    <s v="Dubai"/>
    <s v="tba"/>
    <s v="Ted Baker"/>
    <s v="WOMENSWEAR"/>
    <x v="1"/>
    <s v="APPAREL"/>
    <x v="9"/>
    <x v="1"/>
    <n v="21"/>
    <n v="5059855599646"/>
    <s v="RXTED0137722DPK003"/>
    <s v="RXTED0137722"/>
    <s v="DPK003"/>
    <s v="DPK"/>
    <s v="003"/>
    <s v="TBA"/>
    <s v="TBA"/>
    <s v="TBA"/>
    <s v="RXTED0137722DPK003"/>
    <s v="OLD"/>
    <s v="OLD"/>
    <s v="OLD"/>
    <s v="TBA"/>
    <s v="TBA"/>
    <s v="TBA"/>
    <s v="TBA"/>
    <n v="393.41138034304385"/>
    <n v="8261.6389872039199"/>
    <s v="USD"/>
    <n v="0"/>
  </r>
  <r>
    <s v="Dubai"/>
    <s v="tba"/>
    <s v="Ted Baker"/>
    <s v="WOMENSWEAR"/>
    <x v="1"/>
    <s v="APPAREL"/>
    <x v="9"/>
    <x v="1"/>
    <n v="10"/>
    <n v="5059855599622"/>
    <s v="RXTED0137722DPK004"/>
    <s v="RXTED0137722"/>
    <s v="DPK004"/>
    <s v="DPK"/>
    <s v="004"/>
    <s v="TBA"/>
    <s v="TBA"/>
    <s v="TBA"/>
    <s v="RXTED0137722DPK004"/>
    <s v="OLD"/>
    <s v="OLD"/>
    <s v="OLD"/>
    <s v="TBA"/>
    <s v="TBA"/>
    <s v="TBA"/>
    <s v="TBA"/>
    <n v="393.41138034304385"/>
    <n v="3934.1138034304386"/>
    <s v="USD"/>
    <n v="0"/>
  </r>
  <r>
    <s v="Dubai"/>
    <s v="tba"/>
    <s v="Ted Baker"/>
    <s v="WOMENSWEAR"/>
    <x v="1"/>
    <s v="APPAREL"/>
    <x v="9"/>
    <x v="1"/>
    <n v="1"/>
    <n v="5059855599585"/>
    <s v="RXTED0137722DPK006"/>
    <s v="RXTED0137722"/>
    <s v="DPK006"/>
    <s v="DPK"/>
    <s v="006"/>
    <s v="TBA"/>
    <s v="TBA"/>
    <s v="TBA"/>
    <s v="RXTED0137722DPK006"/>
    <s v="OLD"/>
    <s v="OLD"/>
    <s v="OLD"/>
    <s v="TBA"/>
    <s v="TBA"/>
    <s v="TBA"/>
    <s v="TBA"/>
    <n v="393.41138034304385"/>
    <n v="393.41138034304385"/>
    <s v="USD"/>
    <n v="0"/>
  </r>
  <r>
    <s v="Dubai"/>
    <s v="tba"/>
    <s v="Ted Baker"/>
    <s v="WOMENSWEAR"/>
    <x v="1"/>
    <s v="APPAREL"/>
    <x v="9"/>
    <x v="1"/>
    <n v="24"/>
    <n v="5059855599561"/>
    <s v="RXTED0137723DPU000"/>
    <s v="RXTED0137723"/>
    <s v="DPU000"/>
    <s v="DPU"/>
    <s v="000"/>
    <s v="TBA"/>
    <s v="TBA"/>
    <s v="TBA"/>
    <s v="RXTED0137723DPU000"/>
    <s v="OLD"/>
    <s v="OLD"/>
    <s v="OLD"/>
    <s v="TBA"/>
    <s v="TBA"/>
    <s v="TBA"/>
    <s v="TBA"/>
    <n v="393.41138034304385"/>
    <n v="9441.8731282330518"/>
    <s v="USD"/>
    <n v="0"/>
  </r>
  <r>
    <s v="Dubai"/>
    <s v="tba"/>
    <s v="Ted Baker"/>
    <s v="WOMENSWEAR"/>
    <x v="1"/>
    <s v="APPAREL"/>
    <x v="9"/>
    <x v="1"/>
    <n v="40"/>
    <n v="5059855599547"/>
    <s v="RXTED0137723DPU001"/>
    <s v="RXTED0137723"/>
    <s v="DPU001"/>
    <s v="DPU"/>
    <s v="001"/>
    <s v="TBA"/>
    <s v="TBA"/>
    <s v="TBA"/>
    <s v="RXTED0137723DPU001"/>
    <s v="OLD"/>
    <s v="OLD"/>
    <s v="OLD"/>
    <s v="TBA"/>
    <s v="TBA"/>
    <s v="TBA"/>
    <s v="TBA"/>
    <n v="393.41138034304385"/>
    <n v="15736.455213721754"/>
    <s v="USD"/>
    <n v="0"/>
  </r>
  <r>
    <s v="Dubai"/>
    <s v="tba"/>
    <s v="Ted Baker"/>
    <s v="WOMENSWEAR"/>
    <x v="1"/>
    <s v="APPAREL"/>
    <x v="9"/>
    <x v="1"/>
    <n v="16"/>
    <n v="5059855599523"/>
    <s v="RXTED0137723DPU002"/>
    <s v="RXTED0137723"/>
    <s v="DPU002"/>
    <s v="DPU"/>
    <s v="002"/>
    <s v="TBA"/>
    <s v="TBA"/>
    <s v="TBA"/>
    <s v="RXTED0137723DPU002"/>
    <s v="OLD"/>
    <s v="OLD"/>
    <s v="OLD"/>
    <s v="TBA"/>
    <s v="TBA"/>
    <s v="TBA"/>
    <s v="TBA"/>
    <n v="393.41138034304385"/>
    <n v="6294.5820854887015"/>
    <s v="USD"/>
    <n v="0"/>
  </r>
  <r>
    <s v="Dubai"/>
    <s v="tba"/>
    <s v="Ted Baker"/>
    <s v="WOMENSWEAR"/>
    <x v="1"/>
    <s v="APPAREL"/>
    <x v="9"/>
    <x v="1"/>
    <n v="5"/>
    <n v="5059855599509"/>
    <s v="RXTED0137723DPU003"/>
    <s v="RXTED0137723"/>
    <s v="DPU003"/>
    <s v="DPU"/>
    <s v="003"/>
    <s v="TBA"/>
    <s v="TBA"/>
    <s v="TBA"/>
    <s v="RXTED0137723DPU003"/>
    <s v="OLD"/>
    <s v="OLD"/>
    <s v="OLD"/>
    <s v="TBA"/>
    <s v="TBA"/>
    <s v="TBA"/>
    <s v="TBA"/>
    <n v="393.41138034304385"/>
    <n v="1967.0569017152193"/>
    <s v="USD"/>
    <n v="0"/>
  </r>
  <r>
    <s v="Dubai"/>
    <s v="tba"/>
    <s v="Ted Baker"/>
    <s v="WOMENSWEAR"/>
    <x v="1"/>
    <s v="APPAREL"/>
    <x v="9"/>
    <x v="1"/>
    <n v="1"/>
    <n v="5059855599462"/>
    <s v="RXTED0137723DPU005"/>
    <s v="RXTED0137723"/>
    <s v="DPU005"/>
    <s v="DPU"/>
    <s v="005"/>
    <s v="TBA"/>
    <s v="TBA"/>
    <s v="TBA"/>
    <s v="RXTED0137723DPU005"/>
    <s v="OLD"/>
    <s v="OLD"/>
    <s v="OLD"/>
    <s v="TBA"/>
    <s v="TBA"/>
    <s v="TBA"/>
    <s v="TBA"/>
    <n v="393.41138034304385"/>
    <n v="393.41138034304385"/>
    <s v="USD"/>
    <n v="0"/>
  </r>
  <r>
    <s v="Dubai"/>
    <s v="tba"/>
    <s v="Ted Baker"/>
    <s v="WOMENSWEAR"/>
    <x v="1"/>
    <s v="APPAREL"/>
    <x v="22"/>
    <x v="1"/>
    <n v="1"/>
    <n v="5059855599288"/>
    <s v="RXTED0137732RED000"/>
    <s v="RXTED0137732"/>
    <s v="RED000"/>
    <s v="RED"/>
    <s v="000"/>
    <s v="TBA"/>
    <s v="TBA"/>
    <s v="TBA"/>
    <s v="RXTED0137732RED000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FOOTWEAR"/>
    <x v="5"/>
    <x v="2"/>
    <n v="1"/>
    <n v="5059855292479"/>
    <s v="RXTED0137744WHI037"/>
    <s v="RXTED0137744"/>
    <s v="WHI037"/>
    <s v="WHI"/>
    <s v="037"/>
    <s v="TBA"/>
    <s v="TBA"/>
    <s v="TBA"/>
    <s v="RXTED0137744WHI037"/>
    <s v="OLD"/>
    <s v="OLD"/>
    <s v="OLD"/>
    <s v="TBA"/>
    <s v="TBA"/>
    <s v="TBA"/>
    <s v="TBA"/>
    <n v="179.68962700789544"/>
    <n v="179.68962700789544"/>
    <s v="USD"/>
    <s v="https://cdn.shopify.com/s/files/1/0629/4483/7884/products/264888_WHITE_1.jpg?v=1663133027"/>
  </r>
  <r>
    <s v="Dubai"/>
    <s v="tba"/>
    <s v="Ted Baker"/>
    <s v="MENSWEAR"/>
    <x v="0"/>
    <s v="FOOTWEAR"/>
    <x v="5"/>
    <x v="2"/>
    <n v="4"/>
    <n v="5059855231249"/>
    <s v="RXTED0137753TAN041"/>
    <s v="RXTED0137753"/>
    <s v="TAN041"/>
    <s v="TAN"/>
    <s v="041"/>
    <s v="TBA"/>
    <s v="TBA"/>
    <s v="TBA"/>
    <s v="RXTED0137753TAN041"/>
    <s v="SS24"/>
    <s v="SS"/>
    <n v="2024"/>
    <s v="TBA"/>
    <s v="TBA"/>
    <s v="TBA"/>
    <s v="TBA"/>
    <n v="223.25074870677921"/>
    <n v="893.00299482711682"/>
    <s v="USD"/>
    <s v="https://cdn.shopify.com/s/files/1/0629/4483/7884/products/260007_TAN_1.jpg?v=1668588612"/>
  </r>
  <r>
    <s v="Dubai"/>
    <s v="tba"/>
    <s v="Ted Baker"/>
    <s v="MENSWEAR"/>
    <x v="0"/>
    <s v="FOOTWEAR"/>
    <x v="5"/>
    <x v="2"/>
    <n v="5"/>
    <n v="5059855231232"/>
    <s v="RXTED0137753TAN042"/>
    <s v="RXTED0137753"/>
    <s v="TAN042"/>
    <s v="TAN"/>
    <s v="042"/>
    <s v="TBA"/>
    <s v="TBA"/>
    <s v="TBA"/>
    <s v="RXTED0137753TAN042"/>
    <s v="SS24"/>
    <s v="SS"/>
    <n v="2024"/>
    <s v="TBA"/>
    <s v="TBA"/>
    <s v="TBA"/>
    <s v="TBA"/>
    <n v="223.25074870677921"/>
    <n v="1116.2537435338961"/>
    <s v="USD"/>
    <s v="https://cdn.shopify.com/s/files/1/0629/4483/7884/products/260007_TAN_1.jpg?v=1668588612"/>
  </r>
  <r>
    <s v="Dubai"/>
    <s v="tba"/>
    <s v="Ted Baker"/>
    <s v="MENSWEAR"/>
    <x v="0"/>
    <s v="FOOTWEAR"/>
    <x v="5"/>
    <x v="2"/>
    <n v="3"/>
    <n v="5059855231218"/>
    <s v="RXTED0137753TAN044"/>
    <s v="RXTED0137753"/>
    <s v="TAN044"/>
    <s v="TAN"/>
    <s v="044"/>
    <s v="TBA"/>
    <s v="TBA"/>
    <s v="TBA"/>
    <s v="RXTED0137753TAN044"/>
    <s v="SS24"/>
    <s v="SS"/>
    <n v="2024"/>
    <s v="TBA"/>
    <s v="TBA"/>
    <s v="TBA"/>
    <s v="TBA"/>
    <n v="223.25074870677921"/>
    <n v="669.75224612033765"/>
    <s v="USD"/>
    <s v="https://cdn.shopify.com/s/files/1/0629/4483/7884/products/260007_TAN_1.jpg?v=1668588612"/>
  </r>
  <r>
    <s v="Dubai"/>
    <s v="tba"/>
    <s v="Ted Baker"/>
    <s v="MENSWEAR"/>
    <x v="0"/>
    <s v="FOOTWEAR"/>
    <x v="5"/>
    <x v="2"/>
    <n v="1"/>
    <n v="5059855231201"/>
    <s v="RXTED0137753TAN045"/>
    <s v="RXTED0137753"/>
    <s v="TAN045"/>
    <s v="TAN"/>
    <s v="045"/>
    <s v="TBA"/>
    <s v="TBA"/>
    <s v="TBA"/>
    <s v="RXTED0137753TAN045"/>
    <s v="SS24"/>
    <s v="SS"/>
    <n v="2024"/>
    <s v="TBA"/>
    <s v="TBA"/>
    <s v="TBA"/>
    <s v="TBA"/>
    <n v="223.25074870677921"/>
    <n v="223.25074870677921"/>
    <s v="USD"/>
    <s v="https://cdn.shopify.com/s/files/1/0629/4483/7884/products/260007_TAN_1.jpg?v=1668588612"/>
  </r>
  <r>
    <s v="Dubai"/>
    <s v="tba"/>
    <s v="Ted Baker"/>
    <s v="WOMENSWEAR"/>
    <x v="1"/>
    <s v="FOOTWEAR"/>
    <x v="5"/>
    <x v="2"/>
    <n v="1"/>
    <n v="5059855316212"/>
    <s v="RXTED0137776IVO037"/>
    <s v="RXTED0137776"/>
    <s v="IVO037"/>
    <s v="IVO"/>
    <s v="037"/>
    <s v="TBA"/>
    <s v="TBA"/>
    <s v="TBA"/>
    <s v="RXTED0137776IVO037"/>
    <s v="OLD"/>
    <s v="OLD"/>
    <s v="OLD"/>
    <s v="TBA"/>
    <s v="TBA"/>
    <s v="TBA"/>
    <s v="TBA"/>
    <n v="215.08303838823849"/>
    <n v="215.08303838823849"/>
    <s v="USD"/>
    <s v="https://cdn.shopify.com/s/files/1/0629/4483/7884/products/265535_IVORY_3.jpg?v=1664441240"/>
  </r>
  <r>
    <s v="Dubai"/>
    <s v="tba"/>
    <s v="Ted Baker"/>
    <s v="WOMENSWEAR"/>
    <x v="1"/>
    <s v="APPAREL"/>
    <x v="18"/>
    <x v="1"/>
    <n v="2"/>
    <n v="5059855192458"/>
    <s v="RXTED0137798DVY003"/>
    <s v="RXTED0137798"/>
    <s v="DVY003"/>
    <s v="DVY"/>
    <s v="003"/>
    <s v="TBA"/>
    <s v="TBA"/>
    <s v="TBA"/>
    <s v="RXTED0137798DVY003"/>
    <s v="OLD"/>
    <s v="OLD"/>
    <s v="OLD"/>
    <s v="TBA"/>
    <s v="TBA"/>
    <s v="TBA"/>
    <s v="TBA"/>
    <n v="78.954533079226792"/>
    <n v="157.90906615845358"/>
    <s v="USD"/>
    <n v="0"/>
  </r>
  <r>
    <s v="Dubai"/>
    <s v="tba"/>
    <s v="Ted Baker"/>
    <s v="WOMENSWEAR"/>
    <x v="1"/>
    <s v="APPAREL"/>
    <x v="18"/>
    <x v="1"/>
    <n v="2"/>
    <n v="5059855192434"/>
    <s v="RXTED0137798DVY005"/>
    <s v="RXTED0137798"/>
    <s v="DVY005"/>
    <s v="DVY"/>
    <s v="005"/>
    <s v="TBA"/>
    <s v="TBA"/>
    <s v="TBA"/>
    <s v="RXTED0137798DVY005"/>
    <s v="OLD"/>
    <s v="OLD"/>
    <s v="OLD"/>
    <s v="TBA"/>
    <s v="TBA"/>
    <s v="TBA"/>
    <s v="TBA"/>
    <n v="78.954533079226792"/>
    <n v="157.90906615845358"/>
    <s v="USD"/>
    <n v="0"/>
  </r>
  <r>
    <s v="Dubai"/>
    <s v="tba"/>
    <s v="Ted Baker"/>
    <s v="MENSWEAR"/>
    <x v="0"/>
    <s v="APPAREL"/>
    <x v="3"/>
    <x v="1"/>
    <n v="3"/>
    <n v="5059855373871"/>
    <s v="RXTED0137891WHI002"/>
    <s v="RXTED0137891"/>
    <s v="WHI002"/>
    <s v="WHI"/>
    <s v="002"/>
    <s v="TBA"/>
    <s v="TBA"/>
    <s v="TBA"/>
    <s v="RXTED0137891WHI002"/>
    <s v="OLD"/>
    <s v="OLD"/>
    <s v="OLD"/>
    <s v="TBA"/>
    <s v="TBA"/>
    <s v="TBA"/>
    <s v="TBA"/>
    <n v="129.32208004356113"/>
    <n v="387.96624013068339"/>
    <s v="USD"/>
    <s v="https://cdn.shopify.com/s/files/1/0629/4483/7884/products/264086_WHITE_1.jpg?v=1667277914"/>
  </r>
  <r>
    <s v="Dubai"/>
    <s v="tba"/>
    <s v="Ted Baker"/>
    <s v="MENSWEAR"/>
    <x v="0"/>
    <s v="APPAREL"/>
    <x v="3"/>
    <x v="1"/>
    <n v="1"/>
    <n v="5059855373857"/>
    <s v="RXTED0137891WHI003"/>
    <s v="RXTED0137891"/>
    <s v="WHI003"/>
    <s v="WHI"/>
    <s v="003"/>
    <s v="TBA"/>
    <s v="TBA"/>
    <s v="TBA"/>
    <s v="RXTED0137891WHI003"/>
    <s v="OLD"/>
    <s v="OLD"/>
    <s v="OLD"/>
    <s v="TBA"/>
    <s v="TBA"/>
    <s v="TBA"/>
    <s v="TBA"/>
    <n v="129.32208004356113"/>
    <n v="129.32208004356113"/>
    <s v="USD"/>
    <s v="https://cdn.shopify.com/s/files/1/0629/4483/7884/products/264086_WHITE_1.jpg?v=1667277914"/>
  </r>
  <r>
    <s v="Dubai"/>
    <s v="tba"/>
    <s v="Ted Baker"/>
    <s v="MENSWEAR"/>
    <x v="0"/>
    <s v="APPAREL"/>
    <x v="3"/>
    <x v="1"/>
    <n v="5"/>
    <n v="5059855373796"/>
    <s v="RXTED0137891WHI006"/>
    <s v="RXTED0137891"/>
    <s v="WHI006"/>
    <s v="WHI"/>
    <s v="006"/>
    <s v="TBA"/>
    <s v="TBA"/>
    <s v="TBA"/>
    <s v="RXTED0137891WHI006"/>
    <s v="OLD"/>
    <s v="OLD"/>
    <s v="OLD"/>
    <s v="TBA"/>
    <s v="TBA"/>
    <s v="TBA"/>
    <s v="TBA"/>
    <n v="129.32208004356113"/>
    <n v="646.61040021780559"/>
    <s v="USD"/>
    <s v="https://cdn.shopify.com/s/files/1/0629/4483/7884/products/264086_WHITE_1.jpg?v=1667277914"/>
  </r>
  <r>
    <s v="Dubai"/>
    <s v="tba"/>
    <s v="Ted Baker"/>
    <s v="MENSWEAR"/>
    <x v="0"/>
    <s v="APPAREL"/>
    <x v="3"/>
    <x v="1"/>
    <n v="2"/>
    <n v="5059855373772"/>
    <s v="RXTED0137891WHI007"/>
    <s v="RXTED0137891"/>
    <s v="WHI007"/>
    <s v="WHI"/>
    <s v="007"/>
    <s v="TBA"/>
    <s v="TBA"/>
    <s v="TBA"/>
    <s v="RXTED0137891WHI007"/>
    <s v="OLD"/>
    <s v="OLD"/>
    <s v="OLD"/>
    <s v="TBA"/>
    <s v="TBA"/>
    <s v="TBA"/>
    <s v="TBA"/>
    <n v="129.32208004356113"/>
    <n v="258.64416008712226"/>
    <s v="USD"/>
    <s v="https://cdn.shopify.com/s/files/1/0629/4483/7884/products/264086_WHITE_1.jpg?v=1667277914"/>
  </r>
  <r>
    <s v="Dubai"/>
    <s v="tba"/>
    <s v="Ted Baker"/>
    <s v="WOMENSWEAR"/>
    <x v="1"/>
    <s v="APPAREL"/>
    <x v="18"/>
    <x v="1"/>
    <n v="2"/>
    <n v="5059855395194"/>
    <s v="RXTED0137912BLK000"/>
    <s v="RXTED0137912"/>
    <s v="BLK000"/>
    <s v="BLK"/>
    <s v="000"/>
    <s v="TBA"/>
    <s v="TBA"/>
    <s v="TBA"/>
    <s v="RXTED0137912BLK000"/>
    <s v="OLD"/>
    <s v="OLD"/>
    <s v="OLD"/>
    <s v="TBA"/>
    <s v="TBA"/>
    <s v="TBA"/>
    <s v="TBA"/>
    <n v="65.341682548325622"/>
    <n v="130.68336509665124"/>
    <s v="USD"/>
    <s v="https://cdn.shopify.com/s/files/1/0629/4483/7884/products/265483_BLACK_1.jpg?v=1663756100"/>
  </r>
  <r>
    <s v="Dubai"/>
    <s v="tba"/>
    <s v="Ted Baker"/>
    <s v="WOMENSWEAR"/>
    <x v="1"/>
    <s v="APPAREL"/>
    <x v="4"/>
    <x v="1"/>
    <n v="1"/>
    <n v="5059855394036"/>
    <s v="RXTED0137919BLK005"/>
    <s v="RXTED0137919"/>
    <s v="BLK005"/>
    <s v="BLK"/>
    <s v="005"/>
    <s v="TBA"/>
    <s v="TBA"/>
    <s v="TBA"/>
    <s v="RXTED0137919BLK005"/>
    <s v="OLD"/>
    <s v="OLD"/>
    <s v="OLD"/>
    <s v="TBA"/>
    <s v="TBA"/>
    <s v="TBA"/>
    <s v="TBA"/>
    <n v="465.55948815682001"/>
    <n v="465.55948815682001"/>
    <s v="USD"/>
    <n v="0"/>
  </r>
  <r>
    <s v="Dubai"/>
    <s v="tba"/>
    <s v="Ted Baker"/>
    <s v="WOMENSWEAR"/>
    <x v="1"/>
    <s v="FOOTWEAR"/>
    <x v="5"/>
    <x v="2"/>
    <n v="3"/>
    <n v="5059855314362"/>
    <s v="RXTED0137920LIL036"/>
    <s v="RXTED0137920"/>
    <s v="LIL036"/>
    <s v="LIL"/>
    <s v="036"/>
    <s v="TBA"/>
    <s v="TBA"/>
    <s v="TBA"/>
    <s v="RXTED0137920LIL036"/>
    <s v="OLD"/>
    <s v="OLD"/>
    <s v="OLD"/>
    <s v="TBA"/>
    <s v="TBA"/>
    <s v="TBA"/>
    <s v="TBA"/>
    <n v="215.08303838823849"/>
    <n v="645.24911516471548"/>
    <s v="USD"/>
    <s v="https://cdn.shopify.com/s/files/1/0629/4483/7884/products/265515_LILAC_1.jpg?v=1664441219"/>
  </r>
  <r>
    <s v="Dubai"/>
    <s v="tba"/>
    <s v="Ted Baker"/>
    <s v="WOMENSWEAR"/>
    <x v="1"/>
    <s v="FOOTWEAR"/>
    <x v="5"/>
    <x v="2"/>
    <n v="6"/>
    <n v="5059855314348"/>
    <s v="RXTED0137920LIL037"/>
    <s v="RXTED0137920"/>
    <s v="LIL037"/>
    <s v="LIL"/>
    <s v="037"/>
    <s v="TBA"/>
    <s v="TBA"/>
    <s v="TBA"/>
    <s v="RXTED0137920LIL037"/>
    <s v="OLD"/>
    <s v="OLD"/>
    <s v="OLD"/>
    <s v="TBA"/>
    <s v="TBA"/>
    <s v="TBA"/>
    <s v="TBA"/>
    <n v="215.08303838823849"/>
    <n v="1290.498230329431"/>
    <s v="USD"/>
    <s v="https://cdn.shopify.com/s/files/1/0629/4483/7884/products/265515_LILAC_1.jpg?v=1664441219"/>
  </r>
  <r>
    <s v="Dubai"/>
    <s v="tba"/>
    <s v="Ted Baker"/>
    <s v="WOMENSWEAR"/>
    <x v="1"/>
    <s v="FOOTWEAR"/>
    <x v="5"/>
    <x v="2"/>
    <n v="4"/>
    <n v="5059855314324"/>
    <s v="RXTED0137920LIL038"/>
    <s v="RXTED0137920"/>
    <s v="LIL038"/>
    <s v="LIL"/>
    <s v="038"/>
    <s v="TBA"/>
    <s v="TBA"/>
    <s v="TBA"/>
    <s v="RXTED0137920LIL038"/>
    <s v="OLD"/>
    <s v="OLD"/>
    <s v="OLD"/>
    <s v="TBA"/>
    <s v="TBA"/>
    <s v="TBA"/>
    <s v="TBA"/>
    <n v="215.08303838823849"/>
    <n v="860.33215355295397"/>
    <s v="USD"/>
    <s v="https://cdn.shopify.com/s/files/1/0629/4483/7884/products/265515_LILAC_1.jpg?v=1664441219"/>
  </r>
  <r>
    <s v="Dubai"/>
    <s v="tba"/>
    <s v="Ted Baker"/>
    <s v="WOMENSWEAR"/>
    <x v="1"/>
    <s v="FOOTWEAR"/>
    <x v="5"/>
    <x v="2"/>
    <n v="9"/>
    <n v="5059855314300"/>
    <s v="RXTED0137920LIL039"/>
    <s v="RXTED0137920"/>
    <s v="LIL039"/>
    <s v="LIL"/>
    <s v="039"/>
    <s v="TBA"/>
    <s v="TBA"/>
    <s v="TBA"/>
    <s v="RXTED0137920LIL039"/>
    <s v="OLD"/>
    <s v="OLD"/>
    <s v="OLD"/>
    <s v="TBA"/>
    <s v="TBA"/>
    <s v="TBA"/>
    <s v="TBA"/>
    <n v="215.08303838823849"/>
    <n v="1935.7473454941464"/>
    <s v="USD"/>
    <s v="https://cdn.shopify.com/s/files/1/0629/4483/7884/products/265515_LILAC_1.jpg?v=1664441219"/>
  </r>
  <r>
    <s v="Dubai"/>
    <s v="tba"/>
    <s v="Ted Baker"/>
    <s v="WOMENSWEAR"/>
    <x v="1"/>
    <s v="FOOTWEAR"/>
    <x v="5"/>
    <x v="2"/>
    <n v="2"/>
    <n v="5059855314287"/>
    <s v="RXTED0137920LIL040"/>
    <s v="RXTED0137920"/>
    <s v="LIL040"/>
    <s v="LIL"/>
    <s v="040"/>
    <s v="TBA"/>
    <s v="TBA"/>
    <s v="TBA"/>
    <s v="RXTED0137920LIL040"/>
    <s v="OLD"/>
    <s v="OLD"/>
    <s v="OLD"/>
    <s v="TBA"/>
    <s v="TBA"/>
    <s v="TBA"/>
    <s v="TBA"/>
    <n v="215.08303838823849"/>
    <n v="430.16607677647698"/>
    <s v="USD"/>
    <s v="https://cdn.shopify.com/s/files/1/0629/4483/7884/products/265515_LILAC_1.jpg?v=1664441219"/>
  </r>
  <r>
    <s v="Dubai"/>
    <s v="tba"/>
    <s v="Ted Baker"/>
    <s v="MENSWEAR"/>
    <x v="0"/>
    <s v="ACCESSORIES"/>
    <x v="14"/>
    <x v="0"/>
    <n v="20"/>
    <n v="5059855290758"/>
    <s v="RXTED0137945DGNOSO"/>
    <s v="RXTED0137945"/>
    <s v="DGNOSO"/>
    <s v="DGN"/>
    <s v="OSO"/>
    <s v="TBA"/>
    <s v="TBA"/>
    <s v="TBA"/>
    <s v="RXTED0137945DGNOSO"/>
    <s v="OLD"/>
    <s v="OLD"/>
    <s v="OLD"/>
    <s v="TBA"/>
    <s v="TBA"/>
    <s v="TBA"/>
    <s v="TBA"/>
    <n v="36.754696433433161"/>
    <n v="735.09392866866324"/>
    <s v="USD"/>
    <s v="https://cdn.shopify.com/s/files/1/0629/4483/7884/products/265075_DK-GREEN_1.jpg?v=1663755782"/>
  </r>
  <r>
    <s v="Dubai"/>
    <s v="tba"/>
    <s v="Ted Baker"/>
    <s v="WOMENSWEAR"/>
    <x v="1"/>
    <s v="APPAREL"/>
    <x v="15"/>
    <x v="1"/>
    <n v="1"/>
    <n v="5059855178353"/>
    <s v="RXTED0138031BLK000"/>
    <s v="RXTED0138031"/>
    <s v="BLK000"/>
    <s v="BLK"/>
    <s v="000"/>
    <s v="TBA"/>
    <s v="TBA"/>
    <s v="TBA"/>
    <s v="RXTED0138031BLK000"/>
    <s v="OLD"/>
    <s v="OLD"/>
    <s v="OLD"/>
    <s v="TBA"/>
    <s v="TBA"/>
    <s v="TBA"/>
    <s v="TBA"/>
    <n v="322.62455758235774"/>
    <n v="322.62455758235774"/>
    <s v="USD"/>
    <s v="https://cdn.shopify.com/s/files/1/0629/4483/7884/products/138161964.png?v=1671514575"/>
  </r>
  <r>
    <s v="Dubai"/>
    <s v="tba"/>
    <s v="Ted Baker"/>
    <s v="WOMENSWEAR"/>
    <x v="1"/>
    <s v="APPAREL"/>
    <x v="15"/>
    <x v="1"/>
    <n v="3"/>
    <n v="5059855178315"/>
    <s v="RXTED0138031BLK002"/>
    <s v="RXTED0138031"/>
    <s v="BLK002"/>
    <s v="BLK"/>
    <s v="002"/>
    <s v="TBA"/>
    <s v="TBA"/>
    <s v="TBA"/>
    <s v="RXTED0138031BLK002"/>
    <s v="OLD"/>
    <s v="OLD"/>
    <s v="OLD"/>
    <s v="TBA"/>
    <s v="TBA"/>
    <s v="TBA"/>
    <s v="TBA"/>
    <n v="322.62455758235774"/>
    <n v="967.87367274707321"/>
    <s v="USD"/>
    <s v="https://cdn.shopify.com/s/files/1/0629/4483/7884/products/138161964.png?v=1671514575"/>
  </r>
  <r>
    <s v="Dubai"/>
    <s v="tba"/>
    <s v="Ted Baker"/>
    <s v="WOMENSWEAR"/>
    <x v="1"/>
    <s v="APPAREL"/>
    <x v="15"/>
    <x v="1"/>
    <n v="3"/>
    <n v="5059855178278"/>
    <s v="RXTED0138031BLK004"/>
    <s v="RXTED0138031"/>
    <s v="BLK004"/>
    <s v="BLK"/>
    <s v="004"/>
    <s v="TBA"/>
    <s v="TBA"/>
    <s v="TBA"/>
    <s v="RXTED0138031BLK004"/>
    <s v="OLD"/>
    <s v="OLD"/>
    <s v="OLD"/>
    <s v="TBA"/>
    <s v="TBA"/>
    <s v="TBA"/>
    <s v="TBA"/>
    <n v="322.62455758235774"/>
    <n v="967.87367274707321"/>
    <s v="USD"/>
    <s v="https://cdn.shopify.com/s/files/1/0629/4483/7884/products/138161964.png?v=1671514575"/>
  </r>
  <r>
    <s v="Dubai"/>
    <s v="tba"/>
    <s v="Ted Baker"/>
    <s v="WOMENSWEAR"/>
    <x v="1"/>
    <s v="APPAREL"/>
    <x v="15"/>
    <x v="1"/>
    <n v="3"/>
    <n v="5059855178254"/>
    <s v="RXTED0138031BLK005"/>
    <s v="RXTED0138031"/>
    <s v="BLK005"/>
    <s v="BLK"/>
    <s v="005"/>
    <s v="TBA"/>
    <s v="TBA"/>
    <s v="TBA"/>
    <s v="RXTED0138031BLK005"/>
    <s v="OLD"/>
    <s v="OLD"/>
    <s v="OLD"/>
    <s v="TBA"/>
    <s v="TBA"/>
    <s v="TBA"/>
    <s v="TBA"/>
    <n v="322.62455758235774"/>
    <n v="967.87367274707321"/>
    <s v="USD"/>
    <s v="https://cdn.shopify.com/s/files/1/0629/4483/7884/products/138161964.png?v=1671514575"/>
  </r>
  <r>
    <s v="Dubai"/>
    <s v="tba"/>
    <s v="Ted Baker"/>
    <s v="WOMENSWEAR"/>
    <x v="1"/>
    <s v="APPAREL"/>
    <x v="4"/>
    <x v="1"/>
    <n v="1"/>
    <n v="5059855184903"/>
    <s v="RXTED0138033DVY005"/>
    <s v="RXTED0138033"/>
    <s v="DVY005"/>
    <s v="DVY"/>
    <s v="005"/>
    <s v="TBA"/>
    <s v="TBA"/>
    <s v="TBA"/>
    <s v="RXTED0138033DVY005"/>
    <s v="OLD"/>
    <s v="OLD"/>
    <s v="OLD"/>
    <s v="TBA"/>
    <s v="TBA"/>
    <s v="TBA"/>
    <s v="TBA"/>
    <n v="236.86359923768038"/>
    <n v="236.86359923768038"/>
    <s v="USD"/>
    <s v="https://cdn.shopify.com/s/files/1/0629/4483/7884/products/261811_DK-NAVY_1.jpg?v=1663133165"/>
  </r>
  <r>
    <s v="Dubai"/>
    <s v="tba"/>
    <s v="Ted Baker"/>
    <s v="WOMENSWEAR"/>
    <x v="1"/>
    <s v="APPAREL"/>
    <x v="9"/>
    <x v="1"/>
    <n v="2"/>
    <n v="5059855249633"/>
    <s v="RXTED0138041LIL000"/>
    <s v="RXTED0138041"/>
    <s v="LIL000"/>
    <s v="LIL"/>
    <s v="000"/>
    <s v="TBA"/>
    <s v="TBA"/>
    <s v="TBA"/>
    <s v="RXTED0138041LIL000"/>
    <s v="OLD"/>
    <s v="OLD"/>
    <s v="OLD"/>
    <s v="TBA"/>
    <s v="TBA"/>
    <s v="TBA"/>
    <s v="TBA"/>
    <n v="279.06343588347397"/>
    <n v="558.12687176694794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12"/>
    <n v="5059855249619"/>
    <s v="RXTED0138041LIL001"/>
    <s v="RXTED0138041"/>
    <s v="LIL001"/>
    <s v="LIL"/>
    <s v="001"/>
    <s v="TBA"/>
    <s v="TBA"/>
    <s v="TBA"/>
    <s v="RXTED0138041LIL001"/>
    <s v="OLD"/>
    <s v="OLD"/>
    <s v="OLD"/>
    <s v="TBA"/>
    <s v="TBA"/>
    <s v="TBA"/>
    <s v="TBA"/>
    <n v="279.06343588347397"/>
    <n v="3348.7612306016877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10"/>
    <n v="5059855249596"/>
    <s v="RXTED0138041LIL002"/>
    <s v="RXTED0138041"/>
    <s v="LIL002"/>
    <s v="LIL"/>
    <s v="002"/>
    <s v="TBA"/>
    <s v="TBA"/>
    <s v="TBA"/>
    <s v="RXTED0138041LIL002"/>
    <s v="OLD"/>
    <s v="OLD"/>
    <s v="OLD"/>
    <s v="TBA"/>
    <s v="TBA"/>
    <s v="TBA"/>
    <s v="TBA"/>
    <n v="279.06343588347397"/>
    <n v="2790.6343588347399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10"/>
    <n v="5059855249572"/>
    <s v="RXTED0138041LIL003"/>
    <s v="RXTED0138041"/>
    <s v="LIL003"/>
    <s v="LIL"/>
    <s v="003"/>
    <s v="TBA"/>
    <s v="TBA"/>
    <s v="TBA"/>
    <s v="RXTED0138041LIL003"/>
    <s v="OLD"/>
    <s v="OLD"/>
    <s v="OLD"/>
    <s v="TBA"/>
    <s v="TBA"/>
    <s v="TBA"/>
    <s v="TBA"/>
    <n v="279.06343588347397"/>
    <n v="2790.6343588347399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10"/>
    <n v="5059855249558"/>
    <s v="RXTED0138041LIL004"/>
    <s v="RXTED0138041"/>
    <s v="LIL004"/>
    <s v="LIL"/>
    <s v="004"/>
    <s v="TBA"/>
    <s v="TBA"/>
    <s v="TBA"/>
    <s v="RXTED0138041LIL004"/>
    <s v="OLD"/>
    <s v="OLD"/>
    <s v="OLD"/>
    <s v="TBA"/>
    <s v="TBA"/>
    <s v="TBA"/>
    <s v="TBA"/>
    <n v="279.06343588347397"/>
    <n v="2790.6343588347399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7"/>
    <n v="5059855249534"/>
    <s v="RXTED0138041LIL005"/>
    <s v="RXTED0138041"/>
    <s v="LIL005"/>
    <s v="LIL"/>
    <s v="005"/>
    <s v="TBA"/>
    <s v="TBA"/>
    <s v="TBA"/>
    <s v="RXTED0138041LIL005"/>
    <s v="OLD"/>
    <s v="OLD"/>
    <s v="OLD"/>
    <s v="TBA"/>
    <s v="TBA"/>
    <s v="TBA"/>
    <s v="TBA"/>
    <n v="279.06343588347397"/>
    <n v="1953.4440511843177"/>
    <s v="USD"/>
    <s v="https://cdn.shopify.com/s/files/1/0629/4483/7884/products/259733_LILAC_1.jpg?v=1664438715"/>
  </r>
  <r>
    <s v="Dubai"/>
    <s v="tba"/>
    <s v="Ted Baker"/>
    <s v="WOMENSWEAR"/>
    <x v="1"/>
    <s v="APPAREL"/>
    <x v="9"/>
    <x v="1"/>
    <n v="1"/>
    <n v="5059855249510"/>
    <s v="RXTED0138041LIL006"/>
    <s v="RXTED0138041"/>
    <s v="LIL006"/>
    <s v="LIL"/>
    <s v="006"/>
    <s v="TBA"/>
    <s v="TBA"/>
    <s v="TBA"/>
    <s v="RXTED0138041LIL006"/>
    <s v="OLD"/>
    <s v="OLD"/>
    <s v="OLD"/>
    <s v="TBA"/>
    <s v="TBA"/>
    <s v="TBA"/>
    <s v="TBA"/>
    <n v="279.06343588347397"/>
    <n v="279.06343588347397"/>
    <s v="USD"/>
    <s v="https://cdn.shopify.com/s/files/1/0629/4483/7884/products/259733_LILAC_1.jpg?v=1664438715"/>
  </r>
  <r>
    <s v="Dubai"/>
    <s v="tba"/>
    <s v="Ted Baker"/>
    <s v="WOMENSWEAR"/>
    <x v="1"/>
    <s v="APPAREL"/>
    <x v="19"/>
    <x v="1"/>
    <n v="1"/>
    <n v="5059855407217"/>
    <s v="RXTED0138048NAT004"/>
    <s v="RXTED0138048"/>
    <s v="NAT004"/>
    <s v="NAT"/>
    <s v="004"/>
    <s v="TBA"/>
    <s v="TBA"/>
    <s v="TBA"/>
    <s v="RXTED0138048NAT004"/>
    <s v="OLD"/>
    <s v="OLD"/>
    <s v="OLD"/>
    <s v="TBA"/>
    <s v="TBA"/>
    <s v="TBA"/>
    <s v="TBA"/>
    <n v="157.90906615845358"/>
    <n v="157.90906615845358"/>
    <s v="USD"/>
    <s v="https://cdn.shopify.com/s/files/1/0629/4483/7884/products/264149_NATURAL_1.jpg?v=1662963399"/>
  </r>
  <r>
    <s v="Dubai"/>
    <s v="tba"/>
    <s v="Ted Baker"/>
    <s v="WOMENSWEAR"/>
    <x v="1"/>
    <s v="APPAREL"/>
    <x v="19"/>
    <x v="1"/>
    <n v="1"/>
    <n v="5059855407200"/>
    <s v="RXTED0138048NAT005"/>
    <s v="RXTED0138048"/>
    <s v="NAT005"/>
    <s v="NAT"/>
    <s v="005"/>
    <s v="TBA"/>
    <s v="TBA"/>
    <s v="TBA"/>
    <s v="RXTED0138048NAT005"/>
    <s v="OLD"/>
    <s v="OLD"/>
    <s v="OLD"/>
    <s v="TBA"/>
    <s v="TBA"/>
    <s v="TBA"/>
    <s v="TBA"/>
    <n v="157.90906615845358"/>
    <n v="157.90906615845358"/>
    <s v="USD"/>
    <s v="https://cdn.shopify.com/s/files/1/0629/4483/7884/products/264149_NATURAL_1.jpg?v=1662963399"/>
  </r>
  <r>
    <s v="Dubai"/>
    <s v="tba"/>
    <s v="Ted Baker"/>
    <s v="WOMENSWEAR"/>
    <x v="1"/>
    <s v="APPAREL"/>
    <x v="9"/>
    <x v="1"/>
    <n v="1"/>
    <n v="5059855402410"/>
    <s v="RXTED0138061IVO005"/>
    <s v="RXTED0138061"/>
    <s v="IVO005"/>
    <s v="IVO"/>
    <s v="005"/>
    <s v="TBA"/>
    <s v="TBA"/>
    <s v="TBA"/>
    <s v="RXTED0138061IVO005"/>
    <s v="OLD"/>
    <s v="OLD"/>
    <s v="OLD"/>
    <s v="TBA"/>
    <s v="TBA"/>
    <s v="TBA"/>
    <s v="TBA"/>
    <n v="358.01796896270076"/>
    <n v="358.01796896270076"/>
    <s v="USD"/>
    <s v="https://cdn.shopify.com/s/files/1/0629/4483/7884/products/263693_IVORY_1.jpg?v=1662965907"/>
  </r>
  <r>
    <s v="Dubai"/>
    <s v="tba"/>
    <s v="Ted Baker"/>
    <s v="WOMENSWEAR"/>
    <x v="1"/>
    <s v="APPAREL"/>
    <x v="9"/>
    <x v="1"/>
    <n v="7"/>
    <n v="5059855427079"/>
    <s v="RXTED0138062LTY000"/>
    <s v="RXTED0138062"/>
    <s v="LTY000"/>
    <s v="LTY"/>
    <s v="000"/>
    <s v="TBA"/>
    <s v="TBA"/>
    <s v="TBA"/>
    <s v="RXTED0138062LTY000"/>
    <s v="OLD"/>
    <s v="OLD"/>
    <s v="OLD"/>
    <s v="TBA"/>
    <s v="TBA"/>
    <s v="TBA"/>
    <s v="TBA"/>
    <n v="279.06343588347397"/>
    <n v="1953.4440511843177"/>
    <s v="USD"/>
    <s v="https://cdn.shopify.com/s/files/1/0629/4483/7884/products/263782_LT-YELLOW_1.jpg?v=1667391253"/>
  </r>
  <r>
    <s v="Dubai"/>
    <s v="tba"/>
    <s v="Ted Baker"/>
    <s v="WOMENSWEAR"/>
    <x v="1"/>
    <s v="APPAREL"/>
    <x v="9"/>
    <x v="1"/>
    <n v="3"/>
    <n v="5059855427055"/>
    <s v="RXTED0138062LTY001"/>
    <s v="RXTED0138062"/>
    <s v="LTY001"/>
    <s v="LTY"/>
    <s v="001"/>
    <s v="TBA"/>
    <s v="TBA"/>
    <s v="TBA"/>
    <s v="RXTED0138062LTY001"/>
    <s v="OLD"/>
    <s v="OLD"/>
    <s v="OLD"/>
    <s v="TBA"/>
    <s v="TBA"/>
    <s v="TBA"/>
    <s v="TBA"/>
    <n v="279.06343588347397"/>
    <n v="837.19030765042191"/>
    <s v="USD"/>
    <s v="https://cdn.shopify.com/s/files/1/0629/4483/7884/products/263782_LT-YELLOW_1.jpg?v=1667391253"/>
  </r>
  <r>
    <s v="Dubai"/>
    <s v="tba"/>
    <s v="Ted Baker"/>
    <s v="WOMENSWEAR"/>
    <x v="1"/>
    <s v="APPAREL"/>
    <x v="9"/>
    <x v="1"/>
    <n v="5"/>
    <n v="5059855427031"/>
    <s v="RXTED0138062LTY002"/>
    <s v="RXTED0138062"/>
    <s v="LTY002"/>
    <s v="LTY"/>
    <s v="002"/>
    <s v="TBA"/>
    <s v="TBA"/>
    <s v="TBA"/>
    <s v="RXTED0138062LTY002"/>
    <s v="OLD"/>
    <s v="OLD"/>
    <s v="OLD"/>
    <s v="TBA"/>
    <s v="TBA"/>
    <s v="TBA"/>
    <s v="TBA"/>
    <n v="279.06343588347397"/>
    <n v="1395.31717941737"/>
    <s v="USD"/>
    <s v="https://cdn.shopify.com/s/files/1/0629/4483/7884/products/263782_LT-YELLOW_1.jpg?v=1667391253"/>
  </r>
  <r>
    <s v="Dubai"/>
    <s v="tba"/>
    <s v="Ted Baker"/>
    <s v="WOMENSWEAR"/>
    <x v="1"/>
    <s v="APPAREL"/>
    <x v="9"/>
    <x v="1"/>
    <n v="4"/>
    <n v="5059855427017"/>
    <s v="RXTED0138062LTY003"/>
    <s v="RXTED0138062"/>
    <s v="LTY003"/>
    <s v="LTY"/>
    <s v="003"/>
    <s v="TBA"/>
    <s v="TBA"/>
    <s v="TBA"/>
    <s v="RXTED0138062LTY003"/>
    <s v="OLD"/>
    <s v="OLD"/>
    <s v="OLD"/>
    <s v="TBA"/>
    <s v="TBA"/>
    <s v="TBA"/>
    <s v="TBA"/>
    <n v="279.06343588347397"/>
    <n v="1116.2537435338959"/>
    <s v="USD"/>
    <s v="https://cdn.shopify.com/s/files/1/0629/4483/7884/products/263782_LT-YELLOW_1.jpg?v=1667391253"/>
  </r>
  <r>
    <s v="Dubai"/>
    <s v="tba"/>
    <s v="Ted Baker"/>
    <s v="WOMENSWEAR"/>
    <x v="1"/>
    <s v="APPAREL"/>
    <x v="9"/>
    <x v="1"/>
    <n v="4"/>
    <n v="5059855426997"/>
    <s v="RXTED0138062LTY004"/>
    <s v="RXTED0138062"/>
    <s v="LTY004"/>
    <s v="LTY"/>
    <s v="004"/>
    <s v="TBA"/>
    <s v="TBA"/>
    <s v="TBA"/>
    <s v="RXTED0138062LTY004"/>
    <s v="OLD"/>
    <s v="OLD"/>
    <s v="OLD"/>
    <s v="TBA"/>
    <s v="TBA"/>
    <s v="TBA"/>
    <s v="TBA"/>
    <n v="279.06343588347397"/>
    <n v="1116.2537435338959"/>
    <s v="USD"/>
    <s v="https://cdn.shopify.com/s/files/1/0629/4483/7884/products/263782_LT-YELLOW_1.jpg?v=1667391253"/>
  </r>
  <r>
    <s v="Dubai"/>
    <s v="tba"/>
    <s v="Ted Baker"/>
    <s v="WOMENSWEAR"/>
    <x v="1"/>
    <s v="APPAREL"/>
    <x v="9"/>
    <x v="1"/>
    <n v="2"/>
    <n v="5059855426973"/>
    <s v="RXTED0138062LTY005"/>
    <s v="RXTED0138062"/>
    <s v="LTY005"/>
    <s v="LTY"/>
    <s v="005"/>
    <s v="TBA"/>
    <s v="TBA"/>
    <s v="TBA"/>
    <s v="RXTED0138062LTY005"/>
    <s v="OLD"/>
    <s v="OLD"/>
    <s v="OLD"/>
    <s v="TBA"/>
    <s v="TBA"/>
    <s v="TBA"/>
    <s v="TBA"/>
    <n v="279.06343588347397"/>
    <n v="558.12687176694794"/>
    <s v="USD"/>
    <s v="https://cdn.shopify.com/s/files/1/0629/4483/7884/products/263782_LT-YELLOW_1.jpg?v=1667391253"/>
  </r>
  <r>
    <s v="Dubai"/>
    <s v="tba"/>
    <s v="Ted Baker"/>
    <s v="MENSWEAR"/>
    <x v="0"/>
    <s v="APPAREL"/>
    <x v="19"/>
    <x v="1"/>
    <n v="1"/>
    <n v="5059855352999"/>
    <s v="RXTED0138093KUE006"/>
    <s v="RXTED0138093"/>
    <s v="KUE006"/>
    <s v="KUE"/>
    <s v="006"/>
    <s v="TBA"/>
    <s v="TBA"/>
    <s v="TBA"/>
    <s v="RXTED0138093KUE006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CCESSORIES"/>
    <x v="7"/>
    <x v="0"/>
    <n v="10"/>
    <n v="5059489907398"/>
    <s v="RXTED0138127PPKOSO"/>
    <s v="RXTED0138127"/>
    <s v="PPKOSO"/>
    <s v="PPK"/>
    <s v="OSO"/>
    <s v="TBA"/>
    <s v="TBA"/>
    <s v="TBA"/>
    <s v="RXTED0138127PPKOSO"/>
    <s v="OLD"/>
    <s v="OLD"/>
    <s v="OLD"/>
    <s v="TBA"/>
    <s v="TBA"/>
    <s v="TBA"/>
    <s v="TBA"/>
    <n v="114.34794445956983"/>
    <n v="1143.4794445956984"/>
    <s v="USD"/>
    <n v="0"/>
  </r>
  <r>
    <s v="Dubai"/>
    <s v="tba"/>
    <s v="Ted Baker"/>
    <s v="WOMENSWEAR"/>
    <x v="1"/>
    <s v="FOOTWEAR"/>
    <x v="5"/>
    <x v="2"/>
    <n v="4"/>
    <n v="5059855312948"/>
    <s v="RXTED0138157SIL036"/>
    <s v="RXTED0138157"/>
    <s v="SIL036"/>
    <s v="SIL"/>
    <s v="036"/>
    <s v="TBA"/>
    <s v="TBA"/>
    <s v="TBA"/>
    <s v="RXTED0138157SIL036"/>
    <s v="OLD"/>
    <s v="OLD"/>
    <s v="OLD"/>
    <s v="TBA"/>
    <s v="TBA"/>
    <s v="TBA"/>
    <s v="TBA"/>
    <n v="236.86359923768038"/>
    <n v="947.4543969507215"/>
    <s v="USD"/>
    <s v="https://cdn.shopify.com/s/files/1/0629/4483/7884/products/264677_SILVER_1.jpg?v=1664440654"/>
  </r>
  <r>
    <s v="Dubai"/>
    <s v="tba"/>
    <s v="Ted Baker"/>
    <s v="WOMENSWEAR"/>
    <x v="1"/>
    <s v="APPAREL"/>
    <x v="18"/>
    <x v="1"/>
    <n v="1"/>
    <n v="5059855391905"/>
    <s v="RXTED0138160BLK000"/>
    <s v="RXTED0138160"/>
    <s v="BLK000"/>
    <s v="BLK"/>
    <s v="000"/>
    <s v="TBA"/>
    <s v="TBA"/>
    <s v="TBA"/>
    <s v="RXTED0138160BLK000"/>
    <s v="OLD"/>
    <s v="OLD"/>
    <s v="OLD"/>
    <s v="TBA"/>
    <s v="TBA"/>
    <s v="TBA"/>
    <s v="TBA"/>
    <n v="65.341682548325622"/>
    <n v="65.341682548325622"/>
    <s v="USD"/>
    <s v="https://cdn.shopify.com/s/files/1/0629/4483/7884/products/264103_BLACK_1.jpg?v=1664440050"/>
  </r>
  <r>
    <s v="Dubai"/>
    <s v="tba"/>
    <s v="Ted Baker"/>
    <s v="WOMENSWEAR"/>
    <x v="1"/>
    <s v="APPAREL"/>
    <x v="18"/>
    <x v="1"/>
    <n v="3"/>
    <n v="5059855392797"/>
    <s v="RXTED0138162IVO001"/>
    <s v="RXTED0138162"/>
    <s v="IVO001"/>
    <s v="IVO"/>
    <s v="001"/>
    <s v="TBA"/>
    <s v="TBA"/>
    <s v="TBA"/>
    <s v="RXTED0138162IVO001"/>
    <s v="OLD"/>
    <s v="OLD"/>
    <s v="OLD"/>
    <s v="TBA"/>
    <s v="TBA"/>
    <s v="TBA"/>
    <s v="TBA"/>
    <n v="157.90906615845358"/>
    <n v="473.72719847536075"/>
    <s v="USD"/>
    <s v="https://cdn.shopify.com/s/files/1/0629/4483/7884/products/263769_IVORY_1.jpg?v=1667387433"/>
  </r>
  <r>
    <s v="Dubai"/>
    <s v="tba"/>
    <s v="Ted Baker"/>
    <s v="WOMENSWEAR"/>
    <x v="1"/>
    <s v="APPAREL"/>
    <x v="18"/>
    <x v="1"/>
    <n v="5"/>
    <n v="5059855401888"/>
    <s v="RXTED0138164BLK000"/>
    <s v="RXTED0138164"/>
    <s v="BLK000"/>
    <s v="BLK"/>
    <s v="000"/>
    <s v="TBA"/>
    <s v="TBA"/>
    <s v="TBA"/>
    <s v="RXTED0138164BLK000"/>
    <s v="OLD"/>
    <s v="OLD"/>
    <s v="OLD"/>
    <s v="TBA"/>
    <s v="TBA"/>
    <s v="TBA"/>
    <s v="TBA"/>
    <n v="179.68962700789544"/>
    <n v="898.44813503947717"/>
    <s v="USD"/>
    <s v="https://cdn.shopify.com/s/files/1/0629/4483/7884/products/263775_BLACK_1.jpg?v=1664439709"/>
  </r>
  <r>
    <s v="Dubai"/>
    <s v="tba"/>
    <s v="Ted Baker"/>
    <s v="WOMENSWEAR"/>
    <x v="1"/>
    <s v="APPAREL"/>
    <x v="18"/>
    <x v="1"/>
    <n v="2"/>
    <n v="5059855401871"/>
    <s v="RXTED0138164BLK001"/>
    <s v="RXTED0138164"/>
    <s v="BLK001"/>
    <s v="BLK"/>
    <s v="001"/>
    <s v="TBA"/>
    <s v="TBA"/>
    <s v="TBA"/>
    <s v="RXTED0138164BLK001"/>
    <s v="OLD"/>
    <s v="OLD"/>
    <s v="OLD"/>
    <s v="TBA"/>
    <s v="TBA"/>
    <s v="TBA"/>
    <s v="TBA"/>
    <n v="179.68962700789544"/>
    <n v="359.37925401579088"/>
    <s v="USD"/>
    <s v="https://cdn.shopify.com/s/files/1/0629/4483/7884/products/263775_BLACK_1.jpg?v=1664439709"/>
  </r>
  <r>
    <s v="Dubai"/>
    <s v="tba"/>
    <s v="Ted Baker"/>
    <s v="WOMENSWEAR"/>
    <x v="1"/>
    <s v="APPAREL"/>
    <x v="18"/>
    <x v="1"/>
    <n v="3"/>
    <n v="5059855602124"/>
    <s v="RXTED0138167PPK000"/>
    <s v="RXTED0138167"/>
    <s v="PPK000"/>
    <s v="PPK"/>
    <s v="000"/>
    <s v="TBA"/>
    <s v="TBA"/>
    <s v="TBA"/>
    <s v="RXTED0138167PPK000"/>
    <s v="OLD"/>
    <s v="OLD"/>
    <s v="OLD"/>
    <s v="TBA"/>
    <s v="TBA"/>
    <s v="TBA"/>
    <s v="TBA"/>
    <n v="179.68962700789544"/>
    <n v="539.06888102368634"/>
    <s v="USD"/>
    <s v="https://cdn.shopify.com/s/files/1/0629/4483/7884/products/266986_PL-PINK_1.jpg?v=1667387378"/>
  </r>
  <r>
    <s v="Dubai"/>
    <s v="tba"/>
    <s v="Ted Baker"/>
    <s v="WOMENSWEAR"/>
    <x v="1"/>
    <s v="APPAREL"/>
    <x v="18"/>
    <x v="1"/>
    <n v="1"/>
    <n v="5059855602117"/>
    <s v="RXTED0138167PPK001"/>
    <s v="RXTED0138167"/>
    <s v="PPK001"/>
    <s v="PPK"/>
    <s v="001"/>
    <s v="TBA"/>
    <s v="TBA"/>
    <s v="TBA"/>
    <s v="RXTED0138167PPK001"/>
    <s v="OLD"/>
    <s v="OLD"/>
    <s v="OLD"/>
    <s v="TBA"/>
    <s v="TBA"/>
    <s v="TBA"/>
    <s v="TBA"/>
    <n v="179.68962700789544"/>
    <n v="179.68962700789544"/>
    <s v="USD"/>
    <s v="https://cdn.shopify.com/s/files/1/0629/4483/7884/products/266986_PL-PINK_1.jpg?v=1667387378"/>
  </r>
  <r>
    <s v="Dubai"/>
    <s v="tba"/>
    <s v="Ted Baker"/>
    <s v="WOMENSWEAR"/>
    <x v="1"/>
    <s v="APPAREL"/>
    <x v="18"/>
    <x v="1"/>
    <n v="1"/>
    <n v="5059855413386"/>
    <s v="RXTED0138168BLK000"/>
    <s v="RXTED0138168"/>
    <s v="BLK000"/>
    <s v="BLK"/>
    <s v="000"/>
    <s v="TBA"/>
    <s v="TBA"/>
    <s v="TBA"/>
    <s v="RXTED0138168BLK000"/>
    <s v="OLD"/>
    <s v="OLD"/>
    <s v="OLD"/>
    <s v="TBA"/>
    <s v="TBA"/>
    <s v="TBA"/>
    <s v="TBA"/>
    <n v="157.90906615845358"/>
    <n v="157.90906615845358"/>
    <s v="USD"/>
    <s v="https://cdn.shopify.com/s/files/1/0629/4483/7884/products/263742_BLACK_1.jpg?v=1662707821"/>
  </r>
  <r>
    <s v="Dubai"/>
    <s v="tba"/>
    <s v="Ted Baker"/>
    <s v="WOMENSWEAR"/>
    <x v="1"/>
    <s v="APPAREL"/>
    <x v="18"/>
    <x v="1"/>
    <n v="6"/>
    <n v="5059855413362"/>
    <s v="RXTED0138168BLK002"/>
    <s v="RXTED0138168"/>
    <s v="BLK002"/>
    <s v="BLK"/>
    <s v="002"/>
    <s v="TBA"/>
    <s v="TBA"/>
    <s v="TBA"/>
    <s v="RXTED0138168BLK002"/>
    <s v="OLD"/>
    <s v="OLD"/>
    <s v="OLD"/>
    <s v="TBA"/>
    <s v="TBA"/>
    <s v="TBA"/>
    <s v="TBA"/>
    <n v="157.90906615845358"/>
    <n v="947.4543969507215"/>
    <s v="USD"/>
    <s v="https://cdn.shopify.com/s/files/1/0629/4483/7884/products/263742_BLACK_1.jpg?v=1662707821"/>
  </r>
  <r>
    <s v="Dubai"/>
    <s v="tba"/>
    <s v="Ted Baker"/>
    <s v="WOMENSWEAR"/>
    <x v="1"/>
    <s v="APPAREL"/>
    <x v="18"/>
    <x v="1"/>
    <n v="2"/>
    <n v="5059855413355"/>
    <s v="RXTED0138168BLK003"/>
    <s v="RXTED0138168"/>
    <s v="BLK003"/>
    <s v="BLK"/>
    <s v="003"/>
    <s v="TBA"/>
    <s v="TBA"/>
    <s v="TBA"/>
    <s v="RXTED0138168BLK003"/>
    <s v="OLD"/>
    <s v="OLD"/>
    <s v="OLD"/>
    <s v="TBA"/>
    <s v="TBA"/>
    <s v="TBA"/>
    <s v="TBA"/>
    <n v="157.90906615845358"/>
    <n v="315.81813231690717"/>
    <s v="USD"/>
    <s v="https://cdn.shopify.com/s/files/1/0629/4483/7884/products/263742_BLACK_1.jpg?v=1662707821"/>
  </r>
  <r>
    <s v="Dubai"/>
    <s v="tba"/>
    <s v="Ted Baker"/>
    <s v="WOMENSWEAR"/>
    <x v="1"/>
    <s v="APPAREL"/>
    <x v="18"/>
    <x v="1"/>
    <n v="3"/>
    <n v="5059855413348"/>
    <s v="RXTED0138168BLK004"/>
    <s v="RXTED0138168"/>
    <s v="BLK004"/>
    <s v="BLK"/>
    <s v="004"/>
    <s v="TBA"/>
    <s v="TBA"/>
    <s v="TBA"/>
    <s v="RXTED0138168BLK004"/>
    <s v="OLD"/>
    <s v="OLD"/>
    <s v="OLD"/>
    <s v="TBA"/>
    <s v="TBA"/>
    <s v="TBA"/>
    <s v="TBA"/>
    <n v="157.90906615845358"/>
    <n v="473.72719847536075"/>
    <s v="USD"/>
    <s v="https://cdn.shopify.com/s/files/1/0629/4483/7884/products/263742_BLACK_1.jpg?v=1662707821"/>
  </r>
  <r>
    <s v="Dubai"/>
    <s v="tba"/>
    <s v="Ted Baker"/>
    <s v="WOMENSWEAR"/>
    <x v="1"/>
    <s v="APPAREL"/>
    <x v="18"/>
    <x v="1"/>
    <n v="2"/>
    <n v="5059855413331"/>
    <s v="RXTED0138168BLK005"/>
    <s v="RXTED0138168"/>
    <s v="BLK005"/>
    <s v="BLK"/>
    <s v="005"/>
    <s v="TBA"/>
    <s v="TBA"/>
    <s v="TBA"/>
    <s v="RXTED0138168BLK005"/>
    <s v="OLD"/>
    <s v="OLD"/>
    <s v="OLD"/>
    <s v="TBA"/>
    <s v="TBA"/>
    <s v="TBA"/>
    <s v="TBA"/>
    <n v="157.90906615845358"/>
    <n v="315.81813231690717"/>
    <s v="USD"/>
    <s v="https://cdn.shopify.com/s/files/1/0629/4483/7884/products/263742_BLACK_1.jpg?v=1662707821"/>
  </r>
  <r>
    <s v="Dubai"/>
    <s v="tba"/>
    <s v="Ted Baker"/>
    <s v="WOMENSWEAR"/>
    <x v="1"/>
    <s v="APPAREL"/>
    <x v="18"/>
    <x v="1"/>
    <n v="7"/>
    <n v="5059855427215"/>
    <s v="RXTED0138172IVO000"/>
    <s v="RXTED0138172"/>
    <s v="IVO000"/>
    <s v="IVO"/>
    <s v="000"/>
    <s v="TBA"/>
    <s v="TBA"/>
    <s v="TBA"/>
    <s v="RXTED0138172IVO000"/>
    <s v="OLD"/>
    <s v="OLD"/>
    <s v="OLD"/>
    <s v="TBA"/>
    <s v="TBA"/>
    <s v="TBA"/>
    <s v="TBA"/>
    <n v="157.90906615845358"/>
    <n v="1105.363463109175"/>
    <s v="USD"/>
    <s v="https://cdn.shopify.com/s/files/1/0629/4483/7884/products/263762_IVORY_1.jpg?v=1664439658"/>
  </r>
  <r>
    <s v="Dubai"/>
    <s v="tba"/>
    <s v="Ted Baker"/>
    <s v="WOMENSWEAR"/>
    <x v="1"/>
    <s v="APPAREL"/>
    <x v="18"/>
    <x v="1"/>
    <n v="6"/>
    <n v="5059855427208"/>
    <s v="RXTED0138172IVO001"/>
    <s v="RXTED0138172"/>
    <s v="IVO001"/>
    <s v="IVO"/>
    <s v="001"/>
    <s v="TBA"/>
    <s v="TBA"/>
    <s v="TBA"/>
    <s v="RXTED0138172IVO001"/>
    <s v="OLD"/>
    <s v="OLD"/>
    <s v="OLD"/>
    <s v="TBA"/>
    <s v="TBA"/>
    <s v="TBA"/>
    <s v="TBA"/>
    <n v="157.90906615845358"/>
    <n v="947.4543969507215"/>
    <s v="USD"/>
    <s v="https://cdn.shopify.com/s/files/1/0629/4483/7884/products/263762_IVORY_1.jpg?v=1664439658"/>
  </r>
  <r>
    <s v="Dubai"/>
    <s v="tba"/>
    <s v="Ted Baker"/>
    <s v="WOMENSWEAR"/>
    <x v="1"/>
    <s v="APPAREL"/>
    <x v="18"/>
    <x v="1"/>
    <n v="3"/>
    <n v="5059855427192"/>
    <s v="RXTED0138172IVO002"/>
    <s v="RXTED0138172"/>
    <s v="IVO002"/>
    <s v="IVO"/>
    <s v="002"/>
    <s v="TBA"/>
    <s v="TBA"/>
    <s v="TBA"/>
    <s v="RXTED0138172IVO002"/>
    <s v="OLD"/>
    <s v="OLD"/>
    <s v="OLD"/>
    <s v="TBA"/>
    <s v="TBA"/>
    <s v="TBA"/>
    <s v="TBA"/>
    <n v="157.90906615845358"/>
    <n v="473.72719847536075"/>
    <s v="USD"/>
    <s v="https://cdn.shopify.com/s/files/1/0629/4483/7884/products/263762_IVORY_1.jpg?v=1664439658"/>
  </r>
  <r>
    <s v="Dubai"/>
    <s v="tba"/>
    <s v="Ted Baker"/>
    <s v="WOMENSWEAR"/>
    <x v="1"/>
    <s v="APPAREL"/>
    <x v="18"/>
    <x v="1"/>
    <n v="4"/>
    <n v="5059855427185"/>
    <s v="RXTED0138172IVO003"/>
    <s v="RXTED0138172"/>
    <s v="IVO003"/>
    <s v="IVO"/>
    <s v="003"/>
    <s v="TBA"/>
    <s v="TBA"/>
    <s v="TBA"/>
    <s v="RXTED0138172IVO003"/>
    <s v="OLD"/>
    <s v="OLD"/>
    <s v="OLD"/>
    <s v="TBA"/>
    <s v="TBA"/>
    <s v="TBA"/>
    <s v="TBA"/>
    <n v="157.90906615845358"/>
    <n v="631.63626463381433"/>
    <s v="USD"/>
    <s v="https://cdn.shopify.com/s/files/1/0629/4483/7884/products/263762_IVORY_1.jpg?v=1664439658"/>
  </r>
  <r>
    <s v="Dubai"/>
    <s v="tba"/>
    <s v="Ted Baker"/>
    <s v="WOMENSWEAR"/>
    <x v="1"/>
    <s v="APPAREL"/>
    <x v="18"/>
    <x v="1"/>
    <n v="3"/>
    <n v="5059855427178"/>
    <s v="RXTED0138172IVO004"/>
    <s v="RXTED0138172"/>
    <s v="IVO004"/>
    <s v="IVO"/>
    <s v="004"/>
    <s v="TBA"/>
    <s v="TBA"/>
    <s v="TBA"/>
    <s v="RXTED0138172IVO004"/>
    <s v="OLD"/>
    <s v="OLD"/>
    <s v="OLD"/>
    <s v="TBA"/>
    <s v="TBA"/>
    <s v="TBA"/>
    <s v="TBA"/>
    <n v="157.90906615845358"/>
    <n v="473.72719847536075"/>
    <s v="USD"/>
    <s v="https://cdn.shopify.com/s/files/1/0629/4483/7884/products/263762_IVORY_1.jpg?v=1664439658"/>
  </r>
  <r>
    <s v="Dubai"/>
    <s v="tba"/>
    <s v="Ted Baker"/>
    <s v="WOMENSWEAR"/>
    <x v="1"/>
    <s v="APPAREL"/>
    <x v="18"/>
    <x v="1"/>
    <n v="3"/>
    <n v="5059855427161"/>
    <s v="RXTED0138172IVO005"/>
    <s v="RXTED0138172"/>
    <s v="IVO005"/>
    <s v="IVO"/>
    <s v="005"/>
    <s v="TBA"/>
    <s v="TBA"/>
    <s v="TBA"/>
    <s v="RXTED0138172IVO005"/>
    <s v="OLD"/>
    <s v="OLD"/>
    <s v="OLD"/>
    <s v="TBA"/>
    <s v="TBA"/>
    <s v="TBA"/>
    <s v="TBA"/>
    <n v="157.90906615845358"/>
    <n v="473.72719847536075"/>
    <s v="USD"/>
    <s v="https://cdn.shopify.com/s/files/1/0629/4483/7884/products/263762_IVORY_1.jpg?v=1664439658"/>
  </r>
  <r>
    <s v="Dubai"/>
    <s v="tba"/>
    <s v="Ted Baker"/>
    <s v="WOMENSWEAR"/>
    <x v="1"/>
    <s v="APPAREL"/>
    <x v="9"/>
    <x v="1"/>
    <n v="3"/>
    <n v="5059855388561"/>
    <s v="RXTED0138174IVO000"/>
    <s v="RXTED0138174"/>
    <s v="IVO000"/>
    <s v="IVO"/>
    <s v="000"/>
    <s v="TBA"/>
    <s v="TBA"/>
    <s v="TBA"/>
    <s v="RXTED0138174IVO000"/>
    <s v="OLD"/>
    <s v="OLD"/>
    <s v="OLD"/>
    <s v="TBA"/>
    <s v="TBA"/>
    <s v="TBA"/>
    <s v="TBA"/>
    <n v="358.01796896270076"/>
    <n v="1074.0539068881023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3"/>
    <n v="5059855388547"/>
    <s v="RXTED0138174IVO001"/>
    <s v="RXTED0138174"/>
    <s v="IVO001"/>
    <s v="IVO"/>
    <s v="001"/>
    <s v="TBA"/>
    <s v="TBA"/>
    <s v="TBA"/>
    <s v="RXTED0138174IVO001"/>
    <s v="OLD"/>
    <s v="OLD"/>
    <s v="OLD"/>
    <s v="TBA"/>
    <s v="TBA"/>
    <s v="TBA"/>
    <s v="TBA"/>
    <n v="358.01796896270076"/>
    <n v="1074.0539068881023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1"/>
    <n v="5059855388523"/>
    <s v="RXTED0138174IVO002"/>
    <s v="RXTED0138174"/>
    <s v="IVO002"/>
    <s v="IVO"/>
    <s v="002"/>
    <s v="TBA"/>
    <s v="TBA"/>
    <s v="TBA"/>
    <s v="RXTED0138174IVO002"/>
    <s v="OLD"/>
    <s v="OLD"/>
    <s v="OLD"/>
    <s v="TBA"/>
    <s v="TBA"/>
    <s v="TBA"/>
    <s v="TBA"/>
    <n v="358.01796896270076"/>
    <n v="358.01796896270076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6"/>
    <n v="5059855388509"/>
    <s v="RXTED0138174IVO003"/>
    <s v="RXTED0138174"/>
    <s v="IVO003"/>
    <s v="IVO"/>
    <s v="003"/>
    <s v="TBA"/>
    <s v="TBA"/>
    <s v="TBA"/>
    <s v="RXTED0138174IVO003"/>
    <s v="OLD"/>
    <s v="OLD"/>
    <s v="OLD"/>
    <s v="TBA"/>
    <s v="TBA"/>
    <s v="TBA"/>
    <s v="TBA"/>
    <n v="358.01796896270076"/>
    <n v="2148.1078137762047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1"/>
    <n v="5059855388486"/>
    <s v="RXTED0138174IVO004"/>
    <s v="RXTED0138174"/>
    <s v="IVO004"/>
    <s v="IVO"/>
    <s v="004"/>
    <s v="TBA"/>
    <s v="TBA"/>
    <s v="TBA"/>
    <s v="RXTED0138174IVO004"/>
    <s v="OLD"/>
    <s v="OLD"/>
    <s v="OLD"/>
    <s v="TBA"/>
    <s v="TBA"/>
    <s v="TBA"/>
    <s v="TBA"/>
    <n v="358.01796896270076"/>
    <n v="358.01796896270076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3"/>
    <n v="5059855388462"/>
    <s v="RXTED0138174IVO005"/>
    <s v="RXTED0138174"/>
    <s v="IVO005"/>
    <s v="IVO"/>
    <s v="005"/>
    <s v="TBA"/>
    <s v="TBA"/>
    <s v="TBA"/>
    <s v="RXTED0138174IVO005"/>
    <s v="OLD"/>
    <s v="OLD"/>
    <s v="OLD"/>
    <s v="TBA"/>
    <s v="TBA"/>
    <s v="TBA"/>
    <s v="TBA"/>
    <n v="358.01796896270076"/>
    <n v="1074.0539068881023"/>
    <s v="USD"/>
    <s v="https://cdn.shopify.com/s/files/1/0629/4483/7884/products/263717_IVORY_1.jpg?v=1664439524"/>
  </r>
  <r>
    <s v="Dubai"/>
    <s v="tba"/>
    <s v="Ted Baker"/>
    <s v="WOMENSWEAR"/>
    <x v="1"/>
    <s v="APPAREL"/>
    <x v="9"/>
    <x v="1"/>
    <n v="5"/>
    <n v="5059855402359"/>
    <s v="RXTED0138181BLK001"/>
    <s v="RXTED0138181"/>
    <s v="BLK001"/>
    <s v="BLK"/>
    <s v="001"/>
    <s v="TBA"/>
    <s v="TBA"/>
    <s v="TBA"/>
    <s v="RXTED0138181BLK001"/>
    <s v="OLD"/>
    <s v="OLD"/>
    <s v="OLD"/>
    <s v="TBA"/>
    <s v="TBA"/>
    <s v="TBA"/>
    <s v="TBA"/>
    <n v="322.62455758235774"/>
    <n v="1613.1227879117887"/>
    <s v="USD"/>
    <s v="https://cdn.shopify.com/s/files/1/0629/4483/7884/products/263710_BLACK_1.jpg?v=1666329838"/>
  </r>
  <r>
    <s v="Dubai"/>
    <s v="tba"/>
    <s v="Ted Baker"/>
    <s v="WOMENSWEAR"/>
    <x v="1"/>
    <s v="APPAREL"/>
    <x v="9"/>
    <x v="1"/>
    <n v="1"/>
    <n v="5059855402335"/>
    <s v="RXTED0138181BLK002"/>
    <s v="RXTED0138181"/>
    <s v="BLK002"/>
    <s v="BLK"/>
    <s v="002"/>
    <s v="TBA"/>
    <s v="TBA"/>
    <s v="TBA"/>
    <s v="RXTED0138181BLK002"/>
    <s v="OLD"/>
    <s v="OLD"/>
    <s v="OLD"/>
    <s v="TBA"/>
    <s v="TBA"/>
    <s v="TBA"/>
    <s v="TBA"/>
    <n v="322.62455758235774"/>
    <n v="322.62455758235774"/>
    <s v="USD"/>
    <s v="https://cdn.shopify.com/s/files/1/0629/4483/7884/products/263710_BLACK_1.jpg?v=1666329838"/>
  </r>
  <r>
    <s v="Dubai"/>
    <s v="tba"/>
    <s v="Ted Baker"/>
    <s v="WOMENSWEAR"/>
    <x v="1"/>
    <s v="APPAREL"/>
    <x v="9"/>
    <x v="1"/>
    <n v="3"/>
    <n v="5059855589357"/>
    <s v="RXTED0138186YEL000"/>
    <s v="RXTED0138186"/>
    <s v="YEL000"/>
    <s v="YEL"/>
    <s v="000"/>
    <s v="TBA"/>
    <s v="TBA"/>
    <s v="TBA"/>
    <s v="RXTED0138186YEL000"/>
    <s v="OLD"/>
    <s v="OLD"/>
    <s v="OLD"/>
    <s v="TBA"/>
    <s v="TBA"/>
    <s v="TBA"/>
    <s v="TBA"/>
    <n v="322.62455758235774"/>
    <n v="967.87367274707321"/>
    <s v="USD"/>
    <n v="0"/>
  </r>
  <r>
    <s v="Dubai"/>
    <s v="tba"/>
    <s v="Ted Baker"/>
    <s v="WOMENSWEAR"/>
    <x v="1"/>
    <s v="APPAREL"/>
    <x v="9"/>
    <x v="1"/>
    <n v="3"/>
    <n v="5059855589333"/>
    <s v="RXTED0138186YEL001"/>
    <s v="RXTED0138186"/>
    <s v="YEL001"/>
    <s v="YEL"/>
    <s v="001"/>
    <s v="TBA"/>
    <s v="TBA"/>
    <s v="TBA"/>
    <s v="RXTED0138186YEL001"/>
    <s v="OLD"/>
    <s v="OLD"/>
    <s v="OLD"/>
    <s v="TBA"/>
    <s v="TBA"/>
    <s v="TBA"/>
    <s v="TBA"/>
    <n v="322.62455758235774"/>
    <n v="967.87367274707321"/>
    <s v="USD"/>
    <n v="0"/>
  </r>
  <r>
    <s v="Dubai"/>
    <s v="tba"/>
    <s v="Ted Baker"/>
    <s v="WOMENSWEAR"/>
    <x v="1"/>
    <s v="APPAREL"/>
    <x v="9"/>
    <x v="1"/>
    <n v="1"/>
    <n v="5059855589296"/>
    <s v="RXTED0138186YEL003"/>
    <s v="RXTED0138186"/>
    <s v="YEL003"/>
    <s v="YEL"/>
    <s v="003"/>
    <s v="TBA"/>
    <s v="TBA"/>
    <s v="TBA"/>
    <s v="RXTED0138186YEL003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589258"/>
    <s v="RXTED0138186YEL005"/>
    <s v="RXTED0138186"/>
    <s v="YEL005"/>
    <s v="YEL"/>
    <s v="005"/>
    <s v="TBA"/>
    <s v="TBA"/>
    <s v="TBA"/>
    <s v="RXTED0138186YEL005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3"/>
    <n v="5059855427840"/>
    <s v="RXTED0138190BLK000"/>
    <s v="RXTED0138190"/>
    <s v="BLK000"/>
    <s v="BLK"/>
    <s v="000"/>
    <s v="TBA"/>
    <s v="TBA"/>
    <s v="TBA"/>
    <s v="RXTED0138190BLK000"/>
    <s v="OLD"/>
    <s v="OLD"/>
    <s v="OLD"/>
    <s v="TBA"/>
    <s v="TBA"/>
    <s v="TBA"/>
    <s v="TBA"/>
    <n v="500.95289953716309"/>
    <n v="1502.8586986114892"/>
    <s v="USD"/>
    <s v="https://cdn.shopify.com/s/files/1/0629/4483/7884/products/263723_BLACK_1.jpg?v=1697282760"/>
  </r>
  <r>
    <s v="Dubai"/>
    <s v="tba"/>
    <s v="Ted Baker"/>
    <s v="WOMENSWEAR"/>
    <x v="1"/>
    <s v="APPAREL"/>
    <x v="9"/>
    <x v="1"/>
    <n v="4"/>
    <n v="5059855419487"/>
    <s v="RXTED0138191BLK000"/>
    <s v="RXTED0138191"/>
    <s v="BLK000"/>
    <s v="BLK"/>
    <s v="000"/>
    <s v="TBA"/>
    <s v="TBA"/>
    <s v="TBA"/>
    <s v="RXTED0138191BLK000"/>
    <s v="OLD"/>
    <s v="OLD"/>
    <s v="OLD"/>
    <s v="TBA"/>
    <s v="TBA"/>
    <s v="TBA"/>
    <s v="TBA"/>
    <n v="236.86359923768038"/>
    <n v="947.4543969507215"/>
    <s v="USD"/>
    <s v="https://cdn.shopify.com/s/files/1/0629/4483/7884/products/264592_BLACK_1.jpg?v=1667455597"/>
  </r>
  <r>
    <s v="Dubai"/>
    <s v="tba"/>
    <s v="Ted Baker"/>
    <s v="WOMENSWEAR"/>
    <x v="1"/>
    <s v="APPAREL"/>
    <x v="9"/>
    <x v="1"/>
    <n v="1"/>
    <n v="5059855419463"/>
    <s v="RXTED0138191BLK001"/>
    <s v="RXTED0138191"/>
    <s v="BLK001"/>
    <s v="BLK"/>
    <s v="001"/>
    <s v="TBA"/>
    <s v="TBA"/>
    <s v="TBA"/>
    <s v="RXTED0138191BLK001"/>
    <s v="OLD"/>
    <s v="OLD"/>
    <s v="OLD"/>
    <s v="TBA"/>
    <s v="TBA"/>
    <s v="TBA"/>
    <s v="TBA"/>
    <n v="236.86359923768038"/>
    <n v="236.86359923768038"/>
    <s v="USD"/>
    <s v="https://cdn.shopify.com/s/files/1/0629/4483/7884/products/264592_BLACK_1.jpg?v=1667455597"/>
  </r>
  <r>
    <s v="Dubai"/>
    <s v="tba"/>
    <s v="Ted Baker"/>
    <s v="WOMENSWEAR"/>
    <x v="1"/>
    <s v="APPAREL"/>
    <x v="19"/>
    <x v="1"/>
    <n v="1"/>
    <n v="5059855394838"/>
    <s v="RXTED0138200DPU000"/>
    <s v="RXTED0138200"/>
    <s v="DPU000"/>
    <s v="DPU"/>
    <s v="000"/>
    <s v="TBA"/>
    <s v="TBA"/>
    <s v="TBA"/>
    <s v="RXTED0138200DPU000"/>
    <s v="OLD"/>
    <s v="OLD"/>
    <s v="OLD"/>
    <s v="TBA"/>
    <s v="TBA"/>
    <s v="TBA"/>
    <s v="TBA"/>
    <n v="358.01796896270076"/>
    <n v="358.01796896270076"/>
    <s v="USD"/>
    <s v="https://cdn.shopify.com/s/files/1/0629/4483/7884/products/265575_DP-PURPLE_1.jpg?v=1664441278"/>
  </r>
  <r>
    <s v="Dubai"/>
    <s v="tba"/>
    <s v="Ted Baker"/>
    <s v="WOMENSWEAR"/>
    <x v="1"/>
    <s v="APPAREL"/>
    <x v="19"/>
    <x v="1"/>
    <n v="3"/>
    <n v="5059855394821"/>
    <s v="RXTED0138200DPU001"/>
    <s v="RXTED0138200"/>
    <s v="DPU001"/>
    <s v="DPU"/>
    <s v="001"/>
    <s v="TBA"/>
    <s v="TBA"/>
    <s v="TBA"/>
    <s v="RXTED0138200DPU001"/>
    <s v="OLD"/>
    <s v="OLD"/>
    <s v="OLD"/>
    <s v="TBA"/>
    <s v="TBA"/>
    <s v="TBA"/>
    <s v="TBA"/>
    <n v="358.01796896270076"/>
    <n v="1074.0539068881023"/>
    <s v="USD"/>
    <s v="https://cdn.shopify.com/s/files/1/0629/4483/7884/products/265575_DP-PURPLE_1.jpg?v=1664441278"/>
  </r>
  <r>
    <s v="Dubai"/>
    <s v="tba"/>
    <s v="Ted Baker"/>
    <s v="WOMENSWEAR"/>
    <x v="1"/>
    <s v="APPAREL"/>
    <x v="19"/>
    <x v="1"/>
    <n v="5"/>
    <n v="5059855394814"/>
    <s v="RXTED0138200DPU002"/>
    <s v="RXTED0138200"/>
    <s v="DPU002"/>
    <s v="DPU"/>
    <s v="002"/>
    <s v="TBA"/>
    <s v="TBA"/>
    <s v="TBA"/>
    <s v="RXTED0138200DPU002"/>
    <s v="OLD"/>
    <s v="OLD"/>
    <s v="OLD"/>
    <s v="TBA"/>
    <s v="TBA"/>
    <s v="TBA"/>
    <s v="TBA"/>
    <n v="358.01796896270076"/>
    <n v="1790.0898448135038"/>
    <s v="USD"/>
    <s v="https://cdn.shopify.com/s/files/1/0629/4483/7884/products/265575_DP-PURPLE_1.jpg?v=1664441278"/>
  </r>
  <r>
    <s v="Dubai"/>
    <s v="tba"/>
    <s v="Ted Baker"/>
    <s v="WOMENSWEAR"/>
    <x v="1"/>
    <s v="APPAREL"/>
    <x v="19"/>
    <x v="1"/>
    <n v="3"/>
    <n v="5059855394807"/>
    <s v="RXTED0138200DPU003"/>
    <s v="RXTED0138200"/>
    <s v="DPU003"/>
    <s v="DPU"/>
    <s v="003"/>
    <s v="TBA"/>
    <s v="TBA"/>
    <s v="TBA"/>
    <s v="RXTED0138200DPU003"/>
    <s v="OLD"/>
    <s v="OLD"/>
    <s v="OLD"/>
    <s v="TBA"/>
    <s v="TBA"/>
    <s v="TBA"/>
    <s v="TBA"/>
    <n v="358.01796896270076"/>
    <n v="1074.0539068881023"/>
    <s v="USD"/>
    <s v="https://cdn.shopify.com/s/files/1/0629/4483/7884/products/265575_DP-PURPLE_1.jpg?v=1664441278"/>
  </r>
  <r>
    <s v="Dubai"/>
    <s v="tba"/>
    <s v="Ted Baker"/>
    <s v="WOMENSWEAR"/>
    <x v="1"/>
    <s v="APPAREL"/>
    <x v="19"/>
    <x v="1"/>
    <n v="5"/>
    <n v="5059855394791"/>
    <s v="RXTED0138200DPU004"/>
    <s v="RXTED0138200"/>
    <s v="DPU004"/>
    <s v="DPU"/>
    <s v="004"/>
    <s v="TBA"/>
    <s v="TBA"/>
    <s v="TBA"/>
    <s v="RXTED0138200DPU004"/>
    <s v="OLD"/>
    <s v="OLD"/>
    <s v="OLD"/>
    <s v="TBA"/>
    <s v="TBA"/>
    <s v="TBA"/>
    <s v="TBA"/>
    <n v="358.01796896270076"/>
    <n v="1790.0898448135038"/>
    <s v="USD"/>
    <s v="https://cdn.shopify.com/s/files/1/0629/4483/7884/products/265575_DP-PURPLE_1.jpg?v=1664441278"/>
  </r>
  <r>
    <s v="Dubai"/>
    <s v="tba"/>
    <s v="Ted Baker"/>
    <s v="WOMENSWEAR"/>
    <x v="1"/>
    <s v="APPAREL"/>
    <x v="19"/>
    <x v="1"/>
    <n v="3"/>
    <n v="5059855394784"/>
    <s v="RXTED0138200DPU005"/>
    <s v="RXTED0138200"/>
    <s v="DPU005"/>
    <s v="DPU"/>
    <s v="005"/>
    <s v="TBA"/>
    <s v="TBA"/>
    <s v="TBA"/>
    <s v="RXTED0138200DPU005"/>
    <s v="OLD"/>
    <s v="OLD"/>
    <s v="OLD"/>
    <s v="TBA"/>
    <s v="TBA"/>
    <s v="TBA"/>
    <s v="TBA"/>
    <n v="358.01796896270076"/>
    <n v="1074.0539068881023"/>
    <s v="USD"/>
    <s v="https://cdn.shopify.com/s/files/1/0629/4483/7884/products/265575_DP-PURPLE_1.jpg?v=1664441278"/>
  </r>
  <r>
    <s v="Dubai"/>
    <s v="tba"/>
    <s v="Ted Baker"/>
    <s v="WOMENSWEAR"/>
    <x v="1"/>
    <s v="APPAREL"/>
    <x v="22"/>
    <x v="1"/>
    <n v="1"/>
    <n v="5059855385829"/>
    <s v="RXTED0138208DPU000"/>
    <s v="RXTED0138208"/>
    <s v="DPU000"/>
    <s v="DPU"/>
    <s v="000"/>
    <s v="TBA"/>
    <s v="TBA"/>
    <s v="TBA"/>
    <s v="RXTED0138208DPU000"/>
    <s v="OLD"/>
    <s v="OLD"/>
    <s v="OLD"/>
    <s v="TBA"/>
    <s v="TBA"/>
    <s v="TBA"/>
    <s v="TBA"/>
    <n v="193.30247753879661"/>
    <n v="193.30247753879661"/>
    <s v="USD"/>
    <s v="https://cdn.shopify.com/s/files/1/0629/4483/7884/products/259497_DP-PURPLE_1.jpg?v=1664438696"/>
  </r>
  <r>
    <s v="Dubai"/>
    <s v="tba"/>
    <s v="Ted Baker"/>
    <s v="WOMENSWEAR"/>
    <x v="1"/>
    <s v="APPAREL"/>
    <x v="22"/>
    <x v="1"/>
    <n v="1"/>
    <n v="5059855385805"/>
    <s v="RXTED0138208DPU001"/>
    <s v="RXTED0138208"/>
    <s v="DPU001"/>
    <s v="DPU"/>
    <s v="001"/>
    <s v="TBA"/>
    <s v="TBA"/>
    <s v="TBA"/>
    <s v="RXTED0138208DPU001"/>
    <s v="OLD"/>
    <s v="OLD"/>
    <s v="OLD"/>
    <s v="TBA"/>
    <s v="TBA"/>
    <s v="TBA"/>
    <s v="TBA"/>
    <n v="193.30247753879661"/>
    <n v="193.30247753879661"/>
    <s v="USD"/>
    <s v="https://cdn.shopify.com/s/files/1/0629/4483/7884/products/259497_DP-PURPLE_1.jpg?v=1664438696"/>
  </r>
  <r>
    <s v="Dubai"/>
    <s v="tba"/>
    <s v="Ted Baker"/>
    <s v="WOMENSWEAR"/>
    <x v="1"/>
    <s v="ACCESSORIES"/>
    <x v="7"/>
    <x v="0"/>
    <n v="1"/>
    <n v="5059855301935"/>
    <s v="RXTED0138240NATOSO"/>
    <s v="RXTED0138240"/>
    <s v="NATOSO"/>
    <s v="NAT"/>
    <s v="OSO"/>
    <s v="TBA"/>
    <s v="TBA"/>
    <s v="TBA"/>
    <s v="RXTED0138240NATOSO"/>
    <s v="OLD"/>
    <s v="OLD"/>
    <s v="OLD"/>
    <s v="TBA"/>
    <s v="TBA"/>
    <s v="TBA"/>
    <s v="TBA"/>
    <n v="129.32208004356113"/>
    <n v="129.32208004356113"/>
    <s v="USD"/>
    <s v="https://cdn.shopify.com/s/files/1/0629/4483/7884/products/264927_NATURAL_1.jpg?v=1664440972"/>
  </r>
  <r>
    <s v="Dubai"/>
    <s v="tba"/>
    <s v="Ted Baker"/>
    <s v="MENSWEAR"/>
    <x v="0"/>
    <s v="FOOTWEAR"/>
    <x v="5"/>
    <x v="2"/>
    <n v="3"/>
    <n v="5059855508129"/>
    <s v="RXTED0138261BRO042"/>
    <s v="RXTED0138261"/>
    <s v="BRO042"/>
    <s v="BRO"/>
    <s v="042"/>
    <s v="TBA"/>
    <s v="TBA"/>
    <s v="TBA"/>
    <s v="RXTED0138261BRO042"/>
    <s v="OLD"/>
    <s v="OLD"/>
    <s v="OLD"/>
    <s v="TBA"/>
    <s v="TBA"/>
    <s v="TBA"/>
    <s v="TBA"/>
    <n v="236.86359923768038"/>
    <n v="710.59079771304118"/>
    <s v="USD"/>
    <s v="https://cdn.shopify.com/s/files/1/0629/4483/7884/products/266950_BROWN_1.jpg?v=1664441574"/>
  </r>
  <r>
    <s v="Dubai"/>
    <s v="tba"/>
    <s v="Ted Baker"/>
    <s v="MENSWEAR"/>
    <x v="0"/>
    <s v="FOOTWEAR"/>
    <x v="5"/>
    <x v="2"/>
    <n v="1"/>
    <n v="5059855508112"/>
    <s v="RXTED0138261BRO043"/>
    <s v="RXTED0138261"/>
    <s v="BRO043"/>
    <s v="BRO"/>
    <s v="043"/>
    <s v="TBA"/>
    <s v="TBA"/>
    <s v="TBA"/>
    <s v="RXTED0138261BRO043"/>
    <s v="OLD"/>
    <s v="OLD"/>
    <s v="OLD"/>
    <s v="TBA"/>
    <s v="TBA"/>
    <s v="TBA"/>
    <s v="TBA"/>
    <n v="236.86359923768038"/>
    <n v="236.86359923768038"/>
    <s v="USD"/>
    <s v="https://cdn.shopify.com/s/files/1/0629/4483/7884/products/266950_BROWN_1.jpg?v=1664441574"/>
  </r>
  <r>
    <s v="Dubai"/>
    <s v="tba"/>
    <s v="Ted Baker"/>
    <s v="MENSWEAR"/>
    <x v="0"/>
    <s v="FOOTWEAR"/>
    <x v="5"/>
    <x v="2"/>
    <n v="1"/>
    <n v="5059855508099"/>
    <s v="RXTED0138261BRO045"/>
    <s v="RXTED0138261"/>
    <s v="BRO045"/>
    <s v="BRO"/>
    <s v="045"/>
    <s v="TBA"/>
    <s v="TBA"/>
    <s v="TBA"/>
    <s v="RXTED0138261BRO045"/>
    <s v="OLD"/>
    <s v="OLD"/>
    <s v="OLD"/>
    <s v="TBA"/>
    <s v="TBA"/>
    <s v="TBA"/>
    <s v="TBA"/>
    <n v="236.86359923768038"/>
    <n v="236.86359923768038"/>
    <s v="USD"/>
    <s v="https://cdn.shopify.com/s/files/1/0629/4483/7884/products/266950_BROWN_1.jpg?v=1664441574"/>
  </r>
  <r>
    <s v="Dubai"/>
    <s v="tba"/>
    <s v="Ted Baker"/>
    <s v="WOMENSWEAR"/>
    <x v="1"/>
    <s v="APPAREL"/>
    <x v="19"/>
    <x v="1"/>
    <n v="1"/>
    <n v="5059855419197"/>
    <s v="RXTED0138289NAT001"/>
    <s v="RXTED0138289"/>
    <s v="NAT001"/>
    <s v="NAT"/>
    <s v="001"/>
    <s v="TBA"/>
    <s v="TBA"/>
    <s v="TBA"/>
    <s v="RXTED0138289NAT001"/>
    <s v="OLD"/>
    <s v="OLD"/>
    <s v="OLD"/>
    <s v="TBA"/>
    <s v="TBA"/>
    <s v="TBA"/>
    <s v="TBA"/>
    <n v="208.27661312278792"/>
    <n v="208.27661312278792"/>
    <s v="USD"/>
    <s v="https://cdn.shopify.com/s/files/1/0629/4483/7884/products/264599_NATURAL_1.jpg?v=1667455474"/>
  </r>
  <r>
    <s v="Dubai"/>
    <s v="tba"/>
    <s v="Ted Baker"/>
    <s v="WOMENSWEAR"/>
    <x v="1"/>
    <s v="APPAREL"/>
    <x v="19"/>
    <x v="1"/>
    <n v="1"/>
    <n v="5059855419180"/>
    <s v="RXTED0138289NAT002"/>
    <s v="RXTED0138289"/>
    <s v="NAT002"/>
    <s v="NAT"/>
    <s v="002"/>
    <s v="TBA"/>
    <s v="TBA"/>
    <s v="TBA"/>
    <s v="RXTED0138289NAT002"/>
    <s v="OLD"/>
    <s v="OLD"/>
    <s v="OLD"/>
    <s v="TBA"/>
    <s v="TBA"/>
    <s v="TBA"/>
    <s v="TBA"/>
    <n v="208.27661312278792"/>
    <n v="208.27661312278792"/>
    <s v="USD"/>
    <s v="https://cdn.shopify.com/s/files/1/0629/4483/7884/products/264599_NATURAL_1.jpg?v=1667455474"/>
  </r>
  <r>
    <s v="Dubai"/>
    <s v="tba"/>
    <s v="Ted Baker"/>
    <s v="WOMENSWEAR"/>
    <x v="1"/>
    <s v="APPAREL"/>
    <x v="18"/>
    <x v="1"/>
    <n v="1"/>
    <n v="5059855435401"/>
    <s v="RXTED0138303NVY000"/>
    <s v="RXTED0138303"/>
    <s v="NVY000"/>
    <s v="NVY"/>
    <s v="000"/>
    <s v="TBA"/>
    <s v="TBA"/>
    <s v="TBA"/>
    <s v="RXTED0138303NVY000"/>
    <s v="OLD"/>
    <s v="OLD"/>
    <s v="OLD"/>
    <s v="TBA"/>
    <s v="TBA"/>
    <s v="TBA"/>
    <s v="TBA"/>
    <n v="157.90906615845358"/>
    <n v="157.90906615845358"/>
    <s v="USD"/>
    <s v="https://cdn.shopify.com/s/files/1/0629/4483/7884/products/263726_NAVY_1.jpg?v=1664439556"/>
  </r>
  <r>
    <s v="Dubai"/>
    <s v="tba"/>
    <s v="Ted Baker"/>
    <s v="WOMENSWEAR"/>
    <x v="1"/>
    <s v="FOOTWEAR"/>
    <x v="5"/>
    <x v="2"/>
    <n v="1"/>
    <n v="5059855284825"/>
    <s v="RXTED0138319TAN036"/>
    <s v="RXTED0138319"/>
    <s v="TAN036"/>
    <s v="TAN"/>
    <s v="036"/>
    <s v="TBA"/>
    <s v="TBA"/>
    <s v="TBA"/>
    <s v="RXTED0138319TAN036"/>
    <s v="OLD"/>
    <s v="OLD"/>
    <s v="OLD"/>
    <s v="TBA"/>
    <s v="TBA"/>
    <s v="TBA"/>
    <s v="TBA"/>
    <n v="236.86359923768038"/>
    <n v="236.86359923768038"/>
    <s v="USD"/>
    <s v="https://cdn.shopify.com/s/files/1/0629/4483/7884/products/261136_TAN_1.jpg?v=1667390633"/>
  </r>
  <r>
    <s v="Dubai"/>
    <s v="tba"/>
    <s v="Ted Baker"/>
    <s v="WOMENSWEAR"/>
    <x v="1"/>
    <s v="FOOTWEAR"/>
    <x v="5"/>
    <x v="2"/>
    <n v="2"/>
    <n v="5059855284818"/>
    <s v="RXTED0138319TAN037"/>
    <s v="RXTED0138319"/>
    <s v="TAN037"/>
    <s v="TAN"/>
    <s v="037"/>
    <s v="TBA"/>
    <s v="TBA"/>
    <s v="TBA"/>
    <s v="RXTED0138319TAN037"/>
    <s v="OLD"/>
    <s v="OLD"/>
    <s v="OLD"/>
    <s v="TBA"/>
    <s v="TBA"/>
    <s v="TBA"/>
    <s v="TBA"/>
    <n v="236.86359923768038"/>
    <n v="473.72719847536075"/>
    <s v="USD"/>
    <s v="https://cdn.shopify.com/s/files/1/0629/4483/7884/products/261136_TAN_1.jpg?v=1667390633"/>
  </r>
  <r>
    <s v="Dubai"/>
    <s v="tba"/>
    <s v="Ted Baker"/>
    <s v="MENSWEAR"/>
    <x v="0"/>
    <s v="ACCESSORIES"/>
    <x v="14"/>
    <x v="0"/>
    <n v="20"/>
    <n v="5059855291052"/>
    <s v="RXTED0138330BRBOSO"/>
    <s v="RXTED0138330"/>
    <s v="BRBOSO"/>
    <s v="BRB"/>
    <s v="OSO"/>
    <s v="TBA"/>
    <s v="TBA"/>
    <s v="TBA"/>
    <s v="RXTED0138330BRBOSO"/>
    <s v="OLD"/>
    <s v="OLD"/>
    <s v="OLD"/>
    <s v="TBA"/>
    <s v="TBA"/>
    <s v="TBA"/>
    <s v="TBA"/>
    <n v="14.974135583991288"/>
    <n v="299.48271167982574"/>
    <s v="USD"/>
    <n v="0"/>
  </r>
  <r>
    <s v="Dubai"/>
    <s v="tba"/>
    <s v="Ted Baker"/>
    <s v="WOMENSWEAR"/>
    <x v="1"/>
    <s v="APPAREL"/>
    <x v="18"/>
    <x v="1"/>
    <n v="1"/>
    <n v="5059855390922"/>
    <s v="RXTED0138342BLK000"/>
    <s v="RXTED0138342"/>
    <s v="BLK000"/>
    <s v="BLK"/>
    <s v="000"/>
    <s v="TBA"/>
    <s v="TBA"/>
    <s v="TBA"/>
    <s v="RXTED0138342BLK000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390915"/>
    <s v="RXTED0138342BLK001"/>
    <s v="RXTED0138342"/>
    <s v="BLK001"/>
    <s v="BLK"/>
    <s v="001"/>
    <s v="TBA"/>
    <s v="TBA"/>
    <s v="TBA"/>
    <s v="RXTED0138342BLK001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2"/>
    <n v="5059855390908"/>
    <s v="RXTED0138342BLK002"/>
    <s v="RXTED0138342"/>
    <s v="BLK002"/>
    <s v="BLK"/>
    <s v="002"/>
    <s v="TBA"/>
    <s v="TBA"/>
    <s v="TBA"/>
    <s v="RXTED0138342BLK002"/>
    <s v="OLD"/>
    <s v="OLD"/>
    <s v="OLD"/>
    <s v="TBA"/>
    <s v="TBA"/>
    <s v="TBA"/>
    <s v="TBA"/>
    <n v="157.90906615845358"/>
    <n v="315.81813231690717"/>
    <s v="USD"/>
    <n v="0"/>
  </r>
  <r>
    <s v="Dubai"/>
    <s v="tba"/>
    <s v="Ted Baker"/>
    <s v="WOMENSWEAR"/>
    <x v="1"/>
    <s v="APPAREL"/>
    <x v="18"/>
    <x v="1"/>
    <n v="1"/>
    <n v="5059855390892"/>
    <s v="RXTED0138342BLK003"/>
    <s v="RXTED0138342"/>
    <s v="BLK003"/>
    <s v="BLK"/>
    <s v="003"/>
    <s v="TBA"/>
    <s v="TBA"/>
    <s v="TBA"/>
    <s v="RXTED0138342BLK003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390878"/>
    <s v="RXTED0138342BLK005"/>
    <s v="RXTED0138342"/>
    <s v="BLK005"/>
    <s v="BLK"/>
    <s v="005"/>
    <s v="TBA"/>
    <s v="TBA"/>
    <s v="TBA"/>
    <s v="RXTED0138342BLK005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401949"/>
    <s v="RXTED0138344BLK001"/>
    <s v="RXTED0138344"/>
    <s v="BLK001"/>
    <s v="BLK"/>
    <s v="001"/>
    <s v="TBA"/>
    <s v="TBA"/>
    <s v="TBA"/>
    <s v="RXTED0138344BLK001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18"/>
    <x v="1"/>
    <n v="1"/>
    <n v="5059855402090"/>
    <s v="RXTED0138345LTY000"/>
    <s v="RXTED0138345"/>
    <s v="LTY000"/>
    <s v="LTY"/>
    <s v="000"/>
    <s v="TBA"/>
    <s v="TBA"/>
    <s v="TBA"/>
    <s v="RXTED0138345LTY000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402076"/>
    <s v="RXTED0138345LTY002"/>
    <s v="RXTED0138345"/>
    <s v="LTY002"/>
    <s v="LTY"/>
    <s v="002"/>
    <s v="TBA"/>
    <s v="TBA"/>
    <s v="TBA"/>
    <s v="RXTED0138345LTY002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402052"/>
    <s v="RXTED0138345LTY004"/>
    <s v="RXTED0138345"/>
    <s v="LTY004"/>
    <s v="LTY"/>
    <s v="004"/>
    <s v="TBA"/>
    <s v="TBA"/>
    <s v="TBA"/>
    <s v="RXTED0138345LTY004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9"/>
    <x v="1"/>
    <n v="2"/>
    <n v="5059855595426"/>
    <s v="RXTED0138361DPK000"/>
    <s v="RXTED0138361"/>
    <s v="DPK000"/>
    <s v="DPK"/>
    <s v="000"/>
    <s v="TBA"/>
    <s v="TBA"/>
    <s v="TBA"/>
    <s v="RXTED0138361DPK000"/>
    <s v="OLD"/>
    <s v="OLD"/>
    <s v="OLD"/>
    <s v="TBA"/>
    <s v="TBA"/>
    <s v="TBA"/>
    <s v="TBA"/>
    <n v="358.01796896270076"/>
    <n v="716.03593792540153"/>
    <s v="USD"/>
    <n v="0"/>
  </r>
  <r>
    <s v="Dubai"/>
    <s v="tba"/>
    <s v="Ted Baker"/>
    <s v="WOMENSWEAR"/>
    <x v="1"/>
    <s v="APPAREL"/>
    <x v="9"/>
    <x v="1"/>
    <n v="3"/>
    <n v="5059855595402"/>
    <s v="RXTED0138361DPK001"/>
    <s v="RXTED0138361"/>
    <s v="DPK001"/>
    <s v="DPK"/>
    <s v="001"/>
    <s v="TBA"/>
    <s v="TBA"/>
    <s v="TBA"/>
    <s v="RXTED0138361DPK001"/>
    <s v="OLD"/>
    <s v="OLD"/>
    <s v="OLD"/>
    <s v="TBA"/>
    <s v="TBA"/>
    <s v="TBA"/>
    <s v="TBA"/>
    <n v="358.01796896270076"/>
    <n v="1074.0539068881023"/>
    <s v="USD"/>
    <n v="0"/>
  </r>
  <r>
    <s v="Dubai"/>
    <s v="tba"/>
    <s v="Ted Baker"/>
    <s v="WOMENSWEAR"/>
    <x v="1"/>
    <s v="APPAREL"/>
    <x v="9"/>
    <x v="1"/>
    <n v="3"/>
    <n v="5059855595389"/>
    <s v="RXTED0138361DPK002"/>
    <s v="RXTED0138361"/>
    <s v="DPK002"/>
    <s v="DPK"/>
    <s v="002"/>
    <s v="TBA"/>
    <s v="TBA"/>
    <s v="TBA"/>
    <s v="RXTED0138361DPK002"/>
    <s v="OLD"/>
    <s v="OLD"/>
    <s v="OLD"/>
    <s v="TBA"/>
    <s v="TBA"/>
    <s v="TBA"/>
    <s v="TBA"/>
    <n v="358.01796896270076"/>
    <n v="1074.0539068881023"/>
    <s v="USD"/>
    <n v="0"/>
  </r>
  <r>
    <s v="Dubai"/>
    <s v="tba"/>
    <s v="Ted Baker"/>
    <s v="WOMENSWEAR"/>
    <x v="1"/>
    <s v="APPAREL"/>
    <x v="9"/>
    <x v="1"/>
    <n v="2"/>
    <n v="5059855595365"/>
    <s v="RXTED0138361DPK003"/>
    <s v="RXTED0138361"/>
    <s v="DPK003"/>
    <s v="DPK"/>
    <s v="003"/>
    <s v="TBA"/>
    <s v="TBA"/>
    <s v="TBA"/>
    <s v="RXTED0138361DPK003"/>
    <s v="OLD"/>
    <s v="OLD"/>
    <s v="OLD"/>
    <s v="TBA"/>
    <s v="TBA"/>
    <s v="TBA"/>
    <s v="TBA"/>
    <n v="358.01796896270076"/>
    <n v="716.03593792540153"/>
    <s v="USD"/>
    <n v="0"/>
  </r>
  <r>
    <s v="Dubai"/>
    <s v="tba"/>
    <s v="Ted Baker"/>
    <s v="WOMENSWEAR"/>
    <x v="1"/>
    <s v="APPAREL"/>
    <x v="9"/>
    <x v="1"/>
    <n v="3"/>
    <n v="5059855595341"/>
    <s v="RXTED0138361DPK004"/>
    <s v="RXTED0138361"/>
    <s v="DPK004"/>
    <s v="DPK"/>
    <s v="004"/>
    <s v="TBA"/>
    <s v="TBA"/>
    <s v="TBA"/>
    <s v="RXTED0138361DPK004"/>
    <s v="OLD"/>
    <s v="OLD"/>
    <s v="OLD"/>
    <s v="TBA"/>
    <s v="TBA"/>
    <s v="TBA"/>
    <s v="TBA"/>
    <n v="358.01796896270076"/>
    <n v="1074.0539068881023"/>
    <s v="USD"/>
    <n v="0"/>
  </r>
  <r>
    <s v="Dubai"/>
    <s v="tba"/>
    <s v="Ted Baker"/>
    <s v="WOMENSWEAR"/>
    <x v="1"/>
    <s v="APPAREL"/>
    <x v="9"/>
    <x v="1"/>
    <n v="2"/>
    <n v="5059855595327"/>
    <s v="RXTED0138361DPK005"/>
    <s v="RXTED0138361"/>
    <s v="DPK005"/>
    <s v="DPK"/>
    <s v="005"/>
    <s v="TBA"/>
    <s v="TBA"/>
    <s v="TBA"/>
    <s v="RXTED0138361DPK005"/>
    <s v="OLD"/>
    <s v="OLD"/>
    <s v="OLD"/>
    <s v="TBA"/>
    <s v="TBA"/>
    <s v="TBA"/>
    <s v="TBA"/>
    <n v="358.01796896270076"/>
    <n v="716.03593792540153"/>
    <s v="USD"/>
    <n v="0"/>
  </r>
  <r>
    <s v="Dubai"/>
    <s v="tba"/>
    <s v="Ted Baker"/>
    <s v="WOMENSWEAR"/>
    <x v="1"/>
    <s v="APPAREL"/>
    <x v="9"/>
    <x v="1"/>
    <n v="1"/>
    <n v="5059855595303"/>
    <s v="RXTED0138361DPK006"/>
    <s v="RXTED0138361"/>
    <s v="DPK006"/>
    <s v="DPK"/>
    <s v="006"/>
    <s v="TBA"/>
    <s v="TBA"/>
    <s v="TBA"/>
    <s v="RXTED0138361DPK006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WOMENSWEAR"/>
    <x v="1"/>
    <s v="APPAREL"/>
    <x v="9"/>
    <x v="1"/>
    <n v="2"/>
    <n v="5059855212880"/>
    <s v="RXTED0138362LIL001"/>
    <s v="RXTED0138362"/>
    <s v="LIL001"/>
    <s v="LIL"/>
    <s v="001"/>
    <s v="TBA"/>
    <s v="TBA"/>
    <s v="TBA"/>
    <s v="RXTED0138362LIL001"/>
    <s v="OLD"/>
    <s v="OLD"/>
    <s v="OLD"/>
    <s v="TBA"/>
    <s v="TBA"/>
    <s v="TBA"/>
    <s v="TBA"/>
    <n v="358.01796896270076"/>
    <n v="716.03593792540153"/>
    <s v="USD"/>
    <n v="0"/>
  </r>
  <r>
    <s v="Dubai"/>
    <s v="tba"/>
    <s v="Ted Baker"/>
    <s v="WOMENSWEAR"/>
    <x v="1"/>
    <s v="APPAREL"/>
    <x v="9"/>
    <x v="1"/>
    <n v="3"/>
    <n v="5059855212866"/>
    <s v="RXTED0138362LIL002"/>
    <s v="RXTED0138362"/>
    <s v="LIL002"/>
    <s v="LIL"/>
    <s v="002"/>
    <s v="TBA"/>
    <s v="TBA"/>
    <s v="TBA"/>
    <s v="RXTED0138362LIL002"/>
    <s v="OLD"/>
    <s v="OLD"/>
    <s v="OLD"/>
    <s v="TBA"/>
    <s v="TBA"/>
    <s v="TBA"/>
    <s v="TBA"/>
    <n v="358.01796896270076"/>
    <n v="1074.0539068881023"/>
    <s v="USD"/>
    <n v="0"/>
  </r>
  <r>
    <s v="Dubai"/>
    <s v="tba"/>
    <s v="Ted Baker"/>
    <s v="WOMENSWEAR"/>
    <x v="1"/>
    <s v="APPAREL"/>
    <x v="9"/>
    <x v="1"/>
    <n v="3"/>
    <n v="5059855212828"/>
    <s v="RXTED0138362LIL004"/>
    <s v="RXTED0138362"/>
    <s v="LIL004"/>
    <s v="LIL"/>
    <s v="004"/>
    <s v="TBA"/>
    <s v="TBA"/>
    <s v="TBA"/>
    <s v="RXTED0138362LIL004"/>
    <s v="OLD"/>
    <s v="OLD"/>
    <s v="OLD"/>
    <s v="TBA"/>
    <s v="TBA"/>
    <s v="TBA"/>
    <s v="TBA"/>
    <n v="358.01796896270076"/>
    <n v="1074.0539068881023"/>
    <s v="USD"/>
    <n v="0"/>
  </r>
  <r>
    <s v="Dubai"/>
    <s v="tba"/>
    <s v="Ted Baker"/>
    <s v="WOMENSWEAR"/>
    <x v="1"/>
    <s v="APPAREL"/>
    <x v="9"/>
    <x v="1"/>
    <n v="2"/>
    <n v="5059855212804"/>
    <s v="RXTED0138362LIL005"/>
    <s v="RXTED0138362"/>
    <s v="LIL005"/>
    <s v="LIL"/>
    <s v="005"/>
    <s v="TBA"/>
    <s v="TBA"/>
    <s v="TBA"/>
    <s v="RXTED0138362LIL005"/>
    <s v="OLD"/>
    <s v="OLD"/>
    <s v="OLD"/>
    <s v="TBA"/>
    <s v="TBA"/>
    <s v="TBA"/>
    <s v="TBA"/>
    <n v="358.01796896270076"/>
    <n v="716.03593792540153"/>
    <s v="USD"/>
    <n v="0"/>
  </r>
  <r>
    <s v="Dubai"/>
    <s v="tba"/>
    <s v="Ted Baker"/>
    <s v="WOMENSWEAR"/>
    <x v="1"/>
    <s v="APPAREL"/>
    <x v="9"/>
    <x v="1"/>
    <n v="7"/>
    <n v="5059855599424"/>
    <s v="RXTED0138367DPK000"/>
    <s v="RXTED0138367"/>
    <s v="DPK000"/>
    <s v="DPK"/>
    <s v="000"/>
    <s v="TBA"/>
    <s v="TBA"/>
    <s v="TBA"/>
    <s v="RXTED0138367DPK000"/>
    <s v="OLD"/>
    <s v="OLD"/>
    <s v="OLD"/>
    <s v="TBA"/>
    <s v="TBA"/>
    <s v="TBA"/>
    <s v="TBA"/>
    <n v="421.9983664579363"/>
    <n v="2953.9885652055541"/>
    <s v="USD"/>
    <n v="0"/>
  </r>
  <r>
    <s v="Dubai"/>
    <s v="tba"/>
    <s v="Ted Baker"/>
    <s v="WOMENSWEAR"/>
    <x v="1"/>
    <s v="APPAREL"/>
    <x v="9"/>
    <x v="1"/>
    <n v="10"/>
    <n v="5059855599400"/>
    <s v="RXTED0138367DPK001"/>
    <s v="RXTED0138367"/>
    <s v="DPK001"/>
    <s v="DPK"/>
    <s v="001"/>
    <s v="TBA"/>
    <s v="TBA"/>
    <s v="TBA"/>
    <s v="RXTED0138367DPK001"/>
    <s v="OLD"/>
    <s v="OLD"/>
    <s v="OLD"/>
    <s v="TBA"/>
    <s v="TBA"/>
    <s v="TBA"/>
    <s v="TBA"/>
    <n v="421.9983664579363"/>
    <n v="4219.983664579363"/>
    <s v="USD"/>
    <n v="0"/>
  </r>
  <r>
    <s v="Dubai"/>
    <s v="tba"/>
    <s v="Ted Baker"/>
    <s v="WOMENSWEAR"/>
    <x v="1"/>
    <s v="APPAREL"/>
    <x v="9"/>
    <x v="1"/>
    <n v="1"/>
    <n v="5059855599387"/>
    <s v="RXTED0138367DPK002"/>
    <s v="RXTED0138367"/>
    <s v="DPK002"/>
    <s v="DPK"/>
    <s v="002"/>
    <s v="TBA"/>
    <s v="TBA"/>
    <s v="TBA"/>
    <s v="RXTED0138367DPK002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WOMENSWEAR"/>
    <x v="1"/>
    <s v="APPAREL"/>
    <x v="9"/>
    <x v="1"/>
    <n v="1"/>
    <n v="5059855599349"/>
    <s v="RXTED0138367DPK004"/>
    <s v="RXTED0138367"/>
    <s v="DPK004"/>
    <s v="DPK"/>
    <s v="004"/>
    <s v="TBA"/>
    <s v="TBA"/>
    <s v="TBA"/>
    <s v="RXTED0138367DPK004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WOMENSWEAR"/>
    <x v="1"/>
    <s v="APPAREL"/>
    <x v="4"/>
    <x v="1"/>
    <n v="1"/>
    <n v="5059855436224"/>
    <s v="RXTED0138389NVY001"/>
    <s v="RXTED0138389"/>
    <s v="NVY001"/>
    <s v="NVY"/>
    <s v="001"/>
    <s v="TBA"/>
    <s v="TBA"/>
    <s v="TBA"/>
    <s v="RXTED0138389NVY001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MENSWEAR"/>
    <x v="0"/>
    <s v="APPAREL"/>
    <x v="4"/>
    <x v="1"/>
    <n v="1"/>
    <n v="5059855635078"/>
    <s v="RXTED0138510KHA38R"/>
    <s v="RXTED0138510"/>
    <s v="KHA38R"/>
    <s v="KHA"/>
    <s v="38R"/>
    <s v="TBA"/>
    <s v="TBA"/>
    <s v="TBA"/>
    <s v="RXTED0138510KHA38R"/>
    <s v="OLD"/>
    <s v="OLD"/>
    <s v="OLD"/>
    <s v="TBA"/>
    <s v="TBA"/>
    <s v="TBA"/>
    <s v="TBA"/>
    <n v="142.9349305744623"/>
    <n v="142.9349305744623"/>
    <s v="USD"/>
    <s v="https://cdn.shopify.com/s/files/1/0629/4483/7884/products/265598_KHAKI_1.jpg?v=1667281718"/>
  </r>
  <r>
    <s v="Dubai"/>
    <s v="tba"/>
    <s v="Ted Baker"/>
    <s v="WOMENSWEAR"/>
    <x v="1"/>
    <s v="APPAREL"/>
    <x v="12"/>
    <x v="1"/>
    <n v="3"/>
    <n v="5059855431687"/>
    <s v="RXTED0138519NVY025"/>
    <s v="RXTED0138519"/>
    <s v="NVY025"/>
    <s v="NVY"/>
    <s v="025"/>
    <s v="TBA"/>
    <s v="TBA"/>
    <s v="TBA"/>
    <s v="RXTED0138519NVY025"/>
    <s v="OLD"/>
    <s v="OLD"/>
    <s v="OLD"/>
    <s v="TBA"/>
    <s v="TBA"/>
    <s v="TBA"/>
    <s v="TBA"/>
    <n v="157.90906615845358"/>
    <n v="473.72719847536075"/>
    <s v="USD"/>
    <s v="https://cdn.shopify.com/s/files/1/0629/4483/7884/products/265557_NAVY_1.jpg?v=1664441246"/>
  </r>
  <r>
    <s v="Dubai"/>
    <s v="tba"/>
    <s v="Ted Baker"/>
    <s v="WOMENSWEAR"/>
    <x v="1"/>
    <s v="APPAREL"/>
    <x v="12"/>
    <x v="1"/>
    <n v="4"/>
    <n v="5059855431663"/>
    <s v="RXTED0138519NVY026"/>
    <s v="RXTED0138519"/>
    <s v="NVY026"/>
    <s v="NVY"/>
    <s v="026"/>
    <s v="TBA"/>
    <s v="TBA"/>
    <s v="TBA"/>
    <s v="RXTED0138519NVY026"/>
    <s v="OLD"/>
    <s v="OLD"/>
    <s v="OLD"/>
    <s v="TBA"/>
    <s v="TBA"/>
    <s v="TBA"/>
    <s v="TBA"/>
    <n v="157.90906615845358"/>
    <n v="631.63626463381433"/>
    <s v="USD"/>
    <s v="https://cdn.shopify.com/s/files/1/0629/4483/7884/products/265557_NAVY_1.jpg?v=1664441246"/>
  </r>
  <r>
    <s v="Dubai"/>
    <s v="tba"/>
    <s v="Ted Baker"/>
    <s v="WOMENSWEAR"/>
    <x v="1"/>
    <s v="APPAREL"/>
    <x v="22"/>
    <x v="1"/>
    <n v="3"/>
    <n v="5059855429226"/>
    <s v="RXTED0138520WHI001"/>
    <s v="RXTED0138520"/>
    <s v="WHI001"/>
    <s v="WHI"/>
    <s v="001"/>
    <s v="TBA"/>
    <s v="TBA"/>
    <s v="TBA"/>
    <s v="RXTED0138520WHI001"/>
    <s v="OLD"/>
    <s v="OLD"/>
    <s v="OLD"/>
    <s v="TBA"/>
    <s v="TBA"/>
    <s v="TBA"/>
    <s v="TBA"/>
    <n v="250.47644976858155"/>
    <n v="751.42934930574461"/>
    <s v="USD"/>
    <n v="0"/>
  </r>
  <r>
    <s v="Dubai"/>
    <s v="tba"/>
    <s v="Ted Baker"/>
    <s v="MENSWEAR"/>
    <x v="0"/>
    <s v="APPAREL"/>
    <x v="2"/>
    <x v="1"/>
    <n v="1"/>
    <n v="5059855327737"/>
    <s v="RXTED0138522BLK002"/>
    <s v="RXTED0138522"/>
    <s v="BLK002"/>
    <s v="BLK"/>
    <s v="002"/>
    <s v="TBA"/>
    <s v="TBA"/>
    <s v="TBA"/>
    <s v="RXTED0138522BLK002"/>
    <s v="OLD"/>
    <s v="OLD"/>
    <s v="OLD"/>
    <s v="TBA"/>
    <s v="TBA"/>
    <s v="TBA"/>
    <s v="TBA"/>
    <n v="122.51565477811053"/>
    <n v="122.51565477811053"/>
    <s v="USD"/>
    <s v="https://cdn.shopify.com/s/files/1/0629/4483/7884/products/263334_BLACK_1.jpg?v=1668588319"/>
  </r>
  <r>
    <s v="Dubai"/>
    <s v="tba"/>
    <s v="Ted Baker"/>
    <s v="MENSWEAR"/>
    <x v="0"/>
    <s v="APPAREL"/>
    <x v="19"/>
    <x v="1"/>
    <n v="1"/>
    <n v="5059855352821"/>
    <s v="RXTED0138530NVY007"/>
    <s v="RXTED0138530"/>
    <s v="NVY007"/>
    <s v="NVY"/>
    <s v="007"/>
    <s v="TBA"/>
    <s v="TBA"/>
    <s v="TBA"/>
    <s v="RXTED0138530NVY007"/>
    <s v="OLD"/>
    <s v="OLD"/>
    <s v="OLD"/>
    <s v="TBA"/>
    <s v="TBA"/>
    <s v="TBA"/>
    <s v="TBA"/>
    <n v="215.08303838823849"/>
    <n v="215.08303838823849"/>
    <s v="USD"/>
    <s v="https://cdn.shopify.com/s/files/1/0629/4483/7884/products/263414_NAVY_1.jpg?v=1664889809"/>
  </r>
  <r>
    <s v="Dubai"/>
    <s v="tba"/>
    <s v="Ted Baker"/>
    <s v="WOMENSWEAR"/>
    <x v="1"/>
    <s v="FOOTWEAR"/>
    <x v="5"/>
    <x v="2"/>
    <n v="1"/>
    <n v="5059855275199"/>
    <s v="RXTED0138533BLK037"/>
    <s v="RXTED0138533"/>
    <s v="BLK037"/>
    <s v="BLK"/>
    <s v="037"/>
    <s v="TBA"/>
    <s v="TBA"/>
    <s v="TBA"/>
    <s v="RXTED0138533BLK037"/>
    <s v="OLD"/>
    <s v="OLD"/>
    <s v="OLD"/>
    <s v="TBA"/>
    <s v="TBA"/>
    <s v="TBA"/>
    <s v="TBA"/>
    <n v="236.86359923768038"/>
    <n v="236.86359923768038"/>
    <s v="USD"/>
    <s v="https://cdn.shopify.com/s/files/1/0629/4483/7884/products/261136_BLACK_1.jpg?v=1667390625"/>
  </r>
  <r>
    <s v="Dubai"/>
    <s v="tba"/>
    <s v="Ted Baker"/>
    <s v="WOMENSWEAR"/>
    <x v="1"/>
    <s v="APPAREL"/>
    <x v="9"/>
    <x v="1"/>
    <n v="4"/>
    <n v="5059855590872"/>
    <s v="RXTED0138542WHI000"/>
    <s v="RXTED0138542"/>
    <s v="WHI000"/>
    <s v="WHI"/>
    <s v="000"/>
    <s v="TBA"/>
    <s v="TBA"/>
    <s v="TBA"/>
    <s v="RXTED0138542WHI000"/>
    <s v="OLD"/>
    <s v="OLD"/>
    <s v="OLD"/>
    <s v="TBA"/>
    <s v="TBA"/>
    <s v="TBA"/>
    <s v="TBA"/>
    <n v="358.01796896270076"/>
    <n v="1432.0718758508031"/>
    <s v="USD"/>
    <s v="https://cdn.shopify.com/s/files/1/0629/4483/7884/products/263785_WHITE_1.jpg?v=1667391264"/>
  </r>
  <r>
    <s v="Dubai"/>
    <s v="tba"/>
    <s v="Ted Baker"/>
    <s v="MENSWEAR"/>
    <x v="0"/>
    <s v="APPAREL"/>
    <x v="2"/>
    <x v="1"/>
    <n v="1"/>
    <n v="5059855597321"/>
    <s v="RXTED0138569RED007"/>
    <s v="RXTED0138569"/>
    <s v="RED007"/>
    <s v="RED"/>
    <s v="007"/>
    <s v="TBA"/>
    <s v="TBA"/>
    <s v="TBA"/>
    <s v="RXTED0138569RED007"/>
    <s v="OLD"/>
    <s v="OLD"/>
    <s v="OLD"/>
    <s v="TBA"/>
    <s v="TBA"/>
    <s v="TBA"/>
    <s v="TBA"/>
    <n v="93.928668663218076"/>
    <n v="93.928668663218076"/>
    <s v="USD"/>
    <s v="https://cdn.shopify.com/s/files/1/0629/4483/7884/products/267270_RED_1.jpg?v=1667393456"/>
  </r>
  <r>
    <s v="Dubai"/>
    <s v="tba"/>
    <s v="Ted Baker"/>
    <s v="MENSWEAR"/>
    <x v="0"/>
    <s v="APPAREL"/>
    <x v="13"/>
    <x v="1"/>
    <n v="1"/>
    <n v="5059855355419"/>
    <s v="RXTED0138574NVY004"/>
    <s v="RXTED0138574"/>
    <s v="NVY004"/>
    <s v="NVY"/>
    <s v="004"/>
    <s v="TBA"/>
    <s v="TBA"/>
    <s v="TBA"/>
    <s v="RXTED0138574NVY004"/>
    <s v="OLD"/>
    <s v="OLD"/>
    <s v="OLD"/>
    <s v="TBA"/>
    <s v="TBA"/>
    <s v="TBA"/>
    <s v="TBA"/>
    <n v="351.21154369725019"/>
    <n v="351.21154369725019"/>
    <s v="USD"/>
    <s v="https://cdn.shopify.com/s/files/1/0629/4483/7884/products/264028_NAVY_1.jpg?v=1667391463"/>
  </r>
  <r>
    <s v="Dubai"/>
    <s v="tba"/>
    <s v="Ted Baker"/>
    <s v="MENSWEAR"/>
    <x v="0"/>
    <s v="APPAREL"/>
    <x v="4"/>
    <x v="1"/>
    <n v="6"/>
    <n v="5059855324859"/>
    <s v="RXTED0138582NVY30R"/>
    <s v="RXTED0138582"/>
    <s v="NVY30R"/>
    <s v="NVY"/>
    <s v="30R"/>
    <s v="TBA"/>
    <s v="TBA"/>
    <s v="TBA"/>
    <s v="RXTED0138582NVY30R"/>
    <s v="OLD"/>
    <s v="OLD"/>
    <s v="OLD"/>
    <s v="TBA"/>
    <s v="TBA"/>
    <s v="TBA"/>
    <s v="TBA"/>
    <n v="200.10890280424721"/>
    <n v="1200.6534168254832"/>
    <s v="USD"/>
    <s v="https://cdn.shopify.com/s/files/1/0629/4483/7884/products/264049_NAVY_1.jpg?v=1667391496"/>
  </r>
  <r>
    <s v="Dubai"/>
    <s v="tba"/>
    <s v="Ted Baker"/>
    <s v="MENSWEAR"/>
    <x v="0"/>
    <s v="APPAREL"/>
    <x v="4"/>
    <x v="1"/>
    <n v="5"/>
    <n v="5059855324828"/>
    <s v="RXTED0138582NVY32R"/>
    <s v="RXTED0138582"/>
    <s v="NVY32R"/>
    <s v="NVY"/>
    <s v="32R"/>
    <s v="TBA"/>
    <s v="TBA"/>
    <s v="TBA"/>
    <s v="RXTED0138582NVY32R"/>
    <s v="OLD"/>
    <s v="OLD"/>
    <s v="OLD"/>
    <s v="TBA"/>
    <s v="TBA"/>
    <s v="TBA"/>
    <s v="TBA"/>
    <n v="200.10890280424721"/>
    <n v="1000.5445140212361"/>
    <s v="USD"/>
    <s v="https://cdn.shopify.com/s/files/1/0629/4483/7884/products/264049_NAVY_1.jpg?v=1667391496"/>
  </r>
  <r>
    <s v="Dubai"/>
    <s v="tba"/>
    <s v="Ted Baker"/>
    <s v="MENSWEAR"/>
    <x v="0"/>
    <s v="APPAREL"/>
    <x v="4"/>
    <x v="1"/>
    <n v="14"/>
    <n v="5059855324798"/>
    <s v="RXTED0138582NVY34R"/>
    <s v="RXTED0138582"/>
    <s v="NVY34R"/>
    <s v="NVY"/>
    <s v="34R"/>
    <s v="TBA"/>
    <s v="TBA"/>
    <s v="TBA"/>
    <s v="RXTED0138582NVY34R"/>
    <s v="OLD"/>
    <s v="OLD"/>
    <s v="OLD"/>
    <s v="TBA"/>
    <s v="TBA"/>
    <s v="TBA"/>
    <s v="TBA"/>
    <n v="200.10890280424721"/>
    <n v="2801.5246392594609"/>
    <s v="USD"/>
    <s v="https://cdn.shopify.com/s/files/1/0629/4483/7884/products/264049_NAVY_1.jpg?v=1667391496"/>
  </r>
  <r>
    <s v="Dubai"/>
    <s v="tba"/>
    <s v="Ted Baker"/>
    <s v="MENSWEAR"/>
    <x v="0"/>
    <s v="APPAREL"/>
    <x v="4"/>
    <x v="1"/>
    <n v="9"/>
    <n v="5059855324767"/>
    <s v="RXTED0138582NVY36R"/>
    <s v="RXTED0138582"/>
    <s v="NVY36R"/>
    <s v="NVY"/>
    <s v="36R"/>
    <s v="TBA"/>
    <s v="TBA"/>
    <s v="TBA"/>
    <s v="RXTED0138582NVY36R"/>
    <s v="OLD"/>
    <s v="OLD"/>
    <s v="OLD"/>
    <s v="TBA"/>
    <s v="TBA"/>
    <s v="TBA"/>
    <s v="TBA"/>
    <n v="200.10890280424721"/>
    <n v="1800.9801252382249"/>
    <s v="USD"/>
    <s v="https://cdn.shopify.com/s/files/1/0629/4483/7884/products/264049_NAVY_1.jpg?v=1667391496"/>
  </r>
  <r>
    <s v="Dubai"/>
    <s v="tba"/>
    <s v="Ted Baker"/>
    <s v="MENSWEAR"/>
    <x v="0"/>
    <s v="APPAREL"/>
    <x v="4"/>
    <x v="1"/>
    <n v="4"/>
    <n v="5059855324736"/>
    <s v="RXTED0138582NVY38R"/>
    <s v="RXTED0138582"/>
    <s v="NVY38R"/>
    <s v="NVY"/>
    <s v="38R"/>
    <s v="TBA"/>
    <s v="TBA"/>
    <s v="TBA"/>
    <s v="RXTED0138582NVY38R"/>
    <s v="OLD"/>
    <s v="OLD"/>
    <s v="OLD"/>
    <s v="TBA"/>
    <s v="TBA"/>
    <s v="TBA"/>
    <s v="TBA"/>
    <n v="200.10890280424721"/>
    <n v="800.43561121698883"/>
    <s v="USD"/>
    <s v="https://cdn.shopify.com/s/files/1/0629/4483/7884/products/264049_NAVY_1.jpg?v=1667391496"/>
  </r>
  <r>
    <s v="Dubai"/>
    <s v="tba"/>
    <s v="Ted Baker"/>
    <s v="MENSWEAR"/>
    <x v="0"/>
    <s v="APPAREL"/>
    <x v="4"/>
    <x v="1"/>
    <n v="1"/>
    <n v="5059855587759"/>
    <s v="RXTED0138583MAR38R"/>
    <s v="RXTED0138583"/>
    <s v="MAR38R"/>
    <s v="MAR"/>
    <s v="38R"/>
    <s v="TBA"/>
    <s v="TBA"/>
    <s v="TBA"/>
    <s v="RXTED0138583MAR38R"/>
    <s v="OLD"/>
    <s v="OLD"/>
    <s v="OLD"/>
    <s v="TBA"/>
    <s v="TBA"/>
    <s v="TBA"/>
    <s v="TBA"/>
    <n v="129.32208004356113"/>
    <n v="129.32208004356113"/>
    <s v="USD"/>
    <s v="https://cdn.shopify.com/s/files/1/0629/4483/7884/products/252880_MAROON_1.jpg?v=1668588234"/>
  </r>
  <r>
    <s v="Dubai"/>
    <s v="tba"/>
    <s v="Ted Baker"/>
    <s v="MENSWEAR"/>
    <x v="0"/>
    <s v="APPAREL"/>
    <x v="24"/>
    <x v="1"/>
    <n v="1"/>
    <n v="5059855064878"/>
    <s v="RXTED0138589CHA36R"/>
    <s v="RXTED0138589"/>
    <s v="CHA36R"/>
    <s v="CHA"/>
    <s v="36R"/>
    <s v="TBA"/>
    <s v="TBA"/>
    <s v="TBA"/>
    <s v="RXTED0138589CHA36R"/>
    <s v="SS24"/>
    <s v="SS"/>
    <n v="2024"/>
    <s v="TBA"/>
    <s v="TBA"/>
    <s v="TBA"/>
    <s v="TBA"/>
    <n v="341.68254832561939"/>
    <n v="341.68254832561939"/>
    <s v="USD"/>
    <s v="https://cdn.shopify.com/s/files/1/0629/4483/7884/products/262111_CHARCOAL_1.jpg?v=1667390801"/>
  </r>
  <r>
    <s v="Dubai"/>
    <s v="tba"/>
    <s v="Ted Baker"/>
    <s v="MENSWEAR"/>
    <x v="0"/>
    <s v="APPAREL"/>
    <x v="24"/>
    <x v="1"/>
    <n v="2"/>
    <n v="5059855064847"/>
    <s v="RXTED0138589CHA38R"/>
    <s v="RXTED0138589"/>
    <s v="CHA38R"/>
    <s v="CHA"/>
    <s v="38R"/>
    <s v="TBA"/>
    <s v="TBA"/>
    <s v="TBA"/>
    <s v="RXTED0138589CHA38R"/>
    <s v="SS24"/>
    <s v="SS"/>
    <n v="2024"/>
    <s v="TBA"/>
    <s v="TBA"/>
    <s v="TBA"/>
    <s v="TBA"/>
    <n v="341.68254832561939"/>
    <n v="683.36509665123879"/>
    <s v="USD"/>
    <s v="https://cdn.shopify.com/s/files/1/0629/4483/7884/products/262111_CHARCOAL_1.jpg?v=1667390801"/>
  </r>
  <r>
    <s v="Dubai"/>
    <s v="tba"/>
    <s v="Ted Baker"/>
    <s v="MENSWEAR"/>
    <x v="0"/>
    <s v="APPAREL"/>
    <x v="24"/>
    <x v="1"/>
    <n v="1"/>
    <n v="5059855064816"/>
    <s v="RXTED0138589CHA40R"/>
    <s v="RXTED0138589"/>
    <s v="CHA40R"/>
    <s v="CHA"/>
    <s v="40R"/>
    <s v="TBA"/>
    <s v="TBA"/>
    <s v="TBA"/>
    <s v="RXTED0138589CHA40R"/>
    <s v="SS24"/>
    <s v="SS"/>
    <n v="2024"/>
    <s v="TBA"/>
    <s v="TBA"/>
    <s v="TBA"/>
    <s v="TBA"/>
    <n v="341.68254832561939"/>
    <n v="341.68254832561939"/>
    <s v="USD"/>
    <s v="https://cdn.shopify.com/s/files/1/0629/4483/7884/products/262111_CHARCOAL_1.jpg?v=1667390801"/>
  </r>
  <r>
    <s v="Dubai"/>
    <s v="tba"/>
    <s v="Ted Baker"/>
    <s v="MENSWEAR"/>
    <x v="0"/>
    <s v="APPAREL"/>
    <x v="24"/>
    <x v="1"/>
    <n v="1"/>
    <n v="5059855064724"/>
    <s v="RXTED0138589CHA46R"/>
    <s v="RXTED0138589"/>
    <s v="CHA46R"/>
    <s v="CHA"/>
    <s v="46R"/>
    <s v="TBA"/>
    <s v="TBA"/>
    <s v="TBA"/>
    <s v="RXTED0138589CHA46R"/>
    <s v="SS24"/>
    <s v="SS"/>
    <n v="2024"/>
    <s v="TBA"/>
    <s v="TBA"/>
    <s v="TBA"/>
    <s v="TBA"/>
    <n v="341.68254832561939"/>
    <n v="341.68254832561939"/>
    <s v="USD"/>
    <s v="https://cdn.shopify.com/s/files/1/0629/4483/7884/products/262111_CHARCOAL_1.jpg?v=1667390801"/>
  </r>
  <r>
    <s v="Dubai"/>
    <s v="tba"/>
    <s v="Ted Baker"/>
    <s v="MENSWEAR"/>
    <x v="0"/>
    <s v="APPAREL"/>
    <x v="28"/>
    <x v="1"/>
    <n v="1"/>
    <n v="5059855064663"/>
    <s v="RXTED0138590CHA30R"/>
    <s v="RXTED0138590"/>
    <s v="CHA30R"/>
    <s v="CHA"/>
    <s v="30R"/>
    <s v="TBA"/>
    <s v="TBA"/>
    <s v="TBA"/>
    <s v="RXTED0138590CHA30R"/>
    <s v="SS24"/>
    <s v="SS"/>
    <n v="2024"/>
    <s v="TBA"/>
    <s v="TBA"/>
    <s v="TBA"/>
    <s v="TBA"/>
    <n v="200.10890280424721"/>
    <n v="200.10890280424721"/>
    <s v="USD"/>
    <s v="https://cdn.shopify.com/s/files/1/0629/4483/7884/products/262112_CHARCOAL_1.jpg?v=1667390808"/>
  </r>
  <r>
    <s v="Dubai"/>
    <s v="tba"/>
    <s v="Ted Baker"/>
    <s v="MENSWEAR"/>
    <x v="0"/>
    <s v="APPAREL"/>
    <x v="28"/>
    <x v="1"/>
    <n v="3"/>
    <n v="5059855064540"/>
    <s v="RXTED0138590CHA38R"/>
    <s v="RXTED0138590"/>
    <s v="CHA38R"/>
    <s v="CHA"/>
    <s v="38R"/>
    <s v="TBA"/>
    <s v="TBA"/>
    <s v="TBA"/>
    <s v="RXTED0138590CHA38R"/>
    <s v="SS24"/>
    <s v="SS"/>
    <n v="2024"/>
    <s v="TBA"/>
    <s v="TBA"/>
    <s v="TBA"/>
    <s v="TBA"/>
    <n v="200.10890280424721"/>
    <n v="600.3267084127416"/>
    <s v="USD"/>
    <s v="https://cdn.shopify.com/s/files/1/0629/4483/7884/products/262112_CHARCOAL_1.jpg?v=1667390808"/>
  </r>
  <r>
    <s v="Dubai"/>
    <s v="tba"/>
    <s v="Ted Baker"/>
    <s v="MENSWEAR"/>
    <x v="0"/>
    <s v="APPAREL"/>
    <x v="28"/>
    <x v="1"/>
    <n v="3"/>
    <n v="5059855064519"/>
    <s v="RXTED0138590CHA40R"/>
    <s v="RXTED0138590"/>
    <s v="CHA40R"/>
    <s v="CHA"/>
    <s v="40R"/>
    <s v="TBA"/>
    <s v="TBA"/>
    <s v="TBA"/>
    <s v="RXTED0138590CHA40R"/>
    <s v="SS24"/>
    <s v="SS"/>
    <n v="2024"/>
    <s v="TBA"/>
    <s v="TBA"/>
    <s v="TBA"/>
    <s v="TBA"/>
    <n v="200.10890280424721"/>
    <n v="600.3267084127416"/>
    <s v="USD"/>
    <s v="https://cdn.shopify.com/s/files/1/0629/4483/7884/products/262112_CHARCOAL_1.jpg?v=1667390808"/>
  </r>
  <r>
    <s v="Dubai"/>
    <s v="tba"/>
    <s v="Ted Baker"/>
    <s v="MENSWEAR"/>
    <x v="0"/>
    <s v="APPAREL"/>
    <x v="28"/>
    <x v="1"/>
    <n v="1"/>
    <n v="5059855468331"/>
    <s v="RXTED0138592NVY40R"/>
    <s v="RXTED0138592"/>
    <s v="NVY40R"/>
    <s v="NVY"/>
    <s v="40R"/>
    <s v="TBA"/>
    <s v="TBA"/>
    <s v="TBA"/>
    <s v="RXTED0138592NVY40R"/>
    <s v="OLD"/>
    <s v="OLD"/>
    <s v="OLD"/>
    <s v="TBA"/>
    <s v="TBA"/>
    <s v="TBA"/>
    <s v="TBA"/>
    <n v="186.49605227334604"/>
    <n v="186.49605227334604"/>
    <s v="USD"/>
    <s v="https://cdn.shopify.com/s/files/1/0629/4483/7884/products/266372_NAVY_1.jpg?v=1667392609"/>
  </r>
  <r>
    <s v="Dubai"/>
    <s v="tba"/>
    <s v="Ted Baker"/>
    <s v="WOMENSWEAR"/>
    <x v="1"/>
    <s v="FOOTWEAR"/>
    <x v="5"/>
    <x v="2"/>
    <n v="2"/>
    <n v="5059855490530"/>
    <s v="RXTED0138598NAT036"/>
    <s v="RXTED0138598"/>
    <s v="NAT036"/>
    <s v="NAT"/>
    <s v="036"/>
    <s v="TBA"/>
    <s v="TBA"/>
    <s v="TBA"/>
    <s v="RXTED0138598NAT036"/>
    <s v="OLD"/>
    <s v="OLD"/>
    <s v="OLD"/>
    <s v="TBA"/>
    <s v="TBA"/>
    <s v="TBA"/>
    <s v="TBA"/>
    <n v="250.47644976858155"/>
    <n v="500.95289953716309"/>
    <s v="USD"/>
    <s v="https://cdn.shopify.com/s/files/1/0629/4483/7884/products/266165_NATURAL_1.jpg?v=1667392510"/>
  </r>
  <r>
    <s v="Dubai"/>
    <s v="tba"/>
    <s v="Ted Baker"/>
    <s v="WOMENSWEAR"/>
    <x v="1"/>
    <s v="FOOTWEAR"/>
    <x v="5"/>
    <x v="2"/>
    <n v="2"/>
    <n v="5059855490523"/>
    <s v="RXTED0138598NAT037"/>
    <s v="RXTED0138598"/>
    <s v="NAT037"/>
    <s v="NAT"/>
    <s v="037"/>
    <s v="TBA"/>
    <s v="TBA"/>
    <s v="TBA"/>
    <s v="RXTED0138598NAT037"/>
    <s v="OLD"/>
    <s v="OLD"/>
    <s v="OLD"/>
    <s v="TBA"/>
    <s v="TBA"/>
    <s v="TBA"/>
    <s v="TBA"/>
    <n v="250.47644976858155"/>
    <n v="500.95289953716309"/>
    <s v="USD"/>
    <s v="https://cdn.shopify.com/s/files/1/0629/4483/7884/products/266165_NATURAL_1.jpg?v=1667392510"/>
  </r>
  <r>
    <s v="Dubai"/>
    <s v="tba"/>
    <s v="Ted Baker"/>
    <s v="WOMENSWEAR"/>
    <x v="1"/>
    <s v="FOOTWEAR"/>
    <x v="5"/>
    <x v="2"/>
    <n v="1"/>
    <n v="5059855490509"/>
    <s v="RXTED0138598NAT039"/>
    <s v="RXTED0138598"/>
    <s v="NAT039"/>
    <s v="NAT"/>
    <s v="039"/>
    <s v="TBA"/>
    <s v="TBA"/>
    <s v="TBA"/>
    <s v="RXTED0138598NAT039"/>
    <s v="OLD"/>
    <s v="OLD"/>
    <s v="OLD"/>
    <s v="TBA"/>
    <s v="TBA"/>
    <s v="TBA"/>
    <s v="TBA"/>
    <n v="250.47644976858155"/>
    <n v="250.47644976858155"/>
    <s v="USD"/>
    <s v="https://cdn.shopify.com/s/files/1/0629/4483/7884/products/266165_NATURAL_1.jpg?v=1667392510"/>
  </r>
  <r>
    <s v="Dubai"/>
    <s v="tba"/>
    <s v="Ted Baker"/>
    <s v="WOMENSWEAR"/>
    <x v="1"/>
    <s v="FOOTWEAR"/>
    <x v="5"/>
    <x v="2"/>
    <n v="1"/>
    <n v="5059855601677"/>
    <s v="RXTED0138636BLKA39"/>
    <s v="RXTED0138636"/>
    <s v="BLKA39"/>
    <s v="BLK"/>
    <s v="A39"/>
    <s v="TBA"/>
    <s v="TBA"/>
    <s v="TBA"/>
    <s v="RXTED0138636BLKA39"/>
    <s v="OLD"/>
    <s v="OLD"/>
    <s v="OLD"/>
    <s v="TBA"/>
    <s v="TBA"/>
    <s v="TBA"/>
    <s v="TBA"/>
    <n v="215.08303838823849"/>
    <n v="215.08303838823849"/>
    <s v="USD"/>
    <s v="https://cdn.shopify.com/s/files/1/0629/4483/7884/products/266995_BLACK_1.jpg?v=1667393051"/>
  </r>
  <r>
    <s v="Dubai"/>
    <s v="tba"/>
    <s v="Ted Baker"/>
    <s v="WOMENSWEAR"/>
    <x v="1"/>
    <s v="FOOTWEAR"/>
    <x v="5"/>
    <x v="2"/>
    <n v="1"/>
    <n v="5059855503476"/>
    <s v="RXTED0138637BLKA37"/>
    <s v="RXTED0138637"/>
    <s v="BLKA37"/>
    <s v="BLK"/>
    <s v="A37"/>
    <s v="TBA"/>
    <s v="TBA"/>
    <s v="TBA"/>
    <s v="RXTED0138637BLKA37"/>
    <s v="OLD"/>
    <s v="OLD"/>
    <s v="OLD"/>
    <s v="TBA"/>
    <s v="TBA"/>
    <s v="TBA"/>
    <s v="TBA"/>
    <n v="215.08303838823849"/>
    <n v="215.08303838823849"/>
    <s v="USD"/>
    <s v="https://cdn.shopify.com/s/files/1/0629/4483/7884/products/215739155_c015_in.jpg?v=1671520822"/>
  </r>
  <r>
    <s v="Dubai"/>
    <s v="tba"/>
    <s v="Ted Baker"/>
    <s v="WOMENSWEAR"/>
    <x v="1"/>
    <s v="APPAREL"/>
    <x v="16"/>
    <x v="4"/>
    <n v="1"/>
    <n v="5059855219827"/>
    <s v="RXTED0138644MYW000"/>
    <s v="RXTED0138644"/>
    <s v="MYW000"/>
    <s v="MYW"/>
    <s v="000"/>
    <s v="TBA"/>
    <s v="TBA"/>
    <s v="TBA"/>
    <s v="RXTED0138644MYW000"/>
    <s v="OLD"/>
    <s v="OLD"/>
    <s v="OLD"/>
    <s v="TBA"/>
    <s v="TBA"/>
    <s v="TBA"/>
    <s v="TBA"/>
    <n v="57.173972229784916"/>
    <n v="57.173972229784916"/>
    <s v="USD"/>
    <s v="https://cdn.shopify.com/s/files/1/0629/4483/7884/products/261967_MID-YELLOW_1.jpg?v=1667390694"/>
  </r>
  <r>
    <s v="Dubai"/>
    <s v="tba"/>
    <s v="Ted Baker"/>
    <s v="WOMENSWEAR"/>
    <x v="1"/>
    <s v="APPAREL"/>
    <x v="16"/>
    <x v="4"/>
    <n v="1"/>
    <n v="5059855219759"/>
    <s v="RXTED0138645MYW000"/>
    <s v="RXTED0138645"/>
    <s v="MYW000"/>
    <s v="MYW"/>
    <s v="000"/>
    <s v="TBA"/>
    <s v="TBA"/>
    <s v="TBA"/>
    <s v="RXTED0138645MYW000"/>
    <s v="OLD"/>
    <s v="OLD"/>
    <s v="OLD"/>
    <s v="TBA"/>
    <s v="TBA"/>
    <s v="TBA"/>
    <s v="TBA"/>
    <n v="50.367546964334331"/>
    <n v="50.367546964334331"/>
    <s v="USD"/>
    <s v="https://cdn.shopify.com/s/files/1/0629/4483/7884/products/261968_MID-YELLOW_1.jpg?v=1667390707"/>
  </r>
  <r>
    <s v="Dubai"/>
    <s v="tba"/>
    <s v="Ted Baker"/>
    <s v="WOMENSWEAR"/>
    <x v="1"/>
    <s v="APPAREL"/>
    <x v="16"/>
    <x v="4"/>
    <n v="3"/>
    <n v="5059855219711"/>
    <s v="RXTED0138645MYW004"/>
    <s v="RXTED0138645"/>
    <s v="MYW004"/>
    <s v="MYW"/>
    <s v="004"/>
    <s v="TBA"/>
    <s v="TBA"/>
    <s v="TBA"/>
    <s v="RXTED0138645MYW004"/>
    <s v="OLD"/>
    <s v="OLD"/>
    <s v="OLD"/>
    <s v="TBA"/>
    <s v="TBA"/>
    <s v="TBA"/>
    <s v="TBA"/>
    <n v="50.367546964334331"/>
    <n v="151.10264089300298"/>
    <s v="USD"/>
    <s v="https://cdn.shopify.com/s/files/1/0629/4483/7884/products/261968_MID-YELLOW_1.jpg?v=1667390707"/>
  </r>
  <r>
    <s v="Dubai"/>
    <s v="tba"/>
    <s v="Ted Baker"/>
    <s v="WOMENSWEAR"/>
    <x v="1"/>
    <s v="APPAREL"/>
    <x v="9"/>
    <x v="1"/>
    <n v="2"/>
    <n v="5059855417025"/>
    <s v="RXTED0138692BLK002"/>
    <s v="RXTED0138692"/>
    <s v="BLK002"/>
    <s v="BLK"/>
    <s v="002"/>
    <s v="TBA"/>
    <s v="TBA"/>
    <s v="TBA"/>
    <s v="RXTED0138692BLK002"/>
    <s v="OLD"/>
    <s v="OLD"/>
    <s v="OLD"/>
    <s v="TBA"/>
    <s v="TBA"/>
    <s v="TBA"/>
    <s v="TBA"/>
    <n v="322.62455758235774"/>
    <n v="645.24911516471548"/>
    <s v="USD"/>
    <n v="0"/>
  </r>
  <r>
    <s v="Dubai"/>
    <s v="tba"/>
    <s v="Ted Baker"/>
    <s v="WOMENSWEAR"/>
    <x v="1"/>
    <s v="APPAREL"/>
    <x v="9"/>
    <x v="1"/>
    <n v="3"/>
    <n v="5059855417001"/>
    <s v="RXTED0138692BLK003"/>
    <s v="RXTED0138692"/>
    <s v="BLK003"/>
    <s v="BLK"/>
    <s v="003"/>
    <s v="TBA"/>
    <s v="TBA"/>
    <s v="TBA"/>
    <s v="RXTED0138692BLK003"/>
    <s v="OLD"/>
    <s v="OLD"/>
    <s v="OLD"/>
    <s v="TBA"/>
    <s v="TBA"/>
    <s v="TBA"/>
    <s v="TBA"/>
    <n v="322.62455758235774"/>
    <n v="967.87367274707321"/>
    <s v="USD"/>
    <n v="0"/>
  </r>
  <r>
    <s v="Dubai"/>
    <s v="tba"/>
    <s v="Ted Baker"/>
    <s v="WOMENSWEAR"/>
    <x v="1"/>
    <s v="APPAREL"/>
    <x v="9"/>
    <x v="1"/>
    <n v="1"/>
    <n v="5059855416981"/>
    <s v="RXTED0138692BLK004"/>
    <s v="RXTED0138692"/>
    <s v="BLK004"/>
    <s v="BLK"/>
    <s v="004"/>
    <s v="TBA"/>
    <s v="TBA"/>
    <s v="TBA"/>
    <s v="RXTED0138692BLK004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416967"/>
    <s v="RXTED0138692BLK005"/>
    <s v="RXTED0138692"/>
    <s v="BLK005"/>
    <s v="BLK"/>
    <s v="005"/>
    <s v="TBA"/>
    <s v="TBA"/>
    <s v="TBA"/>
    <s v="RXTED0138692BLK005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MENSWEAR"/>
    <x v="0"/>
    <s v="APPAREL"/>
    <x v="4"/>
    <x v="1"/>
    <n v="1"/>
    <n v="5059855598007"/>
    <s v="RXTED0138701KHA30R"/>
    <s v="RXTED0138701"/>
    <s v="KHA30R"/>
    <s v="KHA"/>
    <s v="30R"/>
    <s v="TBA"/>
    <s v="TBA"/>
    <s v="TBA"/>
    <s v="RXTED0138701KHA30R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MENSWEAR"/>
    <x v="0"/>
    <s v="APPAREL"/>
    <x v="4"/>
    <x v="1"/>
    <n v="1"/>
    <n v="5059855597888"/>
    <s v="RXTED0138701KHA36R"/>
    <s v="RXTED0138701"/>
    <s v="KHA36R"/>
    <s v="KHA"/>
    <s v="36R"/>
    <s v="TBA"/>
    <s v="TBA"/>
    <s v="TBA"/>
    <s v="RXTED0138701KHA36R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MENSWEAR"/>
    <x v="0"/>
    <s v="FOOTWEAR"/>
    <x v="5"/>
    <x v="2"/>
    <n v="1"/>
    <n v="5059855279586"/>
    <s v="RXTED0138754WHI045"/>
    <s v="RXTED0138754"/>
    <s v="WHI045"/>
    <s v="WHI"/>
    <s v="045"/>
    <s v="TBA"/>
    <s v="TBA"/>
    <s v="TBA"/>
    <s v="RXTED0138754WHI045"/>
    <s v="OLD"/>
    <s v="OLD"/>
    <s v="OLD"/>
    <s v="TBA"/>
    <s v="TBA"/>
    <s v="TBA"/>
    <s v="TBA"/>
    <n v="186.49605227334604"/>
    <n v="186.49605227334604"/>
    <s v="USD"/>
    <s v="https://cdn.shopify.com/s/files/1/0629/4483/7884/products/264294_WHITE_1.jpg?v=1668587695"/>
  </r>
  <r>
    <s v="Dubai"/>
    <s v="tba"/>
    <s v="Ted Baker"/>
    <s v="MENSWEAR"/>
    <x v="0"/>
    <s v="APPAREL"/>
    <x v="13"/>
    <x v="1"/>
    <n v="1"/>
    <n v="5059855354542"/>
    <s v="RXTED0138758BLK003"/>
    <s v="RXTED0138758"/>
    <s v="BLK003"/>
    <s v="BLK"/>
    <s v="003"/>
    <s v="TBA"/>
    <s v="TBA"/>
    <s v="TBA"/>
    <s v="RXTED0138758BLK003"/>
    <s v="OLD"/>
    <s v="OLD"/>
    <s v="OLD"/>
    <s v="TBA"/>
    <s v="TBA"/>
    <s v="TBA"/>
    <s v="TBA"/>
    <n v="465.55948815682001"/>
    <n v="465.55948815682001"/>
    <s v="USD"/>
    <s v="https://cdn.shopify.com/s/files/1/0629/4483/7884/products/264035_BLACK_1.jpg?v=1668587736"/>
  </r>
  <r>
    <s v="Dubai"/>
    <s v="tba"/>
    <s v="Ted Baker"/>
    <s v="WOMENSWEAR"/>
    <x v="1"/>
    <s v="APPAREL"/>
    <x v="15"/>
    <x v="1"/>
    <n v="2"/>
    <n v="5059855406067"/>
    <s v="RXTED0138763BLK005"/>
    <s v="RXTED0138763"/>
    <s v="BLK005"/>
    <s v="BLK"/>
    <s v="005"/>
    <s v="TBA"/>
    <s v="TBA"/>
    <s v="TBA"/>
    <s v="RXTED0138763BLK005"/>
    <s v="OLD"/>
    <s v="OLD"/>
    <s v="OLD"/>
    <s v="TBA"/>
    <s v="TBA"/>
    <s v="TBA"/>
    <s v="TBA"/>
    <n v="358.01796896270076"/>
    <n v="716.03593792540153"/>
    <s v="USD"/>
    <s v="https://cdn.shopify.com/s/files/1/0629/4483/7884/products/264241_BLACK_1.jpg?v=1668588373"/>
  </r>
  <r>
    <s v="Dubai"/>
    <s v="tba"/>
    <s v="Ted Baker"/>
    <s v="WOMENSWEAR"/>
    <x v="1"/>
    <s v="APPAREL"/>
    <x v="4"/>
    <x v="1"/>
    <n v="3"/>
    <n v="5059855405466"/>
    <s v="RXTED0138765BLK000"/>
    <s v="RXTED0138765"/>
    <s v="BLK000"/>
    <s v="BLK"/>
    <s v="000"/>
    <s v="TBA"/>
    <s v="TBA"/>
    <s v="TBA"/>
    <s v="RXTED0138765BLK000"/>
    <s v="OLD"/>
    <s v="OLD"/>
    <s v="OLD"/>
    <s v="TBA"/>
    <s v="TBA"/>
    <s v="TBA"/>
    <s v="TBA"/>
    <n v="236.86359923768038"/>
    <n v="710.59079771304118"/>
    <s v="USD"/>
    <s v="https://cdn.shopify.com/s/files/1/0629/4483/7884/products/264257_BLACK_1.jpg?v=1668588414"/>
  </r>
  <r>
    <s v="Dubai"/>
    <s v="tba"/>
    <s v="Ted Baker"/>
    <s v="WOMENSWEAR"/>
    <x v="1"/>
    <s v="APPAREL"/>
    <x v="4"/>
    <x v="1"/>
    <n v="4"/>
    <n v="5059855405428"/>
    <s v="RXTED0138765BLK002"/>
    <s v="RXTED0138765"/>
    <s v="BLK002"/>
    <s v="BLK"/>
    <s v="002"/>
    <s v="TBA"/>
    <s v="TBA"/>
    <s v="TBA"/>
    <s v="RXTED0138765BLK002"/>
    <s v="OLD"/>
    <s v="OLD"/>
    <s v="OLD"/>
    <s v="TBA"/>
    <s v="TBA"/>
    <s v="TBA"/>
    <s v="TBA"/>
    <n v="236.86359923768038"/>
    <n v="947.4543969507215"/>
    <s v="USD"/>
    <s v="https://cdn.shopify.com/s/files/1/0629/4483/7884/products/264257_BLACK_1.jpg?v=1668588414"/>
  </r>
  <r>
    <s v="Dubai"/>
    <s v="tba"/>
    <s v="Ted Baker"/>
    <s v="WOMENSWEAR"/>
    <x v="1"/>
    <s v="APPAREL"/>
    <x v="4"/>
    <x v="1"/>
    <n v="1"/>
    <n v="5059855405404"/>
    <s v="RXTED0138765BLK003"/>
    <s v="RXTED0138765"/>
    <s v="BLK003"/>
    <s v="BLK"/>
    <s v="003"/>
    <s v="TBA"/>
    <s v="TBA"/>
    <s v="TBA"/>
    <s v="RXTED0138765BLK003"/>
    <s v="OLD"/>
    <s v="OLD"/>
    <s v="OLD"/>
    <s v="TBA"/>
    <s v="TBA"/>
    <s v="TBA"/>
    <s v="TBA"/>
    <n v="236.86359923768038"/>
    <n v="236.86359923768038"/>
    <s v="USD"/>
    <s v="https://cdn.shopify.com/s/files/1/0629/4483/7884/products/264257_BLACK_1.jpg?v=1668588414"/>
  </r>
  <r>
    <s v="Dubai"/>
    <s v="tba"/>
    <s v="Ted Baker"/>
    <s v="WOMENSWEAR"/>
    <x v="1"/>
    <s v="APPAREL"/>
    <x v="4"/>
    <x v="1"/>
    <n v="7"/>
    <n v="5059855405381"/>
    <s v="RXTED0138765BLK004"/>
    <s v="RXTED0138765"/>
    <s v="BLK004"/>
    <s v="BLK"/>
    <s v="004"/>
    <s v="TBA"/>
    <s v="TBA"/>
    <s v="TBA"/>
    <s v="RXTED0138765BLK004"/>
    <s v="OLD"/>
    <s v="OLD"/>
    <s v="OLD"/>
    <s v="TBA"/>
    <s v="TBA"/>
    <s v="TBA"/>
    <s v="TBA"/>
    <n v="236.86359923768038"/>
    <n v="1658.0451946637627"/>
    <s v="USD"/>
    <s v="https://cdn.shopify.com/s/files/1/0629/4483/7884/products/264257_BLACK_1.jpg?v=1668588414"/>
  </r>
  <r>
    <s v="Dubai"/>
    <s v="tba"/>
    <s v="Ted Baker"/>
    <s v="WOMENSWEAR"/>
    <x v="1"/>
    <s v="APPAREL"/>
    <x v="4"/>
    <x v="1"/>
    <n v="1"/>
    <n v="5059855405367"/>
    <s v="RXTED0138765BLK005"/>
    <s v="RXTED0138765"/>
    <s v="BLK005"/>
    <s v="BLK"/>
    <s v="005"/>
    <s v="TBA"/>
    <s v="TBA"/>
    <s v="TBA"/>
    <s v="RXTED0138765BLK005"/>
    <s v="OLD"/>
    <s v="OLD"/>
    <s v="OLD"/>
    <s v="TBA"/>
    <s v="TBA"/>
    <s v="TBA"/>
    <s v="TBA"/>
    <n v="236.86359923768038"/>
    <n v="236.86359923768038"/>
    <s v="USD"/>
    <s v="https://cdn.shopify.com/s/files/1/0629/4483/7884/products/264257_BLACK_1.jpg?v=1668588414"/>
  </r>
  <r>
    <s v="Dubai"/>
    <s v="tba"/>
    <s v="Ted Baker"/>
    <s v="MENSWEAR"/>
    <x v="0"/>
    <s v="APPAREL"/>
    <x v="4"/>
    <x v="1"/>
    <n v="1"/>
    <n v="5059855333011"/>
    <s v="RXTED0138771NVY30R"/>
    <s v="RXTED0138771"/>
    <s v="NVY30R"/>
    <s v="NVY"/>
    <s v="30R"/>
    <s v="TBA"/>
    <s v="TBA"/>
    <s v="TBA"/>
    <s v="RXTED0138771NVY30R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MENSWEAR"/>
    <x v="0"/>
    <s v="APPAREL"/>
    <x v="4"/>
    <x v="1"/>
    <n v="1"/>
    <n v="5059855332922"/>
    <s v="RXTED0138771NVY36R"/>
    <s v="RXTED0138771"/>
    <s v="NVY36R"/>
    <s v="NVY"/>
    <s v="36R"/>
    <s v="TBA"/>
    <s v="TBA"/>
    <s v="TBA"/>
    <s v="RXTED0138771NVY36R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9"/>
    <x v="1"/>
    <n v="2"/>
    <n v="5059855420674"/>
    <s v="RXTED0138775CAM001"/>
    <s v="RXTED0138775"/>
    <s v="CAM001"/>
    <s v="CAM"/>
    <s v="001"/>
    <s v="TBA"/>
    <s v="TBA"/>
    <s v="TBA"/>
    <s v="RXTED0138775CAM001"/>
    <s v="OLD"/>
    <s v="OLD"/>
    <s v="OLD"/>
    <s v="TBA"/>
    <s v="TBA"/>
    <s v="TBA"/>
    <s v="TBA"/>
    <n v="215.08303838823849"/>
    <n v="430.16607677647698"/>
    <s v="USD"/>
    <s v="https://cdn.shopify.com/s/files/1/0629/4483/7884/products/264470_CAMEL_1.jpg?v=1680033481"/>
  </r>
  <r>
    <s v="Dubai"/>
    <s v="tba"/>
    <s v="Ted Baker"/>
    <s v="WOMENSWEAR"/>
    <x v="1"/>
    <s v="APPAREL"/>
    <x v="9"/>
    <x v="1"/>
    <n v="1"/>
    <n v="5059855420667"/>
    <s v="RXTED0138775CAM002"/>
    <s v="RXTED0138775"/>
    <s v="CAM002"/>
    <s v="CAM"/>
    <s v="002"/>
    <s v="TBA"/>
    <s v="TBA"/>
    <s v="TBA"/>
    <s v="RXTED0138775CAM002"/>
    <s v="OLD"/>
    <s v="OLD"/>
    <s v="OLD"/>
    <s v="TBA"/>
    <s v="TBA"/>
    <s v="TBA"/>
    <s v="TBA"/>
    <n v="215.08303838823849"/>
    <n v="215.08303838823849"/>
    <s v="USD"/>
    <s v="https://cdn.shopify.com/s/files/1/0629/4483/7884/products/264470_CAMEL_1.jpg?v=1680033481"/>
  </r>
  <r>
    <s v="Dubai"/>
    <s v="tba"/>
    <s v="Ted Baker"/>
    <s v="WOMENSWEAR"/>
    <x v="1"/>
    <s v="APPAREL"/>
    <x v="9"/>
    <x v="1"/>
    <n v="2"/>
    <n v="5059855420650"/>
    <s v="RXTED0138775CAM003"/>
    <s v="RXTED0138775"/>
    <s v="CAM003"/>
    <s v="CAM"/>
    <s v="003"/>
    <s v="TBA"/>
    <s v="TBA"/>
    <s v="TBA"/>
    <s v="RXTED0138775CAM003"/>
    <s v="OLD"/>
    <s v="OLD"/>
    <s v="OLD"/>
    <s v="TBA"/>
    <s v="TBA"/>
    <s v="TBA"/>
    <s v="TBA"/>
    <n v="215.08303838823849"/>
    <n v="430.16607677647698"/>
    <s v="USD"/>
    <s v="https://cdn.shopify.com/s/files/1/0629/4483/7884/products/264470_CAMEL_1.jpg?v=1680033481"/>
  </r>
  <r>
    <s v="Dubai"/>
    <s v="tba"/>
    <s v="Ted Baker"/>
    <s v="WOMENSWEAR"/>
    <x v="1"/>
    <s v="APPAREL"/>
    <x v="9"/>
    <x v="1"/>
    <n v="4"/>
    <n v="5059855420643"/>
    <s v="RXTED0138775CAM004"/>
    <s v="RXTED0138775"/>
    <s v="CAM004"/>
    <s v="CAM"/>
    <s v="004"/>
    <s v="TBA"/>
    <s v="TBA"/>
    <s v="TBA"/>
    <s v="RXTED0138775CAM004"/>
    <s v="OLD"/>
    <s v="OLD"/>
    <s v="OLD"/>
    <s v="TBA"/>
    <s v="TBA"/>
    <s v="TBA"/>
    <s v="TBA"/>
    <n v="215.08303838823849"/>
    <n v="860.33215355295397"/>
    <s v="USD"/>
    <s v="https://cdn.shopify.com/s/files/1/0629/4483/7884/products/264470_CAMEL_1.jpg?v=1680033481"/>
  </r>
  <r>
    <s v="Dubai"/>
    <s v="tba"/>
    <s v="Ted Baker"/>
    <s v="MENSWEAR"/>
    <x v="0"/>
    <s v="APPAREL"/>
    <x v="3"/>
    <x v="1"/>
    <n v="1"/>
    <n v="5059855665563"/>
    <s v="RXTED0138795LPK002"/>
    <s v="RXTED0138795"/>
    <s v="LPK002"/>
    <s v="LPK"/>
    <s v="002"/>
    <s v="TBA"/>
    <s v="TBA"/>
    <s v="TBA"/>
    <s v="RXTED0138795LPK002"/>
    <s v="OLD"/>
    <s v="OLD"/>
    <s v="OLD"/>
    <s v="TBA"/>
    <s v="TBA"/>
    <s v="TBA"/>
    <s v="TBA"/>
    <n v="126.59950993738089"/>
    <n v="126.59950993738089"/>
    <s v="USD"/>
    <s v="https://cdn.shopify.com/s/files/1/0629/4483/7884/products/268974_LT-PINK_1.jpg?v=1676034822"/>
  </r>
  <r>
    <s v="Dubai"/>
    <s v="tba"/>
    <s v="Ted Baker"/>
    <s v="MENSWEAR"/>
    <x v="0"/>
    <s v="APPAREL"/>
    <x v="3"/>
    <x v="1"/>
    <n v="1"/>
    <n v="5059855563678"/>
    <s v="RXTED0138797WHI007"/>
    <s v="RXTED0138797"/>
    <s v="WHI007"/>
    <s v="WHI"/>
    <s v="007"/>
    <s v="TBA"/>
    <s v="TBA"/>
    <s v="TBA"/>
    <s v="RXTED0138797WHI007"/>
    <s v="OLD"/>
    <s v="OLD"/>
    <s v="OLD"/>
    <s v="TBA"/>
    <s v="TBA"/>
    <s v="TBA"/>
    <s v="TBA"/>
    <n v="134.76722025592159"/>
    <n v="134.76722025592159"/>
    <s v="USD"/>
    <n v="0"/>
  </r>
  <r>
    <s v="Dubai"/>
    <s v="tba"/>
    <s v="Ted Baker"/>
    <s v="MENSWEAR"/>
    <x v="0"/>
    <s v="FOOTWEAR"/>
    <x v="5"/>
    <x v="2"/>
    <n v="8"/>
    <n v="5059489922520"/>
    <s v="RXTED0138801BLK044"/>
    <s v="RXTED0138801"/>
    <s v="BLK044"/>
    <s v="BLK"/>
    <s v="044"/>
    <s v="TBA"/>
    <s v="TBA"/>
    <s v="TBA"/>
    <s v="RXTED0138801BLK044"/>
    <s v="OLD"/>
    <s v="OLD"/>
    <s v="OLD"/>
    <s v="TBA"/>
    <s v="TBA"/>
    <s v="TBA"/>
    <s v="TBA"/>
    <n v="157.90906615845358"/>
    <n v="1263.2725292676287"/>
    <s v="USD"/>
    <n v="0"/>
  </r>
  <r>
    <s v="Dubai"/>
    <s v="tba"/>
    <s v="Ted Baker"/>
    <s v="MENSWEAR"/>
    <x v="0"/>
    <s v="FOOTWEAR"/>
    <x v="5"/>
    <x v="2"/>
    <n v="2"/>
    <n v="5059489922506"/>
    <s v="RXTED0138801BLK046"/>
    <s v="RXTED0138801"/>
    <s v="BLK046"/>
    <s v="BLK"/>
    <s v="046"/>
    <s v="TBA"/>
    <s v="TBA"/>
    <s v="TBA"/>
    <s v="RXTED0138801BLK046"/>
    <s v="OLD"/>
    <s v="OLD"/>
    <s v="OLD"/>
    <s v="TBA"/>
    <s v="TBA"/>
    <s v="TBA"/>
    <s v="TBA"/>
    <n v="157.90906615845358"/>
    <n v="315.81813231690717"/>
    <s v="USD"/>
    <n v="0"/>
  </r>
  <r>
    <s v="Dubai"/>
    <s v="tba"/>
    <s v="Ted Baker"/>
    <s v="WOMENSWEAR"/>
    <x v="1"/>
    <s v="APPAREL"/>
    <x v="18"/>
    <x v="1"/>
    <n v="2"/>
    <n v="5059855526048"/>
    <s v="RXTED0138821MBL006"/>
    <s v="RXTED0138821"/>
    <s v="MBL006"/>
    <s v="MBL"/>
    <s v="006"/>
    <s v="TBA"/>
    <s v="TBA"/>
    <s v="TBA"/>
    <s v="RXTED0138821MBL006"/>
    <s v="OLD"/>
    <s v="OLD"/>
    <s v="OLD"/>
    <s v="TBA"/>
    <s v="TBA"/>
    <s v="TBA"/>
    <s v="TBA"/>
    <n v="93.928668663218076"/>
    <n v="187.85733732643615"/>
    <s v="USD"/>
    <s v="https://cdn.shopify.com/s/files/1/0629/4483/7884/files/266041_MID-BLUE_1.jpg?v=1684406589"/>
  </r>
  <r>
    <s v="Dubai"/>
    <s v="tba"/>
    <s v="Ted Baker"/>
    <s v="WOMENSWEAR"/>
    <x v="1"/>
    <s v="APPAREL"/>
    <x v="9"/>
    <x v="1"/>
    <n v="1"/>
    <n v="5059855413201"/>
    <s v="RXTED0138831GRN002"/>
    <s v="RXTED0138831"/>
    <s v="GRN002"/>
    <s v="GRN"/>
    <s v="002"/>
    <s v="TBA"/>
    <s v="TBA"/>
    <s v="TBA"/>
    <s v="RXTED0138831GRN002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FOOTWEAR"/>
    <x v="5"/>
    <x v="2"/>
    <n v="1"/>
    <n v="5059855490899"/>
    <s v="RXTED0138857NUDA36"/>
    <s v="RXTED0138857"/>
    <s v="NUDA36"/>
    <s v="NUD"/>
    <s v="A36"/>
    <s v="TBA"/>
    <s v="TBA"/>
    <s v="TBA"/>
    <s v="RXTED0138857NUDA36"/>
    <s v="OLD"/>
    <s v="OLD"/>
    <s v="OLD"/>
    <s v="TBA"/>
    <s v="TBA"/>
    <s v="TBA"/>
    <s v="TBA"/>
    <n v="157.90906615845358"/>
    <n v="157.90906615845358"/>
    <s v="USD"/>
    <s v="https://cdn.shopify.com/s/files/1/0629/4483/7884/products/266907_NUDE_1.jpg?v=1671541240"/>
  </r>
  <r>
    <s v="Dubai"/>
    <s v="tba"/>
    <s v="Ted Baker"/>
    <s v="WOMENSWEAR"/>
    <x v="1"/>
    <s v="FOOTWEAR"/>
    <x v="5"/>
    <x v="2"/>
    <n v="1"/>
    <n v="5059855490882"/>
    <s v="RXTED0138857NUDA37"/>
    <s v="RXTED0138857"/>
    <s v="NUDA37"/>
    <s v="NUD"/>
    <s v="A37"/>
    <s v="TBA"/>
    <s v="TBA"/>
    <s v="TBA"/>
    <s v="RXTED0138857NUDA37"/>
    <s v="OLD"/>
    <s v="OLD"/>
    <s v="OLD"/>
    <s v="TBA"/>
    <s v="TBA"/>
    <s v="TBA"/>
    <s v="TBA"/>
    <n v="157.90906615845358"/>
    <n v="157.90906615845358"/>
    <s v="USD"/>
    <s v="https://cdn.shopify.com/s/files/1/0629/4483/7884/products/266907_NUDE_1.jpg?v=1671541240"/>
  </r>
  <r>
    <s v="Dubai"/>
    <s v="tba"/>
    <s v="Ted Baker"/>
    <s v="WOMENSWEAR"/>
    <x v="1"/>
    <s v="APPAREL"/>
    <x v="18"/>
    <x v="1"/>
    <n v="19"/>
    <n v="5059855654611"/>
    <s v="RXTED0138882BLK000"/>
    <s v="RXTED0138882"/>
    <s v="BLK000"/>
    <s v="BLK"/>
    <s v="000"/>
    <s v="TBA"/>
    <s v="TBA"/>
    <s v="TBA"/>
    <s v="RXTED0138882BLK000"/>
    <s v="OLD"/>
    <s v="OLD"/>
    <s v="OLD"/>
    <s v="TBA"/>
    <s v="TBA"/>
    <s v="TBA"/>
    <s v="TBA"/>
    <n v="157.90906615845358"/>
    <n v="3000.272257010618"/>
    <s v="USD"/>
    <s v="https://cdn.shopify.com/s/files/1/0629/4483/7884/products/265976_BLACK_1.jpg?v=1671540974"/>
  </r>
  <r>
    <s v="Dubai"/>
    <s v="tba"/>
    <s v="Ted Baker"/>
    <s v="WOMENSWEAR"/>
    <x v="1"/>
    <s v="APPAREL"/>
    <x v="18"/>
    <x v="1"/>
    <n v="22"/>
    <n v="5059855654604"/>
    <s v="RXTED0138882BLK001"/>
    <s v="RXTED0138882"/>
    <s v="BLK001"/>
    <s v="BLK"/>
    <s v="001"/>
    <s v="TBA"/>
    <s v="TBA"/>
    <s v="TBA"/>
    <s v="RXTED0138882BLK001"/>
    <s v="OLD"/>
    <s v="OLD"/>
    <s v="OLD"/>
    <s v="TBA"/>
    <s v="TBA"/>
    <s v="TBA"/>
    <s v="TBA"/>
    <n v="157.90906615845358"/>
    <n v="3473.9994554859786"/>
    <s v="USD"/>
    <s v="https://cdn.shopify.com/s/files/1/0629/4483/7884/products/265976_BLACK_1.jpg?v=1671540974"/>
  </r>
  <r>
    <s v="Dubai"/>
    <s v="tba"/>
    <s v="Ted Baker"/>
    <s v="WOMENSWEAR"/>
    <x v="1"/>
    <s v="APPAREL"/>
    <x v="18"/>
    <x v="1"/>
    <n v="7"/>
    <n v="5059855654598"/>
    <s v="RXTED0138882BLK002"/>
    <s v="RXTED0138882"/>
    <s v="BLK002"/>
    <s v="BLK"/>
    <s v="002"/>
    <s v="TBA"/>
    <s v="TBA"/>
    <s v="TBA"/>
    <s v="RXTED0138882BLK002"/>
    <s v="OLD"/>
    <s v="OLD"/>
    <s v="OLD"/>
    <s v="TBA"/>
    <s v="TBA"/>
    <s v="TBA"/>
    <s v="TBA"/>
    <n v="157.90906615845358"/>
    <n v="1105.363463109175"/>
    <s v="USD"/>
    <s v="https://cdn.shopify.com/s/files/1/0629/4483/7884/products/265976_BLACK_1.jpg?v=1671540974"/>
  </r>
  <r>
    <s v="Dubai"/>
    <s v="tba"/>
    <s v="Ted Baker"/>
    <s v="WOMENSWEAR"/>
    <x v="1"/>
    <s v="APPAREL"/>
    <x v="18"/>
    <x v="1"/>
    <n v="12"/>
    <n v="5059855546039"/>
    <s v="RXTED0138883WHI000"/>
    <s v="RXTED0138883"/>
    <s v="WHI000"/>
    <s v="WHI"/>
    <s v="000"/>
    <s v="TBA"/>
    <s v="TBA"/>
    <s v="TBA"/>
    <s v="RXTED0138883WHI000"/>
    <s v="OLD"/>
    <s v="OLD"/>
    <s v="OLD"/>
    <s v="TBA"/>
    <s v="TBA"/>
    <s v="TBA"/>
    <s v="TBA"/>
    <n v="157.90906615845358"/>
    <n v="1894.908793901443"/>
    <s v="USD"/>
    <s v="https://cdn.shopify.com/s/files/1/0629/4483/7884/products/265976_WHITE_1.jpg?v=1671540993"/>
  </r>
  <r>
    <s v="Dubai"/>
    <s v="tba"/>
    <s v="Ted Baker"/>
    <s v="WOMENSWEAR"/>
    <x v="1"/>
    <s v="APPAREL"/>
    <x v="18"/>
    <x v="1"/>
    <n v="1"/>
    <n v="5059855546022"/>
    <s v="RXTED0138883WHI001"/>
    <s v="RXTED0138883"/>
    <s v="WHI001"/>
    <s v="WHI"/>
    <s v="001"/>
    <s v="TBA"/>
    <s v="TBA"/>
    <s v="TBA"/>
    <s v="RXTED0138883WHI001"/>
    <s v="OLD"/>
    <s v="OLD"/>
    <s v="OLD"/>
    <s v="TBA"/>
    <s v="TBA"/>
    <s v="TBA"/>
    <s v="TBA"/>
    <n v="157.90906615845358"/>
    <n v="157.90906615845358"/>
    <s v="USD"/>
    <s v="https://cdn.shopify.com/s/files/1/0629/4483/7884/products/265976_WHITE_1.jpg?v=1671540993"/>
  </r>
  <r>
    <s v="Dubai"/>
    <s v="tba"/>
    <s v="Ted Baker"/>
    <s v="WOMENSWEAR"/>
    <x v="1"/>
    <s v="APPAREL"/>
    <x v="18"/>
    <x v="1"/>
    <n v="3"/>
    <n v="5059855541911"/>
    <s v="RXTED0138884NUP000"/>
    <s v="RXTED0138884"/>
    <s v="NUP000"/>
    <s v="NUP"/>
    <s v="000"/>
    <s v="TBA"/>
    <s v="TBA"/>
    <s v="TBA"/>
    <s v="RXTED0138884NUP000"/>
    <s v="OLD"/>
    <s v="OLD"/>
    <s v="OLD"/>
    <s v="TBA"/>
    <s v="TBA"/>
    <s v="TBA"/>
    <s v="TBA"/>
    <n v="179.68962700789544"/>
    <n v="539.06888102368634"/>
    <s v="USD"/>
    <s v="https://cdn.shopify.com/s/files/1/0629/4483/7884/files/266014_NUDE-PINK_1.jpg?v=1684403460"/>
  </r>
  <r>
    <s v="Dubai"/>
    <s v="tba"/>
    <s v="Ted Baker"/>
    <s v="WOMENSWEAR"/>
    <x v="1"/>
    <s v="APPAREL"/>
    <x v="18"/>
    <x v="1"/>
    <n v="3"/>
    <n v="5059855541904"/>
    <s v="RXTED0138884NUP001"/>
    <s v="RXTED0138884"/>
    <s v="NUP001"/>
    <s v="NUP"/>
    <s v="001"/>
    <s v="TBA"/>
    <s v="TBA"/>
    <s v="TBA"/>
    <s v="RXTED0138884NUP001"/>
    <s v="OLD"/>
    <s v="OLD"/>
    <s v="OLD"/>
    <s v="TBA"/>
    <s v="TBA"/>
    <s v="TBA"/>
    <s v="TBA"/>
    <n v="179.68962700789544"/>
    <n v="539.06888102368634"/>
    <s v="USD"/>
    <s v="https://cdn.shopify.com/s/files/1/0629/4483/7884/files/266014_NUDE-PINK_1.jpg?v=1684403460"/>
  </r>
  <r>
    <s v="Dubai"/>
    <s v="tba"/>
    <s v="Ted Baker"/>
    <s v="WOMENSWEAR"/>
    <x v="1"/>
    <s v="APPAREL"/>
    <x v="18"/>
    <x v="1"/>
    <n v="1"/>
    <n v="5059855654475"/>
    <s v="RXTED0138888DKB000"/>
    <s v="RXTED0138888"/>
    <s v="DKB000"/>
    <s v="DKB"/>
    <s v="000"/>
    <s v="TBA"/>
    <s v="TBA"/>
    <s v="TBA"/>
    <s v="RXTED0138888DKB000"/>
    <s v="OLD"/>
    <s v="OLD"/>
    <s v="OLD"/>
    <s v="TBA"/>
    <s v="TBA"/>
    <s v="TBA"/>
    <s v="TBA"/>
    <n v="157.90906615845358"/>
    <n v="157.90906615845358"/>
    <s v="USD"/>
    <s v="https://cdn.shopify.com/s/files/1/0629/4483/7884/products/265981_DK-BLUE_1.jpg?v=1671542107"/>
  </r>
  <r>
    <s v="Dubai"/>
    <s v="tba"/>
    <s v="Ted Baker"/>
    <s v="WOMENSWEAR"/>
    <x v="1"/>
    <s v="APPAREL"/>
    <x v="18"/>
    <x v="1"/>
    <n v="1"/>
    <n v="5059855545803"/>
    <s v="RXTED0138889WHI002"/>
    <s v="RXTED0138889"/>
    <s v="WHI002"/>
    <s v="WHI"/>
    <s v="002"/>
    <s v="TBA"/>
    <s v="TBA"/>
    <s v="TBA"/>
    <s v="RXTED0138889WHI002"/>
    <s v="OLD"/>
    <s v="OLD"/>
    <s v="OLD"/>
    <s v="TBA"/>
    <s v="TBA"/>
    <s v="TBA"/>
    <s v="TBA"/>
    <n v="157.90906615845358"/>
    <n v="157.90906615845358"/>
    <s v="USD"/>
    <s v="https://cdn.shopify.com/s/files/1/0629/4483/7884/products/265982_WHITE_1.jpg?v=1671542161"/>
  </r>
  <r>
    <s v="Dubai"/>
    <s v="tba"/>
    <s v="Ted Baker"/>
    <s v="WOMENSWEAR"/>
    <x v="1"/>
    <s v="APPAREL"/>
    <x v="18"/>
    <x v="1"/>
    <n v="18"/>
    <n v="5059855663583"/>
    <s v="RXTED0138890BLK000"/>
    <s v="RXTED0138890"/>
    <s v="BLK000"/>
    <s v="BLK"/>
    <s v="000"/>
    <s v="TBA"/>
    <s v="TBA"/>
    <s v="TBA"/>
    <s v="RXTED0138890BLK000"/>
    <s v="OLD"/>
    <s v="OLD"/>
    <s v="OLD"/>
    <s v="TBA"/>
    <s v="TBA"/>
    <s v="TBA"/>
    <s v="TBA"/>
    <n v="136.1285053090117"/>
    <n v="2450.3130955622105"/>
    <s v="USD"/>
    <s v="https://cdn.shopify.com/s/files/1/0629/4483/7884/products/268444_BLACK_1.jpg?v=1671542688"/>
  </r>
  <r>
    <s v="Dubai"/>
    <s v="tba"/>
    <s v="Ted Baker"/>
    <s v="WOMENSWEAR"/>
    <x v="1"/>
    <s v="APPAREL"/>
    <x v="18"/>
    <x v="1"/>
    <n v="25"/>
    <n v="5059855663576"/>
    <s v="RXTED0138890BLK001"/>
    <s v="RXTED0138890"/>
    <s v="BLK001"/>
    <s v="BLK"/>
    <s v="001"/>
    <s v="TBA"/>
    <s v="TBA"/>
    <s v="TBA"/>
    <s v="RXTED0138890BLK001"/>
    <s v="OLD"/>
    <s v="OLD"/>
    <s v="OLD"/>
    <s v="TBA"/>
    <s v="TBA"/>
    <s v="TBA"/>
    <s v="TBA"/>
    <n v="136.1285053090117"/>
    <n v="3403.2126327252927"/>
    <s v="USD"/>
    <s v="https://cdn.shopify.com/s/files/1/0629/4483/7884/products/268444_BLACK_1.jpg?v=1671542688"/>
  </r>
  <r>
    <s v="Dubai"/>
    <s v="tba"/>
    <s v="Ted Baker"/>
    <s v="WOMENSWEAR"/>
    <x v="1"/>
    <s v="APPAREL"/>
    <x v="18"/>
    <x v="1"/>
    <n v="25"/>
    <n v="5059855663569"/>
    <s v="RXTED0138890BLK002"/>
    <s v="RXTED0138890"/>
    <s v="BLK002"/>
    <s v="BLK"/>
    <s v="002"/>
    <s v="TBA"/>
    <s v="TBA"/>
    <s v="TBA"/>
    <s v="RXTED0138890BLK002"/>
    <s v="OLD"/>
    <s v="OLD"/>
    <s v="OLD"/>
    <s v="TBA"/>
    <s v="TBA"/>
    <s v="TBA"/>
    <s v="TBA"/>
    <n v="136.1285053090117"/>
    <n v="3403.2126327252927"/>
    <s v="USD"/>
    <s v="https://cdn.shopify.com/s/files/1/0629/4483/7884/products/268444_BLACK_1.jpg?v=1671542688"/>
  </r>
  <r>
    <s v="Dubai"/>
    <s v="tba"/>
    <s v="Ted Baker"/>
    <s v="WOMENSWEAR"/>
    <x v="1"/>
    <s v="APPAREL"/>
    <x v="18"/>
    <x v="1"/>
    <n v="4"/>
    <n v="5059855663552"/>
    <s v="RXTED0138890BLK003"/>
    <s v="RXTED0138890"/>
    <s v="BLK003"/>
    <s v="BLK"/>
    <s v="003"/>
    <s v="TBA"/>
    <s v="TBA"/>
    <s v="TBA"/>
    <s v="RXTED0138890BLK003"/>
    <s v="OLD"/>
    <s v="OLD"/>
    <s v="OLD"/>
    <s v="TBA"/>
    <s v="TBA"/>
    <s v="TBA"/>
    <s v="TBA"/>
    <n v="136.1285053090117"/>
    <n v="544.5140212360468"/>
    <s v="USD"/>
    <s v="https://cdn.shopify.com/s/files/1/0629/4483/7884/products/268444_BLACK_1.jpg?v=1671542688"/>
  </r>
  <r>
    <s v="Dubai"/>
    <s v="tba"/>
    <s v="Ted Baker"/>
    <s v="WOMENSWEAR"/>
    <x v="1"/>
    <s v="APPAREL"/>
    <x v="18"/>
    <x v="1"/>
    <n v="1"/>
    <n v="5059855663545"/>
    <s v="RXTED0138890BLK004"/>
    <s v="RXTED0138890"/>
    <s v="BLK004"/>
    <s v="BLK"/>
    <s v="004"/>
    <s v="TBA"/>
    <s v="TBA"/>
    <s v="TBA"/>
    <s v="RXTED0138890BLK004"/>
    <s v="OLD"/>
    <s v="OLD"/>
    <s v="OLD"/>
    <s v="TBA"/>
    <s v="TBA"/>
    <s v="TBA"/>
    <s v="TBA"/>
    <n v="136.1285053090117"/>
    <n v="136.1285053090117"/>
    <s v="USD"/>
    <s v="https://cdn.shopify.com/s/files/1/0629/4483/7884/products/268444_BLACK_1.jpg?v=1671542688"/>
  </r>
  <r>
    <s v="Dubai"/>
    <s v="tba"/>
    <s v="Ted Baker"/>
    <s v="WOMENSWEAR"/>
    <x v="1"/>
    <s v="APPAREL"/>
    <x v="9"/>
    <x v="1"/>
    <n v="13"/>
    <n v="5059855658329"/>
    <s v="RXTED0138891BLK000"/>
    <s v="RXTED0138891"/>
    <s v="BLK000"/>
    <s v="BLK"/>
    <s v="000"/>
    <s v="TBA"/>
    <s v="TBA"/>
    <s v="TBA"/>
    <s v="RXTED0138891BLK000"/>
    <s v="OLD"/>
    <s v="OLD"/>
    <s v="OLD"/>
    <s v="TBA"/>
    <s v="TBA"/>
    <s v="TBA"/>
    <s v="TBA"/>
    <n v="279.06343588347397"/>
    <n v="3627.8246664851617"/>
    <s v="USD"/>
    <s v="https://cdn.shopify.com/s/files/1/0629/4483/7884/products/268446_BLACK_1.jpg?v=1671540675"/>
  </r>
  <r>
    <s v="Dubai"/>
    <s v="tba"/>
    <s v="Ted Baker"/>
    <s v="WOMENSWEAR"/>
    <x v="1"/>
    <s v="APPAREL"/>
    <x v="9"/>
    <x v="1"/>
    <n v="13"/>
    <n v="5059855658305"/>
    <s v="RXTED0138891BLK001"/>
    <s v="RXTED0138891"/>
    <s v="BLK001"/>
    <s v="BLK"/>
    <s v="001"/>
    <s v="TBA"/>
    <s v="TBA"/>
    <s v="TBA"/>
    <s v="RXTED0138891BLK001"/>
    <s v="OLD"/>
    <s v="OLD"/>
    <s v="OLD"/>
    <s v="TBA"/>
    <s v="TBA"/>
    <s v="TBA"/>
    <s v="TBA"/>
    <n v="279.06343588347397"/>
    <n v="3627.8246664851617"/>
    <s v="USD"/>
    <s v="https://cdn.shopify.com/s/files/1/0629/4483/7884/products/268446_BLACK_1.jpg?v=1671540675"/>
  </r>
  <r>
    <s v="Dubai"/>
    <s v="tba"/>
    <s v="Ted Baker"/>
    <s v="WOMENSWEAR"/>
    <x v="1"/>
    <s v="APPAREL"/>
    <x v="9"/>
    <x v="1"/>
    <n v="1"/>
    <n v="5059855658282"/>
    <s v="RXTED0138891BLK002"/>
    <s v="RXTED0138891"/>
    <s v="BLK002"/>
    <s v="BLK"/>
    <s v="002"/>
    <s v="TBA"/>
    <s v="TBA"/>
    <s v="TBA"/>
    <s v="RXTED0138891BLK002"/>
    <s v="OLD"/>
    <s v="OLD"/>
    <s v="OLD"/>
    <s v="TBA"/>
    <s v="TBA"/>
    <s v="TBA"/>
    <s v="TBA"/>
    <n v="279.06343588347397"/>
    <n v="279.06343588347397"/>
    <s v="USD"/>
    <s v="https://cdn.shopify.com/s/files/1/0629/4483/7884/products/268446_BLACK_1.jpg?v=1671540675"/>
  </r>
  <r>
    <s v="Dubai"/>
    <s v="tba"/>
    <s v="Ted Baker"/>
    <s v="WOMENSWEAR"/>
    <x v="1"/>
    <s v="APPAREL"/>
    <x v="9"/>
    <x v="1"/>
    <n v="42"/>
    <n v="5059855651214"/>
    <s v="RXTED0138893BLK000"/>
    <s v="RXTED0138893"/>
    <s v="BLK000"/>
    <s v="BLK"/>
    <s v="000"/>
    <s v="TBA"/>
    <s v="TBA"/>
    <s v="TBA"/>
    <s v="RXTED0138893BLK000"/>
    <s v="OLD"/>
    <s v="OLD"/>
    <s v="OLD"/>
    <s v="TBA"/>
    <s v="TBA"/>
    <s v="TBA"/>
    <s v="TBA"/>
    <n v="322.62455758235774"/>
    <n v="13550.231418459025"/>
    <s v="USD"/>
    <s v="https://cdn.shopify.com/s/files/1/0629/4483/7884/products/268656_BLACK_1.jpg?v=1676034917"/>
  </r>
  <r>
    <s v="Dubai"/>
    <s v="tba"/>
    <s v="Ted Baker"/>
    <s v="WOMENSWEAR"/>
    <x v="1"/>
    <s v="APPAREL"/>
    <x v="9"/>
    <x v="1"/>
    <n v="48"/>
    <n v="5059855651191"/>
    <s v="RXTED0138893BLK001"/>
    <s v="RXTED0138893"/>
    <s v="BLK001"/>
    <s v="BLK"/>
    <s v="001"/>
    <s v="TBA"/>
    <s v="TBA"/>
    <s v="TBA"/>
    <s v="RXTED0138893BLK001"/>
    <s v="OLD"/>
    <s v="OLD"/>
    <s v="OLD"/>
    <s v="TBA"/>
    <s v="TBA"/>
    <s v="TBA"/>
    <s v="TBA"/>
    <n v="322.62455758235774"/>
    <n v="15485.978763953171"/>
    <s v="USD"/>
    <s v="https://cdn.shopify.com/s/files/1/0629/4483/7884/products/268656_BLACK_1.jpg?v=1676034917"/>
  </r>
  <r>
    <s v="Dubai"/>
    <s v="tba"/>
    <s v="Ted Baker"/>
    <s v="WOMENSWEAR"/>
    <x v="1"/>
    <s v="APPAREL"/>
    <x v="9"/>
    <x v="1"/>
    <n v="2"/>
    <n v="5059855651177"/>
    <s v="RXTED0138893BLK002"/>
    <s v="RXTED0138893"/>
    <s v="BLK002"/>
    <s v="BLK"/>
    <s v="002"/>
    <s v="TBA"/>
    <s v="TBA"/>
    <s v="TBA"/>
    <s v="RXTED0138893BLK002"/>
    <s v="OLD"/>
    <s v="OLD"/>
    <s v="OLD"/>
    <s v="TBA"/>
    <s v="TBA"/>
    <s v="TBA"/>
    <s v="TBA"/>
    <n v="322.62455758235774"/>
    <n v="645.24911516471548"/>
    <s v="USD"/>
    <s v="https://cdn.shopify.com/s/files/1/0629/4483/7884/products/268656_BLACK_1.jpg?v=1676034917"/>
  </r>
  <r>
    <s v="Dubai"/>
    <s v="tba"/>
    <s v="Ted Baker"/>
    <s v="WOMENSWEAR"/>
    <x v="1"/>
    <s v="APPAREL"/>
    <x v="9"/>
    <x v="1"/>
    <n v="11"/>
    <n v="5059855520688"/>
    <s v="RXTED0138894BLK000"/>
    <s v="RXTED0138894"/>
    <s v="BLK000"/>
    <s v="BLK"/>
    <s v="000"/>
    <s v="TBA"/>
    <s v="TBA"/>
    <s v="TBA"/>
    <s v="RXTED0138894BLK000"/>
    <s v="OLD"/>
    <s v="OLD"/>
    <s v="OLD"/>
    <s v="TBA"/>
    <s v="TBA"/>
    <s v="TBA"/>
    <s v="TBA"/>
    <n v="322.62455758235774"/>
    <n v="3548.8701334059351"/>
    <s v="USD"/>
    <s v="https://cdn.shopify.com/s/files/1/0629/4483/7884/products/266030_BLACK_1.jpg?v=1671541644"/>
  </r>
  <r>
    <s v="Dubai"/>
    <s v="tba"/>
    <s v="Ted Baker"/>
    <s v="WOMENSWEAR"/>
    <x v="1"/>
    <s v="APPAREL"/>
    <x v="9"/>
    <x v="1"/>
    <n v="9"/>
    <n v="5059855520671"/>
    <s v="RXTED0138894BLK001"/>
    <s v="RXTED0138894"/>
    <s v="BLK001"/>
    <s v="BLK"/>
    <s v="001"/>
    <s v="TBA"/>
    <s v="TBA"/>
    <s v="TBA"/>
    <s v="RXTED0138894BLK001"/>
    <s v="OLD"/>
    <s v="OLD"/>
    <s v="OLD"/>
    <s v="TBA"/>
    <s v="TBA"/>
    <s v="TBA"/>
    <s v="TBA"/>
    <n v="322.62455758235774"/>
    <n v="2903.6210182412196"/>
    <s v="USD"/>
    <s v="https://cdn.shopify.com/s/files/1/0629/4483/7884/products/266030_BLACK_1.jpg?v=1671541644"/>
  </r>
  <r>
    <s v="Dubai"/>
    <s v="tba"/>
    <s v="Ted Baker"/>
    <s v="WOMENSWEAR"/>
    <x v="1"/>
    <s v="APPAREL"/>
    <x v="9"/>
    <x v="1"/>
    <n v="38"/>
    <n v="5059855829118"/>
    <s v="RXTED0138896BPK000"/>
    <s v="RXTED0138896"/>
    <s v="BPK000"/>
    <s v="BPK"/>
    <s v="000"/>
    <s v="TBA"/>
    <s v="TBA"/>
    <s v="TBA"/>
    <s v="RXTED0138896BPK000"/>
    <s v="OLD"/>
    <s v="OLD"/>
    <s v="OLD"/>
    <s v="TBA"/>
    <s v="TBA"/>
    <s v="TBA"/>
    <s v="TBA"/>
    <n v="236.86359923768038"/>
    <n v="9000.8167710318539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60"/>
    <n v="5059855829095"/>
    <s v="RXTED0138896BPK001"/>
    <s v="RXTED0138896"/>
    <s v="BPK001"/>
    <s v="BPK"/>
    <s v="001"/>
    <s v="TBA"/>
    <s v="TBA"/>
    <s v="TBA"/>
    <s v="RXTED0138896BPK001"/>
    <s v="OLD"/>
    <s v="OLD"/>
    <s v="OLD"/>
    <s v="TBA"/>
    <s v="TBA"/>
    <s v="TBA"/>
    <s v="TBA"/>
    <n v="236.86359923768038"/>
    <n v="14211.815954260823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76"/>
    <n v="5059855829071"/>
    <s v="RXTED0138896BPK002"/>
    <s v="RXTED0138896"/>
    <s v="BPK002"/>
    <s v="BPK"/>
    <s v="002"/>
    <s v="TBA"/>
    <s v="TBA"/>
    <s v="TBA"/>
    <s v="RXTED0138896BPK002"/>
    <s v="OLD"/>
    <s v="OLD"/>
    <s v="OLD"/>
    <s v="TBA"/>
    <s v="TBA"/>
    <s v="TBA"/>
    <s v="TBA"/>
    <n v="236.86359923768038"/>
    <n v="18001.633542063708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56"/>
    <n v="5059855829057"/>
    <s v="RXTED0138896BPK003"/>
    <s v="RXTED0138896"/>
    <s v="BPK003"/>
    <s v="BPK"/>
    <s v="003"/>
    <s v="TBA"/>
    <s v="TBA"/>
    <s v="TBA"/>
    <s v="RXTED0138896BPK003"/>
    <s v="OLD"/>
    <s v="OLD"/>
    <s v="OLD"/>
    <s v="TBA"/>
    <s v="TBA"/>
    <s v="TBA"/>
    <s v="TBA"/>
    <n v="236.86359923768038"/>
    <n v="13264.361557310101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37"/>
    <n v="5059855829033"/>
    <s v="RXTED0138896BPK004"/>
    <s v="RXTED0138896"/>
    <s v="BPK004"/>
    <s v="BPK"/>
    <s v="004"/>
    <s v="TBA"/>
    <s v="TBA"/>
    <s v="TBA"/>
    <s v="RXTED0138896BPK004"/>
    <s v="OLD"/>
    <s v="OLD"/>
    <s v="OLD"/>
    <s v="TBA"/>
    <s v="TBA"/>
    <s v="TBA"/>
    <s v="TBA"/>
    <n v="236.86359923768038"/>
    <n v="8763.9531717941736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20"/>
    <n v="5059855829019"/>
    <s v="RXTED0138896BPK005"/>
    <s v="RXTED0138896"/>
    <s v="BPK005"/>
    <s v="BPK"/>
    <s v="005"/>
    <s v="TBA"/>
    <s v="TBA"/>
    <s v="TBA"/>
    <s v="RXTED0138896BPK005"/>
    <s v="OLD"/>
    <s v="OLD"/>
    <s v="OLD"/>
    <s v="TBA"/>
    <s v="TBA"/>
    <s v="TBA"/>
    <s v="TBA"/>
    <n v="236.86359923768038"/>
    <n v="4737.2719847536073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1"/>
    <n v="5059855828999"/>
    <s v="RXTED0138896BPK006"/>
    <s v="RXTED0138896"/>
    <s v="BPK006"/>
    <s v="BPK"/>
    <s v="006"/>
    <s v="TBA"/>
    <s v="TBA"/>
    <s v="TBA"/>
    <s v="RXTED0138896BPK006"/>
    <s v="OLD"/>
    <s v="OLD"/>
    <s v="OLD"/>
    <s v="TBA"/>
    <s v="TBA"/>
    <s v="TBA"/>
    <s v="TBA"/>
    <n v="236.86359923768038"/>
    <n v="236.86359923768038"/>
    <s v="USD"/>
    <s v="https://cdn.shopify.com/s/files/1/0629/4483/7884/products/266256_BRT-PINK_1.jpg?v=1671541717"/>
  </r>
  <r>
    <s v="Dubai"/>
    <s v="tba"/>
    <s v="Ted Baker"/>
    <s v="WOMENSWEAR"/>
    <x v="1"/>
    <s v="APPAREL"/>
    <x v="9"/>
    <x v="1"/>
    <n v="10"/>
    <n v="5059855531004"/>
    <s v="RXTED0138899DKB000"/>
    <s v="RXTED0138899"/>
    <s v="DKB000"/>
    <s v="DKB"/>
    <s v="000"/>
    <s v="TBA"/>
    <s v="TBA"/>
    <s v="TBA"/>
    <s v="RXTED0138899DKB000"/>
    <s v="OLD"/>
    <s v="OLD"/>
    <s v="OLD"/>
    <s v="TBA"/>
    <s v="TBA"/>
    <s v="TBA"/>
    <s v="TBA"/>
    <n v="393.41138034304385"/>
    <n v="3934.1138034304386"/>
    <s v="USD"/>
    <s v="https://cdn.shopify.com/s/files/1/0629/4483/7884/products/266168_DK-BLUE_1.jpg?v=1671542295"/>
  </r>
  <r>
    <s v="Dubai"/>
    <s v="tba"/>
    <s v="Ted Baker"/>
    <s v="WOMENSWEAR"/>
    <x v="1"/>
    <s v="APPAREL"/>
    <x v="9"/>
    <x v="1"/>
    <n v="4"/>
    <n v="5059855530984"/>
    <s v="RXTED0138899DKB001"/>
    <s v="RXTED0138899"/>
    <s v="DKB001"/>
    <s v="DKB"/>
    <s v="001"/>
    <s v="TBA"/>
    <s v="TBA"/>
    <s v="TBA"/>
    <s v="RXTED0138899DKB001"/>
    <s v="OLD"/>
    <s v="OLD"/>
    <s v="OLD"/>
    <s v="TBA"/>
    <s v="TBA"/>
    <s v="TBA"/>
    <s v="TBA"/>
    <n v="393.41138034304385"/>
    <n v="1573.6455213721754"/>
    <s v="USD"/>
    <s v="https://cdn.shopify.com/s/files/1/0629/4483/7884/products/266168_DK-BLUE_1.jpg?v=1671542295"/>
  </r>
  <r>
    <s v="Dubai"/>
    <s v="tba"/>
    <s v="Ted Baker"/>
    <s v="WOMENSWEAR"/>
    <x v="1"/>
    <s v="APPAREL"/>
    <x v="9"/>
    <x v="1"/>
    <n v="8"/>
    <n v="5059855541706"/>
    <s v="RXTED0138900DUP000"/>
    <s v="RXTED0138900"/>
    <s v="DUP000"/>
    <s v="DUP"/>
    <s v="000"/>
    <s v="TBA"/>
    <s v="TBA"/>
    <s v="TBA"/>
    <s v="RXTED0138900DUP000"/>
    <s v="OLD"/>
    <s v="OLD"/>
    <s v="OLD"/>
    <s v="TBA"/>
    <s v="TBA"/>
    <s v="TBA"/>
    <s v="TBA"/>
    <n v="279.06343588347397"/>
    <n v="2232.5074870677918"/>
    <s v="USD"/>
    <s v="https://cdn.shopify.com/s/files/1/0629/4483/7884/products/266025_DUSKY-PINK_1.jpg?v=1671542661"/>
  </r>
  <r>
    <s v="Dubai"/>
    <s v="tba"/>
    <s v="Ted Baker"/>
    <s v="WOMENSWEAR"/>
    <x v="1"/>
    <s v="APPAREL"/>
    <x v="9"/>
    <x v="1"/>
    <n v="1"/>
    <n v="5059855541683"/>
    <s v="RXTED0138900DUP001"/>
    <s v="RXTED0138900"/>
    <s v="DUP001"/>
    <s v="DUP"/>
    <s v="001"/>
    <s v="TBA"/>
    <s v="TBA"/>
    <s v="TBA"/>
    <s v="RXTED0138900DUP001"/>
    <s v="OLD"/>
    <s v="OLD"/>
    <s v="OLD"/>
    <s v="TBA"/>
    <s v="TBA"/>
    <s v="TBA"/>
    <s v="TBA"/>
    <n v="279.06343588347397"/>
    <n v="279.06343588347397"/>
    <s v="USD"/>
    <s v="https://cdn.shopify.com/s/files/1/0629/4483/7884/products/266025_DUSKY-PINK_1.jpg?v=1671542661"/>
  </r>
  <r>
    <s v="Dubai"/>
    <s v="tba"/>
    <s v="Ted Baker"/>
    <s v="WOMENSWEAR"/>
    <x v="1"/>
    <s v="APPAREL"/>
    <x v="9"/>
    <x v="1"/>
    <n v="15"/>
    <n v="5059855521661"/>
    <s v="RXTED0138901BLK000"/>
    <s v="RXTED0138901"/>
    <s v="BLK000"/>
    <s v="BLK"/>
    <s v="000"/>
    <s v="TBA"/>
    <s v="TBA"/>
    <s v="TBA"/>
    <s v="RXTED0138901BLK000"/>
    <s v="OLD"/>
    <s v="OLD"/>
    <s v="OLD"/>
    <s v="TBA"/>
    <s v="TBA"/>
    <s v="TBA"/>
    <s v="TBA"/>
    <n v="358.01796896270076"/>
    <n v="5370.2695344405111"/>
    <s v="USD"/>
    <s v="https://cdn.shopify.com/s/files/1/0629/4483/7884/products/265988_BLACK_1.jpg?v=1671542790"/>
  </r>
  <r>
    <s v="Dubai"/>
    <s v="tba"/>
    <s v="Ted Baker"/>
    <s v="WOMENSWEAR"/>
    <x v="1"/>
    <s v="APPAREL"/>
    <x v="9"/>
    <x v="1"/>
    <n v="15"/>
    <n v="5059855521654"/>
    <s v="RXTED0138901BLK001"/>
    <s v="RXTED0138901"/>
    <s v="BLK001"/>
    <s v="BLK"/>
    <s v="001"/>
    <s v="TBA"/>
    <s v="TBA"/>
    <s v="TBA"/>
    <s v="RXTED0138901BLK001"/>
    <s v="OLD"/>
    <s v="OLD"/>
    <s v="OLD"/>
    <s v="TBA"/>
    <s v="TBA"/>
    <s v="TBA"/>
    <s v="TBA"/>
    <n v="358.01796896270076"/>
    <n v="5370.2695344405111"/>
    <s v="USD"/>
    <s v="https://cdn.shopify.com/s/files/1/0629/4483/7884/products/265988_BLACK_1.jpg?v=1671542790"/>
  </r>
  <r>
    <s v="Dubai"/>
    <s v="tba"/>
    <s v="Ted Baker"/>
    <s v="WOMENSWEAR"/>
    <x v="1"/>
    <s v="APPAREL"/>
    <x v="9"/>
    <x v="1"/>
    <n v="12"/>
    <n v="5059855521647"/>
    <s v="RXTED0138901BLK002"/>
    <s v="RXTED0138901"/>
    <s v="BLK002"/>
    <s v="BLK"/>
    <s v="002"/>
    <s v="TBA"/>
    <s v="TBA"/>
    <s v="TBA"/>
    <s v="RXTED0138901BLK002"/>
    <s v="OLD"/>
    <s v="OLD"/>
    <s v="OLD"/>
    <s v="TBA"/>
    <s v="TBA"/>
    <s v="TBA"/>
    <s v="TBA"/>
    <n v="358.01796896270076"/>
    <n v="4296.2156275524094"/>
    <s v="USD"/>
    <s v="https://cdn.shopify.com/s/files/1/0629/4483/7884/products/265988_BLACK_1.jpg?v=1671542790"/>
  </r>
  <r>
    <s v="Dubai"/>
    <s v="tba"/>
    <s v="Ted Baker"/>
    <s v="WOMENSWEAR"/>
    <x v="1"/>
    <s v="APPAREL"/>
    <x v="9"/>
    <x v="1"/>
    <n v="3"/>
    <n v="5059855545681"/>
    <s v="RXTED0138902WHI000"/>
    <s v="RXTED0138902"/>
    <s v="WHI000"/>
    <s v="WHI"/>
    <s v="000"/>
    <s v="TBA"/>
    <s v="TBA"/>
    <s v="TBA"/>
    <s v="RXTED0138902WHI000"/>
    <s v="OLD"/>
    <s v="OLD"/>
    <s v="OLD"/>
    <s v="TBA"/>
    <s v="TBA"/>
    <s v="TBA"/>
    <s v="TBA"/>
    <n v="358.01796896270076"/>
    <n v="1074.0539068881023"/>
    <s v="USD"/>
    <s v="https://cdn.shopify.com/s/files/1/0629/4483/7884/products/265988_WHITE_1.jpg?v=1671542805"/>
  </r>
  <r>
    <s v="Dubai"/>
    <s v="tba"/>
    <s v="Ted Baker"/>
    <s v="WOMENSWEAR"/>
    <x v="1"/>
    <s v="APPAREL"/>
    <x v="9"/>
    <x v="1"/>
    <n v="13"/>
    <n v="5059855545674"/>
    <s v="RXTED0138902WHI001"/>
    <s v="RXTED0138902"/>
    <s v="WHI001"/>
    <s v="WHI"/>
    <s v="001"/>
    <s v="TBA"/>
    <s v="TBA"/>
    <s v="TBA"/>
    <s v="RXTED0138902WHI001"/>
    <s v="OLD"/>
    <s v="OLD"/>
    <s v="OLD"/>
    <s v="TBA"/>
    <s v="TBA"/>
    <s v="TBA"/>
    <s v="TBA"/>
    <n v="358.01796896270076"/>
    <n v="4654.2335965151096"/>
    <s v="USD"/>
    <s v="https://cdn.shopify.com/s/files/1/0629/4483/7884/products/265988_WHITE_1.jpg?v=1671542805"/>
  </r>
  <r>
    <s v="Dubai"/>
    <s v="tba"/>
    <s v="Ted Baker"/>
    <s v="WOMENSWEAR"/>
    <x v="1"/>
    <s v="APPAREL"/>
    <x v="9"/>
    <x v="1"/>
    <n v="10"/>
    <n v="5059855545667"/>
    <s v="RXTED0138902WHI002"/>
    <s v="RXTED0138902"/>
    <s v="WHI002"/>
    <s v="WHI"/>
    <s v="002"/>
    <s v="TBA"/>
    <s v="TBA"/>
    <s v="TBA"/>
    <s v="RXTED0138902WHI002"/>
    <s v="OLD"/>
    <s v="OLD"/>
    <s v="OLD"/>
    <s v="TBA"/>
    <s v="TBA"/>
    <s v="TBA"/>
    <s v="TBA"/>
    <n v="358.01796896270076"/>
    <n v="3580.1796896270075"/>
    <s v="USD"/>
    <s v="https://cdn.shopify.com/s/files/1/0629/4483/7884/products/265988_WHITE_1.jpg?v=1671542805"/>
  </r>
  <r>
    <s v="Dubai"/>
    <s v="tba"/>
    <s v="Ted Baker"/>
    <s v="WOMENSWEAR"/>
    <x v="1"/>
    <s v="APPAREL"/>
    <x v="9"/>
    <x v="1"/>
    <n v="1"/>
    <n v="5059855545643"/>
    <s v="RXTED0138902WHI004"/>
    <s v="RXTED0138902"/>
    <s v="WHI004"/>
    <s v="WHI"/>
    <s v="004"/>
    <s v="TBA"/>
    <s v="TBA"/>
    <s v="TBA"/>
    <s v="RXTED0138902WHI004"/>
    <s v="OLD"/>
    <s v="OLD"/>
    <s v="OLD"/>
    <s v="TBA"/>
    <s v="TBA"/>
    <s v="TBA"/>
    <s v="TBA"/>
    <n v="358.01796896270076"/>
    <n v="358.01796896270076"/>
    <s v="USD"/>
    <s v="https://cdn.shopify.com/s/files/1/0629/4483/7884/products/265988_WHITE_1.jpg?v=1671542805"/>
  </r>
  <r>
    <s v="Dubai"/>
    <s v="tba"/>
    <s v="Ted Baker"/>
    <s v="WOMENSWEAR"/>
    <x v="1"/>
    <s v="APPAREL"/>
    <x v="9"/>
    <x v="1"/>
    <n v="13"/>
    <n v="5059855654178"/>
    <s v="RXTED0138903BLK000"/>
    <s v="RXTED0138903"/>
    <s v="BLK000"/>
    <s v="BLK"/>
    <s v="000"/>
    <s v="TBA"/>
    <s v="TBA"/>
    <s v="TBA"/>
    <s v="RXTED0138903BLK000"/>
    <s v="OLD"/>
    <s v="OLD"/>
    <s v="OLD"/>
    <s v="TBA"/>
    <s v="TBA"/>
    <s v="TBA"/>
    <s v="TBA"/>
    <n v="322.62455758235774"/>
    <n v="4194.1192485706506"/>
    <s v="USD"/>
    <s v="https://cdn.shopify.com/s/files/1/0629/4483/7884/products/268785_BLACK_1.jpg?v=1676036481"/>
  </r>
  <r>
    <s v="Dubai"/>
    <s v="tba"/>
    <s v="Ted Baker"/>
    <s v="WOMENSWEAR"/>
    <x v="1"/>
    <s v="APPAREL"/>
    <x v="9"/>
    <x v="1"/>
    <n v="14"/>
    <n v="5059855654154"/>
    <s v="RXTED0138903BLK001"/>
    <s v="RXTED0138903"/>
    <s v="BLK001"/>
    <s v="BLK"/>
    <s v="001"/>
    <s v="TBA"/>
    <s v="TBA"/>
    <s v="TBA"/>
    <s v="RXTED0138903BLK001"/>
    <s v="OLD"/>
    <s v="OLD"/>
    <s v="OLD"/>
    <s v="TBA"/>
    <s v="TBA"/>
    <s v="TBA"/>
    <s v="TBA"/>
    <n v="322.62455758235774"/>
    <n v="4516.7438061530083"/>
    <s v="USD"/>
    <s v="https://cdn.shopify.com/s/files/1/0629/4483/7884/products/268785_BLACK_1.jpg?v=1676036481"/>
  </r>
  <r>
    <s v="Dubai"/>
    <s v="tba"/>
    <s v="Ted Baker"/>
    <s v="WOMENSWEAR"/>
    <x v="1"/>
    <s v="APPAREL"/>
    <x v="9"/>
    <x v="1"/>
    <n v="1"/>
    <n v="5059855654130"/>
    <s v="RXTED0138903BLK002"/>
    <s v="RXTED0138903"/>
    <s v="BLK002"/>
    <s v="BLK"/>
    <s v="002"/>
    <s v="TBA"/>
    <s v="TBA"/>
    <s v="TBA"/>
    <s v="RXTED0138903BLK002"/>
    <s v="OLD"/>
    <s v="OLD"/>
    <s v="OLD"/>
    <s v="TBA"/>
    <s v="TBA"/>
    <s v="TBA"/>
    <s v="TBA"/>
    <n v="322.62455758235774"/>
    <n v="322.62455758235774"/>
    <s v="USD"/>
    <s v="https://cdn.shopify.com/s/files/1/0629/4483/7884/products/268785_BLACK_1.jpg?v=1676036481"/>
  </r>
  <r>
    <s v="Dubai"/>
    <s v="tba"/>
    <s v="Ted Baker"/>
    <s v="WOMENSWEAR"/>
    <x v="1"/>
    <s v="APPAREL"/>
    <x v="9"/>
    <x v="1"/>
    <n v="15"/>
    <n v="5059855829255"/>
    <s v="RXTED0138906BPK000"/>
    <s v="RXTED0138906"/>
    <s v="BPK000"/>
    <s v="BPK"/>
    <s v="000"/>
    <s v="TBA"/>
    <s v="TBA"/>
    <s v="TBA"/>
    <s v="RXTED0138906BPK000"/>
    <s v="OLD"/>
    <s v="OLD"/>
    <s v="OLD"/>
    <s v="TBA"/>
    <s v="TBA"/>
    <s v="TBA"/>
    <s v="TBA"/>
    <n v="358.01796896270076"/>
    <n v="5370.2695344405111"/>
    <s v="USD"/>
    <s v="https://cdn.shopify.com/s/files/1/0629/4483/7884/products/266152_BRT-PINK_1.jpg?v=1676037946"/>
  </r>
  <r>
    <s v="Dubai"/>
    <s v="tba"/>
    <s v="Ted Baker"/>
    <s v="WOMENSWEAR"/>
    <x v="1"/>
    <s v="APPAREL"/>
    <x v="9"/>
    <x v="1"/>
    <n v="30"/>
    <n v="5059855829231"/>
    <s v="RXTED0138906BPK001"/>
    <s v="RXTED0138906"/>
    <s v="BPK001"/>
    <s v="BPK"/>
    <s v="001"/>
    <s v="TBA"/>
    <s v="TBA"/>
    <s v="TBA"/>
    <s v="RXTED0138906BPK001"/>
    <s v="OLD"/>
    <s v="OLD"/>
    <s v="OLD"/>
    <s v="TBA"/>
    <s v="TBA"/>
    <s v="TBA"/>
    <s v="TBA"/>
    <n v="358.01796896270076"/>
    <n v="10740.539068881022"/>
    <s v="USD"/>
    <s v="https://cdn.shopify.com/s/files/1/0629/4483/7884/products/266152_BRT-PINK_1.jpg?v=1676037946"/>
  </r>
  <r>
    <s v="Dubai"/>
    <s v="tba"/>
    <s v="Ted Baker"/>
    <s v="WOMENSWEAR"/>
    <x v="1"/>
    <s v="APPAREL"/>
    <x v="9"/>
    <x v="1"/>
    <n v="23"/>
    <n v="5059855829217"/>
    <s v="RXTED0138906BPK002"/>
    <s v="RXTED0138906"/>
    <s v="BPK002"/>
    <s v="BPK"/>
    <s v="002"/>
    <s v="TBA"/>
    <s v="TBA"/>
    <s v="TBA"/>
    <s v="RXTED0138906BPK002"/>
    <s v="OLD"/>
    <s v="OLD"/>
    <s v="OLD"/>
    <s v="TBA"/>
    <s v="TBA"/>
    <s v="TBA"/>
    <s v="TBA"/>
    <n v="358.01796896270076"/>
    <n v="8234.4132861421167"/>
    <s v="USD"/>
    <s v="https://cdn.shopify.com/s/files/1/0629/4483/7884/products/266152_BRT-PINK_1.jpg?v=1676037946"/>
  </r>
  <r>
    <s v="Dubai"/>
    <s v="tba"/>
    <s v="Ted Baker"/>
    <s v="WOMENSWEAR"/>
    <x v="1"/>
    <s v="APPAREL"/>
    <x v="9"/>
    <x v="1"/>
    <n v="17"/>
    <n v="5059855829194"/>
    <s v="RXTED0138906BPK003"/>
    <s v="RXTED0138906"/>
    <s v="BPK003"/>
    <s v="BPK"/>
    <s v="003"/>
    <s v="TBA"/>
    <s v="TBA"/>
    <s v="TBA"/>
    <s v="RXTED0138906BPK003"/>
    <s v="OLD"/>
    <s v="OLD"/>
    <s v="OLD"/>
    <s v="TBA"/>
    <s v="TBA"/>
    <s v="TBA"/>
    <s v="TBA"/>
    <n v="358.01796896270076"/>
    <n v="6086.3054723659134"/>
    <s v="USD"/>
    <s v="https://cdn.shopify.com/s/files/1/0629/4483/7884/products/266152_BRT-PINK_1.jpg?v=1676037946"/>
  </r>
  <r>
    <s v="Dubai"/>
    <s v="tba"/>
    <s v="Ted Baker"/>
    <s v="WOMENSWEAR"/>
    <x v="1"/>
    <s v="APPAREL"/>
    <x v="9"/>
    <x v="1"/>
    <n v="12"/>
    <n v="5059855829170"/>
    <s v="RXTED0138906BPK004"/>
    <s v="RXTED0138906"/>
    <s v="BPK004"/>
    <s v="BPK"/>
    <s v="004"/>
    <s v="TBA"/>
    <s v="TBA"/>
    <s v="TBA"/>
    <s v="RXTED0138906BPK004"/>
    <s v="OLD"/>
    <s v="OLD"/>
    <s v="OLD"/>
    <s v="TBA"/>
    <s v="TBA"/>
    <s v="TBA"/>
    <s v="TBA"/>
    <n v="358.01796896270076"/>
    <n v="4296.2156275524094"/>
    <s v="USD"/>
    <s v="https://cdn.shopify.com/s/files/1/0629/4483/7884/products/266152_BRT-PINK_1.jpg?v=1676037946"/>
  </r>
  <r>
    <s v="Dubai"/>
    <s v="tba"/>
    <s v="Ted Baker"/>
    <s v="WOMENSWEAR"/>
    <x v="1"/>
    <s v="APPAREL"/>
    <x v="9"/>
    <x v="1"/>
    <n v="5"/>
    <n v="5059855829156"/>
    <s v="RXTED0138906BPK005"/>
    <s v="RXTED0138906"/>
    <s v="BPK005"/>
    <s v="BPK"/>
    <s v="005"/>
    <s v="TBA"/>
    <s v="TBA"/>
    <s v="TBA"/>
    <s v="RXTED0138906BPK005"/>
    <s v="OLD"/>
    <s v="OLD"/>
    <s v="OLD"/>
    <s v="TBA"/>
    <s v="TBA"/>
    <s v="TBA"/>
    <s v="TBA"/>
    <n v="358.01796896270076"/>
    <n v="1790.0898448135038"/>
    <s v="USD"/>
    <s v="https://cdn.shopify.com/s/files/1/0629/4483/7884/products/266152_BRT-PINK_1.jpg?v=1676037946"/>
  </r>
  <r>
    <s v="Dubai"/>
    <s v="tba"/>
    <s v="Ted Baker"/>
    <s v="WOMENSWEAR"/>
    <x v="1"/>
    <s v="APPAREL"/>
    <x v="4"/>
    <x v="1"/>
    <n v="5"/>
    <n v="5059855543656"/>
    <s v="RXTED0138907NUP000"/>
    <s v="RXTED0138907"/>
    <s v="NUP000"/>
    <s v="NUP"/>
    <s v="000"/>
    <s v="TBA"/>
    <s v="TBA"/>
    <s v="TBA"/>
    <s v="RXTED0138907NUP000"/>
    <s v="OLD"/>
    <s v="OLD"/>
    <s v="OLD"/>
    <s v="TBA"/>
    <s v="TBA"/>
    <s v="TBA"/>
    <s v="TBA"/>
    <n v="322.62455758235774"/>
    <n v="1613.1227879117887"/>
    <s v="USD"/>
    <s v="https://cdn.shopify.com/s/files/1/0629/4483/7884/products/265763_NUDE-PINK_1.jpg?v=1676034545"/>
  </r>
  <r>
    <s v="Dubai"/>
    <s v="tba"/>
    <s v="Ted Baker"/>
    <s v="WOMENSWEAR"/>
    <x v="1"/>
    <s v="APPAREL"/>
    <x v="4"/>
    <x v="1"/>
    <n v="23"/>
    <n v="5059855543632"/>
    <s v="RXTED0138907NUP001"/>
    <s v="RXTED0138907"/>
    <s v="NUP001"/>
    <s v="NUP"/>
    <s v="001"/>
    <s v="TBA"/>
    <s v="TBA"/>
    <s v="TBA"/>
    <s v="RXTED0138907NUP001"/>
    <s v="OLD"/>
    <s v="OLD"/>
    <s v="OLD"/>
    <s v="TBA"/>
    <s v="TBA"/>
    <s v="TBA"/>
    <s v="TBA"/>
    <n v="322.62455758235774"/>
    <n v="7420.364824394228"/>
    <s v="USD"/>
    <s v="https://cdn.shopify.com/s/files/1/0629/4483/7884/products/265763_NUDE-PINK_1.jpg?v=1676034545"/>
  </r>
  <r>
    <s v="Dubai"/>
    <s v="tba"/>
    <s v="Ted Baker"/>
    <s v="WOMENSWEAR"/>
    <x v="1"/>
    <s v="APPAREL"/>
    <x v="4"/>
    <x v="1"/>
    <n v="2"/>
    <n v="5059855543618"/>
    <s v="RXTED0138907NUP002"/>
    <s v="RXTED0138907"/>
    <s v="NUP002"/>
    <s v="NUP"/>
    <s v="002"/>
    <s v="TBA"/>
    <s v="TBA"/>
    <s v="TBA"/>
    <s v="RXTED0138907NUP002"/>
    <s v="OLD"/>
    <s v="OLD"/>
    <s v="OLD"/>
    <s v="TBA"/>
    <s v="TBA"/>
    <s v="TBA"/>
    <s v="TBA"/>
    <n v="322.62455758235774"/>
    <n v="645.24911516471548"/>
    <s v="USD"/>
    <s v="https://cdn.shopify.com/s/files/1/0629/4483/7884/products/265763_NUDE-PINK_1.jpg?v=1676034545"/>
  </r>
  <r>
    <s v="Dubai"/>
    <s v="tba"/>
    <s v="Ted Baker"/>
    <s v="WOMENSWEAR"/>
    <x v="1"/>
    <s v="APPAREL"/>
    <x v="4"/>
    <x v="1"/>
    <n v="1"/>
    <n v="5059855543595"/>
    <s v="RXTED0138907NUP003"/>
    <s v="RXTED0138907"/>
    <s v="NUP003"/>
    <s v="NUP"/>
    <s v="003"/>
    <s v="TBA"/>
    <s v="TBA"/>
    <s v="TBA"/>
    <s v="RXTED0138907NUP003"/>
    <s v="OLD"/>
    <s v="OLD"/>
    <s v="OLD"/>
    <s v="TBA"/>
    <s v="TBA"/>
    <s v="TBA"/>
    <s v="TBA"/>
    <n v="322.62455758235774"/>
    <n v="322.62455758235774"/>
    <s v="USD"/>
    <s v="https://cdn.shopify.com/s/files/1/0629/4483/7884/products/265763_NUDE-PINK_1.jpg?v=1676034545"/>
  </r>
  <r>
    <s v="Dubai"/>
    <s v="tba"/>
    <s v="Ted Baker"/>
    <s v="WOMENSWEAR"/>
    <x v="1"/>
    <s v="APPAREL"/>
    <x v="4"/>
    <x v="1"/>
    <n v="1"/>
    <n v="5059855534456"/>
    <s v="RXTED0138910NAT000"/>
    <s v="RXTED0138910"/>
    <s v="NAT000"/>
    <s v="NAT"/>
    <s v="000"/>
    <s v="TBA"/>
    <s v="TBA"/>
    <s v="TBA"/>
    <s v="RXTED0138910NAT000"/>
    <s v="OLD"/>
    <s v="OLD"/>
    <s v="OLD"/>
    <s v="TBA"/>
    <s v="TBA"/>
    <s v="TBA"/>
    <s v="TBA"/>
    <n v="215.08303838823849"/>
    <n v="215.08303838823849"/>
    <s v="USD"/>
    <s v="https://cdn.shopify.com/s/files/1/0629/4483/7884/products/265777_NATURAL_1.jpg?v=1671541628"/>
  </r>
  <r>
    <s v="Dubai"/>
    <s v="tba"/>
    <s v="Ted Baker"/>
    <s v="WOMENSWEAR"/>
    <x v="1"/>
    <s v="APPAREL"/>
    <x v="18"/>
    <x v="1"/>
    <n v="3"/>
    <n v="5059855663859"/>
    <s v="RXTED0138986NUP001"/>
    <s v="RXTED0138986"/>
    <s v="NUP001"/>
    <s v="NUP"/>
    <s v="001"/>
    <s v="TBA"/>
    <s v="TBA"/>
    <s v="TBA"/>
    <s v="RXTED0138986NUP001"/>
    <s v="OLD"/>
    <s v="OLD"/>
    <s v="OLD"/>
    <s v="TBA"/>
    <s v="TBA"/>
    <s v="TBA"/>
    <s v="TBA"/>
    <n v="111.6253743533896"/>
    <n v="334.87612306016882"/>
    <s v="USD"/>
    <s v="https://cdn.shopify.com/s/files/1/0629/4483/7884/products/268400_NUDE-PINK_1.jpg?v=1676034709"/>
  </r>
  <r>
    <s v="Dubai"/>
    <s v="tba"/>
    <s v="Ted Baker"/>
    <s v="WOMENSWEAR"/>
    <x v="1"/>
    <s v="APPAREL"/>
    <x v="18"/>
    <x v="1"/>
    <n v="1"/>
    <n v="5059855663828"/>
    <s v="RXTED0138986NUP004"/>
    <s v="RXTED0138986"/>
    <s v="NUP004"/>
    <s v="NUP"/>
    <s v="004"/>
    <s v="TBA"/>
    <s v="TBA"/>
    <s v="TBA"/>
    <s v="RXTED0138986NUP004"/>
    <s v="OLD"/>
    <s v="OLD"/>
    <s v="OLD"/>
    <s v="TBA"/>
    <s v="TBA"/>
    <s v="TBA"/>
    <s v="TBA"/>
    <n v="111.6253743533896"/>
    <n v="111.6253743533896"/>
    <s v="USD"/>
    <s v="https://cdn.shopify.com/s/files/1/0629/4483/7884/products/268400_NUDE-PINK_1.jpg?v=1676034709"/>
  </r>
  <r>
    <s v="Dubai"/>
    <s v="tba"/>
    <s v="Ted Baker"/>
    <s v="WOMENSWEAR"/>
    <x v="1"/>
    <s v="APPAREL"/>
    <x v="18"/>
    <x v="1"/>
    <n v="11"/>
    <n v="5059855537600"/>
    <s v="RXTED0138987NUP000"/>
    <s v="RXTED0138987"/>
    <s v="NUP000"/>
    <s v="NUP"/>
    <s v="000"/>
    <s v="TBA"/>
    <s v="TBA"/>
    <s v="TBA"/>
    <s v="RXTED0138987NUP000"/>
    <s v="OLD"/>
    <s v="OLD"/>
    <s v="OLD"/>
    <s v="TBA"/>
    <s v="TBA"/>
    <s v="TBA"/>
    <s v="TBA"/>
    <n v="65.341682548325622"/>
    <n v="718.75850803158187"/>
    <s v="USD"/>
    <s v="https://cdn.shopify.com/s/files/1/0629/4483/7884/products/267028_NUDE-PINK_2.jpg?v=1671601101"/>
  </r>
  <r>
    <s v="Dubai"/>
    <s v="tba"/>
    <s v="Ted Baker"/>
    <s v="WOMENSWEAR"/>
    <x v="1"/>
    <s v="APPAREL"/>
    <x v="18"/>
    <x v="1"/>
    <n v="12"/>
    <n v="5059855537594"/>
    <s v="RXTED0138987NUP001"/>
    <s v="RXTED0138987"/>
    <s v="NUP001"/>
    <s v="NUP"/>
    <s v="001"/>
    <s v="TBA"/>
    <s v="TBA"/>
    <s v="TBA"/>
    <s v="RXTED0138987NUP001"/>
    <s v="OLD"/>
    <s v="OLD"/>
    <s v="OLD"/>
    <s v="TBA"/>
    <s v="TBA"/>
    <s v="TBA"/>
    <s v="TBA"/>
    <n v="65.341682548325622"/>
    <n v="784.10019057990746"/>
    <s v="USD"/>
    <s v="https://cdn.shopify.com/s/files/1/0629/4483/7884/products/267028_NUDE-PINK_2.jpg?v=1671601101"/>
  </r>
  <r>
    <s v="Dubai"/>
    <s v="tba"/>
    <s v="Ted Baker"/>
    <s v="WOMENSWEAR"/>
    <x v="1"/>
    <s v="APPAREL"/>
    <x v="18"/>
    <x v="1"/>
    <n v="6"/>
    <n v="5059855537587"/>
    <s v="RXTED0138987NUP002"/>
    <s v="RXTED0138987"/>
    <s v="NUP002"/>
    <s v="NUP"/>
    <s v="002"/>
    <s v="TBA"/>
    <s v="TBA"/>
    <s v="TBA"/>
    <s v="RXTED0138987NUP002"/>
    <s v="OLD"/>
    <s v="OLD"/>
    <s v="OLD"/>
    <s v="TBA"/>
    <s v="TBA"/>
    <s v="TBA"/>
    <s v="TBA"/>
    <n v="65.341682548325622"/>
    <n v="392.05009528995373"/>
    <s v="USD"/>
    <s v="https://cdn.shopify.com/s/files/1/0629/4483/7884/products/267028_NUDE-PINK_2.jpg?v=1671601101"/>
  </r>
  <r>
    <s v="Dubai"/>
    <s v="tba"/>
    <s v="Ted Baker"/>
    <s v="WOMENSWEAR"/>
    <x v="1"/>
    <s v="APPAREL"/>
    <x v="18"/>
    <x v="1"/>
    <n v="3"/>
    <n v="5059855829538"/>
    <s v="RXTED0138993BPK000"/>
    <s v="RXTED0138993"/>
    <s v="BPK000"/>
    <s v="BPK"/>
    <s v="000"/>
    <s v="TBA"/>
    <s v="TBA"/>
    <s v="TBA"/>
    <s v="RXTED0138993BPK000"/>
    <s v="OLD"/>
    <s v="OLD"/>
    <s v="OLD"/>
    <s v="TBA"/>
    <s v="TBA"/>
    <s v="TBA"/>
    <s v="TBA"/>
    <n v="65.341682548325622"/>
    <n v="196.02504764497687"/>
    <s v="USD"/>
    <s v="https://cdn.shopify.com/s/files/1/0629/4483/7884/products/266049_BRT-PINK_1.jpg?v=1676035995"/>
  </r>
  <r>
    <s v="Dubai"/>
    <s v="tba"/>
    <s v="Ted Baker"/>
    <s v="WOMENSWEAR"/>
    <x v="1"/>
    <s v="APPAREL"/>
    <x v="18"/>
    <x v="1"/>
    <n v="9"/>
    <n v="5059855829521"/>
    <s v="RXTED0138993BPK001"/>
    <s v="RXTED0138993"/>
    <s v="BPK001"/>
    <s v="BPK"/>
    <s v="001"/>
    <s v="TBA"/>
    <s v="TBA"/>
    <s v="TBA"/>
    <s v="RXTED0138993BPK001"/>
    <s v="OLD"/>
    <s v="OLD"/>
    <s v="OLD"/>
    <s v="TBA"/>
    <s v="TBA"/>
    <s v="TBA"/>
    <s v="TBA"/>
    <n v="65.341682548325622"/>
    <n v="588.07514293493057"/>
    <s v="USD"/>
    <s v="https://cdn.shopify.com/s/files/1/0629/4483/7884/products/266049_BRT-PINK_1.jpg?v=1676035995"/>
  </r>
  <r>
    <s v="Dubai"/>
    <s v="tba"/>
    <s v="Ted Baker"/>
    <s v="WOMENSWEAR"/>
    <x v="1"/>
    <s v="APPAREL"/>
    <x v="18"/>
    <x v="1"/>
    <n v="6"/>
    <n v="5059855520190"/>
    <s v="RXTED0138994BLK000"/>
    <s v="RXTED0138994"/>
    <s v="BLK000"/>
    <s v="BLK"/>
    <s v="000"/>
    <s v="TBA"/>
    <s v="TBA"/>
    <s v="TBA"/>
    <s v="RXTED0138994BLK000"/>
    <s v="OLD"/>
    <s v="OLD"/>
    <s v="OLD"/>
    <s v="TBA"/>
    <s v="TBA"/>
    <s v="TBA"/>
    <s v="TBA"/>
    <n v="157.90906615845358"/>
    <n v="947.4543969507215"/>
    <s v="USD"/>
    <s v="https://cdn.shopify.com/s/files/1/0629/4483/7884/products/266111_BLACK_1.jpg?v=1671543440"/>
  </r>
  <r>
    <s v="Dubai"/>
    <s v="tba"/>
    <s v="Ted Baker"/>
    <s v="WOMENSWEAR"/>
    <x v="1"/>
    <s v="APPAREL"/>
    <x v="18"/>
    <x v="1"/>
    <n v="7"/>
    <n v="5059855520183"/>
    <s v="RXTED0138994BLK001"/>
    <s v="RXTED0138994"/>
    <s v="BLK001"/>
    <s v="BLK"/>
    <s v="001"/>
    <s v="TBA"/>
    <s v="TBA"/>
    <s v="TBA"/>
    <s v="RXTED0138994BLK001"/>
    <s v="OLD"/>
    <s v="OLD"/>
    <s v="OLD"/>
    <s v="TBA"/>
    <s v="TBA"/>
    <s v="TBA"/>
    <s v="TBA"/>
    <n v="157.90906615845358"/>
    <n v="1105.363463109175"/>
    <s v="USD"/>
    <s v="https://cdn.shopify.com/s/files/1/0629/4483/7884/products/266111_BLACK_1.jpg?v=1671543440"/>
  </r>
  <r>
    <s v="Dubai"/>
    <s v="tba"/>
    <s v="Ted Baker"/>
    <s v="WOMENSWEAR"/>
    <x v="1"/>
    <s v="APPAREL"/>
    <x v="9"/>
    <x v="1"/>
    <n v="36"/>
    <n v="5059855657100"/>
    <s v="RXTED0138997BLK000"/>
    <s v="RXTED0138997"/>
    <s v="BLK000"/>
    <s v="BLK"/>
    <s v="000"/>
    <s v="TBA"/>
    <s v="TBA"/>
    <s v="TBA"/>
    <s v="RXTED0138997BLK000"/>
    <s v="OLD"/>
    <s v="OLD"/>
    <s v="OLD"/>
    <s v="TBA"/>
    <s v="TBA"/>
    <s v="TBA"/>
    <s v="TBA"/>
    <n v="322.62455758235774"/>
    <n v="11614.484072964879"/>
    <s v="USD"/>
    <s v="https://cdn.shopify.com/s/files/1/0629/4483/7884/products/268447_BLACK_1.jpg?v=1671540758"/>
  </r>
  <r>
    <s v="Dubai"/>
    <s v="tba"/>
    <s v="Ted Baker"/>
    <s v="WOMENSWEAR"/>
    <x v="1"/>
    <s v="APPAREL"/>
    <x v="9"/>
    <x v="1"/>
    <n v="1"/>
    <n v="5059855657087"/>
    <s v="RXTED0138997BLK001"/>
    <s v="RXTED0138997"/>
    <s v="BLK001"/>
    <s v="BLK"/>
    <s v="001"/>
    <s v="TBA"/>
    <s v="TBA"/>
    <s v="TBA"/>
    <s v="RXTED0138997BLK001"/>
    <s v="OLD"/>
    <s v="OLD"/>
    <s v="OLD"/>
    <s v="TBA"/>
    <s v="TBA"/>
    <s v="TBA"/>
    <s v="TBA"/>
    <n v="322.62455758235774"/>
    <n v="322.62455758235774"/>
    <s v="USD"/>
    <s v="https://cdn.shopify.com/s/files/1/0629/4483/7884/products/268447_BLACK_1.jpg?v=1671540758"/>
  </r>
  <r>
    <s v="Dubai"/>
    <s v="tba"/>
    <s v="Ted Baker"/>
    <s v="WOMENSWEAR"/>
    <x v="1"/>
    <s v="APPAREL"/>
    <x v="9"/>
    <x v="1"/>
    <n v="1"/>
    <n v="5059855841783"/>
    <s v="RXTED0138998BPK000"/>
    <s v="RXTED0138998"/>
    <s v="BPK000"/>
    <s v="BPK"/>
    <s v="000"/>
    <s v="TBA"/>
    <s v="TBA"/>
    <s v="TBA"/>
    <s v="RXTED0138998BPK000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PPAREL"/>
    <x v="9"/>
    <x v="1"/>
    <n v="20"/>
    <n v="5059855656967"/>
    <s v="RXTED0139000BLK000"/>
    <s v="RXTED0139000"/>
    <s v="BLK000"/>
    <s v="BLK"/>
    <s v="000"/>
    <s v="TBA"/>
    <s v="TBA"/>
    <s v="TBA"/>
    <s v="RXTED0139000BLK000"/>
    <s v="OLD"/>
    <s v="OLD"/>
    <s v="OLD"/>
    <s v="TBA"/>
    <s v="TBA"/>
    <s v="TBA"/>
    <s v="TBA"/>
    <n v="215.08303838823849"/>
    <n v="4301.6607677647698"/>
    <s v="USD"/>
    <s v="https://cdn.shopify.com/s/files/1/0629/4483/7884/products/268466_BLACK_1.jpg?v=1671541749"/>
  </r>
  <r>
    <s v="Dubai"/>
    <s v="tba"/>
    <s v="Ted Baker"/>
    <s v="WOMENSWEAR"/>
    <x v="1"/>
    <s v="APPAREL"/>
    <x v="9"/>
    <x v="1"/>
    <n v="20"/>
    <n v="5059855656943"/>
    <s v="RXTED0139000BLK001"/>
    <s v="RXTED0139000"/>
    <s v="BLK001"/>
    <s v="BLK"/>
    <s v="001"/>
    <s v="TBA"/>
    <s v="TBA"/>
    <s v="TBA"/>
    <s v="RXTED0139000BLK001"/>
    <s v="OLD"/>
    <s v="OLD"/>
    <s v="OLD"/>
    <s v="TBA"/>
    <s v="TBA"/>
    <s v="TBA"/>
    <s v="TBA"/>
    <n v="215.08303838823849"/>
    <n v="4301.6607677647698"/>
    <s v="USD"/>
    <s v="https://cdn.shopify.com/s/files/1/0629/4483/7884/products/268466_BLACK_1.jpg?v=1671541749"/>
  </r>
  <r>
    <s v="Dubai"/>
    <s v="tba"/>
    <s v="Ted Baker"/>
    <s v="WOMENSWEAR"/>
    <x v="1"/>
    <s v="APPAREL"/>
    <x v="9"/>
    <x v="1"/>
    <n v="16"/>
    <n v="5059855622368"/>
    <s v="RXTED0139001BLK000"/>
    <s v="RXTED0139001"/>
    <s v="BLK000"/>
    <s v="BLK"/>
    <s v="000"/>
    <s v="TBA"/>
    <s v="TBA"/>
    <s v="TBA"/>
    <s v="RXTED0139001BLK000"/>
    <s v="OLD"/>
    <s v="OLD"/>
    <s v="OLD"/>
    <s v="TBA"/>
    <s v="TBA"/>
    <s v="TBA"/>
    <s v="TBA"/>
    <n v="215.08303838823849"/>
    <n v="3441.3286142118159"/>
    <s v="USD"/>
    <s v="https://cdn.shopify.com/s/files/1/0629/4483/7884/products/267045_BLACK_1.jpg?v=1676035533"/>
  </r>
  <r>
    <s v="Dubai"/>
    <s v="tba"/>
    <s v="Ted Baker"/>
    <s v="WOMENSWEAR"/>
    <x v="1"/>
    <s v="APPAREL"/>
    <x v="9"/>
    <x v="1"/>
    <n v="19"/>
    <n v="5059855622344"/>
    <s v="RXTED0139001BLK001"/>
    <s v="RXTED0139001"/>
    <s v="BLK001"/>
    <s v="BLK"/>
    <s v="001"/>
    <s v="TBA"/>
    <s v="TBA"/>
    <s v="TBA"/>
    <s v="RXTED0139001BLK001"/>
    <s v="OLD"/>
    <s v="OLD"/>
    <s v="OLD"/>
    <s v="TBA"/>
    <s v="TBA"/>
    <s v="TBA"/>
    <s v="TBA"/>
    <n v="215.08303838823849"/>
    <n v="4086.5777293765314"/>
    <s v="USD"/>
    <s v="https://cdn.shopify.com/s/files/1/0629/4483/7884/products/267045_BLACK_1.jpg?v=1676035533"/>
  </r>
  <r>
    <s v="Dubai"/>
    <s v="tba"/>
    <s v="Ted Baker"/>
    <s v="WOMENSWEAR"/>
    <x v="1"/>
    <s v="APPAREL"/>
    <x v="9"/>
    <x v="1"/>
    <n v="8"/>
    <n v="5059855622320"/>
    <s v="RXTED0139001BLK002"/>
    <s v="RXTED0139001"/>
    <s v="BLK002"/>
    <s v="BLK"/>
    <s v="002"/>
    <s v="TBA"/>
    <s v="TBA"/>
    <s v="TBA"/>
    <s v="RXTED0139001BLK002"/>
    <s v="OLD"/>
    <s v="OLD"/>
    <s v="OLD"/>
    <s v="TBA"/>
    <s v="TBA"/>
    <s v="TBA"/>
    <s v="TBA"/>
    <n v="215.08303838823849"/>
    <n v="1720.6643071059079"/>
    <s v="USD"/>
    <s v="https://cdn.shopify.com/s/files/1/0629/4483/7884/products/267045_BLACK_1.jpg?v=1676035533"/>
  </r>
  <r>
    <s v="Dubai"/>
    <s v="tba"/>
    <s v="Ted Baker"/>
    <s v="WOMENSWEAR"/>
    <x v="1"/>
    <s v="APPAREL"/>
    <x v="9"/>
    <x v="1"/>
    <n v="4"/>
    <n v="5059855622306"/>
    <s v="RXTED0139001BLK003"/>
    <s v="RXTED0139001"/>
    <s v="BLK003"/>
    <s v="BLK"/>
    <s v="003"/>
    <s v="TBA"/>
    <s v="TBA"/>
    <s v="TBA"/>
    <s v="RXTED0139001BLK003"/>
    <s v="OLD"/>
    <s v="OLD"/>
    <s v="OLD"/>
    <s v="TBA"/>
    <s v="TBA"/>
    <s v="TBA"/>
    <s v="TBA"/>
    <n v="215.08303838823849"/>
    <n v="860.33215355295397"/>
    <s v="USD"/>
    <s v="https://cdn.shopify.com/s/files/1/0629/4483/7884/products/267045_BLACK_1.jpg?v=1676035533"/>
  </r>
  <r>
    <s v="Dubai"/>
    <s v="tba"/>
    <s v="Ted Baker"/>
    <s v="WOMENSWEAR"/>
    <x v="1"/>
    <s v="APPAREL"/>
    <x v="4"/>
    <x v="1"/>
    <n v="22"/>
    <n v="5059855524495"/>
    <s v="RXTED0139014BLK000"/>
    <s v="RXTED0139014"/>
    <s v="BLK000"/>
    <s v="BLK"/>
    <s v="000"/>
    <s v="TBA"/>
    <s v="TBA"/>
    <s v="TBA"/>
    <s v="RXTED0139014BLK000"/>
    <s v="OLD"/>
    <s v="OLD"/>
    <s v="OLD"/>
    <s v="TBA"/>
    <s v="TBA"/>
    <s v="TBA"/>
    <s v="TBA"/>
    <n v="157.90906615845358"/>
    <n v="3473.9994554859786"/>
    <s v="USD"/>
    <s v="https://cdn.shopify.com/s/files/1/0629/4483/7884/products/263595_BLACK_1.jpg?v=1676526603"/>
  </r>
  <r>
    <s v="Dubai"/>
    <s v="tba"/>
    <s v="Ted Baker"/>
    <s v="WOMENSWEAR"/>
    <x v="1"/>
    <s v="APPAREL"/>
    <x v="4"/>
    <x v="1"/>
    <n v="18"/>
    <n v="5059855524471"/>
    <s v="RXTED0139014BLK001"/>
    <s v="RXTED0139014"/>
    <s v="BLK001"/>
    <s v="BLK"/>
    <s v="001"/>
    <s v="TBA"/>
    <s v="TBA"/>
    <s v="TBA"/>
    <s v="RXTED0139014BLK001"/>
    <s v="OLD"/>
    <s v="OLD"/>
    <s v="OLD"/>
    <s v="TBA"/>
    <s v="TBA"/>
    <s v="TBA"/>
    <s v="TBA"/>
    <n v="157.90906615845358"/>
    <n v="2842.3631908521647"/>
    <s v="USD"/>
    <s v="https://cdn.shopify.com/s/files/1/0629/4483/7884/products/263595_BLACK_1.jpg?v=1676526603"/>
  </r>
  <r>
    <s v="Dubai"/>
    <s v="tba"/>
    <s v="Ted Baker"/>
    <s v="WOMENSWEAR"/>
    <x v="1"/>
    <s v="APPAREL"/>
    <x v="4"/>
    <x v="1"/>
    <n v="1"/>
    <n v="5059855524419"/>
    <s v="RXTED0139014BLK004"/>
    <s v="RXTED0139014"/>
    <s v="BLK004"/>
    <s v="BLK"/>
    <s v="004"/>
    <s v="TBA"/>
    <s v="TBA"/>
    <s v="TBA"/>
    <s v="RXTED0139014BLK004"/>
    <s v="OLD"/>
    <s v="OLD"/>
    <s v="OLD"/>
    <s v="TBA"/>
    <s v="TBA"/>
    <s v="TBA"/>
    <s v="TBA"/>
    <n v="157.90906615845358"/>
    <n v="157.90906615845358"/>
    <s v="USD"/>
    <s v="https://cdn.shopify.com/s/files/1/0629/4483/7884/products/263595_BLACK_1.jpg?v=1676526603"/>
  </r>
  <r>
    <s v="Dubai"/>
    <s v="tba"/>
    <s v="Ted Baker"/>
    <s v="WOMENSWEAR"/>
    <x v="1"/>
    <s v="APPAREL"/>
    <x v="4"/>
    <x v="1"/>
    <n v="1"/>
    <n v="5059855524396"/>
    <s v="RXTED0139014BLK005"/>
    <s v="RXTED0139014"/>
    <s v="BLK005"/>
    <s v="BLK"/>
    <s v="005"/>
    <s v="TBA"/>
    <s v="TBA"/>
    <s v="TBA"/>
    <s v="RXTED0139014BLK005"/>
    <s v="OLD"/>
    <s v="OLD"/>
    <s v="OLD"/>
    <s v="TBA"/>
    <s v="TBA"/>
    <s v="TBA"/>
    <s v="TBA"/>
    <n v="157.90906615845358"/>
    <n v="157.90906615845358"/>
    <s v="USD"/>
    <s v="https://cdn.shopify.com/s/files/1/0629/4483/7884/products/263595_BLACK_1.jpg?v=1676526603"/>
  </r>
  <r>
    <s v="Dubai"/>
    <s v="tba"/>
    <s v="Ted Baker"/>
    <s v="WOMENSWEAR"/>
    <x v="1"/>
    <s v="APPAREL"/>
    <x v="4"/>
    <x v="1"/>
    <n v="2"/>
    <n v="5059855534739"/>
    <s v="RXTED0139016NAT000"/>
    <s v="RXTED0139016"/>
    <s v="NAT000"/>
    <s v="NAT"/>
    <s v="000"/>
    <s v="TBA"/>
    <s v="TBA"/>
    <s v="TBA"/>
    <s v="RXTED0139016NAT000"/>
    <s v="OLD"/>
    <s v="OLD"/>
    <s v="OLD"/>
    <s v="TBA"/>
    <s v="TBA"/>
    <s v="TBA"/>
    <s v="TBA"/>
    <n v="193.30247753879661"/>
    <n v="386.60495507759322"/>
    <s v="USD"/>
    <s v="https://cdn.shopify.com/s/files/1/0629/4483/7884/products/265775_NATURAL_1.jpg?v=1676547755"/>
  </r>
  <r>
    <s v="Dubai"/>
    <s v="tba"/>
    <s v="Ted Baker"/>
    <s v="WOMENSWEAR"/>
    <x v="1"/>
    <s v="APPAREL"/>
    <x v="4"/>
    <x v="1"/>
    <n v="1"/>
    <n v="5059855534692"/>
    <s v="RXTED0139016NAT002"/>
    <s v="RXTED0139016"/>
    <s v="NAT002"/>
    <s v="NAT"/>
    <s v="002"/>
    <s v="TBA"/>
    <s v="TBA"/>
    <s v="TBA"/>
    <s v="RXTED0139016NAT002"/>
    <s v="OLD"/>
    <s v="OLD"/>
    <s v="OLD"/>
    <s v="TBA"/>
    <s v="TBA"/>
    <s v="TBA"/>
    <s v="TBA"/>
    <n v="193.30247753879661"/>
    <n v="193.30247753879661"/>
    <s v="USD"/>
    <s v="https://cdn.shopify.com/s/files/1/0629/4483/7884/products/265775_NATURAL_1.jpg?v=1676547755"/>
  </r>
  <r>
    <s v="Dubai"/>
    <s v="tba"/>
    <s v="Ted Baker"/>
    <s v="WOMENSWEAR"/>
    <x v="1"/>
    <s v="APPAREL"/>
    <x v="4"/>
    <x v="1"/>
    <n v="8"/>
    <n v="5059855534678"/>
    <s v="RXTED0139016NAT003"/>
    <s v="RXTED0139016"/>
    <s v="NAT003"/>
    <s v="NAT"/>
    <s v="003"/>
    <s v="TBA"/>
    <s v="TBA"/>
    <s v="TBA"/>
    <s v="RXTED0139016NAT003"/>
    <s v="OLD"/>
    <s v="OLD"/>
    <s v="OLD"/>
    <s v="TBA"/>
    <s v="TBA"/>
    <s v="TBA"/>
    <s v="TBA"/>
    <n v="193.30247753879661"/>
    <n v="1546.4198203103729"/>
    <s v="USD"/>
    <s v="https://cdn.shopify.com/s/files/1/0629/4483/7884/products/265775_NATURAL_1.jpg?v=1676547755"/>
  </r>
  <r>
    <s v="Dubai"/>
    <s v="tba"/>
    <s v="Ted Baker"/>
    <s v="WOMENSWEAR"/>
    <x v="1"/>
    <s v="APPAREL"/>
    <x v="4"/>
    <x v="1"/>
    <n v="9"/>
    <n v="5059855534654"/>
    <s v="RXTED0139016NAT004"/>
    <s v="RXTED0139016"/>
    <s v="NAT004"/>
    <s v="NAT"/>
    <s v="004"/>
    <s v="TBA"/>
    <s v="TBA"/>
    <s v="TBA"/>
    <s v="RXTED0139016NAT004"/>
    <s v="OLD"/>
    <s v="OLD"/>
    <s v="OLD"/>
    <s v="TBA"/>
    <s v="TBA"/>
    <s v="TBA"/>
    <s v="TBA"/>
    <n v="193.30247753879661"/>
    <n v="1739.7222978491695"/>
    <s v="USD"/>
    <s v="https://cdn.shopify.com/s/files/1/0629/4483/7884/products/265775_NATURAL_1.jpg?v=1676547755"/>
  </r>
  <r>
    <s v="Dubai"/>
    <s v="tba"/>
    <s v="Ted Baker"/>
    <s v="WOMENSWEAR"/>
    <x v="1"/>
    <s v="APPAREL"/>
    <x v="4"/>
    <x v="1"/>
    <n v="8"/>
    <n v="5059855534630"/>
    <s v="RXTED0139016NAT005"/>
    <s v="RXTED0139016"/>
    <s v="NAT005"/>
    <s v="NAT"/>
    <s v="005"/>
    <s v="TBA"/>
    <s v="TBA"/>
    <s v="TBA"/>
    <s v="RXTED0139016NAT005"/>
    <s v="OLD"/>
    <s v="OLD"/>
    <s v="OLD"/>
    <s v="TBA"/>
    <s v="TBA"/>
    <s v="TBA"/>
    <s v="TBA"/>
    <n v="193.30247753879661"/>
    <n v="1546.4198203103729"/>
    <s v="USD"/>
    <s v="https://cdn.shopify.com/s/files/1/0629/4483/7884/products/265775_NATURAL_1.jpg?v=1676547755"/>
  </r>
  <r>
    <s v="Dubai"/>
    <s v="tba"/>
    <s v="Ted Baker"/>
    <s v="WOMENSWEAR"/>
    <x v="1"/>
    <s v="APPAREL"/>
    <x v="9"/>
    <x v="1"/>
    <n v="2"/>
    <n v="5059855959860"/>
    <s v="RXTED0139028MBL003"/>
    <s v="RXTED0139028"/>
    <s v="MBL003"/>
    <s v="MBL"/>
    <s v="003"/>
    <s v="TBA"/>
    <s v="TBA"/>
    <s v="TBA"/>
    <s v="RXTED0139028MBL003"/>
    <s v="OLD"/>
    <s v="OLD"/>
    <s v="OLD"/>
    <s v="TBA"/>
    <s v="TBA"/>
    <s v="TBA"/>
    <s v="TBA"/>
    <n v="215.08303838823849"/>
    <n v="430.16607677647698"/>
    <s v="USD"/>
    <s v="https://cdn.shopify.com/s/files/1/0629/4483/7884/products/270964_MID-BLUE_1.jpg?v=1676037110"/>
  </r>
  <r>
    <s v="Dubai"/>
    <s v="tba"/>
    <s v="Ted Baker"/>
    <s v="WOMENSWEAR"/>
    <x v="1"/>
    <s v="APPAREL"/>
    <x v="9"/>
    <x v="1"/>
    <n v="13"/>
    <n v="5059855740376"/>
    <s v="RXTED0139029LIL000"/>
    <s v="RXTED0139029"/>
    <s v="LIL000"/>
    <s v="LIL"/>
    <s v="000"/>
    <s v="TBA"/>
    <s v="TBA"/>
    <s v="TBA"/>
    <s v="RXTED0139029LIL000"/>
    <s v="OLD"/>
    <s v="OLD"/>
    <s v="OLD"/>
    <s v="TBA"/>
    <s v="TBA"/>
    <s v="TBA"/>
    <s v="TBA"/>
    <n v="483.25619384699155"/>
    <n v="6282.3305200108898"/>
    <s v="USD"/>
    <s v="https://cdn.shopify.com/s/files/1/0629/4483/7884/products/269159_LILAC_1.jpg?v=1674732238"/>
  </r>
  <r>
    <s v="Dubai"/>
    <s v="tba"/>
    <s v="Ted Baker"/>
    <s v="WOMENSWEAR"/>
    <x v="1"/>
    <s v="APPAREL"/>
    <x v="9"/>
    <x v="1"/>
    <n v="37"/>
    <n v="5059855740352"/>
    <s v="RXTED0139029LIL001"/>
    <s v="RXTED0139029"/>
    <s v="LIL001"/>
    <s v="LIL"/>
    <s v="001"/>
    <s v="TBA"/>
    <s v="TBA"/>
    <s v="TBA"/>
    <s v="RXTED0139029LIL001"/>
    <s v="OLD"/>
    <s v="OLD"/>
    <s v="OLD"/>
    <s v="TBA"/>
    <s v="TBA"/>
    <s v="TBA"/>
    <s v="TBA"/>
    <n v="483.25619384699155"/>
    <n v="17880.479172338688"/>
    <s v="USD"/>
    <s v="https://cdn.shopify.com/s/files/1/0629/4483/7884/products/269159_LILAC_1.jpg?v=1674732238"/>
  </r>
  <r>
    <s v="Dubai"/>
    <s v="tba"/>
    <s v="Ted Baker"/>
    <s v="WOMENSWEAR"/>
    <x v="1"/>
    <s v="APPAREL"/>
    <x v="9"/>
    <x v="1"/>
    <n v="28"/>
    <n v="5059855740338"/>
    <s v="RXTED0139029LIL002"/>
    <s v="RXTED0139029"/>
    <s v="LIL002"/>
    <s v="LIL"/>
    <s v="002"/>
    <s v="TBA"/>
    <s v="TBA"/>
    <s v="TBA"/>
    <s v="RXTED0139029LIL002"/>
    <s v="OLD"/>
    <s v="OLD"/>
    <s v="OLD"/>
    <s v="TBA"/>
    <s v="TBA"/>
    <s v="TBA"/>
    <s v="TBA"/>
    <n v="483.25619384699155"/>
    <n v="13531.173427715763"/>
    <s v="USD"/>
    <s v="https://cdn.shopify.com/s/files/1/0629/4483/7884/products/269159_LILAC_1.jpg?v=1674732238"/>
  </r>
  <r>
    <s v="Dubai"/>
    <s v="tba"/>
    <s v="Ted Baker"/>
    <s v="WOMENSWEAR"/>
    <x v="1"/>
    <s v="APPAREL"/>
    <x v="9"/>
    <x v="1"/>
    <n v="8"/>
    <n v="5059855740314"/>
    <s v="RXTED0139029LIL003"/>
    <s v="RXTED0139029"/>
    <s v="LIL003"/>
    <s v="LIL"/>
    <s v="003"/>
    <s v="TBA"/>
    <s v="TBA"/>
    <s v="TBA"/>
    <s v="RXTED0139029LIL003"/>
    <s v="OLD"/>
    <s v="OLD"/>
    <s v="OLD"/>
    <s v="TBA"/>
    <s v="TBA"/>
    <s v="TBA"/>
    <s v="TBA"/>
    <n v="483.25619384699155"/>
    <n v="3866.0495507759324"/>
    <s v="USD"/>
    <s v="https://cdn.shopify.com/s/files/1/0629/4483/7884/products/269159_LILAC_1.jpg?v=1674732238"/>
  </r>
  <r>
    <s v="Dubai"/>
    <s v="tba"/>
    <s v="Ted Baker"/>
    <s v="WOMENSWEAR"/>
    <x v="1"/>
    <s v="APPAREL"/>
    <x v="9"/>
    <x v="1"/>
    <n v="1"/>
    <n v="5059855740291"/>
    <s v="RXTED0139029LIL004"/>
    <s v="RXTED0139029"/>
    <s v="LIL004"/>
    <s v="LIL"/>
    <s v="004"/>
    <s v="TBA"/>
    <s v="TBA"/>
    <s v="TBA"/>
    <s v="RXTED0139029LIL004"/>
    <s v="OLD"/>
    <s v="OLD"/>
    <s v="OLD"/>
    <s v="TBA"/>
    <s v="TBA"/>
    <s v="TBA"/>
    <s v="TBA"/>
    <n v="483.25619384699155"/>
    <n v="483.25619384699155"/>
    <s v="USD"/>
    <s v="https://cdn.shopify.com/s/files/1/0629/4483/7884/products/269159_LILAC_1.jpg?v=1674732238"/>
  </r>
  <r>
    <s v="Dubai"/>
    <s v="tba"/>
    <s v="Ted Baker"/>
    <s v="WOMENSWEAR"/>
    <x v="1"/>
    <s v="APPAREL"/>
    <x v="9"/>
    <x v="1"/>
    <n v="1"/>
    <n v="5059855766291"/>
    <s v="RXTED0139030LTY000"/>
    <s v="RXTED0139030"/>
    <s v="LTY000"/>
    <s v="LTY"/>
    <s v="000"/>
    <s v="TBA"/>
    <s v="TBA"/>
    <s v="TBA"/>
    <s v="RXTED0139030LTY000"/>
    <s v="OLD"/>
    <s v="OLD"/>
    <s v="OLD"/>
    <s v="TBA"/>
    <s v="TBA"/>
    <s v="TBA"/>
    <s v="TBA"/>
    <n v="483.25619384699155"/>
    <n v="483.25619384699155"/>
    <s v="USD"/>
    <s v="https://cdn.shopify.com/s/files/1/0629/4483/7884/products/269159_LT-YELLOW_1.jpg?v=1680590318"/>
  </r>
  <r>
    <s v="Dubai"/>
    <s v="tba"/>
    <s v="Ted Baker"/>
    <s v="WOMENSWEAR"/>
    <x v="1"/>
    <s v="APPAREL"/>
    <x v="9"/>
    <x v="1"/>
    <n v="2"/>
    <n v="5059855766253"/>
    <s v="RXTED0139030LTY002"/>
    <s v="RXTED0139030"/>
    <s v="LTY002"/>
    <s v="LTY"/>
    <s v="002"/>
    <s v="TBA"/>
    <s v="TBA"/>
    <s v="TBA"/>
    <s v="RXTED0139030LTY002"/>
    <s v="OLD"/>
    <s v="OLD"/>
    <s v="OLD"/>
    <s v="TBA"/>
    <s v="TBA"/>
    <s v="TBA"/>
    <s v="TBA"/>
    <n v="483.25619384699155"/>
    <n v="966.5123876939831"/>
    <s v="USD"/>
    <s v="https://cdn.shopify.com/s/files/1/0629/4483/7884/products/269159_LT-YELLOW_1.jpg?v=1680590318"/>
  </r>
  <r>
    <s v="Dubai"/>
    <s v="tba"/>
    <s v="Ted Baker"/>
    <s v="MENSWEAR"/>
    <x v="0"/>
    <s v="APPAREL"/>
    <x v="16"/>
    <x v="4"/>
    <n v="2"/>
    <n v="5059855831227"/>
    <s v="RXTED0139493MBL006"/>
    <s v="RXTED0139493"/>
    <s v="MBL006"/>
    <s v="MBL"/>
    <s v="006"/>
    <s v="TBA"/>
    <s v="TBA"/>
    <s v="TBA"/>
    <s v="RXTED0139493MBL006"/>
    <s v="SS24"/>
    <s v="SS"/>
    <n v="2024"/>
    <s v="TBA"/>
    <s v="TBA"/>
    <s v="TBA"/>
    <s v="TBA"/>
    <n v="78.954533079226792"/>
    <n v="157.90906615845358"/>
    <s v="USD"/>
    <s v="https://cdn.shopify.com/s/files/1/0629/4483/7884/products/269779_MID-BLUE_1.jpg?v=1676035766"/>
  </r>
  <r>
    <s v="Dubai"/>
    <s v="tba"/>
    <s v="Ted Baker"/>
    <s v="MENSWEAR"/>
    <x v="0"/>
    <s v="APPAREL"/>
    <x v="16"/>
    <x v="4"/>
    <n v="4"/>
    <n v="5059855831142"/>
    <s v="RXTED0139494NVY006"/>
    <s v="RXTED0139494"/>
    <s v="NVY006"/>
    <s v="NVY"/>
    <s v="006"/>
    <s v="TBA"/>
    <s v="TBA"/>
    <s v="TBA"/>
    <s v="RXTED0139494NVY006"/>
    <s v="SS24"/>
    <s v="SS"/>
    <n v="2024"/>
    <s v="TBA"/>
    <s v="TBA"/>
    <s v="TBA"/>
    <s v="TBA"/>
    <n v="78.954533079226792"/>
    <n v="315.81813231690717"/>
    <s v="USD"/>
    <s v="https://cdn.shopify.com/s/files/1/0629/4483/7884/products/269779_NAVY_1.jpg?v=1676035782"/>
  </r>
  <r>
    <s v="Dubai"/>
    <s v="tba"/>
    <s v="Ted Baker"/>
    <s v="MENSWEAR"/>
    <x v="0"/>
    <s v="APPAREL"/>
    <x v="19"/>
    <x v="1"/>
    <n v="3"/>
    <n v="5059855579204"/>
    <s v="RXTED0139495LGY003"/>
    <s v="RXTED0139495"/>
    <s v="LGY003"/>
    <s v="LGY"/>
    <s v="003"/>
    <s v="TBA"/>
    <s v="TBA"/>
    <s v="TBA"/>
    <s v="RXTED0139495LGY003"/>
    <s v="OLD"/>
    <s v="OLD"/>
    <s v="OLD"/>
    <s v="TBA"/>
    <s v="TBA"/>
    <s v="TBA"/>
    <s v="TBA"/>
    <n v="136.1285053090117"/>
    <n v="408.3855159270351"/>
    <s v="USD"/>
    <s v="https://cdn.shopify.com/s/files/1/0629/4483/7884/products/265623_LT-GREY_1.jpg?v=1676532592"/>
  </r>
  <r>
    <s v="Dubai"/>
    <s v="tba"/>
    <s v="Ted Baker"/>
    <s v="MENSWEAR"/>
    <x v="0"/>
    <s v="APPAREL"/>
    <x v="19"/>
    <x v="1"/>
    <n v="10"/>
    <n v="5059855579198"/>
    <s v="RXTED0139495LGY004"/>
    <s v="RXTED0139495"/>
    <s v="LGY004"/>
    <s v="LGY"/>
    <s v="004"/>
    <s v="TBA"/>
    <s v="TBA"/>
    <s v="TBA"/>
    <s v="RXTED0139495LGY004"/>
    <s v="OLD"/>
    <s v="OLD"/>
    <s v="OLD"/>
    <s v="TBA"/>
    <s v="TBA"/>
    <s v="TBA"/>
    <s v="TBA"/>
    <n v="136.1285053090117"/>
    <n v="1361.2850530901169"/>
    <s v="USD"/>
    <s v="https://cdn.shopify.com/s/files/1/0629/4483/7884/products/265623_LT-GREY_1.jpg?v=1676532592"/>
  </r>
  <r>
    <s v="Dubai"/>
    <s v="tba"/>
    <s v="Ted Baker"/>
    <s v="MENSWEAR"/>
    <x v="0"/>
    <s v="APPAREL"/>
    <x v="19"/>
    <x v="1"/>
    <n v="7"/>
    <n v="5059855579181"/>
    <s v="RXTED0139495LGY005"/>
    <s v="RXTED0139495"/>
    <s v="LGY005"/>
    <s v="LGY"/>
    <s v="005"/>
    <s v="TBA"/>
    <s v="TBA"/>
    <s v="TBA"/>
    <s v="RXTED0139495LGY005"/>
    <s v="OLD"/>
    <s v="OLD"/>
    <s v="OLD"/>
    <s v="TBA"/>
    <s v="TBA"/>
    <s v="TBA"/>
    <s v="TBA"/>
    <n v="136.1285053090117"/>
    <n v="952.89953716308196"/>
    <s v="USD"/>
    <s v="https://cdn.shopify.com/s/files/1/0629/4483/7884/products/265623_LT-GREY_1.jpg?v=1676532592"/>
  </r>
  <r>
    <s v="Dubai"/>
    <s v="tba"/>
    <s v="Ted Baker"/>
    <s v="MENSWEAR"/>
    <x v="0"/>
    <s v="APPAREL"/>
    <x v="19"/>
    <x v="1"/>
    <n v="11"/>
    <n v="5059855579174"/>
    <s v="RXTED0139495LGY006"/>
    <s v="RXTED0139495"/>
    <s v="LGY006"/>
    <s v="LGY"/>
    <s v="006"/>
    <s v="TBA"/>
    <s v="TBA"/>
    <s v="TBA"/>
    <s v="RXTED0139495LGY006"/>
    <s v="OLD"/>
    <s v="OLD"/>
    <s v="OLD"/>
    <s v="TBA"/>
    <s v="TBA"/>
    <s v="TBA"/>
    <s v="TBA"/>
    <n v="136.1285053090117"/>
    <n v="1497.4135583991288"/>
    <s v="USD"/>
    <s v="https://cdn.shopify.com/s/files/1/0629/4483/7884/products/265623_LT-GREY_1.jpg?v=1676532592"/>
  </r>
  <r>
    <s v="Dubai"/>
    <s v="tba"/>
    <s v="Ted Baker"/>
    <s v="MENSWEAR"/>
    <x v="0"/>
    <s v="APPAREL"/>
    <x v="19"/>
    <x v="1"/>
    <n v="4"/>
    <n v="5059855579167"/>
    <s v="RXTED0139495LGY007"/>
    <s v="RXTED0139495"/>
    <s v="LGY007"/>
    <s v="LGY"/>
    <s v="007"/>
    <s v="TBA"/>
    <s v="TBA"/>
    <s v="TBA"/>
    <s v="RXTED0139495LGY007"/>
    <s v="OLD"/>
    <s v="OLD"/>
    <s v="OLD"/>
    <s v="TBA"/>
    <s v="TBA"/>
    <s v="TBA"/>
    <s v="TBA"/>
    <n v="136.1285053090117"/>
    <n v="544.5140212360468"/>
    <s v="USD"/>
    <s v="https://cdn.shopify.com/s/files/1/0629/4483/7884/products/265623_LT-GREY_1.jpg?v=1676532592"/>
  </r>
  <r>
    <s v="Dubai"/>
    <s v="tba"/>
    <s v="Ted Baker"/>
    <s v="MENSWEAR"/>
    <x v="0"/>
    <s v="APPAREL"/>
    <x v="19"/>
    <x v="1"/>
    <n v="1"/>
    <n v="5059855639250"/>
    <s v="RXTED0139498MAR004"/>
    <s v="RXTED0139498"/>
    <s v="MAR004"/>
    <s v="MAR"/>
    <s v="004"/>
    <s v="TBA"/>
    <s v="TBA"/>
    <s v="TBA"/>
    <s v="RXTED0139498MAR004"/>
    <s v="OLD"/>
    <s v="OLD"/>
    <s v="OLD"/>
    <s v="TBA"/>
    <s v="TBA"/>
    <s v="TBA"/>
    <s v="TBA"/>
    <n v="157.90906615845358"/>
    <n v="157.90906615845358"/>
    <s v="USD"/>
    <s v="https://cdn.shopify.com/s/files/1/0629/4483/7884/products/267789_MAROON_1.jpg?v=1676036878"/>
  </r>
  <r>
    <s v="Dubai"/>
    <s v="tba"/>
    <s v="Ted Baker"/>
    <s v="MENSWEAR"/>
    <x v="0"/>
    <s v="APPAREL"/>
    <x v="19"/>
    <x v="1"/>
    <n v="6"/>
    <n v="5059855639243"/>
    <s v="RXTED0139498MAR005"/>
    <s v="RXTED0139498"/>
    <s v="MAR005"/>
    <s v="MAR"/>
    <s v="005"/>
    <s v="TBA"/>
    <s v="TBA"/>
    <s v="TBA"/>
    <s v="RXTED0139498MAR005"/>
    <s v="OLD"/>
    <s v="OLD"/>
    <s v="OLD"/>
    <s v="TBA"/>
    <s v="TBA"/>
    <s v="TBA"/>
    <s v="TBA"/>
    <n v="157.90906615845358"/>
    <n v="947.4543969507215"/>
    <s v="USD"/>
    <s v="https://cdn.shopify.com/s/files/1/0629/4483/7884/products/267789_MAROON_1.jpg?v=1676036878"/>
  </r>
  <r>
    <s v="Dubai"/>
    <s v="tba"/>
    <s v="Ted Baker"/>
    <s v="MENSWEAR"/>
    <x v="0"/>
    <s v="APPAREL"/>
    <x v="19"/>
    <x v="1"/>
    <n v="1"/>
    <n v="5059855639236"/>
    <s v="RXTED0139498MAR006"/>
    <s v="RXTED0139498"/>
    <s v="MAR006"/>
    <s v="MAR"/>
    <s v="006"/>
    <s v="TBA"/>
    <s v="TBA"/>
    <s v="TBA"/>
    <s v="RXTED0139498MAR006"/>
    <s v="OLD"/>
    <s v="OLD"/>
    <s v="OLD"/>
    <s v="TBA"/>
    <s v="TBA"/>
    <s v="TBA"/>
    <s v="TBA"/>
    <n v="157.90906615845358"/>
    <n v="157.90906615845358"/>
    <s v="USD"/>
    <s v="https://cdn.shopify.com/s/files/1/0629/4483/7884/products/267789_MAROON_1.jpg?v=1676036878"/>
  </r>
  <r>
    <s v="Dubai"/>
    <s v="tba"/>
    <s v="Ted Baker"/>
    <s v="WOMENSWEAR"/>
    <x v="1"/>
    <s v="APPAREL"/>
    <x v="18"/>
    <x v="1"/>
    <n v="1"/>
    <n v="5059855526529"/>
    <s v="RXTED0139508DBR000"/>
    <s v="RXTED0139508"/>
    <s v="DBR000"/>
    <s v="DBR"/>
    <s v="000"/>
    <s v="TBA"/>
    <s v="TBA"/>
    <s v="TBA"/>
    <s v="RXTED0139508DBR000"/>
    <s v="OLD"/>
    <s v="OLD"/>
    <s v="OLD"/>
    <s v="TBA"/>
    <s v="TBA"/>
    <s v="TBA"/>
    <s v="TBA"/>
    <n v="193.30247753879661"/>
    <n v="193.30247753879661"/>
    <s v="USD"/>
    <s v="https://cdn.shopify.com/s/files/1/0629/4483/7884/products/266018_DK-BROWN_1.jpg?v=1676035065"/>
  </r>
  <r>
    <s v="Dubai"/>
    <s v="tba"/>
    <s v="Ted Baker"/>
    <s v="WOMENSWEAR"/>
    <x v="1"/>
    <s v="APPAREL"/>
    <x v="18"/>
    <x v="1"/>
    <n v="17"/>
    <n v="5059855545193"/>
    <s v="RXTED0139510WHI000"/>
    <s v="RXTED0139510"/>
    <s v="WHI000"/>
    <s v="WHI"/>
    <s v="000"/>
    <s v="TBA"/>
    <s v="TBA"/>
    <s v="TBA"/>
    <s v="RXTED0139510WHI000"/>
    <s v="OLD"/>
    <s v="OLD"/>
    <s v="OLD"/>
    <s v="TBA"/>
    <s v="TBA"/>
    <s v="TBA"/>
    <s v="TBA"/>
    <n v="157.90906615845358"/>
    <n v="2684.454124693711"/>
    <s v="USD"/>
    <s v="https://cdn.shopify.com/s/files/1/0629/4483/7884/products/266111_WHITE_1.jpg?v=1676527422"/>
  </r>
  <r>
    <s v="Dubai"/>
    <s v="tba"/>
    <s v="Ted Baker"/>
    <s v="WOMENSWEAR"/>
    <x v="1"/>
    <s v="APPAREL"/>
    <x v="18"/>
    <x v="1"/>
    <n v="9"/>
    <n v="5059855545186"/>
    <s v="RXTED0139510WHI001"/>
    <s v="RXTED0139510"/>
    <s v="WHI001"/>
    <s v="WHI"/>
    <s v="001"/>
    <s v="TBA"/>
    <s v="TBA"/>
    <s v="TBA"/>
    <s v="RXTED0139510WHI001"/>
    <s v="OLD"/>
    <s v="OLD"/>
    <s v="OLD"/>
    <s v="TBA"/>
    <s v="TBA"/>
    <s v="TBA"/>
    <s v="TBA"/>
    <n v="157.90906615845358"/>
    <n v="1421.1815954260824"/>
    <s v="USD"/>
    <s v="https://cdn.shopify.com/s/files/1/0629/4483/7884/products/266111_WHITE_1.jpg?v=1676527422"/>
  </r>
  <r>
    <s v="Dubai"/>
    <s v="tba"/>
    <s v="Ted Baker"/>
    <s v="WOMENSWEAR"/>
    <x v="1"/>
    <s v="APPAREL"/>
    <x v="18"/>
    <x v="1"/>
    <n v="5"/>
    <n v="5059855545179"/>
    <s v="RXTED0139510WHI002"/>
    <s v="RXTED0139510"/>
    <s v="WHI002"/>
    <s v="WHI"/>
    <s v="002"/>
    <s v="TBA"/>
    <s v="TBA"/>
    <s v="TBA"/>
    <s v="RXTED0139510WHI002"/>
    <s v="OLD"/>
    <s v="OLD"/>
    <s v="OLD"/>
    <s v="TBA"/>
    <s v="TBA"/>
    <s v="TBA"/>
    <s v="TBA"/>
    <n v="157.90906615845358"/>
    <n v="789.54533079226792"/>
    <s v="USD"/>
    <s v="https://cdn.shopify.com/s/files/1/0629/4483/7884/products/266111_WHITE_1.jpg?v=1676527422"/>
  </r>
  <r>
    <s v="Dubai"/>
    <s v="tba"/>
    <s v="Ted Baker"/>
    <s v="WOMENSWEAR"/>
    <x v="1"/>
    <s v="APPAREL"/>
    <x v="18"/>
    <x v="1"/>
    <n v="2"/>
    <n v="5059855545162"/>
    <s v="RXTED0139510WHI003"/>
    <s v="RXTED0139510"/>
    <s v="WHI003"/>
    <s v="WHI"/>
    <s v="003"/>
    <s v="TBA"/>
    <s v="TBA"/>
    <s v="TBA"/>
    <s v="RXTED0139510WHI003"/>
    <s v="OLD"/>
    <s v="OLD"/>
    <s v="OLD"/>
    <s v="TBA"/>
    <s v="TBA"/>
    <s v="TBA"/>
    <s v="TBA"/>
    <n v="157.90906615845358"/>
    <n v="315.81813231690717"/>
    <s v="USD"/>
    <s v="https://cdn.shopify.com/s/files/1/0629/4483/7884/products/266111_WHITE_1.jpg?v=1676527422"/>
  </r>
  <r>
    <s v="Dubai"/>
    <s v="tba"/>
    <s v="Ted Baker"/>
    <s v="WOMENSWEAR"/>
    <x v="1"/>
    <s v="APPAREL"/>
    <x v="18"/>
    <x v="1"/>
    <n v="1"/>
    <n v="5059855545155"/>
    <s v="RXTED0139510WHI004"/>
    <s v="RXTED0139510"/>
    <s v="WHI004"/>
    <s v="WHI"/>
    <s v="004"/>
    <s v="TBA"/>
    <s v="TBA"/>
    <s v="TBA"/>
    <s v="RXTED0139510WHI004"/>
    <s v="OLD"/>
    <s v="OLD"/>
    <s v="OLD"/>
    <s v="TBA"/>
    <s v="TBA"/>
    <s v="TBA"/>
    <s v="TBA"/>
    <n v="157.90906615845358"/>
    <n v="157.90906615845358"/>
    <s v="USD"/>
    <s v="https://cdn.shopify.com/s/files/1/0629/4483/7884/products/266111_WHITE_1.jpg?v=1676527422"/>
  </r>
  <r>
    <s v="Dubai"/>
    <s v="tba"/>
    <s v="Ted Baker"/>
    <s v="WOMENSWEAR"/>
    <x v="1"/>
    <s v="APPAREL"/>
    <x v="18"/>
    <x v="1"/>
    <n v="1"/>
    <n v="5059855545148"/>
    <s v="RXTED0139510WHI005"/>
    <s v="RXTED0139510"/>
    <s v="WHI005"/>
    <s v="WHI"/>
    <s v="005"/>
    <s v="TBA"/>
    <s v="TBA"/>
    <s v="TBA"/>
    <s v="RXTED0139510WHI005"/>
    <s v="OLD"/>
    <s v="OLD"/>
    <s v="OLD"/>
    <s v="TBA"/>
    <s v="TBA"/>
    <s v="TBA"/>
    <s v="TBA"/>
    <n v="157.90906615845358"/>
    <n v="157.90906615845358"/>
    <s v="USD"/>
    <s v="https://cdn.shopify.com/s/files/1/0629/4483/7884/products/266111_WHITE_1.jpg?v=1676527422"/>
  </r>
  <r>
    <s v="Dubai"/>
    <s v="tba"/>
    <s v="Ted Baker"/>
    <s v="WOMENSWEAR"/>
    <x v="1"/>
    <s v="APPAREL"/>
    <x v="9"/>
    <x v="1"/>
    <n v="13"/>
    <n v="5059855537532"/>
    <s v="RXTED0139512DUP000"/>
    <s v="RXTED0139512"/>
    <s v="DUP000"/>
    <s v="DUP"/>
    <s v="000"/>
    <s v="TBA"/>
    <s v="TBA"/>
    <s v="TBA"/>
    <s v="RXTED0139512DUP000"/>
    <s v="OLD"/>
    <s v="OLD"/>
    <s v="OLD"/>
    <s v="TBA"/>
    <s v="TBA"/>
    <s v="TBA"/>
    <s v="TBA"/>
    <n v="421.9983664579363"/>
    <n v="5485.9787639531714"/>
    <s v="USD"/>
    <s v="https://cdn.shopify.com/s/files/1/0629/4483/7884/products/DILLIEE.jpg?v=1682316227"/>
  </r>
  <r>
    <s v="Dubai"/>
    <s v="tba"/>
    <s v="Ted Baker"/>
    <s v="WOMENSWEAR"/>
    <x v="1"/>
    <s v="APPAREL"/>
    <x v="22"/>
    <x v="1"/>
    <n v="32"/>
    <n v="5059855524631"/>
    <s v="RXTED0139514MBL000"/>
    <s v="RXTED0139514"/>
    <s v="MBL000"/>
    <s v="MBL"/>
    <s v="000"/>
    <s v="TBA"/>
    <s v="TBA"/>
    <s v="TBA"/>
    <s v="RXTED0139514MBL000"/>
    <s v="OLD"/>
    <s v="OLD"/>
    <s v="OLD"/>
    <s v="TBA"/>
    <s v="TBA"/>
    <s v="TBA"/>
    <s v="TBA"/>
    <n v="279.06343588347397"/>
    <n v="8930.0299482711671"/>
    <s v="USD"/>
    <n v="0"/>
  </r>
  <r>
    <s v="Dubai"/>
    <s v="tba"/>
    <s v="Ted Baker"/>
    <s v="WOMENSWEAR"/>
    <x v="1"/>
    <s v="APPAREL"/>
    <x v="22"/>
    <x v="1"/>
    <n v="50"/>
    <n v="5059855524617"/>
    <s v="RXTED0139514MBL001"/>
    <s v="RXTED0139514"/>
    <s v="MBL001"/>
    <s v="MBL"/>
    <s v="001"/>
    <s v="TBA"/>
    <s v="TBA"/>
    <s v="TBA"/>
    <s v="RXTED0139514MBL001"/>
    <s v="OLD"/>
    <s v="OLD"/>
    <s v="OLD"/>
    <s v="TBA"/>
    <s v="TBA"/>
    <s v="TBA"/>
    <s v="TBA"/>
    <n v="279.06343588347397"/>
    <n v="13953.171794173699"/>
    <s v="USD"/>
    <n v="0"/>
  </r>
  <r>
    <s v="Dubai"/>
    <s v="tba"/>
    <s v="Ted Baker"/>
    <s v="WOMENSWEAR"/>
    <x v="1"/>
    <s v="APPAREL"/>
    <x v="22"/>
    <x v="1"/>
    <n v="3"/>
    <n v="5059855524594"/>
    <s v="RXTED0139514MBL002"/>
    <s v="RXTED0139514"/>
    <s v="MBL002"/>
    <s v="MBL"/>
    <s v="002"/>
    <s v="TBA"/>
    <s v="TBA"/>
    <s v="TBA"/>
    <s v="RXTED0139514MBL002"/>
    <s v="OLD"/>
    <s v="OLD"/>
    <s v="OLD"/>
    <s v="TBA"/>
    <s v="TBA"/>
    <s v="TBA"/>
    <s v="TBA"/>
    <n v="279.06343588347397"/>
    <n v="837.19030765042191"/>
    <s v="USD"/>
    <n v="0"/>
  </r>
  <r>
    <s v="Dubai"/>
    <s v="tba"/>
    <s v="Ted Baker"/>
    <s v="MENSWEAR"/>
    <x v="0"/>
    <s v="APPAREL"/>
    <x v="16"/>
    <x v="4"/>
    <n v="6"/>
    <n v="5059855577293"/>
    <s v="RXTED0139523NVY002"/>
    <s v="RXTED0139523"/>
    <s v="NVY002"/>
    <s v="NVY"/>
    <s v="002"/>
    <s v="TBA"/>
    <s v="TBA"/>
    <s v="TBA"/>
    <s v="RXTED0139523NVY002"/>
    <s v="OLD"/>
    <s v="OLD"/>
    <s v="OLD"/>
    <s v="TBA"/>
    <s v="TBA"/>
    <s v="TBA"/>
    <s v="TBA"/>
    <n v="85.760958344677377"/>
    <n v="514.56575006806429"/>
    <s v="USD"/>
    <s v="https://cdn.shopify.com/s/files/1/0629/4483/7884/products/265643_NAVY_1.jpg?v=1671540748"/>
  </r>
  <r>
    <s v="Dubai"/>
    <s v="tba"/>
    <s v="Ted Baker"/>
    <s v="MENSWEAR"/>
    <x v="0"/>
    <s v="APPAREL"/>
    <x v="16"/>
    <x v="4"/>
    <n v="2"/>
    <n v="5059855577286"/>
    <s v="RXTED0139523NVY003"/>
    <s v="RXTED0139523"/>
    <s v="NVY003"/>
    <s v="NVY"/>
    <s v="003"/>
    <s v="TBA"/>
    <s v="TBA"/>
    <s v="TBA"/>
    <s v="RXTED0139523NVY003"/>
    <s v="OLD"/>
    <s v="OLD"/>
    <s v="OLD"/>
    <s v="TBA"/>
    <s v="TBA"/>
    <s v="TBA"/>
    <s v="TBA"/>
    <n v="85.760958344677377"/>
    <n v="171.52191668935475"/>
    <s v="USD"/>
    <s v="https://cdn.shopify.com/s/files/1/0629/4483/7884/products/265643_NAVY_1.jpg?v=1671540748"/>
  </r>
  <r>
    <s v="Dubai"/>
    <s v="tba"/>
    <s v="Ted Baker"/>
    <s v="MENSWEAR"/>
    <x v="0"/>
    <s v="APPAREL"/>
    <x v="16"/>
    <x v="4"/>
    <n v="1"/>
    <n v="5059855577279"/>
    <s v="RXTED0139523NVY004"/>
    <s v="RXTED0139523"/>
    <s v="NVY004"/>
    <s v="NVY"/>
    <s v="004"/>
    <s v="TBA"/>
    <s v="TBA"/>
    <s v="TBA"/>
    <s v="RXTED0139523NVY004"/>
    <s v="OLD"/>
    <s v="OLD"/>
    <s v="OLD"/>
    <s v="TBA"/>
    <s v="TBA"/>
    <s v="TBA"/>
    <s v="TBA"/>
    <n v="85.760958344677377"/>
    <n v="85.760958344677377"/>
    <s v="USD"/>
    <s v="https://cdn.shopify.com/s/files/1/0629/4483/7884/products/265643_NAVY_1.jpg?v=1671540748"/>
  </r>
  <r>
    <s v="Dubai"/>
    <s v="tba"/>
    <s v="Ted Baker"/>
    <s v="MENSWEAR"/>
    <x v="0"/>
    <s v="APPAREL"/>
    <x v="16"/>
    <x v="4"/>
    <n v="6"/>
    <n v="5059855577255"/>
    <s v="RXTED0139523NVY006"/>
    <s v="RXTED0139523"/>
    <s v="NVY006"/>
    <s v="NVY"/>
    <s v="006"/>
    <s v="TBA"/>
    <s v="TBA"/>
    <s v="TBA"/>
    <s v="RXTED0139523NVY006"/>
    <s v="OLD"/>
    <s v="OLD"/>
    <s v="OLD"/>
    <s v="TBA"/>
    <s v="TBA"/>
    <s v="TBA"/>
    <s v="TBA"/>
    <n v="85.760958344677377"/>
    <n v="514.56575006806429"/>
    <s v="USD"/>
    <s v="https://cdn.shopify.com/s/files/1/0629/4483/7884/products/265643_NAVY_1.jpg?v=1671540748"/>
  </r>
  <r>
    <s v="Dubai"/>
    <s v="tba"/>
    <s v="Ted Baker"/>
    <s v="MENSWEAR"/>
    <x v="0"/>
    <s v="APPAREL"/>
    <x v="19"/>
    <x v="1"/>
    <n v="5"/>
    <n v="5059855579259"/>
    <s v="RXTED0139525BLU006"/>
    <s v="RXTED0139525"/>
    <s v="BLU006"/>
    <s v="BLU"/>
    <s v="006"/>
    <s v="TBA"/>
    <s v="TBA"/>
    <s v="TBA"/>
    <s v="RXTED0139525BLU006"/>
    <s v="OLD"/>
    <s v="OLD"/>
    <s v="OLD"/>
    <s v="TBA"/>
    <s v="TBA"/>
    <s v="TBA"/>
    <s v="TBA"/>
    <n v="136.1285053090117"/>
    <n v="680.64252654505844"/>
    <s v="USD"/>
    <s v="https://cdn.shopify.com/s/files/1/0629/4483/7884/products/265623_BLUE_1.jpg?v=1671540683"/>
  </r>
  <r>
    <s v="Dubai"/>
    <s v="tba"/>
    <s v="Ted Baker"/>
    <s v="MENSWEAR"/>
    <x v="0"/>
    <s v="APPAREL"/>
    <x v="19"/>
    <x v="1"/>
    <n v="1"/>
    <n v="5059855579242"/>
    <s v="RXTED0139525BLU007"/>
    <s v="RXTED0139525"/>
    <s v="BLU007"/>
    <s v="BLU"/>
    <s v="007"/>
    <s v="TBA"/>
    <s v="TBA"/>
    <s v="TBA"/>
    <s v="RXTED0139525BLU007"/>
    <s v="OLD"/>
    <s v="OLD"/>
    <s v="OLD"/>
    <s v="TBA"/>
    <s v="TBA"/>
    <s v="TBA"/>
    <s v="TBA"/>
    <n v="136.1285053090117"/>
    <n v="136.1285053090117"/>
    <s v="USD"/>
    <s v="https://cdn.shopify.com/s/files/1/0629/4483/7884/products/265623_BLUE_1.jpg?v=1671540683"/>
  </r>
  <r>
    <s v="Dubai"/>
    <s v="tba"/>
    <s v="Ted Baker"/>
    <s v="MENSWEAR"/>
    <x v="0"/>
    <s v="APPAREL"/>
    <x v="19"/>
    <x v="1"/>
    <n v="4"/>
    <n v="5059855576371"/>
    <s v="RXTED0139526NAT006"/>
    <s v="RXTED0139526"/>
    <s v="NAT006"/>
    <s v="NAT"/>
    <s v="006"/>
    <s v="TBA"/>
    <s v="TBA"/>
    <s v="TBA"/>
    <s v="RXTED0139526NAT006"/>
    <s v="OLD"/>
    <s v="OLD"/>
    <s v="OLD"/>
    <s v="TBA"/>
    <s v="TBA"/>
    <s v="TBA"/>
    <s v="TBA"/>
    <n v="179.68962700789544"/>
    <n v="718.75850803158175"/>
    <s v="USD"/>
    <s v="https://cdn.shopify.com/s/files/1/0629/4483/7884/products/265652_NATURAL_1.jpg?v=1671540886"/>
  </r>
  <r>
    <s v="Dubai"/>
    <s v="tba"/>
    <s v="Ted Baker"/>
    <s v="WOMENSWEAR"/>
    <x v="1"/>
    <s v="APPAREL"/>
    <x v="9"/>
    <x v="1"/>
    <n v="24"/>
    <n v="5059855656059"/>
    <s v="RXTED0139541DKB000"/>
    <s v="RXTED0139541"/>
    <s v="DKB000"/>
    <s v="DKB"/>
    <s v="000"/>
    <s v="TBA"/>
    <s v="TBA"/>
    <s v="TBA"/>
    <s v="RXTED0139541DKB000"/>
    <s v="OLD"/>
    <s v="OLD"/>
    <s v="OLD"/>
    <s v="TBA"/>
    <s v="TBA"/>
    <s v="TBA"/>
    <s v="TBA"/>
    <n v="236.86359923768038"/>
    <n v="5684.7263817043295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44"/>
    <n v="5059855656035"/>
    <s v="RXTED0139541DKB001"/>
    <s v="RXTED0139541"/>
    <s v="DKB001"/>
    <s v="DKB"/>
    <s v="001"/>
    <s v="TBA"/>
    <s v="TBA"/>
    <s v="TBA"/>
    <s v="RXTED0139541DKB001"/>
    <s v="OLD"/>
    <s v="OLD"/>
    <s v="OLD"/>
    <s v="TBA"/>
    <s v="TBA"/>
    <s v="TBA"/>
    <s v="TBA"/>
    <n v="236.86359923768038"/>
    <n v="10421.998366457936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55"/>
    <n v="5059855656011"/>
    <s v="RXTED0139541DKB002"/>
    <s v="RXTED0139541"/>
    <s v="DKB002"/>
    <s v="DKB"/>
    <s v="002"/>
    <s v="TBA"/>
    <s v="TBA"/>
    <s v="TBA"/>
    <s v="RXTED0139541DKB002"/>
    <s v="OLD"/>
    <s v="OLD"/>
    <s v="OLD"/>
    <s v="TBA"/>
    <s v="TBA"/>
    <s v="TBA"/>
    <s v="TBA"/>
    <n v="236.86359923768038"/>
    <n v="13027.497958072421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44"/>
    <n v="5059855655991"/>
    <s v="RXTED0139541DKB003"/>
    <s v="RXTED0139541"/>
    <s v="DKB003"/>
    <s v="DKB"/>
    <s v="003"/>
    <s v="TBA"/>
    <s v="TBA"/>
    <s v="TBA"/>
    <s v="RXTED0139541DKB003"/>
    <s v="OLD"/>
    <s v="OLD"/>
    <s v="OLD"/>
    <s v="TBA"/>
    <s v="TBA"/>
    <s v="TBA"/>
    <s v="TBA"/>
    <n v="236.86359923768038"/>
    <n v="10421.998366457936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26"/>
    <n v="5059855655977"/>
    <s v="RXTED0139541DKB004"/>
    <s v="RXTED0139541"/>
    <s v="DKB004"/>
    <s v="DKB"/>
    <s v="004"/>
    <s v="TBA"/>
    <s v="TBA"/>
    <s v="TBA"/>
    <s v="RXTED0139541DKB004"/>
    <s v="OLD"/>
    <s v="OLD"/>
    <s v="OLD"/>
    <s v="TBA"/>
    <s v="TBA"/>
    <s v="TBA"/>
    <s v="TBA"/>
    <n v="236.86359923768038"/>
    <n v="6158.4535801796901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20"/>
    <n v="5059855655953"/>
    <s v="RXTED0139541DKB005"/>
    <s v="RXTED0139541"/>
    <s v="DKB005"/>
    <s v="DKB"/>
    <s v="005"/>
    <s v="TBA"/>
    <s v="TBA"/>
    <s v="TBA"/>
    <s v="RXTED0139541DKB005"/>
    <s v="OLD"/>
    <s v="OLD"/>
    <s v="OLD"/>
    <s v="TBA"/>
    <s v="TBA"/>
    <s v="TBA"/>
    <s v="TBA"/>
    <n v="236.86359923768038"/>
    <n v="4737.2719847536073"/>
    <s v="USD"/>
    <s v="https://cdn.shopify.com/s/files/1/0629/4483/7884/products/266256_DK-BLUE_1.jpg?v=1674646449"/>
  </r>
  <r>
    <s v="Dubai"/>
    <s v="tba"/>
    <s v="Ted Baker"/>
    <s v="WOMENSWEAR"/>
    <x v="1"/>
    <s v="APPAREL"/>
    <x v="9"/>
    <x v="1"/>
    <n v="11"/>
    <n v="5059855657384"/>
    <s v="RXTED0139543NUP000"/>
    <s v="RXTED0139543"/>
    <s v="NUP000"/>
    <s v="NUP"/>
    <s v="000"/>
    <s v="TBA"/>
    <s v="TBA"/>
    <s v="TBA"/>
    <s v="RXTED0139543NUP000"/>
    <s v="OLD"/>
    <s v="OLD"/>
    <s v="OLD"/>
    <s v="TBA"/>
    <s v="TBA"/>
    <s v="TBA"/>
    <s v="TBA"/>
    <n v="279.06343588347397"/>
    <n v="3069.6977947182136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26"/>
    <n v="5059855657360"/>
    <s v="RXTED0139543NUP001"/>
    <s v="RXTED0139543"/>
    <s v="NUP001"/>
    <s v="NUP"/>
    <s v="001"/>
    <s v="TBA"/>
    <s v="TBA"/>
    <s v="TBA"/>
    <s v="RXTED0139543NUP001"/>
    <s v="OLD"/>
    <s v="OLD"/>
    <s v="OLD"/>
    <s v="TBA"/>
    <s v="TBA"/>
    <s v="TBA"/>
    <s v="TBA"/>
    <n v="279.06343588347397"/>
    <n v="7255.6493329703235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7"/>
    <n v="5059855657346"/>
    <s v="RXTED0139543NUP002"/>
    <s v="RXTED0139543"/>
    <s v="NUP002"/>
    <s v="NUP"/>
    <s v="002"/>
    <s v="TBA"/>
    <s v="TBA"/>
    <s v="TBA"/>
    <s v="RXTED0139543NUP002"/>
    <s v="OLD"/>
    <s v="OLD"/>
    <s v="OLD"/>
    <s v="TBA"/>
    <s v="TBA"/>
    <s v="TBA"/>
    <s v="TBA"/>
    <n v="279.06343588347397"/>
    <n v="1953.4440511843177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1"/>
    <n v="5059855657322"/>
    <s v="RXTED0139543NUP003"/>
    <s v="RXTED0139543"/>
    <s v="NUP003"/>
    <s v="NUP"/>
    <s v="003"/>
    <s v="TBA"/>
    <s v="TBA"/>
    <s v="TBA"/>
    <s v="RXTED0139543NUP003"/>
    <s v="OLD"/>
    <s v="OLD"/>
    <s v="OLD"/>
    <s v="TBA"/>
    <s v="TBA"/>
    <s v="TBA"/>
    <s v="TBA"/>
    <n v="279.06343588347397"/>
    <n v="279.06343588347397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7"/>
    <n v="5059855657308"/>
    <s v="RXTED0139543NUP004"/>
    <s v="RXTED0139543"/>
    <s v="NUP004"/>
    <s v="NUP"/>
    <s v="004"/>
    <s v="TBA"/>
    <s v="TBA"/>
    <s v="TBA"/>
    <s v="RXTED0139543NUP004"/>
    <s v="OLD"/>
    <s v="OLD"/>
    <s v="OLD"/>
    <s v="TBA"/>
    <s v="TBA"/>
    <s v="TBA"/>
    <s v="TBA"/>
    <n v="279.06343588347397"/>
    <n v="1953.4440511843177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6"/>
    <n v="5059855657285"/>
    <s v="RXTED0139543NUP005"/>
    <s v="RXTED0139543"/>
    <s v="NUP005"/>
    <s v="NUP"/>
    <s v="005"/>
    <s v="TBA"/>
    <s v="TBA"/>
    <s v="TBA"/>
    <s v="RXTED0139543NUP005"/>
    <s v="OLD"/>
    <s v="OLD"/>
    <s v="OLD"/>
    <s v="TBA"/>
    <s v="TBA"/>
    <s v="TBA"/>
    <s v="TBA"/>
    <n v="279.06343588347397"/>
    <n v="1674.3806153008438"/>
    <s v="USD"/>
    <s v="https://cdn.shopify.com/s/files/1/0629/4483/7884/products/SS23_TALIAR_268424_NUDE-PINK_1.jpg?v=1675408921"/>
  </r>
  <r>
    <s v="Dubai"/>
    <s v="tba"/>
    <s v="Ted Baker"/>
    <s v="WOMENSWEAR"/>
    <x v="1"/>
    <s v="APPAREL"/>
    <x v="9"/>
    <x v="1"/>
    <n v="15"/>
    <n v="5059855657247"/>
    <s v="RXTED0139544BLK000"/>
    <s v="RXTED0139544"/>
    <s v="BLK000"/>
    <s v="BLK"/>
    <s v="000"/>
    <s v="TBA"/>
    <s v="TBA"/>
    <s v="TBA"/>
    <s v="RXTED0139544BLK000"/>
    <s v="OLD"/>
    <s v="OLD"/>
    <s v="OLD"/>
    <s v="TBA"/>
    <s v="TBA"/>
    <s v="TBA"/>
    <s v="TBA"/>
    <n v="279.06343588347397"/>
    <n v="4185.9515382521095"/>
    <s v="USD"/>
    <s v="https://cdn.shopify.com/s/files/1/0629/4483/7884/products/TATYYA-P.jpg?v=1675750862"/>
  </r>
  <r>
    <s v="Dubai"/>
    <s v="tba"/>
    <s v="Ted Baker"/>
    <s v="WOMENSWEAR"/>
    <x v="1"/>
    <s v="APPAREL"/>
    <x v="15"/>
    <x v="1"/>
    <n v="5"/>
    <n v="5059855518654"/>
    <s v="RXTED0139550BLK000"/>
    <s v="RXTED0139550"/>
    <s v="BLK000"/>
    <s v="BLK"/>
    <s v="000"/>
    <s v="TBA"/>
    <s v="TBA"/>
    <s v="TBA"/>
    <s v="RXTED0139550BLK000"/>
    <s v="OLD"/>
    <s v="OLD"/>
    <s v="OLD"/>
    <s v="TBA"/>
    <s v="TBA"/>
    <s v="TBA"/>
    <s v="TBA"/>
    <n v="421.9983664579363"/>
    <n v="2109.9918322896815"/>
    <s v="USD"/>
    <s v="https://cdn.shopify.com/s/files/1/0629/4483/7884/products/266209_BLACK_1.jpg?v=1671540875"/>
  </r>
  <r>
    <s v="Dubai"/>
    <s v="tba"/>
    <s v="Ted Baker"/>
    <s v="WOMENSWEAR"/>
    <x v="1"/>
    <s v="APPAREL"/>
    <x v="22"/>
    <x v="1"/>
    <n v="10"/>
    <n v="5059855531363"/>
    <s v="RXTED0139551DKB003"/>
    <s v="RXTED0139551"/>
    <s v="DKB003"/>
    <s v="DKB"/>
    <s v="003"/>
    <s v="TBA"/>
    <s v="TBA"/>
    <s v="TBA"/>
    <s v="RXTED0139551DKB003"/>
    <s v="OLD"/>
    <s v="OLD"/>
    <s v="OLD"/>
    <s v="TBA"/>
    <s v="TBA"/>
    <s v="TBA"/>
    <s v="TBA"/>
    <n v="236.86359923768038"/>
    <n v="2368.6359923768036"/>
    <s v="USD"/>
    <s v="https://cdn.shopify.com/s/files/1/0629/4483/7884/files/266137_DK-BLUE_1.jpg?v=1682944657"/>
  </r>
  <r>
    <s v="Dubai"/>
    <s v="tba"/>
    <s v="Ted Baker"/>
    <s v="WOMENSWEAR"/>
    <x v="1"/>
    <s v="APPAREL"/>
    <x v="22"/>
    <x v="1"/>
    <n v="6"/>
    <n v="5059855531349"/>
    <s v="RXTED0139551DKB004"/>
    <s v="RXTED0139551"/>
    <s v="DKB004"/>
    <s v="DKB"/>
    <s v="004"/>
    <s v="TBA"/>
    <s v="TBA"/>
    <s v="TBA"/>
    <s v="RXTED0139551DKB004"/>
    <s v="OLD"/>
    <s v="OLD"/>
    <s v="OLD"/>
    <s v="TBA"/>
    <s v="TBA"/>
    <s v="TBA"/>
    <s v="TBA"/>
    <n v="236.86359923768038"/>
    <n v="1421.1815954260824"/>
    <s v="USD"/>
    <s v="https://cdn.shopify.com/s/files/1/0629/4483/7884/files/266137_DK-BLUE_1.jpg?v=1682944657"/>
  </r>
  <r>
    <s v="Dubai"/>
    <s v="tba"/>
    <s v="Ted Baker"/>
    <s v="WOMENSWEAR"/>
    <x v="1"/>
    <s v="APPAREL"/>
    <x v="22"/>
    <x v="1"/>
    <n v="3"/>
    <n v="5059855531325"/>
    <s v="RXTED0139551DKB005"/>
    <s v="RXTED0139551"/>
    <s v="DKB005"/>
    <s v="DKB"/>
    <s v="005"/>
    <s v="TBA"/>
    <s v="TBA"/>
    <s v="TBA"/>
    <s v="RXTED0139551DKB005"/>
    <s v="OLD"/>
    <s v="OLD"/>
    <s v="OLD"/>
    <s v="TBA"/>
    <s v="TBA"/>
    <s v="TBA"/>
    <s v="TBA"/>
    <n v="236.86359923768038"/>
    <n v="710.59079771304118"/>
    <s v="USD"/>
    <s v="https://cdn.shopify.com/s/files/1/0629/4483/7884/files/266137_DK-BLUE_1.jpg?v=1682944657"/>
  </r>
  <r>
    <s v="Dubai"/>
    <s v="tba"/>
    <s v="Ted Baker"/>
    <s v="MENSWEAR"/>
    <x v="0"/>
    <s v="APPAREL"/>
    <x v="3"/>
    <x v="1"/>
    <n v="1"/>
    <n v="5059855570072"/>
    <s v="RXTED0139570MBL003"/>
    <s v="RXTED0139570"/>
    <s v="MBL003"/>
    <s v="MBL"/>
    <s v="003"/>
    <s v="TBA"/>
    <s v="TBA"/>
    <s v="TBA"/>
    <s v="RXTED0139570MBL003"/>
    <s v="OLD"/>
    <s v="OLD"/>
    <s v="OLD"/>
    <s v="TBA"/>
    <s v="TBA"/>
    <s v="TBA"/>
    <s v="TBA"/>
    <n v="129.32208004356113"/>
    <n v="129.32208004356113"/>
    <s v="USD"/>
    <s v="https://cdn.shopify.com/s/files/1/0629/4483/7884/products/265902_MID-BLUE_1.jpg?v=1671541827"/>
  </r>
  <r>
    <s v="Dubai"/>
    <s v="tba"/>
    <s v="Ted Baker"/>
    <s v="MENSWEAR"/>
    <x v="0"/>
    <s v="APPAREL"/>
    <x v="3"/>
    <x v="1"/>
    <n v="2"/>
    <n v="5059855570010"/>
    <s v="RXTED0139570MBL006"/>
    <s v="RXTED0139570"/>
    <s v="MBL006"/>
    <s v="MBL"/>
    <s v="006"/>
    <s v="TBA"/>
    <s v="TBA"/>
    <s v="TBA"/>
    <s v="RXTED0139570MBL006"/>
    <s v="OLD"/>
    <s v="OLD"/>
    <s v="OLD"/>
    <s v="TBA"/>
    <s v="TBA"/>
    <s v="TBA"/>
    <s v="TBA"/>
    <n v="129.32208004356113"/>
    <n v="258.64416008712226"/>
    <s v="USD"/>
    <s v="https://cdn.shopify.com/s/files/1/0629/4483/7884/products/265902_MID-BLUE_1.jpg?v=1671541827"/>
  </r>
  <r>
    <s v="Dubai"/>
    <s v="tba"/>
    <s v="Ted Baker"/>
    <s v="MENSWEAR"/>
    <x v="0"/>
    <s v="APPAREL"/>
    <x v="3"/>
    <x v="1"/>
    <n v="2"/>
    <n v="5059855651351"/>
    <s v="RXTED0139787GRY002"/>
    <s v="RXTED0139787"/>
    <s v="GRY002"/>
    <s v="GRY"/>
    <s v="002"/>
    <s v="TBA"/>
    <s v="TBA"/>
    <s v="TBA"/>
    <s v="RXTED0139787GRY002"/>
    <s v="OLD"/>
    <s v="OLD"/>
    <s v="OLD"/>
    <s v="TBA"/>
    <s v="TBA"/>
    <s v="TBA"/>
    <s v="TBA"/>
    <n v="142.9349305744623"/>
    <n v="285.8698611489246"/>
    <s v="USD"/>
    <s v="https://cdn.shopify.com/s/files/1/0629/4483/7884/products/265914_GREY_1.jpg?v=1671543553"/>
  </r>
  <r>
    <s v="Dubai"/>
    <s v="tba"/>
    <s v="Ted Baker"/>
    <s v="MENSWEAR"/>
    <x v="0"/>
    <s v="APPAREL"/>
    <x v="3"/>
    <x v="1"/>
    <n v="2"/>
    <n v="5059855640256"/>
    <s v="RXTED0139788WHI002"/>
    <s v="RXTED0139788"/>
    <s v="WHI002"/>
    <s v="WHI"/>
    <s v="002"/>
    <s v="TBA"/>
    <s v="TBA"/>
    <s v="TBA"/>
    <s v="RXTED0139788WHI002"/>
    <s v="OLD"/>
    <s v="OLD"/>
    <s v="OLD"/>
    <s v="TBA"/>
    <s v="TBA"/>
    <s v="TBA"/>
    <s v="TBA"/>
    <n v="129.32208004356113"/>
    <n v="258.64416008712226"/>
    <s v="USD"/>
    <s v="https://cdn.shopify.com/s/files/1/0629/4483/7884/products/267800_WHITE_2.jpg?v=1671609812"/>
  </r>
  <r>
    <s v="Dubai"/>
    <s v="tba"/>
    <s v="Ted Baker"/>
    <s v="MENSWEAR"/>
    <x v="0"/>
    <s v="APPAREL"/>
    <x v="3"/>
    <x v="1"/>
    <n v="1"/>
    <n v="5059855640232"/>
    <s v="RXTED0139788WHI003"/>
    <s v="RXTED0139788"/>
    <s v="WHI003"/>
    <s v="WHI"/>
    <s v="003"/>
    <s v="TBA"/>
    <s v="TBA"/>
    <s v="TBA"/>
    <s v="RXTED0139788WHI003"/>
    <s v="OLD"/>
    <s v="OLD"/>
    <s v="OLD"/>
    <s v="TBA"/>
    <s v="TBA"/>
    <s v="TBA"/>
    <s v="TBA"/>
    <n v="129.32208004356113"/>
    <n v="129.32208004356113"/>
    <s v="USD"/>
    <s v="https://cdn.shopify.com/s/files/1/0629/4483/7884/products/267800_WHITE_2.jpg?v=1671609812"/>
  </r>
  <r>
    <s v="Dubai"/>
    <s v="tba"/>
    <s v="Ted Baker"/>
    <s v="MENSWEAR"/>
    <x v="0"/>
    <s v="APPAREL"/>
    <x v="2"/>
    <x v="1"/>
    <n v="1"/>
    <n v="5059855669431"/>
    <s v="RXTED0139799LGY007"/>
    <s v="RXTED0139799"/>
    <s v="LGY007"/>
    <s v="LGY"/>
    <s v="007"/>
    <s v="TBA"/>
    <s v="TBA"/>
    <s v="TBA"/>
    <s v="RXTED0139799LGY007"/>
    <s v="SS24"/>
    <s v="SS"/>
    <n v="2024"/>
    <s v="TBA"/>
    <s v="TBA"/>
    <s v="TBA"/>
    <s v="TBA"/>
    <n v="129.32208004356113"/>
    <n v="129.32208004356113"/>
    <s v="USD"/>
    <s v="https://cdn.shopify.com/s/files/1/0629/4483/7884/products/267753_LT-GREY_1.jpg?v=1671542837"/>
  </r>
  <r>
    <s v="Dubai"/>
    <s v="tba"/>
    <s v="Ted Baker"/>
    <s v="WOMENSWEAR"/>
    <x v="1"/>
    <s v="FOOTWEAR"/>
    <x v="5"/>
    <x v="2"/>
    <n v="8"/>
    <n v="5059855494965"/>
    <s v="RXTED0139806LPK040"/>
    <s v="RXTED0139806"/>
    <s v="LPK040"/>
    <s v="LPK"/>
    <s v="040"/>
    <s v="TBA"/>
    <s v="TBA"/>
    <s v="TBA"/>
    <s v="RXTED0139806LPK040"/>
    <s v="OLD"/>
    <s v="OLD"/>
    <s v="OLD"/>
    <s v="TBA"/>
    <s v="TBA"/>
    <s v="TBA"/>
    <s v="TBA"/>
    <n v="193.30247753879661"/>
    <n v="1546.4198203103729"/>
    <s v="USD"/>
    <s v="https://cdn.shopify.com/s/files/1/0629/4483/7884/products/266913_LT-PINK_1.jpg?v=1671543153"/>
  </r>
  <r>
    <s v="Dubai"/>
    <s v="tba"/>
    <s v="Ted Baker"/>
    <s v="WOMENSWEAR"/>
    <x v="1"/>
    <s v="FOOTWEAR"/>
    <x v="5"/>
    <x v="2"/>
    <n v="14"/>
    <n v="5059855495047"/>
    <s v="RXTED0139806LPKA36"/>
    <s v="RXTED0139806"/>
    <s v="LPKA36"/>
    <s v="LPK"/>
    <s v="A36"/>
    <s v="TBA"/>
    <s v="TBA"/>
    <s v="TBA"/>
    <s v="RXTED0139806LPKA36"/>
    <s v="OLD"/>
    <s v="OLD"/>
    <s v="OLD"/>
    <s v="TBA"/>
    <s v="TBA"/>
    <s v="TBA"/>
    <s v="TBA"/>
    <n v="193.30247753879661"/>
    <n v="2706.2346855431524"/>
    <s v="USD"/>
    <s v="https://cdn.shopify.com/s/files/1/0629/4483/7884/products/266913_LT-PINK_1.jpg?v=1671543153"/>
  </r>
  <r>
    <s v="Dubai"/>
    <s v="tba"/>
    <s v="Ted Baker"/>
    <s v="WOMENSWEAR"/>
    <x v="1"/>
    <s v="FOOTWEAR"/>
    <x v="5"/>
    <x v="2"/>
    <n v="16"/>
    <n v="5059855495023"/>
    <s v="RXTED0139806LPKA37"/>
    <s v="RXTED0139806"/>
    <s v="LPKA37"/>
    <s v="LPK"/>
    <s v="A37"/>
    <s v="TBA"/>
    <s v="TBA"/>
    <s v="TBA"/>
    <s v="RXTED0139806LPKA37"/>
    <s v="OLD"/>
    <s v="OLD"/>
    <s v="OLD"/>
    <s v="TBA"/>
    <s v="TBA"/>
    <s v="TBA"/>
    <s v="TBA"/>
    <n v="193.30247753879661"/>
    <n v="3092.8396406207457"/>
    <s v="USD"/>
    <s v="https://cdn.shopify.com/s/files/1/0629/4483/7884/products/266913_LT-PINK_1.jpg?v=1671543153"/>
  </r>
  <r>
    <s v="Dubai"/>
    <s v="tba"/>
    <s v="Ted Baker"/>
    <s v="WOMENSWEAR"/>
    <x v="1"/>
    <s v="FOOTWEAR"/>
    <x v="5"/>
    <x v="2"/>
    <n v="24"/>
    <n v="5059855495009"/>
    <s v="RXTED0139806LPKA38"/>
    <s v="RXTED0139806"/>
    <s v="LPKA38"/>
    <s v="LPK"/>
    <s v="A38"/>
    <s v="TBA"/>
    <s v="TBA"/>
    <s v="TBA"/>
    <s v="RXTED0139806LPKA38"/>
    <s v="OLD"/>
    <s v="OLD"/>
    <s v="OLD"/>
    <s v="TBA"/>
    <s v="TBA"/>
    <s v="TBA"/>
    <s v="TBA"/>
    <n v="193.30247753879661"/>
    <n v="4639.2594609311182"/>
    <s v="USD"/>
    <s v="https://cdn.shopify.com/s/files/1/0629/4483/7884/products/266913_LT-PINK_1.jpg?v=1671543153"/>
  </r>
  <r>
    <s v="Dubai"/>
    <s v="tba"/>
    <s v="Ted Baker"/>
    <s v="WOMENSWEAR"/>
    <x v="1"/>
    <s v="FOOTWEAR"/>
    <x v="5"/>
    <x v="2"/>
    <n v="4"/>
    <n v="5059855494989"/>
    <s v="RXTED0139806LPKA39"/>
    <s v="RXTED0139806"/>
    <s v="LPKA39"/>
    <s v="LPK"/>
    <s v="A39"/>
    <s v="TBA"/>
    <s v="TBA"/>
    <s v="TBA"/>
    <s v="RXTED0139806LPKA39"/>
    <s v="OLD"/>
    <s v="OLD"/>
    <s v="OLD"/>
    <s v="TBA"/>
    <s v="TBA"/>
    <s v="TBA"/>
    <s v="TBA"/>
    <n v="193.30247753879661"/>
    <n v="773.20991015518644"/>
    <s v="USD"/>
    <s v="https://cdn.shopify.com/s/files/1/0629/4483/7884/products/266913_LT-PINK_1.jpg?v=1671543153"/>
  </r>
  <r>
    <s v="Dubai"/>
    <s v="tba"/>
    <s v="Ted Baker"/>
    <s v="WOMENSWEAR"/>
    <x v="1"/>
    <s v="FOOTWEAR"/>
    <x v="5"/>
    <x v="2"/>
    <n v="10"/>
    <n v="5059855660599"/>
    <s v="RXTED0139807SIL040"/>
    <s v="RXTED0139807"/>
    <s v="SIL040"/>
    <s v="SIL"/>
    <s v="040"/>
    <s v="TBA"/>
    <s v="TBA"/>
    <s v="TBA"/>
    <s v="RXTED0139807SIL040"/>
    <s v="OLD"/>
    <s v="OLD"/>
    <s v="OLD"/>
    <s v="TBA"/>
    <s v="TBA"/>
    <s v="TBA"/>
    <s v="TBA"/>
    <n v="193.30247753879661"/>
    <n v="1933.0247753879662"/>
    <s v="USD"/>
    <s v="https://cdn.shopify.com/s/files/1/0629/4483/7884/products/266913_SILVER_1.jpg?v=1671543161"/>
  </r>
  <r>
    <s v="Dubai"/>
    <s v="tba"/>
    <s v="Ted Baker"/>
    <s v="WOMENSWEAR"/>
    <x v="1"/>
    <s v="FOOTWEAR"/>
    <x v="5"/>
    <x v="2"/>
    <n v="8"/>
    <n v="5059855660674"/>
    <s v="RXTED0139807SILA36"/>
    <s v="RXTED0139807"/>
    <s v="SILA36"/>
    <s v="SIL"/>
    <s v="A36"/>
    <s v="TBA"/>
    <s v="TBA"/>
    <s v="TBA"/>
    <s v="RXTED0139807SILA36"/>
    <s v="OLD"/>
    <s v="OLD"/>
    <s v="OLD"/>
    <s v="TBA"/>
    <s v="TBA"/>
    <s v="TBA"/>
    <s v="TBA"/>
    <n v="193.30247753879661"/>
    <n v="1546.4198203103729"/>
    <s v="USD"/>
    <s v="https://cdn.shopify.com/s/files/1/0629/4483/7884/products/266913_SILVER_1.jpg?v=1671543161"/>
  </r>
  <r>
    <s v="Dubai"/>
    <s v="tba"/>
    <s v="Ted Baker"/>
    <s v="WOMENSWEAR"/>
    <x v="1"/>
    <s v="FOOTWEAR"/>
    <x v="5"/>
    <x v="2"/>
    <n v="1"/>
    <n v="5059855660650"/>
    <s v="RXTED0139807SILA37"/>
    <s v="RXTED0139807"/>
    <s v="SILA37"/>
    <s v="SIL"/>
    <s v="A37"/>
    <s v="TBA"/>
    <s v="TBA"/>
    <s v="TBA"/>
    <s v="RXTED0139807SILA37"/>
    <s v="OLD"/>
    <s v="OLD"/>
    <s v="OLD"/>
    <s v="TBA"/>
    <s v="TBA"/>
    <s v="TBA"/>
    <s v="TBA"/>
    <n v="193.30247753879661"/>
    <n v="193.30247753879661"/>
    <s v="USD"/>
    <s v="https://cdn.shopify.com/s/files/1/0629/4483/7884/products/266913_SILVER_1.jpg?v=1671543161"/>
  </r>
  <r>
    <s v="Dubai"/>
    <s v="tba"/>
    <s v="Ted Baker"/>
    <s v="WOMENSWEAR"/>
    <x v="1"/>
    <s v="FOOTWEAR"/>
    <x v="5"/>
    <x v="2"/>
    <n v="2"/>
    <n v="5059855660612"/>
    <s v="RXTED0139807SILA39"/>
    <s v="RXTED0139807"/>
    <s v="SILA39"/>
    <s v="SIL"/>
    <s v="A39"/>
    <s v="TBA"/>
    <s v="TBA"/>
    <s v="TBA"/>
    <s v="RXTED0139807SILA39"/>
    <s v="OLD"/>
    <s v="OLD"/>
    <s v="OLD"/>
    <s v="TBA"/>
    <s v="TBA"/>
    <s v="TBA"/>
    <s v="TBA"/>
    <n v="193.30247753879661"/>
    <n v="386.60495507759322"/>
    <s v="USD"/>
    <s v="https://cdn.shopify.com/s/files/1/0629/4483/7884/products/266913_SILVER_1.jpg?v=1671543161"/>
  </r>
  <r>
    <s v="Dubai"/>
    <s v="tba"/>
    <s v="Ted Baker"/>
    <s v="WOMENSWEAR"/>
    <x v="1"/>
    <s v="APPAREL"/>
    <x v="18"/>
    <x v="1"/>
    <n v="1"/>
    <n v="5059855662791"/>
    <s v="RXTED0139811MBL000"/>
    <s v="RXTED0139811"/>
    <s v="MBL000"/>
    <s v="MBL"/>
    <s v="000"/>
    <s v="TBA"/>
    <s v="TBA"/>
    <s v="TBA"/>
    <s v="RXTED0139811MBL000"/>
    <s v="OLD"/>
    <s v="OLD"/>
    <s v="OLD"/>
    <s v="TBA"/>
    <s v="TBA"/>
    <s v="TBA"/>
    <s v="TBA"/>
    <n v="65.341682548325622"/>
    <n v="65.341682548325622"/>
    <s v="USD"/>
    <s v="https://cdn.shopify.com/s/files/1/0629/4483/7884/products/268246_MID-BLUE_1.jpg?v=1671542723"/>
  </r>
  <r>
    <s v="Dubai"/>
    <s v="tba"/>
    <s v="Ted Baker"/>
    <s v="WOMENSWEAR"/>
    <x v="1"/>
    <s v="APPAREL"/>
    <x v="18"/>
    <x v="1"/>
    <n v="2"/>
    <n v="5059855662784"/>
    <s v="RXTED0139811MBL001"/>
    <s v="RXTED0139811"/>
    <s v="MBL001"/>
    <s v="MBL"/>
    <s v="001"/>
    <s v="TBA"/>
    <s v="TBA"/>
    <s v="TBA"/>
    <s v="RXTED0139811MBL001"/>
    <s v="OLD"/>
    <s v="OLD"/>
    <s v="OLD"/>
    <s v="TBA"/>
    <s v="TBA"/>
    <s v="TBA"/>
    <s v="TBA"/>
    <n v="65.341682548325622"/>
    <n v="130.68336509665124"/>
    <s v="USD"/>
    <s v="https://cdn.shopify.com/s/files/1/0629/4483/7884/products/268246_MID-BLUE_1.jpg?v=1671542723"/>
  </r>
  <r>
    <s v="Dubai"/>
    <s v="tba"/>
    <s v="Ted Baker"/>
    <s v="MENSWEAR"/>
    <x v="0"/>
    <s v="ACCESSORIES"/>
    <x v="0"/>
    <x v="0"/>
    <n v="2"/>
    <n v="5059855498888"/>
    <s v="RXTED0139833BLK034"/>
    <s v="RXTED0139833"/>
    <s v="BLK034"/>
    <s v="BLK"/>
    <s v="034"/>
    <s v="TBA"/>
    <s v="TBA"/>
    <s v="TBA"/>
    <s v="RXTED0139833BLK034"/>
    <s v="OLD"/>
    <s v="OLD"/>
    <s v="OLD"/>
    <s v="TBA"/>
    <s v="TBA"/>
    <s v="TBA"/>
    <s v="TBA"/>
    <n v="72.148107813776207"/>
    <n v="144.29621562755241"/>
    <s v="USD"/>
    <s v="https://cdn.shopify.com/s/files/1/0629/4483/7884/products/266570_BLACK_1.jpg?v=1671540946"/>
  </r>
  <r>
    <s v="Dubai"/>
    <s v="tba"/>
    <s v="Ted Baker"/>
    <s v="MENSWEAR"/>
    <x v="0"/>
    <s v="ACCESSORIES"/>
    <x v="0"/>
    <x v="0"/>
    <n v="1"/>
    <n v="5059855500086"/>
    <s v="RXTED0139835BRO030"/>
    <s v="RXTED0139835"/>
    <s v="BRO030"/>
    <s v="BRO"/>
    <s v="030"/>
    <s v="TBA"/>
    <s v="TBA"/>
    <s v="TBA"/>
    <s v="RXTED0139835BRO030"/>
    <s v="OLD"/>
    <s v="OLD"/>
    <s v="OLD"/>
    <s v="TBA"/>
    <s v="TBA"/>
    <s v="TBA"/>
    <s v="TBA"/>
    <n v="72.148107813776207"/>
    <n v="72.148107813776207"/>
    <s v="USD"/>
    <s v="https://cdn.shopify.com/s/files/1/0629/4483/7884/products/266577_BROWN_1.jpg?v=1671542242"/>
  </r>
  <r>
    <s v="Dubai"/>
    <s v="tba"/>
    <s v="Ted Baker"/>
    <s v="MENSWEAR"/>
    <x v="0"/>
    <s v="ACCESSORIES"/>
    <x v="0"/>
    <x v="0"/>
    <n v="1"/>
    <n v="5059855500079"/>
    <s v="RXTED0139835BRO032"/>
    <s v="RXTED0139835"/>
    <s v="BRO032"/>
    <s v="BRO"/>
    <s v="032"/>
    <s v="TBA"/>
    <s v="TBA"/>
    <s v="TBA"/>
    <s v="RXTED0139835BRO032"/>
    <s v="OLD"/>
    <s v="OLD"/>
    <s v="OLD"/>
    <s v="TBA"/>
    <s v="TBA"/>
    <s v="TBA"/>
    <s v="TBA"/>
    <n v="72.148107813776207"/>
    <n v="72.148107813776207"/>
    <s v="USD"/>
    <s v="https://cdn.shopify.com/s/files/1/0629/4483/7884/products/266577_BROWN_1.jpg?v=1671542242"/>
  </r>
  <r>
    <s v="Dubai"/>
    <s v="tba"/>
    <s v="Ted Baker"/>
    <s v="MENSWEAR"/>
    <x v="0"/>
    <s v="ACCESSORIES"/>
    <x v="0"/>
    <x v="0"/>
    <n v="12"/>
    <n v="5059855498642"/>
    <s v="RXTED0139837TAN030"/>
    <s v="RXTED0139837"/>
    <s v="TAN030"/>
    <s v="TAN"/>
    <s v="030"/>
    <s v="TBA"/>
    <s v="TBA"/>
    <s v="TBA"/>
    <s v="RXTED0139837TAN030"/>
    <s v="OLD"/>
    <s v="OLD"/>
    <s v="OLD"/>
    <s v="TBA"/>
    <s v="TBA"/>
    <s v="TBA"/>
    <s v="TBA"/>
    <n v="72.148107813776207"/>
    <n v="865.77729376531443"/>
    <s v="USD"/>
    <s v="https://cdn.shopify.com/s/files/1/0629/4483/7884/products/266576_TAN_1.jpg?v=1671543240"/>
  </r>
  <r>
    <s v="Dubai"/>
    <s v="tba"/>
    <s v="Ted Baker"/>
    <s v="MENSWEAR"/>
    <x v="0"/>
    <s v="ACCESSORIES"/>
    <x v="0"/>
    <x v="0"/>
    <n v="8"/>
    <n v="5059855498635"/>
    <s v="RXTED0139837TAN032"/>
    <s v="RXTED0139837"/>
    <s v="TAN032"/>
    <s v="TAN"/>
    <s v="032"/>
    <s v="TBA"/>
    <s v="TBA"/>
    <s v="TBA"/>
    <s v="RXTED0139837TAN032"/>
    <s v="OLD"/>
    <s v="OLD"/>
    <s v="OLD"/>
    <s v="TBA"/>
    <s v="TBA"/>
    <s v="TBA"/>
    <s v="TBA"/>
    <n v="72.148107813776207"/>
    <n v="577.18486251020965"/>
    <s v="USD"/>
    <s v="https://cdn.shopify.com/s/files/1/0629/4483/7884/products/266576_TAN_1.jpg?v=1671543240"/>
  </r>
  <r>
    <s v="Dubai"/>
    <s v="tba"/>
    <s v="Ted Baker"/>
    <s v="MENSWEAR"/>
    <x v="0"/>
    <s v="ACCESSORIES"/>
    <x v="0"/>
    <x v="0"/>
    <n v="2"/>
    <n v="5059855498628"/>
    <s v="RXTED0139837TAN034"/>
    <s v="RXTED0139837"/>
    <s v="TAN034"/>
    <s v="TAN"/>
    <s v="034"/>
    <s v="TBA"/>
    <s v="TBA"/>
    <s v="TBA"/>
    <s v="RXTED0139837TAN034"/>
    <s v="OLD"/>
    <s v="OLD"/>
    <s v="OLD"/>
    <s v="TBA"/>
    <s v="TBA"/>
    <s v="TBA"/>
    <s v="TBA"/>
    <n v="72.148107813776207"/>
    <n v="144.29621562755241"/>
    <s v="USD"/>
    <s v="https://cdn.shopify.com/s/files/1/0629/4483/7884/products/266576_TAN_1.jpg?v=1671543240"/>
  </r>
  <r>
    <s v="Dubai"/>
    <s v="tba"/>
    <s v="Ted Baker"/>
    <s v="MENSWEAR"/>
    <x v="0"/>
    <s v="ACCESSORIES"/>
    <x v="0"/>
    <x v="0"/>
    <n v="1"/>
    <n v="5059855498604"/>
    <s v="RXTED0139837TANA38"/>
    <s v="RXTED0139837"/>
    <s v="TANA38"/>
    <s v="TAN"/>
    <s v="A38"/>
    <s v="TBA"/>
    <s v="TBA"/>
    <s v="TBA"/>
    <s v="RXTED0139837TANA38"/>
    <s v="OLD"/>
    <s v="OLD"/>
    <s v="OLD"/>
    <s v="TBA"/>
    <s v="TBA"/>
    <s v="TBA"/>
    <s v="TBA"/>
    <n v="72.148107813776207"/>
    <n v="72.148107813776207"/>
    <s v="USD"/>
    <s v="https://cdn.shopify.com/s/files/1/0629/4483/7884/products/266576_TAN_1.jpg?v=1671543240"/>
  </r>
  <r>
    <s v="Dubai"/>
    <s v="tba"/>
    <s v="Ted Baker"/>
    <s v="WOMENSWEAR"/>
    <x v="1"/>
    <s v="APPAREL"/>
    <x v="15"/>
    <x v="1"/>
    <n v="3"/>
    <n v="5059855551019"/>
    <s v="RXTED0139838DPU000"/>
    <s v="RXTED0139838"/>
    <s v="DPU000"/>
    <s v="DPU"/>
    <s v="000"/>
    <s v="TBA"/>
    <s v="TBA"/>
    <s v="TBA"/>
    <s v="RXTED0139838DPU000"/>
    <s v="OLD"/>
    <s v="OLD"/>
    <s v="OLD"/>
    <s v="TBA"/>
    <s v="TBA"/>
    <s v="TBA"/>
    <s v="TBA"/>
    <n v="358.01796896270076"/>
    <n v="1074.0539068881023"/>
    <s v="USD"/>
    <s v="https://cdn.shopify.com/s/files/1/0629/4483/7884/products/265741_DP-PURPLE_1.jpg?v=1671543218"/>
  </r>
  <r>
    <s v="Dubai"/>
    <s v="tba"/>
    <s v="Ted Baker"/>
    <s v="WOMENSWEAR"/>
    <x v="1"/>
    <s v="APPAREL"/>
    <x v="15"/>
    <x v="1"/>
    <n v="4"/>
    <n v="5059855550999"/>
    <s v="RXTED0139838DPU001"/>
    <s v="RXTED0139838"/>
    <s v="DPU001"/>
    <s v="DPU"/>
    <s v="001"/>
    <s v="TBA"/>
    <s v="TBA"/>
    <s v="TBA"/>
    <s v="RXTED0139838DPU001"/>
    <s v="OLD"/>
    <s v="OLD"/>
    <s v="OLD"/>
    <s v="TBA"/>
    <s v="TBA"/>
    <s v="TBA"/>
    <s v="TBA"/>
    <n v="358.01796896270076"/>
    <n v="1432.0718758508031"/>
    <s v="USD"/>
    <s v="https://cdn.shopify.com/s/files/1/0629/4483/7884/products/265741_DP-PURPLE_1.jpg?v=1671543218"/>
  </r>
  <r>
    <s v="Dubai"/>
    <s v="tba"/>
    <s v="Ted Baker"/>
    <s v="WOMENSWEAR"/>
    <x v="1"/>
    <s v="APPAREL"/>
    <x v="15"/>
    <x v="1"/>
    <n v="2"/>
    <n v="5059855550975"/>
    <s v="RXTED0139838DPU002"/>
    <s v="RXTED0139838"/>
    <s v="DPU002"/>
    <s v="DPU"/>
    <s v="002"/>
    <s v="TBA"/>
    <s v="TBA"/>
    <s v="TBA"/>
    <s v="RXTED0139838DPU002"/>
    <s v="OLD"/>
    <s v="OLD"/>
    <s v="OLD"/>
    <s v="TBA"/>
    <s v="TBA"/>
    <s v="TBA"/>
    <s v="TBA"/>
    <n v="358.01796896270076"/>
    <n v="716.03593792540153"/>
    <s v="USD"/>
    <s v="https://cdn.shopify.com/s/files/1/0629/4483/7884/products/265741_DP-PURPLE_1.jpg?v=1671543218"/>
  </r>
  <r>
    <s v="Dubai"/>
    <s v="tba"/>
    <s v="Ted Baker"/>
    <s v="WOMENSWEAR"/>
    <x v="1"/>
    <s v="APPAREL"/>
    <x v="15"/>
    <x v="1"/>
    <n v="1"/>
    <n v="5059855550951"/>
    <s v="RXTED0139838DPU003"/>
    <s v="RXTED0139838"/>
    <s v="DPU003"/>
    <s v="DPU"/>
    <s v="003"/>
    <s v="TBA"/>
    <s v="TBA"/>
    <s v="TBA"/>
    <s v="RXTED0139838DPU003"/>
    <s v="OLD"/>
    <s v="OLD"/>
    <s v="OLD"/>
    <s v="TBA"/>
    <s v="TBA"/>
    <s v="TBA"/>
    <s v="TBA"/>
    <n v="358.01796896270076"/>
    <n v="358.01796896270076"/>
    <s v="USD"/>
    <s v="https://cdn.shopify.com/s/files/1/0629/4483/7884/products/265741_DP-PURPLE_1.jpg?v=1671543218"/>
  </r>
  <r>
    <s v="Dubai"/>
    <s v="tba"/>
    <s v="Ted Baker"/>
    <s v="WOMENSWEAR"/>
    <x v="1"/>
    <s v="ACCESSORIES"/>
    <x v="6"/>
    <x v="3"/>
    <n v="1"/>
    <n v="5059855488742"/>
    <s v="RXTED0139843PPKOSO"/>
    <s v="RXTED0139843"/>
    <s v="PPKOSO"/>
    <s v="PPK"/>
    <s v="OSO"/>
    <s v="TBA"/>
    <s v="TBA"/>
    <s v="TBA"/>
    <s v="RXTED0139843PPKOSO"/>
    <s v="OLD"/>
    <s v="OLD"/>
    <s v="OLD"/>
    <s v="TBA"/>
    <s v="TBA"/>
    <s v="TBA"/>
    <s v="TBA"/>
    <n v="50.367546964334331"/>
    <n v="50.367546964334331"/>
    <s v="USD"/>
    <s v="https://cdn.shopify.com/s/files/1/0629/4483/7884/products/266817_PL-PINK_1.jpg?v=1671543289"/>
  </r>
  <r>
    <s v="Dubai"/>
    <s v="tba"/>
    <s v="Ted Baker"/>
    <s v="MENSWEAR"/>
    <x v="0"/>
    <s v="APPAREL"/>
    <x v="2"/>
    <x v="1"/>
    <n v="1"/>
    <n v="5059855566075"/>
    <s v="RXTED0139865BLU005"/>
    <s v="RXTED0139865"/>
    <s v="BLU005"/>
    <s v="BLU"/>
    <s v="005"/>
    <s v="TBA"/>
    <s v="TBA"/>
    <s v="TBA"/>
    <s v="RXTED0139865BLU005"/>
    <s v="OLD"/>
    <s v="OLD"/>
    <s v="OLD"/>
    <s v="TBA"/>
    <s v="TBA"/>
    <s v="TBA"/>
    <s v="TBA"/>
    <n v="68.06425265450585"/>
    <n v="68.06425265450585"/>
    <s v="USD"/>
    <s v="https://cdn.shopify.com/s/files/1/0629/4483/7884/products/265808_BLUE_1.jpg?v=1676037526"/>
  </r>
  <r>
    <s v="Dubai"/>
    <s v="tba"/>
    <s v="Ted Baker"/>
    <s v="MENSWEAR"/>
    <x v="0"/>
    <s v="APPAREL"/>
    <x v="2"/>
    <x v="1"/>
    <n v="1"/>
    <n v="5059855566068"/>
    <s v="RXTED0139865BLU006"/>
    <s v="RXTED0139865"/>
    <s v="BLU006"/>
    <s v="BLU"/>
    <s v="006"/>
    <s v="TBA"/>
    <s v="TBA"/>
    <s v="TBA"/>
    <s v="RXTED0139865BLU006"/>
    <s v="OLD"/>
    <s v="OLD"/>
    <s v="OLD"/>
    <s v="TBA"/>
    <s v="TBA"/>
    <s v="TBA"/>
    <s v="TBA"/>
    <n v="68.06425265450585"/>
    <n v="68.06425265450585"/>
    <s v="USD"/>
    <s v="https://cdn.shopify.com/s/files/1/0629/4483/7884/products/265808_BLUE_1.jpg?v=1676037526"/>
  </r>
  <r>
    <s v="Dubai"/>
    <s v="tba"/>
    <s v="Ted Baker"/>
    <s v="MENSWEAR"/>
    <x v="0"/>
    <s v="APPAREL"/>
    <x v="2"/>
    <x v="1"/>
    <n v="2"/>
    <n v="5059855559428"/>
    <s v="RXTED0139867MAR006"/>
    <s v="RXTED0139867"/>
    <s v="MAR006"/>
    <s v="MAR"/>
    <s v="006"/>
    <s v="TBA"/>
    <s v="TBA"/>
    <s v="TBA"/>
    <s v="RXTED0139867MAR006"/>
    <s v="OLD"/>
    <s v="OLD"/>
    <s v="OLD"/>
    <s v="TBA"/>
    <s v="TBA"/>
    <s v="TBA"/>
    <s v="TBA"/>
    <n v="96.651238769398304"/>
    <n v="193.30247753879661"/>
    <s v="USD"/>
    <s v="https://cdn.shopify.com/s/files/1/0629/4483/7884/products/265810_MAROON_4.jpg?v=1680849476"/>
  </r>
  <r>
    <s v="Dubai"/>
    <s v="tba"/>
    <s v="Ted Baker"/>
    <s v="MENSWEAR"/>
    <x v="0"/>
    <s v="APPAREL"/>
    <x v="13"/>
    <x v="1"/>
    <n v="3"/>
    <n v="5059855576098"/>
    <s v="RXTED0139870NVY002"/>
    <s v="RXTED0139870"/>
    <s v="NVY002"/>
    <s v="NVY"/>
    <s v="002"/>
    <s v="TBA"/>
    <s v="TBA"/>
    <s v="TBA"/>
    <s v="RXTED0139870NVY002"/>
    <s v="OLD"/>
    <s v="OLD"/>
    <s v="OLD"/>
    <s v="TBA"/>
    <s v="TBA"/>
    <s v="TBA"/>
    <s v="TBA"/>
    <n v="439.69507214810778"/>
    <n v="1319.0852164443234"/>
    <s v="USD"/>
    <s v="https://cdn.shopify.com/s/files/1/0629/4483/7884/products/265848_NAVY_1.jpg?v=1676035644"/>
  </r>
  <r>
    <s v="Dubai"/>
    <s v="tba"/>
    <s v="Ted Baker"/>
    <s v="MENSWEAR"/>
    <x v="0"/>
    <s v="APPAREL"/>
    <x v="4"/>
    <x v="1"/>
    <n v="2"/>
    <n v="5059855583102"/>
    <s v="RXTED0139871CHA30R"/>
    <s v="RXTED0139871"/>
    <s v="CHA30R"/>
    <s v="CHA"/>
    <s v="30R"/>
    <s v="TBA"/>
    <s v="TBA"/>
    <s v="TBA"/>
    <s v="RXTED0139871CHA30R"/>
    <s v="OLD"/>
    <s v="OLD"/>
    <s v="OLD"/>
    <s v="TBA"/>
    <s v="TBA"/>
    <s v="TBA"/>
    <s v="TBA"/>
    <n v="149.74135583991287"/>
    <n v="299.48271167982574"/>
    <s v="USD"/>
    <s v="https://cdn.shopify.com/s/files/1/0629/4483/7884/products/265599_CHARCOAL_1.jpg?v=1676533002"/>
  </r>
  <r>
    <s v="Dubai"/>
    <s v="tba"/>
    <s v="Ted Baker"/>
    <s v="MENSWEAR"/>
    <x v="0"/>
    <s v="APPAREL"/>
    <x v="4"/>
    <x v="1"/>
    <n v="3"/>
    <n v="5059855582051"/>
    <s v="RXTED0139874MAR30R"/>
    <s v="RXTED0139874"/>
    <s v="MAR30R"/>
    <s v="MAR"/>
    <s v="30R"/>
    <s v="TBA"/>
    <s v="TBA"/>
    <s v="TBA"/>
    <s v="RXTED0139874MAR30R"/>
    <s v="OLD"/>
    <s v="OLD"/>
    <s v="OLD"/>
    <s v="TBA"/>
    <s v="TBA"/>
    <s v="TBA"/>
    <s v="TBA"/>
    <n v="142.9349305744623"/>
    <n v="428.80479172338687"/>
    <s v="USD"/>
    <s v="https://cdn.shopify.com/s/files/1/0629/4483/7884/products/265604_MAROON_1.jpg?v=1676533612"/>
  </r>
  <r>
    <s v="Dubai"/>
    <s v="tba"/>
    <s v="Ted Baker"/>
    <s v="MENSWEAR"/>
    <x v="0"/>
    <s v="APPAREL"/>
    <x v="4"/>
    <x v="1"/>
    <n v="8"/>
    <n v="5059855582020"/>
    <s v="RXTED0139874MAR32R"/>
    <s v="RXTED0139874"/>
    <s v="MAR32R"/>
    <s v="MAR"/>
    <s v="32R"/>
    <s v="TBA"/>
    <s v="TBA"/>
    <s v="TBA"/>
    <s v="RXTED0139874MAR32R"/>
    <s v="OLD"/>
    <s v="OLD"/>
    <s v="OLD"/>
    <s v="TBA"/>
    <s v="TBA"/>
    <s v="TBA"/>
    <s v="TBA"/>
    <n v="142.9349305744623"/>
    <n v="1143.4794445956984"/>
    <s v="USD"/>
    <s v="https://cdn.shopify.com/s/files/1/0629/4483/7884/products/265604_MAROON_1.jpg?v=1676533612"/>
  </r>
  <r>
    <s v="Dubai"/>
    <s v="tba"/>
    <s v="Ted Baker"/>
    <s v="MENSWEAR"/>
    <x v="0"/>
    <s v="APPAREL"/>
    <x v="4"/>
    <x v="1"/>
    <n v="4"/>
    <n v="5059855581962"/>
    <s v="RXTED0139874MAR36R"/>
    <s v="RXTED0139874"/>
    <s v="MAR36R"/>
    <s v="MAR"/>
    <s v="36R"/>
    <s v="TBA"/>
    <s v="TBA"/>
    <s v="TBA"/>
    <s v="RXTED0139874MAR36R"/>
    <s v="OLD"/>
    <s v="OLD"/>
    <s v="OLD"/>
    <s v="TBA"/>
    <s v="TBA"/>
    <s v="TBA"/>
    <s v="TBA"/>
    <n v="142.9349305744623"/>
    <n v="571.7397222978492"/>
    <s v="USD"/>
    <s v="https://cdn.shopify.com/s/files/1/0629/4483/7884/products/265604_MAROON_1.jpg?v=1676533612"/>
  </r>
  <r>
    <s v="Dubai"/>
    <s v="tba"/>
    <s v="Ted Baker"/>
    <s v="MENSWEAR"/>
    <x v="0"/>
    <s v="APPAREL"/>
    <x v="4"/>
    <x v="1"/>
    <n v="3"/>
    <n v="5059855581931"/>
    <s v="RXTED0139874MAR38R"/>
    <s v="RXTED0139874"/>
    <s v="MAR38R"/>
    <s v="MAR"/>
    <s v="38R"/>
    <s v="TBA"/>
    <s v="TBA"/>
    <s v="TBA"/>
    <s v="RXTED0139874MAR38R"/>
    <s v="OLD"/>
    <s v="OLD"/>
    <s v="OLD"/>
    <s v="TBA"/>
    <s v="TBA"/>
    <s v="TBA"/>
    <s v="TBA"/>
    <n v="142.9349305744623"/>
    <n v="428.80479172338687"/>
    <s v="USD"/>
    <s v="https://cdn.shopify.com/s/files/1/0629/4483/7884/products/265604_MAROON_1.jpg?v=1676533612"/>
  </r>
  <r>
    <s v="Dubai"/>
    <s v="tba"/>
    <s v="Ted Baker"/>
    <s v="WOMENSWEAR"/>
    <x v="1"/>
    <s v="APPAREL"/>
    <x v="18"/>
    <x v="1"/>
    <n v="1"/>
    <n v="5059855829644"/>
    <s v="RXTED0139879BPK003"/>
    <s v="RXTED0139879"/>
    <s v="BPK003"/>
    <s v="BPK"/>
    <s v="003"/>
    <s v="TBA"/>
    <s v="TBA"/>
    <s v="TBA"/>
    <s v="RXTED0139879BPK003"/>
    <s v="OLD"/>
    <s v="OLD"/>
    <s v="OLD"/>
    <s v="TBA"/>
    <s v="TBA"/>
    <s v="TBA"/>
    <s v="TBA"/>
    <n v="78.954533079226792"/>
    <n v="78.954533079226792"/>
    <s v="USD"/>
    <n v="0"/>
  </r>
  <r>
    <s v="Dubai"/>
    <s v="tba"/>
    <s v="Ted Baker"/>
    <s v="MENSWEAR"/>
    <x v="0"/>
    <s v="ACCESSORIES"/>
    <x v="0"/>
    <x v="0"/>
    <n v="1"/>
    <n v="5059855686513"/>
    <s v="RXTED0139900RED030"/>
    <s v="RXTED0139900"/>
    <s v="RED030"/>
    <s v="RED"/>
    <s v="030"/>
    <s v="TBA"/>
    <s v="TBA"/>
    <s v="TBA"/>
    <s v="RXTED0139900RED030"/>
    <s v="OLD"/>
    <s v="OLD"/>
    <s v="OLD"/>
    <s v="TBA"/>
    <s v="TBA"/>
    <s v="TBA"/>
    <s v="TBA"/>
    <n v="72.148107813776207"/>
    <n v="72.148107813776207"/>
    <s v="USD"/>
    <n v="0"/>
  </r>
  <r>
    <s v="Dubai"/>
    <s v="tba"/>
    <s v="Ted Baker"/>
    <s v="WOMENSWEAR"/>
    <x v="1"/>
    <s v="FOOTWEAR"/>
    <x v="5"/>
    <x v="2"/>
    <n v="1"/>
    <n v="5059855680986"/>
    <s v="RXTED0139904IVOA37"/>
    <s v="RXTED0139904"/>
    <s v="IVOA37"/>
    <s v="IVO"/>
    <s v="A37"/>
    <s v="TBA"/>
    <s v="TBA"/>
    <s v="TBA"/>
    <s v="RXTED0139904IVOA37"/>
    <s v="OLD"/>
    <s v="OLD"/>
    <s v="OLD"/>
    <s v="TBA"/>
    <s v="TBA"/>
    <s v="TBA"/>
    <s v="TBA"/>
    <n v="157.90906615845358"/>
    <n v="157.90906615845358"/>
    <s v="USD"/>
    <s v="https://cdn.shopify.com/s/files/1/0629/4483/7884/products/267692_IVORY_1.jpg?v=1675141030"/>
  </r>
  <r>
    <s v="Dubai"/>
    <s v="tba"/>
    <s v="Ted Baker"/>
    <s v="WOMENSWEAR"/>
    <x v="1"/>
    <s v="APPAREL"/>
    <x v="18"/>
    <x v="1"/>
    <n v="20"/>
    <n v="5059855545339"/>
    <s v="RXTED0139908WHI000"/>
    <s v="RXTED0139908"/>
    <s v="WHI000"/>
    <s v="WHI"/>
    <s v="000"/>
    <s v="TBA"/>
    <s v="TBA"/>
    <s v="TBA"/>
    <s v="RXTED0139908WHI000"/>
    <s v="OLD"/>
    <s v="OLD"/>
    <s v="OLD"/>
    <s v="TBA"/>
    <s v="TBA"/>
    <s v="TBA"/>
    <s v="TBA"/>
    <n v="179.68962700789544"/>
    <n v="3593.7925401579087"/>
    <s v="USD"/>
    <n v="0"/>
  </r>
  <r>
    <s v="Dubai"/>
    <s v="tba"/>
    <s v="Ted Baker"/>
    <s v="WOMENSWEAR"/>
    <x v="1"/>
    <s v="APPAREL"/>
    <x v="18"/>
    <x v="1"/>
    <n v="22"/>
    <n v="5059855545322"/>
    <s v="RXTED0139908WHI001"/>
    <s v="RXTED0139908"/>
    <s v="WHI001"/>
    <s v="WHI"/>
    <s v="001"/>
    <s v="TBA"/>
    <s v="TBA"/>
    <s v="TBA"/>
    <s v="RXTED0139908WHI001"/>
    <s v="OLD"/>
    <s v="OLD"/>
    <s v="OLD"/>
    <s v="TBA"/>
    <s v="TBA"/>
    <s v="TBA"/>
    <s v="TBA"/>
    <n v="179.68962700789544"/>
    <n v="3953.1717941736997"/>
    <s v="USD"/>
    <n v="0"/>
  </r>
  <r>
    <s v="Dubai"/>
    <s v="tba"/>
    <s v="Ted Baker"/>
    <s v="WOMENSWEAR"/>
    <x v="1"/>
    <s v="APPAREL"/>
    <x v="18"/>
    <x v="1"/>
    <n v="6"/>
    <n v="5059855545315"/>
    <s v="RXTED0139908WHI002"/>
    <s v="RXTED0139908"/>
    <s v="WHI002"/>
    <s v="WHI"/>
    <s v="002"/>
    <s v="TBA"/>
    <s v="TBA"/>
    <s v="TBA"/>
    <s v="RXTED0139908WHI002"/>
    <s v="OLD"/>
    <s v="OLD"/>
    <s v="OLD"/>
    <s v="TBA"/>
    <s v="TBA"/>
    <s v="TBA"/>
    <s v="TBA"/>
    <n v="179.68962700789544"/>
    <n v="1078.1377620473727"/>
    <s v="USD"/>
    <n v="0"/>
  </r>
  <r>
    <s v="Dubai"/>
    <s v="tba"/>
    <s v="Ted Baker"/>
    <s v="WOMENSWEAR"/>
    <x v="1"/>
    <s v="APPAREL"/>
    <x v="18"/>
    <x v="1"/>
    <n v="5"/>
    <n v="5059855545308"/>
    <s v="RXTED0139908WHI003"/>
    <s v="RXTED0139908"/>
    <s v="WHI003"/>
    <s v="WHI"/>
    <s v="003"/>
    <s v="TBA"/>
    <s v="TBA"/>
    <s v="TBA"/>
    <s v="RXTED0139908WHI003"/>
    <s v="OLD"/>
    <s v="OLD"/>
    <s v="OLD"/>
    <s v="TBA"/>
    <s v="TBA"/>
    <s v="TBA"/>
    <s v="TBA"/>
    <n v="179.68962700789544"/>
    <n v="898.44813503947717"/>
    <s v="USD"/>
    <n v="0"/>
  </r>
  <r>
    <s v="Dubai"/>
    <s v="tba"/>
    <s v="Ted Baker"/>
    <s v="WOMENSWEAR"/>
    <x v="1"/>
    <s v="APPAREL"/>
    <x v="18"/>
    <x v="1"/>
    <n v="10"/>
    <n v="5059855734832"/>
    <s v="RXTED0139909COR000"/>
    <s v="RXTED0139909"/>
    <s v="COR000"/>
    <s v="COR"/>
    <s v="000"/>
    <s v="TBA"/>
    <s v="TBA"/>
    <s v="TBA"/>
    <s v="RXTED0139909COR000"/>
    <s v="OLD"/>
    <s v="OLD"/>
    <s v="OLD"/>
    <s v="TBA"/>
    <s v="TBA"/>
    <s v="TBA"/>
    <s v="TBA"/>
    <n v="179.68962700789544"/>
    <n v="1796.8962700789543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8"/>
    <n v="5059855734825"/>
    <s v="RXTED0139909COR001"/>
    <s v="RXTED0139909"/>
    <s v="COR001"/>
    <s v="COR"/>
    <s v="001"/>
    <s v="TBA"/>
    <s v="TBA"/>
    <s v="TBA"/>
    <s v="RXTED0139909COR001"/>
    <s v="OLD"/>
    <s v="OLD"/>
    <s v="OLD"/>
    <s v="TBA"/>
    <s v="TBA"/>
    <s v="TBA"/>
    <s v="TBA"/>
    <n v="179.68962700789544"/>
    <n v="1437.5170160631635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6"/>
    <n v="5059855734818"/>
    <s v="RXTED0139909COR002"/>
    <s v="RXTED0139909"/>
    <s v="COR002"/>
    <s v="COR"/>
    <s v="002"/>
    <s v="TBA"/>
    <s v="TBA"/>
    <s v="TBA"/>
    <s v="RXTED0139909COR002"/>
    <s v="OLD"/>
    <s v="OLD"/>
    <s v="OLD"/>
    <s v="TBA"/>
    <s v="TBA"/>
    <s v="TBA"/>
    <s v="TBA"/>
    <n v="179.68962700789544"/>
    <n v="1078.1377620473727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13"/>
    <n v="5059855734801"/>
    <s v="RXTED0139909COR003"/>
    <s v="RXTED0139909"/>
    <s v="COR003"/>
    <s v="COR"/>
    <s v="003"/>
    <s v="TBA"/>
    <s v="TBA"/>
    <s v="TBA"/>
    <s v="RXTED0139909COR003"/>
    <s v="OLD"/>
    <s v="OLD"/>
    <s v="OLD"/>
    <s v="TBA"/>
    <s v="TBA"/>
    <s v="TBA"/>
    <s v="TBA"/>
    <n v="179.68962700789544"/>
    <n v="2335.9651511026409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9"/>
    <n v="5059855734795"/>
    <s v="RXTED0139909COR004"/>
    <s v="RXTED0139909"/>
    <s v="COR004"/>
    <s v="COR"/>
    <s v="004"/>
    <s v="TBA"/>
    <s v="TBA"/>
    <s v="TBA"/>
    <s v="RXTED0139909COR004"/>
    <s v="OLD"/>
    <s v="OLD"/>
    <s v="OLD"/>
    <s v="TBA"/>
    <s v="TBA"/>
    <s v="TBA"/>
    <s v="TBA"/>
    <n v="179.68962700789544"/>
    <n v="1617.206643071059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1"/>
    <n v="5059855734788"/>
    <s v="RXTED0139909COR005"/>
    <s v="RXTED0139909"/>
    <s v="COR005"/>
    <s v="COR"/>
    <s v="005"/>
    <s v="TBA"/>
    <s v="TBA"/>
    <s v="TBA"/>
    <s v="RXTED0139909COR005"/>
    <s v="OLD"/>
    <s v="OLD"/>
    <s v="OLD"/>
    <s v="TBA"/>
    <s v="TBA"/>
    <s v="TBA"/>
    <s v="TBA"/>
    <n v="179.68962700789544"/>
    <n v="179.68962700789544"/>
    <s v="USD"/>
    <s v="https://cdn.shopify.com/s/files/1/0629/4483/7884/products/269420_CORAL_1.jpg?v=1673423520"/>
  </r>
  <r>
    <s v="Dubai"/>
    <s v="tba"/>
    <s v="Ted Baker"/>
    <s v="WOMENSWEAR"/>
    <x v="1"/>
    <s v="APPAREL"/>
    <x v="18"/>
    <x v="1"/>
    <n v="3"/>
    <n v="5059855718740"/>
    <s v="RXTED0139910BLK000"/>
    <s v="RXTED0139910"/>
    <s v="BLK000"/>
    <s v="BLK"/>
    <s v="000"/>
    <s v="TBA"/>
    <s v="TBA"/>
    <s v="TBA"/>
    <s v="RXTED0139910BLK000"/>
    <s v="OLD"/>
    <s v="OLD"/>
    <s v="OLD"/>
    <s v="TBA"/>
    <s v="TBA"/>
    <s v="TBA"/>
    <s v="TBA"/>
    <n v="157.90906615845358"/>
    <n v="473.72719847536075"/>
    <s v="USD"/>
    <s v="https://cdn.shopify.com/s/files/1/0629/4483/7884/products/269162_BLACK_1.jpg?v=1673423334"/>
  </r>
  <r>
    <s v="Dubai"/>
    <s v="tba"/>
    <s v="Ted Baker"/>
    <s v="WOMENSWEAR"/>
    <x v="1"/>
    <s v="APPAREL"/>
    <x v="18"/>
    <x v="1"/>
    <n v="9"/>
    <n v="5059855740062"/>
    <s v="RXTED0139911LTN003"/>
    <s v="RXTED0139911"/>
    <s v="LTN003"/>
    <s v="LTN"/>
    <s v="003"/>
    <s v="TBA"/>
    <s v="TBA"/>
    <s v="TBA"/>
    <s v="RXTED0139911LTN003"/>
    <s v="OLD"/>
    <s v="OLD"/>
    <s v="OLD"/>
    <s v="TBA"/>
    <s v="TBA"/>
    <s v="TBA"/>
    <s v="TBA"/>
    <n v="157.90906615845358"/>
    <n v="1421.1815954260824"/>
    <s v="USD"/>
    <s v="https://cdn.shopify.com/s/files/1/0629/4483/7884/products/SS23_EVALIE_269162_LT-NUDE_1.jpg?v=1675408860"/>
  </r>
  <r>
    <s v="Dubai"/>
    <s v="tba"/>
    <s v="Ted Baker"/>
    <s v="WOMENSWEAR"/>
    <x v="1"/>
    <s v="APPAREL"/>
    <x v="18"/>
    <x v="1"/>
    <n v="6"/>
    <n v="5059855740055"/>
    <s v="RXTED0139911LTN004"/>
    <s v="RXTED0139911"/>
    <s v="LTN004"/>
    <s v="LTN"/>
    <s v="004"/>
    <s v="TBA"/>
    <s v="TBA"/>
    <s v="TBA"/>
    <s v="RXTED0139911LTN004"/>
    <s v="OLD"/>
    <s v="OLD"/>
    <s v="OLD"/>
    <s v="TBA"/>
    <s v="TBA"/>
    <s v="TBA"/>
    <s v="TBA"/>
    <n v="157.90906615845358"/>
    <n v="947.4543969507215"/>
    <s v="USD"/>
    <s v="https://cdn.shopify.com/s/files/1/0629/4483/7884/products/SS23_EVALIE_269162_LT-NUDE_1.jpg?v=1675408860"/>
  </r>
  <r>
    <s v="Dubai"/>
    <s v="tba"/>
    <s v="Ted Baker"/>
    <s v="WOMENSWEAR"/>
    <x v="1"/>
    <s v="APPAREL"/>
    <x v="18"/>
    <x v="1"/>
    <n v="15"/>
    <n v="5059855765454"/>
    <s v="RXTED0139912WHI000"/>
    <s v="RXTED0139912"/>
    <s v="WHI000"/>
    <s v="WHI"/>
    <s v="000"/>
    <s v="TBA"/>
    <s v="TBA"/>
    <s v="TBA"/>
    <s v="RXTED0139912WHI000"/>
    <s v="OLD"/>
    <s v="OLD"/>
    <s v="OLD"/>
    <s v="TBA"/>
    <s v="TBA"/>
    <s v="TBA"/>
    <s v="TBA"/>
    <n v="179.68962700789544"/>
    <n v="2695.3444051184315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19"/>
    <n v="5059855765447"/>
    <s v="RXTED0139912WHI001"/>
    <s v="RXTED0139912"/>
    <s v="WHI001"/>
    <s v="WHI"/>
    <s v="001"/>
    <s v="TBA"/>
    <s v="TBA"/>
    <s v="TBA"/>
    <s v="RXTED0139912WHI001"/>
    <s v="OLD"/>
    <s v="OLD"/>
    <s v="OLD"/>
    <s v="TBA"/>
    <s v="TBA"/>
    <s v="TBA"/>
    <s v="TBA"/>
    <n v="179.68962700789544"/>
    <n v="3414.1029131500131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21"/>
    <n v="5059855765430"/>
    <s v="RXTED0139912WHI002"/>
    <s v="RXTED0139912"/>
    <s v="WHI002"/>
    <s v="WHI"/>
    <s v="002"/>
    <s v="TBA"/>
    <s v="TBA"/>
    <s v="TBA"/>
    <s v="RXTED0139912WHI002"/>
    <s v="OLD"/>
    <s v="OLD"/>
    <s v="OLD"/>
    <s v="TBA"/>
    <s v="TBA"/>
    <s v="TBA"/>
    <s v="TBA"/>
    <n v="179.68962700789544"/>
    <n v="3773.4821671658042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13"/>
    <n v="5059855765423"/>
    <s v="RXTED0139912WHI003"/>
    <s v="RXTED0139912"/>
    <s v="WHI003"/>
    <s v="WHI"/>
    <s v="003"/>
    <s v="TBA"/>
    <s v="TBA"/>
    <s v="TBA"/>
    <s v="RXTED0139912WHI003"/>
    <s v="OLD"/>
    <s v="OLD"/>
    <s v="OLD"/>
    <s v="TBA"/>
    <s v="TBA"/>
    <s v="TBA"/>
    <s v="TBA"/>
    <n v="179.68962700789544"/>
    <n v="2335.9651511026409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9"/>
    <n v="5059855765416"/>
    <s v="RXTED0139912WHI004"/>
    <s v="RXTED0139912"/>
    <s v="WHI004"/>
    <s v="WHI"/>
    <s v="004"/>
    <s v="TBA"/>
    <s v="TBA"/>
    <s v="TBA"/>
    <s v="RXTED0139912WHI004"/>
    <s v="OLD"/>
    <s v="OLD"/>
    <s v="OLD"/>
    <s v="TBA"/>
    <s v="TBA"/>
    <s v="TBA"/>
    <s v="TBA"/>
    <n v="179.68962700789544"/>
    <n v="1617.206643071059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2"/>
    <n v="5059855765409"/>
    <s v="RXTED0139912WHI005"/>
    <s v="RXTED0139912"/>
    <s v="WHI005"/>
    <s v="WHI"/>
    <s v="005"/>
    <s v="TBA"/>
    <s v="TBA"/>
    <s v="TBA"/>
    <s v="RXTED0139912WHI005"/>
    <s v="OLD"/>
    <s v="OLD"/>
    <s v="OLD"/>
    <s v="TBA"/>
    <s v="TBA"/>
    <s v="TBA"/>
    <s v="TBA"/>
    <n v="179.68962700789544"/>
    <n v="359.37925401579088"/>
    <s v="USD"/>
    <s v="https://cdn.shopify.com/s/files/1/0629/4483/7884/products/269414_WHITE_1.jpg?v=1673422439"/>
  </r>
  <r>
    <s v="Dubai"/>
    <s v="tba"/>
    <s v="Ted Baker"/>
    <s v="WOMENSWEAR"/>
    <x v="1"/>
    <s v="APPAREL"/>
    <x v="18"/>
    <x v="1"/>
    <n v="16"/>
    <n v="5059855739318"/>
    <s v="RXTED0139913COR000"/>
    <s v="RXTED0139913"/>
    <s v="COR000"/>
    <s v="COR"/>
    <s v="000"/>
    <s v="TBA"/>
    <s v="TBA"/>
    <s v="TBA"/>
    <s v="RXTED0139913COR000"/>
    <s v="OLD"/>
    <s v="OLD"/>
    <s v="OLD"/>
    <s v="TBA"/>
    <s v="TBA"/>
    <s v="TBA"/>
    <s v="TBA"/>
    <n v="136.1285053090117"/>
    <n v="2178.0560849441872"/>
    <s v="USD"/>
    <s v="https://cdn.shopify.com/s/files/1/0629/4483/7884/products/269175_CORAL_1.jpg?v=1673424096"/>
  </r>
  <r>
    <s v="Dubai"/>
    <s v="tba"/>
    <s v="Ted Baker"/>
    <s v="WOMENSWEAR"/>
    <x v="1"/>
    <s v="APPAREL"/>
    <x v="18"/>
    <x v="1"/>
    <n v="12"/>
    <n v="5059855739301"/>
    <s v="RXTED0139913COR001"/>
    <s v="RXTED0139913"/>
    <s v="COR001"/>
    <s v="COR"/>
    <s v="001"/>
    <s v="TBA"/>
    <s v="TBA"/>
    <s v="TBA"/>
    <s v="RXTED0139913COR001"/>
    <s v="OLD"/>
    <s v="OLD"/>
    <s v="OLD"/>
    <s v="TBA"/>
    <s v="TBA"/>
    <s v="TBA"/>
    <s v="TBA"/>
    <n v="136.1285053090117"/>
    <n v="1633.5420637081404"/>
    <s v="USD"/>
    <s v="https://cdn.shopify.com/s/files/1/0629/4483/7884/products/269175_CORAL_1.jpg?v=1673424096"/>
  </r>
  <r>
    <s v="Dubai"/>
    <s v="tba"/>
    <s v="Ted Baker"/>
    <s v="WOMENSWEAR"/>
    <x v="1"/>
    <s v="APPAREL"/>
    <x v="18"/>
    <x v="1"/>
    <n v="1"/>
    <n v="5059855739295"/>
    <s v="RXTED0139913COR002"/>
    <s v="RXTED0139913"/>
    <s v="COR002"/>
    <s v="COR"/>
    <s v="002"/>
    <s v="TBA"/>
    <s v="TBA"/>
    <s v="TBA"/>
    <s v="RXTED0139913COR002"/>
    <s v="OLD"/>
    <s v="OLD"/>
    <s v="OLD"/>
    <s v="TBA"/>
    <s v="TBA"/>
    <s v="TBA"/>
    <s v="TBA"/>
    <n v="136.1285053090117"/>
    <n v="136.1285053090117"/>
    <s v="USD"/>
    <s v="https://cdn.shopify.com/s/files/1/0629/4483/7884/products/269175_CORAL_1.jpg?v=1673424096"/>
  </r>
  <r>
    <s v="Dubai"/>
    <s v="tba"/>
    <s v="Ted Baker"/>
    <s v="WOMENSWEAR"/>
    <x v="1"/>
    <s v="APPAREL"/>
    <x v="18"/>
    <x v="1"/>
    <n v="1"/>
    <n v="5059855739271"/>
    <s v="RXTED0139913COR004"/>
    <s v="RXTED0139913"/>
    <s v="COR004"/>
    <s v="COR"/>
    <s v="004"/>
    <s v="TBA"/>
    <s v="TBA"/>
    <s v="TBA"/>
    <s v="RXTED0139913COR004"/>
    <s v="OLD"/>
    <s v="OLD"/>
    <s v="OLD"/>
    <s v="TBA"/>
    <s v="TBA"/>
    <s v="TBA"/>
    <s v="TBA"/>
    <n v="136.1285053090117"/>
    <n v="136.1285053090117"/>
    <s v="USD"/>
    <s v="https://cdn.shopify.com/s/files/1/0629/4483/7884/products/269175_CORAL_1.jpg?v=1673424096"/>
  </r>
  <r>
    <s v="Dubai"/>
    <s v="tba"/>
    <s v="Ted Baker"/>
    <s v="WOMENSWEAR"/>
    <x v="1"/>
    <s v="APPAREL"/>
    <x v="18"/>
    <x v="1"/>
    <n v="7"/>
    <n v="5059855718283"/>
    <s v="RXTED0139914BLK000"/>
    <s v="RXTED0139914"/>
    <s v="BLK000"/>
    <s v="BLK"/>
    <s v="000"/>
    <s v="TBA"/>
    <s v="TBA"/>
    <s v="TBA"/>
    <s v="RXTED0139914BLK000"/>
    <s v="OLD"/>
    <s v="OLD"/>
    <s v="OLD"/>
    <s v="TBA"/>
    <s v="TBA"/>
    <s v="TBA"/>
    <s v="TBA"/>
    <n v="179.68962700789544"/>
    <n v="1257.827389055268"/>
    <s v="USD"/>
    <s v="https://cdn.shopify.com/s/files/1/0629/4483/7884/products/269178_BLACK_1.jpg?v=1673424325"/>
  </r>
  <r>
    <s v="Dubai"/>
    <s v="tba"/>
    <s v="Ted Baker"/>
    <s v="WOMENSWEAR"/>
    <x v="1"/>
    <s v="APPAREL"/>
    <x v="18"/>
    <x v="1"/>
    <n v="15"/>
    <n v="5059855718276"/>
    <s v="RXTED0139914BLK001"/>
    <s v="RXTED0139914"/>
    <s v="BLK001"/>
    <s v="BLK"/>
    <s v="001"/>
    <s v="TBA"/>
    <s v="TBA"/>
    <s v="TBA"/>
    <s v="RXTED0139914BLK001"/>
    <s v="OLD"/>
    <s v="OLD"/>
    <s v="OLD"/>
    <s v="TBA"/>
    <s v="TBA"/>
    <s v="TBA"/>
    <s v="TBA"/>
    <n v="179.68962700789544"/>
    <n v="2695.3444051184315"/>
    <s v="USD"/>
    <s v="https://cdn.shopify.com/s/files/1/0629/4483/7884/products/269178_BLACK_1.jpg?v=1673424325"/>
  </r>
  <r>
    <s v="Dubai"/>
    <s v="tba"/>
    <s v="Ted Baker"/>
    <s v="WOMENSWEAR"/>
    <x v="1"/>
    <s v="APPAREL"/>
    <x v="18"/>
    <x v="1"/>
    <n v="5"/>
    <n v="5059855718269"/>
    <s v="RXTED0139914BLK002"/>
    <s v="RXTED0139914"/>
    <s v="BLK002"/>
    <s v="BLK"/>
    <s v="002"/>
    <s v="TBA"/>
    <s v="TBA"/>
    <s v="TBA"/>
    <s v="RXTED0139914BLK002"/>
    <s v="OLD"/>
    <s v="OLD"/>
    <s v="OLD"/>
    <s v="TBA"/>
    <s v="TBA"/>
    <s v="TBA"/>
    <s v="TBA"/>
    <n v="179.68962700789544"/>
    <n v="898.44813503947717"/>
    <s v="USD"/>
    <s v="https://cdn.shopify.com/s/files/1/0629/4483/7884/products/269178_BLACK_1.jpg?v=1673424325"/>
  </r>
  <r>
    <s v="Dubai"/>
    <s v="tba"/>
    <s v="Ted Baker"/>
    <s v="WOMENSWEAR"/>
    <x v="1"/>
    <s v="APPAREL"/>
    <x v="18"/>
    <x v="1"/>
    <n v="9"/>
    <n v="5059855739172"/>
    <s v="RXTED0139915DVY000"/>
    <s v="RXTED0139915"/>
    <s v="DVY000"/>
    <s v="DVY"/>
    <s v="000"/>
    <s v="TBA"/>
    <s v="TBA"/>
    <s v="TBA"/>
    <s v="RXTED0139915DVY000"/>
    <s v="OLD"/>
    <s v="OLD"/>
    <s v="OLD"/>
    <s v="TBA"/>
    <s v="TBA"/>
    <s v="TBA"/>
    <s v="TBA"/>
    <n v="179.68962700789544"/>
    <n v="1617.206643071059"/>
    <s v="USD"/>
    <s v="https://cdn.shopify.com/s/files/1/0629/4483/7884/products/269177_DK-NAVY_1.jpg?v=1673423629"/>
  </r>
  <r>
    <s v="Dubai"/>
    <s v="tba"/>
    <s v="Ted Baker"/>
    <s v="WOMENSWEAR"/>
    <x v="1"/>
    <s v="APPAREL"/>
    <x v="18"/>
    <x v="1"/>
    <n v="22"/>
    <n v="5059855739165"/>
    <s v="RXTED0139915DVY001"/>
    <s v="RXTED0139915"/>
    <s v="DVY001"/>
    <s v="DVY"/>
    <s v="001"/>
    <s v="TBA"/>
    <s v="TBA"/>
    <s v="TBA"/>
    <s v="RXTED0139915DVY001"/>
    <s v="OLD"/>
    <s v="OLD"/>
    <s v="OLD"/>
    <s v="TBA"/>
    <s v="TBA"/>
    <s v="TBA"/>
    <s v="TBA"/>
    <n v="179.68962700789544"/>
    <n v="3953.1717941736997"/>
    <s v="USD"/>
    <s v="https://cdn.shopify.com/s/files/1/0629/4483/7884/products/269177_DK-NAVY_1.jpg?v=1673423629"/>
  </r>
  <r>
    <s v="Dubai"/>
    <s v="tba"/>
    <s v="Ted Baker"/>
    <s v="WOMENSWEAR"/>
    <x v="1"/>
    <s v="APPAREL"/>
    <x v="18"/>
    <x v="1"/>
    <n v="24"/>
    <n v="5059855739158"/>
    <s v="RXTED0139915DVY002"/>
    <s v="RXTED0139915"/>
    <s v="DVY002"/>
    <s v="DVY"/>
    <s v="002"/>
    <s v="TBA"/>
    <s v="TBA"/>
    <s v="TBA"/>
    <s v="RXTED0139915DVY002"/>
    <s v="OLD"/>
    <s v="OLD"/>
    <s v="OLD"/>
    <s v="TBA"/>
    <s v="TBA"/>
    <s v="TBA"/>
    <s v="TBA"/>
    <n v="179.68962700789544"/>
    <n v="4312.5510481894908"/>
    <s v="USD"/>
    <s v="https://cdn.shopify.com/s/files/1/0629/4483/7884/products/269177_DK-NAVY_1.jpg?v=1673423629"/>
  </r>
  <r>
    <s v="Dubai"/>
    <s v="tba"/>
    <s v="Ted Baker"/>
    <s v="WOMENSWEAR"/>
    <x v="1"/>
    <s v="APPAREL"/>
    <x v="18"/>
    <x v="1"/>
    <n v="17"/>
    <n v="5059855739141"/>
    <s v="RXTED0139915DVY003"/>
    <s v="RXTED0139915"/>
    <s v="DVY003"/>
    <s v="DVY"/>
    <s v="003"/>
    <s v="TBA"/>
    <s v="TBA"/>
    <s v="TBA"/>
    <s v="RXTED0139915DVY003"/>
    <s v="OLD"/>
    <s v="OLD"/>
    <s v="OLD"/>
    <s v="TBA"/>
    <s v="TBA"/>
    <s v="TBA"/>
    <s v="TBA"/>
    <n v="179.68962700789544"/>
    <n v="3054.7236591342225"/>
    <s v="USD"/>
    <s v="https://cdn.shopify.com/s/files/1/0629/4483/7884/products/269177_DK-NAVY_1.jpg?v=1673423629"/>
  </r>
  <r>
    <s v="Dubai"/>
    <s v="tba"/>
    <s v="Ted Baker"/>
    <s v="WOMENSWEAR"/>
    <x v="1"/>
    <s v="APPAREL"/>
    <x v="18"/>
    <x v="1"/>
    <n v="14"/>
    <n v="5059855739134"/>
    <s v="RXTED0139915DVY004"/>
    <s v="RXTED0139915"/>
    <s v="DVY004"/>
    <s v="DVY"/>
    <s v="004"/>
    <s v="TBA"/>
    <s v="TBA"/>
    <s v="TBA"/>
    <s v="RXTED0139915DVY004"/>
    <s v="OLD"/>
    <s v="OLD"/>
    <s v="OLD"/>
    <s v="TBA"/>
    <s v="TBA"/>
    <s v="TBA"/>
    <s v="TBA"/>
    <n v="179.68962700789544"/>
    <n v="2515.654778110536"/>
    <s v="USD"/>
    <s v="https://cdn.shopify.com/s/files/1/0629/4483/7884/products/269177_DK-NAVY_1.jpg?v=1673423629"/>
  </r>
  <r>
    <s v="Dubai"/>
    <s v="tba"/>
    <s v="Ted Baker"/>
    <s v="WOMENSWEAR"/>
    <x v="1"/>
    <s v="APPAREL"/>
    <x v="18"/>
    <x v="1"/>
    <n v="10"/>
    <n v="5059855739127"/>
    <s v="RXTED0139915DVY005"/>
    <s v="RXTED0139915"/>
    <s v="DVY005"/>
    <s v="DVY"/>
    <s v="005"/>
    <s v="TBA"/>
    <s v="TBA"/>
    <s v="TBA"/>
    <s v="RXTED0139915DVY005"/>
    <s v="OLD"/>
    <s v="OLD"/>
    <s v="OLD"/>
    <s v="TBA"/>
    <s v="TBA"/>
    <s v="TBA"/>
    <s v="TBA"/>
    <n v="179.68962700789544"/>
    <n v="1796.8962700789543"/>
    <s v="USD"/>
    <s v="https://cdn.shopify.com/s/files/1/0629/4483/7884/products/269177_DK-NAVY_1.jpg?v=1673423629"/>
  </r>
  <r>
    <s v="Dubai"/>
    <s v="tba"/>
    <s v="Ted Baker"/>
    <s v="WOMENSWEAR"/>
    <x v="1"/>
    <s v="APPAREL"/>
    <x v="9"/>
    <x v="1"/>
    <n v="12"/>
    <n v="5059855544219"/>
    <s v="RXTED0139920WHI000"/>
    <s v="RXTED0139920"/>
    <s v="WHI000"/>
    <s v="WHI"/>
    <s v="000"/>
    <s v="TBA"/>
    <s v="TBA"/>
    <s v="TBA"/>
    <s v="RXTED0139920WHI000"/>
    <s v="OLD"/>
    <s v="OLD"/>
    <s v="OLD"/>
    <s v="TBA"/>
    <s v="TBA"/>
    <s v="TBA"/>
    <s v="TBA"/>
    <n v="421.9983664579363"/>
    <n v="5063.9803974952356"/>
    <s v="USD"/>
    <s v="https://cdn.shopify.com/s/files/1/0629/4483/7884/products/266880_WHITE_1.jpg?v=1676035047"/>
  </r>
  <r>
    <s v="Dubai"/>
    <s v="tba"/>
    <s v="Ted Baker"/>
    <s v="WOMENSWEAR"/>
    <x v="1"/>
    <s v="APPAREL"/>
    <x v="9"/>
    <x v="1"/>
    <n v="14"/>
    <n v="5059855544196"/>
    <s v="RXTED0139920WHI001"/>
    <s v="RXTED0139920"/>
    <s v="WHI001"/>
    <s v="WHI"/>
    <s v="001"/>
    <s v="TBA"/>
    <s v="TBA"/>
    <s v="TBA"/>
    <s v="RXTED0139920WHI001"/>
    <s v="OLD"/>
    <s v="OLD"/>
    <s v="OLD"/>
    <s v="TBA"/>
    <s v="TBA"/>
    <s v="TBA"/>
    <s v="TBA"/>
    <n v="421.9983664579363"/>
    <n v="5907.9771304111082"/>
    <s v="USD"/>
    <s v="https://cdn.shopify.com/s/files/1/0629/4483/7884/products/266880_WHITE_1.jpg?v=1676035047"/>
  </r>
  <r>
    <s v="Dubai"/>
    <s v="tba"/>
    <s v="Ted Baker"/>
    <s v="WOMENSWEAR"/>
    <x v="1"/>
    <s v="APPAREL"/>
    <x v="9"/>
    <x v="1"/>
    <n v="4"/>
    <n v="5059855544172"/>
    <s v="RXTED0139920WHI002"/>
    <s v="RXTED0139920"/>
    <s v="WHI002"/>
    <s v="WHI"/>
    <s v="002"/>
    <s v="TBA"/>
    <s v="TBA"/>
    <s v="TBA"/>
    <s v="RXTED0139920WHI002"/>
    <s v="OLD"/>
    <s v="OLD"/>
    <s v="OLD"/>
    <s v="TBA"/>
    <s v="TBA"/>
    <s v="TBA"/>
    <s v="TBA"/>
    <n v="421.9983664579363"/>
    <n v="1687.9934658317452"/>
    <s v="USD"/>
    <s v="https://cdn.shopify.com/s/files/1/0629/4483/7884/products/266880_WHITE_1.jpg?v=1676035047"/>
  </r>
  <r>
    <s v="Dubai"/>
    <s v="tba"/>
    <s v="Ted Baker"/>
    <s v="WOMENSWEAR"/>
    <x v="1"/>
    <s v="APPAREL"/>
    <x v="9"/>
    <x v="1"/>
    <n v="5"/>
    <n v="5059855756650"/>
    <s v="RXTED0139921COR005"/>
    <s v="RXTED0139921"/>
    <s v="COR005"/>
    <s v="COR"/>
    <s v="005"/>
    <s v="TBA"/>
    <s v="TBA"/>
    <s v="TBA"/>
    <s v="RXTED0139921COR005"/>
    <s v="OLD"/>
    <s v="OLD"/>
    <s v="OLD"/>
    <s v="TBA"/>
    <s v="TBA"/>
    <s v="TBA"/>
    <s v="TBA"/>
    <n v="215.08303838823849"/>
    <n v="1075.4151919411925"/>
    <s v="USD"/>
    <s v="https://cdn.shopify.com/s/files/1/0629/4483/7884/products/268200_CORAL_1.jpg?v=1673424670"/>
  </r>
  <r>
    <s v="Dubai"/>
    <s v="tba"/>
    <s v="Ted Baker"/>
    <s v="WOMENSWEAR"/>
    <x v="1"/>
    <s v="APPAREL"/>
    <x v="9"/>
    <x v="1"/>
    <n v="12"/>
    <n v="5059855938537"/>
    <s v="RXTED0139922WHI000"/>
    <s v="RXTED0139922"/>
    <s v="WHI000"/>
    <s v="WHI"/>
    <s v="000"/>
    <s v="TBA"/>
    <s v="TBA"/>
    <s v="TBA"/>
    <s v="RXTED0139922WHI000"/>
    <s v="OLD"/>
    <s v="OLD"/>
    <s v="OLD"/>
    <s v="TBA"/>
    <s v="TBA"/>
    <s v="TBA"/>
    <s v="TBA"/>
    <n v="322.62455758235774"/>
    <n v="3871.4946909882929"/>
    <s v="USD"/>
    <s v="https://cdn.shopify.com/s/files/1/0629/4483/7884/products/AW22_MARQUIS_265291_WHITE_1.jpg?v=1675408809"/>
  </r>
  <r>
    <s v="Dubai"/>
    <s v="tba"/>
    <s v="Ted Baker"/>
    <s v="WOMENSWEAR"/>
    <x v="1"/>
    <s v="APPAREL"/>
    <x v="9"/>
    <x v="1"/>
    <n v="6"/>
    <n v="5059855938513"/>
    <s v="RXTED0139922WHI001"/>
    <s v="RXTED0139922"/>
    <s v="WHI001"/>
    <s v="WHI"/>
    <s v="001"/>
    <s v="TBA"/>
    <s v="TBA"/>
    <s v="TBA"/>
    <s v="RXTED0139922WHI001"/>
    <s v="OLD"/>
    <s v="OLD"/>
    <s v="OLD"/>
    <s v="TBA"/>
    <s v="TBA"/>
    <s v="TBA"/>
    <s v="TBA"/>
    <n v="322.62455758235774"/>
    <n v="1935.7473454941464"/>
    <s v="USD"/>
    <s v="https://cdn.shopify.com/s/files/1/0629/4483/7884/products/AW22_MARQUIS_265291_WHITE_1.jpg?v=1675408809"/>
  </r>
  <r>
    <s v="Dubai"/>
    <s v="tba"/>
    <s v="Ted Baker"/>
    <s v="WOMENSWEAR"/>
    <x v="1"/>
    <s v="APPAREL"/>
    <x v="9"/>
    <x v="1"/>
    <n v="12"/>
    <n v="5059855938490"/>
    <s v="RXTED0139922WHI002"/>
    <s v="RXTED0139922"/>
    <s v="WHI002"/>
    <s v="WHI"/>
    <s v="002"/>
    <s v="TBA"/>
    <s v="TBA"/>
    <s v="TBA"/>
    <s v="RXTED0139922WHI002"/>
    <s v="OLD"/>
    <s v="OLD"/>
    <s v="OLD"/>
    <s v="TBA"/>
    <s v="TBA"/>
    <s v="TBA"/>
    <s v="TBA"/>
    <n v="322.62455758235774"/>
    <n v="3871.4946909882929"/>
    <s v="USD"/>
    <s v="https://cdn.shopify.com/s/files/1/0629/4483/7884/products/AW22_MARQUIS_265291_WHITE_1.jpg?v=1675408809"/>
  </r>
  <r>
    <s v="Dubai"/>
    <s v="tba"/>
    <s v="Ted Baker"/>
    <s v="WOMENSWEAR"/>
    <x v="1"/>
    <s v="APPAREL"/>
    <x v="9"/>
    <x v="1"/>
    <n v="11"/>
    <n v="5059855938476"/>
    <s v="RXTED0139922WHI003"/>
    <s v="RXTED0139922"/>
    <s v="WHI003"/>
    <s v="WHI"/>
    <s v="003"/>
    <s v="TBA"/>
    <s v="TBA"/>
    <s v="TBA"/>
    <s v="RXTED0139922WHI003"/>
    <s v="OLD"/>
    <s v="OLD"/>
    <s v="OLD"/>
    <s v="TBA"/>
    <s v="TBA"/>
    <s v="TBA"/>
    <s v="TBA"/>
    <n v="322.62455758235774"/>
    <n v="3548.8701334059351"/>
    <s v="USD"/>
    <s v="https://cdn.shopify.com/s/files/1/0629/4483/7884/products/AW22_MARQUIS_265291_WHITE_1.jpg?v=1675408809"/>
  </r>
  <r>
    <s v="Dubai"/>
    <s v="tba"/>
    <s v="Ted Baker"/>
    <s v="WOMENSWEAR"/>
    <x v="1"/>
    <s v="APPAREL"/>
    <x v="9"/>
    <x v="1"/>
    <n v="3"/>
    <n v="5059855938452"/>
    <s v="RXTED0139922WHI004"/>
    <s v="RXTED0139922"/>
    <s v="WHI004"/>
    <s v="WHI"/>
    <s v="004"/>
    <s v="TBA"/>
    <s v="TBA"/>
    <s v="TBA"/>
    <s v="RXTED0139922WHI004"/>
    <s v="OLD"/>
    <s v="OLD"/>
    <s v="OLD"/>
    <s v="TBA"/>
    <s v="TBA"/>
    <s v="TBA"/>
    <s v="TBA"/>
    <n v="322.62455758235774"/>
    <n v="967.87367274707321"/>
    <s v="USD"/>
    <s v="https://cdn.shopify.com/s/files/1/0629/4483/7884/products/AW22_MARQUIS_265291_WHITE_1.jpg?v=1675408809"/>
  </r>
  <r>
    <s v="Dubai"/>
    <s v="tba"/>
    <s v="Ted Baker"/>
    <s v="WOMENSWEAR"/>
    <x v="1"/>
    <s v="APPAREL"/>
    <x v="22"/>
    <x v="1"/>
    <n v="18"/>
    <n v="5059855718078"/>
    <s v="RXTED0139931BLK000"/>
    <s v="RXTED0139931"/>
    <s v="BLK000"/>
    <s v="BLK"/>
    <s v="000"/>
    <s v="TBA"/>
    <s v="TBA"/>
    <s v="TBA"/>
    <s v="RXTED0139931BLK000"/>
    <s v="OLD"/>
    <s v="OLD"/>
    <s v="OLD"/>
    <s v="TBA"/>
    <s v="TBA"/>
    <s v="TBA"/>
    <s v="TBA"/>
    <n v="236.86359923768038"/>
    <n v="4263.5447862782466"/>
    <s v="USD"/>
    <s v="https://cdn.shopify.com/s/files/1/0629/4483/7884/products/269180_BLACK_1.jpg?v=1673954450"/>
  </r>
  <r>
    <s v="Dubai"/>
    <s v="tba"/>
    <s v="Ted Baker"/>
    <s v="WOMENSWEAR"/>
    <x v="1"/>
    <s v="APPAREL"/>
    <x v="22"/>
    <x v="1"/>
    <n v="26"/>
    <n v="5059855718054"/>
    <s v="RXTED0139931BLK001"/>
    <s v="RXTED0139931"/>
    <s v="BLK001"/>
    <s v="BLK"/>
    <s v="001"/>
    <s v="TBA"/>
    <s v="TBA"/>
    <s v="TBA"/>
    <s v="RXTED0139931BLK001"/>
    <s v="OLD"/>
    <s v="OLD"/>
    <s v="OLD"/>
    <s v="TBA"/>
    <s v="TBA"/>
    <s v="TBA"/>
    <s v="TBA"/>
    <n v="236.86359923768038"/>
    <n v="6158.4535801796901"/>
    <s v="USD"/>
    <s v="https://cdn.shopify.com/s/files/1/0629/4483/7884/products/269180_BLACK_1.jpg?v=1673954450"/>
  </r>
  <r>
    <s v="Dubai"/>
    <s v="tba"/>
    <s v="Ted Baker"/>
    <s v="WOMENSWEAR"/>
    <x v="1"/>
    <s v="APPAREL"/>
    <x v="4"/>
    <x v="1"/>
    <n v="1"/>
    <n v="5059855662319"/>
    <s v="RXTED0139932BLK000"/>
    <s v="RXTED0139932"/>
    <s v="BLK000"/>
    <s v="BLK"/>
    <s v="000"/>
    <s v="TBA"/>
    <s v="TBA"/>
    <s v="TBA"/>
    <s v="RXTED0139932BLK000"/>
    <s v="OLD"/>
    <s v="OLD"/>
    <s v="OLD"/>
    <s v="TBA"/>
    <s v="TBA"/>
    <s v="TBA"/>
    <s v="TBA"/>
    <n v="193.30247753879661"/>
    <n v="193.30247753879661"/>
    <s v="USD"/>
    <s v="https://cdn.shopify.com/s/files/1/0629/4483/7884/products/265775_BLACK_2.jpg?v=1674646606"/>
  </r>
  <r>
    <s v="Dubai"/>
    <s v="tba"/>
    <s v="Ted Baker"/>
    <s v="WOMENSWEAR"/>
    <x v="1"/>
    <s v="APPAREL"/>
    <x v="4"/>
    <x v="1"/>
    <n v="2"/>
    <n v="5059855662258"/>
    <s v="RXTED0139932BLK003"/>
    <s v="RXTED0139932"/>
    <s v="BLK003"/>
    <s v="BLK"/>
    <s v="003"/>
    <s v="TBA"/>
    <s v="TBA"/>
    <s v="TBA"/>
    <s v="RXTED0139932BLK003"/>
    <s v="OLD"/>
    <s v="OLD"/>
    <s v="OLD"/>
    <s v="TBA"/>
    <s v="TBA"/>
    <s v="TBA"/>
    <s v="TBA"/>
    <n v="193.30247753879661"/>
    <n v="386.60495507759322"/>
    <s v="USD"/>
    <s v="https://cdn.shopify.com/s/files/1/0629/4483/7884/products/265775_BLACK_2.jpg?v=1674646606"/>
  </r>
  <r>
    <s v="Dubai"/>
    <s v="tba"/>
    <s v="Ted Baker"/>
    <s v="WOMENSWEAR"/>
    <x v="1"/>
    <s v="APPAREL"/>
    <x v="4"/>
    <x v="1"/>
    <n v="1"/>
    <n v="5059855662234"/>
    <s v="RXTED0139932BLK004"/>
    <s v="RXTED0139932"/>
    <s v="BLK004"/>
    <s v="BLK"/>
    <s v="004"/>
    <s v="TBA"/>
    <s v="TBA"/>
    <s v="TBA"/>
    <s v="RXTED0139932BLK004"/>
    <s v="OLD"/>
    <s v="OLD"/>
    <s v="OLD"/>
    <s v="TBA"/>
    <s v="TBA"/>
    <s v="TBA"/>
    <s v="TBA"/>
    <n v="193.30247753879661"/>
    <n v="193.30247753879661"/>
    <s v="USD"/>
    <s v="https://cdn.shopify.com/s/files/1/0629/4483/7884/products/265775_BLACK_2.jpg?v=1674646606"/>
  </r>
  <r>
    <s v="Dubai"/>
    <s v="tba"/>
    <s v="Ted Baker"/>
    <s v="WOMENSWEAR"/>
    <x v="1"/>
    <s v="APPAREL"/>
    <x v="4"/>
    <x v="1"/>
    <n v="1"/>
    <n v="5059855553600"/>
    <s v="RXTED0139977DPK000"/>
    <s v="RXTED0139977"/>
    <s v="DPK000"/>
    <s v="DPK"/>
    <s v="000"/>
    <s v="TBA"/>
    <s v="TBA"/>
    <s v="TBA"/>
    <s v="RXTED0139977DPK000"/>
    <s v="OLD"/>
    <s v="OLD"/>
    <s v="OLD"/>
    <s v="TBA"/>
    <s v="TBA"/>
    <s v="TBA"/>
    <s v="TBA"/>
    <n v="215.08303838823849"/>
    <n v="215.08303838823849"/>
    <s v="USD"/>
    <s v="https://cdn.shopify.com/s/files/1/0629/4483/7884/products/264256_DEEP-PINK_1.jpg?v=1678705673"/>
  </r>
  <r>
    <s v="Dubai"/>
    <s v="tba"/>
    <s v="Ted Baker"/>
    <s v="WOMENSWEAR"/>
    <x v="1"/>
    <s v="APPAREL"/>
    <x v="4"/>
    <x v="1"/>
    <n v="3"/>
    <n v="5059855553525"/>
    <s v="RXTED0139977DPK004"/>
    <s v="RXTED0139977"/>
    <s v="DPK004"/>
    <s v="DPK"/>
    <s v="004"/>
    <s v="TBA"/>
    <s v="TBA"/>
    <s v="TBA"/>
    <s v="RXTED0139977DPK004"/>
    <s v="OLD"/>
    <s v="OLD"/>
    <s v="OLD"/>
    <s v="TBA"/>
    <s v="TBA"/>
    <s v="TBA"/>
    <s v="TBA"/>
    <n v="215.08303838823849"/>
    <n v="645.24911516471548"/>
    <s v="USD"/>
    <s v="https://cdn.shopify.com/s/files/1/0629/4483/7884/products/264256_DEEP-PINK_1.jpg?v=1678705673"/>
  </r>
  <r>
    <s v="Dubai"/>
    <s v="tba"/>
    <s v="Ted Baker"/>
    <s v="WOMENSWEAR"/>
    <x v="1"/>
    <s v="APPAREL"/>
    <x v="4"/>
    <x v="1"/>
    <n v="3"/>
    <n v="5059855553501"/>
    <s v="RXTED0139977DPK005"/>
    <s v="RXTED0139977"/>
    <s v="DPK005"/>
    <s v="DPK"/>
    <s v="005"/>
    <s v="TBA"/>
    <s v="TBA"/>
    <s v="TBA"/>
    <s v="RXTED0139977DPK005"/>
    <s v="OLD"/>
    <s v="OLD"/>
    <s v="OLD"/>
    <s v="TBA"/>
    <s v="TBA"/>
    <s v="TBA"/>
    <s v="TBA"/>
    <n v="215.08303838823849"/>
    <n v="645.24911516471548"/>
    <s v="USD"/>
    <s v="https://cdn.shopify.com/s/files/1/0629/4483/7884/products/264256_DEEP-PINK_1.jpg?v=1678705673"/>
  </r>
  <r>
    <s v="Dubai"/>
    <s v="tba"/>
    <s v="Ted Baker"/>
    <s v="WOMENSWEAR"/>
    <x v="1"/>
    <s v="FOOTWEAR"/>
    <x v="5"/>
    <x v="2"/>
    <n v="1"/>
    <n v="5059855495689"/>
    <s v="RXTED0139990WORA36"/>
    <s v="RXTED0139990"/>
    <s v="WORA36"/>
    <s v="WOR"/>
    <s v="A36"/>
    <s v="TBA"/>
    <s v="TBA"/>
    <s v="TBA"/>
    <s v="RXTED0139990WORA36"/>
    <s v="OLD"/>
    <s v="OLD"/>
    <s v="OLD"/>
    <s v="TBA"/>
    <s v="TBA"/>
    <s v="TBA"/>
    <s v="TBA"/>
    <n v="179.68962700789544"/>
    <n v="179.68962700789544"/>
    <s v="USD"/>
    <s v="https://cdn.shopify.com/s/files/1/0629/4483/7884/products/266932_WHITE-ORG_1.jpg?v=1676037674"/>
  </r>
  <r>
    <s v="Dubai"/>
    <s v="tba"/>
    <s v="Ted Baker"/>
    <s v="WOMENSWEAR"/>
    <x v="1"/>
    <s v="APPAREL"/>
    <x v="18"/>
    <x v="1"/>
    <n v="1"/>
    <n v="5059855752065"/>
    <s v="RXTED0139991LTN000"/>
    <s v="RXTED0139991"/>
    <s v="LTN000"/>
    <s v="LTN"/>
    <s v="000"/>
    <s v="TBA"/>
    <s v="TBA"/>
    <s v="TBA"/>
    <s v="RXTED0139991LTN000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18"/>
    <x v="1"/>
    <n v="16"/>
    <n v="5059855717231"/>
    <s v="RXTED0139993BLK000"/>
    <s v="RXTED0139993"/>
    <s v="BLK000"/>
    <s v="BLK"/>
    <s v="000"/>
    <s v="TBA"/>
    <s v="TBA"/>
    <s v="TBA"/>
    <s v="RXTED0139993BLK000"/>
    <s v="OLD"/>
    <s v="OLD"/>
    <s v="OLD"/>
    <s v="TBA"/>
    <s v="TBA"/>
    <s v="TBA"/>
    <s v="TBA"/>
    <n v="136.1285053090117"/>
    <n v="2178.0560849441872"/>
    <s v="USD"/>
    <s v="https://cdn.shopify.com/s/files/1/0629/4483/7884/products/269427_BLACK_1.jpg?v=1675145268"/>
  </r>
  <r>
    <s v="Dubai"/>
    <s v="tba"/>
    <s v="Ted Baker"/>
    <s v="WOMENSWEAR"/>
    <x v="1"/>
    <s v="APPAREL"/>
    <x v="18"/>
    <x v="1"/>
    <n v="8"/>
    <n v="5059855717224"/>
    <s v="RXTED0139993BLK001"/>
    <s v="RXTED0139993"/>
    <s v="BLK001"/>
    <s v="BLK"/>
    <s v="001"/>
    <s v="TBA"/>
    <s v="TBA"/>
    <s v="TBA"/>
    <s v="RXTED0139993BLK001"/>
    <s v="OLD"/>
    <s v="OLD"/>
    <s v="OLD"/>
    <s v="TBA"/>
    <s v="TBA"/>
    <s v="TBA"/>
    <s v="TBA"/>
    <n v="136.1285053090117"/>
    <n v="1089.0280424720936"/>
    <s v="USD"/>
    <s v="https://cdn.shopify.com/s/files/1/0629/4483/7884/products/269427_BLACK_1.jpg?v=1675145268"/>
  </r>
  <r>
    <s v="Dubai"/>
    <s v="tba"/>
    <s v="Ted Baker"/>
    <s v="WOMENSWEAR"/>
    <x v="1"/>
    <s v="APPAREL"/>
    <x v="16"/>
    <x v="4"/>
    <n v="2"/>
    <n v="5059855760039"/>
    <s v="RXTED0139995COR00L"/>
    <s v="RXTED0139995"/>
    <s v="COR00L"/>
    <s v="COR"/>
    <s v="00L"/>
    <s v="TBA"/>
    <s v="TBA"/>
    <s v="TBA"/>
    <s v="RXTED0139995COR00L"/>
    <s v="OLD"/>
    <s v="OLD"/>
    <s v="OLD"/>
    <s v="TBA"/>
    <s v="TBA"/>
    <s v="TBA"/>
    <s v="TBA"/>
    <n v="157.90906615845358"/>
    <n v="315.81813231690717"/>
    <s v="USD"/>
    <n v="0"/>
  </r>
  <r>
    <s v="Dubai"/>
    <s v="tba"/>
    <s v="Ted Baker"/>
    <s v="WOMENSWEAR"/>
    <x v="1"/>
    <s v="APPAREL"/>
    <x v="16"/>
    <x v="4"/>
    <n v="1"/>
    <n v="5059855760022"/>
    <s v="RXTED0139995COR00M"/>
    <s v="RXTED0139995"/>
    <s v="COR00M"/>
    <s v="COR"/>
    <s v="00M"/>
    <s v="TBA"/>
    <s v="TBA"/>
    <s v="TBA"/>
    <s v="RXTED0139995COR00M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9"/>
    <x v="1"/>
    <n v="16"/>
    <n v="5059855766437"/>
    <s v="RXTED0139999PNK000"/>
    <s v="RXTED0139999"/>
    <s v="PNK000"/>
    <s v="PNK"/>
    <s v="000"/>
    <s v="TBA"/>
    <s v="TBA"/>
    <s v="TBA"/>
    <s v="RXTED0139999PNK000"/>
    <s v="OLD"/>
    <s v="OLD"/>
    <s v="OLD"/>
    <s v="TBA"/>
    <s v="TBA"/>
    <s v="TBA"/>
    <s v="TBA"/>
    <n v="421.9983664579363"/>
    <n v="6751.9738633269808"/>
    <s v="USD"/>
    <s v="https://cdn.shopify.com/s/files/1/0629/4483/7884/products/269158_PINK_1.jpg?v=1674732217"/>
  </r>
  <r>
    <s v="Dubai"/>
    <s v="tba"/>
    <s v="Ted Baker"/>
    <s v="WOMENSWEAR"/>
    <x v="1"/>
    <s v="APPAREL"/>
    <x v="9"/>
    <x v="1"/>
    <n v="12"/>
    <n v="5059855766413"/>
    <s v="RXTED0139999PNK001"/>
    <s v="RXTED0139999"/>
    <s v="PNK001"/>
    <s v="PNK"/>
    <s v="001"/>
    <s v="TBA"/>
    <s v="TBA"/>
    <s v="TBA"/>
    <s v="RXTED0139999PNK001"/>
    <s v="OLD"/>
    <s v="OLD"/>
    <s v="OLD"/>
    <s v="TBA"/>
    <s v="TBA"/>
    <s v="TBA"/>
    <s v="TBA"/>
    <n v="421.9983664579363"/>
    <n v="5063.9803974952356"/>
    <s v="USD"/>
    <s v="https://cdn.shopify.com/s/files/1/0629/4483/7884/products/269158_PINK_1.jpg?v=1674732217"/>
  </r>
  <r>
    <s v="Dubai"/>
    <s v="tba"/>
    <s v="Ted Baker"/>
    <s v="WOMENSWEAR"/>
    <x v="1"/>
    <s v="APPAREL"/>
    <x v="9"/>
    <x v="1"/>
    <n v="1"/>
    <n v="5059855766390"/>
    <s v="RXTED0139999PNK002"/>
    <s v="RXTED0139999"/>
    <s v="PNK002"/>
    <s v="PNK"/>
    <s v="002"/>
    <s v="TBA"/>
    <s v="TBA"/>
    <s v="TBA"/>
    <s v="RXTED0139999PNK002"/>
    <s v="OLD"/>
    <s v="OLD"/>
    <s v="OLD"/>
    <s v="TBA"/>
    <s v="TBA"/>
    <s v="TBA"/>
    <s v="TBA"/>
    <n v="421.9983664579363"/>
    <n v="421.9983664579363"/>
    <s v="USD"/>
    <s v="https://cdn.shopify.com/s/files/1/0629/4483/7884/products/269158_PINK_1.jpg?v=1674732217"/>
  </r>
  <r>
    <s v="Dubai"/>
    <s v="tba"/>
    <s v="Ted Baker"/>
    <s v="WOMENSWEAR"/>
    <x v="1"/>
    <s v="APPAREL"/>
    <x v="9"/>
    <x v="1"/>
    <n v="1"/>
    <n v="5059855766376"/>
    <s v="RXTED0139999PNK003"/>
    <s v="RXTED0139999"/>
    <s v="PNK003"/>
    <s v="PNK"/>
    <s v="003"/>
    <s v="TBA"/>
    <s v="TBA"/>
    <s v="TBA"/>
    <s v="RXTED0139999PNK003"/>
    <s v="OLD"/>
    <s v="OLD"/>
    <s v="OLD"/>
    <s v="TBA"/>
    <s v="TBA"/>
    <s v="TBA"/>
    <s v="TBA"/>
    <n v="421.9983664579363"/>
    <n v="421.9983664579363"/>
    <s v="USD"/>
    <s v="https://cdn.shopify.com/s/files/1/0629/4483/7884/products/269158_PINK_1.jpg?v=1674732217"/>
  </r>
  <r>
    <s v="Dubai"/>
    <s v="tba"/>
    <s v="Ted Baker"/>
    <s v="WOMENSWEAR"/>
    <x v="1"/>
    <s v="APPAREL"/>
    <x v="9"/>
    <x v="1"/>
    <n v="1"/>
    <n v="5059855766338"/>
    <s v="RXTED0139999PNK005"/>
    <s v="RXTED0139999"/>
    <s v="PNK005"/>
    <s v="PNK"/>
    <s v="005"/>
    <s v="TBA"/>
    <s v="TBA"/>
    <s v="TBA"/>
    <s v="RXTED0139999PNK005"/>
    <s v="OLD"/>
    <s v="OLD"/>
    <s v="OLD"/>
    <s v="TBA"/>
    <s v="TBA"/>
    <s v="TBA"/>
    <s v="TBA"/>
    <n v="421.9983664579363"/>
    <n v="421.9983664579363"/>
    <s v="USD"/>
    <s v="https://cdn.shopify.com/s/files/1/0629/4483/7884/products/269158_PINK_1.jpg?v=1674732217"/>
  </r>
  <r>
    <s v="Dubai"/>
    <s v="tba"/>
    <s v="Ted Baker"/>
    <s v="WOMENSWEAR"/>
    <x v="1"/>
    <s v="APPAREL"/>
    <x v="9"/>
    <x v="1"/>
    <n v="9"/>
    <n v="5059855765591"/>
    <s v="RXTED0140002WHI000"/>
    <s v="RXTED0140002"/>
    <s v="WHI000"/>
    <s v="WHI"/>
    <s v="000"/>
    <s v="TBA"/>
    <s v="TBA"/>
    <s v="TBA"/>
    <s v="RXTED0140002WHI000"/>
    <s v="OLD"/>
    <s v="OLD"/>
    <s v="OLD"/>
    <s v="TBA"/>
    <s v="TBA"/>
    <s v="TBA"/>
    <s v="TBA"/>
    <n v="421.9983664579363"/>
    <n v="3797.9852981214267"/>
    <s v="USD"/>
    <s v="https://cdn.shopify.com/s/files/1/0629/4483/7884/products/269356_WHITE_1.jpg?v=1674732253"/>
  </r>
  <r>
    <s v="Dubai"/>
    <s v="tba"/>
    <s v="Ted Baker"/>
    <s v="WOMENSWEAR"/>
    <x v="1"/>
    <s v="APPAREL"/>
    <x v="9"/>
    <x v="1"/>
    <n v="38"/>
    <n v="5059855735952"/>
    <s v="RXTED0140003COR000"/>
    <s v="RXTED0140003"/>
    <s v="COR000"/>
    <s v="COR"/>
    <s v="000"/>
    <s v="TBA"/>
    <s v="TBA"/>
    <s v="TBA"/>
    <s v="RXTED0140003COR000"/>
    <s v="OLD"/>
    <s v="OLD"/>
    <s v="OLD"/>
    <s v="TBA"/>
    <s v="TBA"/>
    <s v="TBA"/>
    <s v="TBA"/>
    <n v="465.55948815682001"/>
    <n v="17691.260549959159"/>
    <s v="USD"/>
    <s v="https://cdn.shopify.com/s/files/1/0629/4483/7884/products/269357_CORAL_1.jpg?v=1674732273"/>
  </r>
  <r>
    <s v="Dubai"/>
    <s v="tba"/>
    <s v="Ted Baker"/>
    <s v="WOMENSWEAR"/>
    <x v="1"/>
    <s v="APPAREL"/>
    <x v="9"/>
    <x v="1"/>
    <n v="15"/>
    <n v="5059855735938"/>
    <s v="RXTED0140003COR001"/>
    <s v="RXTED0140003"/>
    <s v="COR001"/>
    <s v="COR"/>
    <s v="001"/>
    <s v="TBA"/>
    <s v="TBA"/>
    <s v="TBA"/>
    <s v="RXTED0140003COR001"/>
    <s v="OLD"/>
    <s v="OLD"/>
    <s v="OLD"/>
    <s v="TBA"/>
    <s v="TBA"/>
    <s v="TBA"/>
    <s v="TBA"/>
    <n v="465.55948815682001"/>
    <n v="6983.3923223522997"/>
    <s v="USD"/>
    <s v="https://cdn.shopify.com/s/files/1/0629/4483/7884/products/269357_CORAL_1.jpg?v=1674732273"/>
  </r>
  <r>
    <s v="Dubai"/>
    <s v="tba"/>
    <s v="Ted Baker"/>
    <s v="WOMENSWEAR"/>
    <x v="1"/>
    <s v="APPAREL"/>
    <x v="4"/>
    <x v="1"/>
    <n v="1"/>
    <n v="5059855528059"/>
    <s v="RXTED0140005TAN000"/>
    <s v="RXTED0140005"/>
    <s v="TAN000"/>
    <s v="TAN"/>
    <s v="000"/>
    <s v="TBA"/>
    <s v="TBA"/>
    <s v="TBA"/>
    <s v="RXTED0140005TAN000"/>
    <s v="OLD"/>
    <s v="OLD"/>
    <s v="OLD"/>
    <s v="TBA"/>
    <s v="TBA"/>
    <s v="TBA"/>
    <s v="TBA"/>
    <n v="223.25074870677921"/>
    <n v="223.25074870677921"/>
    <s v="USD"/>
    <s v="https://cdn.shopify.com/s/files/1/0629/4483/7884/products/264618_TAN_1.jpg?v=1676036834"/>
  </r>
  <r>
    <s v="Dubai"/>
    <s v="tba"/>
    <s v="Ted Baker"/>
    <s v="WOMENSWEAR"/>
    <x v="1"/>
    <s v="APPAREL"/>
    <x v="4"/>
    <x v="1"/>
    <n v="8"/>
    <n v="5059855528035"/>
    <s v="RXTED0140005TAN001"/>
    <s v="RXTED0140005"/>
    <s v="TAN001"/>
    <s v="TAN"/>
    <s v="001"/>
    <s v="TBA"/>
    <s v="TBA"/>
    <s v="TBA"/>
    <s v="RXTED0140005TAN001"/>
    <s v="OLD"/>
    <s v="OLD"/>
    <s v="OLD"/>
    <s v="TBA"/>
    <s v="TBA"/>
    <s v="TBA"/>
    <s v="TBA"/>
    <n v="223.25074870677921"/>
    <n v="1786.0059896542336"/>
    <s v="USD"/>
    <s v="https://cdn.shopify.com/s/files/1/0629/4483/7884/products/264618_TAN_1.jpg?v=1676036834"/>
  </r>
  <r>
    <s v="Dubai"/>
    <s v="tba"/>
    <s v="Ted Baker"/>
    <s v="WOMENSWEAR"/>
    <x v="1"/>
    <s v="APPAREL"/>
    <x v="4"/>
    <x v="1"/>
    <n v="2"/>
    <n v="5059855528011"/>
    <s v="RXTED0140005TAN002"/>
    <s v="RXTED0140005"/>
    <s v="TAN002"/>
    <s v="TAN"/>
    <s v="002"/>
    <s v="TBA"/>
    <s v="TBA"/>
    <s v="TBA"/>
    <s v="RXTED0140005TAN002"/>
    <s v="OLD"/>
    <s v="OLD"/>
    <s v="OLD"/>
    <s v="TBA"/>
    <s v="TBA"/>
    <s v="TBA"/>
    <s v="TBA"/>
    <n v="223.25074870677921"/>
    <n v="446.50149741355841"/>
    <s v="USD"/>
    <s v="https://cdn.shopify.com/s/files/1/0629/4483/7884/products/264618_TAN_1.jpg?v=1676036834"/>
  </r>
  <r>
    <s v="Dubai"/>
    <s v="tba"/>
    <s v="Ted Baker"/>
    <s v="WOMENSWEAR"/>
    <x v="1"/>
    <s v="ACCESSORIES"/>
    <x v="6"/>
    <x v="3"/>
    <n v="1"/>
    <n v="5059855671342"/>
    <s v="RXTED0140008ECROSO"/>
    <s v="RXTED0140008"/>
    <s v="ECROSO"/>
    <s v="ECR"/>
    <s v="OSO"/>
    <s v="TBA"/>
    <s v="TBA"/>
    <s v="TBA"/>
    <s v="RXTED0140008ECROSO"/>
    <s v="OLD"/>
    <s v="OLD"/>
    <s v="OLD"/>
    <s v="TBA"/>
    <s v="TBA"/>
    <s v="TBA"/>
    <s v="TBA"/>
    <n v="136.1285053090117"/>
    <n v="136.1285053090117"/>
    <s v="USD"/>
    <s v="https://cdn.shopify.com/s/files/1/0629/4483/7884/products/268731_ECRU_1.jpg?v=1680590159"/>
  </r>
  <r>
    <s v="Dubai"/>
    <s v="tba"/>
    <s v="Ted Baker"/>
    <s v="WOMENSWEAR"/>
    <x v="1"/>
    <s v="ACCESSORIES"/>
    <x v="6"/>
    <x v="3"/>
    <n v="1"/>
    <n v="5059855671984"/>
    <s v="RXTED0140025PPKOSO"/>
    <s v="RXTED0140025"/>
    <s v="PPKOSO"/>
    <s v="PPK"/>
    <s v="OSO"/>
    <s v="TBA"/>
    <s v="TBA"/>
    <s v="TBA"/>
    <s v="RXTED0140025PPKOSO"/>
    <s v="OLD"/>
    <s v="OLD"/>
    <s v="OLD"/>
    <s v="TBA"/>
    <s v="TBA"/>
    <s v="TBA"/>
    <s v="TBA"/>
    <n v="157.90906615845358"/>
    <n v="157.90906615845358"/>
    <s v="USD"/>
    <s v="https://cdn.shopify.com/s/files/1/0629/4483/7884/products/267898_PL-PINK_1.jpg?v=1680590409"/>
  </r>
  <r>
    <s v="Dubai"/>
    <s v="tba"/>
    <s v="Ted Baker"/>
    <s v="WOMENSWEAR"/>
    <x v="1"/>
    <s v="APPAREL"/>
    <x v="9"/>
    <x v="1"/>
    <n v="17"/>
    <n v="5059855766154"/>
    <s v="RXTED0140061LTY000"/>
    <s v="RXTED0140061"/>
    <s v="LTY000"/>
    <s v="LTY"/>
    <s v="000"/>
    <s v="TBA"/>
    <s v="TBA"/>
    <s v="TBA"/>
    <s v="RXTED0140061LTY000"/>
    <s v="OLD"/>
    <s v="OLD"/>
    <s v="OLD"/>
    <s v="TBA"/>
    <s v="TBA"/>
    <s v="TBA"/>
    <s v="TBA"/>
    <n v="465.55948815682001"/>
    <n v="7914.5112986659406"/>
    <s v="USD"/>
    <s v="https://cdn.shopify.com/s/files/1/0629/4483/7884/products/269160_LT-YELLOW_1.jpg?v=1674732309"/>
  </r>
  <r>
    <s v="Dubai"/>
    <s v="tba"/>
    <s v="Ted Baker"/>
    <s v="WOMENSWEAR"/>
    <x v="1"/>
    <s v="APPAREL"/>
    <x v="9"/>
    <x v="1"/>
    <n v="22"/>
    <n v="5059855766130"/>
    <s v="RXTED0140061LTY001"/>
    <s v="RXTED0140061"/>
    <s v="LTY001"/>
    <s v="LTY"/>
    <s v="001"/>
    <s v="TBA"/>
    <s v="TBA"/>
    <s v="TBA"/>
    <s v="RXTED0140061LTY001"/>
    <s v="OLD"/>
    <s v="OLD"/>
    <s v="OLD"/>
    <s v="TBA"/>
    <s v="TBA"/>
    <s v="TBA"/>
    <s v="TBA"/>
    <n v="465.55948815682001"/>
    <n v="10242.30873945004"/>
    <s v="USD"/>
    <s v="https://cdn.shopify.com/s/files/1/0629/4483/7884/products/269160_LT-YELLOW_1.jpg?v=1674732309"/>
  </r>
  <r>
    <s v="Dubai"/>
    <s v="tba"/>
    <s v="Ted Baker"/>
    <s v="WOMENSWEAR"/>
    <x v="1"/>
    <s v="APPAREL"/>
    <x v="9"/>
    <x v="1"/>
    <n v="23"/>
    <n v="5059855766116"/>
    <s v="RXTED0140061LTY002"/>
    <s v="RXTED0140061"/>
    <s v="LTY002"/>
    <s v="LTY"/>
    <s v="002"/>
    <s v="TBA"/>
    <s v="TBA"/>
    <s v="TBA"/>
    <s v="RXTED0140061LTY002"/>
    <s v="OLD"/>
    <s v="OLD"/>
    <s v="OLD"/>
    <s v="TBA"/>
    <s v="TBA"/>
    <s v="TBA"/>
    <s v="TBA"/>
    <n v="465.55948815682001"/>
    <n v="10707.868227606859"/>
    <s v="USD"/>
    <s v="https://cdn.shopify.com/s/files/1/0629/4483/7884/products/269160_LT-YELLOW_1.jpg?v=1674732309"/>
  </r>
  <r>
    <s v="Dubai"/>
    <s v="tba"/>
    <s v="Ted Baker"/>
    <s v="WOMENSWEAR"/>
    <x v="1"/>
    <s v="APPAREL"/>
    <x v="9"/>
    <x v="1"/>
    <n v="10"/>
    <n v="5059855766093"/>
    <s v="RXTED0140061LTY003"/>
    <s v="RXTED0140061"/>
    <s v="LTY003"/>
    <s v="LTY"/>
    <s v="003"/>
    <s v="TBA"/>
    <s v="TBA"/>
    <s v="TBA"/>
    <s v="RXTED0140061LTY003"/>
    <s v="OLD"/>
    <s v="OLD"/>
    <s v="OLD"/>
    <s v="TBA"/>
    <s v="TBA"/>
    <s v="TBA"/>
    <s v="TBA"/>
    <n v="465.55948815682001"/>
    <n v="4655.5948815682004"/>
    <s v="USD"/>
    <s v="https://cdn.shopify.com/s/files/1/0629/4483/7884/products/269160_LT-YELLOW_1.jpg?v=1674732309"/>
  </r>
  <r>
    <s v="Dubai"/>
    <s v="tba"/>
    <s v="Ted Baker"/>
    <s v="WOMENSWEAR"/>
    <x v="1"/>
    <s v="APPAREL"/>
    <x v="18"/>
    <x v="1"/>
    <n v="16"/>
    <n v="5059855748495"/>
    <s v="RXTED0140130KUE000"/>
    <s v="RXTED0140130"/>
    <s v="KUE000"/>
    <s v="KUE"/>
    <s v="000"/>
    <s v="TBA"/>
    <s v="TBA"/>
    <s v="TBA"/>
    <s v="RXTED0140130KUE000"/>
    <s v="OLD"/>
    <s v="OLD"/>
    <s v="OLD"/>
    <s v="TBA"/>
    <s v="TBA"/>
    <s v="TBA"/>
    <s v="TBA"/>
    <n v="164.71549142390415"/>
    <n v="2635.4478627824665"/>
    <s v="USD"/>
    <s v="https://cdn.shopify.com/s/files/1/0629/4483/7884/products/268395_SKY-BLUE_1.jpg?v=1676274666"/>
  </r>
  <r>
    <s v="Dubai"/>
    <s v="tba"/>
    <s v="Ted Baker"/>
    <s v="WOMENSWEAR"/>
    <x v="1"/>
    <s v="APPAREL"/>
    <x v="18"/>
    <x v="1"/>
    <n v="22"/>
    <n v="5059855748488"/>
    <s v="RXTED0140130KUE001"/>
    <s v="RXTED0140130"/>
    <s v="KUE001"/>
    <s v="KUE"/>
    <s v="001"/>
    <s v="TBA"/>
    <s v="TBA"/>
    <s v="TBA"/>
    <s v="RXTED0140130KUE001"/>
    <s v="OLD"/>
    <s v="OLD"/>
    <s v="OLD"/>
    <s v="TBA"/>
    <s v="TBA"/>
    <s v="TBA"/>
    <s v="TBA"/>
    <n v="164.71549142390415"/>
    <n v="3623.7408113258916"/>
    <s v="USD"/>
    <s v="https://cdn.shopify.com/s/files/1/0629/4483/7884/products/268395_SKY-BLUE_1.jpg?v=1676274666"/>
  </r>
  <r>
    <s v="Dubai"/>
    <s v="tba"/>
    <s v="Ted Baker"/>
    <s v="WOMENSWEAR"/>
    <x v="1"/>
    <s v="APPAREL"/>
    <x v="18"/>
    <x v="1"/>
    <n v="35"/>
    <n v="5059855748471"/>
    <s v="RXTED0140130KUE002"/>
    <s v="RXTED0140130"/>
    <s v="KUE002"/>
    <s v="KUE"/>
    <s v="002"/>
    <s v="TBA"/>
    <s v="TBA"/>
    <s v="TBA"/>
    <s v="RXTED0140130KUE002"/>
    <s v="OLD"/>
    <s v="OLD"/>
    <s v="OLD"/>
    <s v="TBA"/>
    <s v="TBA"/>
    <s v="TBA"/>
    <s v="TBA"/>
    <n v="164.71549142390415"/>
    <n v="5765.0421998366455"/>
    <s v="USD"/>
    <s v="https://cdn.shopify.com/s/files/1/0629/4483/7884/products/268395_SKY-BLUE_1.jpg?v=1676274666"/>
  </r>
  <r>
    <s v="Dubai"/>
    <s v="tba"/>
    <s v="Ted Baker"/>
    <s v="WOMENSWEAR"/>
    <x v="1"/>
    <s v="APPAREL"/>
    <x v="18"/>
    <x v="1"/>
    <n v="34"/>
    <n v="5059855748464"/>
    <s v="RXTED0140130KUE003"/>
    <s v="RXTED0140130"/>
    <s v="KUE003"/>
    <s v="KUE"/>
    <s v="003"/>
    <s v="TBA"/>
    <s v="TBA"/>
    <s v="TBA"/>
    <s v="RXTED0140130KUE003"/>
    <s v="OLD"/>
    <s v="OLD"/>
    <s v="OLD"/>
    <s v="TBA"/>
    <s v="TBA"/>
    <s v="TBA"/>
    <s v="TBA"/>
    <n v="164.71549142390415"/>
    <n v="5600.326708412741"/>
    <s v="USD"/>
    <s v="https://cdn.shopify.com/s/files/1/0629/4483/7884/products/268395_SKY-BLUE_1.jpg?v=1676274666"/>
  </r>
  <r>
    <s v="Dubai"/>
    <s v="tba"/>
    <s v="Ted Baker"/>
    <s v="WOMENSWEAR"/>
    <x v="1"/>
    <s v="APPAREL"/>
    <x v="18"/>
    <x v="1"/>
    <n v="20"/>
    <n v="5059855748457"/>
    <s v="RXTED0140130KUE004"/>
    <s v="RXTED0140130"/>
    <s v="KUE004"/>
    <s v="KUE"/>
    <s v="004"/>
    <s v="TBA"/>
    <s v="TBA"/>
    <s v="TBA"/>
    <s v="RXTED0140130KUE004"/>
    <s v="OLD"/>
    <s v="OLD"/>
    <s v="OLD"/>
    <s v="TBA"/>
    <s v="TBA"/>
    <s v="TBA"/>
    <s v="TBA"/>
    <n v="164.71549142390415"/>
    <n v="3294.3098284780831"/>
    <s v="USD"/>
    <s v="https://cdn.shopify.com/s/files/1/0629/4483/7884/products/268395_SKY-BLUE_1.jpg?v=1676274666"/>
  </r>
  <r>
    <s v="Dubai"/>
    <s v="tba"/>
    <s v="Ted Baker"/>
    <s v="WOMENSWEAR"/>
    <x v="1"/>
    <s v="APPAREL"/>
    <x v="18"/>
    <x v="1"/>
    <n v="7"/>
    <n v="5059855748440"/>
    <s v="RXTED0140130KUE005"/>
    <s v="RXTED0140130"/>
    <s v="KUE005"/>
    <s v="KUE"/>
    <s v="005"/>
    <s v="TBA"/>
    <s v="TBA"/>
    <s v="TBA"/>
    <s v="RXTED0140130KUE005"/>
    <s v="OLD"/>
    <s v="OLD"/>
    <s v="OLD"/>
    <s v="TBA"/>
    <s v="TBA"/>
    <s v="TBA"/>
    <s v="TBA"/>
    <n v="164.71549142390415"/>
    <n v="1153.0084399673292"/>
    <s v="USD"/>
    <s v="https://cdn.shopify.com/s/files/1/0629/4483/7884/products/268395_SKY-BLUE_1.jpg?v=1676274666"/>
  </r>
  <r>
    <s v="Dubai"/>
    <s v="tba"/>
    <s v="Ted Baker"/>
    <s v="WOMENSWEAR"/>
    <x v="1"/>
    <s v="APPAREL"/>
    <x v="16"/>
    <x v="4"/>
    <n v="1"/>
    <n v="5059855739912"/>
    <s v="RXTED0140131LTN00L"/>
    <s v="RXTED0140131"/>
    <s v="LTN00L"/>
    <s v="LTN"/>
    <s v="00L"/>
    <s v="TBA"/>
    <s v="TBA"/>
    <s v="TBA"/>
    <s v="RXTED0140131LTN00L"/>
    <s v="OLD"/>
    <s v="OLD"/>
    <s v="OLD"/>
    <s v="TBA"/>
    <s v="TBA"/>
    <s v="TBA"/>
    <s v="TBA"/>
    <n v="186.49605227334604"/>
    <n v="186.49605227334604"/>
    <s v="USD"/>
    <s v="https://cdn.shopify.com/s/files/1/0629/4483/7884/products/269170_LT-NUDE_1.jpg?v=1678189457"/>
  </r>
  <r>
    <s v="Dubai"/>
    <s v="tba"/>
    <s v="Ted Baker"/>
    <s v="WOMENSWEAR"/>
    <x v="1"/>
    <s v="APPAREL"/>
    <x v="16"/>
    <x v="4"/>
    <n v="2"/>
    <n v="5059855739899"/>
    <s v="RXTED0140131LTN00S"/>
    <s v="RXTED0140131"/>
    <s v="LTN00S"/>
    <s v="LTN"/>
    <s v="00S"/>
    <s v="TBA"/>
    <s v="TBA"/>
    <s v="TBA"/>
    <s v="RXTED0140131LTN00S"/>
    <s v="OLD"/>
    <s v="OLD"/>
    <s v="OLD"/>
    <s v="TBA"/>
    <s v="TBA"/>
    <s v="TBA"/>
    <s v="TBA"/>
    <n v="186.49605227334604"/>
    <n v="372.99210454669208"/>
    <s v="USD"/>
    <s v="https://cdn.shopify.com/s/files/1/0629/4483/7884/products/269170_LT-NUDE_1.jpg?v=1678189457"/>
  </r>
  <r>
    <s v="Dubai"/>
    <s v="tba"/>
    <s v="Ted Baker"/>
    <s v="WOMENSWEAR"/>
    <x v="1"/>
    <s v="APPAREL"/>
    <x v="16"/>
    <x v="4"/>
    <n v="5"/>
    <n v="5059855759149"/>
    <s v="RXTED0140133LTN000"/>
    <s v="RXTED0140133"/>
    <s v="LTN000"/>
    <s v="LTN"/>
    <s v="000"/>
    <s v="TBA"/>
    <s v="TBA"/>
    <s v="TBA"/>
    <s v="RXTED0140133LTN000"/>
    <s v="OLD"/>
    <s v="OLD"/>
    <s v="OLD"/>
    <s v="TBA"/>
    <s v="TBA"/>
    <s v="TBA"/>
    <s v="TBA"/>
    <n v="68.06425265450585"/>
    <n v="340.32126327252922"/>
    <s v="USD"/>
    <s v="https://cdn.shopify.com/s/files/1/0629/4483/7884/products/268128_LT-NUDE_1.jpg?v=1683542822"/>
  </r>
  <r>
    <s v="Dubai"/>
    <s v="tba"/>
    <s v="Ted Baker"/>
    <s v="WOMENSWEAR"/>
    <x v="1"/>
    <s v="APPAREL"/>
    <x v="16"/>
    <x v="4"/>
    <n v="3"/>
    <n v="5059855759132"/>
    <s v="RXTED0140133LTN001"/>
    <s v="RXTED0140133"/>
    <s v="LTN001"/>
    <s v="LTN"/>
    <s v="001"/>
    <s v="TBA"/>
    <s v="TBA"/>
    <s v="TBA"/>
    <s v="RXTED0140133LTN001"/>
    <s v="OLD"/>
    <s v="OLD"/>
    <s v="OLD"/>
    <s v="TBA"/>
    <s v="TBA"/>
    <s v="TBA"/>
    <s v="TBA"/>
    <n v="68.06425265450585"/>
    <n v="204.19275796351755"/>
    <s v="USD"/>
    <s v="https://cdn.shopify.com/s/files/1/0629/4483/7884/products/268128_LT-NUDE_1.jpg?v=1683542822"/>
  </r>
  <r>
    <s v="Dubai"/>
    <s v="tba"/>
    <s v="Ted Baker"/>
    <s v="WOMENSWEAR"/>
    <x v="1"/>
    <s v="APPAREL"/>
    <x v="16"/>
    <x v="4"/>
    <n v="3"/>
    <n v="5059855759125"/>
    <s v="RXTED0140133LTN002"/>
    <s v="RXTED0140133"/>
    <s v="LTN002"/>
    <s v="LTN"/>
    <s v="002"/>
    <s v="TBA"/>
    <s v="TBA"/>
    <s v="TBA"/>
    <s v="RXTED0140133LTN002"/>
    <s v="OLD"/>
    <s v="OLD"/>
    <s v="OLD"/>
    <s v="TBA"/>
    <s v="TBA"/>
    <s v="TBA"/>
    <s v="TBA"/>
    <n v="68.06425265450585"/>
    <n v="204.19275796351755"/>
    <s v="USD"/>
    <s v="https://cdn.shopify.com/s/files/1/0629/4483/7884/products/268128_LT-NUDE_1.jpg?v=1683542822"/>
  </r>
  <r>
    <s v="Dubai"/>
    <s v="tba"/>
    <s v="Ted Baker"/>
    <s v="WOMENSWEAR"/>
    <x v="1"/>
    <s v="APPAREL"/>
    <x v="16"/>
    <x v="4"/>
    <n v="3"/>
    <n v="5059855759118"/>
    <s v="RXTED0140133LTN003"/>
    <s v="RXTED0140133"/>
    <s v="LTN003"/>
    <s v="LTN"/>
    <s v="003"/>
    <s v="TBA"/>
    <s v="TBA"/>
    <s v="TBA"/>
    <s v="RXTED0140133LTN003"/>
    <s v="OLD"/>
    <s v="OLD"/>
    <s v="OLD"/>
    <s v="TBA"/>
    <s v="TBA"/>
    <s v="TBA"/>
    <s v="TBA"/>
    <n v="68.06425265450585"/>
    <n v="204.19275796351755"/>
    <s v="USD"/>
    <s v="https://cdn.shopify.com/s/files/1/0629/4483/7884/products/268128_LT-NUDE_1.jpg?v=1683542822"/>
  </r>
  <r>
    <s v="Dubai"/>
    <s v="tba"/>
    <s v="Ted Baker"/>
    <s v="WOMENSWEAR"/>
    <x v="1"/>
    <s v="APPAREL"/>
    <x v="16"/>
    <x v="4"/>
    <n v="6"/>
    <n v="5059855777082"/>
    <s v="RXTED0140135WHI000"/>
    <s v="RXTED0140135"/>
    <s v="WHI000"/>
    <s v="WHI"/>
    <s v="000"/>
    <s v="TBA"/>
    <s v="TBA"/>
    <s v="TBA"/>
    <s v="RXTED0140135WHI000"/>
    <s v="OLD"/>
    <s v="OLD"/>
    <s v="OLD"/>
    <s v="TBA"/>
    <s v="TBA"/>
    <s v="TBA"/>
    <s v="TBA"/>
    <n v="68.06425265450585"/>
    <n v="408.3855159270351"/>
    <s v="USD"/>
    <s v="https://cdn.shopify.com/s/files/1/0629/4483/7884/products/268092_WHITE_1.jpg?v=1676037169"/>
  </r>
  <r>
    <s v="Dubai"/>
    <s v="tba"/>
    <s v="Ted Baker"/>
    <s v="WOMENSWEAR"/>
    <x v="1"/>
    <s v="APPAREL"/>
    <x v="16"/>
    <x v="4"/>
    <n v="3"/>
    <n v="5059855777075"/>
    <s v="RXTED0140135WHI001"/>
    <s v="RXTED0140135"/>
    <s v="WHI001"/>
    <s v="WHI"/>
    <s v="001"/>
    <s v="TBA"/>
    <s v="TBA"/>
    <s v="TBA"/>
    <s v="RXTED0140135WHI001"/>
    <s v="OLD"/>
    <s v="OLD"/>
    <s v="OLD"/>
    <s v="TBA"/>
    <s v="TBA"/>
    <s v="TBA"/>
    <s v="TBA"/>
    <n v="68.06425265450585"/>
    <n v="204.19275796351755"/>
    <s v="USD"/>
    <s v="https://cdn.shopify.com/s/files/1/0629/4483/7884/products/268092_WHITE_1.jpg?v=1676037169"/>
  </r>
  <r>
    <s v="Dubai"/>
    <s v="tba"/>
    <s v="Ted Baker"/>
    <s v="WOMENSWEAR"/>
    <x v="1"/>
    <s v="APPAREL"/>
    <x v="16"/>
    <x v="4"/>
    <n v="3"/>
    <n v="5059855777068"/>
    <s v="RXTED0140135WHI002"/>
    <s v="RXTED0140135"/>
    <s v="WHI002"/>
    <s v="WHI"/>
    <s v="002"/>
    <s v="TBA"/>
    <s v="TBA"/>
    <s v="TBA"/>
    <s v="RXTED0140135WHI002"/>
    <s v="OLD"/>
    <s v="OLD"/>
    <s v="OLD"/>
    <s v="TBA"/>
    <s v="TBA"/>
    <s v="TBA"/>
    <s v="TBA"/>
    <n v="68.06425265450585"/>
    <n v="204.19275796351755"/>
    <s v="USD"/>
    <s v="https://cdn.shopify.com/s/files/1/0629/4483/7884/products/268092_WHITE_1.jpg?v=1676037169"/>
  </r>
  <r>
    <s v="Dubai"/>
    <s v="tba"/>
    <s v="Ted Baker"/>
    <s v="WOMENSWEAR"/>
    <x v="1"/>
    <s v="APPAREL"/>
    <x v="16"/>
    <x v="4"/>
    <n v="6"/>
    <n v="5059855777051"/>
    <s v="RXTED0140135WHI003"/>
    <s v="RXTED0140135"/>
    <s v="WHI003"/>
    <s v="WHI"/>
    <s v="003"/>
    <s v="TBA"/>
    <s v="TBA"/>
    <s v="TBA"/>
    <s v="RXTED0140135WHI003"/>
    <s v="OLD"/>
    <s v="OLD"/>
    <s v="OLD"/>
    <s v="TBA"/>
    <s v="TBA"/>
    <s v="TBA"/>
    <s v="TBA"/>
    <n v="68.06425265450585"/>
    <n v="408.3855159270351"/>
    <s v="USD"/>
    <s v="https://cdn.shopify.com/s/files/1/0629/4483/7884/products/268092_WHITE_1.jpg?v=1676037169"/>
  </r>
  <r>
    <s v="Dubai"/>
    <s v="tba"/>
    <s v="Ted Baker"/>
    <s v="WOMENSWEAR"/>
    <x v="1"/>
    <s v="APPAREL"/>
    <x v="16"/>
    <x v="4"/>
    <n v="3"/>
    <n v="5059855777044"/>
    <s v="RXTED0140135WHI004"/>
    <s v="RXTED0140135"/>
    <s v="WHI004"/>
    <s v="WHI"/>
    <s v="004"/>
    <s v="TBA"/>
    <s v="TBA"/>
    <s v="TBA"/>
    <s v="RXTED0140135WHI004"/>
    <s v="OLD"/>
    <s v="OLD"/>
    <s v="OLD"/>
    <s v="TBA"/>
    <s v="TBA"/>
    <s v="TBA"/>
    <s v="TBA"/>
    <n v="68.06425265450585"/>
    <n v="204.19275796351755"/>
    <s v="USD"/>
    <s v="https://cdn.shopify.com/s/files/1/0629/4483/7884/products/268092_WHITE_1.jpg?v=1676037169"/>
  </r>
  <r>
    <s v="Dubai"/>
    <s v="tba"/>
    <s v="Ted Baker"/>
    <s v="WOMENSWEAR"/>
    <x v="1"/>
    <s v="APPAREL"/>
    <x v="16"/>
    <x v="4"/>
    <n v="1"/>
    <n v="5059855759279"/>
    <s v="RXTED0140138LTN001"/>
    <s v="RXTED0140138"/>
    <s v="LTN001"/>
    <s v="LTN"/>
    <s v="001"/>
    <s v="TBA"/>
    <s v="TBA"/>
    <s v="TBA"/>
    <s v="RXTED0140138LTN001"/>
    <s v="OLD"/>
    <s v="OLD"/>
    <s v="OLD"/>
    <s v="TBA"/>
    <s v="TBA"/>
    <s v="TBA"/>
    <s v="TBA"/>
    <n v="134.76722025592159"/>
    <n v="134.76722025592159"/>
    <s v="USD"/>
    <n v="0"/>
  </r>
  <r>
    <s v="Dubai"/>
    <s v="tba"/>
    <s v="Ted Baker"/>
    <s v="WOMENSWEAR"/>
    <x v="1"/>
    <s v="APPAREL"/>
    <x v="16"/>
    <x v="4"/>
    <n v="1"/>
    <n v="5059855759262"/>
    <s v="RXTED0140138LTN002"/>
    <s v="RXTED0140138"/>
    <s v="LTN002"/>
    <s v="LTN"/>
    <s v="002"/>
    <s v="TBA"/>
    <s v="TBA"/>
    <s v="TBA"/>
    <s v="RXTED0140138LTN002"/>
    <s v="OLD"/>
    <s v="OLD"/>
    <s v="OLD"/>
    <s v="TBA"/>
    <s v="TBA"/>
    <s v="TBA"/>
    <s v="TBA"/>
    <n v="134.76722025592159"/>
    <n v="134.76722025592159"/>
    <s v="USD"/>
    <n v="0"/>
  </r>
  <r>
    <s v="Dubai"/>
    <s v="tba"/>
    <s v="Ted Baker"/>
    <s v="WOMENSWEAR"/>
    <x v="1"/>
    <s v="APPAREL"/>
    <x v="9"/>
    <x v="1"/>
    <n v="7"/>
    <n v="5059855732944"/>
    <s v="RXTED0140142LIL000"/>
    <s v="RXTED0140142"/>
    <s v="LIL000"/>
    <s v="LIL"/>
    <s v="000"/>
    <s v="TBA"/>
    <s v="TBA"/>
    <s v="TBA"/>
    <s v="RXTED0140142LIL000"/>
    <s v="OLD"/>
    <s v="OLD"/>
    <s v="OLD"/>
    <s v="TBA"/>
    <s v="TBA"/>
    <s v="TBA"/>
    <s v="TBA"/>
    <n v="371.63081949360196"/>
    <n v="2601.4157364552138"/>
    <s v="USD"/>
    <s v="https://cdn.shopify.com/s/files/1/0629/4483/7884/products/269453_LILAC_1.jpg?v=1680590169"/>
  </r>
  <r>
    <s v="Dubai"/>
    <s v="tba"/>
    <s v="Ted Baker"/>
    <s v="WOMENSWEAR"/>
    <x v="1"/>
    <s v="APPAREL"/>
    <x v="9"/>
    <x v="1"/>
    <n v="7"/>
    <n v="5059855732920"/>
    <s v="RXTED0140142LIL001"/>
    <s v="RXTED0140142"/>
    <s v="LIL001"/>
    <s v="LIL"/>
    <s v="001"/>
    <s v="TBA"/>
    <s v="TBA"/>
    <s v="TBA"/>
    <s v="RXTED0140142LIL001"/>
    <s v="OLD"/>
    <s v="OLD"/>
    <s v="OLD"/>
    <s v="TBA"/>
    <s v="TBA"/>
    <s v="TBA"/>
    <s v="TBA"/>
    <n v="371.63081949360196"/>
    <n v="2601.4157364552138"/>
    <s v="USD"/>
    <s v="https://cdn.shopify.com/s/files/1/0629/4483/7884/products/269453_LILAC_1.jpg?v=1680590169"/>
  </r>
  <r>
    <s v="Dubai"/>
    <s v="tba"/>
    <s v="Ted Baker"/>
    <s v="WOMENSWEAR"/>
    <x v="1"/>
    <s v="APPAREL"/>
    <x v="9"/>
    <x v="1"/>
    <n v="6"/>
    <n v="5059855732883"/>
    <s v="RXTED0140142LIL003"/>
    <s v="RXTED0140142"/>
    <s v="LIL003"/>
    <s v="LIL"/>
    <s v="003"/>
    <s v="TBA"/>
    <s v="TBA"/>
    <s v="TBA"/>
    <s v="RXTED0140142LIL003"/>
    <s v="OLD"/>
    <s v="OLD"/>
    <s v="OLD"/>
    <s v="TBA"/>
    <s v="TBA"/>
    <s v="TBA"/>
    <s v="TBA"/>
    <n v="371.63081949360196"/>
    <n v="2229.784916961612"/>
    <s v="USD"/>
    <s v="https://cdn.shopify.com/s/files/1/0629/4483/7884/products/269453_LILAC_1.jpg?v=1680590169"/>
  </r>
  <r>
    <s v="Dubai"/>
    <s v="tba"/>
    <s v="Ted Baker"/>
    <s v="WOMENSWEAR"/>
    <x v="1"/>
    <s v="APPAREL"/>
    <x v="9"/>
    <x v="1"/>
    <n v="15"/>
    <n v="5059855732869"/>
    <s v="RXTED0140142LIL004"/>
    <s v="RXTED0140142"/>
    <s v="LIL004"/>
    <s v="LIL"/>
    <s v="004"/>
    <s v="TBA"/>
    <s v="TBA"/>
    <s v="TBA"/>
    <s v="RXTED0140142LIL004"/>
    <s v="OLD"/>
    <s v="OLD"/>
    <s v="OLD"/>
    <s v="TBA"/>
    <s v="TBA"/>
    <s v="TBA"/>
    <s v="TBA"/>
    <n v="371.63081949360196"/>
    <n v="5574.4622924040295"/>
    <s v="USD"/>
    <s v="https://cdn.shopify.com/s/files/1/0629/4483/7884/products/269453_LILAC_1.jpg?v=1680590169"/>
  </r>
  <r>
    <s v="Dubai"/>
    <s v="tba"/>
    <s v="Ted Baker"/>
    <s v="WOMENSWEAR"/>
    <x v="1"/>
    <s v="APPAREL"/>
    <x v="9"/>
    <x v="1"/>
    <n v="5"/>
    <n v="5059855732845"/>
    <s v="RXTED0140142LIL005"/>
    <s v="RXTED0140142"/>
    <s v="LIL005"/>
    <s v="LIL"/>
    <s v="005"/>
    <s v="TBA"/>
    <s v="TBA"/>
    <s v="TBA"/>
    <s v="RXTED0140142LIL005"/>
    <s v="OLD"/>
    <s v="OLD"/>
    <s v="OLD"/>
    <s v="TBA"/>
    <s v="TBA"/>
    <s v="TBA"/>
    <s v="TBA"/>
    <n v="371.63081949360196"/>
    <n v="1858.1540974680097"/>
    <s v="USD"/>
    <s v="https://cdn.shopify.com/s/files/1/0629/4483/7884/products/269453_LILAC_1.jpg?v=1680590169"/>
  </r>
  <r>
    <s v="Dubai"/>
    <s v="tba"/>
    <s v="Ted Baker"/>
    <s v="WOMENSWEAR"/>
    <x v="1"/>
    <s v="APPAREL"/>
    <x v="9"/>
    <x v="1"/>
    <n v="3"/>
    <n v="5059855748358"/>
    <s v="RXTED0140149KUE000"/>
    <s v="RXTED0140149"/>
    <s v="KUE000"/>
    <s v="KUE"/>
    <s v="000"/>
    <s v="TBA"/>
    <s v="TBA"/>
    <s v="TBA"/>
    <s v="RXTED0140149KUE000"/>
    <s v="OLD"/>
    <s v="OLD"/>
    <s v="OLD"/>
    <s v="TBA"/>
    <s v="TBA"/>
    <s v="TBA"/>
    <s v="TBA"/>
    <n v="261.36673019330249"/>
    <n v="784.10019057990746"/>
    <s v="USD"/>
    <s v="https://cdn.shopify.com/s/files/1/0629/4483/7884/products/268410_SKY-BLUE_1.jpg?v=1680590572"/>
  </r>
  <r>
    <s v="Dubai"/>
    <s v="tba"/>
    <s v="Ted Baker"/>
    <s v="WOMENSWEAR"/>
    <x v="1"/>
    <s v="APPAREL"/>
    <x v="9"/>
    <x v="1"/>
    <n v="3"/>
    <n v="5059855748310"/>
    <s v="RXTED0140149KUE002"/>
    <s v="RXTED0140149"/>
    <s v="KUE002"/>
    <s v="KUE"/>
    <s v="002"/>
    <s v="TBA"/>
    <s v="TBA"/>
    <s v="TBA"/>
    <s v="RXTED0140149KUE002"/>
    <s v="OLD"/>
    <s v="OLD"/>
    <s v="OLD"/>
    <s v="TBA"/>
    <s v="TBA"/>
    <s v="TBA"/>
    <s v="TBA"/>
    <n v="261.36673019330249"/>
    <n v="784.10019057990746"/>
    <s v="USD"/>
    <s v="https://cdn.shopify.com/s/files/1/0629/4483/7884/products/268410_SKY-BLUE_1.jpg?v=1680590572"/>
  </r>
  <r>
    <s v="Dubai"/>
    <s v="tba"/>
    <s v="Ted Baker"/>
    <s v="WOMENSWEAR"/>
    <x v="1"/>
    <s v="APPAREL"/>
    <x v="9"/>
    <x v="1"/>
    <n v="3"/>
    <n v="5059855748297"/>
    <s v="RXTED0140149KUE003"/>
    <s v="RXTED0140149"/>
    <s v="KUE003"/>
    <s v="KUE"/>
    <s v="003"/>
    <s v="TBA"/>
    <s v="TBA"/>
    <s v="TBA"/>
    <s v="RXTED0140149KUE003"/>
    <s v="OLD"/>
    <s v="OLD"/>
    <s v="OLD"/>
    <s v="TBA"/>
    <s v="TBA"/>
    <s v="TBA"/>
    <s v="TBA"/>
    <n v="261.36673019330249"/>
    <n v="784.10019057990746"/>
    <s v="USD"/>
    <s v="https://cdn.shopify.com/s/files/1/0629/4483/7884/products/268410_SKY-BLUE_1.jpg?v=1680590572"/>
  </r>
  <r>
    <s v="Dubai"/>
    <s v="tba"/>
    <s v="Ted Baker"/>
    <s v="WOMENSWEAR"/>
    <x v="1"/>
    <s v="APPAREL"/>
    <x v="9"/>
    <x v="1"/>
    <n v="3"/>
    <n v="5059855748273"/>
    <s v="RXTED0140149KUE004"/>
    <s v="RXTED0140149"/>
    <s v="KUE004"/>
    <s v="KUE"/>
    <s v="004"/>
    <s v="TBA"/>
    <s v="TBA"/>
    <s v="TBA"/>
    <s v="RXTED0140149KUE004"/>
    <s v="OLD"/>
    <s v="OLD"/>
    <s v="OLD"/>
    <s v="TBA"/>
    <s v="TBA"/>
    <s v="TBA"/>
    <s v="TBA"/>
    <n v="261.36673019330249"/>
    <n v="784.10019057990746"/>
    <s v="USD"/>
    <s v="https://cdn.shopify.com/s/files/1/0629/4483/7884/products/268410_SKY-BLUE_1.jpg?v=1680590572"/>
  </r>
  <r>
    <s v="Dubai"/>
    <s v="tba"/>
    <s v="Ted Baker"/>
    <s v="WOMENSWEAR"/>
    <x v="1"/>
    <s v="APPAREL"/>
    <x v="9"/>
    <x v="1"/>
    <n v="1"/>
    <n v="5059855748259"/>
    <s v="RXTED0140149KUE005"/>
    <s v="RXTED0140149"/>
    <s v="KUE005"/>
    <s v="KUE"/>
    <s v="005"/>
    <s v="TBA"/>
    <s v="TBA"/>
    <s v="TBA"/>
    <s v="RXTED0140149KUE005"/>
    <s v="OLD"/>
    <s v="OLD"/>
    <s v="OLD"/>
    <s v="TBA"/>
    <s v="TBA"/>
    <s v="TBA"/>
    <s v="TBA"/>
    <n v="261.36673019330249"/>
    <n v="261.36673019330249"/>
    <s v="USD"/>
    <s v="https://cdn.shopify.com/s/files/1/0629/4483/7884/products/268410_SKY-BLUE_1.jpg?v=1680590572"/>
  </r>
  <r>
    <s v="Dubai"/>
    <s v="tba"/>
    <s v="Ted Baker"/>
    <s v="WOMENSWEAR"/>
    <x v="1"/>
    <s v="APPAREL"/>
    <x v="9"/>
    <x v="1"/>
    <n v="2"/>
    <n v="5059855754441"/>
    <s v="RXTED0140150BLU000"/>
    <s v="RXTED0140150"/>
    <s v="BLU000"/>
    <s v="BLU"/>
    <s v="000"/>
    <s v="TBA"/>
    <s v="TBA"/>
    <s v="TBA"/>
    <s v="RXTED0140150BLU000"/>
    <s v="OLD"/>
    <s v="OLD"/>
    <s v="OLD"/>
    <s v="TBA"/>
    <s v="TBA"/>
    <s v="TBA"/>
    <s v="TBA"/>
    <n v="334.87612306016882"/>
    <n v="669.75224612033765"/>
    <s v="USD"/>
    <s v="https://cdn.shopify.com/s/files/1/0629/4483/7884/products/268258_BLUE_1.jpg?v=1680590584"/>
  </r>
  <r>
    <s v="Dubai"/>
    <s v="tba"/>
    <s v="Ted Baker"/>
    <s v="WOMENSWEAR"/>
    <x v="1"/>
    <s v="APPAREL"/>
    <x v="9"/>
    <x v="1"/>
    <n v="5"/>
    <n v="5059855754427"/>
    <s v="RXTED0140150BLU001"/>
    <s v="RXTED0140150"/>
    <s v="BLU001"/>
    <s v="BLU"/>
    <s v="001"/>
    <s v="TBA"/>
    <s v="TBA"/>
    <s v="TBA"/>
    <s v="RXTED0140150BLU001"/>
    <s v="OLD"/>
    <s v="OLD"/>
    <s v="OLD"/>
    <s v="TBA"/>
    <s v="TBA"/>
    <s v="TBA"/>
    <s v="TBA"/>
    <n v="334.87612306016882"/>
    <n v="1674.3806153008441"/>
    <s v="USD"/>
    <s v="https://cdn.shopify.com/s/files/1/0629/4483/7884/products/268258_BLUE_1.jpg?v=1680590584"/>
  </r>
  <r>
    <s v="Dubai"/>
    <s v="tba"/>
    <s v="Ted Baker"/>
    <s v="WOMENSWEAR"/>
    <x v="1"/>
    <s v="APPAREL"/>
    <x v="9"/>
    <x v="1"/>
    <n v="2"/>
    <n v="5059855754380"/>
    <s v="RXTED0140150BLU003"/>
    <s v="RXTED0140150"/>
    <s v="BLU003"/>
    <s v="BLU"/>
    <s v="003"/>
    <s v="TBA"/>
    <s v="TBA"/>
    <s v="TBA"/>
    <s v="RXTED0140150BLU003"/>
    <s v="OLD"/>
    <s v="OLD"/>
    <s v="OLD"/>
    <s v="TBA"/>
    <s v="TBA"/>
    <s v="TBA"/>
    <s v="TBA"/>
    <n v="334.87612306016882"/>
    <n v="669.75224612033765"/>
    <s v="USD"/>
    <s v="https://cdn.shopify.com/s/files/1/0629/4483/7884/products/268258_BLUE_1.jpg?v=1680590584"/>
  </r>
  <r>
    <s v="Dubai"/>
    <s v="tba"/>
    <s v="Ted Baker"/>
    <s v="WOMENSWEAR"/>
    <x v="1"/>
    <s v="APPAREL"/>
    <x v="9"/>
    <x v="1"/>
    <n v="1"/>
    <n v="5059855754366"/>
    <s v="RXTED0140150BLU004"/>
    <s v="RXTED0140150"/>
    <s v="BLU004"/>
    <s v="BLU"/>
    <s v="004"/>
    <s v="TBA"/>
    <s v="TBA"/>
    <s v="TBA"/>
    <s v="RXTED0140150BLU004"/>
    <s v="OLD"/>
    <s v="OLD"/>
    <s v="OLD"/>
    <s v="TBA"/>
    <s v="TBA"/>
    <s v="TBA"/>
    <s v="TBA"/>
    <n v="334.87612306016882"/>
    <n v="334.87612306016882"/>
    <s v="USD"/>
    <s v="https://cdn.shopify.com/s/files/1/0629/4483/7884/products/268258_BLUE_1.jpg?v=1680590584"/>
  </r>
  <r>
    <s v="Dubai"/>
    <s v="tba"/>
    <s v="Ted Baker"/>
    <s v="WOMENSWEAR"/>
    <x v="1"/>
    <s v="APPAREL"/>
    <x v="15"/>
    <x v="1"/>
    <n v="1"/>
    <n v="5059855721528"/>
    <s v="RXTED0140152BLK001"/>
    <s v="RXTED0140152"/>
    <s v="BLK001"/>
    <s v="BLK"/>
    <s v="001"/>
    <s v="TBA"/>
    <s v="TBA"/>
    <s v="TBA"/>
    <s v="RXTED0140152BLK001"/>
    <s v="OLD"/>
    <s v="OLD"/>
    <s v="OLD"/>
    <s v="TBA"/>
    <s v="TBA"/>
    <s v="TBA"/>
    <s v="TBA"/>
    <n v="394.77266539613396"/>
    <n v="394.77266539613396"/>
    <s v="USD"/>
    <s v="https://cdn.shopify.com/s/files/1/0629/4483/7884/products/268554_BLACK_1.jpg?v=1676035687"/>
  </r>
  <r>
    <s v="Dubai"/>
    <s v="tba"/>
    <s v="Ted Baker"/>
    <s v="WOMENSWEAR"/>
    <x v="1"/>
    <s v="APPAREL"/>
    <x v="15"/>
    <x v="1"/>
    <n v="2"/>
    <n v="5059855721481"/>
    <s v="RXTED0140152BLK003"/>
    <s v="RXTED0140152"/>
    <s v="BLK003"/>
    <s v="BLK"/>
    <s v="003"/>
    <s v="TBA"/>
    <s v="TBA"/>
    <s v="TBA"/>
    <s v="RXTED0140152BLK003"/>
    <s v="OLD"/>
    <s v="OLD"/>
    <s v="OLD"/>
    <s v="TBA"/>
    <s v="TBA"/>
    <s v="TBA"/>
    <s v="TBA"/>
    <n v="394.77266539613396"/>
    <n v="789.54533079226792"/>
    <s v="USD"/>
    <s v="https://cdn.shopify.com/s/files/1/0629/4483/7884/products/268554_BLACK_1.jpg?v=1676035687"/>
  </r>
  <r>
    <s v="Dubai"/>
    <s v="tba"/>
    <s v="Ted Baker"/>
    <s v="WOMENSWEAR"/>
    <x v="1"/>
    <s v="APPAREL"/>
    <x v="4"/>
    <x v="1"/>
    <n v="1"/>
    <n v="5059855721344"/>
    <s v="RXTED0140158BLK003"/>
    <s v="RXTED0140158"/>
    <s v="BLK003"/>
    <s v="BLK"/>
    <s v="003"/>
    <s v="TBA"/>
    <s v="TBA"/>
    <s v="TBA"/>
    <s v="RXTED0140158BLK003"/>
    <s v="OLD"/>
    <s v="OLD"/>
    <s v="OLD"/>
    <s v="TBA"/>
    <s v="TBA"/>
    <s v="TBA"/>
    <s v="TBA"/>
    <n v="223.25074870677921"/>
    <n v="223.25074870677921"/>
    <s v="USD"/>
    <s v="https://cdn.shopify.com/s/files/1/0629/4483/7884/products/268559_BLACK_1.jpg?v=1676035731"/>
  </r>
  <r>
    <s v="Dubai"/>
    <s v="tba"/>
    <s v="Ted Baker"/>
    <s v="WOMENSWEAR"/>
    <x v="1"/>
    <s v="APPAREL"/>
    <x v="4"/>
    <x v="1"/>
    <n v="3"/>
    <n v="5059855721320"/>
    <s v="RXTED0140158BLK004"/>
    <s v="RXTED0140158"/>
    <s v="BLK004"/>
    <s v="BLK"/>
    <s v="004"/>
    <s v="TBA"/>
    <s v="TBA"/>
    <s v="TBA"/>
    <s v="RXTED0140158BLK004"/>
    <s v="OLD"/>
    <s v="OLD"/>
    <s v="OLD"/>
    <s v="TBA"/>
    <s v="TBA"/>
    <s v="TBA"/>
    <s v="TBA"/>
    <n v="223.25074870677921"/>
    <n v="669.75224612033765"/>
    <s v="USD"/>
    <s v="https://cdn.shopify.com/s/files/1/0629/4483/7884/products/268559_BLACK_1.jpg?v=1676035731"/>
  </r>
  <r>
    <s v="Dubai"/>
    <s v="tba"/>
    <s v="Ted Baker"/>
    <s v="WOMENSWEAR"/>
    <x v="1"/>
    <s v="APPAREL"/>
    <x v="4"/>
    <x v="1"/>
    <n v="1"/>
    <n v="5059855725533"/>
    <s v="RXTED0140159BLK000"/>
    <s v="RXTED0140159"/>
    <s v="BLK000"/>
    <s v="BLK"/>
    <s v="000"/>
    <s v="TBA"/>
    <s v="TBA"/>
    <s v="TBA"/>
    <s v="RXTED0140159BLK000"/>
    <s v="OLD"/>
    <s v="OLD"/>
    <s v="OLD"/>
    <s v="TBA"/>
    <s v="TBA"/>
    <s v="TBA"/>
    <s v="TBA"/>
    <n v="289.95371630819494"/>
    <n v="289.95371630819494"/>
    <s v="USD"/>
    <s v="https://cdn.shopify.com/s/files/1/0629/4483/7884/products/268279_BLACK_1.jpg?v=1676036409"/>
  </r>
  <r>
    <s v="Dubai"/>
    <s v="tba"/>
    <s v="Ted Baker"/>
    <s v="WOMENSWEAR"/>
    <x v="1"/>
    <s v="APPAREL"/>
    <x v="4"/>
    <x v="1"/>
    <n v="6"/>
    <n v="5059855725519"/>
    <s v="RXTED0140159BLK001"/>
    <s v="RXTED0140159"/>
    <s v="BLK001"/>
    <s v="BLK"/>
    <s v="001"/>
    <s v="TBA"/>
    <s v="TBA"/>
    <s v="TBA"/>
    <s v="RXTED0140159BLK001"/>
    <s v="OLD"/>
    <s v="OLD"/>
    <s v="OLD"/>
    <s v="TBA"/>
    <s v="TBA"/>
    <s v="TBA"/>
    <s v="TBA"/>
    <n v="289.95371630819494"/>
    <n v="1739.7222978491695"/>
    <s v="USD"/>
    <s v="https://cdn.shopify.com/s/files/1/0629/4483/7884/products/268279_BLACK_1.jpg?v=1676036409"/>
  </r>
  <r>
    <s v="Dubai"/>
    <s v="tba"/>
    <s v="Ted Baker"/>
    <s v="WOMENSWEAR"/>
    <x v="1"/>
    <s v="APPAREL"/>
    <x v="4"/>
    <x v="1"/>
    <n v="7"/>
    <n v="5059855725496"/>
    <s v="RXTED0140159BLK002"/>
    <s v="RXTED0140159"/>
    <s v="BLK002"/>
    <s v="BLK"/>
    <s v="002"/>
    <s v="TBA"/>
    <s v="TBA"/>
    <s v="TBA"/>
    <s v="RXTED0140159BLK002"/>
    <s v="OLD"/>
    <s v="OLD"/>
    <s v="OLD"/>
    <s v="TBA"/>
    <s v="TBA"/>
    <s v="TBA"/>
    <s v="TBA"/>
    <n v="289.95371630819494"/>
    <n v="2029.6760141573645"/>
    <s v="USD"/>
    <s v="https://cdn.shopify.com/s/files/1/0629/4483/7884/products/268279_BLACK_1.jpg?v=1676036409"/>
  </r>
  <r>
    <s v="Dubai"/>
    <s v="tba"/>
    <s v="Ted Baker"/>
    <s v="WOMENSWEAR"/>
    <x v="1"/>
    <s v="APPAREL"/>
    <x v="4"/>
    <x v="1"/>
    <n v="3"/>
    <n v="5059855725472"/>
    <s v="RXTED0140159BLK003"/>
    <s v="RXTED0140159"/>
    <s v="BLK003"/>
    <s v="BLK"/>
    <s v="003"/>
    <s v="TBA"/>
    <s v="TBA"/>
    <s v="TBA"/>
    <s v="RXTED0140159BLK003"/>
    <s v="OLD"/>
    <s v="OLD"/>
    <s v="OLD"/>
    <s v="TBA"/>
    <s v="TBA"/>
    <s v="TBA"/>
    <s v="TBA"/>
    <n v="289.95371630819494"/>
    <n v="869.86114892458477"/>
    <s v="USD"/>
    <s v="https://cdn.shopify.com/s/files/1/0629/4483/7884/products/268279_BLACK_1.jpg?v=1676036409"/>
  </r>
  <r>
    <s v="Dubai"/>
    <s v="tba"/>
    <s v="Ted Baker"/>
    <s v="WOMENSWEAR"/>
    <x v="1"/>
    <s v="APPAREL"/>
    <x v="4"/>
    <x v="1"/>
    <n v="2"/>
    <n v="5059855725434"/>
    <s v="RXTED0140159BLK005"/>
    <s v="RXTED0140159"/>
    <s v="BLK005"/>
    <s v="BLK"/>
    <s v="005"/>
    <s v="TBA"/>
    <s v="TBA"/>
    <s v="TBA"/>
    <s v="RXTED0140159BLK005"/>
    <s v="OLD"/>
    <s v="OLD"/>
    <s v="OLD"/>
    <s v="TBA"/>
    <s v="TBA"/>
    <s v="TBA"/>
    <s v="TBA"/>
    <n v="289.95371630819494"/>
    <n v="579.90743261638988"/>
    <s v="USD"/>
    <s v="https://cdn.shopify.com/s/files/1/0629/4483/7884/products/268279_BLACK_1.jpg?v=1676036409"/>
  </r>
  <r>
    <s v="Dubai"/>
    <s v="tba"/>
    <s v="Ted Baker"/>
    <s v="WOMENSWEAR"/>
    <x v="1"/>
    <s v="ACCESSORIES"/>
    <x v="6"/>
    <x v="3"/>
    <n v="5"/>
    <n v="5059855671021"/>
    <s v="RXTED0140165LBLOSO"/>
    <s v="RXTED0140165"/>
    <s v="LBLOSO"/>
    <s v="LBL"/>
    <s v="OSO"/>
    <s v="TBA"/>
    <s v="TBA"/>
    <s v="TBA"/>
    <s v="RXTED0140165LBLOSO"/>
    <s v="OLD"/>
    <s v="OLD"/>
    <s v="OLD"/>
    <s v="TBA"/>
    <s v="TBA"/>
    <s v="TBA"/>
    <s v="TBA"/>
    <n v="193.30247753879661"/>
    <n v="966.5123876939831"/>
    <s v="USD"/>
    <s v="https://cdn.shopify.com/s/files/1/0629/4483/7884/products/255527_LT-BLUE_1.jpg?v=1676547573"/>
  </r>
  <r>
    <s v="Dubai"/>
    <s v="tba"/>
    <s v="Ted Baker"/>
    <s v="WOMENSWEAR"/>
    <x v="1"/>
    <s v="ACCESSORIES"/>
    <x v="6"/>
    <x v="3"/>
    <n v="10"/>
    <n v="5059855671298"/>
    <s v="RXTED0140169ECROSO"/>
    <s v="RXTED0140169"/>
    <s v="ECROSO"/>
    <s v="ECR"/>
    <s v="OSO"/>
    <s v="TBA"/>
    <s v="TBA"/>
    <s v="TBA"/>
    <s v="RXTED0140169ECROSO"/>
    <s v="SS24"/>
    <s v="SS"/>
    <n v="2024"/>
    <s v="TBA"/>
    <s v="TBA"/>
    <s v="TBA"/>
    <s v="TBA"/>
    <n v="208.27661312278792"/>
    <n v="2082.7661312278792"/>
    <s v="USD"/>
    <s v="https://cdn.shopify.com/s/files/1/0629/4483/7884/products/268782_ECRU_1.jpg?v=1676034889"/>
  </r>
  <r>
    <s v="Dubai"/>
    <s v="tba"/>
    <s v="Ted Baker"/>
    <s v="WOMENSWEAR"/>
    <x v="1"/>
    <s v="ACCESSORIES"/>
    <x v="7"/>
    <x v="0"/>
    <n v="1"/>
    <n v="5059855704934"/>
    <s v="RXTED0140204LPKOSO"/>
    <s v="RXTED0140204"/>
    <s v="LPKOSO"/>
    <s v="LPK"/>
    <s v="OSO"/>
    <s v="TBA"/>
    <s v="TBA"/>
    <s v="TBA"/>
    <s v="RXTED0140204LPKOSO"/>
    <s v="OLD"/>
    <s v="OLD"/>
    <s v="OLD"/>
    <s v="TBA"/>
    <s v="TBA"/>
    <s v="TBA"/>
    <s v="TBA"/>
    <n v="134.76722025592159"/>
    <n v="134.76722025592159"/>
    <s v="USD"/>
    <s v="https://cdn.shopify.com/s/files/1/0629/4483/7884/products/265703_LT-PINK_1.jpg?v=1680590530"/>
  </r>
  <r>
    <s v="Dubai"/>
    <s v="tba"/>
    <s v="Ted Baker"/>
    <s v="MENSWEAR"/>
    <x v="0"/>
    <s v="APPAREL"/>
    <x v="3"/>
    <x v="1"/>
    <n v="1"/>
    <n v="5059855569915"/>
    <s v="RXTED0140230STE003"/>
    <s v="RXTED0140230"/>
    <s v="STE003"/>
    <s v="STE"/>
    <s v="003"/>
    <s v="TBA"/>
    <s v="TBA"/>
    <s v="TBA"/>
    <s v="RXTED0140230STE003"/>
    <s v="OLD"/>
    <s v="OLD"/>
    <s v="OLD"/>
    <s v="TBA"/>
    <s v="TBA"/>
    <s v="TBA"/>
    <s v="TBA"/>
    <n v="134.76722025592159"/>
    <n v="134.76722025592159"/>
    <s v="USD"/>
    <s v="https://cdn.shopify.com/s/files/1/0629/4483/7884/products/265902_STONE_1.jpg?v=1676547681"/>
  </r>
  <r>
    <s v="Dubai"/>
    <s v="tba"/>
    <s v="Ted Baker"/>
    <s v="MENSWEAR"/>
    <x v="0"/>
    <s v="APPAREL"/>
    <x v="3"/>
    <x v="1"/>
    <n v="1"/>
    <n v="5059855569830"/>
    <s v="RXTED0140230STE007"/>
    <s v="RXTED0140230"/>
    <s v="STE007"/>
    <s v="STE"/>
    <s v="007"/>
    <s v="TBA"/>
    <s v="TBA"/>
    <s v="TBA"/>
    <s v="RXTED0140230STE007"/>
    <s v="OLD"/>
    <s v="OLD"/>
    <s v="OLD"/>
    <s v="TBA"/>
    <s v="TBA"/>
    <s v="TBA"/>
    <s v="TBA"/>
    <n v="134.76722025592159"/>
    <n v="134.76722025592159"/>
    <s v="USD"/>
    <s v="https://cdn.shopify.com/s/files/1/0629/4483/7884/products/265902_STONE_1.jpg?v=1676547681"/>
  </r>
  <r>
    <s v="Dubai"/>
    <s v="tba"/>
    <s v="Ted Baker"/>
    <s v="MENSWEAR"/>
    <x v="0"/>
    <s v="APPAREL"/>
    <x v="13"/>
    <x v="1"/>
    <n v="1"/>
    <n v="5059855588381"/>
    <s v="RXTED0140243BRB004"/>
    <s v="RXTED0140243"/>
    <s v="BRB004"/>
    <s v="BRB"/>
    <s v="004"/>
    <s v="TBA"/>
    <s v="TBA"/>
    <s v="TBA"/>
    <s v="RXTED0140243BRB004"/>
    <s v="OLD"/>
    <s v="OLD"/>
    <s v="OLD"/>
    <s v="TBA"/>
    <s v="TBA"/>
    <s v="TBA"/>
    <s v="TBA"/>
    <n v="439.69507214810778"/>
    <n v="439.69507214810778"/>
    <s v="USD"/>
    <s v="https://cdn.shopify.com/s/files/1/0629/4483/7884/products/265595_BRT-BLUE_4.jpg?v=1682493816"/>
  </r>
  <r>
    <s v="Dubai"/>
    <s v="tba"/>
    <s v="Ted Baker"/>
    <s v="MENSWEAR"/>
    <x v="0"/>
    <s v="APPAREL"/>
    <x v="13"/>
    <x v="1"/>
    <n v="1"/>
    <n v="5059855588367"/>
    <s v="RXTED0140243BRB006"/>
    <s v="RXTED0140243"/>
    <s v="BRB006"/>
    <s v="BRB"/>
    <s v="006"/>
    <s v="TBA"/>
    <s v="TBA"/>
    <s v="TBA"/>
    <s v="RXTED0140243BRB006"/>
    <s v="OLD"/>
    <s v="OLD"/>
    <s v="OLD"/>
    <s v="TBA"/>
    <s v="TBA"/>
    <s v="TBA"/>
    <s v="TBA"/>
    <n v="439.69507214810778"/>
    <n v="439.69507214810778"/>
    <s v="USD"/>
    <s v="https://cdn.shopify.com/s/files/1/0629/4483/7884/products/265595_BRT-BLUE_4.jpg?v=1682493816"/>
  </r>
  <r>
    <s v="Dubai"/>
    <s v="tba"/>
    <s v="Ted Baker"/>
    <s v="MENSWEAR"/>
    <x v="0"/>
    <s v="APPAREL"/>
    <x v="13"/>
    <x v="1"/>
    <n v="1"/>
    <n v="5059855588350"/>
    <s v="RXTED0140243BRB007"/>
    <s v="RXTED0140243"/>
    <s v="BRB007"/>
    <s v="BRB"/>
    <s v="007"/>
    <s v="TBA"/>
    <s v="TBA"/>
    <s v="TBA"/>
    <s v="RXTED0140243BRB007"/>
    <s v="OLD"/>
    <s v="OLD"/>
    <s v="OLD"/>
    <s v="TBA"/>
    <s v="TBA"/>
    <s v="TBA"/>
    <s v="TBA"/>
    <n v="439.69507214810778"/>
    <n v="439.69507214810778"/>
    <s v="USD"/>
    <s v="https://cdn.shopify.com/s/files/1/0629/4483/7884/products/265595_BRT-BLUE_4.jpg?v=1682493816"/>
  </r>
  <r>
    <s v="Dubai"/>
    <s v="tba"/>
    <s v="Ted Baker"/>
    <s v="MENSWEAR"/>
    <x v="0"/>
    <s v="APPAREL"/>
    <x v="4"/>
    <x v="1"/>
    <n v="2"/>
    <n v="5059855575534"/>
    <s v="RXTED0140245BRB032"/>
    <s v="RXTED0140245"/>
    <s v="BRB032"/>
    <s v="BRB"/>
    <s v="032"/>
    <s v="TBA"/>
    <s v="TBA"/>
    <s v="TBA"/>
    <s v="RXTED0140245BRB032"/>
    <s v="OLD"/>
    <s v="OLD"/>
    <s v="OLD"/>
    <s v="TBA"/>
    <s v="TBA"/>
    <s v="TBA"/>
    <s v="TBA"/>
    <n v="223.25074870677921"/>
    <n v="446.50149741355841"/>
    <s v="USD"/>
    <s v="https://cdn.shopify.com/s/files/1/0629/4483/7884/products/265876_BRT-BLUE_1.jpg?v=1676034280"/>
  </r>
  <r>
    <s v="Dubai"/>
    <s v="tba"/>
    <s v="Ted Baker"/>
    <s v="MENSWEAR"/>
    <x v="0"/>
    <s v="APPAREL"/>
    <x v="4"/>
    <x v="1"/>
    <n v="1"/>
    <n v="5059855575473"/>
    <s v="RXTED0140245BRBA36"/>
    <s v="RXTED0140245"/>
    <s v="BRBA36"/>
    <s v="BRB"/>
    <s v="A36"/>
    <s v="TBA"/>
    <s v="TBA"/>
    <s v="TBA"/>
    <s v="RXTED0140245BRBA36"/>
    <s v="OLD"/>
    <s v="OLD"/>
    <s v="OLD"/>
    <s v="TBA"/>
    <s v="TBA"/>
    <s v="TBA"/>
    <s v="TBA"/>
    <n v="223.25074870677921"/>
    <n v="223.25074870677921"/>
    <s v="USD"/>
    <s v="https://cdn.shopify.com/s/files/1/0629/4483/7884/products/265876_BRT-BLUE_1.jpg?v=1676034280"/>
  </r>
  <r>
    <s v="Dubai"/>
    <s v="tba"/>
    <s v="Ted Baker"/>
    <s v="MENSWEAR"/>
    <x v="0"/>
    <s v="APPAREL"/>
    <x v="4"/>
    <x v="1"/>
    <n v="2"/>
    <n v="5059855575442"/>
    <s v="RXTED0140245BRBA38"/>
    <s v="RXTED0140245"/>
    <s v="BRBA38"/>
    <s v="BRB"/>
    <s v="A38"/>
    <s v="TBA"/>
    <s v="TBA"/>
    <s v="TBA"/>
    <s v="RXTED0140245BRBA38"/>
    <s v="OLD"/>
    <s v="OLD"/>
    <s v="OLD"/>
    <s v="TBA"/>
    <s v="TBA"/>
    <s v="TBA"/>
    <s v="TBA"/>
    <n v="223.25074870677921"/>
    <n v="446.50149741355841"/>
    <s v="USD"/>
    <s v="https://cdn.shopify.com/s/files/1/0629/4483/7884/products/265876_BRT-BLUE_1.jpg?v=1676034280"/>
  </r>
  <r>
    <s v="Dubai"/>
    <s v="tba"/>
    <s v="Ted Baker"/>
    <s v="MENSWEAR"/>
    <x v="0"/>
    <s v="APPAREL"/>
    <x v="4"/>
    <x v="1"/>
    <n v="3"/>
    <n v="5059855575985"/>
    <s v="RXTED0140246NAT030"/>
    <s v="RXTED0140246"/>
    <s v="NAT030"/>
    <s v="NAT"/>
    <s v="030"/>
    <s v="TBA"/>
    <s v="TBA"/>
    <s v="TBA"/>
    <s v="RXTED0140246NAT030"/>
    <s v="OLD"/>
    <s v="OLD"/>
    <s v="OLD"/>
    <s v="TBA"/>
    <s v="TBA"/>
    <s v="TBA"/>
    <s v="TBA"/>
    <n v="223.25074870677921"/>
    <n v="669.75224612033765"/>
    <s v="USD"/>
    <s v="https://cdn.shopify.com/s/files/1/0629/4483/7884/products/265850_NATURAL_1.jpg?v=1676035657"/>
  </r>
  <r>
    <s v="Dubai"/>
    <s v="tba"/>
    <s v="Ted Baker"/>
    <s v="MENSWEAR"/>
    <x v="0"/>
    <s v="APPAREL"/>
    <x v="4"/>
    <x v="1"/>
    <n v="10"/>
    <n v="5059855575954"/>
    <s v="RXTED0140246NAT032"/>
    <s v="RXTED0140246"/>
    <s v="NAT032"/>
    <s v="NAT"/>
    <s v="032"/>
    <s v="TBA"/>
    <s v="TBA"/>
    <s v="TBA"/>
    <s v="RXTED0140246NAT032"/>
    <s v="OLD"/>
    <s v="OLD"/>
    <s v="OLD"/>
    <s v="TBA"/>
    <s v="TBA"/>
    <s v="TBA"/>
    <s v="TBA"/>
    <n v="223.25074870677921"/>
    <n v="2232.5074870677922"/>
    <s v="USD"/>
    <s v="https://cdn.shopify.com/s/files/1/0629/4483/7884/products/265850_NATURAL_1.jpg?v=1676035657"/>
  </r>
  <r>
    <s v="Dubai"/>
    <s v="tba"/>
    <s v="Ted Baker"/>
    <s v="MENSWEAR"/>
    <x v="0"/>
    <s v="APPAREL"/>
    <x v="4"/>
    <x v="1"/>
    <n v="6"/>
    <n v="5059855575770"/>
    <s v="RXTED0140247NVY030"/>
    <s v="RXTED0140247"/>
    <s v="NVY030"/>
    <s v="NVY"/>
    <s v="030"/>
    <s v="TBA"/>
    <s v="TBA"/>
    <s v="TBA"/>
    <s v="RXTED0140247NVY030"/>
    <s v="OLD"/>
    <s v="OLD"/>
    <s v="OLD"/>
    <s v="TBA"/>
    <s v="TBA"/>
    <s v="TBA"/>
    <s v="TBA"/>
    <n v="223.25074870677921"/>
    <n v="1339.5044922406753"/>
    <s v="USD"/>
    <s v="https://cdn.shopify.com/s/files/1/0629/4483/7884/products/265850_NAVY_1.jpg?v=1676035678"/>
  </r>
  <r>
    <s v="Dubai"/>
    <s v="tba"/>
    <s v="Ted Baker"/>
    <s v="MENSWEAR"/>
    <x v="0"/>
    <s v="APPAREL"/>
    <x v="4"/>
    <x v="1"/>
    <n v="4"/>
    <n v="5059855575749"/>
    <s v="RXTED0140247NVY032"/>
    <s v="RXTED0140247"/>
    <s v="NVY032"/>
    <s v="NVY"/>
    <s v="032"/>
    <s v="TBA"/>
    <s v="TBA"/>
    <s v="TBA"/>
    <s v="RXTED0140247NVY032"/>
    <s v="OLD"/>
    <s v="OLD"/>
    <s v="OLD"/>
    <s v="TBA"/>
    <s v="TBA"/>
    <s v="TBA"/>
    <s v="TBA"/>
    <n v="223.25074870677921"/>
    <n v="893.00299482711682"/>
    <s v="USD"/>
    <s v="https://cdn.shopify.com/s/files/1/0629/4483/7884/products/265850_NAVY_1.jpg?v=1676035678"/>
  </r>
  <r>
    <s v="Dubai"/>
    <s v="tba"/>
    <s v="Ted Baker"/>
    <s v="MENSWEAR"/>
    <x v="0"/>
    <s v="APPAREL"/>
    <x v="4"/>
    <x v="1"/>
    <n v="3"/>
    <n v="5059855575718"/>
    <s v="RXTED0140247NVY034"/>
    <s v="RXTED0140247"/>
    <s v="NVY034"/>
    <s v="NVY"/>
    <s v="034"/>
    <s v="TBA"/>
    <s v="TBA"/>
    <s v="TBA"/>
    <s v="RXTED0140247NVY034"/>
    <s v="OLD"/>
    <s v="OLD"/>
    <s v="OLD"/>
    <s v="TBA"/>
    <s v="TBA"/>
    <s v="TBA"/>
    <s v="TBA"/>
    <n v="223.25074870677921"/>
    <n v="669.75224612033765"/>
    <s v="USD"/>
    <s v="https://cdn.shopify.com/s/files/1/0629/4483/7884/products/265850_NAVY_1.jpg?v=1676035678"/>
  </r>
  <r>
    <s v="Dubai"/>
    <s v="tba"/>
    <s v="Ted Baker"/>
    <s v="WOMENSWEAR"/>
    <x v="1"/>
    <s v="APPAREL"/>
    <x v="12"/>
    <x v="1"/>
    <n v="2"/>
    <n v="5059855522453"/>
    <s v="RXTED0140261BLK025"/>
    <s v="RXTED0140261"/>
    <s v="BLK025"/>
    <s v="BLK"/>
    <s v="025"/>
    <s v="TBA"/>
    <s v="TBA"/>
    <s v="TBA"/>
    <s v="RXTED0140261BLK025"/>
    <s v="OLD"/>
    <s v="OLD"/>
    <s v="OLD"/>
    <s v="TBA"/>
    <s v="TBA"/>
    <s v="TBA"/>
    <s v="TBA"/>
    <n v="164.71549142390415"/>
    <n v="329.43098284780831"/>
    <s v="USD"/>
    <s v="https://cdn.shopify.com/s/files/1/0629/4483/7884/products/265836_BLACK_1.jpg?v=1676036144"/>
  </r>
  <r>
    <s v="Dubai"/>
    <s v="tba"/>
    <s v="Ted Baker"/>
    <s v="WOMENSWEAR"/>
    <x v="1"/>
    <s v="APPAREL"/>
    <x v="12"/>
    <x v="1"/>
    <n v="2"/>
    <n v="5059855522415"/>
    <s v="RXTED0140261BLK027"/>
    <s v="RXTED0140261"/>
    <s v="BLK027"/>
    <s v="BLK"/>
    <s v="027"/>
    <s v="TBA"/>
    <s v="TBA"/>
    <s v="TBA"/>
    <s v="RXTED0140261BLK027"/>
    <s v="OLD"/>
    <s v="OLD"/>
    <s v="OLD"/>
    <s v="TBA"/>
    <s v="TBA"/>
    <s v="TBA"/>
    <s v="TBA"/>
    <n v="164.71549142390415"/>
    <n v="329.43098284780831"/>
    <s v="USD"/>
    <s v="https://cdn.shopify.com/s/files/1/0629/4483/7884/products/265836_BLACK_1.jpg?v=1676036144"/>
  </r>
  <r>
    <s v="Dubai"/>
    <s v="tba"/>
    <s v="Ted Baker"/>
    <s v="WOMENSWEAR"/>
    <x v="1"/>
    <s v="APPAREL"/>
    <x v="12"/>
    <x v="1"/>
    <n v="3"/>
    <n v="5059855522392"/>
    <s v="RXTED0140261BLK028"/>
    <s v="RXTED0140261"/>
    <s v="BLK028"/>
    <s v="BLK"/>
    <s v="028"/>
    <s v="TBA"/>
    <s v="TBA"/>
    <s v="TBA"/>
    <s v="RXTED0140261BLK028"/>
    <s v="OLD"/>
    <s v="OLD"/>
    <s v="OLD"/>
    <s v="TBA"/>
    <s v="TBA"/>
    <s v="TBA"/>
    <s v="TBA"/>
    <n v="164.71549142390415"/>
    <n v="494.14647427171246"/>
    <s v="USD"/>
    <s v="https://cdn.shopify.com/s/files/1/0629/4483/7884/products/265836_BLACK_1.jpg?v=1676036144"/>
  </r>
  <r>
    <s v="Dubai"/>
    <s v="tba"/>
    <s v="Ted Baker"/>
    <s v="WOMENSWEAR"/>
    <x v="1"/>
    <s v="APPAREL"/>
    <x v="12"/>
    <x v="1"/>
    <n v="2"/>
    <n v="5059855522378"/>
    <s v="RXTED0140261BLK029"/>
    <s v="RXTED0140261"/>
    <s v="BLK029"/>
    <s v="BLK"/>
    <s v="029"/>
    <s v="TBA"/>
    <s v="TBA"/>
    <s v="TBA"/>
    <s v="RXTED0140261BLK029"/>
    <s v="OLD"/>
    <s v="OLD"/>
    <s v="OLD"/>
    <s v="TBA"/>
    <s v="TBA"/>
    <s v="TBA"/>
    <s v="TBA"/>
    <n v="164.71549142390415"/>
    <n v="329.43098284780831"/>
    <s v="USD"/>
    <s v="https://cdn.shopify.com/s/files/1/0629/4483/7884/products/265836_BLACK_1.jpg?v=1676036144"/>
  </r>
  <r>
    <s v="Dubai"/>
    <s v="tba"/>
    <s v="Ted Baker"/>
    <s v="WOMENSWEAR"/>
    <x v="1"/>
    <s v="APPAREL"/>
    <x v="9"/>
    <x v="1"/>
    <n v="14"/>
    <n v="5059855977444"/>
    <s v="RXTED0140283COR000"/>
    <s v="RXTED0140283"/>
    <s v="COR000"/>
    <s v="COR"/>
    <s v="000"/>
    <s v="TBA"/>
    <s v="TBA"/>
    <s v="TBA"/>
    <s v="RXTED0140283COR000"/>
    <s v="OLD"/>
    <s v="OLD"/>
    <s v="OLD"/>
    <s v="TBA"/>
    <s v="TBA"/>
    <s v="TBA"/>
    <s v="TBA"/>
    <n v="439.69507214810778"/>
    <n v="6155.7310100735085"/>
    <s v="USD"/>
    <s v="https://cdn.shopify.com/s/files/1/0629/4483/7884/products/271409_CORAL_1.jpg?v=1684744614"/>
  </r>
  <r>
    <s v="Dubai"/>
    <s v="tba"/>
    <s v="Ted Baker"/>
    <s v="WOMENSWEAR"/>
    <x v="1"/>
    <s v="APPAREL"/>
    <x v="9"/>
    <x v="1"/>
    <n v="2"/>
    <n v="5059855953585"/>
    <s v="RXTED0140284COR000"/>
    <s v="RXTED0140284"/>
    <s v="COR000"/>
    <s v="COR"/>
    <s v="000"/>
    <s v="TBA"/>
    <s v="TBA"/>
    <s v="TBA"/>
    <s v="RXTED0140284COR000"/>
    <s v="OLD"/>
    <s v="OLD"/>
    <s v="OLD"/>
    <s v="TBA"/>
    <s v="TBA"/>
    <s v="TBA"/>
    <s v="TBA"/>
    <n v="334.87612306016882"/>
    <n v="669.75224612033765"/>
    <s v="USD"/>
    <s v="https://cdn.shopify.com/s/files/1/0629/4483/7884/products/270500_CORAL_1.jpg?v=1676036495"/>
  </r>
  <r>
    <s v="Dubai"/>
    <s v="tba"/>
    <s v="Ted Baker"/>
    <s v="WOMENSWEAR"/>
    <x v="1"/>
    <s v="APPAREL"/>
    <x v="9"/>
    <x v="1"/>
    <n v="4"/>
    <n v="5059855953561"/>
    <s v="RXTED0140284COR001"/>
    <s v="RXTED0140284"/>
    <s v="COR001"/>
    <s v="COR"/>
    <s v="001"/>
    <s v="TBA"/>
    <s v="TBA"/>
    <s v="TBA"/>
    <s v="RXTED0140284COR001"/>
    <s v="OLD"/>
    <s v="OLD"/>
    <s v="OLD"/>
    <s v="TBA"/>
    <s v="TBA"/>
    <s v="TBA"/>
    <s v="TBA"/>
    <n v="334.87612306016882"/>
    <n v="1339.5044922406753"/>
    <s v="USD"/>
    <s v="https://cdn.shopify.com/s/files/1/0629/4483/7884/products/270500_CORAL_1.jpg?v=1676036495"/>
  </r>
  <r>
    <s v="Dubai"/>
    <s v="tba"/>
    <s v="Ted Baker"/>
    <s v="WOMENSWEAR"/>
    <x v="1"/>
    <s v="APPAREL"/>
    <x v="9"/>
    <x v="1"/>
    <n v="4"/>
    <n v="5059855953547"/>
    <s v="RXTED0140284COR002"/>
    <s v="RXTED0140284"/>
    <s v="COR002"/>
    <s v="COR"/>
    <s v="002"/>
    <s v="TBA"/>
    <s v="TBA"/>
    <s v="TBA"/>
    <s v="RXTED0140284COR002"/>
    <s v="OLD"/>
    <s v="OLD"/>
    <s v="OLD"/>
    <s v="TBA"/>
    <s v="TBA"/>
    <s v="TBA"/>
    <s v="TBA"/>
    <n v="334.87612306016882"/>
    <n v="1339.5044922406753"/>
    <s v="USD"/>
    <s v="https://cdn.shopify.com/s/files/1/0629/4483/7884/products/270500_CORAL_1.jpg?v=1676036495"/>
  </r>
  <r>
    <s v="Dubai"/>
    <s v="tba"/>
    <s v="Ted Baker"/>
    <s v="WOMENSWEAR"/>
    <x v="1"/>
    <s v="APPAREL"/>
    <x v="9"/>
    <x v="1"/>
    <n v="28"/>
    <n v="5059855953523"/>
    <s v="RXTED0140284COR003"/>
    <s v="RXTED0140284"/>
    <s v="COR003"/>
    <s v="COR"/>
    <s v="003"/>
    <s v="TBA"/>
    <s v="TBA"/>
    <s v="TBA"/>
    <s v="RXTED0140284COR003"/>
    <s v="OLD"/>
    <s v="OLD"/>
    <s v="OLD"/>
    <s v="TBA"/>
    <s v="TBA"/>
    <s v="TBA"/>
    <s v="TBA"/>
    <n v="334.87612306016882"/>
    <n v="9376.5314456847264"/>
    <s v="USD"/>
    <s v="https://cdn.shopify.com/s/files/1/0629/4483/7884/products/270500_CORAL_1.jpg?v=1676036495"/>
  </r>
  <r>
    <s v="Dubai"/>
    <s v="tba"/>
    <s v="Ted Baker"/>
    <s v="WOMENSWEAR"/>
    <x v="1"/>
    <s v="APPAREL"/>
    <x v="9"/>
    <x v="1"/>
    <n v="47"/>
    <n v="5059855953509"/>
    <s v="RXTED0140284COR004"/>
    <s v="RXTED0140284"/>
    <s v="COR004"/>
    <s v="COR"/>
    <s v="004"/>
    <s v="TBA"/>
    <s v="TBA"/>
    <s v="TBA"/>
    <s v="RXTED0140284COR004"/>
    <s v="OLD"/>
    <s v="OLD"/>
    <s v="OLD"/>
    <s v="TBA"/>
    <s v="TBA"/>
    <s v="TBA"/>
    <s v="TBA"/>
    <n v="334.87612306016882"/>
    <n v="15739.177783827934"/>
    <s v="USD"/>
    <s v="https://cdn.shopify.com/s/files/1/0629/4483/7884/products/270500_CORAL_1.jpg?v=1676036495"/>
  </r>
  <r>
    <s v="Dubai"/>
    <s v="tba"/>
    <s v="Ted Baker"/>
    <s v="WOMENSWEAR"/>
    <x v="1"/>
    <s v="APPAREL"/>
    <x v="9"/>
    <x v="1"/>
    <n v="30"/>
    <n v="5059855953486"/>
    <s v="RXTED0140284COR005"/>
    <s v="RXTED0140284"/>
    <s v="COR005"/>
    <s v="COR"/>
    <s v="005"/>
    <s v="TBA"/>
    <s v="TBA"/>
    <s v="TBA"/>
    <s v="RXTED0140284COR005"/>
    <s v="OLD"/>
    <s v="OLD"/>
    <s v="OLD"/>
    <s v="TBA"/>
    <s v="TBA"/>
    <s v="TBA"/>
    <s v="TBA"/>
    <n v="334.87612306016882"/>
    <n v="10046.283691805065"/>
    <s v="USD"/>
    <s v="https://cdn.shopify.com/s/files/1/0629/4483/7884/products/270500_CORAL_1.jpg?v=1676036495"/>
  </r>
  <r>
    <s v="Dubai"/>
    <s v="tba"/>
    <s v="Ted Baker"/>
    <s v="MENSWEAR"/>
    <x v="0"/>
    <s v="ACCESSORIES"/>
    <x v="29"/>
    <x v="0"/>
    <n v="1"/>
    <n v="4894917008886"/>
    <s v="RXTED0140310GOLOSO"/>
    <s v="RXTED0140310"/>
    <s v="GOLOSO"/>
    <s v="GOL"/>
    <s v="OSO"/>
    <s v="TBA"/>
    <s v="TBA"/>
    <s v="TBA"/>
    <s v="RXTED0140310GOLOSO"/>
    <s v="SS24"/>
    <s v="SS"/>
    <n v="2024"/>
    <s v="TBA"/>
    <s v="TBA"/>
    <s v="TBA"/>
    <s v="TBA"/>
    <n v="155.18649605227336"/>
    <n v="155.18649605227336"/>
    <s v="USD"/>
    <s v="https://cdn.shopify.com/s/files/1/0629/4483/7884/products/11.jpg?v=1681111095"/>
  </r>
  <r>
    <s v="Dubai"/>
    <s v="tba"/>
    <s v="Ted Baker"/>
    <s v="MENSWEAR"/>
    <x v="0"/>
    <s v="APPAREL"/>
    <x v="16"/>
    <x v="4"/>
    <n v="3"/>
    <n v="5059855805631"/>
    <s v="RXTED0140339MNT002"/>
    <s v="RXTED0140339"/>
    <s v="MNT002"/>
    <s v="MNT"/>
    <s v="002"/>
    <s v="TBA"/>
    <s v="TBA"/>
    <s v="TBA"/>
    <s v="RXTED0140339MNT002"/>
    <s v="OLD"/>
    <s v="OLD"/>
    <s v="OLD"/>
    <s v="TBA"/>
    <s v="TBA"/>
    <s v="TBA"/>
    <s v="TBA"/>
    <n v="89.844813503947719"/>
    <n v="269.53444051184317"/>
    <s v="USD"/>
    <s v="https://cdn.shopify.com/s/files/1/0629/4483/7884/products/267730_MINT_1.jpg?v=1680590076"/>
  </r>
  <r>
    <s v="Dubai"/>
    <s v="tba"/>
    <s v="Ted Baker"/>
    <s v="MENSWEAR"/>
    <x v="0"/>
    <s v="APPAREL"/>
    <x v="16"/>
    <x v="4"/>
    <n v="3"/>
    <n v="5059855805310"/>
    <s v="RXTED0140340BLU002"/>
    <s v="RXTED0140340"/>
    <s v="BLU002"/>
    <s v="BLU"/>
    <s v="002"/>
    <s v="TBA"/>
    <s v="TBA"/>
    <s v="TBA"/>
    <s v="RXTED0140340BLU002"/>
    <s v="OLD"/>
    <s v="OLD"/>
    <s v="OLD"/>
    <s v="TBA"/>
    <s v="TBA"/>
    <s v="TBA"/>
    <s v="TBA"/>
    <n v="104.81894908793902"/>
    <n v="314.45684726381705"/>
    <s v="USD"/>
    <s v="https://cdn.shopify.com/s/files/1/0629/4483/7884/products/267734_BLUE_1.jpg?v=1682315053"/>
  </r>
  <r>
    <s v="Dubai"/>
    <s v="tba"/>
    <s v="Ted Baker"/>
    <s v="MENSWEAR"/>
    <x v="0"/>
    <s v="ACCESSORIES"/>
    <x v="17"/>
    <x v="0"/>
    <n v="3"/>
    <n v="5059855689392"/>
    <s v="RXTED0140359GRYMOL"/>
    <s v="RXTED0140359"/>
    <s v="GRYMOL"/>
    <s v="GRY"/>
    <s v="MOL"/>
    <s v="TBA"/>
    <s v="TBA"/>
    <s v="TBA"/>
    <s v="RXTED0140359GRYMOL"/>
    <s v="OLD"/>
    <s v="OLD"/>
    <s v="OLD"/>
    <s v="TBA"/>
    <s v="TBA"/>
    <s v="TBA"/>
    <s v="TBA"/>
    <n v="59.896542335965151"/>
    <n v="179.68962700789547"/>
    <s v="USD"/>
    <s v="https://cdn.shopify.com/s/files/1/0629/4483/7884/products/268665_GREY_1.jpg?v=1676034950"/>
  </r>
  <r>
    <s v="Dubai"/>
    <s v="tba"/>
    <s v="Ted Baker"/>
    <s v="WOMENSWEAR"/>
    <x v="1"/>
    <s v="FOOTWEAR"/>
    <x v="5"/>
    <x v="2"/>
    <n v="1"/>
    <n v="5059855673674"/>
    <s v="RXTED0140365BLKA37"/>
    <s v="RXTED0140365"/>
    <s v="BLKA37"/>
    <s v="BLK"/>
    <s v="A37"/>
    <s v="TBA"/>
    <s v="TBA"/>
    <s v="TBA"/>
    <s v="RXTED0140365BLKA37"/>
    <s v="OLD"/>
    <s v="OLD"/>
    <s v="OLD"/>
    <s v="TBA"/>
    <s v="TBA"/>
    <s v="TBA"/>
    <s v="TBA"/>
    <n v="186.49605227334604"/>
    <n v="186.49605227334604"/>
    <s v="USD"/>
    <s v="https://cdn.shopify.com/s/files/1/0629/4483/7884/products/269001_BLACK_1.jpg?v=1676274610"/>
  </r>
  <r>
    <s v="Dubai"/>
    <s v="tba"/>
    <s v="Ted Baker"/>
    <s v="WOMENSWEAR"/>
    <x v="1"/>
    <s v="FOOTWEAR"/>
    <x v="5"/>
    <x v="2"/>
    <n v="1"/>
    <n v="5059855928002"/>
    <s v="RXTED0140366WHI040"/>
    <s v="RXTED0140366"/>
    <s v="WHI040"/>
    <s v="WHI"/>
    <s v="040"/>
    <s v="TBA"/>
    <s v="TBA"/>
    <s v="TBA"/>
    <s v="RXTED0140366WHI040"/>
    <s v="SS24"/>
    <s v="SS"/>
    <n v="2024"/>
    <s v="TBA"/>
    <s v="TBA"/>
    <s v="TBA"/>
    <s v="TBA"/>
    <n v="164.71549142390415"/>
    <n v="164.71549142390415"/>
    <s v="USD"/>
    <s v="https://cdn.shopify.com/s/files/1/0629/4483/7884/products/270346_WHITE_1.jpg?v=1676037498"/>
  </r>
  <r>
    <s v="Dubai"/>
    <s v="tba"/>
    <s v="Ted Baker"/>
    <s v="WOMENSWEAR"/>
    <x v="1"/>
    <s v="FOOTWEAR"/>
    <x v="5"/>
    <x v="2"/>
    <n v="4"/>
    <n v="5059855928088"/>
    <s v="RXTED0140366WHIA36"/>
    <s v="RXTED0140366"/>
    <s v="WHIA36"/>
    <s v="WHI"/>
    <s v="A36"/>
    <s v="TBA"/>
    <s v="TBA"/>
    <s v="TBA"/>
    <s v="RXTED0140366WHIA36"/>
    <s v="SS24"/>
    <s v="SS"/>
    <n v="2024"/>
    <s v="TBA"/>
    <s v="TBA"/>
    <s v="TBA"/>
    <s v="TBA"/>
    <n v="164.71549142390415"/>
    <n v="658.86196569561662"/>
    <s v="USD"/>
    <s v="https://cdn.shopify.com/s/files/1/0629/4483/7884/products/270346_WHITE_1.jpg?v=1676037498"/>
  </r>
  <r>
    <s v="Dubai"/>
    <s v="tba"/>
    <s v="Ted Baker"/>
    <s v="WOMENSWEAR"/>
    <x v="1"/>
    <s v="FOOTWEAR"/>
    <x v="5"/>
    <x v="2"/>
    <n v="1"/>
    <n v="5059855928040"/>
    <s v="RXTED0140366WHIA38"/>
    <s v="RXTED0140366"/>
    <s v="WHIA38"/>
    <s v="WHI"/>
    <s v="A38"/>
    <s v="TBA"/>
    <s v="TBA"/>
    <s v="TBA"/>
    <s v="RXTED0140366WHIA38"/>
    <s v="SS24"/>
    <s v="SS"/>
    <n v="2024"/>
    <s v="TBA"/>
    <s v="TBA"/>
    <s v="TBA"/>
    <s v="TBA"/>
    <n v="164.71549142390415"/>
    <n v="164.71549142390415"/>
    <s v="USD"/>
    <s v="https://cdn.shopify.com/s/files/1/0629/4483/7884/products/270346_WHITE_1.jpg?v=1676037498"/>
  </r>
  <r>
    <s v="Dubai"/>
    <s v="tba"/>
    <s v="Ted Baker"/>
    <s v="WOMENSWEAR"/>
    <x v="1"/>
    <s v="APPAREL"/>
    <x v="18"/>
    <x v="1"/>
    <n v="3"/>
    <n v="5059855755073"/>
    <s v="RXTED0140370BLU000"/>
    <s v="RXTED0140370"/>
    <s v="BLU000"/>
    <s v="BLU"/>
    <s v="000"/>
    <s v="TBA"/>
    <s v="TBA"/>
    <s v="TBA"/>
    <s v="RXTED0140370BLU000"/>
    <s v="OLD"/>
    <s v="OLD"/>
    <s v="OLD"/>
    <s v="TBA"/>
    <s v="TBA"/>
    <s v="TBA"/>
    <s v="TBA"/>
    <n v="164.71549142390415"/>
    <n v="494.14647427171246"/>
    <s v="USD"/>
    <s v="https://cdn.shopify.com/s/files/1/0629/4483/7884/products/268250_BLUE_1.jpg?v=1680590119"/>
  </r>
  <r>
    <s v="Dubai"/>
    <s v="tba"/>
    <s v="Ted Baker"/>
    <s v="WOMENSWEAR"/>
    <x v="1"/>
    <s v="APPAREL"/>
    <x v="18"/>
    <x v="1"/>
    <n v="3"/>
    <n v="5059855755066"/>
    <s v="RXTED0140370BLU001"/>
    <s v="RXTED0140370"/>
    <s v="BLU001"/>
    <s v="BLU"/>
    <s v="001"/>
    <s v="TBA"/>
    <s v="TBA"/>
    <s v="TBA"/>
    <s v="RXTED0140370BLU001"/>
    <s v="OLD"/>
    <s v="OLD"/>
    <s v="OLD"/>
    <s v="TBA"/>
    <s v="TBA"/>
    <s v="TBA"/>
    <s v="TBA"/>
    <n v="164.71549142390415"/>
    <n v="494.14647427171246"/>
    <s v="USD"/>
    <s v="https://cdn.shopify.com/s/files/1/0629/4483/7884/products/268250_BLUE_1.jpg?v=1680590119"/>
  </r>
  <r>
    <s v="Dubai"/>
    <s v="tba"/>
    <s v="Ted Baker"/>
    <s v="WOMENSWEAR"/>
    <x v="1"/>
    <s v="APPAREL"/>
    <x v="18"/>
    <x v="1"/>
    <n v="2"/>
    <n v="5059855755059"/>
    <s v="RXTED0140370BLU002"/>
    <s v="RXTED0140370"/>
    <s v="BLU002"/>
    <s v="BLU"/>
    <s v="002"/>
    <s v="TBA"/>
    <s v="TBA"/>
    <s v="TBA"/>
    <s v="RXTED0140370BLU002"/>
    <s v="OLD"/>
    <s v="OLD"/>
    <s v="OLD"/>
    <s v="TBA"/>
    <s v="TBA"/>
    <s v="TBA"/>
    <s v="TBA"/>
    <n v="164.71549142390415"/>
    <n v="329.43098284780831"/>
    <s v="USD"/>
    <s v="https://cdn.shopify.com/s/files/1/0629/4483/7884/products/268250_BLUE_1.jpg?v=1680590119"/>
  </r>
  <r>
    <s v="Dubai"/>
    <s v="tba"/>
    <s v="Ted Baker"/>
    <s v="WOMENSWEAR"/>
    <x v="1"/>
    <s v="APPAREL"/>
    <x v="18"/>
    <x v="1"/>
    <n v="1"/>
    <n v="5059855755042"/>
    <s v="RXTED0140370BLU003"/>
    <s v="RXTED0140370"/>
    <s v="BLU003"/>
    <s v="BLU"/>
    <s v="003"/>
    <s v="TBA"/>
    <s v="TBA"/>
    <s v="TBA"/>
    <s v="RXTED0140370BLU003"/>
    <s v="OLD"/>
    <s v="OLD"/>
    <s v="OLD"/>
    <s v="TBA"/>
    <s v="TBA"/>
    <s v="TBA"/>
    <s v="TBA"/>
    <n v="164.71549142390415"/>
    <n v="164.71549142390415"/>
    <s v="USD"/>
    <s v="https://cdn.shopify.com/s/files/1/0629/4483/7884/products/268250_BLUE_1.jpg?v=1680590119"/>
  </r>
  <r>
    <s v="Dubai"/>
    <s v="tba"/>
    <s v="Ted Baker"/>
    <s v="WOMENSWEAR"/>
    <x v="1"/>
    <s v="APPAREL"/>
    <x v="18"/>
    <x v="1"/>
    <n v="2"/>
    <n v="5059855755035"/>
    <s v="RXTED0140370BLU004"/>
    <s v="RXTED0140370"/>
    <s v="BLU004"/>
    <s v="BLU"/>
    <s v="004"/>
    <s v="TBA"/>
    <s v="TBA"/>
    <s v="TBA"/>
    <s v="RXTED0140370BLU004"/>
    <s v="OLD"/>
    <s v="OLD"/>
    <s v="OLD"/>
    <s v="TBA"/>
    <s v="TBA"/>
    <s v="TBA"/>
    <s v="TBA"/>
    <n v="164.71549142390415"/>
    <n v="329.43098284780831"/>
    <s v="USD"/>
    <s v="https://cdn.shopify.com/s/files/1/0629/4483/7884/products/268250_BLUE_1.jpg?v=1680590119"/>
  </r>
  <r>
    <s v="Dubai"/>
    <s v="tba"/>
    <s v="Ted Baker"/>
    <s v="WOMENSWEAR"/>
    <x v="1"/>
    <s v="APPAREL"/>
    <x v="18"/>
    <x v="1"/>
    <n v="18"/>
    <n v="5059855829743"/>
    <s v="RXTED0140372BPK000"/>
    <s v="RXTED0140372"/>
    <s v="BPK000"/>
    <s v="BPK"/>
    <s v="000"/>
    <s v="TBA"/>
    <s v="TBA"/>
    <s v="TBA"/>
    <s v="RXTED0140372BPK000"/>
    <s v="OLD"/>
    <s v="OLD"/>
    <s v="OLD"/>
    <s v="TBA"/>
    <s v="TBA"/>
    <s v="TBA"/>
    <s v="TBA"/>
    <n v="186.49605227334604"/>
    <n v="3356.9289409202288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22"/>
    <n v="5059855829736"/>
    <s v="RXTED0140372BPK001"/>
    <s v="RXTED0140372"/>
    <s v="BPK001"/>
    <s v="BPK"/>
    <s v="001"/>
    <s v="TBA"/>
    <s v="TBA"/>
    <s v="TBA"/>
    <s v="RXTED0140372BPK001"/>
    <s v="OLD"/>
    <s v="OLD"/>
    <s v="OLD"/>
    <s v="TBA"/>
    <s v="TBA"/>
    <s v="TBA"/>
    <s v="TBA"/>
    <n v="186.49605227334604"/>
    <n v="4102.9131500136127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16"/>
    <n v="5059855829729"/>
    <s v="RXTED0140372BPK002"/>
    <s v="RXTED0140372"/>
    <s v="BPK002"/>
    <s v="BPK"/>
    <s v="002"/>
    <s v="TBA"/>
    <s v="TBA"/>
    <s v="TBA"/>
    <s v="RXTED0140372BPK002"/>
    <s v="OLD"/>
    <s v="OLD"/>
    <s v="OLD"/>
    <s v="TBA"/>
    <s v="TBA"/>
    <s v="TBA"/>
    <s v="TBA"/>
    <n v="186.49605227334604"/>
    <n v="2983.9368363735366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14"/>
    <n v="5059855829712"/>
    <s v="RXTED0140372BPK003"/>
    <s v="RXTED0140372"/>
    <s v="BPK003"/>
    <s v="BPK"/>
    <s v="003"/>
    <s v="TBA"/>
    <s v="TBA"/>
    <s v="TBA"/>
    <s v="RXTED0140372BPK003"/>
    <s v="OLD"/>
    <s v="OLD"/>
    <s v="OLD"/>
    <s v="TBA"/>
    <s v="TBA"/>
    <s v="TBA"/>
    <s v="TBA"/>
    <n v="186.49605227334604"/>
    <n v="2610.9447318268444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5"/>
    <n v="5059855829705"/>
    <s v="RXTED0140372BPK004"/>
    <s v="RXTED0140372"/>
    <s v="BPK004"/>
    <s v="BPK"/>
    <s v="004"/>
    <s v="TBA"/>
    <s v="TBA"/>
    <s v="TBA"/>
    <s v="RXTED0140372BPK004"/>
    <s v="OLD"/>
    <s v="OLD"/>
    <s v="OLD"/>
    <s v="TBA"/>
    <s v="TBA"/>
    <s v="TBA"/>
    <s v="TBA"/>
    <n v="186.49605227334604"/>
    <n v="932.48026136673025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1"/>
    <n v="5059855829699"/>
    <s v="RXTED0140372BPK005"/>
    <s v="RXTED0140372"/>
    <s v="BPK005"/>
    <s v="BPK"/>
    <s v="005"/>
    <s v="TBA"/>
    <s v="TBA"/>
    <s v="TBA"/>
    <s v="RXTED0140372BPK005"/>
    <s v="OLD"/>
    <s v="OLD"/>
    <s v="OLD"/>
    <s v="TBA"/>
    <s v="TBA"/>
    <s v="TBA"/>
    <s v="TBA"/>
    <n v="186.49605227334604"/>
    <n v="186.49605227334604"/>
    <s v="USD"/>
    <s v="https://cdn.shopify.com/s/files/1/0629/4483/7884/products/266022_BRT-PINK_1.jpg?v=1676035886"/>
  </r>
  <r>
    <s v="Dubai"/>
    <s v="tba"/>
    <s v="Ted Baker"/>
    <s v="WOMENSWEAR"/>
    <x v="1"/>
    <s v="APPAREL"/>
    <x v="18"/>
    <x v="1"/>
    <n v="6"/>
    <n v="5059855751570"/>
    <s v="RXTED0140373COR000"/>
    <s v="RXTED0140373"/>
    <s v="COR000"/>
    <s v="COR"/>
    <s v="000"/>
    <s v="TBA"/>
    <s v="TBA"/>
    <s v="TBA"/>
    <s v="RXTED0140373COR000"/>
    <s v="OLD"/>
    <s v="OLD"/>
    <s v="OLD"/>
    <s v="TBA"/>
    <s v="TBA"/>
    <s v="TBA"/>
    <s v="TBA"/>
    <n v="186.49605227334604"/>
    <n v="1118.9763136400761"/>
    <s v="USD"/>
    <s v="https://cdn.shopify.com/s/files/1/0629/4483/7884/products/268321_CORAL_1.jpg?v=1676035973"/>
  </r>
  <r>
    <s v="Dubai"/>
    <s v="tba"/>
    <s v="Ted Baker"/>
    <s v="WOMENSWEAR"/>
    <x v="1"/>
    <s v="APPAREL"/>
    <x v="18"/>
    <x v="1"/>
    <n v="1"/>
    <n v="5059855751563"/>
    <s v="RXTED0140373COR001"/>
    <s v="RXTED0140373"/>
    <s v="COR001"/>
    <s v="COR"/>
    <s v="001"/>
    <s v="TBA"/>
    <s v="TBA"/>
    <s v="TBA"/>
    <s v="RXTED0140373COR001"/>
    <s v="OLD"/>
    <s v="OLD"/>
    <s v="OLD"/>
    <s v="TBA"/>
    <s v="TBA"/>
    <s v="TBA"/>
    <s v="TBA"/>
    <n v="186.49605227334604"/>
    <n v="186.49605227334604"/>
    <s v="USD"/>
    <s v="https://cdn.shopify.com/s/files/1/0629/4483/7884/products/268321_CORAL_1.jpg?v=1676035973"/>
  </r>
  <r>
    <s v="Dubai"/>
    <s v="tba"/>
    <s v="Ted Baker"/>
    <s v="WOMENSWEAR"/>
    <x v="1"/>
    <s v="APPAREL"/>
    <x v="18"/>
    <x v="1"/>
    <n v="1"/>
    <n v="5059855952960"/>
    <s v="RXTED0140374GRN003"/>
    <s v="RXTED0140374"/>
    <s v="GRN003"/>
    <s v="GRN"/>
    <s v="003"/>
    <s v="TBA"/>
    <s v="TBA"/>
    <s v="TBA"/>
    <s v="RXTED0140374GRN003"/>
    <s v="OLD"/>
    <s v="OLD"/>
    <s v="OLD"/>
    <s v="TBA"/>
    <s v="TBA"/>
    <s v="TBA"/>
    <s v="TBA"/>
    <n v="111.6253743533896"/>
    <n v="111.6253743533896"/>
    <s v="USD"/>
    <s v="https://cdn.shopify.com/s/files/1/0629/4483/7884/products/270506_GREEN_1.jpg?v=1680590361"/>
  </r>
  <r>
    <s v="Dubai"/>
    <s v="tba"/>
    <s v="Ted Baker"/>
    <s v="WOMENSWEAR"/>
    <x v="1"/>
    <s v="APPAREL"/>
    <x v="18"/>
    <x v="1"/>
    <n v="5"/>
    <n v="5059855735679"/>
    <s v="RXTED0140375COR000"/>
    <s v="RXTED0140375"/>
    <s v="COR000"/>
    <s v="COR"/>
    <s v="000"/>
    <s v="TBA"/>
    <s v="TBA"/>
    <s v="TBA"/>
    <s v="RXTED0140375COR000"/>
    <s v="OLD"/>
    <s v="OLD"/>
    <s v="OLD"/>
    <s v="TBA"/>
    <s v="TBA"/>
    <s v="TBA"/>
    <s v="TBA"/>
    <n v="83.038388238497134"/>
    <n v="415.19194119248567"/>
    <s v="USD"/>
    <s v="https://cdn.shopify.com/s/files/1/0629/4483/7884/products/269411_CORAL_1.jpg?v=1676036646"/>
  </r>
  <r>
    <s v="Dubai"/>
    <s v="tba"/>
    <s v="Ted Baker"/>
    <s v="WOMENSWEAR"/>
    <x v="1"/>
    <s v="APPAREL"/>
    <x v="18"/>
    <x v="1"/>
    <n v="11"/>
    <n v="5059855735655"/>
    <s v="RXTED0140375COR001"/>
    <s v="RXTED0140375"/>
    <s v="COR001"/>
    <s v="COR"/>
    <s v="001"/>
    <s v="TBA"/>
    <s v="TBA"/>
    <s v="TBA"/>
    <s v="RXTED0140375COR001"/>
    <s v="OLD"/>
    <s v="OLD"/>
    <s v="OLD"/>
    <s v="TBA"/>
    <s v="TBA"/>
    <s v="TBA"/>
    <s v="TBA"/>
    <n v="83.038388238497134"/>
    <n v="913.42227062346842"/>
    <s v="USD"/>
    <s v="https://cdn.shopify.com/s/files/1/0629/4483/7884/products/269411_CORAL_1.jpg?v=1676036646"/>
  </r>
  <r>
    <s v="Dubai"/>
    <s v="tba"/>
    <s v="Ted Baker"/>
    <s v="WOMENSWEAR"/>
    <x v="1"/>
    <s v="APPAREL"/>
    <x v="18"/>
    <x v="1"/>
    <n v="16"/>
    <n v="5059855735631"/>
    <s v="RXTED0140375COR002"/>
    <s v="RXTED0140375"/>
    <s v="COR002"/>
    <s v="COR"/>
    <s v="002"/>
    <s v="TBA"/>
    <s v="TBA"/>
    <s v="TBA"/>
    <s v="RXTED0140375COR002"/>
    <s v="OLD"/>
    <s v="OLD"/>
    <s v="OLD"/>
    <s v="TBA"/>
    <s v="TBA"/>
    <s v="TBA"/>
    <s v="TBA"/>
    <n v="83.038388238497134"/>
    <n v="1328.6142118159541"/>
    <s v="USD"/>
    <s v="https://cdn.shopify.com/s/files/1/0629/4483/7884/products/269411_CORAL_1.jpg?v=1676036646"/>
  </r>
  <r>
    <s v="Dubai"/>
    <s v="tba"/>
    <s v="Ted Baker"/>
    <s v="WOMENSWEAR"/>
    <x v="1"/>
    <s v="APPAREL"/>
    <x v="18"/>
    <x v="1"/>
    <n v="15"/>
    <n v="5059855735617"/>
    <s v="RXTED0140375COR003"/>
    <s v="RXTED0140375"/>
    <s v="COR003"/>
    <s v="COR"/>
    <s v="003"/>
    <s v="TBA"/>
    <s v="TBA"/>
    <s v="TBA"/>
    <s v="RXTED0140375COR003"/>
    <s v="OLD"/>
    <s v="OLD"/>
    <s v="OLD"/>
    <s v="TBA"/>
    <s v="TBA"/>
    <s v="TBA"/>
    <s v="TBA"/>
    <n v="83.038388238497134"/>
    <n v="1245.575823577457"/>
    <s v="USD"/>
    <s v="https://cdn.shopify.com/s/files/1/0629/4483/7884/products/269411_CORAL_1.jpg?v=1676036646"/>
  </r>
  <r>
    <s v="Dubai"/>
    <s v="tba"/>
    <s v="Ted Baker"/>
    <s v="WOMENSWEAR"/>
    <x v="1"/>
    <s v="APPAREL"/>
    <x v="18"/>
    <x v="1"/>
    <n v="3"/>
    <n v="5059855735570"/>
    <s v="RXTED0140375COR005"/>
    <s v="RXTED0140375"/>
    <s v="COR005"/>
    <s v="COR"/>
    <s v="005"/>
    <s v="TBA"/>
    <s v="TBA"/>
    <s v="TBA"/>
    <s v="RXTED0140375COR005"/>
    <s v="OLD"/>
    <s v="OLD"/>
    <s v="OLD"/>
    <s v="TBA"/>
    <s v="TBA"/>
    <s v="TBA"/>
    <s v="TBA"/>
    <n v="83.038388238497134"/>
    <n v="249.1151647154914"/>
    <s v="USD"/>
    <s v="https://cdn.shopify.com/s/files/1/0629/4483/7884/products/269411_CORAL_1.jpg?v=1676036646"/>
  </r>
  <r>
    <s v="Dubai"/>
    <s v="tba"/>
    <s v="Ted Baker"/>
    <s v="WOMENSWEAR"/>
    <x v="1"/>
    <s v="APPAREL"/>
    <x v="16"/>
    <x v="4"/>
    <n v="1"/>
    <n v="5059855718665"/>
    <s v="RXTED0140376BLK00M"/>
    <s v="RXTED0140376"/>
    <s v="BLK00M"/>
    <s v="BLK"/>
    <s v="00M"/>
    <s v="TBA"/>
    <s v="TBA"/>
    <s v="TBA"/>
    <s v="RXTED0140376BLK00M"/>
    <s v="OLD"/>
    <s v="OLD"/>
    <s v="OLD"/>
    <s v="TBA"/>
    <s v="TBA"/>
    <s v="TBA"/>
    <s v="TBA"/>
    <n v="141.57364552137219"/>
    <n v="141.57364552137219"/>
    <s v="USD"/>
    <s v="https://cdn.shopify.com/s/files/1/0629/4483/7884/products/269168_BLACK_1.jpg?v=1676036105"/>
  </r>
  <r>
    <s v="Dubai"/>
    <s v="tba"/>
    <s v="Ted Baker"/>
    <s v="WOMENSWEAR"/>
    <x v="1"/>
    <s v="APPAREL"/>
    <x v="16"/>
    <x v="4"/>
    <n v="20"/>
    <n v="5059855718658"/>
    <s v="RXTED0140376BLK00S"/>
    <s v="RXTED0140376"/>
    <s v="BLK00S"/>
    <s v="BLK"/>
    <s v="00S"/>
    <s v="TBA"/>
    <s v="TBA"/>
    <s v="TBA"/>
    <s v="RXTED0140376BLK00S"/>
    <s v="OLD"/>
    <s v="OLD"/>
    <s v="OLD"/>
    <s v="TBA"/>
    <s v="TBA"/>
    <s v="TBA"/>
    <s v="TBA"/>
    <n v="141.57364552137219"/>
    <n v="2831.4729104274438"/>
    <s v="USD"/>
    <s v="https://cdn.shopify.com/s/files/1/0629/4483/7884/products/269168_BLACK_1.jpg?v=1676036105"/>
  </r>
  <r>
    <s v="Dubai"/>
    <s v="tba"/>
    <s v="Ted Baker"/>
    <s v="WOMENSWEAR"/>
    <x v="1"/>
    <s v="APPAREL"/>
    <x v="9"/>
    <x v="1"/>
    <n v="22"/>
    <n v="5059855739455"/>
    <s v="RXTED0140380BLU000"/>
    <s v="RXTED0140380"/>
    <s v="BLU000"/>
    <s v="BLU"/>
    <s v="000"/>
    <s v="TBA"/>
    <s v="TBA"/>
    <s v="TBA"/>
    <s v="RXTED0140380BLU000"/>
    <s v="OLD"/>
    <s v="OLD"/>
    <s v="OLD"/>
    <s v="TBA"/>
    <s v="TBA"/>
    <s v="TBA"/>
    <s v="TBA"/>
    <n v="371.63081949360196"/>
    <n v="8175.8780288592434"/>
    <s v="USD"/>
    <s v="https://cdn.shopify.com/s/files/1/0629/4483/7884/files/SS23_BLAKELI_269174_BLUE_1.jpg?v=1683197611"/>
  </r>
  <r>
    <s v="Dubai"/>
    <s v="tba"/>
    <s v="Ted Baker"/>
    <s v="WOMENSWEAR"/>
    <x v="1"/>
    <s v="APPAREL"/>
    <x v="9"/>
    <x v="1"/>
    <n v="15"/>
    <n v="5059855739431"/>
    <s v="RXTED0140380BLU001"/>
    <s v="RXTED0140380"/>
    <s v="BLU001"/>
    <s v="BLU"/>
    <s v="001"/>
    <s v="TBA"/>
    <s v="TBA"/>
    <s v="TBA"/>
    <s v="RXTED0140380BLU001"/>
    <s v="OLD"/>
    <s v="OLD"/>
    <s v="OLD"/>
    <s v="TBA"/>
    <s v="TBA"/>
    <s v="TBA"/>
    <s v="TBA"/>
    <n v="371.63081949360196"/>
    <n v="5574.4622924040295"/>
    <s v="USD"/>
    <s v="https://cdn.shopify.com/s/files/1/0629/4483/7884/files/SS23_BLAKELI_269174_BLUE_1.jpg?v=1683197611"/>
  </r>
  <r>
    <s v="Dubai"/>
    <s v="tba"/>
    <s v="Ted Baker"/>
    <s v="WOMENSWEAR"/>
    <x v="1"/>
    <s v="APPAREL"/>
    <x v="9"/>
    <x v="1"/>
    <n v="1"/>
    <n v="5059855735815"/>
    <s v="RXTED0140381COR000"/>
    <s v="RXTED0140381"/>
    <s v="COR000"/>
    <s v="COR"/>
    <s v="000"/>
    <s v="TBA"/>
    <s v="TBA"/>
    <s v="TBA"/>
    <s v="RXTED0140381COR000"/>
    <s v="OLD"/>
    <s v="OLD"/>
    <s v="OLD"/>
    <s v="TBA"/>
    <s v="TBA"/>
    <s v="TBA"/>
    <s v="TBA"/>
    <n v="334.87612306016882"/>
    <n v="334.87612306016882"/>
    <s v="USD"/>
    <s v="https://cdn.shopify.com/s/files/1/0629/4483/7884/files/269358_CORAL_1.jpg?v=1697282777"/>
  </r>
  <r>
    <s v="Dubai"/>
    <s v="tba"/>
    <s v="Ted Baker"/>
    <s v="WOMENSWEAR"/>
    <x v="1"/>
    <s v="APPAREL"/>
    <x v="9"/>
    <x v="1"/>
    <n v="1"/>
    <n v="5059855735754"/>
    <s v="RXTED0140381COR003"/>
    <s v="RXTED0140381"/>
    <s v="COR003"/>
    <s v="COR"/>
    <s v="003"/>
    <s v="TBA"/>
    <s v="TBA"/>
    <s v="TBA"/>
    <s v="RXTED0140381COR003"/>
    <s v="OLD"/>
    <s v="OLD"/>
    <s v="OLD"/>
    <s v="TBA"/>
    <s v="TBA"/>
    <s v="TBA"/>
    <s v="TBA"/>
    <n v="334.87612306016882"/>
    <n v="334.87612306016882"/>
    <s v="USD"/>
    <s v="https://cdn.shopify.com/s/files/1/0629/4483/7884/files/269358_CORAL_1.jpg?v=1697282777"/>
  </r>
  <r>
    <s v="Dubai"/>
    <s v="tba"/>
    <s v="Ted Baker"/>
    <s v="WOMENSWEAR"/>
    <x v="1"/>
    <s v="APPAREL"/>
    <x v="9"/>
    <x v="1"/>
    <n v="10"/>
    <n v="5059855944040"/>
    <s v="RXTED0140382DUP000"/>
    <s v="RXTED0140382"/>
    <s v="DUP000"/>
    <s v="DUP"/>
    <s v="000"/>
    <s v="TBA"/>
    <s v="TBA"/>
    <s v="TBA"/>
    <s v="RXTED0140382DUP000"/>
    <s v="OLD"/>
    <s v="OLD"/>
    <s v="OLD"/>
    <s v="TBA"/>
    <s v="TBA"/>
    <s v="TBA"/>
    <s v="TBA"/>
    <n v="334.87612306016882"/>
    <n v="3348.7612306016881"/>
    <s v="USD"/>
    <s v="https://cdn.shopify.com/s/files/1/0629/4483/7884/files/269358_DUSKY-PINK_1.jpg?v=1692946832"/>
  </r>
  <r>
    <s v="Dubai"/>
    <s v="tba"/>
    <s v="Ted Baker"/>
    <s v="WOMENSWEAR"/>
    <x v="1"/>
    <s v="APPAREL"/>
    <x v="9"/>
    <x v="1"/>
    <n v="3"/>
    <n v="5059855943982"/>
    <s v="RXTED0140382DUP003"/>
    <s v="RXTED0140382"/>
    <s v="DUP003"/>
    <s v="DUP"/>
    <s v="003"/>
    <s v="TBA"/>
    <s v="TBA"/>
    <s v="TBA"/>
    <s v="RXTED0140382DUP003"/>
    <s v="OLD"/>
    <s v="OLD"/>
    <s v="OLD"/>
    <s v="TBA"/>
    <s v="TBA"/>
    <s v="TBA"/>
    <s v="TBA"/>
    <n v="334.87612306016882"/>
    <n v="1004.6283691805065"/>
    <s v="USD"/>
    <s v="https://cdn.shopify.com/s/files/1/0629/4483/7884/files/269358_DUSKY-PINK_1.jpg?v=1692946832"/>
  </r>
  <r>
    <s v="Dubai"/>
    <s v="tba"/>
    <s v="Ted Baker"/>
    <s v="WOMENSWEAR"/>
    <x v="1"/>
    <s v="APPAREL"/>
    <x v="9"/>
    <x v="1"/>
    <n v="1"/>
    <n v="5059855943944"/>
    <s v="RXTED0140382DUP005"/>
    <s v="RXTED0140382"/>
    <s v="DUP005"/>
    <s v="DUP"/>
    <s v="005"/>
    <s v="TBA"/>
    <s v="TBA"/>
    <s v="TBA"/>
    <s v="RXTED0140382DUP005"/>
    <s v="OLD"/>
    <s v="OLD"/>
    <s v="OLD"/>
    <s v="TBA"/>
    <s v="TBA"/>
    <s v="TBA"/>
    <s v="TBA"/>
    <n v="334.87612306016882"/>
    <n v="334.87612306016882"/>
    <s v="USD"/>
    <s v="https://cdn.shopify.com/s/files/1/0629/4483/7884/files/269358_DUSKY-PINK_1.jpg?v=1692946832"/>
  </r>
  <r>
    <s v="Dubai"/>
    <s v="tba"/>
    <s v="Ted Baker"/>
    <s v="WOMENSWEAR"/>
    <x v="1"/>
    <s v="APPAREL"/>
    <x v="9"/>
    <x v="1"/>
    <n v="1"/>
    <n v="5059855750702"/>
    <s v="RXTED0140387DKB005"/>
    <s v="RXTED0140387"/>
    <s v="DKB005"/>
    <s v="DKB"/>
    <s v="005"/>
    <s v="TBA"/>
    <s v="TBA"/>
    <s v="TBA"/>
    <s v="RXTED0140387DKB005"/>
    <s v="OLD"/>
    <s v="OLD"/>
    <s v="OLD"/>
    <s v="TBA"/>
    <s v="TBA"/>
    <s v="TBA"/>
    <s v="TBA"/>
    <n v="223.25074870677921"/>
    <n v="223.25074870677921"/>
    <s v="USD"/>
    <s v="https://cdn.shopify.com/s/files/1/0629/4483/7884/products/268346_DK-BLUE_1.jpg?v=1676035523"/>
  </r>
  <r>
    <s v="Dubai"/>
    <s v="tba"/>
    <s v="Ted Baker"/>
    <s v="WOMENSWEAR"/>
    <x v="1"/>
    <s v="APPAREL"/>
    <x v="9"/>
    <x v="1"/>
    <n v="1"/>
    <n v="5059855770847"/>
    <s v="RXTED0140389PNK001"/>
    <s v="RXTED0140389"/>
    <s v="PNK001"/>
    <s v="PNK"/>
    <s v="001"/>
    <s v="TBA"/>
    <s v="TBA"/>
    <s v="TBA"/>
    <s v="RXTED0140389PNK001"/>
    <s v="OLD"/>
    <s v="OLD"/>
    <s v="OLD"/>
    <s v="TBA"/>
    <s v="TBA"/>
    <s v="TBA"/>
    <s v="TBA"/>
    <n v="223.25074870677921"/>
    <n v="223.25074870677921"/>
    <s v="USD"/>
    <s v="https://cdn.shopify.com/s/files/1/0629/4483/7884/products/268347_PINK_1.jpg?v=1676036230"/>
  </r>
  <r>
    <s v="Dubai"/>
    <s v="tba"/>
    <s v="Ted Baker"/>
    <s v="WOMENSWEAR"/>
    <x v="1"/>
    <s v="APPAREL"/>
    <x v="9"/>
    <x v="1"/>
    <n v="18"/>
    <n v="5059855749829"/>
    <s v="RXTED0140390DVY000"/>
    <s v="RXTED0140390"/>
    <s v="DVY000"/>
    <s v="DVY"/>
    <s v="000"/>
    <s v="TBA"/>
    <s v="TBA"/>
    <s v="TBA"/>
    <s v="RXTED0140390DVY000"/>
    <s v="OLD"/>
    <s v="OLD"/>
    <s v="OLD"/>
    <s v="TBA"/>
    <s v="TBA"/>
    <s v="TBA"/>
    <s v="TBA"/>
    <n v="261.36673019330249"/>
    <n v="4704.6011434794445"/>
    <s v="USD"/>
    <s v="https://cdn.shopify.com/s/files/1/0629/4483/7884/products/268357_DK-NAVY_1.jpg?v=1676036304"/>
  </r>
  <r>
    <s v="Dubai"/>
    <s v="tba"/>
    <s v="Ted Baker"/>
    <s v="WOMENSWEAR"/>
    <x v="1"/>
    <s v="APPAREL"/>
    <x v="9"/>
    <x v="1"/>
    <n v="10"/>
    <n v="5059855749805"/>
    <s v="RXTED0140390DVY001"/>
    <s v="RXTED0140390"/>
    <s v="DVY001"/>
    <s v="DVY"/>
    <s v="001"/>
    <s v="TBA"/>
    <s v="TBA"/>
    <s v="TBA"/>
    <s v="RXTED0140390DVY001"/>
    <s v="OLD"/>
    <s v="OLD"/>
    <s v="OLD"/>
    <s v="TBA"/>
    <s v="TBA"/>
    <s v="TBA"/>
    <s v="TBA"/>
    <n v="261.36673019330249"/>
    <n v="2613.6673019330246"/>
    <s v="USD"/>
    <s v="https://cdn.shopify.com/s/files/1/0629/4483/7884/products/268357_DK-NAVY_1.jpg?v=1676036304"/>
  </r>
  <r>
    <s v="Dubai"/>
    <s v="tba"/>
    <s v="Ted Baker"/>
    <s v="WOMENSWEAR"/>
    <x v="1"/>
    <s v="APPAREL"/>
    <x v="9"/>
    <x v="1"/>
    <n v="7"/>
    <n v="5059855951970"/>
    <s v="RXTED0140392BLK000"/>
    <s v="RXTED0140392"/>
    <s v="BLK000"/>
    <s v="BLK"/>
    <s v="000"/>
    <s v="TBA"/>
    <s v="TBA"/>
    <s v="TBA"/>
    <s v="RXTED0140392BLK000"/>
    <s v="OLD"/>
    <s v="OLD"/>
    <s v="OLD"/>
    <s v="TBA"/>
    <s v="TBA"/>
    <s v="TBA"/>
    <s v="TBA"/>
    <n v="261.36673019330249"/>
    <n v="1829.5671113531175"/>
    <s v="USD"/>
    <s v="https://cdn.shopify.com/s/files/1/0629/4483/7884/products/270497_BLACK_1.jpg?v=1676036988"/>
  </r>
  <r>
    <s v="Dubai"/>
    <s v="tba"/>
    <s v="Ted Baker"/>
    <s v="WOMENSWEAR"/>
    <x v="1"/>
    <s v="APPAREL"/>
    <x v="9"/>
    <x v="1"/>
    <n v="14"/>
    <n v="5059855951956"/>
    <s v="RXTED0140392BLK001"/>
    <s v="RXTED0140392"/>
    <s v="BLK001"/>
    <s v="BLK"/>
    <s v="001"/>
    <s v="TBA"/>
    <s v="TBA"/>
    <s v="TBA"/>
    <s v="RXTED0140392BLK001"/>
    <s v="OLD"/>
    <s v="OLD"/>
    <s v="OLD"/>
    <s v="TBA"/>
    <s v="TBA"/>
    <s v="TBA"/>
    <s v="TBA"/>
    <n v="261.36673019330249"/>
    <n v="3659.1342227062351"/>
    <s v="USD"/>
    <s v="https://cdn.shopify.com/s/files/1/0629/4483/7884/products/270497_BLACK_1.jpg?v=1676036988"/>
  </r>
  <r>
    <s v="Dubai"/>
    <s v="tba"/>
    <s v="Ted Baker"/>
    <s v="WOMENSWEAR"/>
    <x v="1"/>
    <s v="APPAREL"/>
    <x v="9"/>
    <x v="1"/>
    <n v="16"/>
    <n v="5059855951932"/>
    <s v="RXTED0140392BLK002"/>
    <s v="RXTED0140392"/>
    <s v="BLK002"/>
    <s v="BLK"/>
    <s v="002"/>
    <s v="TBA"/>
    <s v="TBA"/>
    <s v="TBA"/>
    <s v="RXTED0140392BLK002"/>
    <s v="OLD"/>
    <s v="OLD"/>
    <s v="OLD"/>
    <s v="TBA"/>
    <s v="TBA"/>
    <s v="TBA"/>
    <s v="TBA"/>
    <n v="261.36673019330249"/>
    <n v="4181.8676830928398"/>
    <s v="USD"/>
    <s v="https://cdn.shopify.com/s/files/1/0629/4483/7884/products/270497_BLACK_1.jpg?v=1676036988"/>
  </r>
  <r>
    <s v="Dubai"/>
    <s v="tba"/>
    <s v="Ted Baker"/>
    <s v="WOMENSWEAR"/>
    <x v="1"/>
    <s v="APPAREL"/>
    <x v="9"/>
    <x v="1"/>
    <n v="2"/>
    <n v="5059855951918"/>
    <s v="RXTED0140392BLK003"/>
    <s v="RXTED0140392"/>
    <s v="BLK003"/>
    <s v="BLK"/>
    <s v="003"/>
    <s v="TBA"/>
    <s v="TBA"/>
    <s v="TBA"/>
    <s v="RXTED0140392BLK003"/>
    <s v="OLD"/>
    <s v="OLD"/>
    <s v="OLD"/>
    <s v="TBA"/>
    <s v="TBA"/>
    <s v="TBA"/>
    <s v="TBA"/>
    <n v="261.36673019330249"/>
    <n v="522.73346038660497"/>
    <s v="USD"/>
    <s v="https://cdn.shopify.com/s/files/1/0629/4483/7884/products/270497_BLACK_1.jpg?v=1676036988"/>
  </r>
  <r>
    <s v="Dubai"/>
    <s v="tba"/>
    <s v="Ted Baker"/>
    <s v="WOMENSWEAR"/>
    <x v="1"/>
    <s v="APPAREL"/>
    <x v="9"/>
    <x v="1"/>
    <n v="1"/>
    <n v="5059855951895"/>
    <s v="RXTED0140392BLK004"/>
    <s v="RXTED0140392"/>
    <s v="BLK004"/>
    <s v="BLK"/>
    <s v="004"/>
    <s v="TBA"/>
    <s v="TBA"/>
    <s v="TBA"/>
    <s v="RXTED0140392BLK004"/>
    <s v="OLD"/>
    <s v="OLD"/>
    <s v="OLD"/>
    <s v="TBA"/>
    <s v="TBA"/>
    <s v="TBA"/>
    <s v="TBA"/>
    <n v="261.36673019330249"/>
    <n v="261.36673019330249"/>
    <s v="USD"/>
    <s v="https://cdn.shopify.com/s/files/1/0629/4483/7884/products/270497_BLACK_1.jpg?v=1676036988"/>
  </r>
  <r>
    <s v="Dubai"/>
    <s v="tba"/>
    <s v="Ted Baker"/>
    <s v="WOMENSWEAR"/>
    <x v="1"/>
    <s v="APPAREL"/>
    <x v="9"/>
    <x v="1"/>
    <n v="1"/>
    <n v="5059855951871"/>
    <s v="RXTED0140392BLK005"/>
    <s v="RXTED0140392"/>
    <s v="BLK005"/>
    <s v="BLK"/>
    <s v="005"/>
    <s v="TBA"/>
    <s v="TBA"/>
    <s v="TBA"/>
    <s v="RXTED0140392BLK005"/>
    <s v="OLD"/>
    <s v="OLD"/>
    <s v="OLD"/>
    <s v="TBA"/>
    <s v="TBA"/>
    <s v="TBA"/>
    <s v="TBA"/>
    <n v="261.36673019330249"/>
    <n v="261.36673019330249"/>
    <s v="USD"/>
    <s v="https://cdn.shopify.com/s/files/1/0629/4483/7884/products/270497_BLACK_1.jpg?v=1676036988"/>
  </r>
  <r>
    <s v="Dubai"/>
    <s v="tba"/>
    <s v="Ted Baker"/>
    <s v="WOMENSWEAR"/>
    <x v="1"/>
    <s v="APPAREL"/>
    <x v="15"/>
    <x v="1"/>
    <n v="5"/>
    <n v="5059855744343"/>
    <s v="RXTED0140395BBL001"/>
    <s v="RXTED0140395"/>
    <s v="BBL001"/>
    <s v="BBL"/>
    <s v="001"/>
    <s v="TBA"/>
    <s v="TBA"/>
    <s v="TBA"/>
    <s v="RXTED0140395BBL001"/>
    <s v="OLD"/>
    <s v="OLD"/>
    <s v="OLD"/>
    <s v="TBA"/>
    <s v="TBA"/>
    <s v="TBA"/>
    <s v="TBA"/>
    <n v="394.77266539613396"/>
    <n v="1973.8633269806699"/>
    <s v="USD"/>
    <s v="https://cdn.shopify.com/s/files/1/0629/4483/7884/products/268554_BABY-BLUE_2.jpg?v=1682494203"/>
  </r>
  <r>
    <s v="Dubai"/>
    <s v="tba"/>
    <s v="Ted Baker"/>
    <s v="WOMENSWEAR"/>
    <x v="1"/>
    <s v="APPAREL"/>
    <x v="15"/>
    <x v="1"/>
    <n v="1"/>
    <n v="5059855744329"/>
    <s v="RXTED0140395BBL002"/>
    <s v="RXTED0140395"/>
    <s v="BBL002"/>
    <s v="BBL"/>
    <s v="002"/>
    <s v="TBA"/>
    <s v="TBA"/>
    <s v="TBA"/>
    <s v="RXTED0140395BBL002"/>
    <s v="OLD"/>
    <s v="OLD"/>
    <s v="OLD"/>
    <s v="TBA"/>
    <s v="TBA"/>
    <s v="TBA"/>
    <s v="TBA"/>
    <n v="394.77266539613396"/>
    <n v="394.77266539613396"/>
    <s v="USD"/>
    <s v="https://cdn.shopify.com/s/files/1/0629/4483/7884/products/268554_BABY-BLUE_2.jpg?v=1682494203"/>
  </r>
  <r>
    <s v="Dubai"/>
    <s v="tba"/>
    <s v="Ted Baker"/>
    <s v="WOMENSWEAR"/>
    <x v="1"/>
    <s v="APPAREL"/>
    <x v="15"/>
    <x v="1"/>
    <n v="16"/>
    <n v="5059855744305"/>
    <s v="RXTED0140395BBL003"/>
    <s v="RXTED0140395"/>
    <s v="BBL003"/>
    <s v="BBL"/>
    <s v="003"/>
    <s v="TBA"/>
    <s v="TBA"/>
    <s v="TBA"/>
    <s v="RXTED0140395BBL003"/>
    <s v="OLD"/>
    <s v="OLD"/>
    <s v="OLD"/>
    <s v="TBA"/>
    <s v="TBA"/>
    <s v="TBA"/>
    <s v="TBA"/>
    <n v="394.77266539613396"/>
    <n v="6316.3626463381433"/>
    <s v="USD"/>
    <s v="https://cdn.shopify.com/s/files/1/0629/4483/7884/products/268554_BABY-BLUE_2.jpg?v=1682494203"/>
  </r>
  <r>
    <s v="Dubai"/>
    <s v="tba"/>
    <s v="Ted Baker"/>
    <s v="WOMENSWEAR"/>
    <x v="1"/>
    <s v="APPAREL"/>
    <x v="15"/>
    <x v="1"/>
    <n v="8"/>
    <n v="5059855744282"/>
    <s v="RXTED0140395BBL004"/>
    <s v="RXTED0140395"/>
    <s v="BBL004"/>
    <s v="BBL"/>
    <s v="004"/>
    <s v="TBA"/>
    <s v="TBA"/>
    <s v="TBA"/>
    <s v="RXTED0140395BBL004"/>
    <s v="OLD"/>
    <s v="OLD"/>
    <s v="OLD"/>
    <s v="TBA"/>
    <s v="TBA"/>
    <s v="TBA"/>
    <s v="TBA"/>
    <n v="394.77266539613396"/>
    <n v="3158.1813231690717"/>
    <s v="USD"/>
    <s v="https://cdn.shopify.com/s/files/1/0629/4483/7884/products/268554_BABY-BLUE_2.jpg?v=1682494203"/>
  </r>
  <r>
    <s v="Dubai"/>
    <s v="tba"/>
    <s v="Ted Baker"/>
    <s v="WOMENSWEAR"/>
    <x v="1"/>
    <s v="APPAREL"/>
    <x v="15"/>
    <x v="1"/>
    <n v="1"/>
    <n v="5059855744268"/>
    <s v="RXTED0140395BBL005"/>
    <s v="RXTED0140395"/>
    <s v="BBL005"/>
    <s v="BBL"/>
    <s v="005"/>
    <s v="TBA"/>
    <s v="TBA"/>
    <s v="TBA"/>
    <s v="RXTED0140395BBL005"/>
    <s v="OLD"/>
    <s v="OLD"/>
    <s v="OLD"/>
    <s v="TBA"/>
    <s v="TBA"/>
    <s v="TBA"/>
    <s v="TBA"/>
    <n v="394.77266539613396"/>
    <n v="394.77266539613396"/>
    <s v="USD"/>
    <s v="https://cdn.shopify.com/s/files/1/0629/4483/7884/products/268554_BABY-BLUE_2.jpg?v=1682494203"/>
  </r>
  <r>
    <s v="Dubai"/>
    <s v="tba"/>
    <s v="Ted Baker"/>
    <s v="WOMENSWEAR"/>
    <x v="1"/>
    <s v="APPAREL"/>
    <x v="22"/>
    <x v="1"/>
    <n v="5"/>
    <n v="5059855738120"/>
    <s v="RXTED0140404DVY000"/>
    <s v="RXTED0140404"/>
    <s v="DVY000"/>
    <s v="DVY"/>
    <s v="000"/>
    <s v="TBA"/>
    <s v="TBA"/>
    <s v="TBA"/>
    <s v="RXTED0140404DVY000"/>
    <s v="OLD"/>
    <s v="OLD"/>
    <s v="OLD"/>
    <s v="TBA"/>
    <s v="TBA"/>
    <s v="TBA"/>
    <s v="TBA"/>
    <n v="201.47018785733732"/>
    <n v="1007.3509392866866"/>
    <s v="USD"/>
    <s v="https://cdn.shopify.com/s/files/1/0629/4483/7884/products/269189_DK-NAVY_1.jpg?v=1676035857"/>
  </r>
  <r>
    <s v="Dubai"/>
    <s v="tba"/>
    <s v="Ted Baker"/>
    <s v="WOMENSWEAR"/>
    <x v="1"/>
    <s v="APPAREL"/>
    <x v="22"/>
    <x v="1"/>
    <n v="13"/>
    <n v="5059855738106"/>
    <s v="RXTED0140404DVY001"/>
    <s v="RXTED0140404"/>
    <s v="DVY001"/>
    <s v="DVY"/>
    <s v="001"/>
    <s v="TBA"/>
    <s v="TBA"/>
    <s v="TBA"/>
    <s v="RXTED0140404DVY001"/>
    <s v="OLD"/>
    <s v="OLD"/>
    <s v="OLD"/>
    <s v="TBA"/>
    <s v="TBA"/>
    <s v="TBA"/>
    <s v="TBA"/>
    <n v="201.47018785733732"/>
    <n v="2619.1124421453851"/>
    <s v="USD"/>
    <s v="https://cdn.shopify.com/s/files/1/0629/4483/7884/products/269189_DK-NAVY_1.jpg?v=1676035857"/>
  </r>
  <r>
    <s v="Dubai"/>
    <s v="tba"/>
    <s v="Ted Baker"/>
    <s v="WOMENSWEAR"/>
    <x v="1"/>
    <s v="APPAREL"/>
    <x v="22"/>
    <x v="1"/>
    <n v="4"/>
    <n v="5059855770236"/>
    <s v="RXTED0140405LTY000"/>
    <s v="RXTED0140405"/>
    <s v="LTY000"/>
    <s v="LTY"/>
    <s v="000"/>
    <s v="TBA"/>
    <s v="TBA"/>
    <s v="TBA"/>
    <s v="RXTED0140405LTY000"/>
    <s v="OLD"/>
    <s v="OLD"/>
    <s v="OLD"/>
    <s v="TBA"/>
    <s v="TBA"/>
    <s v="TBA"/>
    <s v="TBA"/>
    <n v="186.49605227334604"/>
    <n v="745.98420909338415"/>
    <s v="USD"/>
    <n v="0"/>
  </r>
  <r>
    <s v="Dubai"/>
    <s v="tba"/>
    <s v="Ted Baker"/>
    <s v="WOMENSWEAR"/>
    <x v="1"/>
    <s v="APPAREL"/>
    <x v="22"/>
    <x v="1"/>
    <n v="13"/>
    <n v="5059855770212"/>
    <s v="RXTED0140405LTY001"/>
    <s v="RXTED0140405"/>
    <s v="LTY001"/>
    <s v="LTY"/>
    <s v="001"/>
    <s v="TBA"/>
    <s v="TBA"/>
    <s v="TBA"/>
    <s v="RXTED0140405LTY001"/>
    <s v="OLD"/>
    <s v="OLD"/>
    <s v="OLD"/>
    <s v="TBA"/>
    <s v="TBA"/>
    <s v="TBA"/>
    <s v="TBA"/>
    <n v="186.49605227334604"/>
    <n v="2424.4486795534986"/>
    <s v="USD"/>
    <n v="0"/>
  </r>
  <r>
    <s v="Dubai"/>
    <s v="tba"/>
    <s v="Ted Baker"/>
    <s v="WOMENSWEAR"/>
    <x v="1"/>
    <s v="APPAREL"/>
    <x v="22"/>
    <x v="1"/>
    <n v="10"/>
    <n v="5059855770199"/>
    <s v="RXTED0140405LTY002"/>
    <s v="RXTED0140405"/>
    <s v="LTY002"/>
    <s v="LTY"/>
    <s v="002"/>
    <s v="TBA"/>
    <s v="TBA"/>
    <s v="TBA"/>
    <s v="RXTED0140405LTY002"/>
    <s v="OLD"/>
    <s v="OLD"/>
    <s v="OLD"/>
    <s v="TBA"/>
    <s v="TBA"/>
    <s v="TBA"/>
    <s v="TBA"/>
    <n v="186.49605227334604"/>
    <n v="1864.9605227334605"/>
    <s v="USD"/>
    <n v="0"/>
  </r>
  <r>
    <s v="Dubai"/>
    <s v="tba"/>
    <s v="Ted Baker"/>
    <s v="WOMENSWEAR"/>
    <x v="1"/>
    <s v="APPAREL"/>
    <x v="22"/>
    <x v="1"/>
    <n v="22"/>
    <n v="5059855770175"/>
    <s v="RXTED0140405LTY003"/>
    <s v="RXTED0140405"/>
    <s v="LTY003"/>
    <s v="LTY"/>
    <s v="003"/>
    <s v="TBA"/>
    <s v="TBA"/>
    <s v="TBA"/>
    <s v="RXTED0140405LTY003"/>
    <s v="OLD"/>
    <s v="OLD"/>
    <s v="OLD"/>
    <s v="TBA"/>
    <s v="TBA"/>
    <s v="TBA"/>
    <s v="TBA"/>
    <n v="186.49605227334604"/>
    <n v="4102.9131500136127"/>
    <s v="USD"/>
    <n v="0"/>
  </r>
  <r>
    <s v="Dubai"/>
    <s v="tba"/>
    <s v="Ted Baker"/>
    <s v="WOMENSWEAR"/>
    <x v="1"/>
    <s v="APPAREL"/>
    <x v="22"/>
    <x v="1"/>
    <n v="16"/>
    <n v="5059855770151"/>
    <s v="RXTED0140405LTY004"/>
    <s v="RXTED0140405"/>
    <s v="LTY004"/>
    <s v="LTY"/>
    <s v="004"/>
    <s v="TBA"/>
    <s v="TBA"/>
    <s v="TBA"/>
    <s v="RXTED0140405LTY004"/>
    <s v="OLD"/>
    <s v="OLD"/>
    <s v="OLD"/>
    <s v="TBA"/>
    <s v="TBA"/>
    <s v="TBA"/>
    <s v="TBA"/>
    <n v="186.49605227334604"/>
    <n v="2983.9368363735366"/>
    <s v="USD"/>
    <n v="0"/>
  </r>
  <r>
    <s v="Dubai"/>
    <s v="tba"/>
    <s v="Ted Baker"/>
    <s v="WOMENSWEAR"/>
    <x v="1"/>
    <s v="APPAREL"/>
    <x v="22"/>
    <x v="1"/>
    <n v="3"/>
    <n v="5059855770137"/>
    <s v="RXTED0140405LTY005"/>
    <s v="RXTED0140405"/>
    <s v="LTY005"/>
    <s v="LTY"/>
    <s v="005"/>
    <s v="TBA"/>
    <s v="TBA"/>
    <s v="TBA"/>
    <s v="RXTED0140405LTY005"/>
    <s v="OLD"/>
    <s v="OLD"/>
    <s v="OLD"/>
    <s v="TBA"/>
    <s v="TBA"/>
    <s v="TBA"/>
    <s v="TBA"/>
    <n v="186.49605227334604"/>
    <n v="559.48815682003806"/>
    <s v="USD"/>
    <n v="0"/>
  </r>
  <r>
    <s v="Dubai"/>
    <s v="tba"/>
    <s v="Ted Baker"/>
    <s v="WOMENSWEAR"/>
    <x v="1"/>
    <s v="APPAREL"/>
    <x v="4"/>
    <x v="1"/>
    <n v="3"/>
    <n v="5059855743988"/>
    <s v="RXTED0140406BBL005"/>
    <s v="RXTED0140406"/>
    <s v="BBL005"/>
    <s v="BBL"/>
    <s v="005"/>
    <s v="TBA"/>
    <s v="TBA"/>
    <s v="TBA"/>
    <s v="RXTED0140406BBL005"/>
    <s v="OLD"/>
    <s v="OLD"/>
    <s v="OLD"/>
    <s v="TBA"/>
    <s v="TBA"/>
    <s v="TBA"/>
    <s v="TBA"/>
    <n v="223.25074870677921"/>
    <n v="669.75224612033765"/>
    <s v="USD"/>
    <s v="https://cdn.shopify.com/s/files/1/0629/4483/7884/products/268559_BABY-BLUE_1.jpg?v=1680590307"/>
  </r>
  <r>
    <s v="Dubai"/>
    <s v="tba"/>
    <s v="Ted Baker"/>
    <s v="WOMENSWEAR"/>
    <x v="1"/>
    <s v="APPAREL"/>
    <x v="4"/>
    <x v="1"/>
    <n v="1"/>
    <n v="5059855772834"/>
    <s v="RXTED0140407WHI003"/>
    <s v="RXTED0140407"/>
    <s v="WHI003"/>
    <s v="WHI"/>
    <s v="003"/>
    <s v="TBA"/>
    <s v="TBA"/>
    <s v="TBA"/>
    <s v="RXTED0140407WHI003"/>
    <s v="OLD"/>
    <s v="OLD"/>
    <s v="OLD"/>
    <s v="TBA"/>
    <s v="TBA"/>
    <s v="TBA"/>
    <s v="TBA"/>
    <n v="289.95371630819494"/>
    <n v="289.95371630819494"/>
    <s v="USD"/>
    <s v="https://cdn.shopify.com/s/files/1/0629/4483/7884/products/268279_WHITE_1.jpg?v=1676274826"/>
  </r>
  <r>
    <s v="Dubai"/>
    <s v="tba"/>
    <s v="Ted Baker"/>
    <s v="WOMENSWEAR"/>
    <x v="1"/>
    <s v="APPAREL"/>
    <x v="4"/>
    <x v="1"/>
    <n v="1"/>
    <n v="5059855772797"/>
    <s v="RXTED0140407WHI005"/>
    <s v="RXTED0140407"/>
    <s v="WHI005"/>
    <s v="WHI"/>
    <s v="005"/>
    <s v="TBA"/>
    <s v="TBA"/>
    <s v="TBA"/>
    <s v="RXTED0140407WHI005"/>
    <s v="OLD"/>
    <s v="OLD"/>
    <s v="OLD"/>
    <s v="TBA"/>
    <s v="TBA"/>
    <s v="TBA"/>
    <s v="TBA"/>
    <n v="289.95371630819494"/>
    <n v="289.95371630819494"/>
    <s v="USD"/>
    <s v="https://cdn.shopify.com/s/files/1/0629/4483/7884/products/268279_WHITE_1.jpg?v=1676274826"/>
  </r>
  <r>
    <s v="Dubai"/>
    <s v="tba"/>
    <s v="Ted Baker"/>
    <s v="MENSWEAR"/>
    <x v="0"/>
    <s v="APPAREL"/>
    <x v="3"/>
    <x v="1"/>
    <n v="3"/>
    <n v="5059855787272"/>
    <s v="RXTED0140452WHI002"/>
    <s v="RXTED0140452"/>
    <s v="WHI002"/>
    <s v="WHI"/>
    <s v="002"/>
    <s v="TBA"/>
    <s v="TBA"/>
    <s v="TBA"/>
    <s v="RXTED0140452WHI002"/>
    <s v="OLD"/>
    <s v="OLD"/>
    <s v="OLD"/>
    <s v="TBA"/>
    <s v="TBA"/>
    <s v="TBA"/>
    <s v="TBA"/>
    <n v="134.76722025592159"/>
    <n v="404.30166076776476"/>
    <s v="USD"/>
    <s v="https://cdn.shopify.com/s/files/1/0629/4483/7884/products/267858_WHITE_1.jpg?v=1678188822"/>
  </r>
  <r>
    <s v="Dubai"/>
    <s v="tba"/>
    <s v="Ted Baker"/>
    <s v="MENSWEAR"/>
    <x v="0"/>
    <s v="APPAREL"/>
    <x v="3"/>
    <x v="1"/>
    <n v="1"/>
    <n v="5059855569212"/>
    <s v="RXTED0140456MBL002"/>
    <s v="RXTED0140456"/>
    <s v="MBL002"/>
    <s v="MBL"/>
    <s v="002"/>
    <s v="TBA"/>
    <s v="TBA"/>
    <s v="TBA"/>
    <s v="RXTED0140456MBL002"/>
    <s v="OLD"/>
    <s v="OLD"/>
    <s v="OLD"/>
    <s v="TBA"/>
    <s v="TBA"/>
    <s v="TBA"/>
    <s v="TBA"/>
    <n v="149.74135583991287"/>
    <n v="149.74135583991287"/>
    <s v="USD"/>
    <s v="https://cdn.shopify.com/s/files/1/0629/4483/7884/products/265911_MID-BLUE_1.jpg?v=1678189253"/>
  </r>
  <r>
    <s v="Dubai"/>
    <s v="tba"/>
    <s v="Ted Baker"/>
    <s v="MENSWEAR"/>
    <x v="0"/>
    <s v="APPAREL"/>
    <x v="3"/>
    <x v="1"/>
    <n v="3"/>
    <n v="5059855569175"/>
    <s v="RXTED0140456MBL004"/>
    <s v="RXTED0140456"/>
    <s v="MBL004"/>
    <s v="MBL"/>
    <s v="004"/>
    <s v="TBA"/>
    <s v="TBA"/>
    <s v="TBA"/>
    <s v="RXTED0140456MBL004"/>
    <s v="OLD"/>
    <s v="OLD"/>
    <s v="OLD"/>
    <s v="TBA"/>
    <s v="TBA"/>
    <s v="TBA"/>
    <s v="TBA"/>
    <n v="149.74135583991287"/>
    <n v="449.22406751973858"/>
    <s v="USD"/>
    <s v="https://cdn.shopify.com/s/files/1/0629/4483/7884/products/265911_MID-BLUE_1.jpg?v=1678189253"/>
  </r>
  <r>
    <s v="Dubai"/>
    <s v="tba"/>
    <s v="Ted Baker"/>
    <s v="MENSWEAR"/>
    <x v="0"/>
    <s v="APPAREL"/>
    <x v="3"/>
    <x v="1"/>
    <n v="2"/>
    <n v="5059855569151"/>
    <s v="RXTED0140456MBL005"/>
    <s v="RXTED0140456"/>
    <s v="MBL005"/>
    <s v="MBL"/>
    <s v="005"/>
    <s v="TBA"/>
    <s v="TBA"/>
    <s v="TBA"/>
    <s v="RXTED0140456MBL005"/>
    <s v="OLD"/>
    <s v="OLD"/>
    <s v="OLD"/>
    <s v="TBA"/>
    <s v="TBA"/>
    <s v="TBA"/>
    <s v="TBA"/>
    <n v="149.74135583991287"/>
    <n v="299.48271167982574"/>
    <s v="USD"/>
    <s v="https://cdn.shopify.com/s/files/1/0629/4483/7884/products/265911_MID-BLUE_1.jpg?v=1678189253"/>
  </r>
  <r>
    <s v="Dubai"/>
    <s v="tba"/>
    <s v="Ted Baker"/>
    <s v="MENSWEAR"/>
    <x v="0"/>
    <s v="APPAREL"/>
    <x v="3"/>
    <x v="1"/>
    <n v="5"/>
    <n v="5059855569137"/>
    <s v="RXTED0140456MBL006"/>
    <s v="RXTED0140456"/>
    <s v="MBL006"/>
    <s v="MBL"/>
    <s v="006"/>
    <s v="TBA"/>
    <s v="TBA"/>
    <s v="TBA"/>
    <s v="RXTED0140456MBL006"/>
    <s v="OLD"/>
    <s v="OLD"/>
    <s v="OLD"/>
    <s v="TBA"/>
    <s v="TBA"/>
    <s v="TBA"/>
    <s v="TBA"/>
    <n v="149.74135583991287"/>
    <n v="748.70677919956438"/>
    <s v="USD"/>
    <s v="https://cdn.shopify.com/s/files/1/0629/4483/7884/products/265911_MID-BLUE_1.jpg?v=1678189253"/>
  </r>
  <r>
    <s v="Dubai"/>
    <s v="tba"/>
    <s v="Ted Baker"/>
    <s v="MENSWEAR"/>
    <x v="0"/>
    <s v="APPAREL"/>
    <x v="3"/>
    <x v="1"/>
    <n v="1"/>
    <n v="5059855569113"/>
    <s v="RXTED0140456MBL007"/>
    <s v="RXTED0140456"/>
    <s v="MBL007"/>
    <s v="MBL"/>
    <s v="007"/>
    <s v="TBA"/>
    <s v="TBA"/>
    <s v="TBA"/>
    <s v="RXTED0140456MBL007"/>
    <s v="OLD"/>
    <s v="OLD"/>
    <s v="OLD"/>
    <s v="TBA"/>
    <s v="TBA"/>
    <s v="TBA"/>
    <s v="TBA"/>
    <n v="149.74135583991287"/>
    <n v="149.74135583991287"/>
    <s v="USD"/>
    <s v="https://cdn.shopify.com/s/files/1/0629/4483/7884/products/265911_MID-BLUE_1.jpg?v=1678189253"/>
  </r>
  <r>
    <s v="Dubai"/>
    <s v="tba"/>
    <s v="Ted Baker"/>
    <s v="MENSWEAR"/>
    <x v="0"/>
    <s v="APPAREL"/>
    <x v="3"/>
    <x v="1"/>
    <n v="3"/>
    <n v="5059855789184"/>
    <s v="RXTED0140458WHI002"/>
    <s v="RXTED0140458"/>
    <s v="WHI002"/>
    <s v="WHI"/>
    <s v="002"/>
    <s v="TBA"/>
    <s v="TBA"/>
    <s v="TBA"/>
    <s v="RXTED0140458WHI002"/>
    <s v="OLD"/>
    <s v="OLD"/>
    <s v="OLD"/>
    <s v="TBA"/>
    <s v="TBA"/>
    <s v="TBA"/>
    <s v="TBA"/>
    <n v="134.76722025592159"/>
    <n v="404.30166076776476"/>
    <s v="USD"/>
    <s v="https://cdn.shopify.com/s/files/1/0629/4483/7884/products/267833_WHITE_1.jpg?v=1678189371"/>
  </r>
  <r>
    <s v="Dubai"/>
    <s v="tba"/>
    <s v="Ted Baker"/>
    <s v="MENSWEAR"/>
    <x v="0"/>
    <s v="APPAREL"/>
    <x v="3"/>
    <x v="1"/>
    <n v="2"/>
    <n v="5059855789085"/>
    <s v="RXTED0140458WHI007"/>
    <s v="RXTED0140458"/>
    <s v="WHI007"/>
    <s v="WHI"/>
    <s v="007"/>
    <s v="TBA"/>
    <s v="TBA"/>
    <s v="TBA"/>
    <s v="RXTED0140458WHI007"/>
    <s v="OLD"/>
    <s v="OLD"/>
    <s v="OLD"/>
    <s v="TBA"/>
    <s v="TBA"/>
    <s v="TBA"/>
    <s v="TBA"/>
    <n v="134.76722025592159"/>
    <n v="269.53444051184317"/>
    <s v="USD"/>
    <s v="https://cdn.shopify.com/s/files/1/0629/4483/7884/products/267833_WHITE_1.jpg?v=1678189371"/>
  </r>
  <r>
    <s v="Dubai"/>
    <s v="tba"/>
    <s v="Ted Baker"/>
    <s v="MENSWEAR"/>
    <x v="0"/>
    <s v="APPAREL"/>
    <x v="3"/>
    <x v="1"/>
    <n v="5"/>
    <n v="5059855790708"/>
    <s v="RXTED0140460WHI002"/>
    <s v="RXTED0140460"/>
    <s v="WHI002"/>
    <s v="WHI"/>
    <s v="002"/>
    <s v="TBA"/>
    <s v="TBA"/>
    <s v="TBA"/>
    <s v="RXTED0140460WHI002"/>
    <s v="OLD"/>
    <s v="OLD"/>
    <s v="OLD"/>
    <s v="TBA"/>
    <s v="TBA"/>
    <s v="TBA"/>
    <s v="TBA"/>
    <n v="134.76722025592159"/>
    <n v="673.83610127960787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1"/>
    <n v="5059855790685"/>
    <s v="RXTED0140460WHI003"/>
    <s v="RXTED0140460"/>
    <s v="WHI003"/>
    <s v="WHI"/>
    <s v="003"/>
    <s v="TBA"/>
    <s v="TBA"/>
    <s v="TBA"/>
    <s v="RXTED0140460WHI003"/>
    <s v="OLD"/>
    <s v="OLD"/>
    <s v="OLD"/>
    <s v="TBA"/>
    <s v="TBA"/>
    <s v="TBA"/>
    <s v="TBA"/>
    <n v="134.76722025592159"/>
    <n v="134.76722025592159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3"/>
    <n v="5059855790661"/>
    <s v="RXTED0140460WHI004"/>
    <s v="RXTED0140460"/>
    <s v="WHI004"/>
    <s v="WHI"/>
    <s v="004"/>
    <s v="TBA"/>
    <s v="TBA"/>
    <s v="TBA"/>
    <s v="RXTED0140460WHI004"/>
    <s v="OLD"/>
    <s v="OLD"/>
    <s v="OLD"/>
    <s v="TBA"/>
    <s v="TBA"/>
    <s v="TBA"/>
    <s v="TBA"/>
    <n v="134.76722025592159"/>
    <n v="404.30166076776476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4"/>
    <n v="5059855790647"/>
    <s v="RXTED0140460WHI005"/>
    <s v="RXTED0140460"/>
    <s v="WHI005"/>
    <s v="WHI"/>
    <s v="005"/>
    <s v="TBA"/>
    <s v="TBA"/>
    <s v="TBA"/>
    <s v="RXTED0140460WHI005"/>
    <s v="OLD"/>
    <s v="OLD"/>
    <s v="OLD"/>
    <s v="TBA"/>
    <s v="TBA"/>
    <s v="TBA"/>
    <s v="TBA"/>
    <n v="134.76722025592159"/>
    <n v="539.06888102368634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4"/>
    <n v="5059855790623"/>
    <s v="RXTED0140460WHI006"/>
    <s v="RXTED0140460"/>
    <s v="WHI006"/>
    <s v="WHI"/>
    <s v="006"/>
    <s v="TBA"/>
    <s v="TBA"/>
    <s v="TBA"/>
    <s v="RXTED0140460WHI006"/>
    <s v="OLD"/>
    <s v="OLD"/>
    <s v="OLD"/>
    <s v="TBA"/>
    <s v="TBA"/>
    <s v="TBA"/>
    <s v="TBA"/>
    <n v="134.76722025592159"/>
    <n v="539.06888102368634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3"/>
    <n v="5059855790609"/>
    <s v="RXTED0140460WHI007"/>
    <s v="RXTED0140460"/>
    <s v="WHI007"/>
    <s v="WHI"/>
    <s v="007"/>
    <s v="TBA"/>
    <s v="TBA"/>
    <s v="TBA"/>
    <s v="RXTED0140460WHI007"/>
    <s v="OLD"/>
    <s v="OLD"/>
    <s v="OLD"/>
    <s v="TBA"/>
    <s v="TBA"/>
    <s v="TBA"/>
    <s v="TBA"/>
    <n v="134.76722025592159"/>
    <n v="404.30166076776476"/>
    <s v="USD"/>
    <s v="https://cdn.shopify.com/s/files/1/0629/4483/7884/products/267822_WHITE_1.jpg?v=1678189643"/>
  </r>
  <r>
    <s v="Dubai"/>
    <s v="tba"/>
    <s v="Ted Baker"/>
    <s v="MENSWEAR"/>
    <x v="0"/>
    <s v="APPAREL"/>
    <x v="3"/>
    <x v="1"/>
    <n v="1"/>
    <n v="5059855812851"/>
    <s v="RXTED0140463PPK002"/>
    <s v="RXTED0140463"/>
    <s v="PPK002"/>
    <s v="PPK"/>
    <s v="002"/>
    <s v="TBA"/>
    <s v="TBA"/>
    <s v="TBA"/>
    <s v="RXTED0140463PPK002"/>
    <s v="OLD"/>
    <s v="OLD"/>
    <s v="OLD"/>
    <s v="TBA"/>
    <s v="TBA"/>
    <s v="TBA"/>
    <s v="TBA"/>
    <n v="126.59950993738089"/>
    <n v="126.59950993738089"/>
    <s v="USD"/>
    <s v="https://cdn.shopify.com/s/files/1/0629/4483/7884/products/269194_PL-PINK_1.jpg?v=1678189942"/>
  </r>
  <r>
    <s v="Dubai"/>
    <s v="tba"/>
    <s v="Ted Baker"/>
    <s v="MENSWEAR"/>
    <x v="0"/>
    <s v="APPAREL"/>
    <x v="2"/>
    <x v="1"/>
    <n v="1"/>
    <n v="5059855712656"/>
    <s v="RXTED0140464MPK007"/>
    <s v="RXTED0140464"/>
    <s v="MPK007"/>
    <s v="MPK"/>
    <s v="007"/>
    <s v="TBA"/>
    <s v="TBA"/>
    <s v="TBA"/>
    <s v="RXTED0140464MPK007"/>
    <s v="OLD"/>
    <s v="OLD"/>
    <s v="OLD"/>
    <s v="TBA"/>
    <s v="TBA"/>
    <s v="TBA"/>
    <s v="TBA"/>
    <n v="83.038388238497134"/>
    <n v="83.038388238497134"/>
    <s v="USD"/>
    <s v="https://cdn.shopify.com/s/files/1/0629/4483/7884/products/267771_MID-PINK_1.jpg?v=1678188921"/>
  </r>
  <r>
    <s v="Dubai"/>
    <s v="tba"/>
    <s v="Ted Baker"/>
    <s v="MENSWEAR"/>
    <x v="0"/>
    <s v="APPAREL"/>
    <x v="2"/>
    <x v="1"/>
    <n v="3"/>
    <n v="5059855714919"/>
    <s v="RXTED0140477KHA006"/>
    <s v="RXTED0140477"/>
    <s v="KHA006"/>
    <s v="KHA"/>
    <s v="006"/>
    <s v="TBA"/>
    <s v="TBA"/>
    <s v="TBA"/>
    <s v="RXTED0140477KHA006"/>
    <s v="OLD"/>
    <s v="OLD"/>
    <s v="OLD"/>
    <s v="TBA"/>
    <s v="TBA"/>
    <s v="TBA"/>
    <s v="TBA"/>
    <n v="83.038388238497134"/>
    <n v="249.1151647154914"/>
    <s v="USD"/>
    <s v="https://cdn.shopify.com/s/files/1/0629/4483/7884/products/268052_KHAKI_1.jpg?v=1678189856"/>
  </r>
  <r>
    <s v="Dubai"/>
    <s v="tba"/>
    <s v="Ted Baker"/>
    <s v="WOMENSWEAR"/>
    <x v="1"/>
    <s v="APPAREL"/>
    <x v="18"/>
    <x v="1"/>
    <n v="1"/>
    <n v="5059855928477"/>
    <s v="RXTED0140506WHI000"/>
    <s v="RXTED0140506"/>
    <s v="WHI000"/>
    <s v="WHI"/>
    <s v="000"/>
    <s v="TBA"/>
    <s v="TBA"/>
    <s v="TBA"/>
    <s v="RXTED0140506WHI000"/>
    <s v="OLD"/>
    <s v="OLD"/>
    <s v="OLD"/>
    <s v="TBA"/>
    <s v="TBA"/>
    <s v="TBA"/>
    <s v="TBA"/>
    <n v="83.038388238497134"/>
    <n v="83.038388238497134"/>
    <s v="USD"/>
    <s v="https://cdn.shopify.com/s/files/1/0629/4483/7884/products/268004_WHITE_1.jpg?v=1678189618"/>
  </r>
  <r>
    <s v="Dubai"/>
    <s v="tba"/>
    <s v="Ted Baker"/>
    <s v="WOMENSWEAR"/>
    <x v="1"/>
    <s v="APPAREL"/>
    <x v="18"/>
    <x v="1"/>
    <n v="1"/>
    <n v="5059855928460"/>
    <s v="RXTED0140506WHI001"/>
    <s v="RXTED0140506"/>
    <s v="WHI001"/>
    <s v="WHI"/>
    <s v="001"/>
    <s v="TBA"/>
    <s v="TBA"/>
    <s v="TBA"/>
    <s v="RXTED0140506WHI001"/>
    <s v="OLD"/>
    <s v="OLD"/>
    <s v="OLD"/>
    <s v="TBA"/>
    <s v="TBA"/>
    <s v="TBA"/>
    <s v="TBA"/>
    <n v="83.038388238497134"/>
    <n v="83.038388238497134"/>
    <s v="USD"/>
    <s v="https://cdn.shopify.com/s/files/1/0629/4483/7884/products/268004_WHITE_1.jpg?v=1678189618"/>
  </r>
  <r>
    <s v="Dubai"/>
    <s v="tba"/>
    <s v="Ted Baker"/>
    <s v="WOMENSWEAR"/>
    <x v="1"/>
    <s v="APPAREL"/>
    <x v="9"/>
    <x v="1"/>
    <n v="19"/>
    <n v="5059855720569"/>
    <s v="RXTED0140508BLK000"/>
    <s v="RXTED0140508"/>
    <s v="BLK000"/>
    <s v="BLK"/>
    <s v="000"/>
    <s v="TBA"/>
    <s v="TBA"/>
    <s v="TBA"/>
    <s v="RXTED0140508BLK000"/>
    <s v="OLD"/>
    <s v="OLD"/>
    <s v="OLD"/>
    <s v="TBA"/>
    <s v="TBA"/>
    <s v="TBA"/>
    <s v="TBA"/>
    <n v="289.95371630819494"/>
    <n v="5509.1206098557041"/>
    <s v="USD"/>
    <s v="https://cdn.shopify.com/s/files/1/0629/4483/7884/products/268786_BLACK_1.jpg?v=1678188849"/>
  </r>
  <r>
    <s v="Dubai"/>
    <s v="tba"/>
    <s v="Ted Baker"/>
    <s v="WOMENSWEAR"/>
    <x v="1"/>
    <s v="APPAREL"/>
    <x v="9"/>
    <x v="1"/>
    <n v="19"/>
    <n v="5059855720545"/>
    <s v="RXTED0140508BLK001"/>
    <s v="RXTED0140508"/>
    <s v="BLK001"/>
    <s v="BLK"/>
    <s v="001"/>
    <s v="TBA"/>
    <s v="TBA"/>
    <s v="TBA"/>
    <s v="RXTED0140508BLK001"/>
    <s v="OLD"/>
    <s v="OLD"/>
    <s v="OLD"/>
    <s v="TBA"/>
    <s v="TBA"/>
    <s v="TBA"/>
    <s v="TBA"/>
    <n v="289.95371630819494"/>
    <n v="5509.1206098557041"/>
    <s v="USD"/>
    <s v="https://cdn.shopify.com/s/files/1/0629/4483/7884/products/268786_BLACK_1.jpg?v=1678188849"/>
  </r>
  <r>
    <s v="Dubai"/>
    <s v="tba"/>
    <s v="Ted Baker"/>
    <s v="WOMENSWEAR"/>
    <x v="1"/>
    <s v="APPAREL"/>
    <x v="9"/>
    <x v="1"/>
    <n v="1"/>
    <n v="5059855720521"/>
    <s v="RXTED0140508BLK002"/>
    <s v="RXTED0140508"/>
    <s v="BLK002"/>
    <s v="BLK"/>
    <s v="002"/>
    <s v="TBA"/>
    <s v="TBA"/>
    <s v="TBA"/>
    <s v="RXTED0140508BLK002"/>
    <s v="OLD"/>
    <s v="OLD"/>
    <s v="OLD"/>
    <s v="TBA"/>
    <s v="TBA"/>
    <s v="TBA"/>
    <s v="TBA"/>
    <n v="289.95371630819494"/>
    <n v="289.95371630819494"/>
    <s v="USD"/>
    <s v="https://cdn.shopify.com/s/files/1/0629/4483/7884/products/268786_BLACK_1.jpg?v=1678188849"/>
  </r>
  <r>
    <s v="Dubai"/>
    <s v="tba"/>
    <s v="Ted Baker"/>
    <s v="WOMENSWEAR"/>
    <x v="1"/>
    <s v="APPAREL"/>
    <x v="9"/>
    <x v="1"/>
    <n v="1"/>
    <n v="5059855722945"/>
    <s v="RXTED0140511BLK000"/>
    <s v="RXTED0140511"/>
    <s v="BLK000"/>
    <s v="BLK"/>
    <s v="000"/>
    <s v="TBA"/>
    <s v="TBA"/>
    <s v="TBA"/>
    <s v="RXTED0140511BLK000"/>
    <s v="OLD"/>
    <s v="OLD"/>
    <s v="OLD"/>
    <s v="TBA"/>
    <s v="TBA"/>
    <s v="TBA"/>
    <s v="TBA"/>
    <n v="334.87612306016882"/>
    <n v="334.87612306016882"/>
    <s v="USD"/>
    <s v="https://cdn.shopify.com/s/files/1/0629/4483/7884/products/268416_BLACK_1.jpg?v=1680590454"/>
  </r>
  <r>
    <s v="Dubai"/>
    <s v="tba"/>
    <s v="Ted Baker"/>
    <s v="WOMENSWEAR"/>
    <x v="1"/>
    <s v="APPAREL"/>
    <x v="12"/>
    <x v="1"/>
    <n v="4"/>
    <n v="5059855533879"/>
    <s v="RXTED0140517DKB025"/>
    <s v="RXTED0140517"/>
    <s v="DKB025"/>
    <s v="DKB"/>
    <s v="025"/>
    <s v="TBA"/>
    <s v="TBA"/>
    <s v="TBA"/>
    <s v="RXTED0140517DKB025"/>
    <s v="OLD"/>
    <s v="OLD"/>
    <s v="OLD"/>
    <s v="TBA"/>
    <s v="TBA"/>
    <s v="TBA"/>
    <s v="TBA"/>
    <n v="164.71549142390415"/>
    <n v="658.86196569561662"/>
    <s v="USD"/>
    <s v="https://cdn.shopify.com/s/files/1/0629/4483/7884/products/265837_DK-BLUE_1.jpg?v=1678189732"/>
  </r>
  <r>
    <s v="Dubai"/>
    <s v="tba"/>
    <s v="Ted Baker"/>
    <s v="WOMENSWEAR"/>
    <x v="1"/>
    <s v="APPAREL"/>
    <x v="12"/>
    <x v="1"/>
    <n v="5"/>
    <n v="5059855533855"/>
    <s v="RXTED0140517DKB026"/>
    <s v="RXTED0140517"/>
    <s v="DKB026"/>
    <s v="DKB"/>
    <s v="026"/>
    <s v="TBA"/>
    <s v="TBA"/>
    <s v="TBA"/>
    <s v="RXTED0140517DKB026"/>
    <s v="OLD"/>
    <s v="OLD"/>
    <s v="OLD"/>
    <s v="TBA"/>
    <s v="TBA"/>
    <s v="TBA"/>
    <s v="TBA"/>
    <n v="164.71549142390415"/>
    <n v="823.57745711952077"/>
    <s v="USD"/>
    <s v="https://cdn.shopify.com/s/files/1/0629/4483/7884/products/265837_DK-BLUE_1.jpg?v=1678189732"/>
  </r>
  <r>
    <s v="Dubai"/>
    <s v="tba"/>
    <s v="Ted Baker"/>
    <s v="WOMENSWEAR"/>
    <x v="1"/>
    <s v="APPAREL"/>
    <x v="12"/>
    <x v="1"/>
    <n v="2"/>
    <n v="5059855533831"/>
    <s v="RXTED0140517DKB027"/>
    <s v="RXTED0140517"/>
    <s v="DKB027"/>
    <s v="DKB"/>
    <s v="027"/>
    <s v="TBA"/>
    <s v="TBA"/>
    <s v="TBA"/>
    <s v="RXTED0140517DKB027"/>
    <s v="OLD"/>
    <s v="OLD"/>
    <s v="OLD"/>
    <s v="TBA"/>
    <s v="TBA"/>
    <s v="TBA"/>
    <s v="TBA"/>
    <n v="164.71549142390415"/>
    <n v="329.43098284780831"/>
    <s v="USD"/>
    <s v="https://cdn.shopify.com/s/files/1/0629/4483/7884/products/265837_DK-BLUE_1.jpg?v=1678189732"/>
  </r>
  <r>
    <s v="Dubai"/>
    <s v="tba"/>
    <s v="Ted Baker"/>
    <s v="WOMENSWEAR"/>
    <x v="1"/>
    <s v="APPAREL"/>
    <x v="12"/>
    <x v="1"/>
    <n v="9"/>
    <n v="5059855533817"/>
    <s v="RXTED0140517DKB028"/>
    <s v="RXTED0140517"/>
    <s v="DKB028"/>
    <s v="DKB"/>
    <s v="028"/>
    <s v="TBA"/>
    <s v="TBA"/>
    <s v="TBA"/>
    <s v="RXTED0140517DKB028"/>
    <s v="OLD"/>
    <s v="OLD"/>
    <s v="OLD"/>
    <s v="TBA"/>
    <s v="TBA"/>
    <s v="TBA"/>
    <s v="TBA"/>
    <n v="164.71549142390415"/>
    <n v="1482.4394228151373"/>
    <s v="USD"/>
    <s v="https://cdn.shopify.com/s/files/1/0629/4483/7884/products/265837_DK-BLUE_1.jpg?v=1678189732"/>
  </r>
  <r>
    <s v="Dubai"/>
    <s v="tba"/>
    <s v="Ted Baker"/>
    <s v="WOMENSWEAR"/>
    <x v="1"/>
    <s v="APPAREL"/>
    <x v="12"/>
    <x v="1"/>
    <n v="3"/>
    <n v="5059855533794"/>
    <s v="RXTED0140517DKB029"/>
    <s v="RXTED0140517"/>
    <s v="DKB029"/>
    <s v="DKB"/>
    <s v="029"/>
    <s v="TBA"/>
    <s v="TBA"/>
    <s v="TBA"/>
    <s v="RXTED0140517DKB029"/>
    <s v="OLD"/>
    <s v="OLD"/>
    <s v="OLD"/>
    <s v="TBA"/>
    <s v="TBA"/>
    <s v="TBA"/>
    <s v="TBA"/>
    <n v="164.71549142390415"/>
    <n v="494.14647427171246"/>
    <s v="USD"/>
    <s v="https://cdn.shopify.com/s/files/1/0629/4483/7884/products/265837_DK-BLUE_1.jpg?v=1678189732"/>
  </r>
  <r>
    <s v="Dubai"/>
    <s v="tba"/>
    <s v="Ted Baker"/>
    <s v="WOMENSWEAR"/>
    <x v="1"/>
    <s v="APPAREL"/>
    <x v="22"/>
    <x v="1"/>
    <n v="2"/>
    <n v="5059855534173"/>
    <s v="RXTED0140518NAT000"/>
    <s v="RXTED0140518"/>
    <s v="NAT000"/>
    <s v="NAT"/>
    <s v="000"/>
    <s v="TBA"/>
    <s v="TBA"/>
    <s v="TBA"/>
    <s v="RXTED0140518NAT000"/>
    <s v="OLD"/>
    <s v="OLD"/>
    <s v="OLD"/>
    <s v="TBA"/>
    <s v="TBA"/>
    <s v="TBA"/>
    <s v="TBA"/>
    <n v="201.47018785733732"/>
    <n v="402.94037571467464"/>
    <s v="USD"/>
    <s v="https://cdn.shopify.com/s/files/1/0629/4483/7884/products/265784_NATURAL_1.jpg?v=1678188775"/>
  </r>
  <r>
    <s v="Dubai"/>
    <s v="tba"/>
    <s v="Ted Baker"/>
    <s v="WOMENSWEAR"/>
    <x v="1"/>
    <s v="APPAREL"/>
    <x v="22"/>
    <x v="1"/>
    <n v="5"/>
    <n v="5059855534159"/>
    <s v="RXTED0140518NAT001"/>
    <s v="RXTED0140518"/>
    <s v="NAT001"/>
    <s v="NAT"/>
    <s v="001"/>
    <s v="TBA"/>
    <s v="TBA"/>
    <s v="TBA"/>
    <s v="RXTED0140518NAT001"/>
    <s v="OLD"/>
    <s v="OLD"/>
    <s v="OLD"/>
    <s v="TBA"/>
    <s v="TBA"/>
    <s v="TBA"/>
    <s v="TBA"/>
    <n v="201.47018785733732"/>
    <n v="1007.3509392866866"/>
    <s v="USD"/>
    <s v="https://cdn.shopify.com/s/files/1/0629/4483/7884/products/265784_NATURAL_1.jpg?v=1678188775"/>
  </r>
  <r>
    <s v="Dubai"/>
    <s v="tba"/>
    <s v="Ted Baker"/>
    <s v="WOMENSWEAR"/>
    <x v="1"/>
    <s v="APPAREL"/>
    <x v="22"/>
    <x v="1"/>
    <n v="3"/>
    <n v="5059855534135"/>
    <s v="RXTED0140518NAT002"/>
    <s v="RXTED0140518"/>
    <s v="NAT002"/>
    <s v="NAT"/>
    <s v="002"/>
    <s v="TBA"/>
    <s v="TBA"/>
    <s v="TBA"/>
    <s v="RXTED0140518NAT002"/>
    <s v="OLD"/>
    <s v="OLD"/>
    <s v="OLD"/>
    <s v="TBA"/>
    <s v="TBA"/>
    <s v="TBA"/>
    <s v="TBA"/>
    <n v="201.47018785733732"/>
    <n v="604.41056357201194"/>
    <s v="USD"/>
    <s v="https://cdn.shopify.com/s/files/1/0629/4483/7884/products/265784_NATURAL_1.jpg?v=1678188775"/>
  </r>
  <r>
    <s v="Dubai"/>
    <s v="tba"/>
    <s v="Ted Baker"/>
    <s v="WOMENSWEAR"/>
    <x v="1"/>
    <s v="APPAREL"/>
    <x v="22"/>
    <x v="1"/>
    <n v="2"/>
    <n v="5059855534111"/>
    <s v="RXTED0140518NAT003"/>
    <s v="RXTED0140518"/>
    <s v="NAT003"/>
    <s v="NAT"/>
    <s v="003"/>
    <s v="TBA"/>
    <s v="TBA"/>
    <s v="TBA"/>
    <s v="RXTED0140518NAT003"/>
    <s v="OLD"/>
    <s v="OLD"/>
    <s v="OLD"/>
    <s v="TBA"/>
    <s v="TBA"/>
    <s v="TBA"/>
    <s v="TBA"/>
    <n v="201.47018785733732"/>
    <n v="402.94037571467464"/>
    <s v="USD"/>
    <s v="https://cdn.shopify.com/s/files/1/0629/4483/7884/products/265784_NATURAL_1.jpg?v=1678188775"/>
  </r>
  <r>
    <s v="Dubai"/>
    <s v="tba"/>
    <s v="Ted Baker"/>
    <s v="WOMENSWEAR"/>
    <x v="1"/>
    <s v="APPAREL"/>
    <x v="22"/>
    <x v="1"/>
    <n v="9"/>
    <n v="5059855534098"/>
    <s v="RXTED0140518NAT004"/>
    <s v="RXTED0140518"/>
    <s v="NAT004"/>
    <s v="NAT"/>
    <s v="004"/>
    <s v="TBA"/>
    <s v="TBA"/>
    <s v="TBA"/>
    <s v="RXTED0140518NAT004"/>
    <s v="OLD"/>
    <s v="OLD"/>
    <s v="OLD"/>
    <s v="TBA"/>
    <s v="TBA"/>
    <s v="TBA"/>
    <s v="TBA"/>
    <n v="201.47018785733732"/>
    <n v="1813.2316907160359"/>
    <s v="USD"/>
    <s v="https://cdn.shopify.com/s/files/1/0629/4483/7884/products/265784_NATURAL_1.jpg?v=1678188775"/>
  </r>
  <r>
    <s v="Dubai"/>
    <s v="tba"/>
    <s v="Ted Baker"/>
    <s v="WOMENSWEAR"/>
    <x v="1"/>
    <s v="APPAREL"/>
    <x v="22"/>
    <x v="1"/>
    <n v="4"/>
    <n v="5059855534074"/>
    <s v="RXTED0140518NAT005"/>
    <s v="RXTED0140518"/>
    <s v="NAT005"/>
    <s v="NAT"/>
    <s v="005"/>
    <s v="TBA"/>
    <s v="TBA"/>
    <s v="TBA"/>
    <s v="RXTED0140518NAT005"/>
    <s v="OLD"/>
    <s v="OLD"/>
    <s v="OLD"/>
    <s v="TBA"/>
    <s v="TBA"/>
    <s v="TBA"/>
    <s v="TBA"/>
    <n v="201.47018785733732"/>
    <n v="805.88075142934929"/>
    <s v="USD"/>
    <s v="https://cdn.shopify.com/s/files/1/0629/4483/7884/products/265784_NATURAL_1.jpg?v=1678188775"/>
  </r>
  <r>
    <s v="Dubai"/>
    <s v="tba"/>
    <s v="Ted Baker"/>
    <s v="WOMENSWEAR"/>
    <x v="1"/>
    <s v="APPAREL"/>
    <x v="4"/>
    <x v="1"/>
    <n v="9"/>
    <n v="5059855535576"/>
    <s v="RXTED0140519NAT000"/>
    <s v="RXTED0140519"/>
    <s v="NAT000"/>
    <s v="NAT"/>
    <s v="000"/>
    <s v="TBA"/>
    <s v="TBA"/>
    <s v="TBA"/>
    <s v="RXTED0140519NAT000"/>
    <s v="OLD"/>
    <s v="OLD"/>
    <s v="OLD"/>
    <s v="TBA"/>
    <s v="TBA"/>
    <s v="TBA"/>
    <s v="TBA"/>
    <n v="201.47018785733732"/>
    <n v="1813.2316907160359"/>
    <s v="USD"/>
    <s v="https://cdn.shopify.com/s/files/1/0629/4483/7884/products/265768_NATURAL_1.jpg?v=1678188791"/>
  </r>
  <r>
    <s v="Dubai"/>
    <s v="tba"/>
    <s v="Ted Baker"/>
    <s v="WOMENSWEAR"/>
    <x v="1"/>
    <s v="APPAREL"/>
    <x v="4"/>
    <x v="1"/>
    <n v="13"/>
    <n v="5059855535552"/>
    <s v="RXTED0140519NAT001"/>
    <s v="RXTED0140519"/>
    <s v="NAT001"/>
    <s v="NAT"/>
    <s v="001"/>
    <s v="TBA"/>
    <s v="TBA"/>
    <s v="TBA"/>
    <s v="RXTED0140519NAT001"/>
    <s v="OLD"/>
    <s v="OLD"/>
    <s v="OLD"/>
    <s v="TBA"/>
    <s v="TBA"/>
    <s v="TBA"/>
    <s v="TBA"/>
    <n v="201.47018785733732"/>
    <n v="2619.1124421453851"/>
    <s v="USD"/>
    <s v="https://cdn.shopify.com/s/files/1/0629/4483/7884/products/265768_NATURAL_1.jpg?v=1678188791"/>
  </r>
  <r>
    <s v="Dubai"/>
    <s v="tba"/>
    <s v="Ted Baker"/>
    <s v="WOMENSWEAR"/>
    <x v="1"/>
    <s v="APPAREL"/>
    <x v="4"/>
    <x v="1"/>
    <n v="5"/>
    <n v="5059855535538"/>
    <s v="RXTED0140519NAT002"/>
    <s v="RXTED0140519"/>
    <s v="NAT002"/>
    <s v="NAT"/>
    <s v="002"/>
    <s v="TBA"/>
    <s v="TBA"/>
    <s v="TBA"/>
    <s v="RXTED0140519NAT002"/>
    <s v="OLD"/>
    <s v="OLD"/>
    <s v="OLD"/>
    <s v="TBA"/>
    <s v="TBA"/>
    <s v="TBA"/>
    <s v="TBA"/>
    <n v="201.47018785733732"/>
    <n v="1007.3509392866866"/>
    <s v="USD"/>
    <s v="https://cdn.shopify.com/s/files/1/0629/4483/7884/products/265768_NATURAL_1.jpg?v=1678188791"/>
  </r>
  <r>
    <s v="Dubai"/>
    <s v="tba"/>
    <s v="Ted Baker"/>
    <s v="WOMENSWEAR"/>
    <x v="1"/>
    <s v="APPAREL"/>
    <x v="4"/>
    <x v="1"/>
    <n v="1"/>
    <n v="5059855535514"/>
    <s v="RXTED0140519NAT003"/>
    <s v="RXTED0140519"/>
    <s v="NAT003"/>
    <s v="NAT"/>
    <s v="003"/>
    <s v="TBA"/>
    <s v="TBA"/>
    <s v="TBA"/>
    <s v="RXTED0140519NAT003"/>
    <s v="OLD"/>
    <s v="OLD"/>
    <s v="OLD"/>
    <s v="TBA"/>
    <s v="TBA"/>
    <s v="TBA"/>
    <s v="TBA"/>
    <n v="201.47018785733732"/>
    <n v="201.47018785733732"/>
    <s v="USD"/>
    <s v="https://cdn.shopify.com/s/files/1/0629/4483/7884/products/265768_NATURAL_1.jpg?v=1678188791"/>
  </r>
  <r>
    <s v="Dubai"/>
    <s v="tba"/>
    <s v="Ted Baker"/>
    <s v="WOMENSWEAR"/>
    <x v="1"/>
    <s v="APPAREL"/>
    <x v="4"/>
    <x v="1"/>
    <n v="3"/>
    <n v="5059855535491"/>
    <s v="RXTED0140519NAT004"/>
    <s v="RXTED0140519"/>
    <s v="NAT004"/>
    <s v="NAT"/>
    <s v="004"/>
    <s v="TBA"/>
    <s v="TBA"/>
    <s v="TBA"/>
    <s v="RXTED0140519NAT004"/>
    <s v="OLD"/>
    <s v="OLD"/>
    <s v="OLD"/>
    <s v="TBA"/>
    <s v="TBA"/>
    <s v="TBA"/>
    <s v="TBA"/>
    <n v="201.47018785733732"/>
    <n v="604.41056357201194"/>
    <s v="USD"/>
    <s v="https://cdn.shopify.com/s/files/1/0629/4483/7884/products/265768_NATURAL_1.jpg?v=1678188791"/>
  </r>
  <r>
    <s v="Dubai"/>
    <s v="tba"/>
    <s v="Ted Baker"/>
    <s v="WOMENSWEAR"/>
    <x v="1"/>
    <s v="APPAREL"/>
    <x v="4"/>
    <x v="1"/>
    <n v="1"/>
    <n v="5059855928248"/>
    <s v="RXTED0140520DVY001"/>
    <s v="RXTED0140520"/>
    <s v="DVY001"/>
    <s v="DVY"/>
    <s v="001"/>
    <s v="TBA"/>
    <s v="TBA"/>
    <s v="TBA"/>
    <s v="RXTED0140520DVY001"/>
    <s v="OLD"/>
    <s v="OLD"/>
    <s v="OLD"/>
    <s v="TBA"/>
    <s v="TBA"/>
    <s v="TBA"/>
    <s v="TBA"/>
    <n v="164.71549142390415"/>
    <n v="164.71549142390415"/>
    <s v="USD"/>
    <s v="https://cdn.shopify.com/s/files/1/0629/4483/7884/products/268600_DK-NAVY_1.jpg?v=1678189758"/>
  </r>
  <r>
    <s v="Dubai"/>
    <s v="tba"/>
    <s v="Ted Baker"/>
    <s v="WOMENSWEAR"/>
    <x v="1"/>
    <s v="APPAREL"/>
    <x v="4"/>
    <x v="1"/>
    <n v="1"/>
    <n v="5059855742301"/>
    <s v="RXTED0140521LTN005"/>
    <s v="RXTED0140521"/>
    <s v="LTN005"/>
    <s v="LTN"/>
    <s v="005"/>
    <s v="TBA"/>
    <s v="TBA"/>
    <s v="TBA"/>
    <s v="RXTED0140521LTN005"/>
    <s v="OLD"/>
    <s v="OLD"/>
    <s v="OLD"/>
    <s v="TBA"/>
    <s v="TBA"/>
    <s v="TBA"/>
    <s v="TBA"/>
    <n v="164.71549142390415"/>
    <n v="164.71549142390415"/>
    <s v="USD"/>
    <s v="https://cdn.shopify.com/s/files/1/0629/4483/7884/products/268600_LT-NUDE_1.jpg?v=1678189771"/>
  </r>
  <r>
    <s v="Dubai"/>
    <s v="tba"/>
    <s v="Ted Baker"/>
    <s v="MENSWEAR"/>
    <x v="0"/>
    <s v="APPAREL"/>
    <x v="4"/>
    <x v="1"/>
    <n v="7"/>
    <n v="5059855581009"/>
    <s v="RXTED0140544BLK30R"/>
    <s v="RXTED0140544"/>
    <s v="BLK30R"/>
    <s v="BLK"/>
    <s v="30R"/>
    <s v="TBA"/>
    <s v="TBA"/>
    <s v="TBA"/>
    <s v="RXTED0140544BLK30R"/>
    <s v="OLD"/>
    <s v="OLD"/>
    <s v="OLD"/>
    <s v="TBA"/>
    <s v="TBA"/>
    <s v="TBA"/>
    <s v="TBA"/>
    <n v="179.68962700789544"/>
    <n v="1257.827389055268"/>
    <s v="USD"/>
    <s v="https://cdn.shopify.com/s/files/1/0629/4483/7884/products/265606_BLACK_1.jpg?v=1678705758"/>
  </r>
  <r>
    <s v="Dubai"/>
    <s v="tba"/>
    <s v="Ted Baker"/>
    <s v="MENSWEAR"/>
    <x v="0"/>
    <s v="APPAREL"/>
    <x v="4"/>
    <x v="1"/>
    <n v="4"/>
    <n v="5059855580972"/>
    <s v="RXTED0140544BLK32R"/>
    <s v="RXTED0140544"/>
    <s v="BLK32R"/>
    <s v="BLK"/>
    <s v="32R"/>
    <s v="TBA"/>
    <s v="TBA"/>
    <s v="TBA"/>
    <s v="RXTED0140544BLK32R"/>
    <s v="OLD"/>
    <s v="OLD"/>
    <s v="OLD"/>
    <s v="TBA"/>
    <s v="TBA"/>
    <s v="TBA"/>
    <s v="TBA"/>
    <n v="179.68962700789544"/>
    <n v="718.75850803158175"/>
    <s v="USD"/>
    <s v="https://cdn.shopify.com/s/files/1/0629/4483/7884/products/265606_BLACK_1.jpg?v=1678705758"/>
  </r>
  <r>
    <s v="Dubai"/>
    <s v="tba"/>
    <s v="Ted Baker"/>
    <s v="MENSWEAR"/>
    <x v="0"/>
    <s v="APPAREL"/>
    <x v="4"/>
    <x v="1"/>
    <n v="12"/>
    <n v="5059855580941"/>
    <s v="RXTED0140544BLK34R"/>
    <s v="RXTED0140544"/>
    <s v="BLK34R"/>
    <s v="BLK"/>
    <s v="34R"/>
    <s v="TBA"/>
    <s v="TBA"/>
    <s v="TBA"/>
    <s v="RXTED0140544BLK34R"/>
    <s v="OLD"/>
    <s v="OLD"/>
    <s v="OLD"/>
    <s v="TBA"/>
    <s v="TBA"/>
    <s v="TBA"/>
    <s v="TBA"/>
    <n v="179.68962700789544"/>
    <n v="2156.2755240947454"/>
    <s v="USD"/>
    <s v="https://cdn.shopify.com/s/files/1/0629/4483/7884/products/265606_BLACK_1.jpg?v=1678705758"/>
  </r>
  <r>
    <s v="Dubai"/>
    <s v="tba"/>
    <s v="Ted Baker"/>
    <s v="MENSWEAR"/>
    <x v="0"/>
    <s v="APPAREL"/>
    <x v="4"/>
    <x v="1"/>
    <n v="7"/>
    <n v="5059855580910"/>
    <s v="RXTED0140544BLK36R"/>
    <s v="RXTED0140544"/>
    <s v="BLK36R"/>
    <s v="BLK"/>
    <s v="36R"/>
    <s v="TBA"/>
    <s v="TBA"/>
    <s v="TBA"/>
    <s v="RXTED0140544BLK36R"/>
    <s v="OLD"/>
    <s v="OLD"/>
    <s v="OLD"/>
    <s v="TBA"/>
    <s v="TBA"/>
    <s v="TBA"/>
    <s v="TBA"/>
    <n v="179.68962700789544"/>
    <n v="1257.827389055268"/>
    <s v="USD"/>
    <s v="https://cdn.shopify.com/s/files/1/0629/4483/7884/products/265606_BLACK_1.jpg?v=1678705758"/>
  </r>
  <r>
    <s v="Dubai"/>
    <s v="tba"/>
    <s v="Ted Baker"/>
    <s v="MENSWEAR"/>
    <x v="0"/>
    <s v="APPAREL"/>
    <x v="28"/>
    <x v="1"/>
    <n v="2"/>
    <n v="5059855852727"/>
    <s v="RXTED0140546STE30R"/>
    <s v="RXTED0140546"/>
    <s v="STE30R"/>
    <s v="STE"/>
    <s v="30R"/>
    <s v="TBA"/>
    <s v="TBA"/>
    <s v="TBA"/>
    <s v="RXTED0140546STE30R"/>
    <s v="OLD"/>
    <s v="OLD"/>
    <s v="OLD"/>
    <s v="TBA"/>
    <s v="TBA"/>
    <s v="TBA"/>
    <s v="TBA"/>
    <n v="223.25074870677921"/>
    <n v="446.50149741355841"/>
    <s v="USD"/>
    <s v="https://cdn.shopify.com/s/files/1/0629/4483/7884/products/269119_STONE_1.jpg?v=1678705575"/>
  </r>
  <r>
    <s v="Dubai"/>
    <s v="tba"/>
    <s v="Ted Baker"/>
    <s v="MENSWEAR"/>
    <x v="0"/>
    <s v="APPAREL"/>
    <x v="24"/>
    <x v="1"/>
    <n v="1"/>
    <n v="5059855854400"/>
    <s v="RXTED0140547GRY36R"/>
    <s v="RXTED0140547"/>
    <s v="GRY36R"/>
    <s v="GRY"/>
    <s v="36R"/>
    <s v="TBA"/>
    <s v="TBA"/>
    <s v="TBA"/>
    <s v="RXTED0140547GRY36R"/>
    <s v="OLD"/>
    <s v="OLD"/>
    <s v="OLD"/>
    <s v="TBA"/>
    <s v="TBA"/>
    <s v="TBA"/>
    <s v="TBA"/>
    <n v="326.70841274162808"/>
    <n v="326.70841274162808"/>
    <s v="USD"/>
    <s v="https://cdn.shopify.com/s/files/1/0629/4483/7884/products/269075_GREY_1.jpg?v=1678705618"/>
  </r>
  <r>
    <s v="Dubai"/>
    <s v="tba"/>
    <s v="Ted Baker"/>
    <s v="WOMENSWEAR"/>
    <x v="1"/>
    <s v="APPAREL"/>
    <x v="9"/>
    <x v="1"/>
    <n v="6"/>
    <n v="5059855950584"/>
    <s v="RXTED0140553DKB005"/>
    <s v="RXTED0140553"/>
    <s v="DKB005"/>
    <s v="DKB"/>
    <s v="005"/>
    <s v="TBA"/>
    <s v="TBA"/>
    <s v="TBA"/>
    <s v="RXTED0140553DKB005"/>
    <s v="SS24"/>
    <s v="SS"/>
    <n v="2024"/>
    <s v="TBA"/>
    <s v="TBA"/>
    <s v="TBA"/>
    <s v="TBA"/>
    <n v="334.87612306016882"/>
    <n v="2009.256738361013"/>
    <s v="USD"/>
    <s v="https://cdn.shopify.com/s/files/1/0629/4483/7884/products/157697_DK-BLUE_1.jpg?v=1683195135"/>
  </r>
  <r>
    <s v="Dubai"/>
    <s v="tba"/>
    <s v="Ted Baker"/>
    <s v="WOMENSWEAR"/>
    <x v="1"/>
    <s v="APPAREL"/>
    <x v="18"/>
    <x v="1"/>
    <n v="9"/>
    <n v="5059855524211"/>
    <s v="RXTED0140561BLK000"/>
    <s v="RXTED0140561"/>
    <s v="BLK000"/>
    <s v="BLK"/>
    <s v="000"/>
    <s v="TBA"/>
    <s v="TBA"/>
    <s v="TBA"/>
    <s v="RXTED0140561BLK000"/>
    <s v="OLD"/>
    <s v="OLD"/>
    <s v="OLD"/>
    <s v="TBA"/>
    <s v="TBA"/>
    <s v="TBA"/>
    <s v="TBA"/>
    <n v="371.63081949360196"/>
    <n v="3344.6773754424175"/>
    <s v="USD"/>
    <s v="https://cdn.shopify.com/s/files/1/0629/4483/7884/products/265745_BLACK_1.jpg?v=1678705641"/>
  </r>
  <r>
    <s v="Dubai"/>
    <s v="tba"/>
    <s v="Ted Baker"/>
    <s v="WOMENSWEAR"/>
    <x v="1"/>
    <s v="APPAREL"/>
    <x v="18"/>
    <x v="1"/>
    <n v="2"/>
    <n v="5059855524136"/>
    <s v="RXTED0140561BLK004"/>
    <s v="RXTED0140561"/>
    <s v="BLK004"/>
    <s v="BLK"/>
    <s v="004"/>
    <s v="TBA"/>
    <s v="TBA"/>
    <s v="TBA"/>
    <s v="RXTED0140561BLK004"/>
    <s v="OLD"/>
    <s v="OLD"/>
    <s v="OLD"/>
    <s v="TBA"/>
    <s v="TBA"/>
    <s v="TBA"/>
    <s v="TBA"/>
    <n v="371.63081949360196"/>
    <n v="743.26163898720392"/>
    <s v="USD"/>
    <s v="https://cdn.shopify.com/s/files/1/0629/4483/7884/products/265745_BLACK_1.jpg?v=1678705641"/>
  </r>
  <r>
    <s v="Dubai"/>
    <s v="tba"/>
    <s v="Ted Baker"/>
    <s v="MENSWEAR"/>
    <x v="0"/>
    <s v="ACCESSORIES"/>
    <x v="6"/>
    <x v="3"/>
    <n v="1"/>
    <n v="5059855498987"/>
    <s v="RXTED0140577BXOOSO"/>
    <s v="RXTED0140577"/>
    <s v="BXOOSO"/>
    <s v="BXO"/>
    <s v="OSO"/>
    <s v="TBA"/>
    <s v="TBA"/>
    <s v="TBA"/>
    <s v="RXTED0140577BXOOSO"/>
    <s v="SS24"/>
    <s v="SS"/>
    <n v="2024"/>
    <s v="TBA"/>
    <s v="TBA"/>
    <s v="TBA"/>
    <s v="TBA"/>
    <n v="134.76722025592159"/>
    <n v="134.76722025592159"/>
    <s v="USD"/>
    <s v="https://cdn.shopify.com/s/files/1/0629/4483/7884/files/265724_BRN-CHOC_1.jpg?v=1700031814"/>
  </r>
  <r>
    <s v="Dubai"/>
    <s v="tba"/>
    <s v="Ted Baker"/>
    <s v="MENSWEAR"/>
    <x v="0"/>
    <s v="APPAREL"/>
    <x v="16"/>
    <x v="4"/>
    <n v="1"/>
    <n v="5059855805389"/>
    <s v="RXTED0140588BPK003"/>
    <s v="RXTED0140588"/>
    <s v="BPK003"/>
    <s v="BPK"/>
    <s v="003"/>
    <s v="TBA"/>
    <s v="TBA"/>
    <s v="TBA"/>
    <s v="RXTED0140588BPK003"/>
    <s v="OLD"/>
    <s v="OLD"/>
    <s v="OLD"/>
    <s v="TBA"/>
    <s v="TBA"/>
    <s v="TBA"/>
    <s v="TBA"/>
    <n v="104.81894908793902"/>
    <n v="104.81894908793902"/>
    <s v="USD"/>
    <s v="https://cdn.shopify.com/s/files/1/0629/4483/7884/files/267733_BRT-PINK_1.jpg?v=1682575693"/>
  </r>
  <r>
    <s v="Dubai"/>
    <s v="tba"/>
    <s v="Ted Baker"/>
    <s v="MENSWEAR"/>
    <x v="0"/>
    <s v="APPAREL"/>
    <x v="16"/>
    <x v="4"/>
    <n v="2"/>
    <n v="5059855805358"/>
    <s v="RXTED0140588BPK006"/>
    <s v="RXTED0140588"/>
    <s v="BPK006"/>
    <s v="BPK"/>
    <s v="006"/>
    <s v="TBA"/>
    <s v="TBA"/>
    <s v="TBA"/>
    <s v="RXTED0140588BPK006"/>
    <s v="OLD"/>
    <s v="OLD"/>
    <s v="OLD"/>
    <s v="TBA"/>
    <s v="TBA"/>
    <s v="TBA"/>
    <s v="TBA"/>
    <n v="104.81894908793902"/>
    <n v="209.63789817587804"/>
    <s v="USD"/>
    <s v="https://cdn.shopify.com/s/files/1/0629/4483/7884/files/267733_BRT-PINK_1.jpg?v=1682575693"/>
  </r>
  <r>
    <s v="Dubai"/>
    <s v="tba"/>
    <s v="Ted Baker"/>
    <s v="MENSWEAR"/>
    <x v="0"/>
    <s v="APPAREL"/>
    <x v="3"/>
    <x v="1"/>
    <n v="1"/>
    <n v="5059855843206"/>
    <s v="RXTED0140602WHI002"/>
    <s v="RXTED0140602"/>
    <s v="WHI002"/>
    <s v="WHI"/>
    <s v="002"/>
    <s v="TBA"/>
    <s v="TBA"/>
    <s v="TBA"/>
    <s v="RXTED0140602WHI002"/>
    <s v="OLD"/>
    <s v="OLD"/>
    <s v="OLD"/>
    <s v="TBA"/>
    <s v="TBA"/>
    <s v="TBA"/>
    <s v="TBA"/>
    <n v="126.59950993738089"/>
    <n v="126.59950993738089"/>
    <s v="USD"/>
    <s v="https://cdn.shopify.com/s/files/1/0629/4483/7884/products/270011_WHITE_1.jpg?v=1680033321"/>
  </r>
  <r>
    <s v="Dubai"/>
    <s v="tba"/>
    <s v="Ted Baker"/>
    <s v="MENSWEAR"/>
    <x v="0"/>
    <s v="APPAREL"/>
    <x v="3"/>
    <x v="1"/>
    <n v="2"/>
    <n v="5059855831340"/>
    <s v="RXTED0140603KUE002"/>
    <s v="RXTED0140603"/>
    <s v="KUE002"/>
    <s v="KUE"/>
    <s v="002"/>
    <s v="TBA"/>
    <s v="TBA"/>
    <s v="TBA"/>
    <s v="RXTED0140603KUE002"/>
    <s v="OLD"/>
    <s v="OLD"/>
    <s v="OLD"/>
    <s v="TBA"/>
    <s v="TBA"/>
    <s v="TBA"/>
    <s v="TBA"/>
    <n v="134.76722025592159"/>
    <n v="269.53444051184317"/>
    <s v="USD"/>
    <n v="0"/>
  </r>
  <r>
    <s v="Dubai"/>
    <s v="tba"/>
    <s v="Ted Baker"/>
    <s v="MENSWEAR"/>
    <x v="0"/>
    <s v="APPAREL"/>
    <x v="2"/>
    <x v="1"/>
    <n v="1"/>
    <n v="5059856171568"/>
    <s v="RXTED0140623WHI004"/>
    <s v="RXTED0140623"/>
    <s v="WHI004"/>
    <s v="WHI"/>
    <s v="004"/>
    <s v="TBA"/>
    <s v="TBA"/>
    <s v="TBA"/>
    <s v="RXTED0140623WHI004"/>
    <s v="SS24"/>
    <s v="SS"/>
    <n v="2024"/>
    <s v="TBA"/>
    <s v="TBA"/>
    <s v="TBA"/>
    <s v="TBA"/>
    <n v="44.92240675197386"/>
    <n v="44.92240675197386"/>
    <s v="USD"/>
    <s v="https://cdn.shopify.com/s/files/1/0629/4483/7884/products/273138_WHITE_1.jpg?v=1678705839"/>
  </r>
  <r>
    <s v="Dubai"/>
    <s v="tba"/>
    <s v="Ted Baker"/>
    <s v="WOMENSWEAR"/>
    <x v="1"/>
    <s v="APPAREL"/>
    <x v="18"/>
    <x v="1"/>
    <n v="1"/>
    <n v="5059855748709"/>
    <s v="RXTED0140651BOR000"/>
    <s v="RXTED0140651"/>
    <s v="BOR000"/>
    <s v="BOR"/>
    <s v="000"/>
    <s v="TBA"/>
    <s v="TBA"/>
    <s v="TBA"/>
    <s v="RXTED0140651BOR000"/>
    <s v="OLD"/>
    <s v="OLD"/>
    <s v="OLD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18"/>
    <x v="1"/>
    <n v="1"/>
    <n v="5059855748693"/>
    <s v="RXTED0140651BOR001"/>
    <s v="RXTED0140651"/>
    <s v="BOR001"/>
    <s v="BOR"/>
    <s v="001"/>
    <s v="TBA"/>
    <s v="TBA"/>
    <s v="TBA"/>
    <s v="RXTED0140651BOR001"/>
    <s v="OLD"/>
    <s v="OLD"/>
    <s v="OLD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18"/>
    <x v="1"/>
    <n v="2"/>
    <n v="5059855748686"/>
    <s v="RXTED0140651BOR002"/>
    <s v="RXTED0140651"/>
    <s v="BOR002"/>
    <s v="BOR"/>
    <s v="002"/>
    <s v="TBA"/>
    <s v="TBA"/>
    <s v="TBA"/>
    <s v="RXTED0140651BOR002"/>
    <s v="OLD"/>
    <s v="OLD"/>
    <s v="OLD"/>
    <s v="TBA"/>
    <s v="TBA"/>
    <s v="TBA"/>
    <s v="TBA"/>
    <n v="164.71549142390415"/>
    <n v="329.43098284780831"/>
    <s v="USD"/>
    <n v="0"/>
  </r>
  <r>
    <s v="Dubai"/>
    <s v="tba"/>
    <s v="Ted Baker"/>
    <s v="WOMENSWEAR"/>
    <x v="1"/>
    <s v="APPAREL"/>
    <x v="18"/>
    <x v="1"/>
    <n v="2"/>
    <n v="5059855748679"/>
    <s v="RXTED0140651BOR003"/>
    <s v="RXTED0140651"/>
    <s v="BOR003"/>
    <s v="BOR"/>
    <s v="003"/>
    <s v="TBA"/>
    <s v="TBA"/>
    <s v="TBA"/>
    <s v="RXTED0140651BOR003"/>
    <s v="OLD"/>
    <s v="OLD"/>
    <s v="OLD"/>
    <s v="TBA"/>
    <s v="TBA"/>
    <s v="TBA"/>
    <s v="TBA"/>
    <n v="164.71549142390415"/>
    <n v="329.43098284780831"/>
    <s v="USD"/>
    <n v="0"/>
  </r>
  <r>
    <s v="Dubai"/>
    <s v="tba"/>
    <s v="Ted Baker"/>
    <s v="WOMENSWEAR"/>
    <x v="1"/>
    <s v="APPAREL"/>
    <x v="18"/>
    <x v="1"/>
    <n v="3"/>
    <n v="5059855748662"/>
    <s v="RXTED0140651BOR004"/>
    <s v="RXTED0140651"/>
    <s v="BOR004"/>
    <s v="BOR"/>
    <s v="004"/>
    <s v="TBA"/>
    <s v="TBA"/>
    <s v="TBA"/>
    <s v="RXTED0140651BOR004"/>
    <s v="OLD"/>
    <s v="OLD"/>
    <s v="OLD"/>
    <s v="TBA"/>
    <s v="TBA"/>
    <s v="TBA"/>
    <s v="TBA"/>
    <n v="164.71549142390415"/>
    <n v="494.14647427171246"/>
    <s v="USD"/>
    <n v="0"/>
  </r>
  <r>
    <s v="Dubai"/>
    <s v="tba"/>
    <s v="Ted Baker"/>
    <s v="WOMENSWEAR"/>
    <x v="1"/>
    <s v="APPAREL"/>
    <x v="18"/>
    <x v="1"/>
    <n v="1"/>
    <n v="5059855748655"/>
    <s v="RXTED0140651BOR005"/>
    <s v="RXTED0140651"/>
    <s v="BOR005"/>
    <s v="BOR"/>
    <s v="005"/>
    <s v="TBA"/>
    <s v="TBA"/>
    <s v="TBA"/>
    <s v="RXTED0140651BOR005"/>
    <s v="OLD"/>
    <s v="OLD"/>
    <s v="OLD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18"/>
    <x v="1"/>
    <n v="1"/>
    <n v="5059855801671"/>
    <s v="RXTED0140652TAN001"/>
    <s v="RXTED0140652"/>
    <s v="TAN001"/>
    <s v="TAN"/>
    <s v="001"/>
    <s v="TBA"/>
    <s v="TBA"/>
    <s v="TBA"/>
    <s v="RXTED0140652TAN001"/>
    <s v="OLD"/>
    <s v="OLD"/>
    <s v="OLD"/>
    <s v="TBA"/>
    <s v="TBA"/>
    <s v="TBA"/>
    <s v="TBA"/>
    <n v="201.47018785733732"/>
    <n v="201.47018785733732"/>
    <s v="USD"/>
    <s v="https://cdn.shopify.com/s/files/1/0629/4483/7884/products/268273_TAN_1.jpg?v=1682392266"/>
  </r>
  <r>
    <s v="Dubai"/>
    <s v="tba"/>
    <s v="Ted Baker"/>
    <s v="WOMENSWEAR"/>
    <x v="1"/>
    <s v="APPAREL"/>
    <x v="18"/>
    <x v="1"/>
    <n v="1"/>
    <n v="5059856004804"/>
    <s v="RXTED0140657KUE000"/>
    <s v="RXTED0140657"/>
    <s v="KUE000"/>
    <s v="KUE"/>
    <s v="000"/>
    <s v="TBA"/>
    <s v="TBA"/>
    <s v="TBA"/>
    <s v="RXTED0140657KUE000"/>
    <s v="OLD"/>
    <s v="OLD"/>
    <s v="OLD"/>
    <s v="TBA"/>
    <s v="TBA"/>
    <s v="TBA"/>
    <s v="TBA"/>
    <n v="141.57364552137219"/>
    <n v="141.57364552137219"/>
    <s v="USD"/>
    <s v="https://cdn.shopify.com/s/files/1/0629/4483/7884/products/270502_SKY-BLUE_1.jpg?v=1684133353"/>
  </r>
  <r>
    <s v="Dubai"/>
    <s v="tba"/>
    <s v="Ted Baker"/>
    <s v="WOMENSWEAR"/>
    <x v="1"/>
    <s v="APPAREL"/>
    <x v="18"/>
    <x v="1"/>
    <n v="4"/>
    <n v="5059856004798"/>
    <s v="RXTED0140657KUE001"/>
    <s v="RXTED0140657"/>
    <s v="KUE001"/>
    <s v="KUE"/>
    <s v="001"/>
    <s v="TBA"/>
    <s v="TBA"/>
    <s v="TBA"/>
    <s v="RXTED0140657KUE001"/>
    <s v="OLD"/>
    <s v="OLD"/>
    <s v="OLD"/>
    <s v="TBA"/>
    <s v="TBA"/>
    <s v="TBA"/>
    <s v="TBA"/>
    <n v="141.57364552137219"/>
    <n v="566.29458208548874"/>
    <s v="USD"/>
    <s v="https://cdn.shopify.com/s/files/1/0629/4483/7884/products/270502_SKY-BLUE_1.jpg?v=1684133353"/>
  </r>
  <r>
    <s v="Dubai"/>
    <s v="tba"/>
    <s v="Ted Baker"/>
    <s v="WOMENSWEAR"/>
    <x v="1"/>
    <s v="APPAREL"/>
    <x v="18"/>
    <x v="1"/>
    <n v="1"/>
    <n v="5059856004781"/>
    <s v="RXTED0140657KUE002"/>
    <s v="RXTED0140657"/>
    <s v="KUE002"/>
    <s v="KUE"/>
    <s v="002"/>
    <s v="TBA"/>
    <s v="TBA"/>
    <s v="TBA"/>
    <s v="RXTED0140657KUE002"/>
    <s v="OLD"/>
    <s v="OLD"/>
    <s v="OLD"/>
    <s v="TBA"/>
    <s v="TBA"/>
    <s v="TBA"/>
    <s v="TBA"/>
    <n v="141.57364552137219"/>
    <n v="141.57364552137219"/>
    <s v="USD"/>
    <s v="https://cdn.shopify.com/s/files/1/0629/4483/7884/products/270502_SKY-BLUE_1.jpg?v=1684133353"/>
  </r>
  <r>
    <s v="Dubai"/>
    <s v="tba"/>
    <s v="Ted Baker"/>
    <s v="WOMENSWEAR"/>
    <x v="1"/>
    <s v="APPAREL"/>
    <x v="18"/>
    <x v="1"/>
    <n v="1"/>
    <n v="5059856004774"/>
    <s v="RXTED0140657KUE003"/>
    <s v="RXTED0140657"/>
    <s v="KUE003"/>
    <s v="KUE"/>
    <s v="003"/>
    <s v="TBA"/>
    <s v="TBA"/>
    <s v="TBA"/>
    <s v="RXTED0140657KUE003"/>
    <s v="OLD"/>
    <s v="OLD"/>
    <s v="OLD"/>
    <s v="TBA"/>
    <s v="TBA"/>
    <s v="TBA"/>
    <s v="TBA"/>
    <n v="141.57364552137219"/>
    <n v="141.57364552137219"/>
    <s v="USD"/>
    <s v="https://cdn.shopify.com/s/files/1/0629/4483/7884/products/270502_SKY-BLUE_1.jpg?v=1684133353"/>
  </r>
  <r>
    <s v="Dubai"/>
    <s v="tba"/>
    <s v="Ted Baker"/>
    <s v="WOMENSWEAR"/>
    <x v="1"/>
    <s v="APPAREL"/>
    <x v="18"/>
    <x v="1"/>
    <n v="2"/>
    <n v="5059856004767"/>
    <s v="RXTED0140657KUE004"/>
    <s v="RXTED0140657"/>
    <s v="KUE004"/>
    <s v="KUE"/>
    <s v="004"/>
    <s v="TBA"/>
    <s v="TBA"/>
    <s v="TBA"/>
    <s v="RXTED0140657KUE004"/>
    <s v="OLD"/>
    <s v="OLD"/>
    <s v="OLD"/>
    <s v="TBA"/>
    <s v="TBA"/>
    <s v="TBA"/>
    <s v="TBA"/>
    <n v="141.57364552137219"/>
    <n v="283.14729104274437"/>
    <s v="USD"/>
    <s v="https://cdn.shopify.com/s/files/1/0629/4483/7884/products/270502_SKY-BLUE_1.jpg?v=1684133353"/>
  </r>
  <r>
    <s v="Dubai"/>
    <s v="tba"/>
    <s v="Ted Baker"/>
    <s v="WOMENSWEAR"/>
    <x v="1"/>
    <s v="APPAREL"/>
    <x v="16"/>
    <x v="4"/>
    <n v="8"/>
    <n v="5059855776207"/>
    <s v="RXTED0140659WHI00L"/>
    <s v="RXTED0140659"/>
    <s v="WHI00L"/>
    <s v="WHI"/>
    <s v="00L"/>
    <s v="TBA"/>
    <s v="TBA"/>
    <s v="TBA"/>
    <s v="RXTED0140659WHI00L"/>
    <s v="OLD"/>
    <s v="OLD"/>
    <s v="OLD"/>
    <s v="TBA"/>
    <s v="TBA"/>
    <s v="TBA"/>
    <s v="TBA"/>
    <n v="164.71549142390415"/>
    <n v="1317.7239313912332"/>
    <s v="USD"/>
    <s v="https://cdn.shopify.com/s/files/1/0629/4483/7884/products/268133_WHITE_1.jpg?v=1682393145"/>
  </r>
  <r>
    <s v="Dubai"/>
    <s v="tba"/>
    <s v="Ted Baker"/>
    <s v="WOMENSWEAR"/>
    <x v="1"/>
    <s v="APPAREL"/>
    <x v="16"/>
    <x v="4"/>
    <n v="14"/>
    <n v="5059855776191"/>
    <s v="RXTED0140659WHI00M"/>
    <s v="RXTED0140659"/>
    <s v="WHI00M"/>
    <s v="WHI"/>
    <s v="00M"/>
    <s v="TBA"/>
    <s v="TBA"/>
    <s v="TBA"/>
    <s v="RXTED0140659WHI00M"/>
    <s v="OLD"/>
    <s v="OLD"/>
    <s v="OLD"/>
    <s v="TBA"/>
    <s v="TBA"/>
    <s v="TBA"/>
    <s v="TBA"/>
    <n v="164.71549142390415"/>
    <n v="2306.0168799346584"/>
    <s v="USD"/>
    <s v="https://cdn.shopify.com/s/files/1/0629/4483/7884/products/268133_WHITE_1.jpg?v=1682393145"/>
  </r>
  <r>
    <s v="Dubai"/>
    <s v="tba"/>
    <s v="Ted Baker"/>
    <s v="WOMENSWEAR"/>
    <x v="1"/>
    <s v="APPAREL"/>
    <x v="16"/>
    <x v="4"/>
    <n v="15"/>
    <n v="5059855776184"/>
    <s v="RXTED0140659WHI00S"/>
    <s v="RXTED0140659"/>
    <s v="WHI00S"/>
    <s v="WHI"/>
    <s v="00S"/>
    <s v="TBA"/>
    <s v="TBA"/>
    <s v="TBA"/>
    <s v="RXTED0140659WHI00S"/>
    <s v="OLD"/>
    <s v="OLD"/>
    <s v="OLD"/>
    <s v="TBA"/>
    <s v="TBA"/>
    <s v="TBA"/>
    <s v="TBA"/>
    <n v="164.71549142390415"/>
    <n v="2470.7323713585624"/>
    <s v="USD"/>
    <s v="https://cdn.shopify.com/s/files/1/0629/4483/7884/products/268133_WHITE_1.jpg?v=1682393145"/>
  </r>
  <r>
    <s v="Dubai"/>
    <s v="tba"/>
    <s v="Ted Baker"/>
    <s v="WOMENSWEAR"/>
    <x v="1"/>
    <s v="APPAREL"/>
    <x v="19"/>
    <x v="1"/>
    <n v="2"/>
    <n v="5059855775019"/>
    <s v="RXTED0140670WHI005"/>
    <s v="RXTED0140670"/>
    <s v="WHI005"/>
    <s v="WHI"/>
    <s v="005"/>
    <s v="TBA"/>
    <s v="TBA"/>
    <s v="TBA"/>
    <s v="RXTED0140670WHI005"/>
    <s v="OLD"/>
    <s v="OLD"/>
    <s v="OLD"/>
    <s v="TBA"/>
    <s v="TBA"/>
    <s v="TBA"/>
    <s v="TBA"/>
    <n v="164.71549142390415"/>
    <n v="329.43098284780831"/>
    <s v="USD"/>
    <s v="https://cdn.shopify.com/s/files/1/0629/4483/7884/products/268189_WHITE_1.jpg?v=1682391744"/>
  </r>
  <r>
    <s v="Dubai"/>
    <s v="tba"/>
    <s v="Ted Baker"/>
    <s v="WOMENSWEAR"/>
    <x v="1"/>
    <s v="APPAREL"/>
    <x v="22"/>
    <x v="1"/>
    <n v="2"/>
    <n v="5059855980345"/>
    <s v="RXTED0140674GRN001"/>
    <s v="RXTED0140674"/>
    <s v="GRN001"/>
    <s v="GRN"/>
    <s v="001"/>
    <s v="TBA"/>
    <s v="TBA"/>
    <s v="TBA"/>
    <s v="RXTED0140674GRN001"/>
    <s v="OLD"/>
    <s v="OLD"/>
    <s v="OLD"/>
    <s v="TBA"/>
    <s v="TBA"/>
    <s v="TBA"/>
    <s v="TBA"/>
    <n v="201.47018785733732"/>
    <n v="402.94037571467464"/>
    <s v="USD"/>
    <s v="https://cdn.shopify.com/s/files/1/0629/4483/7884/products/270505_GREEN_1.jpg?v=1682392735"/>
  </r>
  <r>
    <s v="Dubai"/>
    <s v="tba"/>
    <s v="Ted Baker"/>
    <s v="WOMENSWEAR"/>
    <x v="1"/>
    <s v="APPAREL"/>
    <x v="4"/>
    <x v="1"/>
    <n v="1"/>
    <n v="5059855943906"/>
    <s v="RXTED0140676BPK000"/>
    <s v="RXTED0140676"/>
    <s v="BPK000"/>
    <s v="BPK"/>
    <s v="000"/>
    <s v="TBA"/>
    <s v="TBA"/>
    <s v="TBA"/>
    <s v="RXTED0140676BPK000"/>
    <s v="OLD"/>
    <s v="OLD"/>
    <s v="OLD"/>
    <s v="TBA"/>
    <s v="TBA"/>
    <s v="TBA"/>
    <s v="TBA"/>
    <n v="289.95371630819494"/>
    <n v="289.95371630819494"/>
    <s v="USD"/>
    <s v="https://cdn.shopify.com/s/files/1/0629/4483/7884/files/269445_BRT-PINK_1.jpg?v=1692950651"/>
  </r>
  <r>
    <s v="Dubai"/>
    <s v="tba"/>
    <s v="Ted Baker"/>
    <s v="WOMENSWEAR"/>
    <x v="1"/>
    <s v="APPAREL"/>
    <x v="9"/>
    <x v="1"/>
    <n v="1"/>
    <n v="5059856038311"/>
    <s v="RXTED0140692BLK000"/>
    <s v="RXTED0140692"/>
    <s v="BLK000"/>
    <s v="BLK"/>
    <s v="000"/>
    <s v="TBA"/>
    <s v="TBA"/>
    <s v="TBA"/>
    <s v="RXTED0140692BLK000"/>
    <s v="OLD"/>
    <s v="OLD"/>
    <s v="OLD"/>
    <s v="TBA"/>
    <s v="TBA"/>
    <s v="TBA"/>
    <s v="TBA"/>
    <n v="261.36673019330249"/>
    <n v="261.36673019330249"/>
    <s v="USD"/>
    <s v="https://cdn.shopify.com/s/files/1/0629/4483/7884/products/272388_BLACK_1.jpg?v=1687431882"/>
  </r>
  <r>
    <s v="Dubai"/>
    <s v="tba"/>
    <s v="Ted Baker"/>
    <s v="MENSWEAR"/>
    <x v="0"/>
    <s v="APPAREL"/>
    <x v="19"/>
    <x v="1"/>
    <n v="1"/>
    <n v="5059855796229"/>
    <s v="RXTED0140701GRY007"/>
    <s v="RXTED0140701"/>
    <s v="GRY007"/>
    <s v="GRY"/>
    <s v="007"/>
    <s v="TBA"/>
    <s v="TBA"/>
    <s v="TBA"/>
    <s v="RXTED0140701GRY007"/>
    <s v="OLD"/>
    <s v="OLD"/>
    <s v="OLD"/>
    <s v="TBA"/>
    <s v="TBA"/>
    <s v="TBA"/>
    <s v="TBA"/>
    <n v="141.57364552137219"/>
    <n v="141.57364552137219"/>
    <s v="USD"/>
    <s v="https://cdn.shopify.com/s/files/1/0629/4483/7884/products/267410_GREY_1.jpg?v=1682393182"/>
  </r>
  <r>
    <s v="Dubai"/>
    <s v="tba"/>
    <s v="Ted Baker"/>
    <s v="WOMENSWEAR"/>
    <x v="1"/>
    <s v="APPAREL"/>
    <x v="18"/>
    <x v="1"/>
    <n v="1"/>
    <n v="5059855771707"/>
    <s v="RXTED0140713PNK000"/>
    <s v="RXTED0140713"/>
    <s v="PNK000"/>
    <s v="PNK"/>
    <s v="000"/>
    <s v="TBA"/>
    <s v="TBA"/>
    <s v="TBA"/>
    <s v="RXTED0140713PNK000"/>
    <s v="OLD"/>
    <s v="OLD"/>
    <s v="OLD"/>
    <s v="TBA"/>
    <s v="TBA"/>
    <s v="TBA"/>
    <s v="TBA"/>
    <n v="141.57364552137219"/>
    <n v="141.57364552137219"/>
    <s v="USD"/>
    <s v="https://cdn.shopify.com/s/files/1/0629/4483/7884/products/268316_PINK_1.jpg?v=1682392241"/>
  </r>
  <r>
    <s v="Dubai"/>
    <s v="tba"/>
    <s v="Ted Baker"/>
    <s v="WOMENSWEAR"/>
    <x v="1"/>
    <s v="APPAREL"/>
    <x v="18"/>
    <x v="1"/>
    <n v="1"/>
    <n v="5059855959648"/>
    <s v="RXTED0140714LTY005"/>
    <s v="RXTED0140714"/>
    <s v="LTY005"/>
    <s v="LTY"/>
    <s v="005"/>
    <s v="TBA"/>
    <s v="TBA"/>
    <s v="TBA"/>
    <s v="RXTED0140714LTY005"/>
    <s v="OLD"/>
    <s v="OLD"/>
    <s v="OLD"/>
    <s v="TBA"/>
    <s v="TBA"/>
    <s v="TBA"/>
    <s v="TBA"/>
    <n v="83.038388238497134"/>
    <n v="83.038388238497134"/>
    <s v="USD"/>
    <s v="https://cdn.shopify.com/s/files/1/0629/4483/7884/products/268269_LT-YELLOW_1.jpg?v=1682393132"/>
  </r>
  <r>
    <s v="Dubai"/>
    <s v="tba"/>
    <s v="Ted Baker"/>
    <s v="WOMENSWEAR"/>
    <x v="1"/>
    <s v="APPAREL"/>
    <x v="9"/>
    <x v="1"/>
    <n v="1"/>
    <n v="5059855980475"/>
    <s v="RXTED0140719LTY005"/>
    <s v="RXTED0140719"/>
    <s v="LTY005"/>
    <s v="LTY"/>
    <s v="005"/>
    <s v="TBA"/>
    <s v="TBA"/>
    <s v="TBA"/>
    <s v="RXTED0140719LTY005"/>
    <s v="OLD"/>
    <s v="OLD"/>
    <s v="OLD"/>
    <s v="TBA"/>
    <s v="TBA"/>
    <s v="TBA"/>
    <s v="TBA"/>
    <n v="289.95371630819494"/>
    <n v="289.95371630819494"/>
    <s v="USD"/>
    <s v="https://cdn.shopify.com/s/files/1/0629/4483/7884/products/268296_LT-YELLOW_1.jpg?v=1682393223"/>
  </r>
  <r>
    <s v="Dubai"/>
    <s v="tba"/>
    <s v="Ted Baker"/>
    <s v="MENSWEAR"/>
    <x v="0"/>
    <s v="APPAREL"/>
    <x v="4"/>
    <x v="1"/>
    <n v="1"/>
    <n v="5059855783342"/>
    <s v="RXTED0140756BLK30R"/>
    <s v="RXTED0140756"/>
    <s v="BLK30R"/>
    <s v="BLK"/>
    <s v="30R"/>
    <s v="TBA"/>
    <s v="TBA"/>
    <s v="TBA"/>
    <s v="RXTED0140756BLK30R"/>
    <s v="OLD"/>
    <s v="OLD"/>
    <s v="OLD"/>
    <s v="TBA"/>
    <s v="TBA"/>
    <s v="TBA"/>
    <s v="TBA"/>
    <n v="149.74135583991287"/>
    <n v="149.74135583991287"/>
    <s v="USD"/>
    <s v="https://cdn.shopify.com/s/files/1/0629/4483/7884/products/268495_BLACK_1.jpg?v=1683195635"/>
  </r>
  <r>
    <s v="Dubai"/>
    <s v="tba"/>
    <s v="Ted Baker"/>
    <s v="WOMENSWEAR"/>
    <x v="1"/>
    <s v="FOOTWEAR"/>
    <x v="5"/>
    <x v="2"/>
    <n v="2"/>
    <n v="5059855680610"/>
    <s v="RXTED0140759BLK040"/>
    <s v="RXTED0140759"/>
    <s v="BLK040"/>
    <s v="BLK"/>
    <s v="040"/>
    <s v="TBA"/>
    <s v="TBA"/>
    <s v="TBA"/>
    <s v="RXTED0140759BLK040"/>
    <s v="OLD"/>
    <s v="OLD"/>
    <s v="OLD"/>
    <s v="TBA"/>
    <s v="TBA"/>
    <s v="TBA"/>
    <s v="TBA"/>
    <n v="186.49605227334604"/>
    <n v="372.99210454669208"/>
    <s v="USD"/>
    <s v="https://cdn.shopify.com/s/files/1/0629/4483/7884/products/267697_BLACK_1.jpg?v=1683195067"/>
  </r>
  <r>
    <s v="Dubai"/>
    <s v="tba"/>
    <s v="Ted Baker"/>
    <s v="WOMENSWEAR"/>
    <x v="1"/>
    <s v="FOOTWEAR"/>
    <x v="5"/>
    <x v="2"/>
    <n v="2"/>
    <n v="5059855878079"/>
    <s v="RXTED0140760GOLA36"/>
    <s v="RXTED0140760"/>
    <s v="GOLA36"/>
    <s v="GOL"/>
    <s v="A36"/>
    <s v="TBA"/>
    <s v="TBA"/>
    <s v="TBA"/>
    <s v="RXTED0140760GOLA36"/>
    <s v="OLD"/>
    <s v="OLD"/>
    <s v="OLD"/>
    <s v="TBA"/>
    <s v="TBA"/>
    <s v="TBA"/>
    <s v="TBA"/>
    <n v="186.49605227334604"/>
    <n v="372.99210454669208"/>
    <s v="USD"/>
    <s v="https://cdn.shopify.com/s/files/1/0629/4483/7884/products/267697_GOLD_4.jpg?v=1686249153"/>
  </r>
  <r>
    <s v="Dubai"/>
    <s v="tba"/>
    <s v="Ted Baker"/>
    <s v="WOMENSWEAR"/>
    <x v="1"/>
    <s v="FOOTWEAR"/>
    <x v="5"/>
    <x v="2"/>
    <n v="1"/>
    <n v="5059855676668"/>
    <s v="RXTED0140761WHIA38"/>
    <s v="RXTED0140761"/>
    <s v="WHIA38"/>
    <s v="WHI"/>
    <s v="A38"/>
    <s v="TBA"/>
    <s v="TBA"/>
    <s v="TBA"/>
    <s v="RXTED0140761WHIA38"/>
    <s v="OLD"/>
    <s v="OLD"/>
    <s v="OLD"/>
    <s v="TBA"/>
    <s v="TBA"/>
    <s v="TBA"/>
    <s v="TBA"/>
    <n v="201.47018785733732"/>
    <n v="201.47018785733732"/>
    <s v="USD"/>
    <s v="https://cdn.shopify.com/s/files/1/0629/4483/7884/products/268374_WHITE_1.jpg?v=1683195125"/>
  </r>
  <r>
    <s v="Dubai"/>
    <s v="tba"/>
    <s v="Ted Baker"/>
    <s v="WOMENSWEAR"/>
    <x v="1"/>
    <s v="FOOTWEAR"/>
    <x v="5"/>
    <x v="2"/>
    <n v="1"/>
    <n v="5059855674701"/>
    <s v="RXTED0140766BLKA37"/>
    <s v="RXTED0140766"/>
    <s v="BLKA37"/>
    <s v="BLK"/>
    <s v="A37"/>
    <s v="TBA"/>
    <s v="TBA"/>
    <s v="TBA"/>
    <s v="RXTED0140766BLKA37"/>
    <s v="OLD"/>
    <s v="OLD"/>
    <s v="OLD"/>
    <s v="TBA"/>
    <s v="TBA"/>
    <s v="TBA"/>
    <s v="TBA"/>
    <n v="179.68962700789544"/>
    <n v="179.68962700789544"/>
    <s v="USD"/>
    <s v="https://cdn.shopify.com/s/files/1/0629/4483/7884/products/268979_BLACK_1.jpg?v=1683195589"/>
  </r>
  <r>
    <s v="Dubai"/>
    <s v="tba"/>
    <s v="Ted Baker"/>
    <s v="WOMENSWEAR"/>
    <x v="1"/>
    <s v="APPAREL"/>
    <x v="16"/>
    <x v="4"/>
    <n v="4"/>
    <n v="5059855776269"/>
    <s v="RXTED0140770WHI001"/>
    <s v="RXTED0140770"/>
    <s v="WHI001"/>
    <s v="WHI"/>
    <s v="001"/>
    <s v="TBA"/>
    <s v="TBA"/>
    <s v="TBA"/>
    <s v="RXTED0140770WHI001"/>
    <s v="OLD"/>
    <s v="OLD"/>
    <s v="OLD"/>
    <s v="TBA"/>
    <s v="TBA"/>
    <s v="TBA"/>
    <s v="TBA"/>
    <n v="59.896542335965151"/>
    <n v="239.5861693438606"/>
    <s v="USD"/>
    <s v="https://cdn.shopify.com/s/files/1/0629/4483/7884/files/268132_WHITE_1.jpg?v=1683195773"/>
  </r>
  <r>
    <s v="Dubai"/>
    <s v="tba"/>
    <s v="Ted Baker"/>
    <s v="WOMENSWEAR"/>
    <x v="1"/>
    <s v="APPAREL"/>
    <x v="16"/>
    <x v="4"/>
    <n v="1"/>
    <n v="5059855776252"/>
    <s v="RXTED0140770WHI002"/>
    <s v="RXTED0140770"/>
    <s v="WHI002"/>
    <s v="WHI"/>
    <s v="002"/>
    <s v="TBA"/>
    <s v="TBA"/>
    <s v="TBA"/>
    <s v="RXTED0140770WHI002"/>
    <s v="OLD"/>
    <s v="OLD"/>
    <s v="OLD"/>
    <s v="TBA"/>
    <s v="TBA"/>
    <s v="TBA"/>
    <s v="TBA"/>
    <n v="59.896542335965151"/>
    <n v="59.896542335965151"/>
    <s v="USD"/>
    <s v="https://cdn.shopify.com/s/files/1/0629/4483/7884/files/268132_WHITE_1.jpg?v=1683195773"/>
  </r>
  <r>
    <s v="Dubai"/>
    <s v="tba"/>
    <s v="Ted Baker"/>
    <s v="WOMENSWEAR"/>
    <x v="1"/>
    <s v="APPAREL"/>
    <x v="16"/>
    <x v="4"/>
    <n v="1"/>
    <n v="5059855776238"/>
    <s v="RXTED0140770WHI004"/>
    <s v="RXTED0140770"/>
    <s v="WHI004"/>
    <s v="WHI"/>
    <s v="004"/>
    <s v="TBA"/>
    <s v="TBA"/>
    <s v="TBA"/>
    <s v="RXTED0140770WHI004"/>
    <s v="OLD"/>
    <s v="OLD"/>
    <s v="OLD"/>
    <s v="TBA"/>
    <s v="TBA"/>
    <s v="TBA"/>
    <s v="TBA"/>
    <n v="59.896542335965151"/>
    <n v="59.896542335965151"/>
    <s v="USD"/>
    <s v="https://cdn.shopify.com/s/files/1/0629/4483/7884/files/268132_WHITE_1.jpg?v=1683195773"/>
  </r>
  <r>
    <s v="Dubai"/>
    <s v="tba"/>
    <s v="Ted Baker"/>
    <s v="WOMENSWEAR"/>
    <x v="1"/>
    <s v="APPAREL"/>
    <x v="9"/>
    <x v="1"/>
    <n v="1"/>
    <n v="5059855808526"/>
    <s v="RXTED0140771LIL003"/>
    <s v="RXTED0140771"/>
    <s v="LIL003"/>
    <s v="LIL"/>
    <s v="003"/>
    <s v="TBA"/>
    <s v="TBA"/>
    <s v="TBA"/>
    <s v="RXTED0140771LIL003"/>
    <s v="OLD"/>
    <s v="OLD"/>
    <s v="OLD"/>
    <s v="TBA"/>
    <s v="TBA"/>
    <s v="TBA"/>
    <s v="TBA"/>
    <n v="289.95371630819494"/>
    <n v="289.95371630819494"/>
    <s v="USD"/>
    <s v="https://cdn.shopify.com/s/files/1/0629/4483/7884/products/269551_LILAC_1.jpg?v=1683195326"/>
  </r>
  <r>
    <s v="Dubai"/>
    <s v="tba"/>
    <s v="Ted Baker"/>
    <s v="WOMENSWEAR"/>
    <x v="1"/>
    <s v="APPAREL"/>
    <x v="9"/>
    <x v="1"/>
    <n v="3"/>
    <n v="5059855808502"/>
    <s v="RXTED0140771LIL004"/>
    <s v="RXTED0140771"/>
    <s v="LIL004"/>
    <s v="LIL"/>
    <s v="004"/>
    <s v="TBA"/>
    <s v="TBA"/>
    <s v="TBA"/>
    <s v="RXTED0140771LIL004"/>
    <s v="OLD"/>
    <s v="OLD"/>
    <s v="OLD"/>
    <s v="TBA"/>
    <s v="TBA"/>
    <s v="TBA"/>
    <s v="TBA"/>
    <n v="289.95371630819494"/>
    <n v="869.86114892458477"/>
    <s v="USD"/>
    <s v="https://cdn.shopify.com/s/files/1/0629/4483/7884/products/269551_LILAC_1.jpg?v=1683195326"/>
  </r>
  <r>
    <s v="Dubai"/>
    <s v="tba"/>
    <s v="Ted Baker"/>
    <s v="WOMENSWEAR"/>
    <x v="1"/>
    <s v="APPAREL"/>
    <x v="9"/>
    <x v="1"/>
    <n v="5"/>
    <n v="5059855808489"/>
    <s v="RXTED0140771LIL005"/>
    <s v="RXTED0140771"/>
    <s v="LIL005"/>
    <s v="LIL"/>
    <s v="005"/>
    <s v="TBA"/>
    <s v="TBA"/>
    <s v="TBA"/>
    <s v="RXTED0140771LIL005"/>
    <s v="OLD"/>
    <s v="OLD"/>
    <s v="OLD"/>
    <s v="TBA"/>
    <s v="TBA"/>
    <s v="TBA"/>
    <s v="TBA"/>
    <n v="289.95371630819494"/>
    <n v="1449.7685815409748"/>
    <s v="USD"/>
    <s v="https://cdn.shopify.com/s/files/1/0629/4483/7884/products/269551_LILAC_1.jpg?v=1683195326"/>
  </r>
  <r>
    <s v="Dubai"/>
    <s v="tba"/>
    <s v="Ted Baker"/>
    <s v="WOMENSWEAR"/>
    <x v="1"/>
    <s v="APPAREL"/>
    <x v="4"/>
    <x v="1"/>
    <n v="3"/>
    <n v="5059855744503"/>
    <s v="RXTED0140776LIL000"/>
    <s v="RXTED0140776"/>
    <s v="LIL000"/>
    <s v="LIL"/>
    <s v="000"/>
    <s v="TBA"/>
    <s v="TBA"/>
    <s v="TBA"/>
    <s v="RXTED0140776LIL000"/>
    <s v="OLD"/>
    <s v="OLD"/>
    <s v="OLD"/>
    <s v="TBA"/>
    <s v="TBA"/>
    <s v="TBA"/>
    <s v="TBA"/>
    <n v="201.47018785733732"/>
    <n v="604.41056357201194"/>
    <s v="USD"/>
    <s v="https://cdn.shopify.com/s/files/1/0629/4483/7884/products/268552_LILAC_1.jpg?v=1683195380"/>
  </r>
  <r>
    <s v="Dubai"/>
    <s v="tba"/>
    <s v="Ted Baker"/>
    <s v="WOMENSWEAR"/>
    <x v="1"/>
    <s v="APPAREL"/>
    <x v="4"/>
    <x v="1"/>
    <n v="7"/>
    <n v="5059855744480"/>
    <s v="RXTED0140776LIL001"/>
    <s v="RXTED0140776"/>
    <s v="LIL001"/>
    <s v="LIL"/>
    <s v="001"/>
    <s v="TBA"/>
    <s v="TBA"/>
    <s v="TBA"/>
    <s v="RXTED0140776LIL001"/>
    <s v="OLD"/>
    <s v="OLD"/>
    <s v="OLD"/>
    <s v="TBA"/>
    <s v="TBA"/>
    <s v="TBA"/>
    <s v="TBA"/>
    <n v="201.47018785733732"/>
    <n v="1410.2913150013612"/>
    <s v="USD"/>
    <s v="https://cdn.shopify.com/s/files/1/0629/4483/7884/products/268552_LILAC_1.jpg?v=1683195380"/>
  </r>
  <r>
    <s v="Dubai"/>
    <s v="tba"/>
    <s v="Ted Baker"/>
    <s v="WOMENSWEAR"/>
    <x v="1"/>
    <s v="APPAREL"/>
    <x v="4"/>
    <x v="1"/>
    <n v="10"/>
    <n v="5059855744466"/>
    <s v="RXTED0140776LIL002"/>
    <s v="RXTED0140776"/>
    <s v="LIL002"/>
    <s v="LIL"/>
    <s v="002"/>
    <s v="TBA"/>
    <s v="TBA"/>
    <s v="TBA"/>
    <s v="RXTED0140776LIL002"/>
    <s v="OLD"/>
    <s v="OLD"/>
    <s v="OLD"/>
    <s v="TBA"/>
    <s v="TBA"/>
    <s v="TBA"/>
    <s v="TBA"/>
    <n v="201.47018785733732"/>
    <n v="2014.7018785733733"/>
    <s v="USD"/>
    <s v="https://cdn.shopify.com/s/files/1/0629/4483/7884/products/268552_LILAC_1.jpg?v=1683195380"/>
  </r>
  <r>
    <s v="Dubai"/>
    <s v="tba"/>
    <s v="Ted Baker"/>
    <s v="WOMENSWEAR"/>
    <x v="1"/>
    <s v="APPAREL"/>
    <x v="4"/>
    <x v="1"/>
    <n v="11"/>
    <n v="5059855744442"/>
    <s v="RXTED0140776LIL003"/>
    <s v="RXTED0140776"/>
    <s v="LIL003"/>
    <s v="LIL"/>
    <s v="003"/>
    <s v="TBA"/>
    <s v="TBA"/>
    <s v="TBA"/>
    <s v="RXTED0140776LIL003"/>
    <s v="OLD"/>
    <s v="OLD"/>
    <s v="OLD"/>
    <s v="TBA"/>
    <s v="TBA"/>
    <s v="TBA"/>
    <s v="TBA"/>
    <n v="201.47018785733732"/>
    <n v="2216.1720664307104"/>
    <s v="USD"/>
    <s v="https://cdn.shopify.com/s/files/1/0629/4483/7884/products/268552_LILAC_1.jpg?v=1683195380"/>
  </r>
  <r>
    <s v="Dubai"/>
    <s v="tba"/>
    <s v="Ted Baker"/>
    <s v="WOMENSWEAR"/>
    <x v="1"/>
    <s v="APPAREL"/>
    <x v="4"/>
    <x v="1"/>
    <n v="5"/>
    <n v="5059855744428"/>
    <s v="RXTED0140776LIL004"/>
    <s v="RXTED0140776"/>
    <s v="LIL004"/>
    <s v="LIL"/>
    <s v="004"/>
    <s v="TBA"/>
    <s v="TBA"/>
    <s v="TBA"/>
    <s v="RXTED0140776LIL004"/>
    <s v="OLD"/>
    <s v="OLD"/>
    <s v="OLD"/>
    <s v="TBA"/>
    <s v="TBA"/>
    <s v="TBA"/>
    <s v="TBA"/>
    <n v="201.47018785733732"/>
    <n v="1007.3509392866866"/>
    <s v="USD"/>
    <s v="https://cdn.shopify.com/s/files/1/0629/4483/7884/products/268552_LILAC_1.jpg?v=1683195380"/>
  </r>
  <r>
    <s v="Dubai"/>
    <s v="tba"/>
    <s v="Ted Baker"/>
    <s v="WOMENSWEAR"/>
    <x v="1"/>
    <s v="ACCESSORIES"/>
    <x v="6"/>
    <x v="3"/>
    <n v="3"/>
    <n v="5059855941421"/>
    <s v="RXTED0140817LGYOSO"/>
    <s v="RXTED0140817"/>
    <s v="LGYOSO"/>
    <s v="LGY"/>
    <s v="OSO"/>
    <s v="TBA"/>
    <s v="TBA"/>
    <s v="TBA"/>
    <s v="RXTED0140817LGYOSO"/>
    <s v="OLD"/>
    <s v="OLD"/>
    <s v="OLD"/>
    <s v="TBA"/>
    <s v="TBA"/>
    <s v="TBA"/>
    <s v="TBA"/>
    <n v="208.27661312278792"/>
    <n v="624.82983936836376"/>
    <s v="USD"/>
    <s v="https://cdn.shopify.com/s/files/1/0629/4483/7884/files/268782_LT-GREY_1.jpg?v=1688987330"/>
  </r>
  <r>
    <s v="Dubai"/>
    <s v="tba"/>
    <s v="Ted Baker"/>
    <s v="WOMENSWEAR"/>
    <x v="1"/>
    <s v="ACCESSORIES"/>
    <x v="14"/>
    <x v="0"/>
    <n v="1"/>
    <n v="5059855872145"/>
    <s v="RXTED0140826YELOSO"/>
    <s v="RXTED0140826"/>
    <s v="YELOSO"/>
    <s v="YEL"/>
    <s v="OSO"/>
    <s v="TBA"/>
    <s v="TBA"/>
    <s v="TBA"/>
    <s v="RXTED0140826YELOSO"/>
    <s v="OLD"/>
    <s v="OLD"/>
    <s v="OLD"/>
    <s v="TBA"/>
    <s v="TBA"/>
    <s v="TBA"/>
    <s v="TBA"/>
    <n v="44.92240675197386"/>
    <n v="44.92240675197386"/>
    <s v="USD"/>
    <n v="0"/>
  </r>
  <r>
    <s v="Dubai"/>
    <s v="tba"/>
    <s v="Ted Baker"/>
    <s v="WOMENSWEAR"/>
    <x v="1"/>
    <s v="ACCESSORIES"/>
    <x v="14"/>
    <x v="0"/>
    <n v="1"/>
    <n v="5059855873890"/>
    <s v="RXTED0140830YELOSO"/>
    <s v="RXTED0140830"/>
    <s v="YELOSO"/>
    <s v="YEL"/>
    <s v="OSO"/>
    <s v="TBA"/>
    <s v="TBA"/>
    <s v="TBA"/>
    <s v="RXTED0140830YELOSO"/>
    <s v="OLD"/>
    <s v="OLD"/>
    <s v="OLD"/>
    <s v="TBA"/>
    <s v="TBA"/>
    <s v="TBA"/>
    <s v="TBA"/>
    <n v="44.92240675197386"/>
    <n v="44.92240675197386"/>
    <s v="USD"/>
    <n v="0"/>
  </r>
  <r>
    <s v="Dubai"/>
    <s v="tba"/>
    <s v="Ted Baker"/>
    <s v="WOMENSWEAR"/>
    <x v="1"/>
    <s v="ACCESSORIES"/>
    <x v="7"/>
    <x v="0"/>
    <n v="1"/>
    <n v="5059855870134"/>
    <s v="RXTED0140834DKBOSO"/>
    <s v="RXTED0140834"/>
    <s v="DKBOSO"/>
    <s v="DKB"/>
    <s v="OSO"/>
    <s v="TBA"/>
    <s v="TBA"/>
    <s v="TBA"/>
    <s v="RXTED0140834DKBOSO"/>
    <s v="OLD"/>
    <s v="OLD"/>
    <s v="OLD"/>
    <s v="TBA"/>
    <s v="TBA"/>
    <s v="TBA"/>
    <s v="TBA"/>
    <n v="119.7930846719303"/>
    <n v="119.7930846719303"/>
    <s v="USD"/>
    <s v="https://cdn.shopify.com/s/files/1/0629/4483/7884/files/260553_DK-BLUE_1.jpg?v=1688987343"/>
  </r>
  <r>
    <s v="Dubai"/>
    <s v="tba"/>
    <s v="Ted Baker"/>
    <s v="MENSWEAR"/>
    <x v="0"/>
    <s v="APPAREL"/>
    <x v="19"/>
    <x v="1"/>
    <n v="1"/>
    <n v="5059855892594"/>
    <s v="RXTED0140848WHI004"/>
    <s v="RXTED0140848"/>
    <s v="WHI004"/>
    <s v="WHI"/>
    <s v="004"/>
    <s v="TBA"/>
    <s v="TBA"/>
    <s v="TBA"/>
    <s v="RXTED0140848WHI004"/>
    <s v="SS24"/>
    <s v="SS"/>
    <n v="2024"/>
    <s v="TBA"/>
    <s v="TBA"/>
    <s v="TBA"/>
    <s v="TBA"/>
    <n v="126.59950993738089"/>
    <n v="126.59950993738089"/>
    <s v="USD"/>
    <s v="https://cdn.shopify.com/s/files/1/0629/4483/7884/products/269601_WHITE_1.jpg?v=1686664241"/>
  </r>
  <r>
    <s v="Dubai"/>
    <s v="tba"/>
    <s v="Ted Baker"/>
    <s v="MENSWEAR"/>
    <x v="0"/>
    <s v="APPAREL"/>
    <x v="19"/>
    <x v="1"/>
    <n v="1"/>
    <n v="5059855892587"/>
    <s v="RXTED0140848WHI005"/>
    <s v="RXTED0140848"/>
    <s v="WHI005"/>
    <s v="WHI"/>
    <s v="005"/>
    <s v="TBA"/>
    <s v="TBA"/>
    <s v="TBA"/>
    <s v="RXTED0140848WHI005"/>
    <s v="SS24"/>
    <s v="SS"/>
    <n v="2024"/>
    <s v="TBA"/>
    <s v="TBA"/>
    <s v="TBA"/>
    <s v="TBA"/>
    <n v="126.59950993738089"/>
    <n v="126.59950993738089"/>
    <s v="USD"/>
    <s v="https://cdn.shopify.com/s/files/1/0629/4483/7884/products/269601_WHITE_1.jpg?v=1686664241"/>
  </r>
  <r>
    <s v="Dubai"/>
    <s v="tba"/>
    <s v="Ted Baker"/>
    <s v="MENSWEAR"/>
    <x v="0"/>
    <s v="APPAREL"/>
    <x v="19"/>
    <x v="1"/>
    <n v="3"/>
    <n v="5059855892570"/>
    <s v="RXTED0140848WHI006"/>
    <s v="RXTED0140848"/>
    <s v="WHI006"/>
    <s v="WHI"/>
    <s v="006"/>
    <s v="TBA"/>
    <s v="TBA"/>
    <s v="TBA"/>
    <s v="RXTED0140848WHI006"/>
    <s v="SS24"/>
    <s v="SS"/>
    <n v="2024"/>
    <s v="TBA"/>
    <s v="TBA"/>
    <s v="TBA"/>
    <s v="TBA"/>
    <n v="126.59950993738089"/>
    <n v="379.79852981214265"/>
    <s v="USD"/>
    <s v="https://cdn.shopify.com/s/files/1/0629/4483/7884/products/269601_WHITE_1.jpg?v=1686664241"/>
  </r>
  <r>
    <s v="Dubai"/>
    <s v="tba"/>
    <s v="Ted Baker"/>
    <s v="MENSWEAR"/>
    <x v="0"/>
    <s v="APPAREL"/>
    <x v="19"/>
    <x v="1"/>
    <n v="5"/>
    <n v="5059855892563"/>
    <s v="RXTED0140848WHI007"/>
    <s v="RXTED0140848"/>
    <s v="WHI007"/>
    <s v="WHI"/>
    <s v="007"/>
    <s v="TBA"/>
    <s v="TBA"/>
    <s v="TBA"/>
    <s v="RXTED0140848WHI007"/>
    <s v="SS24"/>
    <s v="SS"/>
    <n v="2024"/>
    <s v="TBA"/>
    <s v="TBA"/>
    <s v="TBA"/>
    <s v="TBA"/>
    <n v="126.59950993738089"/>
    <n v="632.99754968690445"/>
    <s v="USD"/>
    <s v="https://cdn.shopify.com/s/files/1/0629/4483/7884/products/269601_WHITE_1.jpg?v=1686664241"/>
  </r>
  <r>
    <s v="Dubai"/>
    <s v="tba"/>
    <s v="Ted Baker"/>
    <s v="WOMENSWEAR"/>
    <x v="1"/>
    <s v="FOOTWEAR"/>
    <x v="5"/>
    <x v="2"/>
    <n v="1"/>
    <n v="5059855877867"/>
    <s v="RXTED0140880GRN041"/>
    <s v="RXTED0140880"/>
    <s v="GRN041"/>
    <s v="GRN"/>
    <s v="041"/>
    <s v="TBA"/>
    <s v="TBA"/>
    <s v="TBA"/>
    <s v="RXTED0140880GRN041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FOOTWEAR"/>
    <x v="5"/>
    <x v="2"/>
    <n v="1"/>
    <n v="5059855877928"/>
    <s v="RXTED0140880GRNA38"/>
    <s v="RXTED0140880"/>
    <s v="GRNA38"/>
    <s v="GRN"/>
    <s v="A38"/>
    <s v="TBA"/>
    <s v="TBA"/>
    <s v="TBA"/>
    <s v="RXTED0140880GRNA38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FOOTWEAR"/>
    <x v="5"/>
    <x v="2"/>
    <n v="1"/>
    <n v="5059855877751"/>
    <s v="RXTED0140881LIM041"/>
    <s v="RXTED0140881"/>
    <s v="LIM041"/>
    <s v="LIM"/>
    <s v="041"/>
    <s v="TBA"/>
    <s v="TBA"/>
    <s v="TBA"/>
    <s v="RXTED0140881LIM041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FOOTWEAR"/>
    <x v="5"/>
    <x v="2"/>
    <n v="2"/>
    <n v="5059855877799"/>
    <s v="RXTED0140881LIMA39"/>
    <s v="RXTED0140881"/>
    <s v="LIMA39"/>
    <s v="LIM"/>
    <s v="A39"/>
    <s v="TBA"/>
    <s v="TBA"/>
    <s v="TBA"/>
    <s v="RXTED0140881LIMA39"/>
    <s v="OLD"/>
    <s v="OLD"/>
    <s v="OLD"/>
    <s v="TBA"/>
    <s v="TBA"/>
    <s v="TBA"/>
    <s v="TBA"/>
    <n v="186.49605227334604"/>
    <n v="372.99210454669208"/>
    <s v="USD"/>
    <n v="0"/>
  </r>
  <r>
    <s v="Dubai"/>
    <s v="tba"/>
    <s v="Ted Baker"/>
    <s v="WOMENSWEAR"/>
    <x v="1"/>
    <s v="FOOTWEAR"/>
    <x v="5"/>
    <x v="2"/>
    <n v="1"/>
    <n v="5059855879106"/>
    <s v="RXTED0140887GOLA39"/>
    <s v="RXTED0140887"/>
    <s v="GOLA39"/>
    <s v="GOL"/>
    <s v="A39"/>
    <s v="TBA"/>
    <s v="TBA"/>
    <s v="TBA"/>
    <s v="RXTED0140887GOLA39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PPAREL"/>
    <x v="18"/>
    <x v="1"/>
    <n v="5"/>
    <n v="5059856026592"/>
    <s v="RXTED0140888WHI000"/>
    <s v="RXTED0140888"/>
    <s v="WHI000"/>
    <s v="WHI"/>
    <s v="000"/>
    <s v="TBA"/>
    <s v="TBA"/>
    <s v="TBA"/>
    <s v="RXTED0140888WHI000"/>
    <s v="OLD"/>
    <s v="OLD"/>
    <s v="OLD"/>
    <s v="TBA"/>
    <s v="TBA"/>
    <s v="TBA"/>
    <s v="TBA"/>
    <n v="186.49605227334604"/>
    <n v="932.48026136673025"/>
    <s v="USD"/>
    <s v="https://cdn.shopify.com/s/files/1/0629/4483/7884/products/272228_WHITE_1.jpg?v=1686664199"/>
  </r>
  <r>
    <s v="Dubai"/>
    <s v="tba"/>
    <s v="Ted Baker"/>
    <s v="WOMENSWEAR"/>
    <x v="1"/>
    <s v="APPAREL"/>
    <x v="18"/>
    <x v="1"/>
    <n v="2"/>
    <n v="5059856026578"/>
    <s v="RXTED0140888WHI001"/>
    <s v="RXTED0140888"/>
    <s v="WHI001"/>
    <s v="WHI"/>
    <s v="001"/>
    <s v="TBA"/>
    <s v="TBA"/>
    <s v="TBA"/>
    <s v="RXTED0140888WHI001"/>
    <s v="OLD"/>
    <s v="OLD"/>
    <s v="OLD"/>
    <s v="TBA"/>
    <s v="TBA"/>
    <s v="TBA"/>
    <s v="TBA"/>
    <n v="186.49605227334604"/>
    <n v="372.99210454669208"/>
    <s v="USD"/>
    <s v="https://cdn.shopify.com/s/files/1/0629/4483/7884/products/272228_WHITE_1.jpg?v=1686664199"/>
  </r>
  <r>
    <s v="Dubai"/>
    <s v="tba"/>
    <s v="Ted Baker"/>
    <s v="WOMENSWEAR"/>
    <x v="1"/>
    <s v="APPAREL"/>
    <x v="18"/>
    <x v="1"/>
    <n v="1"/>
    <n v="5059856026554"/>
    <s v="RXTED0140888WHI002"/>
    <s v="RXTED0140888"/>
    <s v="WHI002"/>
    <s v="WHI"/>
    <s v="002"/>
    <s v="TBA"/>
    <s v="TBA"/>
    <s v="TBA"/>
    <s v="RXTED0140888WHI002"/>
    <s v="OLD"/>
    <s v="OLD"/>
    <s v="OLD"/>
    <s v="TBA"/>
    <s v="TBA"/>
    <s v="TBA"/>
    <s v="TBA"/>
    <n v="186.49605227334604"/>
    <n v="186.49605227334604"/>
    <s v="USD"/>
    <s v="https://cdn.shopify.com/s/files/1/0629/4483/7884/products/272228_WHITE_1.jpg?v=1686664199"/>
  </r>
  <r>
    <s v="Dubai"/>
    <s v="tba"/>
    <s v="Ted Baker"/>
    <s v="WOMENSWEAR"/>
    <x v="1"/>
    <s v="APPAREL"/>
    <x v="18"/>
    <x v="1"/>
    <n v="1"/>
    <n v="5059855910588"/>
    <s v="RXTED0140889WHI001"/>
    <s v="RXTED0140889"/>
    <s v="WHI001"/>
    <s v="WHI"/>
    <s v="001"/>
    <s v="TBA"/>
    <s v="TBA"/>
    <s v="TBA"/>
    <s v="RXTED0140889WHI001"/>
    <s v="OLD"/>
    <s v="OLD"/>
    <s v="OLD"/>
    <s v="TBA"/>
    <s v="TBA"/>
    <s v="TBA"/>
    <s v="TBA"/>
    <n v="186.49605227334604"/>
    <n v="186.49605227334604"/>
    <s v="USD"/>
    <s v="https://cdn.shopify.com/s/files/1/0629/4483/7884/products/270297_WHITE_1.jpg?v=1686664210"/>
  </r>
  <r>
    <s v="Dubai"/>
    <s v="tba"/>
    <s v="Ted Baker"/>
    <s v="WOMENSWEAR"/>
    <x v="1"/>
    <s v="APPAREL"/>
    <x v="18"/>
    <x v="1"/>
    <n v="1"/>
    <n v="5059855910571"/>
    <s v="RXTED0140889WHI002"/>
    <s v="RXTED0140889"/>
    <s v="WHI002"/>
    <s v="WHI"/>
    <s v="002"/>
    <s v="TBA"/>
    <s v="TBA"/>
    <s v="TBA"/>
    <s v="RXTED0140889WHI002"/>
    <s v="OLD"/>
    <s v="OLD"/>
    <s v="OLD"/>
    <s v="TBA"/>
    <s v="TBA"/>
    <s v="TBA"/>
    <s v="TBA"/>
    <n v="186.49605227334604"/>
    <n v="186.49605227334604"/>
    <s v="USD"/>
    <s v="https://cdn.shopify.com/s/files/1/0629/4483/7884/products/270297_WHITE_1.jpg?v=1686664210"/>
  </r>
  <r>
    <s v="Dubai"/>
    <s v="tba"/>
    <s v="Ted Baker"/>
    <s v="WOMENSWEAR"/>
    <x v="1"/>
    <s v="APPAREL"/>
    <x v="18"/>
    <x v="1"/>
    <n v="5"/>
    <n v="5059855916399"/>
    <s v="RXTED0140891FUC000"/>
    <s v="RXTED0140891"/>
    <s v="FUC000"/>
    <s v="FUC"/>
    <s v="000"/>
    <s v="TBA"/>
    <s v="TBA"/>
    <s v="TBA"/>
    <s v="RXTED0140891FUC000"/>
    <s v="OLD"/>
    <s v="OLD"/>
    <s v="OLD"/>
    <s v="TBA"/>
    <s v="TBA"/>
    <s v="TBA"/>
    <s v="TBA"/>
    <n v="164.71549142390415"/>
    <n v="823.57745711952077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6"/>
    <n v="5059855916382"/>
    <s v="RXTED0140891FUC001"/>
    <s v="RXTED0140891"/>
    <s v="FUC001"/>
    <s v="FUC"/>
    <s v="001"/>
    <s v="TBA"/>
    <s v="TBA"/>
    <s v="TBA"/>
    <s v="RXTED0140891FUC001"/>
    <s v="OLD"/>
    <s v="OLD"/>
    <s v="OLD"/>
    <s v="TBA"/>
    <s v="TBA"/>
    <s v="TBA"/>
    <s v="TBA"/>
    <n v="164.71549142390415"/>
    <n v="988.29294854342493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10"/>
    <n v="5059855916375"/>
    <s v="RXTED0140891FUC002"/>
    <s v="RXTED0140891"/>
    <s v="FUC002"/>
    <s v="FUC"/>
    <s v="002"/>
    <s v="TBA"/>
    <s v="TBA"/>
    <s v="TBA"/>
    <s v="RXTED0140891FUC002"/>
    <s v="OLD"/>
    <s v="OLD"/>
    <s v="OLD"/>
    <s v="TBA"/>
    <s v="TBA"/>
    <s v="TBA"/>
    <s v="TBA"/>
    <n v="164.71549142390415"/>
    <n v="1647.1549142390415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6"/>
    <n v="5059855916368"/>
    <s v="RXTED0140891FUC003"/>
    <s v="RXTED0140891"/>
    <s v="FUC003"/>
    <s v="FUC"/>
    <s v="003"/>
    <s v="TBA"/>
    <s v="TBA"/>
    <s v="TBA"/>
    <s v="RXTED0140891FUC003"/>
    <s v="OLD"/>
    <s v="OLD"/>
    <s v="OLD"/>
    <s v="TBA"/>
    <s v="TBA"/>
    <s v="TBA"/>
    <s v="TBA"/>
    <n v="164.71549142390415"/>
    <n v="988.29294854342493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3"/>
    <n v="5059855916351"/>
    <s v="RXTED0140891FUC004"/>
    <s v="RXTED0140891"/>
    <s v="FUC004"/>
    <s v="FUC"/>
    <s v="004"/>
    <s v="TBA"/>
    <s v="TBA"/>
    <s v="TBA"/>
    <s v="RXTED0140891FUC004"/>
    <s v="OLD"/>
    <s v="OLD"/>
    <s v="OLD"/>
    <s v="TBA"/>
    <s v="TBA"/>
    <s v="TBA"/>
    <s v="TBA"/>
    <n v="164.71549142390415"/>
    <n v="494.14647427171246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3"/>
    <n v="5059855916344"/>
    <s v="RXTED0140891FUC005"/>
    <s v="RXTED0140891"/>
    <s v="FUC005"/>
    <s v="FUC"/>
    <s v="005"/>
    <s v="TBA"/>
    <s v="TBA"/>
    <s v="TBA"/>
    <s v="RXTED0140891FUC005"/>
    <s v="OLD"/>
    <s v="OLD"/>
    <s v="OLD"/>
    <s v="TBA"/>
    <s v="TBA"/>
    <s v="TBA"/>
    <s v="TBA"/>
    <n v="164.71549142390415"/>
    <n v="494.14647427171246"/>
    <s v="USD"/>
    <s v="https://cdn.shopify.com/s/files/1/0629/4483/7884/products/269707_FUCHSIA_1.jpg?v=1687431866"/>
  </r>
  <r>
    <s v="Dubai"/>
    <s v="tba"/>
    <s v="Ted Baker"/>
    <s v="WOMENSWEAR"/>
    <x v="1"/>
    <s v="APPAREL"/>
    <x v="18"/>
    <x v="1"/>
    <n v="10"/>
    <n v="5059855921454"/>
    <s v="RXTED0140893MYW000"/>
    <s v="RXTED0140893"/>
    <s v="MYW000"/>
    <s v="MYW"/>
    <s v="000"/>
    <s v="TBA"/>
    <s v="TBA"/>
    <s v="TBA"/>
    <s v="RXTED0140893MYW000"/>
    <s v="OLD"/>
    <s v="OLD"/>
    <s v="OLD"/>
    <s v="TBA"/>
    <s v="TBA"/>
    <s v="TBA"/>
    <s v="TBA"/>
    <n v="164.71549142390415"/>
    <n v="1647.1549142390415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9"/>
    <n v="5059855921447"/>
    <s v="RXTED0140893MYW001"/>
    <s v="RXTED0140893"/>
    <s v="MYW001"/>
    <s v="MYW"/>
    <s v="001"/>
    <s v="TBA"/>
    <s v="TBA"/>
    <s v="TBA"/>
    <s v="RXTED0140893MYW001"/>
    <s v="OLD"/>
    <s v="OLD"/>
    <s v="OLD"/>
    <s v="TBA"/>
    <s v="TBA"/>
    <s v="TBA"/>
    <s v="TBA"/>
    <n v="164.71549142390415"/>
    <n v="1482.4394228151373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8"/>
    <n v="5059855921430"/>
    <s v="RXTED0140893MYW002"/>
    <s v="RXTED0140893"/>
    <s v="MYW002"/>
    <s v="MYW"/>
    <s v="002"/>
    <s v="TBA"/>
    <s v="TBA"/>
    <s v="TBA"/>
    <s v="RXTED0140893MYW002"/>
    <s v="OLD"/>
    <s v="OLD"/>
    <s v="OLD"/>
    <s v="TBA"/>
    <s v="TBA"/>
    <s v="TBA"/>
    <s v="TBA"/>
    <n v="164.71549142390415"/>
    <n v="1317.7239313912332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4"/>
    <n v="5059855921423"/>
    <s v="RXTED0140893MYW003"/>
    <s v="RXTED0140893"/>
    <s v="MYW003"/>
    <s v="MYW"/>
    <s v="003"/>
    <s v="TBA"/>
    <s v="TBA"/>
    <s v="TBA"/>
    <s v="RXTED0140893MYW003"/>
    <s v="OLD"/>
    <s v="OLD"/>
    <s v="OLD"/>
    <s v="TBA"/>
    <s v="TBA"/>
    <s v="TBA"/>
    <s v="TBA"/>
    <n v="164.71549142390415"/>
    <n v="658.86196569561662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1"/>
    <n v="5059855921409"/>
    <s v="RXTED0140893MYW005"/>
    <s v="RXTED0140893"/>
    <s v="MYW005"/>
    <s v="MYW"/>
    <s v="005"/>
    <s v="TBA"/>
    <s v="TBA"/>
    <s v="TBA"/>
    <s v="RXTED0140893MYW005"/>
    <s v="OLD"/>
    <s v="OLD"/>
    <s v="OLD"/>
    <s v="TBA"/>
    <s v="TBA"/>
    <s v="TBA"/>
    <s v="TBA"/>
    <n v="164.71549142390415"/>
    <n v="164.71549142390415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1"/>
    <n v="5059855921393"/>
    <s v="RXTED0140893MYW006"/>
    <s v="RXTED0140893"/>
    <s v="MYW006"/>
    <s v="MYW"/>
    <s v="006"/>
    <s v="TBA"/>
    <s v="TBA"/>
    <s v="TBA"/>
    <s v="RXTED0140893MYW006"/>
    <s v="OLD"/>
    <s v="OLD"/>
    <s v="OLD"/>
    <s v="TBA"/>
    <s v="TBA"/>
    <s v="TBA"/>
    <s v="TBA"/>
    <n v="164.71549142390415"/>
    <n v="164.71549142390415"/>
    <s v="USD"/>
    <s v="https://cdn.shopify.com/s/files/1/0629/4483/7884/products/269793_MID-YELLOW_1.jpg?v=1686664338"/>
  </r>
  <r>
    <s v="Dubai"/>
    <s v="tba"/>
    <s v="Ted Baker"/>
    <s v="WOMENSWEAR"/>
    <x v="1"/>
    <s v="APPAREL"/>
    <x v="18"/>
    <x v="1"/>
    <n v="1"/>
    <n v="5059856026769"/>
    <s v="RXTED0140894WHI002"/>
    <s v="RXTED0140894"/>
    <s v="WHI002"/>
    <s v="WHI"/>
    <s v="002"/>
    <s v="TBA"/>
    <s v="TBA"/>
    <s v="TBA"/>
    <s v="RXTED0140894WHI002"/>
    <s v="OLD"/>
    <s v="OLD"/>
    <s v="OLD"/>
    <s v="TBA"/>
    <s v="TBA"/>
    <s v="TBA"/>
    <s v="TBA"/>
    <n v="83.038388238497134"/>
    <n v="83.038388238497134"/>
    <s v="USD"/>
    <s v="https://cdn.shopify.com/s/files/1/0629/4483/7884/products/272226_WHITE_1.jpg?v=1687431880"/>
  </r>
  <r>
    <s v="Dubai"/>
    <s v="tba"/>
    <s v="Ted Baker"/>
    <s v="WOMENSWEAR"/>
    <x v="1"/>
    <s v="APPAREL"/>
    <x v="9"/>
    <x v="1"/>
    <n v="3"/>
    <n v="5059855919147"/>
    <s v="RXTED0140906BYL000"/>
    <s v="RXTED0140906"/>
    <s v="BYL000"/>
    <s v="BYL"/>
    <s v="000"/>
    <s v="TBA"/>
    <s v="TBA"/>
    <s v="TBA"/>
    <s v="RXTED0140906BYL000"/>
    <s v="OLD"/>
    <s v="OLD"/>
    <s v="OLD"/>
    <s v="TBA"/>
    <s v="TBA"/>
    <s v="TBA"/>
    <s v="TBA"/>
    <n v="261.36673019330249"/>
    <n v="784.10019057990746"/>
    <s v="USD"/>
    <s v="https://cdn.shopify.com/s/files/1/0629/4483/7884/products/270285_BRT-YELLOW_1.jpg?v=1686664372"/>
  </r>
  <r>
    <s v="Dubai"/>
    <s v="tba"/>
    <s v="Ted Baker"/>
    <s v="WOMENSWEAR"/>
    <x v="1"/>
    <s v="APPAREL"/>
    <x v="9"/>
    <x v="1"/>
    <n v="1"/>
    <n v="5059855919123"/>
    <s v="RXTED0140906BYL001"/>
    <s v="RXTED0140906"/>
    <s v="BYL001"/>
    <s v="BYL"/>
    <s v="001"/>
    <s v="TBA"/>
    <s v="TBA"/>
    <s v="TBA"/>
    <s v="RXTED0140906BYL001"/>
    <s v="OLD"/>
    <s v="OLD"/>
    <s v="OLD"/>
    <s v="TBA"/>
    <s v="TBA"/>
    <s v="TBA"/>
    <s v="TBA"/>
    <n v="261.36673019330249"/>
    <n v="261.36673019330249"/>
    <s v="USD"/>
    <s v="https://cdn.shopify.com/s/files/1/0629/4483/7884/products/270285_BRT-YELLOW_1.jpg?v=1686664372"/>
  </r>
  <r>
    <s v="Dubai"/>
    <s v="tba"/>
    <s v="Ted Baker"/>
    <s v="WOMENSWEAR"/>
    <x v="1"/>
    <s v="APPAREL"/>
    <x v="9"/>
    <x v="1"/>
    <n v="4"/>
    <n v="5059855919086"/>
    <s v="RXTED0140906BYL003"/>
    <s v="RXTED0140906"/>
    <s v="BYL003"/>
    <s v="BYL"/>
    <s v="003"/>
    <s v="TBA"/>
    <s v="TBA"/>
    <s v="TBA"/>
    <s v="RXTED0140906BYL003"/>
    <s v="OLD"/>
    <s v="OLD"/>
    <s v="OLD"/>
    <s v="TBA"/>
    <s v="TBA"/>
    <s v="TBA"/>
    <s v="TBA"/>
    <n v="261.36673019330249"/>
    <n v="1045.4669207732099"/>
    <s v="USD"/>
    <s v="https://cdn.shopify.com/s/files/1/0629/4483/7884/products/270285_BRT-YELLOW_1.jpg?v=1686664372"/>
  </r>
  <r>
    <s v="Dubai"/>
    <s v="tba"/>
    <s v="Ted Baker"/>
    <s v="WOMENSWEAR"/>
    <x v="1"/>
    <s v="APPAREL"/>
    <x v="9"/>
    <x v="1"/>
    <n v="4"/>
    <n v="5059855919062"/>
    <s v="RXTED0140906BYL004"/>
    <s v="RXTED0140906"/>
    <s v="BYL004"/>
    <s v="BYL"/>
    <s v="004"/>
    <s v="TBA"/>
    <s v="TBA"/>
    <s v="TBA"/>
    <s v="RXTED0140906BYL004"/>
    <s v="OLD"/>
    <s v="OLD"/>
    <s v="OLD"/>
    <s v="TBA"/>
    <s v="TBA"/>
    <s v="TBA"/>
    <s v="TBA"/>
    <n v="261.36673019330249"/>
    <n v="1045.4669207732099"/>
    <s v="USD"/>
    <s v="https://cdn.shopify.com/s/files/1/0629/4483/7884/products/270285_BRT-YELLOW_1.jpg?v=1686664372"/>
  </r>
  <r>
    <s v="Dubai"/>
    <s v="tba"/>
    <s v="Ted Baker"/>
    <s v="WOMENSWEAR"/>
    <x v="1"/>
    <s v="APPAREL"/>
    <x v="9"/>
    <x v="1"/>
    <n v="2"/>
    <n v="5059855919048"/>
    <s v="RXTED0140906BYL005"/>
    <s v="RXTED0140906"/>
    <s v="BYL005"/>
    <s v="BYL"/>
    <s v="005"/>
    <s v="TBA"/>
    <s v="TBA"/>
    <s v="TBA"/>
    <s v="RXTED0140906BYL005"/>
    <s v="OLD"/>
    <s v="OLD"/>
    <s v="OLD"/>
    <s v="TBA"/>
    <s v="TBA"/>
    <s v="TBA"/>
    <s v="TBA"/>
    <n v="261.36673019330249"/>
    <n v="522.73346038660497"/>
    <s v="USD"/>
    <s v="https://cdn.shopify.com/s/files/1/0629/4483/7884/products/270285_BRT-YELLOW_1.jpg?v=1686664372"/>
  </r>
  <r>
    <s v="Dubai"/>
    <s v="tba"/>
    <s v="Ted Baker"/>
    <s v="WOMENSWEAR"/>
    <x v="1"/>
    <s v="APPAREL"/>
    <x v="9"/>
    <x v="1"/>
    <n v="1"/>
    <n v="5059855914029"/>
    <s v="RXTED0140907WHI003"/>
    <s v="RXTED0140907"/>
    <s v="WHI003"/>
    <s v="WHI"/>
    <s v="003"/>
    <s v="TBA"/>
    <s v="TBA"/>
    <s v="TBA"/>
    <s v="RXTED0140907WHI003"/>
    <s v="OLD"/>
    <s v="OLD"/>
    <s v="OLD"/>
    <s v="TBA"/>
    <s v="TBA"/>
    <s v="TBA"/>
    <s v="TBA"/>
    <n v="261.36673019330249"/>
    <n v="261.36673019330249"/>
    <s v="USD"/>
    <s v="https://cdn.shopify.com/s/files/1/0629/4483/7884/products/269812_WHITE_1.jpg?v=1686664380"/>
  </r>
  <r>
    <s v="Dubai"/>
    <s v="tba"/>
    <s v="Ted Baker"/>
    <s v="WOMENSWEAR"/>
    <x v="1"/>
    <s v="APPAREL"/>
    <x v="9"/>
    <x v="1"/>
    <n v="5"/>
    <n v="5059855914005"/>
    <s v="RXTED0140907WHI004"/>
    <s v="RXTED0140907"/>
    <s v="WHI004"/>
    <s v="WHI"/>
    <s v="004"/>
    <s v="TBA"/>
    <s v="TBA"/>
    <s v="TBA"/>
    <s v="RXTED0140907WHI004"/>
    <s v="OLD"/>
    <s v="OLD"/>
    <s v="OLD"/>
    <s v="TBA"/>
    <s v="TBA"/>
    <s v="TBA"/>
    <s v="TBA"/>
    <n v="261.36673019330249"/>
    <n v="1306.8336509665123"/>
    <s v="USD"/>
    <s v="https://cdn.shopify.com/s/files/1/0629/4483/7884/products/269812_WHITE_1.jpg?v=1686664380"/>
  </r>
  <r>
    <s v="Dubai"/>
    <s v="tba"/>
    <s v="Ted Baker"/>
    <s v="WOMENSWEAR"/>
    <x v="1"/>
    <s v="APPAREL"/>
    <x v="9"/>
    <x v="1"/>
    <n v="2"/>
    <n v="5059855913985"/>
    <s v="RXTED0140907WHI005"/>
    <s v="RXTED0140907"/>
    <s v="WHI005"/>
    <s v="WHI"/>
    <s v="005"/>
    <s v="TBA"/>
    <s v="TBA"/>
    <s v="TBA"/>
    <s v="RXTED0140907WHI005"/>
    <s v="OLD"/>
    <s v="OLD"/>
    <s v="OLD"/>
    <s v="TBA"/>
    <s v="TBA"/>
    <s v="TBA"/>
    <s v="TBA"/>
    <n v="261.36673019330249"/>
    <n v="522.73346038660497"/>
    <s v="USD"/>
    <s v="https://cdn.shopify.com/s/files/1/0629/4483/7884/products/269812_WHITE_1.jpg?v=1686664380"/>
  </r>
  <r>
    <s v="Dubai"/>
    <s v="tba"/>
    <s v="Ted Baker"/>
    <s v="WOMENSWEAR"/>
    <x v="1"/>
    <s v="APPAREL"/>
    <x v="9"/>
    <x v="1"/>
    <n v="1"/>
    <n v="5059855915767"/>
    <s v="RXTED0140912FUC000"/>
    <s v="RXTED0140912"/>
    <s v="FUC000"/>
    <s v="FUC"/>
    <s v="000"/>
    <s v="TBA"/>
    <s v="TBA"/>
    <s v="TBA"/>
    <s v="RXTED0140912FUC000"/>
    <s v="OLD"/>
    <s v="OLD"/>
    <s v="OLD"/>
    <s v="TBA"/>
    <s v="TBA"/>
    <s v="TBA"/>
    <s v="TBA"/>
    <n v="289.95371630819494"/>
    <n v="289.95371630819494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3"/>
    <n v="5059855915743"/>
    <s v="RXTED0140912FUC001"/>
    <s v="RXTED0140912"/>
    <s v="FUC001"/>
    <s v="FUC"/>
    <s v="001"/>
    <s v="TBA"/>
    <s v="TBA"/>
    <s v="TBA"/>
    <s v="RXTED0140912FUC001"/>
    <s v="OLD"/>
    <s v="OLD"/>
    <s v="OLD"/>
    <s v="TBA"/>
    <s v="TBA"/>
    <s v="TBA"/>
    <s v="TBA"/>
    <n v="289.95371630819494"/>
    <n v="869.86114892458477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10"/>
    <n v="5059855915729"/>
    <s v="RXTED0140912FUC002"/>
    <s v="RXTED0140912"/>
    <s v="FUC002"/>
    <s v="FUC"/>
    <s v="002"/>
    <s v="TBA"/>
    <s v="TBA"/>
    <s v="TBA"/>
    <s v="RXTED0140912FUC002"/>
    <s v="OLD"/>
    <s v="OLD"/>
    <s v="OLD"/>
    <s v="TBA"/>
    <s v="TBA"/>
    <s v="TBA"/>
    <s v="TBA"/>
    <n v="289.95371630819494"/>
    <n v="2899.5371630819495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3"/>
    <n v="5059855915705"/>
    <s v="RXTED0140912FUC003"/>
    <s v="RXTED0140912"/>
    <s v="FUC003"/>
    <s v="FUC"/>
    <s v="003"/>
    <s v="TBA"/>
    <s v="TBA"/>
    <s v="TBA"/>
    <s v="RXTED0140912FUC003"/>
    <s v="OLD"/>
    <s v="OLD"/>
    <s v="OLD"/>
    <s v="TBA"/>
    <s v="TBA"/>
    <s v="TBA"/>
    <s v="TBA"/>
    <n v="289.95371630819494"/>
    <n v="869.86114892458477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3"/>
    <n v="5059855915682"/>
    <s v="RXTED0140912FUC004"/>
    <s v="RXTED0140912"/>
    <s v="FUC004"/>
    <s v="FUC"/>
    <s v="004"/>
    <s v="TBA"/>
    <s v="TBA"/>
    <s v="TBA"/>
    <s v="RXTED0140912FUC004"/>
    <s v="OLD"/>
    <s v="OLD"/>
    <s v="OLD"/>
    <s v="TBA"/>
    <s v="TBA"/>
    <s v="TBA"/>
    <s v="TBA"/>
    <n v="289.95371630819494"/>
    <n v="869.86114892458477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4"/>
    <n v="5059855915668"/>
    <s v="RXTED0140912FUC005"/>
    <s v="RXTED0140912"/>
    <s v="FUC005"/>
    <s v="FUC"/>
    <s v="005"/>
    <s v="TBA"/>
    <s v="TBA"/>
    <s v="TBA"/>
    <s v="RXTED0140912FUC005"/>
    <s v="OLD"/>
    <s v="OLD"/>
    <s v="OLD"/>
    <s v="TBA"/>
    <s v="TBA"/>
    <s v="TBA"/>
    <s v="TBA"/>
    <n v="289.95371630819494"/>
    <n v="1159.8148652327798"/>
    <s v="USD"/>
    <s v="https://cdn.shopify.com/s/files/1/0629/4483/7884/products/269725_FUCHSIA_1.jpg?v=1687431889"/>
  </r>
  <r>
    <s v="Dubai"/>
    <s v="tba"/>
    <s v="Ted Baker"/>
    <s v="WOMENSWEAR"/>
    <x v="1"/>
    <s v="APPAREL"/>
    <x v="9"/>
    <x v="1"/>
    <n v="1"/>
    <n v="5059856028107"/>
    <s v="RXTED0140913WHI005"/>
    <s v="RXTED0140913"/>
    <s v="WHI005"/>
    <s v="WHI"/>
    <s v="005"/>
    <s v="TBA"/>
    <s v="TBA"/>
    <s v="TBA"/>
    <s v="RXTED0140913WHI005"/>
    <s v="OLD"/>
    <s v="OLD"/>
    <s v="OLD"/>
    <s v="TBA"/>
    <s v="TBA"/>
    <s v="TBA"/>
    <s v="TBA"/>
    <n v="261.36673019330249"/>
    <n v="261.36673019330249"/>
    <s v="USD"/>
    <s v="https://cdn.shopify.com/s/files/1/0629/4483/7884/products/272218_WHITE_1.jpg?v=1686664504"/>
  </r>
  <r>
    <s v="Dubai"/>
    <s v="tba"/>
    <s v="Ted Baker"/>
    <s v="WOMENSWEAR"/>
    <x v="1"/>
    <s v="APPAREL"/>
    <x v="22"/>
    <x v="1"/>
    <n v="1"/>
    <n v="5059856025601"/>
    <s v="RXTED0140922NVY004"/>
    <s v="RXTED0140922"/>
    <s v="NVY004"/>
    <s v="NVY"/>
    <s v="004"/>
    <s v="TBA"/>
    <s v="TBA"/>
    <s v="TBA"/>
    <s v="RXTED0140922NVY004"/>
    <s v="OLD"/>
    <s v="OLD"/>
    <s v="OLD"/>
    <s v="TBA"/>
    <s v="TBA"/>
    <s v="TBA"/>
    <s v="TBA"/>
    <n v="141.57364552137219"/>
    <n v="141.57364552137219"/>
    <s v="USD"/>
    <s v="https://cdn.shopify.com/s/files/1/0629/4483/7884/products/272243_NAVY_1.jpg?v=1686664336"/>
  </r>
  <r>
    <s v="Dubai"/>
    <s v="tba"/>
    <s v="Ted Baker"/>
    <s v="WOMENSWEAR"/>
    <x v="1"/>
    <s v="ACCESSORIES"/>
    <x v="7"/>
    <x v="0"/>
    <n v="4"/>
    <n v="5059855671748"/>
    <s v="RXTED0140935ECROSO"/>
    <s v="RXTED0140935"/>
    <s v="ECROSO"/>
    <s v="ECR"/>
    <s v="OSO"/>
    <s v="TBA"/>
    <s v="TBA"/>
    <s v="TBA"/>
    <s v="RXTED0140935ECROSO"/>
    <s v="OLD"/>
    <s v="OLD"/>
    <s v="OLD"/>
    <s v="TBA"/>
    <s v="TBA"/>
    <s v="TBA"/>
    <s v="TBA"/>
    <n v="119.7930846719303"/>
    <n v="479.17233868772121"/>
    <s v="USD"/>
    <n v="0"/>
  </r>
  <r>
    <s v="Dubai"/>
    <s v="tba"/>
    <s v="Ted Baker"/>
    <s v="MENSWEAR"/>
    <x v="0"/>
    <s v="APPAREL"/>
    <x v="3"/>
    <x v="1"/>
    <n v="1"/>
    <n v="5059855902897"/>
    <s v="RXTED0140944LBL002"/>
    <s v="RXTED0140944"/>
    <s v="LBL002"/>
    <s v="LBL"/>
    <s v="002"/>
    <s v="TBA"/>
    <s v="TBA"/>
    <s v="TBA"/>
    <s v="RXTED0140944LBL002"/>
    <s v="OLD"/>
    <s v="OLD"/>
    <s v="OLD"/>
    <s v="TBA"/>
    <s v="TBA"/>
    <s v="TBA"/>
    <s v="TBA"/>
    <n v="126.59950993738089"/>
    <n v="126.59950993738089"/>
    <s v="USD"/>
    <s v="https://cdn.shopify.com/s/files/1/0629/4483/7884/products/269756_LT-BLUE_1.jpg?v=1685437364"/>
  </r>
  <r>
    <s v="Dubai"/>
    <s v="tba"/>
    <s v="Ted Baker"/>
    <s v="WOMENSWEAR"/>
    <x v="1"/>
    <s v="APPAREL"/>
    <x v="18"/>
    <x v="1"/>
    <n v="2"/>
    <n v="5059855919840"/>
    <s v="RXTED0140953GRN000"/>
    <s v="RXTED0140953"/>
    <s v="GRN000"/>
    <s v="GRN"/>
    <s v="000"/>
    <s v="TBA"/>
    <s v="TBA"/>
    <s v="TBA"/>
    <s v="RXTED0140953GRN000"/>
    <s v="OLD"/>
    <s v="OLD"/>
    <s v="OLD"/>
    <s v="TBA"/>
    <s v="TBA"/>
    <s v="TBA"/>
    <s v="TBA"/>
    <n v="74.870677919956435"/>
    <n v="149.74135583991287"/>
    <s v="USD"/>
    <s v="https://cdn.shopify.com/s/files/1/0629/4483/7884/products/269888_GREEN_1.jpg?v=1685437362"/>
  </r>
  <r>
    <s v="Dubai"/>
    <s v="tba"/>
    <s v="Ted Baker"/>
    <s v="WOMENSWEAR"/>
    <x v="1"/>
    <s v="APPAREL"/>
    <x v="18"/>
    <x v="1"/>
    <n v="1"/>
    <n v="5059855919833"/>
    <s v="RXTED0140953GRN001"/>
    <s v="RXTED0140953"/>
    <s v="GRN001"/>
    <s v="GRN"/>
    <s v="001"/>
    <s v="TBA"/>
    <s v="TBA"/>
    <s v="TBA"/>
    <s v="RXTED0140953GRN001"/>
    <s v="OLD"/>
    <s v="OLD"/>
    <s v="OLD"/>
    <s v="TBA"/>
    <s v="TBA"/>
    <s v="TBA"/>
    <s v="TBA"/>
    <n v="74.870677919956435"/>
    <n v="74.870677919956435"/>
    <s v="USD"/>
    <s v="https://cdn.shopify.com/s/files/1/0629/4483/7884/products/269888_GREEN_1.jpg?v=1685437362"/>
  </r>
  <r>
    <s v="Dubai"/>
    <s v="tba"/>
    <s v="Ted Baker"/>
    <s v="WOMENSWEAR"/>
    <x v="1"/>
    <s v="APPAREL"/>
    <x v="18"/>
    <x v="1"/>
    <n v="2"/>
    <n v="5059855919826"/>
    <s v="RXTED0140953GRN002"/>
    <s v="RXTED0140953"/>
    <s v="GRN002"/>
    <s v="GRN"/>
    <s v="002"/>
    <s v="TBA"/>
    <s v="TBA"/>
    <s v="TBA"/>
    <s v="RXTED0140953GRN002"/>
    <s v="OLD"/>
    <s v="OLD"/>
    <s v="OLD"/>
    <s v="TBA"/>
    <s v="TBA"/>
    <s v="TBA"/>
    <s v="TBA"/>
    <n v="74.870677919956435"/>
    <n v="149.74135583991287"/>
    <s v="USD"/>
    <s v="https://cdn.shopify.com/s/files/1/0629/4483/7884/products/269888_GREEN_1.jpg?v=1685437362"/>
  </r>
  <r>
    <s v="Dubai"/>
    <s v="tba"/>
    <s v="Ted Baker"/>
    <s v="WOMENSWEAR"/>
    <x v="1"/>
    <s v="APPAREL"/>
    <x v="18"/>
    <x v="1"/>
    <n v="3"/>
    <n v="5059855919819"/>
    <s v="RXTED0140953GRN003"/>
    <s v="RXTED0140953"/>
    <s v="GRN003"/>
    <s v="GRN"/>
    <s v="003"/>
    <s v="TBA"/>
    <s v="TBA"/>
    <s v="TBA"/>
    <s v="RXTED0140953GRN003"/>
    <s v="OLD"/>
    <s v="OLD"/>
    <s v="OLD"/>
    <s v="TBA"/>
    <s v="TBA"/>
    <s v="TBA"/>
    <s v="TBA"/>
    <n v="74.870677919956435"/>
    <n v="224.61203375986929"/>
    <s v="USD"/>
    <s v="https://cdn.shopify.com/s/files/1/0629/4483/7884/products/269888_GREEN_1.jpg?v=1685437362"/>
  </r>
  <r>
    <s v="Dubai"/>
    <s v="tba"/>
    <s v="Ted Baker"/>
    <s v="WOMENSWEAR"/>
    <x v="1"/>
    <s v="APPAREL"/>
    <x v="18"/>
    <x v="1"/>
    <n v="2"/>
    <n v="5059855919802"/>
    <s v="RXTED0140953GRN004"/>
    <s v="RXTED0140953"/>
    <s v="GRN004"/>
    <s v="GRN"/>
    <s v="004"/>
    <s v="TBA"/>
    <s v="TBA"/>
    <s v="TBA"/>
    <s v="RXTED0140953GRN004"/>
    <s v="OLD"/>
    <s v="OLD"/>
    <s v="OLD"/>
    <s v="TBA"/>
    <s v="TBA"/>
    <s v="TBA"/>
    <s v="TBA"/>
    <n v="74.870677919956435"/>
    <n v="149.74135583991287"/>
    <s v="USD"/>
    <s v="https://cdn.shopify.com/s/files/1/0629/4483/7884/products/269888_GREEN_1.jpg?v=1685437362"/>
  </r>
  <r>
    <s v="Dubai"/>
    <s v="tba"/>
    <s v="Ted Baker"/>
    <s v="WOMENSWEAR"/>
    <x v="1"/>
    <s v="APPAREL"/>
    <x v="18"/>
    <x v="1"/>
    <n v="2"/>
    <n v="5059855919796"/>
    <s v="RXTED0140953GRN005"/>
    <s v="RXTED0140953"/>
    <s v="GRN005"/>
    <s v="GRN"/>
    <s v="005"/>
    <s v="TBA"/>
    <s v="TBA"/>
    <s v="TBA"/>
    <s v="RXTED0140953GRN005"/>
    <s v="OLD"/>
    <s v="OLD"/>
    <s v="OLD"/>
    <s v="TBA"/>
    <s v="TBA"/>
    <s v="TBA"/>
    <s v="TBA"/>
    <n v="74.870677919956435"/>
    <n v="149.74135583991287"/>
    <s v="USD"/>
    <s v="https://cdn.shopify.com/s/files/1/0629/4483/7884/products/269888_GREEN_1.jpg?v=1685437362"/>
  </r>
  <r>
    <s v="Dubai"/>
    <s v="tba"/>
    <s v="Ted Baker"/>
    <s v="MENSWEAR"/>
    <x v="0"/>
    <s v="APPAREL"/>
    <x v="3"/>
    <x v="1"/>
    <n v="1"/>
    <n v="5059855908547"/>
    <s v="RXTED0140955PBL006"/>
    <s v="RXTED0140955"/>
    <s v="PBL006"/>
    <s v="PBL"/>
    <s v="006"/>
    <s v="TBA"/>
    <s v="TBA"/>
    <s v="TBA"/>
    <s v="RXTED0140955PBL006"/>
    <s v="OLD"/>
    <s v="OLD"/>
    <s v="OLD"/>
    <s v="TBA"/>
    <s v="TBA"/>
    <s v="TBA"/>
    <s v="TBA"/>
    <n v="134.76722025592159"/>
    <n v="134.76722025592159"/>
    <s v="USD"/>
    <s v="https://cdn.shopify.com/s/files/1/0629/4483/7884/files/270142_PL-BLUE_1.jpg?v=1689682665"/>
  </r>
  <r>
    <s v="Dubai"/>
    <s v="tba"/>
    <s v="Ted Baker"/>
    <s v="MENSWEAR"/>
    <x v="0"/>
    <s v="APPAREL"/>
    <x v="3"/>
    <x v="1"/>
    <n v="1"/>
    <n v="5059855895304"/>
    <s v="RXTED0140956OLI002"/>
    <s v="RXTED0140956"/>
    <s v="OLI002"/>
    <s v="OLI"/>
    <s v="002"/>
    <s v="TBA"/>
    <s v="TBA"/>
    <s v="TBA"/>
    <s v="RXTED0140956OLI002"/>
    <s v="OLD"/>
    <s v="OLD"/>
    <s v="OLD"/>
    <s v="TBA"/>
    <s v="TBA"/>
    <s v="TBA"/>
    <s v="TBA"/>
    <n v="126.59950993738089"/>
    <n v="126.59950993738089"/>
    <s v="USD"/>
    <s v="https://cdn.shopify.com/s/files/1/0629/4483/7884/files/269746_OLIVE_1.jpg?v=1689682705"/>
  </r>
  <r>
    <s v="Dubai"/>
    <s v="tba"/>
    <s v="Ted Baker"/>
    <s v="WOMENSWEAR"/>
    <x v="1"/>
    <s v="APPAREL"/>
    <x v="4"/>
    <x v="1"/>
    <n v="1"/>
    <n v="5059855922116"/>
    <s v="RXTED0140960GRN002"/>
    <s v="RXTED0140960"/>
    <s v="GRN002"/>
    <s v="GRN"/>
    <s v="002"/>
    <s v="TBA"/>
    <s v="TBA"/>
    <s v="TBA"/>
    <s v="RXTED0140960GRN002"/>
    <s v="OLD"/>
    <s v="OLD"/>
    <s v="OLD"/>
    <s v="TBA"/>
    <s v="TBA"/>
    <s v="TBA"/>
    <s v="TBA"/>
    <n v="223.25074870677921"/>
    <n v="223.25074870677921"/>
    <s v="USD"/>
    <s v="https://cdn.shopify.com/s/files/1/0629/4483/7884/files/269651_GREEN_1.jpg?v=1689682769"/>
  </r>
  <r>
    <s v="Dubai"/>
    <s v="tba"/>
    <s v="Ted Baker"/>
    <s v="WOMENSWEAR"/>
    <x v="1"/>
    <s v="APPAREL"/>
    <x v="4"/>
    <x v="1"/>
    <n v="1"/>
    <n v="5059855922079"/>
    <s v="RXTED0140960GRN004"/>
    <s v="RXTED0140960"/>
    <s v="GRN004"/>
    <s v="GRN"/>
    <s v="004"/>
    <s v="TBA"/>
    <s v="TBA"/>
    <s v="TBA"/>
    <s v="RXTED0140960GRN004"/>
    <s v="OLD"/>
    <s v="OLD"/>
    <s v="OLD"/>
    <s v="TBA"/>
    <s v="TBA"/>
    <s v="TBA"/>
    <s v="TBA"/>
    <n v="223.25074870677921"/>
    <n v="223.25074870677921"/>
    <s v="USD"/>
    <s v="https://cdn.shopify.com/s/files/1/0629/4483/7884/files/269651_GREEN_1.jpg?v=1689682769"/>
  </r>
  <r>
    <s v="Dubai"/>
    <s v="tba"/>
    <s v="Ted Baker"/>
    <s v="MENSWEAR"/>
    <x v="0"/>
    <s v="APPAREL"/>
    <x v="16"/>
    <x v="4"/>
    <n v="7"/>
    <n v="5059855889631"/>
    <s v="RXTED0140969MCR002"/>
    <s v="RXTED0140969"/>
    <s v="MCR002"/>
    <s v="MCR"/>
    <s v="002"/>
    <s v="TBA"/>
    <s v="TBA"/>
    <s v="TBA"/>
    <s v="RXTED0140969MCR002"/>
    <s v="OLD"/>
    <s v="OLD"/>
    <s v="OLD"/>
    <s v="TBA"/>
    <s v="TBA"/>
    <s v="TBA"/>
    <s v="TBA"/>
    <n v="104.81894908793902"/>
    <n v="733.73264361557312"/>
    <s v="USD"/>
    <s v="https://cdn.shopify.com/s/files/1/0629/4483/7884/products/269624_MULTICOL_1.jpg?v=1688377981"/>
  </r>
  <r>
    <s v="Dubai"/>
    <s v="tba"/>
    <s v="Ted Baker"/>
    <s v="MENSWEAR"/>
    <x v="0"/>
    <s v="APPAREL"/>
    <x v="16"/>
    <x v="4"/>
    <n v="7"/>
    <n v="5059855889624"/>
    <s v="RXTED0140969MCR003"/>
    <s v="RXTED0140969"/>
    <s v="MCR003"/>
    <s v="MCR"/>
    <s v="003"/>
    <s v="TBA"/>
    <s v="TBA"/>
    <s v="TBA"/>
    <s v="RXTED0140969MCR003"/>
    <s v="OLD"/>
    <s v="OLD"/>
    <s v="OLD"/>
    <s v="TBA"/>
    <s v="TBA"/>
    <s v="TBA"/>
    <s v="TBA"/>
    <n v="104.81894908793902"/>
    <n v="733.73264361557312"/>
    <s v="USD"/>
    <s v="https://cdn.shopify.com/s/files/1/0629/4483/7884/products/269624_MULTICOL_1.jpg?v=1688377981"/>
  </r>
  <r>
    <s v="Dubai"/>
    <s v="tba"/>
    <s v="Ted Baker"/>
    <s v="MENSWEAR"/>
    <x v="0"/>
    <s v="APPAREL"/>
    <x v="16"/>
    <x v="4"/>
    <n v="5"/>
    <n v="5059855889617"/>
    <s v="RXTED0140969MCR004"/>
    <s v="RXTED0140969"/>
    <s v="MCR004"/>
    <s v="MCR"/>
    <s v="004"/>
    <s v="TBA"/>
    <s v="TBA"/>
    <s v="TBA"/>
    <s v="RXTED0140969MCR004"/>
    <s v="OLD"/>
    <s v="OLD"/>
    <s v="OLD"/>
    <s v="TBA"/>
    <s v="TBA"/>
    <s v="TBA"/>
    <s v="TBA"/>
    <n v="104.81894908793902"/>
    <n v="524.09474543969509"/>
    <s v="USD"/>
    <s v="https://cdn.shopify.com/s/files/1/0629/4483/7884/products/269624_MULTICOL_1.jpg?v=1688377981"/>
  </r>
  <r>
    <s v="Dubai"/>
    <s v="tba"/>
    <s v="Ted Baker"/>
    <s v="MENSWEAR"/>
    <x v="0"/>
    <s v="APPAREL"/>
    <x v="16"/>
    <x v="4"/>
    <n v="3"/>
    <n v="5059855889600"/>
    <s v="RXTED0140969MCR005"/>
    <s v="RXTED0140969"/>
    <s v="MCR005"/>
    <s v="MCR"/>
    <s v="005"/>
    <s v="TBA"/>
    <s v="TBA"/>
    <s v="TBA"/>
    <s v="RXTED0140969MCR005"/>
    <s v="OLD"/>
    <s v="OLD"/>
    <s v="OLD"/>
    <s v="TBA"/>
    <s v="TBA"/>
    <s v="TBA"/>
    <s v="TBA"/>
    <n v="104.81894908793902"/>
    <n v="314.45684726381705"/>
    <s v="USD"/>
    <s v="https://cdn.shopify.com/s/files/1/0629/4483/7884/products/269624_MULTICOL_1.jpg?v=1688377981"/>
  </r>
  <r>
    <s v="Dubai"/>
    <s v="tba"/>
    <s v="Ted Baker"/>
    <s v="MENSWEAR"/>
    <x v="0"/>
    <s v="APPAREL"/>
    <x v="16"/>
    <x v="4"/>
    <n v="3"/>
    <n v="5059855889594"/>
    <s v="RXTED0140969MCR006"/>
    <s v="RXTED0140969"/>
    <s v="MCR006"/>
    <s v="MCR"/>
    <s v="006"/>
    <s v="TBA"/>
    <s v="TBA"/>
    <s v="TBA"/>
    <s v="RXTED0140969MCR006"/>
    <s v="OLD"/>
    <s v="OLD"/>
    <s v="OLD"/>
    <s v="TBA"/>
    <s v="TBA"/>
    <s v="TBA"/>
    <s v="TBA"/>
    <n v="104.81894908793902"/>
    <n v="314.45684726381705"/>
    <s v="USD"/>
    <s v="https://cdn.shopify.com/s/files/1/0629/4483/7884/products/269624_MULTICOL_1.jpg?v=1688377981"/>
  </r>
  <r>
    <s v="Dubai"/>
    <s v="tba"/>
    <s v="Ted Baker"/>
    <s v="MENSWEAR"/>
    <x v="0"/>
    <s v="ACCESSORIES"/>
    <x v="6"/>
    <x v="3"/>
    <n v="1"/>
    <n v="5059856151515"/>
    <s v="RXTED0141634NVYOSO"/>
    <s v="RXTED0141634"/>
    <s v="NVYOSO"/>
    <s v="NVY"/>
    <s v="OSO"/>
    <s v="TBA"/>
    <s v="TBA"/>
    <s v="TBA"/>
    <s v="RXTED0141634NVYOSO"/>
    <s v="OLD"/>
    <s v="OLD"/>
    <s v="OLD"/>
    <s v="TBA"/>
    <s v="TBA"/>
    <s v="TBA"/>
    <s v="TBA"/>
    <n v="53.090117070514566"/>
    <n v="53.090117070514566"/>
    <s v="USD"/>
    <s v="https://cdn.shopify.com/s/files/1/0629/4483/7884/products/272425_NAVY_1.jpg?v=1686664437"/>
  </r>
  <r>
    <s v="Dubai"/>
    <s v="tba"/>
    <s v="Ted Baker"/>
    <s v="WOMENSWEAR"/>
    <x v="1"/>
    <s v="APPAREL"/>
    <x v="9"/>
    <x v="1"/>
    <n v="2"/>
    <n v="5059856046965"/>
    <s v="RXTED0141650WHI005"/>
    <s v="RXTED0141650"/>
    <s v="WHI005"/>
    <s v="WHI"/>
    <s v="005"/>
    <s v="TBA"/>
    <s v="TBA"/>
    <s v="TBA"/>
    <s v="RXTED0141650WHI005"/>
    <s v="SS24"/>
    <s v="SS"/>
    <n v="2024"/>
    <s v="TBA"/>
    <s v="TBA"/>
    <s v="TBA"/>
    <s v="TBA"/>
    <n v="261.36673019330249"/>
    <n v="522.73346038660497"/>
    <s v="USD"/>
    <s v="https://cdn.shopify.com/s/files/1/0629/4483/7884/products/253464_WHITE_1.jpg?v=1686664540"/>
  </r>
  <r>
    <s v="Dubai"/>
    <s v="tba"/>
    <s v="Ted Baker"/>
    <s v="MENSWEAR"/>
    <x v="0"/>
    <s v="APPAREL"/>
    <x v="3"/>
    <x v="1"/>
    <n v="3"/>
    <n v="5059856003036"/>
    <s v="RXTED0141672LBL002"/>
    <s v="RXTED0141672"/>
    <s v="LBL002"/>
    <s v="LBL"/>
    <s v="002"/>
    <s v="TBA"/>
    <s v="TBA"/>
    <s v="TBA"/>
    <s v="RXTED0141672LBL002"/>
    <s v="SS24"/>
    <s v="SS"/>
    <n v="2024"/>
    <s v="TBA"/>
    <s v="TBA"/>
    <s v="TBA"/>
    <s v="TBA"/>
    <n v="126.59950993738089"/>
    <n v="379.79852981214265"/>
    <s v="USD"/>
    <s v="https://cdn.shopify.com/s/files/1/0629/4483/7884/files/271864_LT-BLUE_1.jpg?v=1689682726"/>
  </r>
  <r>
    <s v="Dubai"/>
    <s v="tba"/>
    <s v="Ted Baker"/>
    <s v="WOMENSWEAR"/>
    <x v="1"/>
    <s v="APPAREL"/>
    <x v="16"/>
    <x v="4"/>
    <n v="3"/>
    <n v="5059855920631"/>
    <s v="RXTED0141694GRN000"/>
    <s v="RXTED0141694"/>
    <s v="GRN000"/>
    <s v="GRN"/>
    <s v="000"/>
    <s v="TBA"/>
    <s v="TBA"/>
    <s v="TBA"/>
    <s v="RXTED0141694GRN000"/>
    <s v="OLD"/>
    <s v="OLD"/>
    <s v="OLD"/>
    <s v="TBA"/>
    <s v="TBA"/>
    <s v="TBA"/>
    <s v="TBA"/>
    <n v="68.06425265450585"/>
    <n v="204.19275796351755"/>
    <s v="USD"/>
    <s v="https://cdn.shopify.com/s/files/1/0629/4483/7884/products/269857_GREEN_1.jpg?v=1686664475"/>
  </r>
  <r>
    <s v="Dubai"/>
    <s v="tba"/>
    <s v="Ted Baker"/>
    <s v="WOMENSWEAR"/>
    <x v="1"/>
    <s v="APPAREL"/>
    <x v="16"/>
    <x v="4"/>
    <n v="6"/>
    <n v="5059855920624"/>
    <s v="RXTED0141694GRN001"/>
    <s v="RXTED0141694"/>
    <s v="GRN001"/>
    <s v="GRN"/>
    <s v="001"/>
    <s v="TBA"/>
    <s v="TBA"/>
    <s v="TBA"/>
    <s v="RXTED0141694GRN001"/>
    <s v="OLD"/>
    <s v="OLD"/>
    <s v="OLD"/>
    <s v="TBA"/>
    <s v="TBA"/>
    <s v="TBA"/>
    <s v="TBA"/>
    <n v="68.06425265450585"/>
    <n v="408.3855159270351"/>
    <s v="USD"/>
    <s v="https://cdn.shopify.com/s/files/1/0629/4483/7884/products/269857_GREEN_1.jpg?v=1686664475"/>
  </r>
  <r>
    <s v="Dubai"/>
    <s v="tba"/>
    <s v="Ted Baker"/>
    <s v="WOMENSWEAR"/>
    <x v="1"/>
    <s v="APPAREL"/>
    <x v="16"/>
    <x v="4"/>
    <n v="7"/>
    <n v="5059855920600"/>
    <s v="RXTED0141694GRN003"/>
    <s v="RXTED0141694"/>
    <s v="GRN003"/>
    <s v="GRN"/>
    <s v="003"/>
    <s v="TBA"/>
    <s v="TBA"/>
    <s v="TBA"/>
    <s v="RXTED0141694GRN003"/>
    <s v="OLD"/>
    <s v="OLD"/>
    <s v="OLD"/>
    <s v="TBA"/>
    <s v="TBA"/>
    <s v="TBA"/>
    <s v="TBA"/>
    <n v="68.06425265450585"/>
    <n v="476.44976858154098"/>
    <s v="USD"/>
    <s v="https://cdn.shopify.com/s/files/1/0629/4483/7884/products/269857_GREEN_1.jpg?v=1686664475"/>
  </r>
  <r>
    <s v="Dubai"/>
    <s v="tba"/>
    <s v="Ted Baker"/>
    <s v="WOMENSWEAR"/>
    <x v="1"/>
    <s v="APPAREL"/>
    <x v="16"/>
    <x v="4"/>
    <n v="2"/>
    <n v="5059855920594"/>
    <s v="RXTED0141694GRN004"/>
    <s v="RXTED0141694"/>
    <s v="GRN004"/>
    <s v="GRN"/>
    <s v="004"/>
    <s v="TBA"/>
    <s v="TBA"/>
    <s v="TBA"/>
    <s v="RXTED0141694GRN004"/>
    <s v="OLD"/>
    <s v="OLD"/>
    <s v="OLD"/>
    <s v="TBA"/>
    <s v="TBA"/>
    <s v="TBA"/>
    <s v="TBA"/>
    <n v="68.06425265450585"/>
    <n v="136.1285053090117"/>
    <s v="USD"/>
    <s v="https://cdn.shopify.com/s/files/1/0629/4483/7884/products/269857_GREEN_1.jpg?v=1686664475"/>
  </r>
  <r>
    <s v="Dubai"/>
    <s v="tba"/>
    <s v="Ted Baker"/>
    <s v="WOMENSWEAR"/>
    <x v="1"/>
    <s v="APPAREL"/>
    <x v="16"/>
    <x v="4"/>
    <n v="1"/>
    <n v="5059855913138"/>
    <s v="RXTED0141695BLU000"/>
    <s v="RXTED0141695"/>
    <s v="BLU000"/>
    <s v="BLU"/>
    <s v="000"/>
    <s v="TBA"/>
    <s v="TBA"/>
    <s v="TBA"/>
    <s v="RXTED0141695BLU000"/>
    <s v="OLD"/>
    <s v="OLD"/>
    <s v="OLD"/>
    <s v="TBA"/>
    <s v="TBA"/>
    <s v="TBA"/>
    <s v="TBA"/>
    <n v="126.59950993738089"/>
    <n v="126.59950993738089"/>
    <s v="USD"/>
    <s v="https://cdn.shopify.com/s/files/1/0629/4483/7884/products/269859_BLUE_1.jpg?v=1686664559"/>
  </r>
  <r>
    <s v="Dubai"/>
    <s v="tba"/>
    <s v="Ted Baker"/>
    <s v="WOMENSWEAR"/>
    <x v="1"/>
    <s v="ACCESSORIES"/>
    <x v="7"/>
    <x v="0"/>
    <n v="1"/>
    <n v="5059856038472"/>
    <s v="RXTED0141711BRBOSO"/>
    <s v="RXTED0141711"/>
    <s v="BRBOSO"/>
    <s v="BRB"/>
    <s v="OSO"/>
    <s v="TBA"/>
    <s v="TBA"/>
    <s v="TBA"/>
    <s v="RXTED0141711BRBOSO"/>
    <s v="OLD"/>
    <s v="OLD"/>
    <s v="OLD"/>
    <s v="TBA"/>
    <s v="TBA"/>
    <s v="TBA"/>
    <s v="TBA"/>
    <n v="134.76722025592159"/>
    <n v="134.76722025592159"/>
    <s v="USD"/>
    <s v="https://cdn.shopify.com/s/files/1/0629/4483/7884/products/265703_BRT-BLUE_1.jpg?v=1686664515"/>
  </r>
  <r>
    <s v="Dubai"/>
    <s v="tba"/>
    <s v="Ted Baker"/>
    <s v="MENSWEAR"/>
    <x v="0"/>
    <s v="APPAREL"/>
    <x v="3"/>
    <x v="1"/>
    <n v="2"/>
    <n v="5059856017880"/>
    <s v="RXTED0141720WHI002"/>
    <s v="RXTED0141720"/>
    <s v="WHI002"/>
    <s v="WHI"/>
    <s v="002"/>
    <s v="TBA"/>
    <s v="TBA"/>
    <s v="TBA"/>
    <s v="RXTED0141720WHI002"/>
    <s v="OLD"/>
    <s v="OLD"/>
    <s v="OLD"/>
    <s v="TBA"/>
    <s v="TBA"/>
    <s v="TBA"/>
    <s v="TBA"/>
    <n v="126.59950993738089"/>
    <n v="253.19901987476177"/>
    <s v="USD"/>
    <s v="https://cdn.shopify.com/s/files/1/0629/4483/7884/files/272209_WHITE_1.jpg?v=1689682689"/>
  </r>
  <r>
    <s v="Dubai"/>
    <s v="tba"/>
    <s v="Ted Baker"/>
    <s v="MENSWEAR"/>
    <x v="0"/>
    <s v="APPAREL"/>
    <x v="3"/>
    <x v="1"/>
    <n v="1"/>
    <n v="5059855891214"/>
    <s v="RXTED0141722MCR006"/>
    <s v="RXTED0141722"/>
    <s v="MCR006"/>
    <s v="MCR"/>
    <s v="006"/>
    <s v="TBA"/>
    <s v="TBA"/>
    <s v="TBA"/>
    <s v="RXTED0141722MCR006"/>
    <s v="OLD"/>
    <s v="OLD"/>
    <s v="OLD"/>
    <s v="TBA"/>
    <s v="TBA"/>
    <s v="TBA"/>
    <s v="TBA"/>
    <n v="149.74135583991287"/>
    <n v="149.74135583991287"/>
    <s v="USD"/>
    <s v="https://cdn.shopify.com/s/files/1/0629/4483/7884/products/269745_MULTICOL_1.jpg?v=1686664343"/>
  </r>
  <r>
    <s v="Dubai"/>
    <s v="tba"/>
    <s v="Ted Baker"/>
    <s v="MENSWEAR"/>
    <x v="0"/>
    <s v="APPAREL"/>
    <x v="4"/>
    <x v="1"/>
    <n v="1"/>
    <n v="5059856030353"/>
    <s v="RXTED0141727BLK34R"/>
    <s v="RXTED0141727"/>
    <s v="BLK34R"/>
    <s v="BLK"/>
    <s v="34R"/>
    <s v="TBA"/>
    <s v="TBA"/>
    <s v="TBA"/>
    <s v="RXTED0141727BLK34R"/>
    <s v="OLD"/>
    <s v="OLD"/>
    <s v="OLD"/>
    <s v="TBA"/>
    <s v="TBA"/>
    <s v="TBA"/>
    <s v="TBA"/>
    <n v="141.57364552137219"/>
    <n v="141.57364552137219"/>
    <s v="USD"/>
    <s v="https://cdn.shopify.com/s/files/1/0629/4483/7884/products/272295_BLACK_1.jpg?v=1686664441"/>
  </r>
  <r>
    <s v="Dubai"/>
    <s v="tba"/>
    <s v="Ted Baker"/>
    <s v="WOMENSWEAR"/>
    <x v="1"/>
    <s v="APPAREL"/>
    <x v="15"/>
    <x v="1"/>
    <n v="2"/>
    <n v="5059855922215"/>
    <s v="RXTED0141734GRN004"/>
    <s v="RXTED0141734"/>
    <s v="GRN004"/>
    <s v="GRN"/>
    <s v="004"/>
    <s v="TBA"/>
    <s v="TBA"/>
    <s v="TBA"/>
    <s v="RXTED0141734GRN004"/>
    <s v="OLD"/>
    <s v="OLD"/>
    <s v="OLD"/>
    <s v="TBA"/>
    <s v="TBA"/>
    <s v="TBA"/>
    <s v="TBA"/>
    <n v="394.77266539613396"/>
    <n v="789.54533079226792"/>
    <s v="USD"/>
    <s v="https://cdn.shopify.com/s/files/1/0629/4483/7884/products/269648_GREEN_1.jpg?v=1686664424"/>
  </r>
  <r>
    <s v="Dubai"/>
    <s v="tba"/>
    <s v="Ted Baker"/>
    <s v="WOMENSWEAR"/>
    <x v="1"/>
    <s v="FOOTWEAR"/>
    <x v="5"/>
    <x v="2"/>
    <n v="1"/>
    <n v="5059856155148"/>
    <s v="RXTED0141745BLKA39"/>
    <s v="RXTED0141745"/>
    <s v="BLKA39"/>
    <s v="BLK"/>
    <s v="A39"/>
    <s v="TBA"/>
    <s v="TBA"/>
    <s v="TBA"/>
    <s v="RXTED0141745BLKA39"/>
    <s v="SS24"/>
    <s v="SS"/>
    <n v="2024"/>
    <s v="TBA"/>
    <s v="TBA"/>
    <s v="TBA"/>
    <s v="TBA"/>
    <n v="171.52191668935475"/>
    <n v="171.52191668935475"/>
    <s v="USD"/>
    <s v="https://cdn.shopify.com/s/files/1/0629/4483/7884/files/272378_BLACK_1.jpg?v=1692000493"/>
  </r>
  <r>
    <s v="Dubai"/>
    <s v="tba"/>
    <s v="Ted Baker"/>
    <s v="WOMENSWEAR"/>
    <x v="1"/>
    <s v="APPAREL"/>
    <x v="9"/>
    <x v="1"/>
    <n v="1"/>
    <n v="5059856069445"/>
    <s v="RXTED0141747BLK000"/>
    <s v="RXTED0141747"/>
    <s v="BLK000"/>
    <s v="BLK"/>
    <s v="000"/>
    <s v="TBA"/>
    <s v="TBA"/>
    <s v="TBA"/>
    <s v="RXTED0141747BLK000"/>
    <s v="OLD"/>
    <s v="OLD"/>
    <s v="OLD"/>
    <s v="TBA"/>
    <s v="TBA"/>
    <s v="TBA"/>
    <s v="TBA"/>
    <n v="289.95371630819494"/>
    <n v="289.95371630819494"/>
    <s v="USD"/>
    <s v="https://cdn.shopify.com/s/files/1/0629/4483/7884/files/271313_BLACK_1.jpg?v=1693208806"/>
  </r>
  <r>
    <s v="Dubai"/>
    <s v="tba"/>
    <s v="Ted Baker"/>
    <s v="WOMENSWEAR"/>
    <x v="1"/>
    <s v="APPAREL"/>
    <x v="9"/>
    <x v="1"/>
    <n v="1"/>
    <n v="5059856069407"/>
    <s v="RXTED0141747BLK002"/>
    <s v="RXTED0141747"/>
    <s v="BLK002"/>
    <s v="BLK"/>
    <s v="002"/>
    <s v="TBA"/>
    <s v="TBA"/>
    <s v="TBA"/>
    <s v="RXTED0141747BLK002"/>
    <s v="OLD"/>
    <s v="OLD"/>
    <s v="OLD"/>
    <s v="TBA"/>
    <s v="TBA"/>
    <s v="TBA"/>
    <s v="TBA"/>
    <n v="289.95371630819494"/>
    <n v="289.95371630819494"/>
    <s v="USD"/>
    <s v="https://cdn.shopify.com/s/files/1/0629/4483/7884/files/271313_BLACK_1.jpg?v=1693208806"/>
  </r>
  <r>
    <s v="Dubai"/>
    <s v="tba"/>
    <s v="Ted Baker"/>
    <s v="WOMENSWEAR"/>
    <x v="1"/>
    <s v="APPAREL"/>
    <x v="9"/>
    <x v="1"/>
    <n v="5"/>
    <n v="5059856078836"/>
    <s v="RXTED0141750BLK000"/>
    <s v="RXTED0141750"/>
    <s v="BLK000"/>
    <s v="BLK"/>
    <s v="000"/>
    <s v="TBA"/>
    <s v="TBA"/>
    <s v="TBA"/>
    <s v="RXTED0141750BLK000"/>
    <s v="OLD"/>
    <s v="OLD"/>
    <s v="OLD"/>
    <s v="TBA"/>
    <s v="TBA"/>
    <s v="TBA"/>
    <s v="TBA"/>
    <n v="289.95371630819494"/>
    <n v="1449.7685815409748"/>
    <s v="USD"/>
    <s v="https://cdn.shopify.com/s/files/1/0629/4483/7884/files/272423_BLACK_1.jpg?v=1699445397"/>
  </r>
  <r>
    <s v="Dubai"/>
    <s v="tba"/>
    <s v="Ted Baker"/>
    <s v="MENSWEAR"/>
    <x v="0"/>
    <s v="APPAREL"/>
    <x v="19"/>
    <x v="1"/>
    <n v="1"/>
    <n v="5059855894987"/>
    <s v="RXTED0141753OLI002"/>
    <s v="RXTED0141753"/>
    <s v="OLI002"/>
    <s v="OLI"/>
    <s v="002"/>
    <s v="TBA"/>
    <s v="TBA"/>
    <s v="TBA"/>
    <s v="RXTED0141753OLI002"/>
    <s v="OLD"/>
    <s v="OLD"/>
    <s v="OLD"/>
    <s v="TBA"/>
    <s v="TBA"/>
    <s v="TBA"/>
    <s v="TBA"/>
    <n v="126.59950993738089"/>
    <n v="126.59950993738089"/>
    <s v="USD"/>
    <s v="https://cdn.shopify.com/s/files/1/0629/4483/7884/files/270094_OLIVE_1.jpg?v=1689682785"/>
  </r>
  <r>
    <s v="Dubai"/>
    <s v="tba"/>
    <s v="Ted Baker"/>
    <s v="WOMENSWEAR"/>
    <x v="1"/>
    <s v="APPAREL"/>
    <x v="9"/>
    <x v="1"/>
    <n v="1"/>
    <n v="5059856027988"/>
    <s v="RXTED0141755CBA004"/>
    <s v="RXTED0141755"/>
    <s v="CBA004"/>
    <s v="CBA"/>
    <s v="004"/>
    <s v="TBA"/>
    <s v="TBA"/>
    <s v="TBA"/>
    <s v="RXTED0141755CBA004"/>
    <s v="OLD"/>
    <s v="OLD"/>
    <s v="OLD"/>
    <s v="TBA"/>
    <s v="TBA"/>
    <s v="TBA"/>
    <s v="TBA"/>
    <n v="261.36673019330249"/>
    <n v="261.36673019330249"/>
    <s v="USD"/>
    <s v="https://cdn.shopify.com/s/files/1/0629/4483/7884/files/272219_COBALT_1.jpg?v=1689682681"/>
  </r>
  <r>
    <s v="Dubai"/>
    <s v="tba"/>
    <s v="Ted Baker"/>
    <s v="WOMENSWEAR"/>
    <x v="1"/>
    <s v="FOOTWEAR"/>
    <x v="5"/>
    <x v="2"/>
    <n v="2"/>
    <n v="5059855879557"/>
    <s v="RXTED0141767GOL040"/>
    <s v="RXTED0141767"/>
    <s v="GOL040"/>
    <s v="GOL"/>
    <s v="040"/>
    <s v="TBA"/>
    <s v="TBA"/>
    <s v="TBA"/>
    <s v="RXTED0141767GOL040"/>
    <s v="OLD"/>
    <s v="OLD"/>
    <s v="OLD"/>
    <s v="TBA"/>
    <s v="TBA"/>
    <s v="TBA"/>
    <s v="TBA"/>
    <n v="193.30247753879661"/>
    <n v="386.60495507759322"/>
    <s v="USD"/>
    <s v="https://cdn.shopify.com/s/files/1/0629/4483/7884/files/270237_GOLD_4.jpg?v=1688988100"/>
  </r>
  <r>
    <s v="Dubai"/>
    <s v="tba"/>
    <s v="Ted Baker"/>
    <s v="WOMENSWEAR"/>
    <x v="1"/>
    <s v="FOOTWEAR"/>
    <x v="5"/>
    <x v="2"/>
    <n v="2"/>
    <n v="5059855879533"/>
    <s v="RXTED0141767GOL041"/>
    <s v="RXTED0141767"/>
    <s v="GOL041"/>
    <s v="GOL"/>
    <s v="041"/>
    <s v="TBA"/>
    <s v="TBA"/>
    <s v="TBA"/>
    <s v="RXTED0141767GOL041"/>
    <s v="OLD"/>
    <s v="OLD"/>
    <s v="OLD"/>
    <s v="TBA"/>
    <s v="TBA"/>
    <s v="TBA"/>
    <s v="TBA"/>
    <n v="193.30247753879661"/>
    <n v="386.60495507759322"/>
    <s v="USD"/>
    <s v="https://cdn.shopify.com/s/files/1/0629/4483/7884/files/270237_GOLD_4.jpg?v=1688988100"/>
  </r>
  <r>
    <s v="Dubai"/>
    <s v="tba"/>
    <s v="Ted Baker"/>
    <s v="WOMENSWEAR"/>
    <x v="1"/>
    <s v="APPAREL"/>
    <x v="18"/>
    <x v="1"/>
    <n v="1"/>
    <n v="5059856077853"/>
    <s v="RXTED0141772BLK000"/>
    <s v="RXTED0141772"/>
    <s v="BLK000"/>
    <s v="BLK"/>
    <s v="000"/>
    <s v="TBA"/>
    <s v="TBA"/>
    <s v="TBA"/>
    <s v="RXTED0141772BLK000"/>
    <s v="OLD"/>
    <s v="OLD"/>
    <s v="OLD"/>
    <s v="TBA"/>
    <s v="TBA"/>
    <s v="TBA"/>
    <s v="TBA"/>
    <n v="111.6253743533896"/>
    <n v="111.6253743533896"/>
    <s v="USD"/>
    <s v="https://cdn.shopify.com/s/files/1/0629/4483/7884/files/272486_BLACK_1.jpg?v=1692000538"/>
  </r>
  <r>
    <s v="Dubai"/>
    <s v="tba"/>
    <s v="Ted Baker"/>
    <s v="WOMENSWEAR"/>
    <x v="1"/>
    <s v="APPAREL"/>
    <x v="18"/>
    <x v="1"/>
    <n v="1"/>
    <n v="5059856077846"/>
    <s v="RXTED0141772BLK001"/>
    <s v="RXTED0141772"/>
    <s v="BLK001"/>
    <s v="BLK"/>
    <s v="001"/>
    <s v="TBA"/>
    <s v="TBA"/>
    <s v="TBA"/>
    <s v="RXTED0141772BLK001"/>
    <s v="OLD"/>
    <s v="OLD"/>
    <s v="OLD"/>
    <s v="TBA"/>
    <s v="TBA"/>
    <s v="TBA"/>
    <s v="TBA"/>
    <n v="111.6253743533896"/>
    <n v="111.6253743533896"/>
    <s v="USD"/>
    <s v="https://cdn.shopify.com/s/files/1/0629/4483/7884/files/272486_BLACK_1.jpg?v=1692000538"/>
  </r>
  <r>
    <s v="Dubai"/>
    <s v="tba"/>
    <s v="Ted Baker"/>
    <s v="MENSWEAR"/>
    <x v="0"/>
    <s v="APPAREL"/>
    <x v="16"/>
    <x v="4"/>
    <n v="1"/>
    <n v="5059856028268"/>
    <s v="RXTED0141809NVY004"/>
    <s v="RXTED0141809"/>
    <s v="NVY004"/>
    <s v="NVY"/>
    <s v="004"/>
    <s v="TBA"/>
    <s v="TBA"/>
    <s v="TBA"/>
    <s v="RXTED0141809NVY004"/>
    <s v="OLD"/>
    <s v="OLD"/>
    <s v="OLD"/>
    <s v="TBA"/>
    <s v="TBA"/>
    <s v="TBA"/>
    <s v="TBA"/>
    <n v="89.844813503947719"/>
    <n v="89.844813503947719"/>
    <s v="USD"/>
    <s v="https://cdn.shopify.com/s/files/1/0629/4483/7884/files/269626_NAVY_1.jpg?v=1689682674"/>
  </r>
  <r>
    <s v="Dubai"/>
    <s v="tba"/>
    <s v="Ted Baker"/>
    <s v="WOMENSWEAR"/>
    <x v="1"/>
    <s v="APPAREL"/>
    <x v="16"/>
    <x v="4"/>
    <n v="3"/>
    <n v="5059856063900"/>
    <s v="RXTED0141844BLK001"/>
    <s v="RXTED0141844"/>
    <s v="BLK001"/>
    <s v="BLK"/>
    <s v="001"/>
    <s v="TBA"/>
    <s v="TBA"/>
    <s v="TBA"/>
    <s v="RXTED0141844BLK001"/>
    <s v="OLD"/>
    <s v="OLD"/>
    <s v="OLD"/>
    <s v="TBA"/>
    <s v="TBA"/>
    <s v="TBA"/>
    <s v="TBA"/>
    <n v="68.06425265450585"/>
    <n v="204.19275796351755"/>
    <s v="USD"/>
    <s v="https://cdn.shopify.com/s/files/1/0629/4483/7884/files/271440_BLACK_1.jpg?v=1696254949"/>
  </r>
  <r>
    <s v="Dubai"/>
    <s v="tba"/>
    <s v="Ted Baker"/>
    <s v="WOMENSWEAR"/>
    <x v="1"/>
    <s v="APPAREL"/>
    <x v="16"/>
    <x v="4"/>
    <n v="1"/>
    <n v="5059856063870"/>
    <s v="RXTED0141844BLK004"/>
    <s v="RXTED0141844"/>
    <s v="BLK004"/>
    <s v="BLK"/>
    <s v="004"/>
    <s v="TBA"/>
    <s v="TBA"/>
    <s v="TBA"/>
    <s v="RXTED0141844BLK004"/>
    <s v="OLD"/>
    <s v="OLD"/>
    <s v="OLD"/>
    <s v="TBA"/>
    <s v="TBA"/>
    <s v="TBA"/>
    <s v="TBA"/>
    <n v="68.06425265450585"/>
    <n v="68.06425265450585"/>
    <s v="USD"/>
    <s v="https://cdn.shopify.com/s/files/1/0629/4483/7884/files/271440_BLACK_1.jpg?v=1696254949"/>
  </r>
  <r>
    <s v="Dubai"/>
    <s v="tba"/>
    <s v="Ted Baker"/>
    <s v="WOMENSWEAR"/>
    <x v="1"/>
    <s v="APPAREL"/>
    <x v="16"/>
    <x v="4"/>
    <n v="1"/>
    <n v="5059855920365"/>
    <s v="RXTED0141846NAT00M"/>
    <s v="RXTED0141846"/>
    <s v="NAT00M"/>
    <s v="NAT"/>
    <s v="00M"/>
    <s v="TBA"/>
    <s v="TBA"/>
    <s v="TBA"/>
    <s v="RXTED0141846NAT00M"/>
    <s v="OLD"/>
    <s v="OLD"/>
    <s v="OLD"/>
    <s v="TBA"/>
    <s v="TBA"/>
    <s v="TBA"/>
    <s v="TBA"/>
    <n v="223.25074870677921"/>
    <n v="223.25074870677921"/>
    <s v="USD"/>
    <s v="https://cdn.shopify.com/s/files/1/0629/4483/7884/files/269866_NATURAL_1.jpg?v=1689682631"/>
  </r>
  <r>
    <s v="Dubai"/>
    <s v="tba"/>
    <s v="Ted Baker"/>
    <s v="WOMENSWEAR"/>
    <x v="1"/>
    <s v="APPAREL"/>
    <x v="16"/>
    <x v="4"/>
    <n v="2"/>
    <n v="5059855920358"/>
    <s v="RXTED0141846NAT00S"/>
    <s v="RXTED0141846"/>
    <s v="NAT00S"/>
    <s v="NAT"/>
    <s v="00S"/>
    <s v="TBA"/>
    <s v="TBA"/>
    <s v="TBA"/>
    <s v="RXTED0141846NAT00S"/>
    <s v="OLD"/>
    <s v="OLD"/>
    <s v="OLD"/>
    <s v="TBA"/>
    <s v="TBA"/>
    <s v="TBA"/>
    <s v="TBA"/>
    <n v="223.25074870677921"/>
    <n v="446.50149741355841"/>
    <s v="USD"/>
    <s v="https://cdn.shopify.com/s/files/1/0629/4483/7884/files/269866_NATURAL_1.jpg?v=1689682631"/>
  </r>
  <r>
    <s v="Dubai"/>
    <s v="tba"/>
    <s v="Ted Baker"/>
    <s v="WOMENSWEAR"/>
    <x v="1"/>
    <s v="APPAREL"/>
    <x v="16"/>
    <x v="4"/>
    <n v="1"/>
    <n v="5059855920488"/>
    <s v="RXTED0141847NAT00M"/>
    <s v="RXTED0141847"/>
    <s v="NAT00M"/>
    <s v="NAT"/>
    <s v="00M"/>
    <s v="TBA"/>
    <s v="TBA"/>
    <s v="TBA"/>
    <s v="RXTED0141847NAT00M"/>
    <s v="OLD"/>
    <s v="OLD"/>
    <s v="OLD"/>
    <s v="TBA"/>
    <s v="TBA"/>
    <s v="TBA"/>
    <s v="TBA"/>
    <n v="164.71549142390415"/>
    <n v="164.71549142390415"/>
    <s v="USD"/>
    <s v="https://cdn.shopify.com/s/files/1/0629/4483/7884/files/269863_NATURAL_1.jpg?v=1689682847"/>
  </r>
  <r>
    <s v="Dubai"/>
    <s v="tba"/>
    <s v="Ted Baker"/>
    <s v="WOMENSWEAR"/>
    <x v="1"/>
    <s v="APPAREL"/>
    <x v="16"/>
    <x v="4"/>
    <n v="9"/>
    <n v="5059855920471"/>
    <s v="RXTED0141847NAT00S"/>
    <s v="RXTED0141847"/>
    <s v="NAT00S"/>
    <s v="NAT"/>
    <s v="00S"/>
    <s v="TBA"/>
    <s v="TBA"/>
    <s v="TBA"/>
    <s v="RXTED0141847NAT00S"/>
    <s v="OLD"/>
    <s v="OLD"/>
    <s v="OLD"/>
    <s v="TBA"/>
    <s v="TBA"/>
    <s v="TBA"/>
    <s v="TBA"/>
    <n v="164.71549142390415"/>
    <n v="1482.4394228151373"/>
    <s v="USD"/>
    <s v="https://cdn.shopify.com/s/files/1/0629/4483/7884/files/269863_NATURAL_1.jpg?v=1689682847"/>
  </r>
  <r>
    <s v="Dubai"/>
    <s v="tba"/>
    <s v="Ted Baker"/>
    <s v="WOMENSWEAR"/>
    <x v="1"/>
    <s v="APPAREL"/>
    <x v="9"/>
    <x v="1"/>
    <n v="1"/>
    <n v="5059855915606"/>
    <s v="RXTED0141852WHI001"/>
    <s v="RXTED0141852"/>
    <s v="WHI001"/>
    <s v="WHI"/>
    <s v="001"/>
    <s v="TBA"/>
    <s v="TBA"/>
    <s v="TBA"/>
    <s v="RXTED0141852WHI001"/>
    <s v="OLD"/>
    <s v="OLD"/>
    <s v="OLD"/>
    <s v="TBA"/>
    <s v="TBA"/>
    <s v="TBA"/>
    <s v="TBA"/>
    <n v="289.95371630819494"/>
    <n v="289.95371630819494"/>
    <s v="USD"/>
    <s v="https://cdn.shopify.com/s/files/1/0629/4483/7884/files/269726_WHITE_1.jpg?v=1689682815"/>
  </r>
  <r>
    <s v="Dubai"/>
    <s v="tba"/>
    <s v="Ted Baker"/>
    <s v="WOMENSWEAR"/>
    <x v="1"/>
    <s v="APPAREL"/>
    <x v="9"/>
    <x v="1"/>
    <n v="1"/>
    <n v="5059855915569"/>
    <s v="RXTED0141852WHI003"/>
    <s v="RXTED0141852"/>
    <s v="WHI003"/>
    <s v="WHI"/>
    <s v="003"/>
    <s v="TBA"/>
    <s v="TBA"/>
    <s v="TBA"/>
    <s v="RXTED0141852WHI003"/>
    <s v="OLD"/>
    <s v="OLD"/>
    <s v="OLD"/>
    <s v="TBA"/>
    <s v="TBA"/>
    <s v="TBA"/>
    <s v="TBA"/>
    <n v="289.95371630819494"/>
    <n v="289.95371630819494"/>
    <s v="USD"/>
    <s v="https://cdn.shopify.com/s/files/1/0629/4483/7884/files/269726_WHITE_1.jpg?v=1689682815"/>
  </r>
  <r>
    <s v="Dubai"/>
    <s v="tba"/>
    <s v="Ted Baker"/>
    <s v="WOMENSWEAR"/>
    <x v="1"/>
    <s v="APPAREL"/>
    <x v="22"/>
    <x v="1"/>
    <n v="1"/>
    <n v="5059856075699"/>
    <s v="RXTED0141860BLK004"/>
    <s v="RXTED0141860"/>
    <s v="BLK004"/>
    <s v="BLK"/>
    <s v="004"/>
    <s v="TBA"/>
    <s v="TBA"/>
    <s v="TBA"/>
    <s v="RXTED0141860BLK004"/>
    <s v="OLD"/>
    <s v="OLD"/>
    <s v="OLD"/>
    <s v="TBA"/>
    <s v="TBA"/>
    <s v="TBA"/>
    <s v="TBA"/>
    <n v="201.47018785733732"/>
    <n v="201.47018785733732"/>
    <s v="USD"/>
    <s v="https://cdn.shopify.com/s/files/1/0629/4483/7884/files/272561_BLACK_1.jpg?v=1689682754"/>
  </r>
  <r>
    <s v="Dubai"/>
    <s v="tba"/>
    <s v="Ted Baker"/>
    <s v="MENSWEAR"/>
    <x v="0"/>
    <s v="APPAREL"/>
    <x v="28"/>
    <x v="1"/>
    <n v="2"/>
    <n v="5059855851386"/>
    <s v="RXTED0141892BLU30R"/>
    <s v="RXTED0141892"/>
    <s v="BLU30R"/>
    <s v="BLU"/>
    <s v="30R"/>
    <s v="TBA"/>
    <s v="TBA"/>
    <s v="TBA"/>
    <s v="RXTED0141892BLU30R"/>
    <s v="OLD"/>
    <s v="OLD"/>
    <s v="OLD"/>
    <s v="TBA"/>
    <s v="TBA"/>
    <s v="TBA"/>
    <s v="TBA"/>
    <n v="223.25074870677921"/>
    <n v="446.50149741355841"/>
    <s v="USD"/>
    <s v="https://cdn.shopify.com/s/files/1/0629/4483/7884/files/269088_BLUE_1.jpg?v=1689682671"/>
  </r>
  <r>
    <s v="Dubai"/>
    <s v="tba"/>
    <s v="Ted Baker"/>
    <s v="WOMENSWEAR"/>
    <x v="1"/>
    <s v="APPAREL"/>
    <x v="19"/>
    <x v="1"/>
    <n v="1"/>
    <n v="5059856175955"/>
    <s v="RXTED0141901CAM001"/>
    <s v="RXTED0141901"/>
    <s v="CAM001"/>
    <s v="CAM"/>
    <s v="001"/>
    <s v="TBA"/>
    <s v="TBA"/>
    <s v="TBA"/>
    <s v="RXTED0141901CAM001"/>
    <s v="SS24"/>
    <s v="SS"/>
    <n v="2024"/>
    <s v="TBA"/>
    <s v="TBA"/>
    <s v="TBA"/>
    <s v="TBA"/>
    <n v="186.49605227334604"/>
    <n v="186.49605227334604"/>
    <s v="USD"/>
    <s v="https://cdn.shopify.com/s/files/1/0629/4483/7884/files/271867_CAMEL_1.jpg?v=1691482260"/>
  </r>
  <r>
    <s v="Dubai"/>
    <s v="tba"/>
    <s v="Ted Baker"/>
    <s v="WOMENSWEAR"/>
    <x v="1"/>
    <s v="APPAREL"/>
    <x v="19"/>
    <x v="1"/>
    <n v="2"/>
    <n v="5059856175924"/>
    <s v="RXTED0141901CAM004"/>
    <s v="RXTED0141901"/>
    <s v="CAM004"/>
    <s v="CAM"/>
    <s v="004"/>
    <s v="TBA"/>
    <s v="TBA"/>
    <s v="TBA"/>
    <s v="RXTED0141901CAM004"/>
    <s v="SS24"/>
    <s v="SS"/>
    <n v="2024"/>
    <s v="TBA"/>
    <s v="TBA"/>
    <s v="TBA"/>
    <s v="TBA"/>
    <n v="186.49605227334604"/>
    <n v="372.99210454669208"/>
    <s v="USD"/>
    <s v="https://cdn.shopify.com/s/files/1/0629/4483/7884/files/271867_CAMEL_1.jpg?v=1691482260"/>
  </r>
  <r>
    <s v="Dubai"/>
    <s v="tba"/>
    <s v="Ted Baker"/>
    <s v="WOMENSWEAR"/>
    <x v="1"/>
    <s v="APPAREL"/>
    <x v="4"/>
    <x v="1"/>
    <n v="1"/>
    <n v="5059856281106"/>
    <s v="RXTED0141906BLK003"/>
    <s v="RXTED0141906"/>
    <s v="BLK003"/>
    <s v="BLK"/>
    <s v="003"/>
    <s v="TBA"/>
    <s v="TBA"/>
    <s v="TBA"/>
    <s v="RXTED0141906BLK003"/>
    <s v="SS24"/>
    <s v="SS"/>
    <n v="2024"/>
    <s v="TBA"/>
    <s v="TBA"/>
    <s v="TBA"/>
    <s v="TBA"/>
    <n v="141.57364552137219"/>
    <n v="141.57364552137219"/>
    <s v="USD"/>
    <s v="https://cdn.shopify.com/s/files/1/0629/4483/7884/files/273740_BLACK_1.jpg?v=1691482531"/>
  </r>
  <r>
    <s v="Dubai"/>
    <s v="tba"/>
    <s v="Ted Baker"/>
    <s v="MENSWEAR"/>
    <x v="0"/>
    <s v="APPAREL"/>
    <x v="4"/>
    <x v="1"/>
    <n v="2"/>
    <n v="5059855909315"/>
    <s v="RXTED0141921BLU30R"/>
    <s v="RXTED0141921"/>
    <s v="BLU30R"/>
    <s v="BLU"/>
    <s v="30R"/>
    <s v="TBA"/>
    <s v="TBA"/>
    <s v="TBA"/>
    <s v="RXTED0141921BLU30R"/>
    <s v="OLD"/>
    <s v="OLD"/>
    <s v="OLD"/>
    <s v="TBA"/>
    <s v="TBA"/>
    <s v="TBA"/>
    <s v="TBA"/>
    <n v="223.25074870677921"/>
    <n v="446.50149741355841"/>
    <s v="USD"/>
    <s v="https://cdn.shopify.com/s/files/1/0629/4483/7884/files/269922_BLUE_1.jpg?v=1691482521"/>
  </r>
  <r>
    <s v="Dubai"/>
    <s v="tba"/>
    <s v="Ted Baker"/>
    <s v="MENSWEAR"/>
    <x v="0"/>
    <s v="APPAREL"/>
    <x v="3"/>
    <x v="1"/>
    <n v="1"/>
    <n v="5059856128418"/>
    <s v="RXTED0141938WHI002"/>
    <s v="RXTED0141938"/>
    <s v="WHI002"/>
    <s v="WHI"/>
    <s v="002"/>
    <s v="TBA"/>
    <s v="TBA"/>
    <s v="TBA"/>
    <s v="RXTED0141938WHI002"/>
    <s v="OLD"/>
    <s v="OLD"/>
    <s v="OLD"/>
    <s v="TBA"/>
    <s v="TBA"/>
    <s v="TBA"/>
    <s v="TBA"/>
    <n v="134.76722025592159"/>
    <n v="134.76722025592159"/>
    <s v="USD"/>
    <s v="https://cdn.shopify.com/s/files/1/0629/4483/7884/files/272171_WHITE_1.jpg?v=1691482177"/>
  </r>
  <r>
    <s v="Dubai"/>
    <s v="tba"/>
    <s v="Ted Baker"/>
    <s v="MENSWEAR"/>
    <x v="0"/>
    <s v="APPAREL"/>
    <x v="3"/>
    <x v="1"/>
    <n v="1"/>
    <n v="5059856128395"/>
    <s v="RXTED0141938WHI003"/>
    <s v="RXTED0141938"/>
    <s v="WHI003"/>
    <s v="WHI"/>
    <s v="003"/>
    <s v="TBA"/>
    <s v="TBA"/>
    <s v="TBA"/>
    <s v="RXTED0141938WHI003"/>
    <s v="OLD"/>
    <s v="OLD"/>
    <s v="OLD"/>
    <s v="TBA"/>
    <s v="TBA"/>
    <s v="TBA"/>
    <s v="TBA"/>
    <n v="134.76722025592159"/>
    <n v="134.76722025592159"/>
    <s v="USD"/>
    <s v="https://cdn.shopify.com/s/files/1/0629/4483/7884/files/272171_WHITE_1.jpg?v=1691482177"/>
  </r>
  <r>
    <s v="Dubai"/>
    <s v="tba"/>
    <s v="Ted Baker"/>
    <s v="MENSWEAR"/>
    <x v="0"/>
    <s v="APPAREL"/>
    <x v="3"/>
    <x v="1"/>
    <n v="1"/>
    <n v="5059856128333"/>
    <s v="RXTED0141938WHI006"/>
    <s v="RXTED0141938"/>
    <s v="WHI006"/>
    <s v="WHI"/>
    <s v="006"/>
    <s v="TBA"/>
    <s v="TBA"/>
    <s v="TBA"/>
    <s v="RXTED0141938WHI006"/>
    <s v="OLD"/>
    <s v="OLD"/>
    <s v="OLD"/>
    <s v="TBA"/>
    <s v="TBA"/>
    <s v="TBA"/>
    <s v="TBA"/>
    <n v="134.76722025592159"/>
    <n v="134.76722025592159"/>
    <s v="USD"/>
    <s v="https://cdn.shopify.com/s/files/1/0629/4483/7884/files/272171_WHITE_1.jpg?v=1691482177"/>
  </r>
  <r>
    <s v="Dubai"/>
    <s v="tba"/>
    <s v="Ted Baker"/>
    <s v="MENSWEAR"/>
    <x v="0"/>
    <s v="APPAREL"/>
    <x v="3"/>
    <x v="1"/>
    <n v="1"/>
    <n v="5059856271909"/>
    <s v="RXTED0141939WHI007"/>
    <s v="RXTED0141939"/>
    <s v="WHI007"/>
    <s v="WHI"/>
    <s v="007"/>
    <s v="TBA"/>
    <s v="TBA"/>
    <s v="TBA"/>
    <s v="RXTED0141939WHI007"/>
    <s v="OLD"/>
    <s v="OLD"/>
    <s v="OLD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3"/>
    <x v="1"/>
    <n v="1"/>
    <n v="5059856127770"/>
    <s v="RXTED0141942MAR002"/>
    <s v="RXTED0141942"/>
    <s v="MAR002"/>
    <s v="MAR"/>
    <s v="002"/>
    <s v="TBA"/>
    <s v="TBA"/>
    <s v="TBA"/>
    <s v="RXTED0141942MAR002"/>
    <s v="OLD"/>
    <s v="OLD"/>
    <s v="OLD"/>
    <s v="TBA"/>
    <s v="TBA"/>
    <s v="TBA"/>
    <s v="TBA"/>
    <n v="134.76722025592159"/>
    <n v="134.76722025592159"/>
    <s v="USD"/>
    <s v="https://cdn.shopify.com/s/files/1/0629/4483/7884/files/272176_MAROON_1.jpg?v=1695021331"/>
  </r>
  <r>
    <s v="Dubai"/>
    <s v="tba"/>
    <s v="Ted Baker"/>
    <s v="MENSWEAR"/>
    <x v="0"/>
    <s v="APPAREL"/>
    <x v="2"/>
    <x v="1"/>
    <n v="1"/>
    <n v="5059856130619"/>
    <s v="RXTED0141955GRY007"/>
    <s v="RXTED0141955"/>
    <s v="GRY007"/>
    <s v="GRY"/>
    <s v="007"/>
    <s v="TBA"/>
    <s v="TBA"/>
    <s v="TBA"/>
    <s v="RXTED0141955GRY007"/>
    <s v="SS24"/>
    <s v="SS"/>
    <n v="2024"/>
    <s v="TBA"/>
    <s v="TBA"/>
    <s v="TBA"/>
    <s v="TBA"/>
    <n v="126.59950993738089"/>
    <n v="126.59950993738089"/>
    <s v="USD"/>
    <s v="https://cdn.shopify.com/s/files/1/0629/4483/7884/files/271178_GREY_1.jpg?v=1692000478"/>
  </r>
  <r>
    <s v="Dubai"/>
    <s v="tba"/>
    <s v="Ted Baker"/>
    <s v="MENSWEAR"/>
    <x v="0"/>
    <s v="APPAREL"/>
    <x v="2"/>
    <x v="1"/>
    <n v="3"/>
    <n v="5059856117535"/>
    <s v="RXTED0141966MAR006"/>
    <s v="RXTED0141966"/>
    <s v="MAR006"/>
    <s v="MAR"/>
    <s v="006"/>
    <s v="TBA"/>
    <s v="TBA"/>
    <s v="TBA"/>
    <s v="RXTED0141966MAR006"/>
    <s v="OLD"/>
    <s v="OLD"/>
    <s v="OLD"/>
    <s v="TBA"/>
    <s v="TBA"/>
    <s v="TBA"/>
    <s v="TBA"/>
    <n v="126.59950993738089"/>
    <n v="379.79852981214265"/>
    <s v="USD"/>
    <s v="https://cdn.shopify.com/s/files/1/0629/4483/7884/files/269615_MAROON_1.jpg?v=1695021411"/>
  </r>
  <r>
    <s v="Dubai"/>
    <s v="tba"/>
    <s v="Ted Baker"/>
    <s v="MENSWEAR"/>
    <x v="0"/>
    <s v="APPAREL"/>
    <x v="2"/>
    <x v="1"/>
    <n v="3"/>
    <n v="5059856117528"/>
    <s v="RXTED0141966MAR007"/>
    <s v="RXTED0141966"/>
    <s v="MAR007"/>
    <s v="MAR"/>
    <s v="007"/>
    <s v="TBA"/>
    <s v="TBA"/>
    <s v="TBA"/>
    <s v="RXTED0141966MAR007"/>
    <s v="OLD"/>
    <s v="OLD"/>
    <s v="OLD"/>
    <s v="TBA"/>
    <s v="TBA"/>
    <s v="TBA"/>
    <s v="TBA"/>
    <n v="126.59950993738089"/>
    <n v="379.79852981214265"/>
    <s v="USD"/>
    <s v="https://cdn.shopify.com/s/files/1/0629/4483/7884/files/269615_MAROON_1.jpg?v=1695021411"/>
  </r>
  <r>
    <s v="Dubai"/>
    <s v="tba"/>
    <s v="Ted Baker"/>
    <s v="MENSWEAR"/>
    <x v="0"/>
    <s v="APPAREL"/>
    <x v="13"/>
    <x v="1"/>
    <n v="1"/>
    <n v="5059855888726"/>
    <s v="RXTED0141967NVY002"/>
    <s v="RXTED0141967"/>
    <s v="NVY002"/>
    <s v="NVY"/>
    <s v="002"/>
    <s v="TBA"/>
    <s v="TBA"/>
    <s v="TBA"/>
    <s v="RXTED0141967NVY002"/>
    <s v="OLD"/>
    <s v="OLD"/>
    <s v="OLD"/>
    <s v="TBA"/>
    <s v="TBA"/>
    <s v="TBA"/>
    <s v="TBA"/>
    <n v="289.95371630819494"/>
    <n v="289.95371630819494"/>
    <s v="USD"/>
    <s v="https://cdn.shopify.com/s/files/1/0629/4483/7884/files/270149_NAVY_1.jpg?v=1691482545"/>
  </r>
  <r>
    <s v="Dubai"/>
    <s v="tba"/>
    <s v="Ted Baker"/>
    <s v="MENSWEAR"/>
    <x v="0"/>
    <s v="APPAREL"/>
    <x v="13"/>
    <x v="1"/>
    <n v="3"/>
    <n v="5059855888719"/>
    <s v="RXTED0141967NVY003"/>
    <s v="RXTED0141967"/>
    <s v="NVY003"/>
    <s v="NVY"/>
    <s v="003"/>
    <s v="TBA"/>
    <s v="TBA"/>
    <s v="TBA"/>
    <s v="RXTED0141967NVY003"/>
    <s v="OLD"/>
    <s v="OLD"/>
    <s v="OLD"/>
    <s v="TBA"/>
    <s v="TBA"/>
    <s v="TBA"/>
    <s v="TBA"/>
    <n v="289.95371630819494"/>
    <n v="869.86114892458477"/>
    <s v="USD"/>
    <s v="https://cdn.shopify.com/s/files/1/0629/4483/7884/files/270149_NAVY_1.jpg?v=1691482545"/>
  </r>
  <r>
    <s v="Dubai"/>
    <s v="tba"/>
    <s v="Ted Baker"/>
    <s v="MENSWEAR"/>
    <x v="0"/>
    <s v="APPAREL"/>
    <x v="13"/>
    <x v="1"/>
    <n v="1"/>
    <n v="5059855888689"/>
    <s v="RXTED0141967NVY006"/>
    <s v="RXTED0141967"/>
    <s v="NVY006"/>
    <s v="NVY"/>
    <s v="006"/>
    <s v="TBA"/>
    <s v="TBA"/>
    <s v="TBA"/>
    <s v="RXTED0141967NVY006"/>
    <s v="OLD"/>
    <s v="OLD"/>
    <s v="OLD"/>
    <s v="TBA"/>
    <s v="TBA"/>
    <s v="TBA"/>
    <s v="TBA"/>
    <n v="289.95371630819494"/>
    <n v="289.95371630819494"/>
    <s v="USD"/>
    <s v="https://cdn.shopify.com/s/files/1/0629/4483/7884/files/270149_NAVY_1.jpg?v=1691482545"/>
  </r>
  <r>
    <s v="Dubai"/>
    <s v="tba"/>
    <s v="Ted Baker"/>
    <s v="MENSWEAR"/>
    <x v="0"/>
    <s v="APPAREL"/>
    <x v="19"/>
    <x v="1"/>
    <n v="3"/>
    <n v="5059856117610"/>
    <s v="RXTED0141976DPU006"/>
    <s v="RXTED0141976"/>
    <s v="DPU006"/>
    <s v="DPU"/>
    <s v="006"/>
    <s v="TBA"/>
    <s v="TBA"/>
    <s v="TBA"/>
    <s v="RXTED0141976DPU006"/>
    <s v="OLD"/>
    <s v="OLD"/>
    <s v="OLD"/>
    <s v="TBA"/>
    <s v="TBA"/>
    <s v="TBA"/>
    <s v="TBA"/>
    <n v="164.71549142390415"/>
    <n v="494.14647427171246"/>
    <s v="USD"/>
    <s v="https://cdn.shopify.com/s/files/1/0629/4483/7884/files/269600_DP-PURPLE_1.jpg?v=1695021368"/>
  </r>
  <r>
    <s v="Dubai"/>
    <s v="tba"/>
    <s v="Ted Baker"/>
    <s v="MENSWEAR"/>
    <x v="0"/>
    <s v="APPAREL"/>
    <x v="19"/>
    <x v="1"/>
    <n v="2"/>
    <n v="5059856117603"/>
    <s v="RXTED0141976DPU007"/>
    <s v="RXTED0141976"/>
    <s v="DPU007"/>
    <s v="DPU"/>
    <s v="007"/>
    <s v="TBA"/>
    <s v="TBA"/>
    <s v="TBA"/>
    <s v="RXTED0141976DPU007"/>
    <s v="OLD"/>
    <s v="OLD"/>
    <s v="OLD"/>
    <s v="TBA"/>
    <s v="TBA"/>
    <s v="TBA"/>
    <s v="TBA"/>
    <n v="164.71549142390415"/>
    <n v="329.43098284780831"/>
    <s v="USD"/>
    <s v="https://cdn.shopify.com/s/files/1/0629/4483/7884/files/269600_DP-PURPLE_1.jpg?v=1695021368"/>
  </r>
  <r>
    <s v="Dubai"/>
    <s v="tba"/>
    <s v="Ted Baker"/>
    <s v="MENSWEAR"/>
    <x v="0"/>
    <s v="APPAREL"/>
    <x v="19"/>
    <x v="1"/>
    <n v="1"/>
    <n v="5059856111380"/>
    <s v="RXTED0141977ECR006"/>
    <s v="RXTED0141977"/>
    <s v="ECR006"/>
    <s v="ECR"/>
    <s v="006"/>
    <s v="TBA"/>
    <s v="TBA"/>
    <s v="TBA"/>
    <s v="RXTED0141977ECR006"/>
    <s v="OLD"/>
    <s v="OLD"/>
    <s v="OLD"/>
    <s v="TBA"/>
    <s v="TBA"/>
    <s v="TBA"/>
    <s v="TBA"/>
    <n v="164.71549142390415"/>
    <n v="164.71549142390415"/>
    <s v="USD"/>
    <s v="https://cdn.shopify.com/s/files/1/0629/4483/7884/files/269600_ECRU_1.jpg?v=1695635344"/>
  </r>
  <r>
    <s v="Dubai"/>
    <s v="tba"/>
    <s v="Ted Baker"/>
    <s v="MENSWEAR"/>
    <x v="0"/>
    <s v="APPAREL"/>
    <x v="4"/>
    <x v="1"/>
    <n v="1"/>
    <n v="5059855909407"/>
    <s v="RXTED0141983NVY38R"/>
    <s v="RXTED0141983"/>
    <s v="NVY38R"/>
    <s v="NVY"/>
    <s v="38R"/>
    <s v="TBA"/>
    <s v="TBA"/>
    <s v="TBA"/>
    <s v="RXTED0141983NVY38R"/>
    <s v="OLD"/>
    <s v="OLD"/>
    <s v="OLD"/>
    <s v="TBA"/>
    <s v="TBA"/>
    <s v="TBA"/>
    <s v="TBA"/>
    <n v="223.25074870677921"/>
    <n v="223.25074870677921"/>
    <s v="USD"/>
    <s v="https://cdn.shopify.com/s/files/1/0629/4483/7884/files/269921_NAVY_1.jpg?v=1691482546"/>
  </r>
  <r>
    <s v="Dubai"/>
    <s v="tba"/>
    <s v="Ted Baker"/>
    <s v="MENSWEAR"/>
    <x v="0"/>
    <s v="APPAREL"/>
    <x v="4"/>
    <x v="1"/>
    <n v="2"/>
    <n v="5059856100957"/>
    <s v="RXTED0141985GRY34R"/>
    <s v="RXTED0141985"/>
    <s v="GRY34R"/>
    <s v="GRY"/>
    <s v="34R"/>
    <s v="TBA"/>
    <s v="TBA"/>
    <s v="TBA"/>
    <s v="RXTED0141985GRY34R"/>
    <s v="SS24"/>
    <s v="SS"/>
    <n v="2024"/>
    <s v="TBA"/>
    <s v="TBA"/>
    <s v="TBA"/>
    <s v="TBA"/>
    <n v="141.57364552137219"/>
    <n v="283.14729104274437"/>
    <s v="USD"/>
    <s v="https://cdn.shopify.com/s/files/1/0629/4483/7884/files/272527_GREY_1.jpg?v=1691482593"/>
  </r>
  <r>
    <s v="Dubai"/>
    <s v="tba"/>
    <s v="Ted Baker"/>
    <s v="MENSWEAR"/>
    <x v="0"/>
    <s v="ACCESSORIES"/>
    <x v="14"/>
    <x v="0"/>
    <n v="1"/>
    <n v="5059856014452"/>
    <s v="RXTED0141998DKBOSO"/>
    <s v="RXTED0141998"/>
    <s v="DKBOSO"/>
    <s v="DKB"/>
    <s v="OSO"/>
    <s v="TBA"/>
    <s v="TBA"/>
    <s v="TBA"/>
    <s v="RXTED0141998DKBOSO"/>
    <s v="OLD"/>
    <s v="OLD"/>
    <s v="OLD"/>
    <s v="TBA"/>
    <s v="TBA"/>
    <s v="TBA"/>
    <s v="TBA"/>
    <n v="38.115981486523275"/>
    <n v="38.115981486523275"/>
    <s v="USD"/>
    <s v="https://cdn.shopify.com/s/files/1/0629/4483/7884/files/271973_DK-BLUE_1.jpg?v=1691482313"/>
  </r>
  <r>
    <s v="Dubai"/>
    <s v="tba"/>
    <s v="Ted Baker"/>
    <s v="MENSWEAR"/>
    <x v="0"/>
    <s v="ACCESSORIES"/>
    <x v="0"/>
    <x v="0"/>
    <n v="1"/>
    <n v="5059856016586"/>
    <s v="RXTED0142025BLK030"/>
    <s v="RXTED0142025"/>
    <s v="BLK030"/>
    <s v="BLK"/>
    <s v="030"/>
    <s v="TBA"/>
    <s v="TBA"/>
    <s v="TBA"/>
    <s v="RXTED0142025BLK030"/>
    <s v="OLD"/>
    <s v="OLD"/>
    <s v="OLD"/>
    <s v="TBA"/>
    <s v="TBA"/>
    <s v="TBA"/>
    <s v="TBA"/>
    <n v="68.06425265450585"/>
    <n v="68.06425265450585"/>
    <s v="USD"/>
    <s v="https://cdn.shopify.com/s/files/1/0629/4483/7884/files/270598_BLACK_1.jpg?v=1691482175"/>
  </r>
  <r>
    <s v="Dubai"/>
    <s v="tba"/>
    <s v="Ted Baker"/>
    <s v="MENSWEAR"/>
    <x v="0"/>
    <s v="ACCESSORIES"/>
    <x v="0"/>
    <x v="0"/>
    <n v="1"/>
    <n v="5059856016579"/>
    <s v="RXTED0142025BLK032"/>
    <s v="RXTED0142025"/>
    <s v="BLK032"/>
    <s v="BLK"/>
    <s v="032"/>
    <s v="TBA"/>
    <s v="TBA"/>
    <s v="TBA"/>
    <s v="RXTED0142025BLK032"/>
    <s v="OLD"/>
    <s v="OLD"/>
    <s v="OLD"/>
    <s v="TBA"/>
    <s v="TBA"/>
    <s v="TBA"/>
    <s v="TBA"/>
    <n v="68.06425265450585"/>
    <n v="68.06425265450585"/>
    <s v="USD"/>
    <s v="https://cdn.shopify.com/s/files/1/0629/4483/7884/files/270598_BLACK_1.jpg?v=1691482175"/>
  </r>
  <r>
    <s v="Dubai"/>
    <s v="tba"/>
    <s v="Ted Baker"/>
    <s v="WOMENSWEAR"/>
    <x v="1"/>
    <s v="FOOTWEAR"/>
    <x v="5"/>
    <x v="2"/>
    <n v="7"/>
    <n v="5059856155315"/>
    <s v="RXTED0142030SIL040"/>
    <s v="RXTED0142030"/>
    <s v="SIL040"/>
    <s v="SIL"/>
    <s v="040"/>
    <s v="TBA"/>
    <s v="TBA"/>
    <s v="TBA"/>
    <s v="RXTED0142030SIL040"/>
    <s v="SS24"/>
    <s v="SS"/>
    <n v="2024"/>
    <s v="TBA"/>
    <s v="TBA"/>
    <s v="TBA"/>
    <s v="TBA"/>
    <n v="186.49605227334604"/>
    <n v="1305.4723659134222"/>
    <s v="USD"/>
    <s v="https://cdn.shopify.com/s/files/1/0629/4483/7884/files/272502_SILVER_1.jpg?v=1692601873"/>
  </r>
  <r>
    <s v="Dubai"/>
    <s v="tba"/>
    <s v="Ted Baker"/>
    <s v="WOMENSWEAR"/>
    <x v="1"/>
    <s v="FOOTWEAR"/>
    <x v="5"/>
    <x v="2"/>
    <n v="4"/>
    <n v="5059856155292"/>
    <s v="RXTED0142030SIL041"/>
    <s v="RXTED0142030"/>
    <s v="SIL041"/>
    <s v="SIL"/>
    <s v="041"/>
    <s v="TBA"/>
    <s v="TBA"/>
    <s v="TBA"/>
    <s v="RXTED0142030SIL041"/>
    <s v="SS24"/>
    <s v="SS"/>
    <n v="2024"/>
    <s v="TBA"/>
    <s v="TBA"/>
    <s v="TBA"/>
    <s v="TBA"/>
    <n v="186.49605227334604"/>
    <n v="745.98420909338415"/>
    <s v="USD"/>
    <s v="https://cdn.shopify.com/s/files/1/0629/4483/7884/files/272502_SILVER_1.jpg?v=1692601873"/>
  </r>
  <r>
    <s v="Dubai"/>
    <s v="tba"/>
    <s v="Ted Baker"/>
    <s v="WOMENSWEAR"/>
    <x v="1"/>
    <s v="FOOTWEAR"/>
    <x v="5"/>
    <x v="2"/>
    <n v="4"/>
    <n v="5059856155391"/>
    <s v="RXTED0142030SILA36"/>
    <s v="RXTED0142030"/>
    <s v="SILA36"/>
    <s v="SIL"/>
    <s v="A36"/>
    <s v="TBA"/>
    <s v="TBA"/>
    <s v="TBA"/>
    <s v="RXTED0142030SILA36"/>
    <s v="SS24"/>
    <s v="SS"/>
    <n v="2024"/>
    <s v="TBA"/>
    <s v="TBA"/>
    <s v="TBA"/>
    <s v="TBA"/>
    <n v="186.49605227334604"/>
    <n v="745.98420909338415"/>
    <s v="USD"/>
    <s v="https://cdn.shopify.com/s/files/1/0629/4483/7884/files/272502_SILVER_1.jpg?v=1692601873"/>
  </r>
  <r>
    <s v="Dubai"/>
    <s v="tba"/>
    <s v="Ted Baker"/>
    <s v="WOMENSWEAR"/>
    <x v="1"/>
    <s v="FOOTWEAR"/>
    <x v="5"/>
    <x v="2"/>
    <n v="3"/>
    <n v="5059856155377"/>
    <s v="RXTED0142030SILA37"/>
    <s v="RXTED0142030"/>
    <s v="SILA37"/>
    <s v="SIL"/>
    <s v="A37"/>
    <s v="TBA"/>
    <s v="TBA"/>
    <s v="TBA"/>
    <s v="RXTED0142030SILA37"/>
    <s v="SS24"/>
    <s v="SS"/>
    <n v="2024"/>
    <s v="TBA"/>
    <s v="TBA"/>
    <s v="TBA"/>
    <s v="TBA"/>
    <n v="186.49605227334604"/>
    <n v="559.48815682003806"/>
    <s v="USD"/>
    <s v="https://cdn.shopify.com/s/files/1/0629/4483/7884/files/272502_SILVER_1.jpg?v=1692601873"/>
  </r>
  <r>
    <s v="Dubai"/>
    <s v="tba"/>
    <s v="Ted Baker"/>
    <s v="WOMENSWEAR"/>
    <x v="1"/>
    <s v="FOOTWEAR"/>
    <x v="5"/>
    <x v="2"/>
    <n v="8"/>
    <n v="5059856155353"/>
    <s v="RXTED0142030SILA38"/>
    <s v="RXTED0142030"/>
    <s v="SILA38"/>
    <s v="SIL"/>
    <s v="A38"/>
    <s v="TBA"/>
    <s v="TBA"/>
    <s v="TBA"/>
    <s v="RXTED0142030SILA38"/>
    <s v="SS24"/>
    <s v="SS"/>
    <n v="2024"/>
    <s v="TBA"/>
    <s v="TBA"/>
    <s v="TBA"/>
    <s v="TBA"/>
    <n v="186.49605227334604"/>
    <n v="1491.9684181867683"/>
    <s v="USD"/>
    <s v="https://cdn.shopify.com/s/files/1/0629/4483/7884/files/272502_SILVER_1.jpg?v=1692601873"/>
  </r>
  <r>
    <s v="Dubai"/>
    <s v="tba"/>
    <s v="Ted Baker"/>
    <s v="WOMENSWEAR"/>
    <x v="1"/>
    <s v="FOOTWEAR"/>
    <x v="5"/>
    <x v="2"/>
    <n v="9"/>
    <n v="5059856155339"/>
    <s v="RXTED0142030SILA39"/>
    <s v="RXTED0142030"/>
    <s v="SILA39"/>
    <s v="SIL"/>
    <s v="A39"/>
    <s v="TBA"/>
    <s v="TBA"/>
    <s v="TBA"/>
    <s v="RXTED0142030SILA39"/>
    <s v="SS24"/>
    <s v="SS"/>
    <n v="2024"/>
    <s v="TBA"/>
    <s v="TBA"/>
    <s v="TBA"/>
    <s v="TBA"/>
    <n v="186.49605227334604"/>
    <n v="1678.4644704601144"/>
    <s v="USD"/>
    <s v="https://cdn.shopify.com/s/files/1/0629/4483/7884/files/272502_SILVER_1.jpg?v=1692601873"/>
  </r>
  <r>
    <s v="Dubai"/>
    <s v="tba"/>
    <s v="Ted Baker"/>
    <s v="WOMENSWEAR"/>
    <x v="1"/>
    <s v="APPAREL"/>
    <x v="18"/>
    <x v="1"/>
    <n v="1"/>
    <n v="5059856074623"/>
    <s v="RXTED0142043BLK003"/>
    <s v="RXTED0142043"/>
    <s v="BLK003"/>
    <s v="BLK"/>
    <s v="003"/>
    <s v="TBA"/>
    <s v="TBA"/>
    <s v="TBA"/>
    <s v="RXTED0142043BLK003"/>
    <s v="OLD"/>
    <s v="OLD"/>
    <s v="OLD"/>
    <s v="TBA"/>
    <s v="TBA"/>
    <s v="TBA"/>
    <s v="TBA"/>
    <n v="141.57364552137219"/>
    <n v="141.57364552137219"/>
    <s v="USD"/>
    <s v="https://cdn.shopify.com/s/files/1/0629/4483/7884/files/272600_BLACK_1.jpg?v=1691482145"/>
  </r>
  <r>
    <s v="Dubai"/>
    <s v="tba"/>
    <s v="Ted Baker"/>
    <s v="WOMENSWEAR"/>
    <x v="1"/>
    <s v="APPAREL"/>
    <x v="18"/>
    <x v="1"/>
    <n v="2"/>
    <n v="5059856055417"/>
    <s v="RXTED0142049DKB001"/>
    <s v="RXTED0142049"/>
    <s v="DKB001"/>
    <s v="DKB"/>
    <s v="001"/>
    <s v="TBA"/>
    <s v="TBA"/>
    <s v="TBA"/>
    <s v="RXTED0142049DKB001"/>
    <s v="SS24"/>
    <s v="SS"/>
    <n v="2024"/>
    <s v="TBA"/>
    <s v="TBA"/>
    <s v="TBA"/>
    <s v="TBA"/>
    <n v="186.49605227334604"/>
    <n v="372.99210454669208"/>
    <s v="USD"/>
    <s v="https://cdn.shopify.com/s/files/1/0629/4483/7884/files/271840_DK-BLUE_1.jpg?v=1696254981"/>
  </r>
  <r>
    <s v="Dubai"/>
    <s v="tba"/>
    <s v="Ted Baker"/>
    <s v="WOMENSWEAR"/>
    <x v="1"/>
    <s v="APPAREL"/>
    <x v="18"/>
    <x v="1"/>
    <n v="1"/>
    <n v="5059856055394"/>
    <s v="RXTED0142049DKB003"/>
    <s v="RXTED0142049"/>
    <s v="DKB003"/>
    <s v="DKB"/>
    <s v="003"/>
    <s v="TBA"/>
    <s v="TBA"/>
    <s v="TBA"/>
    <s v="RXTED0142049DKB003"/>
    <s v="SS24"/>
    <s v="SS"/>
    <n v="2024"/>
    <s v="TBA"/>
    <s v="TBA"/>
    <s v="TBA"/>
    <s v="TBA"/>
    <n v="186.49605227334604"/>
    <n v="186.49605227334604"/>
    <s v="USD"/>
    <s v="https://cdn.shopify.com/s/files/1/0629/4483/7884/files/271840_DK-BLUE_1.jpg?v=1696254981"/>
  </r>
  <r>
    <s v="Dubai"/>
    <s v="tba"/>
    <s v="Ted Baker"/>
    <s v="WOMENSWEAR"/>
    <x v="1"/>
    <s v="APPAREL"/>
    <x v="18"/>
    <x v="1"/>
    <n v="1"/>
    <n v="5059856089580"/>
    <s v="RXTED0142059PPK000"/>
    <s v="RXTED0142059"/>
    <s v="PPK000"/>
    <s v="PPK"/>
    <s v="000"/>
    <s v="TBA"/>
    <s v="TBA"/>
    <s v="TBA"/>
    <s v="RXTED0142059PPK000"/>
    <s v="OLD"/>
    <s v="OLD"/>
    <s v="OLD"/>
    <s v="TBA"/>
    <s v="TBA"/>
    <s v="TBA"/>
    <s v="TBA"/>
    <n v="186.49605227334604"/>
    <n v="186.49605227334604"/>
    <s v="USD"/>
    <s v="https://cdn.shopify.com/s/files/1/0629/4483/7884/files/272490_PL-PINK_1.jpg?v=1693208823"/>
  </r>
  <r>
    <s v="Dubai"/>
    <s v="tba"/>
    <s v="Ted Baker"/>
    <s v="WOMENSWEAR"/>
    <x v="1"/>
    <s v="APPAREL"/>
    <x v="18"/>
    <x v="1"/>
    <n v="1"/>
    <n v="5059856079048"/>
    <s v="RXTED0142063BLK000"/>
    <s v="RXTED0142063"/>
    <s v="BLK000"/>
    <s v="BLK"/>
    <s v="000"/>
    <s v="TBA"/>
    <s v="TBA"/>
    <s v="TBA"/>
    <s v="RXTED0142063BLK000"/>
    <s v="OLD"/>
    <s v="OLD"/>
    <s v="OLD"/>
    <s v="TBA"/>
    <s v="TBA"/>
    <s v="TBA"/>
    <s v="TBA"/>
    <n v="68.06425265450585"/>
    <n v="68.06425265450585"/>
    <s v="USD"/>
    <s v="https://cdn.shopify.com/s/files/1/0629/4483/7884/files/271855_BLACK_1.jpg?v=1692950665"/>
  </r>
  <r>
    <s v="Dubai"/>
    <s v="tba"/>
    <s v="Ted Baker"/>
    <s v="WOMENSWEAR"/>
    <x v="1"/>
    <s v="APPAREL"/>
    <x v="18"/>
    <x v="1"/>
    <n v="2"/>
    <n v="5059856079031"/>
    <s v="RXTED0142063BLK001"/>
    <s v="RXTED0142063"/>
    <s v="BLK001"/>
    <s v="BLK"/>
    <s v="001"/>
    <s v="TBA"/>
    <s v="TBA"/>
    <s v="TBA"/>
    <s v="RXTED0142063BLK001"/>
    <s v="OLD"/>
    <s v="OLD"/>
    <s v="OLD"/>
    <s v="TBA"/>
    <s v="TBA"/>
    <s v="TBA"/>
    <s v="TBA"/>
    <n v="68.06425265450585"/>
    <n v="136.1285053090117"/>
    <s v="USD"/>
    <s v="https://cdn.shopify.com/s/files/1/0629/4483/7884/files/271855_BLACK_1.jpg?v=1692950665"/>
  </r>
  <r>
    <s v="Dubai"/>
    <s v="tba"/>
    <s v="Ted Baker"/>
    <s v="WOMENSWEAR"/>
    <x v="1"/>
    <s v="APPAREL"/>
    <x v="18"/>
    <x v="1"/>
    <n v="2"/>
    <n v="5059856079024"/>
    <s v="RXTED0142063BLK002"/>
    <s v="RXTED0142063"/>
    <s v="BLK002"/>
    <s v="BLK"/>
    <s v="002"/>
    <s v="TBA"/>
    <s v="TBA"/>
    <s v="TBA"/>
    <s v="RXTED0142063BLK002"/>
    <s v="OLD"/>
    <s v="OLD"/>
    <s v="OLD"/>
    <s v="TBA"/>
    <s v="TBA"/>
    <s v="TBA"/>
    <s v="TBA"/>
    <n v="68.06425265450585"/>
    <n v="136.1285053090117"/>
    <s v="USD"/>
    <s v="https://cdn.shopify.com/s/files/1/0629/4483/7884/files/271855_BLACK_1.jpg?v=1692950665"/>
  </r>
  <r>
    <s v="Dubai"/>
    <s v="tba"/>
    <s v="Ted Baker"/>
    <s v="WOMENSWEAR"/>
    <x v="1"/>
    <s v="APPAREL"/>
    <x v="18"/>
    <x v="1"/>
    <n v="2"/>
    <n v="5059856079017"/>
    <s v="RXTED0142063BLK003"/>
    <s v="RXTED0142063"/>
    <s v="BLK003"/>
    <s v="BLK"/>
    <s v="003"/>
    <s v="TBA"/>
    <s v="TBA"/>
    <s v="TBA"/>
    <s v="RXTED0142063BLK003"/>
    <s v="OLD"/>
    <s v="OLD"/>
    <s v="OLD"/>
    <s v="TBA"/>
    <s v="TBA"/>
    <s v="TBA"/>
    <s v="TBA"/>
    <n v="68.06425265450585"/>
    <n v="136.1285053090117"/>
    <s v="USD"/>
    <s v="https://cdn.shopify.com/s/files/1/0629/4483/7884/files/271855_BLACK_1.jpg?v=1692950665"/>
  </r>
  <r>
    <s v="Dubai"/>
    <s v="tba"/>
    <s v="Ted Baker"/>
    <s v="WOMENSWEAR"/>
    <x v="1"/>
    <s v="APPAREL"/>
    <x v="18"/>
    <x v="1"/>
    <n v="1"/>
    <n v="5059856079000"/>
    <s v="RXTED0142063BLK004"/>
    <s v="RXTED0142063"/>
    <s v="BLK004"/>
    <s v="BLK"/>
    <s v="004"/>
    <s v="TBA"/>
    <s v="TBA"/>
    <s v="TBA"/>
    <s v="RXTED0142063BLK004"/>
    <s v="OLD"/>
    <s v="OLD"/>
    <s v="OLD"/>
    <s v="TBA"/>
    <s v="TBA"/>
    <s v="TBA"/>
    <s v="TBA"/>
    <n v="68.06425265450585"/>
    <n v="68.06425265450585"/>
    <s v="USD"/>
    <s v="https://cdn.shopify.com/s/files/1/0629/4483/7884/files/271855_BLACK_1.jpg?v=1692950665"/>
  </r>
  <r>
    <s v="Dubai"/>
    <s v="tba"/>
    <s v="Ted Baker"/>
    <s v="WOMENSWEAR"/>
    <x v="1"/>
    <s v="APPAREL"/>
    <x v="9"/>
    <x v="1"/>
    <n v="4"/>
    <n v="5059856077327"/>
    <s v="RXTED0142072BLK000"/>
    <s v="RXTED0142072"/>
    <s v="BLK000"/>
    <s v="BLK"/>
    <s v="000"/>
    <s v="TBA"/>
    <s v="TBA"/>
    <s v="TBA"/>
    <s v="RXTED0142072BLK000"/>
    <s v="OLD"/>
    <s v="OLD"/>
    <s v="OLD"/>
    <s v="TBA"/>
    <s v="TBA"/>
    <s v="TBA"/>
    <s v="TBA"/>
    <n v="246.39259460931117"/>
    <n v="985.5703784372447"/>
    <s v="USD"/>
    <s v="https://cdn.shopify.com/s/files/1/0629/4483/7884/files/272495_BLACK_1.jpg?v=1691482283"/>
  </r>
  <r>
    <s v="Dubai"/>
    <s v="tba"/>
    <s v="Ted Baker"/>
    <s v="WOMENSWEAR"/>
    <x v="1"/>
    <s v="APPAREL"/>
    <x v="9"/>
    <x v="1"/>
    <n v="1"/>
    <n v="5059856077303"/>
    <s v="RXTED0142072BLK001"/>
    <s v="RXTED0142072"/>
    <s v="BLK001"/>
    <s v="BLK"/>
    <s v="001"/>
    <s v="TBA"/>
    <s v="TBA"/>
    <s v="TBA"/>
    <s v="RXTED0142072BLK001"/>
    <s v="OLD"/>
    <s v="OLD"/>
    <s v="OLD"/>
    <s v="TBA"/>
    <s v="TBA"/>
    <s v="TBA"/>
    <s v="TBA"/>
    <n v="246.39259460931117"/>
    <n v="246.39259460931117"/>
    <s v="USD"/>
    <s v="https://cdn.shopify.com/s/files/1/0629/4483/7884/files/272495_BLACK_1.jpg?v=1691482283"/>
  </r>
  <r>
    <s v="Dubai"/>
    <s v="tba"/>
    <s v="Ted Baker"/>
    <s v="WOMENSWEAR"/>
    <x v="1"/>
    <s v="APPAREL"/>
    <x v="9"/>
    <x v="1"/>
    <n v="1"/>
    <n v="5059856068394"/>
    <s v="RXTED0142076IVO000"/>
    <s v="RXTED0142076"/>
    <s v="IVO000"/>
    <s v="IVO"/>
    <s v="000"/>
    <s v="TBA"/>
    <s v="TBA"/>
    <s v="TBA"/>
    <s v="RXTED0142076IVO000"/>
    <s v="OLD"/>
    <s v="OLD"/>
    <s v="OLD"/>
    <s v="TBA"/>
    <s v="TBA"/>
    <s v="TBA"/>
    <s v="TBA"/>
    <n v="289.95371630819494"/>
    <n v="289.95371630819494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10"/>
    <n v="5059856068370"/>
    <s v="RXTED0142076IVO001"/>
    <s v="RXTED0142076"/>
    <s v="IVO001"/>
    <s v="IVO"/>
    <s v="001"/>
    <s v="TBA"/>
    <s v="TBA"/>
    <s v="TBA"/>
    <s v="RXTED0142076IVO001"/>
    <s v="OLD"/>
    <s v="OLD"/>
    <s v="OLD"/>
    <s v="TBA"/>
    <s v="TBA"/>
    <s v="TBA"/>
    <s v="TBA"/>
    <n v="289.95371630819494"/>
    <n v="2899.5371630819495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10"/>
    <n v="5059856068356"/>
    <s v="RXTED0142076IVO002"/>
    <s v="RXTED0142076"/>
    <s v="IVO002"/>
    <s v="IVO"/>
    <s v="002"/>
    <s v="TBA"/>
    <s v="TBA"/>
    <s v="TBA"/>
    <s v="RXTED0142076IVO002"/>
    <s v="OLD"/>
    <s v="OLD"/>
    <s v="OLD"/>
    <s v="TBA"/>
    <s v="TBA"/>
    <s v="TBA"/>
    <s v="TBA"/>
    <n v="289.95371630819494"/>
    <n v="2899.5371630819495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9"/>
    <n v="5059856068332"/>
    <s v="RXTED0142076IVO003"/>
    <s v="RXTED0142076"/>
    <s v="IVO003"/>
    <s v="IVO"/>
    <s v="003"/>
    <s v="TBA"/>
    <s v="TBA"/>
    <s v="TBA"/>
    <s v="RXTED0142076IVO003"/>
    <s v="OLD"/>
    <s v="OLD"/>
    <s v="OLD"/>
    <s v="TBA"/>
    <s v="TBA"/>
    <s v="TBA"/>
    <s v="TBA"/>
    <n v="289.95371630819494"/>
    <n v="2609.5834467737545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6"/>
    <n v="5059856068318"/>
    <s v="RXTED0142076IVO004"/>
    <s v="RXTED0142076"/>
    <s v="IVO004"/>
    <s v="IVO"/>
    <s v="004"/>
    <s v="TBA"/>
    <s v="TBA"/>
    <s v="TBA"/>
    <s v="RXTED0142076IVO004"/>
    <s v="OLD"/>
    <s v="OLD"/>
    <s v="OLD"/>
    <s v="TBA"/>
    <s v="TBA"/>
    <s v="TBA"/>
    <s v="TBA"/>
    <n v="289.95371630819494"/>
    <n v="1739.7222978491695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7"/>
    <n v="5059856068295"/>
    <s v="RXTED0142076IVO005"/>
    <s v="RXTED0142076"/>
    <s v="IVO005"/>
    <s v="IVO"/>
    <s v="005"/>
    <s v="TBA"/>
    <s v="TBA"/>
    <s v="TBA"/>
    <s v="RXTED0142076IVO005"/>
    <s v="OLD"/>
    <s v="OLD"/>
    <s v="OLD"/>
    <s v="TBA"/>
    <s v="TBA"/>
    <s v="TBA"/>
    <s v="TBA"/>
    <n v="289.95371630819494"/>
    <n v="2029.6760141573645"/>
    <s v="USD"/>
    <s v="https://cdn.shopify.com/s/files/1/0629/4483/7884/files/271330_IVORY_1.jpg?v=1698057467"/>
  </r>
  <r>
    <s v="Dubai"/>
    <s v="tba"/>
    <s v="Ted Baker"/>
    <s v="WOMENSWEAR"/>
    <x v="1"/>
    <s v="APPAREL"/>
    <x v="9"/>
    <x v="1"/>
    <n v="1"/>
    <n v="5059856271084"/>
    <s v="RXTED0142084BLK004"/>
    <s v="RXTED0142084"/>
    <s v="BLK004"/>
    <s v="BLK"/>
    <s v="004"/>
    <s v="TBA"/>
    <s v="TBA"/>
    <s v="TBA"/>
    <s v="RXTED0142084BLK004"/>
    <s v="OLD"/>
    <s v="OLD"/>
    <s v="OLD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9"/>
    <x v="1"/>
    <n v="2"/>
    <n v="5059856055523"/>
    <s v="RXTED0142086YEL002"/>
    <s v="RXTED0142086"/>
    <s v="YEL002"/>
    <s v="YEL"/>
    <s v="002"/>
    <s v="TBA"/>
    <s v="TBA"/>
    <s v="TBA"/>
    <s v="RXTED0142086YEL002"/>
    <s v="OLD"/>
    <s v="OLD"/>
    <s v="OLD"/>
    <s v="TBA"/>
    <s v="TBA"/>
    <s v="TBA"/>
    <s v="TBA"/>
    <n v="358.01796896270076"/>
    <n v="716.03593792540153"/>
    <s v="USD"/>
    <s v="https://cdn.shopify.com/s/files/1/0629/4483/7884/files/271835_YELLOW_1.jpg?v=1691482455"/>
  </r>
  <r>
    <s v="Dubai"/>
    <s v="tba"/>
    <s v="Ted Baker"/>
    <s v="WOMENSWEAR"/>
    <x v="1"/>
    <s v="APPAREL"/>
    <x v="22"/>
    <x v="1"/>
    <n v="3"/>
    <n v="5059855917082"/>
    <s v="RXTED0142111WHI004"/>
    <s v="RXTED0142111"/>
    <s v="WHI004"/>
    <s v="WHI"/>
    <s v="004"/>
    <s v="TBA"/>
    <s v="TBA"/>
    <s v="TBA"/>
    <s v="RXTED0142111WHI004"/>
    <s v="OLD"/>
    <s v="OLD"/>
    <s v="OLD"/>
    <s v="TBA"/>
    <s v="TBA"/>
    <s v="TBA"/>
    <s v="TBA"/>
    <n v="201.47018785733732"/>
    <n v="604.41056357201194"/>
    <s v="USD"/>
    <s v="https://cdn.shopify.com/s/files/1/0629/4483/7884/files/269663_WHITE_1.jpg?v=1691482430"/>
  </r>
  <r>
    <s v="Dubai"/>
    <s v="tba"/>
    <s v="Ted Baker"/>
    <s v="WOMENSWEAR"/>
    <x v="1"/>
    <s v="APPAREL"/>
    <x v="22"/>
    <x v="1"/>
    <n v="3"/>
    <n v="5059855917068"/>
    <s v="RXTED0142111WHI005"/>
    <s v="RXTED0142111"/>
    <s v="WHI005"/>
    <s v="WHI"/>
    <s v="005"/>
    <s v="TBA"/>
    <s v="TBA"/>
    <s v="TBA"/>
    <s v="RXTED0142111WHI005"/>
    <s v="OLD"/>
    <s v="OLD"/>
    <s v="OLD"/>
    <s v="TBA"/>
    <s v="TBA"/>
    <s v="TBA"/>
    <s v="TBA"/>
    <n v="201.47018785733732"/>
    <n v="604.41056357201194"/>
    <s v="USD"/>
    <s v="https://cdn.shopify.com/s/files/1/0629/4483/7884/files/269663_WHITE_1.jpg?v=1691482430"/>
  </r>
  <r>
    <s v="Dubai"/>
    <s v="tba"/>
    <s v="Ted Baker"/>
    <s v="WOMENSWEAR"/>
    <x v="1"/>
    <s v="APPAREL"/>
    <x v="4"/>
    <x v="1"/>
    <n v="1"/>
    <n v="5059856070809"/>
    <s v="RXTED0142115BLK002"/>
    <s v="RXTED0142115"/>
    <s v="BLK002"/>
    <s v="BLK"/>
    <s v="002"/>
    <s v="TBA"/>
    <s v="TBA"/>
    <s v="TBA"/>
    <s v="RXTED0142115BLK002"/>
    <s v="OLD"/>
    <s v="OLD"/>
    <s v="OLD"/>
    <s v="TBA"/>
    <s v="TBA"/>
    <s v="TBA"/>
    <s v="TBA"/>
    <n v="289.95371630819494"/>
    <n v="289.95371630819494"/>
    <s v="USD"/>
    <s v="https://cdn.shopify.com/s/files/1/0629/4483/7884/files/271287_BLACK_1.jpg?v=1693208807"/>
  </r>
  <r>
    <s v="Dubai"/>
    <s v="tba"/>
    <s v="Ted Baker"/>
    <s v="WOMENSWEAR"/>
    <x v="1"/>
    <s v="ACCESSORIES"/>
    <x v="6"/>
    <x v="3"/>
    <n v="3"/>
    <n v="5059856310622"/>
    <s v="RXTED0142130BLKOSO"/>
    <s v="RXTED0142130"/>
    <s v="BLKOSO"/>
    <s v="BLK"/>
    <s v="OSO"/>
    <s v="TBA"/>
    <s v="TBA"/>
    <s v="TBA"/>
    <s v="RXTED0142130BLKOSO"/>
    <s v="OLD"/>
    <s v="OLD"/>
    <s v="OLD"/>
    <s v="TBA"/>
    <s v="TBA"/>
    <s v="TBA"/>
    <s v="TBA"/>
    <n v="298.12142662673563"/>
    <n v="894.36427988020682"/>
    <s v="USD"/>
    <s v="https://cdn.shopify.com/s/files/1/0629/4483/7884/files/274062_BLACK_1.jpg?v=1691482459"/>
  </r>
  <r>
    <s v="Dubai"/>
    <s v="tba"/>
    <s v="Ted Baker"/>
    <s v="WOMENSWEAR"/>
    <x v="1"/>
    <s v="ACCESSORIES"/>
    <x v="6"/>
    <x v="3"/>
    <n v="4"/>
    <n v="5059856310608"/>
    <s v="RXTED0142131TAUOSO"/>
    <s v="RXTED0142131"/>
    <s v="TAUOSO"/>
    <s v="TAU"/>
    <s v="OSO"/>
    <s v="TBA"/>
    <s v="TBA"/>
    <s v="TBA"/>
    <s v="RXTED0142131TAUOSO"/>
    <s v="OLD"/>
    <s v="OLD"/>
    <s v="OLD"/>
    <s v="TBA"/>
    <s v="TBA"/>
    <s v="TBA"/>
    <s v="TBA"/>
    <n v="298.12142662673563"/>
    <n v="1192.4857065069425"/>
    <s v="USD"/>
    <s v="https://cdn.shopify.com/s/files/1/0629/4483/7884/files/274062_TAUPE_1.jpg?v=1692000554"/>
  </r>
  <r>
    <s v="Dubai"/>
    <s v="tba"/>
    <s v="Ted Baker"/>
    <s v="WOMENSWEAR"/>
    <x v="1"/>
    <s v="ACCESSORIES"/>
    <x v="14"/>
    <x v="0"/>
    <n v="1"/>
    <n v="5059856042943"/>
    <s v="RXTED0142144RGDOSO"/>
    <s v="RXTED0142144"/>
    <s v="RGDOSO"/>
    <s v="RGD"/>
    <s v="OSO"/>
    <s v="TBA"/>
    <s v="TBA"/>
    <s v="TBA"/>
    <s v="RXTED0142144RGDOSO"/>
    <s v="OLD"/>
    <s v="OLD"/>
    <s v="OLD"/>
    <s v="TBA"/>
    <s v="TBA"/>
    <s v="TBA"/>
    <s v="TBA"/>
    <n v="111.6253743533896"/>
    <n v="111.6253743533896"/>
    <s v="USD"/>
    <s v="https://cdn.shopify.com/s/files/1/0629/4483/7884/files/272372_ROSEGOLD_1.jpg?v=1691482492"/>
  </r>
  <r>
    <s v="Dubai"/>
    <s v="tba"/>
    <s v="Ted Baker"/>
    <s v="MENSWEAR"/>
    <x v="0"/>
    <s v="APPAREL"/>
    <x v="3"/>
    <x v="1"/>
    <n v="1"/>
    <n v="5059856094300"/>
    <s v="RXTED0142159WHI002"/>
    <s v="RXTED0142159"/>
    <s v="WHI002"/>
    <s v="WHI"/>
    <s v="002"/>
    <s v="TBA"/>
    <s v="TBA"/>
    <s v="TBA"/>
    <s v="RXTED0142159WHI002"/>
    <s v="OLD"/>
    <s v="OLD"/>
    <s v="OLD"/>
    <s v="TBA"/>
    <s v="TBA"/>
    <s v="TBA"/>
    <s v="TBA"/>
    <n v="134.76722025592159"/>
    <n v="134.76722025592159"/>
    <s v="USD"/>
    <s v="https://cdn.shopify.com/s/files/1/0629/4483/7884/files/272570_WHITE_1.jpg?v=1693555322"/>
  </r>
  <r>
    <s v="Dubai"/>
    <s v="tba"/>
    <s v="Ted Baker"/>
    <s v="WOMENSWEAR"/>
    <x v="1"/>
    <s v="FOOTWEAR"/>
    <x v="5"/>
    <x v="2"/>
    <n v="1"/>
    <n v="5059855996339"/>
    <s v="RXTED0142167BLKA39"/>
    <s v="RXTED0142167"/>
    <s v="BLKA39"/>
    <s v="BLK"/>
    <s v="A39"/>
    <s v="TBA"/>
    <s v="TBA"/>
    <s v="TBA"/>
    <s v="RXTED0142167BLKA39"/>
    <s v="OLD"/>
    <s v="OLD"/>
    <s v="OLD"/>
    <s v="TBA"/>
    <s v="TBA"/>
    <s v="TBA"/>
    <s v="TBA"/>
    <n v="276.34086577729374"/>
    <n v="276.34086577729374"/>
    <s v="USD"/>
    <s v="https://cdn.shopify.com/s/files/1/0629/4483/7884/files/270796_BLACK_1.jpg?v=1692684635"/>
  </r>
  <r>
    <s v="Dubai"/>
    <s v="tba"/>
    <s v="Ted Baker"/>
    <s v="WOMENSWEAR"/>
    <x v="1"/>
    <s v="APPAREL"/>
    <x v="18"/>
    <x v="1"/>
    <n v="1"/>
    <n v="5059856071127"/>
    <s v="RXTED0142171BPK000"/>
    <s v="RXTED0142171"/>
    <s v="BPK000"/>
    <s v="BPK"/>
    <s v="000"/>
    <s v="TBA"/>
    <s v="TBA"/>
    <s v="TBA"/>
    <s v="RXTED0142171BPK000"/>
    <s v="OLD"/>
    <s v="OLD"/>
    <s v="OLD"/>
    <s v="TBA"/>
    <s v="TBA"/>
    <s v="TBA"/>
    <s v="TBA"/>
    <n v="111.6253743533896"/>
    <n v="111.6253743533896"/>
    <s v="USD"/>
    <s v="https://cdn.shopify.com/s/files/1/0629/4483/7884/files/AW23_DEANAAH_271272_BRT-PINK_1_fe721d47-d0b5-423c-8b95-79f12945c46a.jpg?v=1699523939"/>
  </r>
  <r>
    <s v="Dubai"/>
    <s v="tba"/>
    <s v="Ted Baker"/>
    <s v="WOMENSWEAR"/>
    <x v="1"/>
    <s v="APPAREL"/>
    <x v="18"/>
    <x v="1"/>
    <n v="2"/>
    <n v="5059856071110"/>
    <s v="RXTED0142171BPK001"/>
    <s v="RXTED0142171"/>
    <s v="BPK001"/>
    <s v="BPK"/>
    <s v="001"/>
    <s v="TBA"/>
    <s v="TBA"/>
    <s v="TBA"/>
    <s v="RXTED0142171BPK001"/>
    <s v="OLD"/>
    <s v="OLD"/>
    <s v="OLD"/>
    <s v="TBA"/>
    <s v="TBA"/>
    <s v="TBA"/>
    <s v="TBA"/>
    <n v="111.6253743533896"/>
    <n v="223.25074870677921"/>
    <s v="USD"/>
    <s v="https://cdn.shopify.com/s/files/1/0629/4483/7884/files/AW23_DEANAAH_271272_BRT-PINK_1_fe721d47-d0b5-423c-8b95-79f12945c46a.jpg?v=1699523939"/>
  </r>
  <r>
    <s v="Dubai"/>
    <s v="tba"/>
    <s v="Ted Baker"/>
    <s v="WOMENSWEAR"/>
    <x v="1"/>
    <s v="APPAREL"/>
    <x v="18"/>
    <x v="1"/>
    <n v="1"/>
    <n v="5059856071103"/>
    <s v="RXTED0142171BPK002"/>
    <s v="RXTED0142171"/>
    <s v="BPK002"/>
    <s v="BPK"/>
    <s v="002"/>
    <s v="TBA"/>
    <s v="TBA"/>
    <s v="TBA"/>
    <s v="RXTED0142171BPK002"/>
    <s v="OLD"/>
    <s v="OLD"/>
    <s v="OLD"/>
    <s v="TBA"/>
    <s v="TBA"/>
    <s v="TBA"/>
    <s v="TBA"/>
    <n v="111.6253743533896"/>
    <n v="111.6253743533896"/>
    <s v="USD"/>
    <s v="https://cdn.shopify.com/s/files/1/0629/4483/7884/files/AW23_DEANAAH_271272_BRT-PINK_1_fe721d47-d0b5-423c-8b95-79f12945c46a.jpg?v=1699523939"/>
  </r>
  <r>
    <s v="Dubai"/>
    <s v="tba"/>
    <s v="Ted Baker"/>
    <s v="WOMENSWEAR"/>
    <x v="1"/>
    <s v="APPAREL"/>
    <x v="18"/>
    <x v="1"/>
    <n v="2"/>
    <n v="5059856071097"/>
    <s v="RXTED0142171BPK003"/>
    <s v="RXTED0142171"/>
    <s v="BPK003"/>
    <s v="BPK"/>
    <s v="003"/>
    <s v="TBA"/>
    <s v="TBA"/>
    <s v="TBA"/>
    <s v="RXTED0142171BPK003"/>
    <s v="OLD"/>
    <s v="OLD"/>
    <s v="OLD"/>
    <s v="TBA"/>
    <s v="TBA"/>
    <s v="TBA"/>
    <s v="TBA"/>
    <n v="111.6253743533896"/>
    <n v="223.25074870677921"/>
    <s v="USD"/>
    <s v="https://cdn.shopify.com/s/files/1/0629/4483/7884/files/AW23_DEANAAH_271272_BRT-PINK_1_fe721d47-d0b5-423c-8b95-79f12945c46a.jpg?v=1699523939"/>
  </r>
  <r>
    <s v="Dubai"/>
    <s v="tba"/>
    <s v="Ted Baker"/>
    <s v="WOMENSWEAR"/>
    <x v="1"/>
    <s v="APPAREL"/>
    <x v="18"/>
    <x v="1"/>
    <n v="1"/>
    <n v="5059856071080"/>
    <s v="RXTED0142171BPK004"/>
    <s v="RXTED0142171"/>
    <s v="BPK004"/>
    <s v="BPK"/>
    <s v="004"/>
    <s v="TBA"/>
    <s v="TBA"/>
    <s v="TBA"/>
    <s v="RXTED0142171BPK004"/>
    <s v="OLD"/>
    <s v="OLD"/>
    <s v="OLD"/>
    <s v="TBA"/>
    <s v="TBA"/>
    <s v="TBA"/>
    <s v="TBA"/>
    <n v="111.6253743533896"/>
    <n v="111.6253743533896"/>
    <s v="USD"/>
    <s v="https://cdn.shopify.com/s/files/1/0629/4483/7884/files/AW23_DEANAAH_271272_BRT-PINK_1_fe721d47-d0b5-423c-8b95-79f12945c46a.jpg?v=1699523939"/>
  </r>
  <r>
    <s v="Dubai"/>
    <s v="tba"/>
    <s v="Ted Baker"/>
    <s v="WOMENSWEAR"/>
    <x v="1"/>
    <s v="APPAREL"/>
    <x v="18"/>
    <x v="1"/>
    <n v="1"/>
    <n v="5059855912018"/>
    <s v="RXTED0142172WHI000"/>
    <s v="RXTED0142172"/>
    <s v="WHI000"/>
    <s v="WHI"/>
    <s v="000"/>
    <s v="TBA"/>
    <s v="TBA"/>
    <s v="TBA"/>
    <s v="RXTED0142172WHI000"/>
    <s v="OLD"/>
    <s v="OLD"/>
    <s v="OLD"/>
    <s v="TBA"/>
    <s v="TBA"/>
    <s v="TBA"/>
    <s v="TBA"/>
    <n v="74.870677919956435"/>
    <n v="74.870677919956435"/>
    <s v="USD"/>
    <s v="https://cdn.shopify.com/s/files/1/0629/4483/7884/files/AW23_HALLENN_269888_WHITE_1_d62689a7-b8d6-4c34-990d-bbb9520353c5.jpg?v=1699523961"/>
  </r>
  <r>
    <s v="Dubai"/>
    <s v="tba"/>
    <s v="Ted Baker"/>
    <s v="WOMENSWEAR"/>
    <x v="1"/>
    <s v="APPAREL"/>
    <x v="9"/>
    <x v="1"/>
    <n v="1"/>
    <n v="5059856065232"/>
    <s v="RXTED0142176GRYXLA"/>
    <s v="RXTED0142176"/>
    <s v="GRYXLA"/>
    <s v="GRY"/>
    <s v="XLA"/>
    <s v="TBA"/>
    <s v="TBA"/>
    <s v="TBA"/>
    <s v="RXTED0142176GRYXLA"/>
    <s v="OLD"/>
    <s v="OLD"/>
    <s v="OLD"/>
    <s v="TBA"/>
    <s v="TBA"/>
    <s v="TBA"/>
    <s v="TBA"/>
    <n v="261.36673019330249"/>
    <n v="261.36673019330249"/>
    <s v="USD"/>
    <s v="https://cdn.shopify.com/s/files/1/0629/4483/7884/files/271392_GREY_1.jpg?v=1700031821"/>
  </r>
  <r>
    <s v="Dubai"/>
    <s v="tba"/>
    <s v="Ted Baker"/>
    <s v="WOMENSWEAR"/>
    <x v="1"/>
    <s v="APPAREL"/>
    <x v="9"/>
    <x v="1"/>
    <n v="1"/>
    <n v="5059856243623"/>
    <s v="RXTED0142180GML003"/>
    <s v="RXTED0142180"/>
    <s v="GML003"/>
    <s v="GML"/>
    <s v="003"/>
    <s v="TBA"/>
    <s v="TBA"/>
    <s v="TBA"/>
    <s v="RXTED0142180GML003"/>
    <s v="OLD"/>
    <s v="OLD"/>
    <s v="OLD"/>
    <s v="TBA"/>
    <s v="TBA"/>
    <s v="TBA"/>
    <s v="TBA"/>
    <n v="289.95371630819494"/>
    <n v="289.95371630819494"/>
    <s v="USD"/>
    <s v="https://cdn.shopify.com/s/files/1/0629/4483/7884/files/272549_GUNMETAL_1.jpg?v=1695635296"/>
  </r>
  <r>
    <s v="Dubai"/>
    <s v="tba"/>
    <s v="Ted Baker"/>
    <s v="WOMENSWEAR"/>
    <x v="1"/>
    <s v="APPAREL"/>
    <x v="19"/>
    <x v="1"/>
    <n v="1"/>
    <n v="5059856065584"/>
    <s v="RXTED0142187IVO004"/>
    <s v="RXTED0142187"/>
    <s v="IVO004"/>
    <s v="IVO"/>
    <s v="004"/>
    <s v="TBA"/>
    <s v="TBA"/>
    <s v="TBA"/>
    <s v="RXTED0142187IVO004"/>
    <s v="OLD"/>
    <s v="OLD"/>
    <s v="OLD"/>
    <s v="TBA"/>
    <s v="TBA"/>
    <s v="TBA"/>
    <s v="TBA"/>
    <n v="164.71549142390415"/>
    <n v="164.71549142390415"/>
    <s v="USD"/>
    <s v="https://cdn.shopify.com/s/files/1/0629/4483/7884/files/271379_IVORY_1.jpg?v=1693827713"/>
  </r>
  <r>
    <s v="Dubai"/>
    <s v="tba"/>
    <s v="Ted Baker"/>
    <s v="WOMENSWEAR"/>
    <x v="1"/>
    <s v="APPAREL"/>
    <x v="19"/>
    <x v="1"/>
    <n v="1"/>
    <n v="5059856067410"/>
    <s v="RXTED0142189BPK000"/>
    <s v="RXTED0142189"/>
    <s v="BPK000"/>
    <s v="BPK"/>
    <s v="000"/>
    <s v="TBA"/>
    <s v="TBA"/>
    <s v="TBA"/>
    <s v="RXTED0142189BPK000"/>
    <s v="OLD"/>
    <s v="OLD"/>
    <s v="OLD"/>
    <s v="TBA"/>
    <s v="TBA"/>
    <s v="TBA"/>
    <s v="TBA"/>
    <n v="141.57364552137219"/>
    <n v="141.57364552137219"/>
    <s v="USD"/>
    <s v="https://cdn.shopify.com/s/files/1/0629/4483/7884/files/AW23_PIPALEE_271344_BRT-PINK_1_d3491133-f0f9-48ac-b8b8-4dd333fdc7dc.jpg?v=1699523996"/>
  </r>
  <r>
    <s v="Dubai"/>
    <s v="tba"/>
    <s v="Ted Baker"/>
    <s v="WOMENSWEAR"/>
    <x v="1"/>
    <s v="APPAREL"/>
    <x v="4"/>
    <x v="1"/>
    <n v="1"/>
    <n v="5059856056926"/>
    <s v="RXTED0142195BLU002"/>
    <s v="RXTED0142195"/>
    <s v="BLU002"/>
    <s v="BLU"/>
    <s v="002"/>
    <s v="TBA"/>
    <s v="TBA"/>
    <s v="TBA"/>
    <s v="RXTED0142195BLU002"/>
    <s v="OLD"/>
    <s v="OLD"/>
    <s v="OLD"/>
    <s v="TBA"/>
    <s v="TBA"/>
    <s v="TBA"/>
    <s v="TBA"/>
    <n v="334.87612306016882"/>
    <n v="334.87612306016882"/>
    <s v="USD"/>
    <s v="https://cdn.shopify.com/s/files/1/0629/4483/7884/files/271813_BLUE_1.jpg?v=1697698198"/>
  </r>
  <r>
    <s v="Dubai"/>
    <s v="tba"/>
    <s v="Ted Baker"/>
    <s v="WOMENSWEAR"/>
    <x v="1"/>
    <s v="APPAREL"/>
    <x v="4"/>
    <x v="1"/>
    <n v="1"/>
    <n v="5059856056865"/>
    <s v="RXTED0142195BLU005"/>
    <s v="RXTED0142195"/>
    <s v="BLU005"/>
    <s v="BLU"/>
    <s v="005"/>
    <s v="TBA"/>
    <s v="TBA"/>
    <s v="TBA"/>
    <s v="RXTED0142195BLU005"/>
    <s v="OLD"/>
    <s v="OLD"/>
    <s v="OLD"/>
    <s v="TBA"/>
    <s v="TBA"/>
    <s v="TBA"/>
    <s v="TBA"/>
    <n v="334.87612306016882"/>
    <n v="334.87612306016882"/>
    <s v="USD"/>
    <s v="https://cdn.shopify.com/s/files/1/0629/4483/7884/files/271813_BLUE_1.jpg?v=1697698198"/>
  </r>
  <r>
    <s v="Dubai"/>
    <s v="tba"/>
    <s v="Ted Baker"/>
    <s v="WOMENSWEAR"/>
    <x v="1"/>
    <s v="ACCESSORIES"/>
    <x v="6"/>
    <x v="3"/>
    <n v="5"/>
    <n v="5059856028756"/>
    <s v="RXTED0142201CAMOSO"/>
    <s v="RXTED0142201"/>
    <s v="CAMOSO"/>
    <s v="CAM"/>
    <s v="OSO"/>
    <s v="TBA"/>
    <s v="TBA"/>
    <s v="TBA"/>
    <s v="RXTED0142201CAMOSO"/>
    <s v="SS24"/>
    <s v="SS"/>
    <n v="2024"/>
    <s v="TBA"/>
    <s v="TBA"/>
    <s v="TBA"/>
    <s v="TBA"/>
    <n v="164.71549142390415"/>
    <n v="823.57745711952077"/>
    <s v="USD"/>
    <s v="https://cdn.shopify.com/s/files/1/0629/4483/7884/files/270617_CAMEL_1.jpg?v=1692000426"/>
  </r>
  <r>
    <s v="Dubai"/>
    <s v="tba"/>
    <s v="Ted Baker"/>
    <s v="WOMENSWEAR"/>
    <x v="1"/>
    <s v="ACCESSORIES"/>
    <x v="6"/>
    <x v="3"/>
    <n v="4"/>
    <n v="5059856028732"/>
    <s v="RXTED0142202CAMOSO"/>
    <s v="RXTED0142202"/>
    <s v="CAMOSO"/>
    <s v="CAM"/>
    <s v="OSO"/>
    <s v="TBA"/>
    <s v="TBA"/>
    <s v="TBA"/>
    <s v="RXTED0142202CAMOSO"/>
    <s v="SS24"/>
    <s v="SS"/>
    <n v="2024"/>
    <s v="TBA"/>
    <s v="TBA"/>
    <s v="TBA"/>
    <s v="TBA"/>
    <n v="223.25074870677921"/>
    <n v="893.00299482711682"/>
    <s v="USD"/>
    <s v="https://cdn.shopify.com/s/files/1/0629/4483/7884/files/270618_CAMEL_1.jpg?v=1692000428"/>
  </r>
  <r>
    <s v="Dubai"/>
    <s v="tba"/>
    <s v="Ted Baker"/>
    <s v="WOMENSWEAR"/>
    <x v="1"/>
    <s v="ACCESSORIES"/>
    <x v="7"/>
    <x v="0"/>
    <n v="1"/>
    <n v="5059856018658"/>
    <s v="RXTED0142242CAMOSO"/>
    <s v="RXTED0142242"/>
    <s v="CAMOSO"/>
    <s v="CAM"/>
    <s v="OSO"/>
    <s v="TBA"/>
    <s v="TBA"/>
    <s v="TBA"/>
    <s v="RXTED0142242CAMOSO"/>
    <s v="OLD"/>
    <s v="OLD"/>
    <s v="OLD"/>
    <s v="TBA"/>
    <s v="TBA"/>
    <s v="TBA"/>
    <s v="TBA"/>
    <n v="44.92240675197386"/>
    <n v="44.92240675197386"/>
    <s v="USD"/>
    <s v="https://cdn.shopify.com/s/files/1/0629/4483/7884/files/AW23_AYANI_272136_CAMEL_1_5d4ec2f7-d621-4393-b387-ef2cbd662f8f.jpg?v=1699523921"/>
  </r>
  <r>
    <s v="Dubai"/>
    <s v="tba"/>
    <s v="Ted Baker"/>
    <s v="MENSWEAR"/>
    <x v="0"/>
    <s v="APPAREL"/>
    <x v="19"/>
    <x v="1"/>
    <n v="3"/>
    <n v="5059856098100"/>
    <s v="RXTED0142321NVY007"/>
    <s v="RXTED0142321"/>
    <s v="NVY007"/>
    <s v="NVY"/>
    <s v="007"/>
    <s v="TBA"/>
    <s v="TBA"/>
    <s v="TBA"/>
    <s v="RXTED0142321NVY007"/>
    <s v="OLD"/>
    <s v="OLD"/>
    <s v="OLD"/>
    <s v="TBA"/>
    <s v="TBA"/>
    <s v="TBA"/>
    <s v="TBA"/>
    <n v="164.71549142390415"/>
    <n v="494.14647427171246"/>
    <s v="USD"/>
    <s v="https://cdn.shopify.com/s/files/1/0629/4483/7884/files/271101_NAVY_1.jpg?v=1693555270"/>
  </r>
  <r>
    <s v="Dubai"/>
    <s v="tba"/>
    <s v="Ted Baker"/>
    <s v="MENSWEAR"/>
    <x v="0"/>
    <s v="APPAREL"/>
    <x v="4"/>
    <x v="1"/>
    <n v="1"/>
    <n v="5059856112653"/>
    <s v="RXTED0142329BRO30R"/>
    <s v="RXTED0142329"/>
    <s v="BRO30R"/>
    <s v="BRO"/>
    <s v="30R"/>
    <s v="TBA"/>
    <s v="TBA"/>
    <s v="TBA"/>
    <s v="RXTED0142329BRO30R"/>
    <s v="OLD"/>
    <s v="OLD"/>
    <s v="OLD"/>
    <s v="TBA"/>
    <s v="TBA"/>
    <s v="TBA"/>
    <s v="TBA"/>
    <n v="141.57364552137219"/>
    <n v="141.57364552137219"/>
    <s v="USD"/>
    <s v="https://cdn.shopify.com/s/files/1/0629/4483/7884/files/272528_BROWN_1.jpg?v=1693555098"/>
  </r>
  <r>
    <s v="Dubai"/>
    <s v="tba"/>
    <s v="Ted Baker"/>
    <s v="MENSWEAR"/>
    <x v="0"/>
    <s v="APPAREL"/>
    <x v="28"/>
    <x v="1"/>
    <n v="1"/>
    <n v="5059856168971"/>
    <s v="RXTED0142333GRY30R"/>
    <s v="RXTED0142333"/>
    <s v="GRY30R"/>
    <s v="GRY"/>
    <s v="30R"/>
    <s v="TBA"/>
    <s v="TBA"/>
    <s v="TBA"/>
    <s v="RXTED0142333GRY30R"/>
    <s v="OLD"/>
    <s v="OLD"/>
    <s v="OLD"/>
    <s v="TBA"/>
    <s v="TBA"/>
    <s v="TBA"/>
    <s v="TBA"/>
    <n v="223.25074870677921"/>
    <n v="223.25074870677921"/>
    <s v="USD"/>
    <s v="https://cdn.shopify.com/s/files/1/0629/4483/7884/files/272404_GREY_1.jpg?v=1693555115"/>
  </r>
  <r>
    <s v="Dubai"/>
    <s v="tba"/>
    <s v="Ted Baker"/>
    <s v="WOMENSWEAR"/>
    <x v="1"/>
    <s v="FOOTWEAR"/>
    <x v="5"/>
    <x v="2"/>
    <n v="1"/>
    <n v="5059856202828"/>
    <s v="RXTED0142358GML040"/>
    <s v="RXTED0142358"/>
    <s v="GML040"/>
    <s v="GML"/>
    <s v="040"/>
    <s v="TBA"/>
    <s v="TBA"/>
    <s v="TBA"/>
    <s v="RXTED0142358GML040"/>
    <s v="OLD"/>
    <s v="OLD"/>
    <s v="OLD"/>
    <s v="TBA"/>
    <s v="TBA"/>
    <s v="TBA"/>
    <s v="TBA"/>
    <n v="223.25074870677921"/>
    <n v="223.25074870677921"/>
    <s v="USD"/>
    <s v="https://cdn.shopify.com/s/files/1/0629/4483/7884/files/270794_GUNMETAL_1.jpg?v=1693555351"/>
  </r>
  <r>
    <s v="Dubai"/>
    <s v="tba"/>
    <s v="Ted Baker"/>
    <s v="WOMENSWEAR"/>
    <x v="1"/>
    <s v="FOOTWEAR"/>
    <x v="5"/>
    <x v="2"/>
    <n v="2"/>
    <n v="5059856202903"/>
    <s v="RXTED0142358GMLA36"/>
    <s v="RXTED0142358"/>
    <s v="GMLA36"/>
    <s v="GML"/>
    <s v="A36"/>
    <s v="TBA"/>
    <s v="TBA"/>
    <s v="TBA"/>
    <s v="RXTED0142358GMLA36"/>
    <s v="OLD"/>
    <s v="OLD"/>
    <s v="OLD"/>
    <s v="TBA"/>
    <s v="TBA"/>
    <s v="TBA"/>
    <s v="TBA"/>
    <n v="223.25074870677921"/>
    <n v="446.50149741355841"/>
    <s v="USD"/>
    <s v="https://cdn.shopify.com/s/files/1/0629/4483/7884/files/270794_GUNMETAL_1.jpg?v=1693555351"/>
  </r>
  <r>
    <s v="Dubai"/>
    <s v="tba"/>
    <s v="Ted Baker"/>
    <s v="WOMENSWEAR"/>
    <x v="1"/>
    <s v="FOOTWEAR"/>
    <x v="5"/>
    <x v="2"/>
    <n v="5"/>
    <n v="5059856202880"/>
    <s v="RXTED0142358GMLA37"/>
    <s v="RXTED0142358"/>
    <s v="GMLA37"/>
    <s v="GML"/>
    <s v="A37"/>
    <s v="TBA"/>
    <s v="TBA"/>
    <s v="TBA"/>
    <s v="RXTED0142358GMLA37"/>
    <s v="OLD"/>
    <s v="OLD"/>
    <s v="OLD"/>
    <s v="TBA"/>
    <s v="TBA"/>
    <s v="TBA"/>
    <s v="TBA"/>
    <n v="223.25074870677921"/>
    <n v="1116.2537435338961"/>
    <s v="USD"/>
    <s v="https://cdn.shopify.com/s/files/1/0629/4483/7884/files/270794_GUNMETAL_1.jpg?v=1693555351"/>
  </r>
  <r>
    <s v="Dubai"/>
    <s v="tba"/>
    <s v="Ted Baker"/>
    <s v="WOMENSWEAR"/>
    <x v="1"/>
    <s v="FOOTWEAR"/>
    <x v="5"/>
    <x v="2"/>
    <n v="1"/>
    <n v="5059856202866"/>
    <s v="RXTED0142358GMLA38"/>
    <s v="RXTED0142358"/>
    <s v="GMLA38"/>
    <s v="GML"/>
    <s v="A38"/>
    <s v="TBA"/>
    <s v="TBA"/>
    <s v="TBA"/>
    <s v="RXTED0142358GMLA38"/>
    <s v="OLD"/>
    <s v="OLD"/>
    <s v="OLD"/>
    <s v="TBA"/>
    <s v="TBA"/>
    <s v="TBA"/>
    <s v="TBA"/>
    <n v="223.25074870677921"/>
    <n v="223.25074870677921"/>
    <s v="USD"/>
    <s v="https://cdn.shopify.com/s/files/1/0629/4483/7884/files/270794_GUNMETAL_1.jpg?v=1693555351"/>
  </r>
  <r>
    <s v="Dubai"/>
    <s v="tba"/>
    <s v="Ted Baker"/>
    <s v="WOMENSWEAR"/>
    <x v="1"/>
    <s v="FOOTWEAR"/>
    <x v="5"/>
    <x v="2"/>
    <n v="1"/>
    <n v="5059856202842"/>
    <s v="RXTED0142358GMLA39"/>
    <s v="RXTED0142358"/>
    <s v="GMLA39"/>
    <s v="GML"/>
    <s v="A39"/>
    <s v="TBA"/>
    <s v="TBA"/>
    <s v="TBA"/>
    <s v="RXTED0142358GMLA39"/>
    <s v="OLD"/>
    <s v="OLD"/>
    <s v="OLD"/>
    <s v="TBA"/>
    <s v="TBA"/>
    <s v="TBA"/>
    <s v="TBA"/>
    <n v="223.25074870677921"/>
    <n v="223.25074870677921"/>
    <s v="USD"/>
    <s v="https://cdn.shopify.com/s/files/1/0629/4483/7884/files/270794_GUNMETAL_1.jpg?v=1693555351"/>
  </r>
  <r>
    <s v="Dubai"/>
    <s v="tba"/>
    <s v="Ted Baker"/>
    <s v="WOMENSWEAR"/>
    <x v="1"/>
    <s v="FOOTWEAR"/>
    <x v="5"/>
    <x v="2"/>
    <n v="1"/>
    <n v="5059856407216"/>
    <s v="RXTED0142365BLK040"/>
    <s v="RXTED0142365"/>
    <s v="BLK040"/>
    <s v="BLK"/>
    <s v="040"/>
    <s v="TBA"/>
    <s v="TBA"/>
    <s v="TBA"/>
    <s v="RXTED0142365BLK040"/>
    <s v="SS24"/>
    <s v="SS"/>
    <n v="2024"/>
    <s v="TBA"/>
    <s v="TBA"/>
    <s v="TBA"/>
    <s v="TBA"/>
    <n v="171.52191668935475"/>
    <n v="171.52191668935475"/>
    <s v="USD"/>
    <s v="https://cdn.shopify.com/s/files/1/0629/4483/7884/files/275368_BLACK_1.jpg?v=1693555243"/>
  </r>
  <r>
    <s v="Dubai"/>
    <s v="tba"/>
    <s v="Ted Baker"/>
    <s v="WOMENSWEAR"/>
    <x v="1"/>
    <s v="FOOTWEAR"/>
    <x v="5"/>
    <x v="2"/>
    <n v="1"/>
    <n v="5059856407292"/>
    <s v="RXTED0142365BLKA36"/>
    <s v="RXTED0142365"/>
    <s v="BLKA36"/>
    <s v="BLK"/>
    <s v="A36"/>
    <s v="TBA"/>
    <s v="TBA"/>
    <s v="TBA"/>
    <s v="RXTED0142365BLKA36"/>
    <s v="SS24"/>
    <s v="SS"/>
    <n v="2024"/>
    <s v="TBA"/>
    <s v="TBA"/>
    <s v="TBA"/>
    <s v="TBA"/>
    <n v="171.52191668935475"/>
    <n v="171.52191668935475"/>
    <s v="USD"/>
    <s v="https://cdn.shopify.com/s/files/1/0629/4483/7884/files/275368_BLACK_1.jpg?v=1693555243"/>
  </r>
  <r>
    <s v="Dubai"/>
    <s v="tba"/>
    <s v="Ted Baker"/>
    <s v="WOMENSWEAR"/>
    <x v="1"/>
    <s v="FOOTWEAR"/>
    <x v="5"/>
    <x v="2"/>
    <n v="1"/>
    <n v="5059856407230"/>
    <s v="RXTED0142365BLKA39"/>
    <s v="RXTED0142365"/>
    <s v="BLKA39"/>
    <s v="BLK"/>
    <s v="A39"/>
    <s v="TBA"/>
    <s v="TBA"/>
    <s v="TBA"/>
    <s v="RXTED0142365BLKA39"/>
    <s v="SS24"/>
    <s v="SS"/>
    <n v="2024"/>
    <s v="TBA"/>
    <s v="TBA"/>
    <s v="TBA"/>
    <s v="TBA"/>
    <n v="171.52191668935475"/>
    <n v="171.52191668935475"/>
    <s v="USD"/>
    <s v="https://cdn.shopify.com/s/files/1/0629/4483/7884/files/275368_BLACK_1.jpg?v=1693555243"/>
  </r>
  <r>
    <s v="Dubai"/>
    <s v="tba"/>
    <s v="Ted Baker"/>
    <s v="WOMENSWEAR"/>
    <x v="1"/>
    <s v="FOOTWEAR"/>
    <x v="5"/>
    <x v="2"/>
    <n v="1"/>
    <n v="5059856407186"/>
    <s v="RXTED0142366NUDA36"/>
    <s v="RXTED0142366"/>
    <s v="NUDA36"/>
    <s v="NUD"/>
    <s v="A36"/>
    <s v="TBA"/>
    <s v="TBA"/>
    <s v="TBA"/>
    <s v="RXTED0142366NUDA36"/>
    <s v="SS24"/>
    <s v="SS"/>
    <n v="2024"/>
    <s v="TBA"/>
    <s v="TBA"/>
    <s v="TBA"/>
    <s v="TBA"/>
    <n v="171.52191668935475"/>
    <n v="171.52191668935475"/>
    <s v="USD"/>
    <s v="https://cdn.shopify.com/s/files/1/0629/4483/7884/files/AW23_ORLINAY_275368_NUDE_4.jpg?v=1696328292"/>
  </r>
  <r>
    <s v="Dubai"/>
    <s v="tba"/>
    <s v="Ted Baker"/>
    <s v="WOMENSWEAR"/>
    <x v="1"/>
    <s v="FOOTWEAR"/>
    <x v="5"/>
    <x v="2"/>
    <n v="1"/>
    <n v="5059856407162"/>
    <s v="RXTED0142366NUDA37"/>
    <s v="RXTED0142366"/>
    <s v="NUDA37"/>
    <s v="NUD"/>
    <s v="A37"/>
    <s v="TBA"/>
    <s v="TBA"/>
    <s v="TBA"/>
    <s v="RXTED0142366NUDA37"/>
    <s v="SS24"/>
    <s v="SS"/>
    <n v="2024"/>
    <s v="TBA"/>
    <s v="TBA"/>
    <s v="TBA"/>
    <s v="TBA"/>
    <n v="171.52191668935475"/>
    <n v="171.52191668935475"/>
    <s v="USD"/>
    <s v="https://cdn.shopify.com/s/files/1/0629/4483/7884/files/AW23_ORLINAY_275368_NUDE_4.jpg?v=1696328292"/>
  </r>
  <r>
    <s v="Dubai"/>
    <s v="tba"/>
    <s v="Ted Baker"/>
    <s v="WOMENSWEAR"/>
    <x v="1"/>
    <s v="FOOTWEAR"/>
    <x v="5"/>
    <x v="2"/>
    <n v="2"/>
    <n v="5059856407124"/>
    <s v="RXTED0142366NUDA39"/>
    <s v="RXTED0142366"/>
    <s v="NUDA39"/>
    <s v="NUD"/>
    <s v="A39"/>
    <s v="TBA"/>
    <s v="TBA"/>
    <s v="TBA"/>
    <s v="RXTED0142366NUDA39"/>
    <s v="SS24"/>
    <s v="SS"/>
    <n v="2024"/>
    <s v="TBA"/>
    <s v="TBA"/>
    <s v="TBA"/>
    <s v="TBA"/>
    <n v="171.52191668935475"/>
    <n v="343.04383337870951"/>
    <s v="USD"/>
    <s v="https://cdn.shopify.com/s/files/1/0629/4483/7884/files/AW23_ORLINAY_275368_NUDE_4.jpg?v=1696328292"/>
  </r>
  <r>
    <s v="Dubai"/>
    <s v="tba"/>
    <s v="Ted Baker"/>
    <s v="WOMENSWEAR"/>
    <x v="1"/>
    <s v="APPAREL"/>
    <x v="9"/>
    <x v="1"/>
    <n v="1"/>
    <n v="5059856058883"/>
    <s v="RXTED0142398BLK004"/>
    <s v="RXTED0142398"/>
    <s v="BLK004"/>
    <s v="BLK"/>
    <s v="004"/>
    <s v="TBA"/>
    <s v="TBA"/>
    <s v="TBA"/>
    <s v="RXTED0142398BLK004"/>
    <s v="OLD"/>
    <s v="OLD"/>
    <s v="OLD"/>
    <s v="TBA"/>
    <s v="TBA"/>
    <s v="TBA"/>
    <s v="TBA"/>
    <n v="289.95371630819494"/>
    <n v="289.95371630819494"/>
    <s v="USD"/>
    <s v="https://cdn.shopify.com/s/files/1/0629/4483/7884/files/271695_BLACK_1.jpg?v=1695635229"/>
  </r>
  <r>
    <s v="Dubai"/>
    <s v="tba"/>
    <s v="Ted Baker"/>
    <s v="WOMENSWEAR"/>
    <x v="1"/>
    <s v="APPAREL"/>
    <x v="9"/>
    <x v="1"/>
    <n v="1"/>
    <n v="5059856058180"/>
    <s v="RXTED0142401BLK004"/>
    <s v="RXTED0142401"/>
    <s v="BLK004"/>
    <s v="BLK"/>
    <s v="004"/>
    <s v="TBA"/>
    <s v="TBA"/>
    <s v="TBA"/>
    <s v="RXTED0142401BLK004"/>
    <s v="OLD"/>
    <s v="OLD"/>
    <s v="OLD"/>
    <s v="TBA"/>
    <s v="TBA"/>
    <s v="TBA"/>
    <s v="TBA"/>
    <n v="289.95371630819494"/>
    <n v="289.95371630819494"/>
    <s v="USD"/>
    <s v="https://cdn.shopify.com/s/files/1/0629/4483/7884/files/271709_BLACK_1.jpg?v=1693555149"/>
  </r>
  <r>
    <s v="Dubai"/>
    <s v="tba"/>
    <s v="Ted Baker"/>
    <s v="WOMENSWEAR"/>
    <x v="1"/>
    <s v="APPAREL"/>
    <x v="9"/>
    <x v="1"/>
    <n v="1"/>
    <n v="5059856058166"/>
    <s v="RXTED0142401BLK005"/>
    <s v="RXTED0142401"/>
    <s v="BLK005"/>
    <s v="BLK"/>
    <s v="005"/>
    <s v="TBA"/>
    <s v="TBA"/>
    <s v="TBA"/>
    <s v="RXTED0142401BLK005"/>
    <s v="OLD"/>
    <s v="OLD"/>
    <s v="OLD"/>
    <s v="TBA"/>
    <s v="TBA"/>
    <s v="TBA"/>
    <s v="TBA"/>
    <n v="289.95371630819494"/>
    <n v="289.95371630819494"/>
    <s v="USD"/>
    <s v="https://cdn.shopify.com/s/files/1/0629/4483/7884/files/271709_BLACK_1.jpg?v=1693555149"/>
  </r>
  <r>
    <s v="Dubai"/>
    <s v="tba"/>
    <s v="Ted Baker"/>
    <s v="WOMENSWEAR"/>
    <x v="1"/>
    <s v="APPAREL"/>
    <x v="9"/>
    <x v="1"/>
    <n v="6"/>
    <n v="5059856068257"/>
    <s v="RXTED0142403GRY000"/>
    <s v="RXTED0142403"/>
    <s v="GRY000"/>
    <s v="GRY"/>
    <s v="000"/>
    <s v="TBA"/>
    <s v="TBA"/>
    <s v="TBA"/>
    <s v="RXTED0142403GRY000"/>
    <s v="OLD"/>
    <s v="OLD"/>
    <s v="OLD"/>
    <s v="TBA"/>
    <s v="TBA"/>
    <s v="TBA"/>
    <s v="TBA"/>
    <n v="261.36673019330249"/>
    <n v="1568.2003811598149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7"/>
    <n v="5059856068233"/>
    <s v="RXTED0142403GRY001"/>
    <s v="RXTED0142403"/>
    <s v="GRY001"/>
    <s v="GRY"/>
    <s v="001"/>
    <s v="TBA"/>
    <s v="TBA"/>
    <s v="TBA"/>
    <s v="RXTED0142403GRY001"/>
    <s v="OLD"/>
    <s v="OLD"/>
    <s v="OLD"/>
    <s v="TBA"/>
    <s v="TBA"/>
    <s v="TBA"/>
    <s v="TBA"/>
    <n v="261.36673019330249"/>
    <n v="1829.5671113531175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8"/>
    <n v="5059856068219"/>
    <s v="RXTED0142403GRY002"/>
    <s v="RXTED0142403"/>
    <s v="GRY002"/>
    <s v="GRY"/>
    <s v="002"/>
    <s v="TBA"/>
    <s v="TBA"/>
    <s v="TBA"/>
    <s v="RXTED0142403GRY002"/>
    <s v="OLD"/>
    <s v="OLD"/>
    <s v="OLD"/>
    <s v="TBA"/>
    <s v="TBA"/>
    <s v="TBA"/>
    <s v="TBA"/>
    <n v="261.36673019330249"/>
    <n v="2090.9338415464199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9"/>
    <n v="5059856068196"/>
    <s v="RXTED0142403GRY003"/>
    <s v="RXTED0142403"/>
    <s v="GRY003"/>
    <s v="GRY"/>
    <s v="003"/>
    <s v="TBA"/>
    <s v="TBA"/>
    <s v="TBA"/>
    <s v="RXTED0142403GRY003"/>
    <s v="OLD"/>
    <s v="OLD"/>
    <s v="OLD"/>
    <s v="TBA"/>
    <s v="TBA"/>
    <s v="TBA"/>
    <s v="TBA"/>
    <n v="261.36673019330249"/>
    <n v="2352.3005717397223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7"/>
    <n v="5059856068172"/>
    <s v="RXTED0142403GRY004"/>
    <s v="RXTED0142403"/>
    <s v="GRY004"/>
    <s v="GRY"/>
    <s v="004"/>
    <s v="TBA"/>
    <s v="TBA"/>
    <s v="TBA"/>
    <s v="RXTED0142403GRY004"/>
    <s v="OLD"/>
    <s v="OLD"/>
    <s v="OLD"/>
    <s v="TBA"/>
    <s v="TBA"/>
    <s v="TBA"/>
    <s v="TBA"/>
    <n v="261.36673019330249"/>
    <n v="1829.5671113531175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4"/>
    <n v="5059856068158"/>
    <s v="RXTED0142403GRY005"/>
    <s v="RXTED0142403"/>
    <s v="GRY005"/>
    <s v="GRY"/>
    <s v="005"/>
    <s v="TBA"/>
    <s v="TBA"/>
    <s v="TBA"/>
    <s v="RXTED0142403GRY005"/>
    <s v="OLD"/>
    <s v="OLD"/>
    <s v="OLD"/>
    <s v="TBA"/>
    <s v="TBA"/>
    <s v="TBA"/>
    <s v="TBA"/>
    <n v="261.36673019330249"/>
    <n v="1045.4669207732099"/>
    <s v="USD"/>
    <s v="https://cdn.shopify.com/s/files/1/0629/4483/7884/files/271331_GREY_1.jpg?v=1693555168"/>
  </r>
  <r>
    <s v="Dubai"/>
    <s v="tba"/>
    <s v="Ted Baker"/>
    <s v="WOMENSWEAR"/>
    <x v="1"/>
    <s v="APPAREL"/>
    <x v="9"/>
    <x v="1"/>
    <n v="7"/>
    <n v="5059856067557"/>
    <s v="RXTED0142408BLK000"/>
    <s v="RXTED0142408"/>
    <s v="BLK000"/>
    <s v="BLK"/>
    <s v="000"/>
    <s v="TBA"/>
    <s v="TBA"/>
    <s v="TBA"/>
    <s v="RXTED0142408BLK000"/>
    <s v="OLD"/>
    <s v="OLD"/>
    <s v="OLD"/>
    <s v="TBA"/>
    <s v="TBA"/>
    <s v="TBA"/>
    <s v="TBA"/>
    <n v="394.77266539613396"/>
    <n v="2763.4086577729377"/>
    <s v="USD"/>
    <s v="https://cdn.shopify.com/s/files/1/0629/4483/7884/files/271338_BLACK_1.jpg?v=1695635310"/>
  </r>
  <r>
    <s v="Dubai"/>
    <s v="tba"/>
    <s v="Ted Baker"/>
    <s v="WOMENSWEAR"/>
    <x v="1"/>
    <s v="APPAREL"/>
    <x v="9"/>
    <x v="1"/>
    <n v="4"/>
    <n v="5059856067533"/>
    <s v="RXTED0142408BLK001"/>
    <s v="RXTED0142408"/>
    <s v="BLK001"/>
    <s v="BLK"/>
    <s v="001"/>
    <s v="TBA"/>
    <s v="TBA"/>
    <s v="TBA"/>
    <s v="RXTED0142408BLK001"/>
    <s v="OLD"/>
    <s v="OLD"/>
    <s v="OLD"/>
    <s v="TBA"/>
    <s v="TBA"/>
    <s v="TBA"/>
    <s v="TBA"/>
    <n v="394.77266539613396"/>
    <n v="1579.0906615845358"/>
    <s v="USD"/>
    <s v="https://cdn.shopify.com/s/files/1/0629/4483/7884/files/271338_BLACK_1.jpg?v=1695635310"/>
  </r>
  <r>
    <s v="Dubai"/>
    <s v="tba"/>
    <s v="Ted Baker"/>
    <s v="WOMENSWEAR"/>
    <x v="1"/>
    <s v="APPAREL"/>
    <x v="9"/>
    <x v="1"/>
    <n v="1"/>
    <n v="5059856067519"/>
    <s v="RXTED0142408BLK002"/>
    <s v="RXTED0142408"/>
    <s v="BLK002"/>
    <s v="BLK"/>
    <s v="002"/>
    <s v="TBA"/>
    <s v="TBA"/>
    <s v="TBA"/>
    <s v="RXTED0142408BLK002"/>
    <s v="OLD"/>
    <s v="OLD"/>
    <s v="OLD"/>
    <s v="TBA"/>
    <s v="TBA"/>
    <s v="TBA"/>
    <s v="TBA"/>
    <n v="394.77266539613396"/>
    <n v="394.77266539613396"/>
    <s v="USD"/>
    <s v="https://cdn.shopify.com/s/files/1/0629/4483/7884/files/271338_BLACK_1.jpg?v=1695635310"/>
  </r>
  <r>
    <s v="Dubai"/>
    <s v="tba"/>
    <s v="Ted Baker"/>
    <s v="WOMENSWEAR"/>
    <x v="1"/>
    <s v="APPAREL"/>
    <x v="9"/>
    <x v="1"/>
    <n v="2"/>
    <n v="5059856257569"/>
    <s v="RXTED0142411BLK000"/>
    <s v="RXTED0142411"/>
    <s v="BLK000"/>
    <s v="BLK"/>
    <s v="000"/>
    <s v="TBA"/>
    <s v="TBA"/>
    <s v="TBA"/>
    <s v="RXTED0142411BLK000"/>
    <s v="OLD"/>
    <s v="OLD"/>
    <s v="OLD"/>
    <s v="TBA"/>
    <s v="TBA"/>
    <s v="TBA"/>
    <s v="TBA"/>
    <n v="289.95371630819494"/>
    <n v="579.90743261638988"/>
    <s v="USD"/>
    <s v="https://cdn.shopify.com/s/files/1/0629/4483/7884/files/273622_BLACK_1.jpg?v=1695021276"/>
  </r>
  <r>
    <s v="Dubai"/>
    <s v="tba"/>
    <s v="Ted Baker"/>
    <s v="WOMENSWEAR"/>
    <x v="1"/>
    <s v="APPAREL"/>
    <x v="9"/>
    <x v="1"/>
    <n v="3"/>
    <n v="5059856076689"/>
    <s v="RXTED0142413BLK000"/>
    <s v="RXTED0142413"/>
    <s v="BLK000"/>
    <s v="BLK"/>
    <s v="000"/>
    <s v="TBA"/>
    <s v="TBA"/>
    <s v="TBA"/>
    <s v="RXTED0142413BLK000"/>
    <s v="OLD"/>
    <s v="OLD"/>
    <s v="OLD"/>
    <s v="TBA"/>
    <s v="TBA"/>
    <s v="TBA"/>
    <s v="TBA"/>
    <n v="246.39259460931117"/>
    <n v="739.17778382793358"/>
    <s v="USD"/>
    <s v="https://cdn.shopify.com/s/files/1/0629/4483/7884/files/272544_BLACK_1.jpg?v=1695021289"/>
  </r>
  <r>
    <s v="Dubai"/>
    <s v="tba"/>
    <s v="Ted Baker"/>
    <s v="WOMENSWEAR"/>
    <x v="1"/>
    <s v="APPAREL"/>
    <x v="19"/>
    <x v="1"/>
    <n v="2"/>
    <n v="5059856077181"/>
    <s v="RXTED0142420BLU00L"/>
    <s v="RXTED0142420"/>
    <s v="BLU00L"/>
    <s v="BLU"/>
    <s v="00L"/>
    <s v="TBA"/>
    <s v="TBA"/>
    <s v="TBA"/>
    <s v="RXTED0142420BLU00L"/>
    <s v="OLD"/>
    <s v="OLD"/>
    <s v="OLD"/>
    <s v="TBA"/>
    <s v="TBA"/>
    <s v="TBA"/>
    <s v="TBA"/>
    <n v="186.49605227334604"/>
    <n v="372.99210454669208"/>
    <s v="USD"/>
    <s v="https://cdn.shopify.com/s/files/1/0629/4483/7884/files/272506_BLUE_1.jpg?v=1695635229"/>
  </r>
  <r>
    <s v="Dubai"/>
    <s v="tba"/>
    <s v="Ted Baker"/>
    <s v="WOMENSWEAR"/>
    <x v="1"/>
    <s v="APPAREL"/>
    <x v="19"/>
    <x v="1"/>
    <n v="2"/>
    <n v="5059856077174"/>
    <s v="RXTED0142420BLU00M"/>
    <s v="RXTED0142420"/>
    <s v="BLU00M"/>
    <s v="BLU"/>
    <s v="00M"/>
    <s v="TBA"/>
    <s v="TBA"/>
    <s v="TBA"/>
    <s v="RXTED0142420BLU00M"/>
    <s v="OLD"/>
    <s v="OLD"/>
    <s v="OLD"/>
    <s v="TBA"/>
    <s v="TBA"/>
    <s v="TBA"/>
    <s v="TBA"/>
    <n v="186.49605227334604"/>
    <n v="372.99210454669208"/>
    <s v="USD"/>
    <s v="https://cdn.shopify.com/s/files/1/0629/4483/7884/files/272506_BLUE_1.jpg?v=1695635229"/>
  </r>
  <r>
    <s v="Dubai"/>
    <s v="tba"/>
    <s v="Ted Baker"/>
    <s v="WOMENSWEAR"/>
    <x v="1"/>
    <s v="APPAREL"/>
    <x v="19"/>
    <x v="1"/>
    <n v="1"/>
    <n v="5059856077150"/>
    <s v="RXTED0142420BLUXLA"/>
    <s v="RXTED0142420"/>
    <s v="BLUXLA"/>
    <s v="BLU"/>
    <s v="XLA"/>
    <s v="TBA"/>
    <s v="TBA"/>
    <s v="TBA"/>
    <s v="RXTED0142420BLUXLA"/>
    <s v="OLD"/>
    <s v="OLD"/>
    <s v="OLD"/>
    <s v="TBA"/>
    <s v="TBA"/>
    <s v="TBA"/>
    <s v="TBA"/>
    <n v="186.49605227334604"/>
    <n v="186.49605227334604"/>
    <s v="USD"/>
    <s v="https://cdn.shopify.com/s/files/1/0629/4483/7884/files/272506_BLUE_1.jpg?v=1695635229"/>
  </r>
  <r>
    <s v="Dubai"/>
    <s v="tba"/>
    <s v="Ted Baker"/>
    <s v="WOMENSWEAR"/>
    <x v="1"/>
    <s v="APPAREL"/>
    <x v="22"/>
    <x v="1"/>
    <n v="3"/>
    <n v="5059856059989"/>
    <s v="RXTED0142433BLK005"/>
    <s v="RXTED0142433"/>
    <s v="BLK005"/>
    <s v="BLK"/>
    <s v="005"/>
    <s v="TBA"/>
    <s v="TBA"/>
    <s v="TBA"/>
    <s v="RXTED0142433BLK005"/>
    <s v="OLD"/>
    <s v="OLD"/>
    <s v="OLD"/>
    <s v="TBA"/>
    <s v="TBA"/>
    <s v="TBA"/>
    <s v="TBA"/>
    <n v="201.47018785733732"/>
    <n v="604.41056357201194"/>
    <s v="USD"/>
    <s v="https://cdn.shopify.com/s/files/1/0629/4483/7884/files/271673_BLACK_1.jpg?v=1693555148"/>
  </r>
  <r>
    <s v="Dubai"/>
    <s v="tba"/>
    <s v="Ted Baker"/>
    <s v="WOMENSWEAR"/>
    <x v="1"/>
    <s v="APPAREL"/>
    <x v="4"/>
    <x v="1"/>
    <n v="5"/>
    <n v="5059856274238"/>
    <s v="RXTED0142438BLK000"/>
    <s v="RXTED0142438"/>
    <s v="BLK000"/>
    <s v="BLK"/>
    <s v="000"/>
    <s v="TBA"/>
    <s v="TBA"/>
    <s v="TBA"/>
    <s v="RXTED0142438BLK000"/>
    <s v="OLD"/>
    <s v="OLD"/>
    <s v="OLD"/>
    <s v="TBA"/>
    <s v="TBA"/>
    <s v="TBA"/>
    <s v="TBA"/>
    <n v="246.39259460931117"/>
    <n v="1231.9629730465558"/>
    <s v="USD"/>
    <s v="https://cdn.shopify.com/s/files/1/0629/4483/7884/files/273523_BLACK_1.jpg?v=1693827678"/>
  </r>
  <r>
    <s v="Dubai"/>
    <s v="tba"/>
    <s v="Ted Baker"/>
    <s v="WOMENSWEAR"/>
    <x v="1"/>
    <s v="APPAREL"/>
    <x v="4"/>
    <x v="1"/>
    <n v="3"/>
    <n v="5059856274214"/>
    <s v="RXTED0142438BLK001"/>
    <s v="RXTED0142438"/>
    <s v="BLK001"/>
    <s v="BLK"/>
    <s v="001"/>
    <s v="TBA"/>
    <s v="TBA"/>
    <s v="TBA"/>
    <s v="RXTED0142438BLK001"/>
    <s v="OLD"/>
    <s v="OLD"/>
    <s v="OLD"/>
    <s v="TBA"/>
    <s v="TBA"/>
    <s v="TBA"/>
    <s v="TBA"/>
    <n v="246.39259460931117"/>
    <n v="739.17778382793358"/>
    <s v="USD"/>
    <s v="https://cdn.shopify.com/s/files/1/0629/4483/7884/files/273523_BLACK_1.jpg?v=1693827678"/>
  </r>
  <r>
    <s v="Dubai"/>
    <s v="tba"/>
    <s v="Ted Baker"/>
    <s v="WOMENSWEAR"/>
    <x v="1"/>
    <s v="APPAREL"/>
    <x v="4"/>
    <x v="1"/>
    <n v="2"/>
    <n v="5059856058784"/>
    <s v="RXTED0142439BLK002"/>
    <s v="RXTED0142439"/>
    <s v="BLK002"/>
    <s v="BLK"/>
    <s v="002"/>
    <s v="TBA"/>
    <s v="TBA"/>
    <s v="TBA"/>
    <s v="RXTED0142439BLK002"/>
    <s v="SS24"/>
    <s v="SS"/>
    <n v="2024"/>
    <s v="TBA"/>
    <s v="TBA"/>
    <s v="TBA"/>
    <s v="TBA"/>
    <n v="483.25619384699155"/>
    <n v="966.5123876939831"/>
    <s v="USD"/>
    <s v="https://cdn.shopify.com/s/files/1/0629/4483/7884/files/271697_BLACK_1.jpg?v=1693555136"/>
  </r>
  <r>
    <s v="Dubai"/>
    <s v="tba"/>
    <s v="Ted Baker"/>
    <s v="WOMENSWEAR"/>
    <x v="1"/>
    <s v="APPAREL"/>
    <x v="4"/>
    <x v="1"/>
    <n v="1"/>
    <n v="5059856058746"/>
    <s v="RXTED0142439BLK004"/>
    <s v="RXTED0142439"/>
    <s v="BLK004"/>
    <s v="BLK"/>
    <s v="004"/>
    <s v="TBA"/>
    <s v="TBA"/>
    <s v="TBA"/>
    <s v="RXTED0142439BLK004"/>
    <s v="SS24"/>
    <s v="SS"/>
    <n v="2024"/>
    <s v="TBA"/>
    <s v="TBA"/>
    <s v="TBA"/>
    <s v="TBA"/>
    <n v="483.25619384699155"/>
    <n v="483.25619384699155"/>
    <s v="USD"/>
    <s v="https://cdn.shopify.com/s/files/1/0629/4483/7884/files/271697_BLACK_1.jpg?v=1693555136"/>
  </r>
  <r>
    <s v="Dubai"/>
    <s v="tba"/>
    <s v="Ted Baker"/>
    <s v="WOMENSWEAR"/>
    <x v="1"/>
    <s v="APPAREL"/>
    <x v="4"/>
    <x v="1"/>
    <n v="2"/>
    <n v="5059856058722"/>
    <s v="RXTED0142439BLK005"/>
    <s v="RXTED0142439"/>
    <s v="BLK005"/>
    <s v="BLK"/>
    <s v="005"/>
    <s v="TBA"/>
    <s v="TBA"/>
    <s v="TBA"/>
    <s v="RXTED0142439BLK005"/>
    <s v="SS24"/>
    <s v="SS"/>
    <n v="2024"/>
    <s v="TBA"/>
    <s v="TBA"/>
    <s v="TBA"/>
    <s v="TBA"/>
    <n v="483.25619384699155"/>
    <n v="966.5123876939831"/>
    <s v="USD"/>
    <s v="https://cdn.shopify.com/s/files/1/0629/4483/7884/files/271697_BLACK_1.jpg?v=1693555136"/>
  </r>
  <r>
    <s v="Dubai"/>
    <s v="tba"/>
    <s v="Ted Baker"/>
    <s v="WOMENSWEAR"/>
    <x v="1"/>
    <s v="ACCESSORIES"/>
    <x v="6"/>
    <x v="3"/>
    <n v="5"/>
    <n v="5059856020958"/>
    <s v="RXTED0142445BLKOSO"/>
    <s v="RXTED0142445"/>
    <s v="BLKOSO"/>
    <s v="BLK"/>
    <s v="OSO"/>
    <s v="TBA"/>
    <s v="TBA"/>
    <s v="TBA"/>
    <s v="RXTED0142445BLKOSO"/>
    <s v="SS24"/>
    <s v="SS"/>
    <n v="2024"/>
    <s v="TBA"/>
    <s v="TBA"/>
    <s v="TBA"/>
    <s v="TBA"/>
    <n v="164.71549142390415"/>
    <n v="823.57745711952077"/>
    <s v="USD"/>
    <s v="https://cdn.shopify.com/s/files/1/0629/4483/7884/files/270471_BLACK_1.jpg?v=1693555287"/>
  </r>
  <r>
    <s v="Dubai"/>
    <s v="tba"/>
    <s v="Ted Baker"/>
    <s v="WOMENSWEAR"/>
    <x v="1"/>
    <s v="ACCESSORIES"/>
    <x v="6"/>
    <x v="3"/>
    <n v="9"/>
    <n v="5059856020934"/>
    <s v="RXTED0142447TAUOSO"/>
    <s v="RXTED0142447"/>
    <s v="TAUOSO"/>
    <s v="TAU"/>
    <s v="OSO"/>
    <s v="TBA"/>
    <s v="TBA"/>
    <s v="TBA"/>
    <s v="RXTED0142447TAUOSO"/>
    <s v="SS24"/>
    <s v="SS"/>
    <n v="2024"/>
    <s v="TBA"/>
    <s v="TBA"/>
    <s v="TBA"/>
    <s v="TBA"/>
    <n v="164.71549142390415"/>
    <n v="1482.4394228151373"/>
    <s v="USD"/>
    <s v="https://cdn.shopify.com/s/files/1/0629/4483/7884/files/270471_TAUPE_1.jpg?v=1697282824"/>
  </r>
  <r>
    <s v="Dubai"/>
    <s v="tba"/>
    <s v="Ted Baker"/>
    <s v="WOMENSWEAR"/>
    <x v="1"/>
    <s v="ACCESSORIES"/>
    <x v="7"/>
    <x v="0"/>
    <n v="2"/>
    <n v="5059856252861"/>
    <s v="RXTED0142463LPKOSO"/>
    <s v="RXTED0142463"/>
    <s v="LPKOSO"/>
    <s v="LPK"/>
    <s v="OSO"/>
    <s v="TBA"/>
    <s v="TBA"/>
    <s v="TBA"/>
    <s v="RXTED0142463LPKOSO"/>
    <s v="SS24"/>
    <s v="SS"/>
    <n v="2024"/>
    <s v="TBA"/>
    <s v="TBA"/>
    <s v="TBA"/>
    <s v="TBA"/>
    <n v="119.7930846719303"/>
    <n v="239.5861693438606"/>
    <s v="USD"/>
    <s v="https://cdn.shopify.com/s/files/1/0629/4483/7884/files/cffdf4ebe42340e59a3017cf0cd500e1.jpg?v=1705584393"/>
  </r>
  <r>
    <s v="Dubai"/>
    <s v="tba"/>
    <s v="Ted Baker"/>
    <s v="WOMENSWEAR"/>
    <x v="1"/>
    <s v="ACCESSORIES"/>
    <x v="6"/>
    <x v="3"/>
    <n v="3"/>
    <n v="5059856124175"/>
    <s v="RXTED0142486BLKOSO"/>
    <s v="RXTED0142486"/>
    <s v="BLKOSO"/>
    <s v="BLK"/>
    <s v="OSO"/>
    <s v="TBA"/>
    <s v="TBA"/>
    <s v="TBA"/>
    <s v="RXTED0142486BLKOSO"/>
    <s v="OLD"/>
    <s v="OLD"/>
    <s v="OLD"/>
    <s v="TBA"/>
    <s v="TBA"/>
    <s v="TBA"/>
    <s v="TBA"/>
    <n v="208.27661312278792"/>
    <n v="624.82983936836376"/>
    <s v="USD"/>
    <s v="https://cdn.shopify.com/s/files/1/0629/4483/7884/files/AW23_EDALIN_270530_BLACK_1_e3e21af8-a3b9-4c41-bf92-3ecba93279af.jpg?v=1699523953"/>
  </r>
  <r>
    <s v="Dubai"/>
    <s v="tba"/>
    <s v="Ted Baker"/>
    <s v="WOMENSWEAR"/>
    <x v="1"/>
    <s v="APPAREL"/>
    <x v="15"/>
    <x v="1"/>
    <n v="2"/>
    <n v="5059856053260"/>
    <s v="RXTED0142572BLK000"/>
    <s v="RXTED0142572"/>
    <s v="BLK000"/>
    <s v="BLK"/>
    <s v="000"/>
    <s v="TBA"/>
    <s v="TBA"/>
    <s v="TBA"/>
    <s v="RXTED0142572BLK000"/>
    <s v="OLD"/>
    <s v="OLD"/>
    <s v="OLD"/>
    <s v="TBA"/>
    <s v="TBA"/>
    <s v="TBA"/>
    <s v="TBA"/>
    <n v="439.69507214810778"/>
    <n v="879.39014429621557"/>
    <s v="USD"/>
    <s v="https://cdn.shopify.com/s/files/1/0629/4483/7884/files/272482_BLACK_1.jpg?v=1699445386"/>
  </r>
  <r>
    <s v="Dubai"/>
    <s v="tba"/>
    <s v="Ted Baker"/>
    <s v="WOMENSWEAR"/>
    <x v="1"/>
    <s v="APPAREL"/>
    <x v="15"/>
    <x v="1"/>
    <n v="4"/>
    <n v="5059856053246"/>
    <s v="RXTED0142572BLK001"/>
    <s v="RXTED0142572"/>
    <s v="BLK001"/>
    <s v="BLK"/>
    <s v="001"/>
    <s v="TBA"/>
    <s v="TBA"/>
    <s v="TBA"/>
    <s v="RXTED0142572BLK001"/>
    <s v="OLD"/>
    <s v="OLD"/>
    <s v="OLD"/>
    <s v="TBA"/>
    <s v="TBA"/>
    <s v="TBA"/>
    <s v="TBA"/>
    <n v="439.69507214810778"/>
    <n v="1758.7802885924311"/>
    <s v="USD"/>
    <s v="https://cdn.shopify.com/s/files/1/0629/4483/7884/files/272482_BLACK_1.jpg?v=1699445386"/>
  </r>
  <r>
    <s v="Dubai"/>
    <s v="tba"/>
    <s v="Ted Baker"/>
    <s v="WOMENSWEAR"/>
    <x v="1"/>
    <s v="APPAREL"/>
    <x v="15"/>
    <x v="1"/>
    <n v="3"/>
    <n v="5059856053222"/>
    <s v="RXTED0142572BLK002"/>
    <s v="RXTED0142572"/>
    <s v="BLK002"/>
    <s v="BLK"/>
    <s v="002"/>
    <s v="TBA"/>
    <s v="TBA"/>
    <s v="TBA"/>
    <s v="RXTED0142572BLK002"/>
    <s v="OLD"/>
    <s v="OLD"/>
    <s v="OLD"/>
    <s v="TBA"/>
    <s v="TBA"/>
    <s v="TBA"/>
    <s v="TBA"/>
    <n v="439.69507214810778"/>
    <n v="1319.0852164443234"/>
    <s v="USD"/>
    <s v="https://cdn.shopify.com/s/files/1/0629/4483/7884/files/272482_BLACK_1.jpg?v=1699445386"/>
  </r>
  <r>
    <s v="Dubai"/>
    <s v="tba"/>
    <s v="Ted Baker"/>
    <s v="WOMENSWEAR"/>
    <x v="1"/>
    <s v="APPAREL"/>
    <x v="15"/>
    <x v="1"/>
    <n v="1"/>
    <n v="5059856053208"/>
    <s v="RXTED0142572BLK003"/>
    <s v="RXTED0142572"/>
    <s v="BLK003"/>
    <s v="BLK"/>
    <s v="003"/>
    <s v="TBA"/>
    <s v="TBA"/>
    <s v="TBA"/>
    <s v="RXTED0142572BLK003"/>
    <s v="OLD"/>
    <s v="OLD"/>
    <s v="OLD"/>
    <s v="TBA"/>
    <s v="TBA"/>
    <s v="TBA"/>
    <s v="TBA"/>
    <n v="439.69507214810778"/>
    <n v="439.69507214810778"/>
    <s v="USD"/>
    <s v="https://cdn.shopify.com/s/files/1/0629/4483/7884/files/272482_BLACK_1.jpg?v=1699445386"/>
  </r>
  <r>
    <s v="Dubai"/>
    <s v="tba"/>
    <s v="Ted Baker"/>
    <s v="MENSWEAR"/>
    <x v="0"/>
    <s v="APPAREL"/>
    <x v="2"/>
    <x v="1"/>
    <n v="2"/>
    <n v="5059856299668"/>
    <s v="RXTED0142581BLK002"/>
    <s v="RXTED0142581"/>
    <s v="BLK002"/>
    <s v="BLK"/>
    <s v="002"/>
    <s v="TBA"/>
    <s v="TBA"/>
    <s v="TBA"/>
    <s v="RXTED0142581BLK002"/>
    <s v="SS24"/>
    <s v="SS"/>
    <n v="2024"/>
    <s v="TBA"/>
    <s v="TBA"/>
    <s v="TBA"/>
    <s v="TBA"/>
    <n v="141.57364552137219"/>
    <n v="283.14729104274437"/>
    <s v="USD"/>
    <s v="https://cdn.shopify.com/s/files/1/0629/4483/7884/files/271195_BLACK_1.jpg?v=1696427366"/>
  </r>
  <r>
    <s v="Dubai"/>
    <s v="tba"/>
    <s v="Ted Baker"/>
    <s v="MENSWEAR"/>
    <x v="0"/>
    <s v="APPAREL"/>
    <x v="2"/>
    <x v="1"/>
    <n v="1"/>
    <n v="5059856299620"/>
    <s v="RXTED0142581BLK006"/>
    <s v="RXTED0142581"/>
    <s v="BLK006"/>
    <s v="BLK"/>
    <s v="006"/>
    <s v="TBA"/>
    <s v="TBA"/>
    <s v="TBA"/>
    <s v="RXTED0142581BLK006"/>
    <s v="SS24"/>
    <s v="SS"/>
    <n v="2024"/>
    <s v="TBA"/>
    <s v="TBA"/>
    <s v="TBA"/>
    <s v="TBA"/>
    <n v="141.57364552137219"/>
    <n v="141.57364552137219"/>
    <s v="USD"/>
    <s v="https://cdn.shopify.com/s/files/1/0629/4483/7884/files/271195_BLACK_1.jpg?v=1696427366"/>
  </r>
  <r>
    <s v="Dubai"/>
    <s v="tba"/>
    <s v="Ted Baker"/>
    <s v="MENSWEAR"/>
    <x v="0"/>
    <s v="APPAREL"/>
    <x v="2"/>
    <x v="1"/>
    <n v="1"/>
    <n v="5059856299583"/>
    <s v="RXTED0142582KHA002"/>
    <s v="RXTED0142582"/>
    <s v="KHA002"/>
    <s v="KHA"/>
    <s v="002"/>
    <s v="TBA"/>
    <s v="TBA"/>
    <s v="TBA"/>
    <s v="RXTED0142582KHA002"/>
    <s v="SS24"/>
    <s v="SS"/>
    <n v="2024"/>
    <s v="TBA"/>
    <s v="TBA"/>
    <s v="TBA"/>
    <s v="TBA"/>
    <n v="141.57364552137219"/>
    <n v="141.57364552137219"/>
    <s v="USD"/>
    <s v="https://cdn.shopify.com/s/files/1/0629/4483/7884/files/271195_KHAKI_1.jpg?v=1696427367"/>
  </r>
  <r>
    <s v="Dubai"/>
    <s v="tba"/>
    <s v="Ted Baker"/>
    <s v="WOMENSWEAR"/>
    <x v="1"/>
    <s v="APPAREL"/>
    <x v="18"/>
    <x v="1"/>
    <n v="1"/>
    <n v="5059856074791"/>
    <s v="RXTED0142588PPK000"/>
    <s v="RXTED0142588"/>
    <s v="PPK000"/>
    <s v="PPK"/>
    <s v="000"/>
    <s v="TBA"/>
    <s v="TBA"/>
    <s v="TBA"/>
    <s v="RXTED0142588PPK000"/>
    <s v="OLD"/>
    <s v="OLD"/>
    <s v="OLD"/>
    <s v="TBA"/>
    <s v="TBA"/>
    <s v="TBA"/>
    <s v="TBA"/>
    <n v="83.038388238497134"/>
    <n v="83.038388238497134"/>
    <s v="USD"/>
    <s v="https://cdn.shopify.com/s/files/1/0629/4483/7884/files/272598_PL-PINK_1.jpg?v=1696427421"/>
  </r>
  <r>
    <s v="Dubai"/>
    <s v="tba"/>
    <s v="Ted Baker"/>
    <s v="WOMENSWEAR"/>
    <x v="1"/>
    <s v="APPAREL"/>
    <x v="18"/>
    <x v="1"/>
    <n v="3"/>
    <n v="5059856074784"/>
    <s v="RXTED0142588PPK001"/>
    <s v="RXTED0142588"/>
    <s v="PPK001"/>
    <s v="PPK"/>
    <s v="001"/>
    <s v="TBA"/>
    <s v="TBA"/>
    <s v="TBA"/>
    <s v="RXTED0142588PPK001"/>
    <s v="OLD"/>
    <s v="OLD"/>
    <s v="OLD"/>
    <s v="TBA"/>
    <s v="TBA"/>
    <s v="TBA"/>
    <s v="TBA"/>
    <n v="83.038388238497134"/>
    <n v="249.1151647154914"/>
    <s v="USD"/>
    <s v="https://cdn.shopify.com/s/files/1/0629/4483/7884/files/272598_PL-PINK_1.jpg?v=1696427421"/>
  </r>
  <r>
    <s v="Dubai"/>
    <s v="tba"/>
    <s v="Ted Baker"/>
    <s v="WOMENSWEAR"/>
    <x v="1"/>
    <s v="APPAREL"/>
    <x v="18"/>
    <x v="1"/>
    <n v="2"/>
    <n v="5059856074777"/>
    <s v="RXTED0142588PPK002"/>
    <s v="RXTED0142588"/>
    <s v="PPK002"/>
    <s v="PPK"/>
    <s v="002"/>
    <s v="TBA"/>
    <s v="TBA"/>
    <s v="TBA"/>
    <s v="RXTED0142588PPK002"/>
    <s v="OLD"/>
    <s v="OLD"/>
    <s v="OLD"/>
    <s v="TBA"/>
    <s v="TBA"/>
    <s v="TBA"/>
    <s v="TBA"/>
    <n v="83.038388238497134"/>
    <n v="166.07677647699427"/>
    <s v="USD"/>
    <s v="https://cdn.shopify.com/s/files/1/0629/4483/7884/files/272598_PL-PINK_1.jpg?v=1696427421"/>
  </r>
  <r>
    <s v="Dubai"/>
    <s v="tba"/>
    <s v="Ted Baker"/>
    <s v="WOMENSWEAR"/>
    <x v="1"/>
    <s v="APPAREL"/>
    <x v="18"/>
    <x v="1"/>
    <n v="2"/>
    <n v="5059856074760"/>
    <s v="RXTED0142588PPK003"/>
    <s v="RXTED0142588"/>
    <s v="PPK003"/>
    <s v="PPK"/>
    <s v="003"/>
    <s v="TBA"/>
    <s v="TBA"/>
    <s v="TBA"/>
    <s v="RXTED0142588PPK003"/>
    <s v="OLD"/>
    <s v="OLD"/>
    <s v="OLD"/>
    <s v="TBA"/>
    <s v="TBA"/>
    <s v="TBA"/>
    <s v="TBA"/>
    <n v="83.038388238497134"/>
    <n v="166.07677647699427"/>
    <s v="USD"/>
    <s v="https://cdn.shopify.com/s/files/1/0629/4483/7884/files/272598_PL-PINK_1.jpg?v=1696427421"/>
  </r>
  <r>
    <s v="Dubai"/>
    <s v="tba"/>
    <s v="Ted Baker"/>
    <s v="WOMENSWEAR"/>
    <x v="1"/>
    <s v="APPAREL"/>
    <x v="18"/>
    <x v="1"/>
    <n v="2"/>
    <n v="5059856074753"/>
    <s v="RXTED0142588PPK004"/>
    <s v="RXTED0142588"/>
    <s v="PPK004"/>
    <s v="PPK"/>
    <s v="004"/>
    <s v="TBA"/>
    <s v="TBA"/>
    <s v="TBA"/>
    <s v="RXTED0142588PPK004"/>
    <s v="OLD"/>
    <s v="OLD"/>
    <s v="OLD"/>
    <s v="TBA"/>
    <s v="TBA"/>
    <s v="TBA"/>
    <s v="TBA"/>
    <n v="83.038388238497134"/>
    <n v="166.07677647699427"/>
    <s v="USD"/>
    <s v="https://cdn.shopify.com/s/files/1/0629/4483/7884/files/272598_PL-PINK_1.jpg?v=1696427421"/>
  </r>
  <r>
    <s v="Dubai"/>
    <s v="tba"/>
    <s v="Ted Baker"/>
    <s v="MENSWEAR"/>
    <x v="0"/>
    <s v="APPAREL"/>
    <x v="3"/>
    <x v="1"/>
    <n v="1"/>
    <n v="5059856129774"/>
    <s v="RXTED0142590WHI006"/>
    <s v="RXTED0142590"/>
    <s v="WHI006"/>
    <s v="WHI"/>
    <s v="006"/>
    <s v="TBA"/>
    <s v="TBA"/>
    <s v="TBA"/>
    <s v="RXTED0142590WHI006"/>
    <s v="OLD"/>
    <s v="OLD"/>
    <s v="OLD"/>
    <s v="TBA"/>
    <s v="TBA"/>
    <s v="TBA"/>
    <s v="TBA"/>
    <n v="134.76722025592159"/>
    <n v="134.76722025592159"/>
    <s v="USD"/>
    <s v="https://cdn.shopify.com/s/files/1/0629/4483/7884/files/272163_WHITE_1.jpg?v=1698057447"/>
  </r>
  <r>
    <s v="Dubai"/>
    <s v="tba"/>
    <s v="Ted Baker"/>
    <s v="MENSWEAR"/>
    <x v="0"/>
    <s v="APPAREL"/>
    <x v="3"/>
    <x v="1"/>
    <n v="1"/>
    <n v="5059856129750"/>
    <s v="RXTED0142590WHI007"/>
    <s v="RXTED0142590"/>
    <s v="WHI007"/>
    <s v="WHI"/>
    <s v="007"/>
    <s v="TBA"/>
    <s v="TBA"/>
    <s v="TBA"/>
    <s v="RXTED0142590WHI007"/>
    <s v="OLD"/>
    <s v="OLD"/>
    <s v="OLD"/>
    <s v="TBA"/>
    <s v="TBA"/>
    <s v="TBA"/>
    <s v="TBA"/>
    <n v="134.76722025592159"/>
    <n v="134.76722025592159"/>
    <s v="USD"/>
    <s v="https://cdn.shopify.com/s/files/1/0629/4483/7884/files/272163_WHITE_1.jpg?v=1698057447"/>
  </r>
  <r>
    <s v="Dubai"/>
    <s v="tba"/>
    <s v="Ted Baker"/>
    <s v="MENSWEAR"/>
    <x v="0"/>
    <s v="APPAREL"/>
    <x v="4"/>
    <x v="1"/>
    <n v="1"/>
    <n v="5059856139711"/>
    <s v="RXTED0142591TBL36R"/>
    <s v="RXTED0142591"/>
    <s v="TBL36R"/>
    <s v="TBL"/>
    <s v="36R"/>
    <s v="TBA"/>
    <s v="TBA"/>
    <s v="TBA"/>
    <s v="RXTED0142591TBL36R"/>
    <s v="OLD"/>
    <s v="OLD"/>
    <s v="OLD"/>
    <s v="TBA"/>
    <s v="TBA"/>
    <s v="TBA"/>
    <s v="TBA"/>
    <n v="223.25074870677921"/>
    <n v="223.25074870677921"/>
    <s v="USD"/>
    <s v="https://cdn.shopify.com/s/files/1/0629/4483/7884/files/271928_TEAL-BLUE_1.jpg?v=1696427432"/>
  </r>
  <r>
    <s v="Dubai"/>
    <s v="tba"/>
    <s v="Ted Baker"/>
    <s v="WOMENSWEAR"/>
    <x v="1"/>
    <s v="APPAREL"/>
    <x v="15"/>
    <x v="1"/>
    <n v="2"/>
    <n v="5059856060367"/>
    <s v="RXTED0142593BLK000"/>
    <s v="RXTED0142593"/>
    <s v="BLK000"/>
    <s v="BLK"/>
    <s v="000"/>
    <s v="TBA"/>
    <s v="TBA"/>
    <s v="TBA"/>
    <s v="RXTED0142593BLK000"/>
    <s v="OLD"/>
    <s v="OLD"/>
    <s v="OLD"/>
    <s v="TBA"/>
    <s v="TBA"/>
    <s v="TBA"/>
    <s v="TBA"/>
    <n v="394.77266539613396"/>
    <n v="789.54533079226792"/>
    <s v="USD"/>
    <s v="https://cdn.shopify.com/s/files/1/0629/4483/7884/files/271666_BLACK_1.jpg?v=1698057452"/>
  </r>
  <r>
    <s v="Dubai"/>
    <s v="tba"/>
    <s v="Ted Baker"/>
    <s v="WOMENSWEAR"/>
    <x v="1"/>
    <s v="APPAREL"/>
    <x v="15"/>
    <x v="1"/>
    <n v="1"/>
    <n v="5059856060343"/>
    <s v="RXTED0142593BLK001"/>
    <s v="RXTED0142593"/>
    <s v="BLK001"/>
    <s v="BLK"/>
    <s v="001"/>
    <s v="TBA"/>
    <s v="TBA"/>
    <s v="TBA"/>
    <s v="RXTED0142593BLK001"/>
    <s v="OLD"/>
    <s v="OLD"/>
    <s v="OLD"/>
    <s v="TBA"/>
    <s v="TBA"/>
    <s v="TBA"/>
    <s v="TBA"/>
    <n v="394.77266539613396"/>
    <n v="394.77266539613396"/>
    <s v="USD"/>
    <s v="https://cdn.shopify.com/s/files/1/0629/4483/7884/files/271666_BLACK_1.jpg?v=1698057452"/>
  </r>
  <r>
    <s v="Dubai"/>
    <s v="tba"/>
    <s v="Ted Baker"/>
    <s v="WOMENSWEAR"/>
    <x v="1"/>
    <s v="APPAREL"/>
    <x v="15"/>
    <x v="1"/>
    <n v="4"/>
    <n v="5059856060329"/>
    <s v="RXTED0142593BLK002"/>
    <s v="RXTED0142593"/>
    <s v="BLK002"/>
    <s v="BLK"/>
    <s v="002"/>
    <s v="TBA"/>
    <s v="TBA"/>
    <s v="TBA"/>
    <s v="RXTED0142593BLK002"/>
    <s v="OLD"/>
    <s v="OLD"/>
    <s v="OLD"/>
    <s v="TBA"/>
    <s v="TBA"/>
    <s v="TBA"/>
    <s v="TBA"/>
    <n v="394.77266539613396"/>
    <n v="1579.0906615845358"/>
    <s v="USD"/>
    <s v="https://cdn.shopify.com/s/files/1/0629/4483/7884/files/271666_BLACK_1.jpg?v=1698057452"/>
  </r>
  <r>
    <s v="Dubai"/>
    <s v="tba"/>
    <s v="Ted Baker"/>
    <s v="WOMENSWEAR"/>
    <x v="1"/>
    <s v="APPAREL"/>
    <x v="15"/>
    <x v="1"/>
    <n v="2"/>
    <n v="5059856060305"/>
    <s v="RXTED0142593BLK003"/>
    <s v="RXTED0142593"/>
    <s v="BLK003"/>
    <s v="BLK"/>
    <s v="003"/>
    <s v="TBA"/>
    <s v="TBA"/>
    <s v="TBA"/>
    <s v="RXTED0142593BLK003"/>
    <s v="OLD"/>
    <s v="OLD"/>
    <s v="OLD"/>
    <s v="TBA"/>
    <s v="TBA"/>
    <s v="TBA"/>
    <s v="TBA"/>
    <n v="394.77266539613396"/>
    <n v="789.54533079226792"/>
    <s v="USD"/>
    <s v="https://cdn.shopify.com/s/files/1/0629/4483/7884/files/271666_BLACK_1.jpg?v=1698057452"/>
  </r>
  <r>
    <s v="Dubai"/>
    <s v="tba"/>
    <s v="Ted Baker"/>
    <s v="WOMENSWEAR"/>
    <x v="1"/>
    <s v="APPAREL"/>
    <x v="15"/>
    <x v="1"/>
    <n v="1"/>
    <n v="5059856060268"/>
    <s v="RXTED0142593BLK005"/>
    <s v="RXTED0142593"/>
    <s v="BLK005"/>
    <s v="BLK"/>
    <s v="005"/>
    <s v="TBA"/>
    <s v="TBA"/>
    <s v="TBA"/>
    <s v="RXTED0142593BLK005"/>
    <s v="OLD"/>
    <s v="OLD"/>
    <s v="OLD"/>
    <s v="TBA"/>
    <s v="TBA"/>
    <s v="TBA"/>
    <s v="TBA"/>
    <n v="394.77266539613396"/>
    <n v="394.77266539613396"/>
    <s v="USD"/>
    <s v="https://cdn.shopify.com/s/files/1/0629/4483/7884/files/271666_BLACK_1.jpg?v=1698057452"/>
  </r>
  <r>
    <s v="Dubai"/>
    <s v="tba"/>
    <s v="Ted Baker"/>
    <s v="WOMENSWEAR"/>
    <x v="1"/>
    <s v="APPAREL"/>
    <x v="4"/>
    <x v="1"/>
    <n v="1"/>
    <n v="5059856059026"/>
    <s v="RXTED0142594BLK004"/>
    <s v="RXTED0142594"/>
    <s v="BLK004"/>
    <s v="BLK"/>
    <s v="004"/>
    <s v="TBA"/>
    <s v="TBA"/>
    <s v="TBA"/>
    <s v="RXTED0142594BLK004"/>
    <s v="OLD"/>
    <s v="OLD"/>
    <s v="OLD"/>
    <s v="TBA"/>
    <s v="TBA"/>
    <s v="TBA"/>
    <s v="TBA"/>
    <n v="223.25074870677921"/>
    <n v="223.25074870677921"/>
    <s v="USD"/>
    <s v="https://cdn.shopify.com/s/files/1/0629/4483/7884/files/271692_BLACK_1.jpg?v=1696427311"/>
  </r>
  <r>
    <s v="Dubai"/>
    <s v="tba"/>
    <s v="Ted Baker"/>
    <s v="MENSWEAR"/>
    <x v="0"/>
    <s v="APPAREL"/>
    <x v="2"/>
    <x v="1"/>
    <n v="1"/>
    <n v="5059856512934"/>
    <s v="RXTED0142597GRY002"/>
    <s v="RXTED0142597"/>
    <s v="GRY002"/>
    <s v="GRY"/>
    <s v="002"/>
    <s v="TBA"/>
    <s v="TBA"/>
    <s v="TBA"/>
    <s v="RXTED0142597GRY002"/>
    <s v="SS24"/>
    <s v="SS"/>
    <n v="2024"/>
    <s v="TBA"/>
    <s v="TBA"/>
    <s v="TBA"/>
    <s v="TBA"/>
    <n v="179.68962700789544"/>
    <n v="179.68962700789544"/>
    <s v="USD"/>
    <s v="https://cdn.shopify.com/s/files/1/0629/4483/7884/files/273308_GREY-MARL_1.jpg?v=1702411037"/>
  </r>
  <r>
    <s v="Dubai"/>
    <s v="tba"/>
    <s v="Ted Baker"/>
    <s v="MENSWEAR"/>
    <x v="0"/>
    <s v="APPAREL"/>
    <x v="2"/>
    <x v="1"/>
    <n v="4"/>
    <n v="5059856512910"/>
    <s v="RXTED0142597GRY004"/>
    <s v="RXTED0142597"/>
    <s v="GRY004"/>
    <s v="GRY"/>
    <s v="004"/>
    <s v="TBA"/>
    <s v="TBA"/>
    <s v="TBA"/>
    <s v="RXTED0142597GRY004"/>
    <s v="SS24"/>
    <s v="SS"/>
    <n v="2024"/>
    <s v="TBA"/>
    <s v="TBA"/>
    <s v="TBA"/>
    <s v="TBA"/>
    <n v="179.68962700789544"/>
    <n v="718.75850803158175"/>
    <s v="USD"/>
    <s v="https://cdn.shopify.com/s/files/1/0629/4483/7884/files/273308_GREY-MARL_1.jpg?v=1702411037"/>
  </r>
  <r>
    <s v="Dubai"/>
    <s v="tba"/>
    <s v="Ted Baker"/>
    <s v="MENSWEAR"/>
    <x v="0"/>
    <s v="APPAREL"/>
    <x v="2"/>
    <x v="1"/>
    <n v="3"/>
    <n v="5059856512903"/>
    <s v="RXTED0142597GRY005"/>
    <s v="RXTED0142597"/>
    <s v="GRY005"/>
    <s v="GRY"/>
    <s v="005"/>
    <s v="TBA"/>
    <s v="TBA"/>
    <s v="TBA"/>
    <s v="RXTED0142597GRY005"/>
    <s v="SS24"/>
    <s v="SS"/>
    <n v="2024"/>
    <s v="TBA"/>
    <s v="TBA"/>
    <s v="TBA"/>
    <s v="TBA"/>
    <n v="179.68962700789544"/>
    <n v="539.06888102368634"/>
    <s v="USD"/>
    <s v="https://cdn.shopify.com/s/files/1/0629/4483/7884/files/273308_GREY-MARL_1.jpg?v=1702411037"/>
  </r>
  <r>
    <s v="Dubai"/>
    <s v="tba"/>
    <s v="Ted Baker"/>
    <s v="MENSWEAR"/>
    <x v="0"/>
    <s v="APPAREL"/>
    <x v="2"/>
    <x v="1"/>
    <n v="3"/>
    <n v="5059856512897"/>
    <s v="RXTED0142597GRY006"/>
    <s v="RXTED0142597"/>
    <s v="GRY006"/>
    <s v="GRY"/>
    <s v="006"/>
    <s v="TBA"/>
    <s v="TBA"/>
    <s v="TBA"/>
    <s v="RXTED0142597GRY006"/>
    <s v="SS24"/>
    <s v="SS"/>
    <n v="2024"/>
    <s v="TBA"/>
    <s v="TBA"/>
    <s v="TBA"/>
    <s v="TBA"/>
    <n v="179.68962700789544"/>
    <n v="539.06888102368634"/>
    <s v="USD"/>
    <s v="https://cdn.shopify.com/s/files/1/0629/4483/7884/files/273308_GREY-MARL_1.jpg?v=1702411037"/>
  </r>
  <r>
    <s v="Dubai"/>
    <s v="tba"/>
    <s v="Ted Baker"/>
    <s v="MENSWEAR"/>
    <x v="0"/>
    <s v="APPAREL"/>
    <x v="19"/>
    <x v="1"/>
    <n v="1"/>
    <n v="5059856097875"/>
    <s v="RXTED0142605BLK006"/>
    <s v="RXTED0142605"/>
    <s v="BLK006"/>
    <s v="BLK"/>
    <s v="006"/>
    <s v="TBA"/>
    <s v="TBA"/>
    <s v="TBA"/>
    <s v="RXTED0142605BLK006"/>
    <s v="OLD"/>
    <s v="OLD"/>
    <s v="OLD"/>
    <s v="TBA"/>
    <s v="TBA"/>
    <s v="TBA"/>
    <s v="TBA"/>
    <n v="186.49605227334604"/>
    <n v="186.49605227334604"/>
    <s v="USD"/>
    <s v="https://cdn.shopify.com/s/files/1/0629/4483/7884/files/271104_BLACK_1.jpg?v=1696427312"/>
  </r>
  <r>
    <s v="Dubai"/>
    <s v="tba"/>
    <s v="Ted Baker"/>
    <s v="WOMENSWEAR"/>
    <x v="1"/>
    <s v="APPAREL"/>
    <x v="4"/>
    <x v="1"/>
    <n v="4"/>
    <n v="5059856280888"/>
    <s v="RXTED0142610BLK000"/>
    <s v="RXTED0142610"/>
    <s v="BLK000"/>
    <s v="BLK"/>
    <s v="000"/>
    <s v="TBA"/>
    <s v="TBA"/>
    <s v="TBA"/>
    <s v="RXTED0142610BLK000"/>
    <s v="SS24"/>
    <s v="SS"/>
    <n v="2024"/>
    <s v="TBA"/>
    <s v="TBA"/>
    <s v="TBA"/>
    <s v="TBA"/>
    <n v="201.47018785733732"/>
    <n v="805.88075142934929"/>
    <s v="USD"/>
    <s v="https://cdn.shopify.com/s/files/1/0629/4483/7884/files/273736_BLACK_1.jpg?v=1696427472"/>
  </r>
  <r>
    <s v="Dubai"/>
    <s v="tba"/>
    <s v="Ted Baker"/>
    <s v="WOMENSWEAR"/>
    <x v="1"/>
    <s v="APPAREL"/>
    <x v="4"/>
    <x v="1"/>
    <n v="7"/>
    <n v="5059856280864"/>
    <s v="RXTED0142610BLK001"/>
    <s v="RXTED0142610"/>
    <s v="BLK001"/>
    <s v="BLK"/>
    <s v="001"/>
    <s v="TBA"/>
    <s v="TBA"/>
    <s v="TBA"/>
    <s v="RXTED0142610BLK001"/>
    <s v="SS24"/>
    <s v="SS"/>
    <n v="2024"/>
    <s v="TBA"/>
    <s v="TBA"/>
    <s v="TBA"/>
    <s v="TBA"/>
    <n v="201.47018785733732"/>
    <n v="1410.2913150013612"/>
    <s v="USD"/>
    <s v="https://cdn.shopify.com/s/files/1/0629/4483/7884/files/273736_BLACK_1.jpg?v=1696427472"/>
  </r>
  <r>
    <s v="Dubai"/>
    <s v="tba"/>
    <s v="Ted Baker"/>
    <s v="WOMENSWEAR"/>
    <x v="1"/>
    <s v="APPAREL"/>
    <x v="4"/>
    <x v="1"/>
    <n v="4"/>
    <n v="5059856280840"/>
    <s v="RXTED0142610BLK002"/>
    <s v="RXTED0142610"/>
    <s v="BLK002"/>
    <s v="BLK"/>
    <s v="002"/>
    <s v="TBA"/>
    <s v="TBA"/>
    <s v="TBA"/>
    <s v="RXTED0142610BLK002"/>
    <s v="SS24"/>
    <s v="SS"/>
    <n v="2024"/>
    <s v="TBA"/>
    <s v="TBA"/>
    <s v="TBA"/>
    <s v="TBA"/>
    <n v="201.47018785733732"/>
    <n v="805.88075142934929"/>
    <s v="USD"/>
    <s v="https://cdn.shopify.com/s/files/1/0629/4483/7884/files/273736_BLACK_1.jpg?v=1696427472"/>
  </r>
  <r>
    <s v="Dubai"/>
    <s v="tba"/>
    <s v="Ted Baker"/>
    <s v="WOMENSWEAR"/>
    <x v="1"/>
    <s v="APPAREL"/>
    <x v="4"/>
    <x v="1"/>
    <n v="1"/>
    <n v="5059856280802"/>
    <s v="RXTED0142610BLK004"/>
    <s v="RXTED0142610"/>
    <s v="BLK004"/>
    <s v="BLK"/>
    <s v="004"/>
    <s v="TBA"/>
    <s v="TBA"/>
    <s v="TBA"/>
    <s v="RXTED0142610BLK004"/>
    <s v="SS24"/>
    <s v="SS"/>
    <n v="2024"/>
    <s v="TBA"/>
    <s v="TBA"/>
    <s v="TBA"/>
    <s v="TBA"/>
    <n v="201.47018785733732"/>
    <n v="201.47018785733732"/>
    <s v="USD"/>
    <s v="https://cdn.shopify.com/s/files/1/0629/4483/7884/files/273736_BLACK_1.jpg?v=1696427472"/>
  </r>
  <r>
    <s v="Dubai"/>
    <s v="tba"/>
    <s v="Ted Baker"/>
    <s v="WOMENSWEAR"/>
    <x v="1"/>
    <s v="APPAREL"/>
    <x v="4"/>
    <x v="1"/>
    <n v="2"/>
    <n v="5059856280789"/>
    <s v="RXTED0142610BLK005"/>
    <s v="RXTED0142610"/>
    <s v="BLK005"/>
    <s v="BLK"/>
    <s v="005"/>
    <s v="TBA"/>
    <s v="TBA"/>
    <s v="TBA"/>
    <s v="RXTED0142610BLK005"/>
    <s v="SS24"/>
    <s v="SS"/>
    <n v="2024"/>
    <s v="TBA"/>
    <s v="TBA"/>
    <s v="TBA"/>
    <s v="TBA"/>
    <n v="201.47018785733732"/>
    <n v="402.94037571467464"/>
    <s v="USD"/>
    <s v="https://cdn.shopify.com/s/files/1/0629/4483/7884/files/273736_BLACK_1.jpg?v=1696427472"/>
  </r>
  <r>
    <s v="Dubai"/>
    <s v="tba"/>
    <s v="Ted Baker"/>
    <s v="MENSWEAR"/>
    <x v="0"/>
    <s v="APPAREL"/>
    <x v="2"/>
    <x v="1"/>
    <n v="1"/>
    <n v="5059855900114"/>
    <s v="RXTED0142649NVY002"/>
    <s v="RXTED0142649"/>
    <s v="NVY002"/>
    <s v="NVY"/>
    <s v="002"/>
    <s v="TBA"/>
    <s v="TBA"/>
    <s v="TBA"/>
    <s v="RXTED0142649NVY002"/>
    <s v="OLD"/>
    <s v="OLD"/>
    <s v="OLD"/>
    <s v="TBA"/>
    <s v="TBA"/>
    <s v="TBA"/>
    <s v="TBA"/>
    <n v="68.06425265450585"/>
    <n v="68.06425265450585"/>
    <s v="USD"/>
    <n v="0"/>
  </r>
  <r>
    <s v="Dubai"/>
    <s v="tba"/>
    <s v="Ted Baker"/>
    <s v="MENSWEAR"/>
    <x v="0"/>
    <s v="APPAREL"/>
    <x v="4"/>
    <x v="1"/>
    <n v="1"/>
    <n v="5059856250546"/>
    <s v="RXTED0142651DPU30R"/>
    <s v="RXTED0142651"/>
    <s v="DPU30R"/>
    <s v="DPU"/>
    <s v="30R"/>
    <s v="TBA"/>
    <s v="TBA"/>
    <s v="TBA"/>
    <s v="RXTED0142651DPU30R"/>
    <s v="OLD"/>
    <s v="OLD"/>
    <s v="OLD"/>
    <s v="TBA"/>
    <s v="TBA"/>
    <s v="TBA"/>
    <s v="TBA"/>
    <n v="134.76722025592159"/>
    <n v="134.76722025592159"/>
    <s v="USD"/>
    <s v="https://cdn.shopify.com/s/files/1/0629/4483/7884/files/267356_DP-PURPLE_1.jpg?v=1697698275"/>
  </r>
  <r>
    <s v="Dubai"/>
    <s v="tba"/>
    <s v="Ted Baker"/>
    <s v="MENSWEAR"/>
    <x v="0"/>
    <s v="ACCESSORIES"/>
    <x v="14"/>
    <x v="0"/>
    <n v="19"/>
    <n v="5059856036645"/>
    <s v="RXTED0142654OXBOSO"/>
    <s v="RXTED0142654"/>
    <s v="OXBOSO"/>
    <s v="OXB"/>
    <s v="OSO"/>
    <s v="TBA"/>
    <s v="TBA"/>
    <s v="TBA"/>
    <s v="RXTED0142654OXBOSO"/>
    <s v="SS24"/>
    <s v="SS"/>
    <n v="2024"/>
    <s v="TBA"/>
    <s v="TBA"/>
    <s v="TBA"/>
    <s v="TBA"/>
    <n v="104.81894908793902"/>
    <n v="1991.5600326708413"/>
    <s v="USD"/>
    <s v="https://cdn.shopify.com/s/files/1/0629/4483/7884/files/272256_OXBLOOD_1.jpg?v=1702031138"/>
  </r>
  <r>
    <s v="Dubai"/>
    <s v="tba"/>
    <s v="Ted Baker"/>
    <s v="MENSWEAR"/>
    <x v="0"/>
    <s v="ACCESSORIES"/>
    <x v="6"/>
    <x v="3"/>
    <n v="5"/>
    <n v="5059856016920"/>
    <s v="RXTED0142661BLKOSO"/>
    <s v="RXTED0142661"/>
    <s v="BLKOSO"/>
    <s v="BLK"/>
    <s v="OSO"/>
    <s v="TBA"/>
    <s v="TBA"/>
    <s v="TBA"/>
    <s v="RXTED0142661BLKOSO"/>
    <s v="OLD"/>
    <s v="OLD"/>
    <s v="OLD"/>
    <s v="TBA"/>
    <s v="TBA"/>
    <s v="TBA"/>
    <s v="TBA"/>
    <n v="289.95371630819494"/>
    <n v="1449.7685815409748"/>
    <s v="USD"/>
    <s v="https://cdn.shopify.com/s/files/1/0629/4483/7884/files/270490_BLACK_1.jpg?v=1697698246"/>
  </r>
  <r>
    <s v="Dubai"/>
    <s v="tba"/>
    <s v="Ted Baker"/>
    <s v="MENSWEAR"/>
    <x v="0"/>
    <s v="ACCESSORIES"/>
    <x v="14"/>
    <x v="0"/>
    <n v="3"/>
    <n v="5059856014315"/>
    <s v="RXTED0142667BLKOSO"/>
    <s v="RXTED0142667"/>
    <s v="BLKOSO"/>
    <s v="BLK"/>
    <s v="OSO"/>
    <s v="TBA"/>
    <s v="TBA"/>
    <s v="TBA"/>
    <s v="RXTED0142667BLKOSO"/>
    <s v="OLD"/>
    <s v="OLD"/>
    <s v="OLD"/>
    <s v="TBA"/>
    <s v="TBA"/>
    <s v="TBA"/>
    <s v="TBA"/>
    <n v="111.6253743533896"/>
    <n v="334.87612306016882"/>
    <s v="USD"/>
    <s v="https://cdn.shopify.com/s/files/1/0629/4483/7884/files/272101_BLACK_1.jpg?v=1697698320"/>
  </r>
  <r>
    <s v="Dubai"/>
    <s v="tba"/>
    <s v="Ted Baker"/>
    <s v="WOMENSWEAR"/>
    <x v="1"/>
    <s v="APPAREL"/>
    <x v="18"/>
    <x v="1"/>
    <n v="1"/>
    <n v="5059856255183"/>
    <s v="RXTED0142672BLU001"/>
    <s v="RXTED0142672"/>
    <s v="BLU001"/>
    <s v="BLU"/>
    <s v="001"/>
    <s v="TBA"/>
    <s v="TBA"/>
    <s v="TBA"/>
    <s v="RXTED0142672BLU001"/>
    <s v="OLD"/>
    <s v="OLD"/>
    <s v="OLD"/>
    <s v="TBA"/>
    <s v="TBA"/>
    <s v="TBA"/>
    <s v="TBA"/>
    <n v="83.038388238497134"/>
    <n v="83.038388238497134"/>
    <s v="USD"/>
    <n v="0"/>
  </r>
  <r>
    <s v="Dubai"/>
    <s v="tba"/>
    <s v="Ted Baker"/>
    <s v="WOMENSWEAR"/>
    <x v="1"/>
    <s v="APPAREL"/>
    <x v="9"/>
    <x v="1"/>
    <n v="4"/>
    <n v="5059856085476"/>
    <s v="RXTED0142673WNE000"/>
    <s v="RXTED0142673"/>
    <s v="WNE000"/>
    <s v="WNE"/>
    <s v="000"/>
    <s v="TBA"/>
    <s v="TBA"/>
    <s v="TBA"/>
    <s v="RXTED0142673WNE000"/>
    <s v="OLD"/>
    <s v="OLD"/>
    <s v="OLD"/>
    <s v="TBA"/>
    <s v="TBA"/>
    <s v="TBA"/>
    <s v="TBA"/>
    <n v="439.69507214810778"/>
    <n v="1758.7802885924311"/>
    <s v="USD"/>
    <s v="https://cdn.shopify.com/s/files/1/0629/4483/7884/files/271325_WINE_1.jpg?v=1697698240"/>
  </r>
  <r>
    <s v="Dubai"/>
    <s v="tba"/>
    <s v="Ted Baker"/>
    <s v="WOMENSWEAR"/>
    <x v="1"/>
    <s v="APPAREL"/>
    <x v="9"/>
    <x v="1"/>
    <n v="3"/>
    <n v="5059856085452"/>
    <s v="RXTED0142673WNE001"/>
    <s v="RXTED0142673"/>
    <s v="WNE001"/>
    <s v="WNE"/>
    <s v="001"/>
    <s v="TBA"/>
    <s v="TBA"/>
    <s v="TBA"/>
    <s v="RXTED0142673WNE001"/>
    <s v="OLD"/>
    <s v="OLD"/>
    <s v="OLD"/>
    <s v="TBA"/>
    <s v="TBA"/>
    <s v="TBA"/>
    <s v="TBA"/>
    <n v="439.69507214810778"/>
    <n v="1319.0852164443234"/>
    <s v="USD"/>
    <s v="https://cdn.shopify.com/s/files/1/0629/4483/7884/files/271325_WINE_1.jpg?v=1697698240"/>
  </r>
  <r>
    <s v="Dubai"/>
    <s v="tba"/>
    <s v="Ted Baker"/>
    <s v="WOMENSWEAR"/>
    <x v="1"/>
    <s v="APPAREL"/>
    <x v="9"/>
    <x v="1"/>
    <n v="1"/>
    <n v="5059856085438"/>
    <s v="RXTED0142673WNE002"/>
    <s v="RXTED0142673"/>
    <s v="WNE002"/>
    <s v="WNE"/>
    <s v="002"/>
    <s v="TBA"/>
    <s v="TBA"/>
    <s v="TBA"/>
    <s v="RXTED0142673WNE002"/>
    <s v="OLD"/>
    <s v="OLD"/>
    <s v="OLD"/>
    <s v="TBA"/>
    <s v="TBA"/>
    <s v="TBA"/>
    <s v="TBA"/>
    <n v="439.69507214810778"/>
    <n v="439.69507214810778"/>
    <s v="USD"/>
    <s v="https://cdn.shopify.com/s/files/1/0629/4483/7884/files/271325_WINE_1.jpg?v=1697698240"/>
  </r>
  <r>
    <s v="Dubai"/>
    <s v="tba"/>
    <s v="Ted Baker"/>
    <s v="WOMENSWEAR"/>
    <x v="1"/>
    <s v="APPAREL"/>
    <x v="9"/>
    <x v="1"/>
    <n v="1"/>
    <n v="5059856085377"/>
    <s v="RXTED0142673WNE005"/>
    <s v="RXTED0142673"/>
    <s v="WNE005"/>
    <s v="WNE"/>
    <s v="005"/>
    <s v="TBA"/>
    <s v="TBA"/>
    <s v="TBA"/>
    <s v="RXTED0142673WNE005"/>
    <s v="OLD"/>
    <s v="OLD"/>
    <s v="OLD"/>
    <s v="TBA"/>
    <s v="TBA"/>
    <s v="TBA"/>
    <s v="TBA"/>
    <n v="439.69507214810778"/>
    <n v="439.69507214810778"/>
    <s v="USD"/>
    <s v="https://cdn.shopify.com/s/files/1/0629/4483/7884/files/271325_WINE_1.jpg?v=1697698240"/>
  </r>
  <r>
    <s v="Dubai"/>
    <s v="tba"/>
    <s v="Ted Baker"/>
    <s v="WOMENSWEAR"/>
    <x v="1"/>
    <s v="APPAREL"/>
    <x v="9"/>
    <x v="1"/>
    <n v="2"/>
    <n v="5059856244019"/>
    <s v="RXTED0142674BZE000"/>
    <s v="RXTED0142674"/>
    <s v="BZE000"/>
    <s v="BZE"/>
    <s v="000"/>
    <s v="TBA"/>
    <s v="TBA"/>
    <s v="TBA"/>
    <s v="RXTED0142674BZE000"/>
    <s v="OLD"/>
    <s v="OLD"/>
    <s v="OLD"/>
    <s v="TBA"/>
    <s v="TBA"/>
    <s v="TBA"/>
    <s v="TBA"/>
    <n v="669.75224612033765"/>
    <n v="1339.5044922406753"/>
    <s v="USD"/>
    <s v="https://cdn.shopify.com/s/files/1/0629/4483/7884/files/263892_BRONZE_1.jpg?v=1697698243"/>
  </r>
  <r>
    <s v="Dubai"/>
    <s v="tba"/>
    <s v="Ted Baker"/>
    <s v="WOMENSWEAR"/>
    <x v="1"/>
    <s v="APPAREL"/>
    <x v="4"/>
    <x v="1"/>
    <n v="1"/>
    <n v="5059856255459"/>
    <s v="RXTED0142677BLU005"/>
    <s v="RXTED0142677"/>
    <s v="BLU005"/>
    <s v="BLU"/>
    <s v="005"/>
    <s v="TBA"/>
    <s v="TBA"/>
    <s v="TBA"/>
    <s v="RXTED0142677BLU005"/>
    <s v="OLD"/>
    <s v="OLD"/>
    <s v="OLD"/>
    <s v="TBA"/>
    <s v="TBA"/>
    <s v="TBA"/>
    <s v="TBA"/>
    <n v="261.36673019330249"/>
    <n v="261.36673019330249"/>
    <s v="USD"/>
    <n v="0"/>
  </r>
  <r>
    <s v="Dubai"/>
    <s v="tba"/>
    <s v="Ted Baker"/>
    <s v="MENSWEAR"/>
    <x v="0"/>
    <s v="APPAREL"/>
    <x v="4"/>
    <x v="1"/>
    <n v="1"/>
    <n v="5059855900978"/>
    <s v="RXTED0142691NAT38R"/>
    <s v="RXTED0142691"/>
    <s v="NAT38R"/>
    <s v="NAT"/>
    <s v="38R"/>
    <s v="TBA"/>
    <s v="TBA"/>
    <s v="TBA"/>
    <s v="RXTED0142691NAT38R"/>
    <s v="OLD"/>
    <s v="OLD"/>
    <s v="OLD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APPAREL"/>
    <x v="4"/>
    <x v="1"/>
    <n v="1"/>
    <n v="5059856099121"/>
    <s v="RXTED0142692GRY30R"/>
    <s v="RXTED0142692"/>
    <s v="GRY30R"/>
    <s v="GRY"/>
    <s v="30R"/>
    <s v="TBA"/>
    <s v="TBA"/>
    <s v="TBA"/>
    <s v="RXTED0142692GRY30R"/>
    <s v="SS24"/>
    <s v="SS"/>
    <n v="2024"/>
    <s v="TBA"/>
    <s v="TBA"/>
    <s v="TBA"/>
    <s v="TBA"/>
    <n v="149.74135583991287"/>
    <n v="149.74135583991287"/>
    <s v="USD"/>
    <s v="https://cdn.shopify.com/s/files/1/0629/4483/7884/files/AW23_SCHOLES_272542_GREY_1_49e74d03-e33b-43b5-a3a3-3878f0cc3390.jpg?v=1736947569"/>
  </r>
  <r>
    <s v="Dubai"/>
    <s v="tba"/>
    <s v="Ted Baker"/>
    <s v="MENSWEAR"/>
    <x v="0"/>
    <s v="APPAREL"/>
    <x v="4"/>
    <x v="1"/>
    <n v="1"/>
    <n v="5059856099091"/>
    <s v="RXTED0142692GRY32R"/>
    <s v="RXTED0142692"/>
    <s v="GRY32R"/>
    <s v="GRY"/>
    <s v="32R"/>
    <s v="TBA"/>
    <s v="TBA"/>
    <s v="TBA"/>
    <s v="RXTED0142692GRY32R"/>
    <s v="SS24"/>
    <s v="SS"/>
    <n v="2024"/>
    <s v="TBA"/>
    <s v="TBA"/>
    <s v="TBA"/>
    <s v="TBA"/>
    <n v="149.74135583991287"/>
    <n v="149.74135583991287"/>
    <s v="USD"/>
    <s v="https://cdn.shopify.com/s/files/1/0629/4483/7884/files/AW23_SCHOLES_272542_GREY_1_49e74d03-e33b-43b5-a3a3-3878f0cc3390.jpg?v=1736947569"/>
  </r>
  <r>
    <s v="Dubai"/>
    <s v="tba"/>
    <s v="Ted Baker"/>
    <s v="MENSWEAR"/>
    <x v="0"/>
    <s v="APPAREL"/>
    <x v="4"/>
    <x v="1"/>
    <n v="1"/>
    <n v="5059856099060"/>
    <s v="RXTED0142692GRY34R"/>
    <s v="RXTED0142692"/>
    <s v="GRY34R"/>
    <s v="GRY"/>
    <s v="34R"/>
    <s v="TBA"/>
    <s v="TBA"/>
    <s v="TBA"/>
    <s v="RXTED0142692GRY34R"/>
    <s v="SS24"/>
    <s v="SS"/>
    <n v="2024"/>
    <s v="TBA"/>
    <s v="TBA"/>
    <s v="TBA"/>
    <s v="TBA"/>
    <n v="149.74135583991287"/>
    <n v="149.74135583991287"/>
    <s v="USD"/>
    <s v="https://cdn.shopify.com/s/files/1/0629/4483/7884/files/AW23_SCHOLES_272542_GREY_1_49e74d03-e33b-43b5-a3a3-3878f0cc3390.jpg?v=1736947569"/>
  </r>
  <r>
    <s v="Dubai"/>
    <s v="tba"/>
    <s v="Ted Baker"/>
    <s v="WOMENSWEAR"/>
    <x v="1"/>
    <s v="APPAREL"/>
    <x v="18"/>
    <x v="1"/>
    <n v="1"/>
    <n v="5059856079840"/>
    <s v="RXTED0142695NVY004"/>
    <s v="RXTED0142695"/>
    <s v="NVY004"/>
    <s v="NVY"/>
    <s v="004"/>
    <s v="TBA"/>
    <s v="TBA"/>
    <s v="TBA"/>
    <s v="RXTED0142695NVY004"/>
    <s v="OLD"/>
    <s v="OLD"/>
    <s v="OLD"/>
    <s v="TBA"/>
    <s v="TBA"/>
    <s v="TBA"/>
    <s v="TBA"/>
    <n v="96.651238769398304"/>
    <n v="96.651238769398304"/>
    <s v="USD"/>
    <n v="0"/>
  </r>
  <r>
    <s v="Dubai"/>
    <s v="tba"/>
    <s v="Ted Baker"/>
    <s v="WOMENSWEAR"/>
    <x v="1"/>
    <s v="APPAREL"/>
    <x v="9"/>
    <x v="1"/>
    <n v="2"/>
    <n v="5059856068738"/>
    <s v="RXTED0142696WNE004"/>
    <s v="RXTED0142696"/>
    <s v="WNE004"/>
    <s v="WNE"/>
    <s v="004"/>
    <s v="TBA"/>
    <s v="TBA"/>
    <s v="TBA"/>
    <s v="RXTED0142696WNE004"/>
    <s v="OLD"/>
    <s v="OLD"/>
    <s v="OLD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ACCESSORIES"/>
    <x v="14"/>
    <x v="0"/>
    <n v="8"/>
    <n v="5059856018986"/>
    <s v="RXTED0142698GRYOSO"/>
    <s v="RXTED0142698"/>
    <s v="GRYOSO"/>
    <s v="GRY"/>
    <s v="OSO"/>
    <s v="TBA"/>
    <s v="TBA"/>
    <s v="TBA"/>
    <s v="RXTED0142698GRYOSO"/>
    <s v="OLD"/>
    <s v="OLD"/>
    <s v="OLD"/>
    <s v="TBA"/>
    <s v="TBA"/>
    <s v="TBA"/>
    <s v="TBA"/>
    <n v="83.038388238497134"/>
    <n v="664.30710590797707"/>
    <s v="USD"/>
    <n v="0"/>
  </r>
  <r>
    <s v="Dubai"/>
    <s v="tba"/>
    <s v="Ted Baker"/>
    <s v="WOMENSWEAR"/>
    <x v="1"/>
    <s v="ACCESSORIES"/>
    <x v="14"/>
    <x v="0"/>
    <n v="8"/>
    <n v="5059856021412"/>
    <s v="RXTED0142699RGDOSO"/>
    <s v="RXTED0142699"/>
    <s v="RGDOSO"/>
    <s v="RGD"/>
    <s v="OSO"/>
    <s v="TBA"/>
    <s v="TBA"/>
    <s v="TBA"/>
    <s v="RXTED0142699RGDOSO"/>
    <s v="OLD"/>
    <s v="OLD"/>
    <s v="OLD"/>
    <s v="TBA"/>
    <s v="TBA"/>
    <s v="TBA"/>
    <s v="TBA"/>
    <n v="83.038388238497134"/>
    <n v="664.30710590797707"/>
    <s v="USD"/>
    <n v="0"/>
  </r>
  <r>
    <s v="Dubai"/>
    <s v="tba"/>
    <s v="Ted Baker"/>
    <s v="MENSWEAR"/>
    <x v="0"/>
    <s v="APPAREL"/>
    <x v="19"/>
    <x v="1"/>
    <n v="1"/>
    <n v="5059856479831"/>
    <s v="RXTED0142708TBL002"/>
    <s v="RXTED0142708"/>
    <s v="TBL002"/>
    <s v="TBL"/>
    <s v="002"/>
    <s v="TBA"/>
    <s v="TBA"/>
    <s v="TBA"/>
    <s v="RXTED0142708TBL002"/>
    <s v="SS24"/>
    <s v="SS"/>
    <n v="2024"/>
    <s v="TBA"/>
    <s v="TBA"/>
    <s v="TBA"/>
    <s v="TBA"/>
    <n v="141.57364552137219"/>
    <n v="141.57364552137219"/>
    <s v="USD"/>
    <s v="https://cdn.shopify.com/s/files/1/0629/4483/7884/files/273063_TEAL-BLUE_1.jpg?v=1698919927"/>
  </r>
  <r>
    <s v="Dubai"/>
    <s v="tba"/>
    <s v="Ted Baker"/>
    <s v="MENSWEAR"/>
    <x v="0"/>
    <s v="APPAREL"/>
    <x v="19"/>
    <x v="1"/>
    <n v="1"/>
    <n v="5059856479800"/>
    <s v="RXTED0142708TBL005"/>
    <s v="RXTED0142708"/>
    <s v="TBL005"/>
    <s v="TBL"/>
    <s v="005"/>
    <s v="TBA"/>
    <s v="TBA"/>
    <s v="TBA"/>
    <s v="RXTED0142708TBL005"/>
    <s v="SS24"/>
    <s v="SS"/>
    <n v="2024"/>
    <s v="TBA"/>
    <s v="TBA"/>
    <s v="TBA"/>
    <s v="TBA"/>
    <n v="141.57364552137219"/>
    <n v="141.57364552137219"/>
    <s v="USD"/>
    <s v="https://cdn.shopify.com/s/files/1/0629/4483/7884/files/273063_TEAL-BLUE_1.jpg?v=1698919927"/>
  </r>
  <r>
    <s v="Dubai"/>
    <s v="tba"/>
    <s v="Ted Baker"/>
    <s v="MENSWEAR"/>
    <x v="0"/>
    <s v="APPAREL"/>
    <x v="19"/>
    <x v="1"/>
    <n v="3"/>
    <n v="5059856479794"/>
    <s v="RXTED0142708TBL006"/>
    <s v="RXTED0142708"/>
    <s v="TBL006"/>
    <s v="TBL"/>
    <s v="006"/>
    <s v="TBA"/>
    <s v="TBA"/>
    <s v="TBA"/>
    <s v="RXTED0142708TBL006"/>
    <s v="SS24"/>
    <s v="SS"/>
    <n v="2024"/>
    <s v="TBA"/>
    <s v="TBA"/>
    <s v="TBA"/>
    <s v="TBA"/>
    <n v="141.57364552137219"/>
    <n v="424.72093656411653"/>
    <s v="USD"/>
    <s v="https://cdn.shopify.com/s/files/1/0629/4483/7884/files/273063_TEAL-BLUE_1.jpg?v=1698919927"/>
  </r>
  <r>
    <s v="Dubai"/>
    <s v="tba"/>
    <s v="Ted Baker"/>
    <s v="MENSWEAR"/>
    <x v="0"/>
    <s v="APPAREL"/>
    <x v="19"/>
    <x v="1"/>
    <n v="2"/>
    <n v="5059856479787"/>
    <s v="RXTED0142708TBL007"/>
    <s v="RXTED0142708"/>
    <s v="TBL007"/>
    <s v="TBL"/>
    <s v="007"/>
    <s v="TBA"/>
    <s v="TBA"/>
    <s v="TBA"/>
    <s v="RXTED0142708TBL007"/>
    <s v="SS24"/>
    <s v="SS"/>
    <n v="2024"/>
    <s v="TBA"/>
    <s v="TBA"/>
    <s v="TBA"/>
    <s v="TBA"/>
    <n v="141.57364552137219"/>
    <n v="283.14729104274437"/>
    <s v="USD"/>
    <s v="https://cdn.shopify.com/s/files/1/0629/4483/7884/files/273063_TEAL-BLUE_1.jpg?v=1698919927"/>
  </r>
  <r>
    <s v="Dubai"/>
    <s v="tba"/>
    <s v="Ted Baker"/>
    <s v="MENSWEAR"/>
    <x v="0"/>
    <s v="APPAREL"/>
    <x v="4"/>
    <x v="1"/>
    <n v="1"/>
    <n v="5059856509316"/>
    <s v="RXTED0142712BLK30R"/>
    <s v="RXTED0142712"/>
    <s v="BLK30R"/>
    <s v="BLK"/>
    <s v="30R"/>
    <s v="TBA"/>
    <s v="TBA"/>
    <s v="TBA"/>
    <s v="RXTED0142712BLK30R"/>
    <s v="SS24"/>
    <s v="SS"/>
    <n v="2024"/>
    <s v="TBA"/>
    <s v="TBA"/>
    <s v="TBA"/>
    <s v="TBA"/>
    <n v="134.76722025592159"/>
    <n v="134.76722025592159"/>
    <s v="USD"/>
    <s v="https://cdn.shopify.com/s/files/1/0629/4483/7884/files/275109_BLACK_1.jpg?v=1705923140"/>
  </r>
  <r>
    <s v="Dubai"/>
    <s v="tba"/>
    <s v="Ted Baker"/>
    <s v="WOMENSWEAR"/>
    <x v="1"/>
    <s v="APPAREL"/>
    <x v="9"/>
    <x v="1"/>
    <n v="1"/>
    <n v="5059856357153"/>
    <s v="RXTED0142717BPK000"/>
    <s v="RXTED0142717"/>
    <s v="BPK000"/>
    <s v="BPK"/>
    <s v="000"/>
    <s v="TBA"/>
    <s v="TBA"/>
    <s v="TBA"/>
    <s v="RXTED0142717BPK000"/>
    <s v="SS24"/>
    <s v="SS"/>
    <n v="2024"/>
    <s v="TBA"/>
    <s v="TBA"/>
    <s v="TBA"/>
    <s v="TBA"/>
    <n v="261.36673019330249"/>
    <n v="261.36673019330249"/>
    <s v="USD"/>
    <s v="https://cdn.shopify.com/s/files/1/0629/4483/7884/files/273360_BRT-PINK_1.jpg?v=1698919879"/>
  </r>
  <r>
    <s v="Dubai"/>
    <s v="tba"/>
    <s v="Ted Baker"/>
    <s v="WOMENSWEAR"/>
    <x v="1"/>
    <s v="APPAREL"/>
    <x v="9"/>
    <x v="1"/>
    <n v="4"/>
    <n v="5059856363550"/>
    <s v="RXTED0142729GML004"/>
    <s v="RXTED0142729"/>
    <s v="GML004"/>
    <s v="GML"/>
    <s v="004"/>
    <s v="TBA"/>
    <s v="TBA"/>
    <s v="TBA"/>
    <s v="RXTED0142729GML004"/>
    <s v="SS24"/>
    <s v="SS"/>
    <n v="2024"/>
    <s v="TBA"/>
    <s v="TBA"/>
    <s v="TBA"/>
    <s v="TBA"/>
    <n v="289.95371630819494"/>
    <n v="1159.8148652327798"/>
    <s v="USD"/>
    <s v="https://cdn.shopify.com/s/files/1/0629/4483/7884/files/271397_GUNMETAL_1.jpg?v=1699445390"/>
  </r>
  <r>
    <s v="Dubai"/>
    <s v="tba"/>
    <s v="Ted Baker"/>
    <s v="WOMENSWEAR"/>
    <x v="1"/>
    <s v="APPAREL"/>
    <x v="9"/>
    <x v="1"/>
    <n v="3"/>
    <n v="5059856363536"/>
    <s v="RXTED0142729GML005"/>
    <s v="RXTED0142729"/>
    <s v="GML005"/>
    <s v="GML"/>
    <s v="005"/>
    <s v="TBA"/>
    <s v="TBA"/>
    <s v="TBA"/>
    <s v="RXTED0142729GML005"/>
    <s v="SS24"/>
    <s v="SS"/>
    <n v="2024"/>
    <s v="TBA"/>
    <s v="TBA"/>
    <s v="TBA"/>
    <s v="TBA"/>
    <n v="289.95371630819494"/>
    <n v="869.86114892458477"/>
    <s v="USD"/>
    <s v="https://cdn.shopify.com/s/files/1/0629/4483/7884/files/271397_GUNMETAL_1.jpg?v=1699445390"/>
  </r>
  <r>
    <s v="Dubai"/>
    <s v="tba"/>
    <s v="Ted Baker"/>
    <s v="WOMENSWEAR"/>
    <x v="1"/>
    <s v="APPAREL"/>
    <x v="19"/>
    <x v="1"/>
    <n v="1"/>
    <n v="5059856300494"/>
    <s v="RXTED0142733IVO004"/>
    <s v="RXTED0142733"/>
    <s v="IVO004"/>
    <s v="IVO"/>
    <s v="004"/>
    <s v="TBA"/>
    <s v="TBA"/>
    <s v="TBA"/>
    <s v="RXTED0142733IVO004"/>
    <s v="SS24"/>
    <s v="SS"/>
    <n v="2024"/>
    <s v="TBA"/>
    <s v="TBA"/>
    <s v="TBA"/>
    <s v="TBA"/>
    <n v="164.71549142390415"/>
    <n v="164.71549142390415"/>
    <s v="USD"/>
    <s v="https://cdn.shopify.com/s/files/1/0629/4483/7884/files/272864_IVORY_1.jpg?v=1698919923"/>
  </r>
  <r>
    <s v="Dubai"/>
    <s v="tba"/>
    <s v="Ted Baker"/>
    <s v="WOMENSWEAR"/>
    <x v="1"/>
    <s v="APPAREL"/>
    <x v="19"/>
    <x v="1"/>
    <n v="1"/>
    <n v="5059856354695"/>
    <s v="RXTED0142734NVY000"/>
    <s v="RXTED0142734"/>
    <s v="NVY000"/>
    <s v="NVY"/>
    <s v="000"/>
    <s v="TBA"/>
    <s v="TBA"/>
    <s v="TBA"/>
    <s v="RXTED0142734NVY000"/>
    <s v="SS24"/>
    <s v="SS"/>
    <n v="2024"/>
    <s v="TBA"/>
    <s v="TBA"/>
    <s v="TBA"/>
    <s v="TBA"/>
    <n v="186.49605227334604"/>
    <n v="186.49605227334604"/>
    <s v="USD"/>
    <s v="https://cdn.shopify.com/s/files/1/0629/4483/7884/files/271347_NAVY_1.jpg?v=1705923141"/>
  </r>
  <r>
    <s v="Dubai"/>
    <s v="tba"/>
    <s v="Ted Baker"/>
    <s v="WOMENSWEAR"/>
    <x v="1"/>
    <s v="APPAREL"/>
    <x v="19"/>
    <x v="1"/>
    <n v="9"/>
    <n v="5059856362188"/>
    <s v="RXTED0142756BLK00M"/>
    <s v="RXTED0142756"/>
    <s v="BLK00M"/>
    <s v="BLK"/>
    <s v="00M"/>
    <s v="TBA"/>
    <s v="TBA"/>
    <s v="TBA"/>
    <s v="RXTED0142756BLK00M"/>
    <s v="SS24"/>
    <s v="SS"/>
    <n v="2024"/>
    <s v="TBA"/>
    <s v="TBA"/>
    <s v="TBA"/>
    <s v="TBA"/>
    <n v="201.47018785733732"/>
    <n v="1813.2316907160359"/>
    <s v="USD"/>
    <s v="https://cdn.shopify.com/s/files/1/0629/4483/7884/files/274802_BLACK_1.jpg?v=1700028951"/>
  </r>
  <r>
    <s v="Dubai"/>
    <s v="tba"/>
    <s v="Ted Baker"/>
    <s v="WOMENSWEAR"/>
    <x v="1"/>
    <s v="APPAREL"/>
    <x v="19"/>
    <x v="1"/>
    <n v="11"/>
    <n v="5059856362171"/>
    <s v="RXTED0142756BLK00S"/>
    <s v="RXTED0142756"/>
    <s v="BLK00S"/>
    <s v="BLK"/>
    <s v="00S"/>
    <s v="TBA"/>
    <s v="TBA"/>
    <s v="TBA"/>
    <s v="RXTED0142756BLK00S"/>
    <s v="SS24"/>
    <s v="SS"/>
    <n v="2024"/>
    <s v="TBA"/>
    <s v="TBA"/>
    <s v="TBA"/>
    <s v="TBA"/>
    <n v="201.47018785733732"/>
    <n v="2216.1720664307104"/>
    <s v="USD"/>
    <s v="https://cdn.shopify.com/s/files/1/0629/4483/7884/files/274802_BLACK_1.jpg?v=1700028951"/>
  </r>
  <r>
    <s v="Dubai"/>
    <s v="tba"/>
    <s v="Ted Baker"/>
    <s v="WOMENSWEAR"/>
    <x v="1"/>
    <s v="APPAREL"/>
    <x v="22"/>
    <x v="1"/>
    <n v="7"/>
    <n v="5059856228927"/>
    <s v="RXTED0142759NAT00M"/>
    <s v="RXTED0142759"/>
    <s v="NAT00M"/>
    <s v="NAT"/>
    <s v="00M"/>
    <s v="TBA"/>
    <s v="TBA"/>
    <s v="TBA"/>
    <s v="RXTED0142759NAT00M"/>
    <s v="SS24"/>
    <s v="SS"/>
    <n v="2024"/>
    <s v="TBA"/>
    <s v="TBA"/>
    <s v="TBA"/>
    <s v="TBA"/>
    <n v="164.71549142390415"/>
    <n v="1153.0084399673292"/>
    <s v="USD"/>
    <s v="https://cdn.shopify.com/s/files/1/0629/4483/7884/files/272807_NATURAL_1.jpg?v=1700028977"/>
  </r>
  <r>
    <s v="Dubai"/>
    <s v="tba"/>
    <s v="Ted Baker"/>
    <s v="WOMENSWEAR"/>
    <x v="1"/>
    <s v="APPAREL"/>
    <x v="22"/>
    <x v="1"/>
    <n v="30"/>
    <n v="5059856228910"/>
    <s v="RXTED0142759NAT00S"/>
    <s v="RXTED0142759"/>
    <s v="NAT00S"/>
    <s v="NAT"/>
    <s v="00S"/>
    <s v="TBA"/>
    <s v="TBA"/>
    <s v="TBA"/>
    <s v="RXTED0142759NAT00S"/>
    <s v="SS24"/>
    <s v="SS"/>
    <n v="2024"/>
    <s v="TBA"/>
    <s v="TBA"/>
    <s v="TBA"/>
    <s v="TBA"/>
    <n v="164.71549142390415"/>
    <n v="4941.4647427171249"/>
    <s v="USD"/>
    <s v="https://cdn.shopify.com/s/files/1/0629/4483/7884/files/272807_NATURAL_1.jpg?v=1700028977"/>
  </r>
  <r>
    <s v="Dubai"/>
    <s v="tba"/>
    <s v="Ted Baker"/>
    <s v="WOMENSWEAR"/>
    <x v="1"/>
    <s v="ACCESSORIES"/>
    <x v="6"/>
    <x v="3"/>
    <n v="1"/>
    <n v="5059856362515"/>
    <s v="RXTED0142761SILOSO"/>
    <s v="RXTED0142761"/>
    <s v="SILOSO"/>
    <s v="SIL"/>
    <s v="OSO"/>
    <s v="TBA"/>
    <s v="TBA"/>
    <s v="TBA"/>
    <s v="RXTED0142761SILOSO"/>
    <s v="SS24"/>
    <s v="SS"/>
    <n v="2024"/>
    <s v="TBA"/>
    <s v="TBA"/>
    <s v="TBA"/>
    <s v="TBA"/>
    <n v="164.71549142390415"/>
    <n v="164.71549142390415"/>
    <s v="USD"/>
    <s v="https://cdn.shopify.com/s/files/1/0629/4483/7884/files/274694_SILVER_1.jpg?v=1700028984"/>
  </r>
  <r>
    <s v="Dubai"/>
    <s v="tba"/>
    <s v="Ted Baker"/>
    <s v="WOMENSWEAR"/>
    <x v="1"/>
    <s v="FOOTWEAR"/>
    <x v="5"/>
    <x v="2"/>
    <n v="2"/>
    <n v="5059856382315"/>
    <s v="RXTED0142784BLKA37"/>
    <s v="RXTED0142784"/>
    <s v="BLKA37"/>
    <s v="BLK"/>
    <s v="A37"/>
    <s v="TBA"/>
    <s v="TBA"/>
    <s v="TBA"/>
    <s v="RXTED0142784BLKA37"/>
    <s v="SS24"/>
    <s v="SS"/>
    <n v="2024"/>
    <s v="TBA"/>
    <s v="TBA"/>
    <s v="TBA"/>
    <s v="TBA"/>
    <n v="164.71549142390415"/>
    <n v="329.43098284780831"/>
    <s v="USD"/>
    <s v="https://cdn.shopify.com/s/files/1/0629/4483/7884/files/275236_BLACK_1.jpg?v=1702411037"/>
  </r>
  <r>
    <s v="Dubai"/>
    <s v="tba"/>
    <s v="Ted Baker"/>
    <s v="WOMENSWEAR"/>
    <x v="1"/>
    <s v="FOOTWEAR"/>
    <x v="5"/>
    <x v="2"/>
    <n v="1"/>
    <n v="5059856382223"/>
    <s v="RXTED0142785WHIA36"/>
    <s v="RXTED0142785"/>
    <s v="WHIA36"/>
    <s v="WHI"/>
    <s v="A36"/>
    <s v="TBA"/>
    <s v="TBA"/>
    <s v="TBA"/>
    <s v="RXTED0142785WHIA36"/>
    <s v="SS24"/>
    <s v="SS"/>
    <n v="2024"/>
    <s v="TBA"/>
    <s v="TBA"/>
    <s v="TBA"/>
    <s v="TBA"/>
    <n v="186.49605227334604"/>
    <n v="186.49605227334604"/>
    <s v="USD"/>
    <s v="https://cdn.shopify.com/s/files/1/0629/4483/7884/files/275237_WHITE_1.jpg?v=1702411278"/>
  </r>
  <r>
    <s v="Dubai"/>
    <s v="tba"/>
    <s v="Ted Baker"/>
    <s v="WOMENSWEAR"/>
    <x v="1"/>
    <s v="FOOTWEAR"/>
    <x v="5"/>
    <x v="2"/>
    <n v="1"/>
    <n v="5059856382216"/>
    <s v="RXTED0142785WHIA37"/>
    <s v="RXTED0142785"/>
    <s v="WHIA37"/>
    <s v="WHI"/>
    <s v="A37"/>
    <s v="TBA"/>
    <s v="TBA"/>
    <s v="TBA"/>
    <s v="RXTED0142785WHIA37"/>
    <s v="SS24"/>
    <s v="SS"/>
    <n v="2024"/>
    <s v="TBA"/>
    <s v="TBA"/>
    <s v="TBA"/>
    <s v="TBA"/>
    <n v="186.49605227334604"/>
    <n v="186.49605227334604"/>
    <s v="USD"/>
    <s v="https://cdn.shopify.com/s/files/1/0629/4483/7884/files/275237_WHITE_1.jpg?v=1702411278"/>
  </r>
  <r>
    <s v="Dubai"/>
    <s v="tba"/>
    <s v="Ted Baker"/>
    <s v="WOMENSWEAR"/>
    <x v="1"/>
    <s v="APPAREL"/>
    <x v="18"/>
    <x v="1"/>
    <n v="2"/>
    <n v="5059856226251"/>
    <s v="RXTED0142790COR000"/>
    <s v="RXTED0142790"/>
    <s v="COR000"/>
    <s v="COR"/>
    <s v="000"/>
    <s v="TBA"/>
    <s v="TBA"/>
    <s v="TBA"/>
    <s v="RXTED0142790COR000"/>
    <s v="SS24"/>
    <s v="SS"/>
    <n v="2024"/>
    <s v="TBA"/>
    <s v="TBA"/>
    <s v="TBA"/>
    <s v="TBA"/>
    <n v="141.57364552137219"/>
    <n v="283.14729104274437"/>
    <s v="USD"/>
    <s v="https://cdn.shopify.com/s/files/1/0629/4483/7884/files/273330_CORAL_1.jpg?v=1702411216"/>
  </r>
  <r>
    <s v="Dubai"/>
    <s v="tba"/>
    <s v="Ted Baker"/>
    <s v="WOMENSWEAR"/>
    <x v="1"/>
    <s v="APPAREL"/>
    <x v="18"/>
    <x v="1"/>
    <n v="2"/>
    <n v="5059856226237"/>
    <s v="RXTED0142790COR002"/>
    <s v="RXTED0142790"/>
    <s v="COR002"/>
    <s v="COR"/>
    <s v="002"/>
    <s v="TBA"/>
    <s v="TBA"/>
    <s v="TBA"/>
    <s v="RXTED0142790COR002"/>
    <s v="SS24"/>
    <s v="SS"/>
    <n v="2024"/>
    <s v="TBA"/>
    <s v="TBA"/>
    <s v="TBA"/>
    <s v="TBA"/>
    <n v="141.57364552137219"/>
    <n v="283.14729104274437"/>
    <s v="USD"/>
    <s v="https://cdn.shopify.com/s/files/1/0629/4483/7884/files/273330_CORAL_1.jpg?v=1702411216"/>
  </r>
  <r>
    <s v="Dubai"/>
    <s v="tba"/>
    <s v="Ted Baker"/>
    <s v="WOMENSWEAR"/>
    <x v="1"/>
    <s v="APPAREL"/>
    <x v="18"/>
    <x v="1"/>
    <n v="3"/>
    <n v="5059856226220"/>
    <s v="RXTED0142790COR003"/>
    <s v="RXTED0142790"/>
    <s v="COR003"/>
    <s v="COR"/>
    <s v="003"/>
    <s v="TBA"/>
    <s v="TBA"/>
    <s v="TBA"/>
    <s v="RXTED0142790COR003"/>
    <s v="SS24"/>
    <s v="SS"/>
    <n v="2024"/>
    <s v="TBA"/>
    <s v="TBA"/>
    <s v="TBA"/>
    <s v="TBA"/>
    <n v="141.57364552137219"/>
    <n v="424.72093656411653"/>
    <s v="USD"/>
    <s v="https://cdn.shopify.com/s/files/1/0629/4483/7884/files/273330_CORAL_1.jpg?v=1702411216"/>
  </r>
  <r>
    <s v="Dubai"/>
    <s v="tba"/>
    <s v="Ted Baker"/>
    <s v="WOMENSWEAR"/>
    <x v="1"/>
    <s v="APPAREL"/>
    <x v="18"/>
    <x v="1"/>
    <n v="2"/>
    <n v="5059856226213"/>
    <s v="RXTED0142790COR004"/>
    <s v="RXTED0142790"/>
    <s v="COR004"/>
    <s v="COR"/>
    <s v="004"/>
    <s v="TBA"/>
    <s v="TBA"/>
    <s v="TBA"/>
    <s v="RXTED0142790COR004"/>
    <s v="SS24"/>
    <s v="SS"/>
    <n v="2024"/>
    <s v="TBA"/>
    <s v="TBA"/>
    <s v="TBA"/>
    <s v="TBA"/>
    <n v="141.57364552137219"/>
    <n v="283.14729104274437"/>
    <s v="USD"/>
    <s v="https://cdn.shopify.com/s/files/1/0629/4483/7884/files/273330_CORAL_1.jpg?v=1702411216"/>
  </r>
  <r>
    <s v="Dubai"/>
    <s v="tba"/>
    <s v="Ted Baker"/>
    <s v="WOMENSWEAR"/>
    <x v="1"/>
    <s v="APPAREL"/>
    <x v="9"/>
    <x v="1"/>
    <n v="2"/>
    <n v="5059856219079"/>
    <s v="RXTED0142798BLK000"/>
    <s v="RXTED0142798"/>
    <s v="BLK000"/>
    <s v="BLK"/>
    <s v="000"/>
    <s v="TBA"/>
    <s v="TBA"/>
    <s v="TBA"/>
    <s v="RXTED0142798BLK000"/>
    <s v="SS24"/>
    <s v="SS"/>
    <n v="2024"/>
    <s v="TBA"/>
    <s v="TBA"/>
    <s v="TBA"/>
    <s v="TBA"/>
    <n v="223.25074870677921"/>
    <n v="446.50149741355841"/>
    <s v="USD"/>
    <s v="https://cdn.shopify.com/s/files/1/0629/4483/7884/files/272885_BLACK_1.jpg?v=1702411390"/>
  </r>
  <r>
    <s v="Dubai"/>
    <s v="tba"/>
    <s v="Ted Baker"/>
    <s v="WOMENSWEAR"/>
    <x v="1"/>
    <s v="APPAREL"/>
    <x v="9"/>
    <x v="1"/>
    <n v="1"/>
    <n v="5059856219055"/>
    <s v="RXTED0142798BLK001"/>
    <s v="RXTED0142798"/>
    <s v="BLK001"/>
    <s v="BLK"/>
    <s v="001"/>
    <s v="TBA"/>
    <s v="TBA"/>
    <s v="TBA"/>
    <s v="RXTED0142798BLK001"/>
    <s v="SS24"/>
    <s v="SS"/>
    <n v="2024"/>
    <s v="TBA"/>
    <s v="TBA"/>
    <s v="TBA"/>
    <s v="TBA"/>
    <n v="223.25074870677921"/>
    <n v="223.25074870677921"/>
    <s v="USD"/>
    <s v="https://cdn.shopify.com/s/files/1/0629/4483/7884/files/272885_BLACK_1.jpg?v=1702411390"/>
  </r>
  <r>
    <s v="Dubai"/>
    <s v="tba"/>
    <s v="Ted Baker"/>
    <s v="WOMENSWEAR"/>
    <x v="1"/>
    <s v="APPAREL"/>
    <x v="10"/>
    <x v="1"/>
    <n v="13"/>
    <n v="5059856227654"/>
    <s v="RXTED0142801COR000"/>
    <s v="RXTED0142801"/>
    <s v="COR000"/>
    <s v="COR"/>
    <s v="000"/>
    <s v="TBA"/>
    <s v="TBA"/>
    <s v="TBA"/>
    <s v="RXTED0142801COR000"/>
    <s v="SS24"/>
    <s v="SS"/>
    <n v="2024"/>
    <s v="TBA"/>
    <s v="TBA"/>
    <s v="TBA"/>
    <s v="TBA"/>
    <n v="223.25074870677921"/>
    <n v="2902.2597331881298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16"/>
    <n v="5059856227630"/>
    <s v="RXTED0142801COR001"/>
    <s v="RXTED0142801"/>
    <s v="COR001"/>
    <s v="COR"/>
    <s v="001"/>
    <s v="TBA"/>
    <s v="TBA"/>
    <s v="TBA"/>
    <s v="RXTED0142801COR001"/>
    <s v="SS24"/>
    <s v="SS"/>
    <n v="2024"/>
    <s v="TBA"/>
    <s v="TBA"/>
    <s v="TBA"/>
    <s v="TBA"/>
    <n v="223.25074870677921"/>
    <n v="3572.0119793084673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13"/>
    <n v="5059856227616"/>
    <s v="RXTED0142801COR002"/>
    <s v="RXTED0142801"/>
    <s v="COR002"/>
    <s v="COR"/>
    <s v="002"/>
    <s v="TBA"/>
    <s v="TBA"/>
    <s v="TBA"/>
    <s v="RXTED0142801COR002"/>
    <s v="SS24"/>
    <s v="SS"/>
    <n v="2024"/>
    <s v="TBA"/>
    <s v="TBA"/>
    <s v="TBA"/>
    <s v="TBA"/>
    <n v="223.25074870677921"/>
    <n v="2902.2597331881298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11"/>
    <n v="5059856227593"/>
    <s v="RXTED0142801COR003"/>
    <s v="RXTED0142801"/>
    <s v="COR003"/>
    <s v="COR"/>
    <s v="003"/>
    <s v="TBA"/>
    <s v="TBA"/>
    <s v="TBA"/>
    <s v="RXTED0142801COR003"/>
    <s v="SS24"/>
    <s v="SS"/>
    <n v="2024"/>
    <s v="TBA"/>
    <s v="TBA"/>
    <s v="TBA"/>
    <s v="TBA"/>
    <n v="223.25074870677921"/>
    <n v="2455.7582357745714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10"/>
    <n v="5059856227579"/>
    <s v="RXTED0142801COR004"/>
    <s v="RXTED0142801"/>
    <s v="COR004"/>
    <s v="COR"/>
    <s v="004"/>
    <s v="TBA"/>
    <s v="TBA"/>
    <s v="TBA"/>
    <s v="RXTED0142801COR004"/>
    <s v="SS24"/>
    <s v="SS"/>
    <n v="2024"/>
    <s v="TBA"/>
    <s v="TBA"/>
    <s v="TBA"/>
    <s v="TBA"/>
    <n v="223.25074870677921"/>
    <n v="2232.5074870677922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4"/>
    <n v="5059856227555"/>
    <s v="RXTED0142801COR005"/>
    <s v="RXTED0142801"/>
    <s v="COR005"/>
    <s v="COR"/>
    <s v="005"/>
    <s v="TBA"/>
    <s v="TBA"/>
    <s v="TBA"/>
    <s v="RXTED0142801COR005"/>
    <s v="SS24"/>
    <s v="SS"/>
    <n v="2024"/>
    <s v="TBA"/>
    <s v="TBA"/>
    <s v="TBA"/>
    <s v="TBA"/>
    <n v="223.25074870677921"/>
    <n v="893.00299482711682"/>
    <s v="USD"/>
    <s v="https://cdn.shopify.com/s/files/1/0629/4483/7884/files/273268_CORAL_1.jpg?v=1702411375"/>
  </r>
  <r>
    <s v="Dubai"/>
    <s v="tba"/>
    <s v="Ted Baker"/>
    <s v="WOMENSWEAR"/>
    <x v="1"/>
    <s v="APPAREL"/>
    <x v="10"/>
    <x v="1"/>
    <n v="3"/>
    <n v="5059856227531"/>
    <s v="RXTED0142801COR006"/>
    <s v="RXTED0142801"/>
    <s v="COR006"/>
    <s v="COR"/>
    <s v="006"/>
    <s v="TBA"/>
    <s v="TBA"/>
    <s v="TBA"/>
    <s v="RXTED0142801COR006"/>
    <s v="SS24"/>
    <s v="SS"/>
    <n v="2024"/>
    <s v="TBA"/>
    <s v="TBA"/>
    <s v="TBA"/>
    <s v="TBA"/>
    <n v="223.25074870677921"/>
    <n v="669.75224612033765"/>
    <s v="USD"/>
    <s v="https://cdn.shopify.com/s/files/1/0629/4483/7884/files/273268_CORAL_1.jpg?v=1702411375"/>
  </r>
  <r>
    <s v="Dubai"/>
    <s v="tba"/>
    <s v="Ted Baker"/>
    <s v="WOMENSWEAR"/>
    <x v="1"/>
    <s v="ACCESSORIES"/>
    <x v="6"/>
    <x v="3"/>
    <n v="20"/>
    <n v="5059856160005"/>
    <s v="RXTED0142815COROSO"/>
    <s v="RXTED0142815"/>
    <s v="COROSO"/>
    <s v="COR"/>
    <s v="OSO"/>
    <s v="TBA"/>
    <s v="TBA"/>
    <s v="TBA"/>
    <s v="RXTED0142815COROSO"/>
    <s v="SS24"/>
    <s v="SS"/>
    <n v="2024"/>
    <s v="TBA"/>
    <s v="TBA"/>
    <s v="TBA"/>
    <s v="TBA"/>
    <n v="74.870677919956435"/>
    <n v="1497.4135583991288"/>
    <s v="USD"/>
    <s v="https://cdn.shopify.com/s/files/1/0629/4483/7884/files/253518_CORAL_1.jpg?v=1702411108"/>
  </r>
  <r>
    <s v="Dubai"/>
    <s v="tba"/>
    <s v="Ted Baker"/>
    <s v="WOMENSWEAR"/>
    <x v="1"/>
    <s v="ACCESSORIES"/>
    <x v="6"/>
    <x v="3"/>
    <n v="9"/>
    <n v="5059856167745"/>
    <s v="RXTED0142821MPUOSO"/>
    <s v="RXTED0142821"/>
    <s v="MPUOSO"/>
    <s v="MPU"/>
    <s v="OSO"/>
    <s v="TBA"/>
    <s v="TBA"/>
    <s v="TBA"/>
    <s v="RXTED0142821MPUOSO"/>
    <s v="SS24"/>
    <s v="SS"/>
    <n v="2024"/>
    <s v="TBA"/>
    <s v="TBA"/>
    <s v="TBA"/>
    <s v="TBA"/>
    <n v="193.30247753879661"/>
    <n v="1739.7222978491695"/>
    <s v="USD"/>
    <s v="https://cdn.shopify.com/s/files/1/0629/4483/7884/files/264784_MID-PURPLE_1.jpg?v=1702411193"/>
  </r>
  <r>
    <s v="Dubai"/>
    <s v="tba"/>
    <s v="Ted Baker"/>
    <s v="WOMENSWEAR"/>
    <x v="1"/>
    <s v="APPAREL"/>
    <x v="19"/>
    <x v="1"/>
    <n v="4"/>
    <n v="5059856363284"/>
    <s v="RXTED0142836BLK000"/>
    <s v="RXTED0142836"/>
    <s v="BLK000"/>
    <s v="BLK"/>
    <s v="000"/>
    <s v="TBA"/>
    <s v="TBA"/>
    <s v="TBA"/>
    <s v="RXTED0142836BLK000"/>
    <s v="SS24"/>
    <s v="SS"/>
    <n v="2024"/>
    <s v="TBA"/>
    <s v="TBA"/>
    <s v="TBA"/>
    <s v="TBA"/>
    <n v="164.71549142390415"/>
    <n v="658.86196569561662"/>
    <s v="USD"/>
    <s v="https://cdn.shopify.com/s/files/1/0629/4483/7884/files/275039_BLACK_1.jpg?v=1702411180"/>
  </r>
  <r>
    <s v="Dubai"/>
    <s v="tba"/>
    <s v="Ted Baker"/>
    <s v="WOMENSWEAR"/>
    <x v="1"/>
    <s v="APPAREL"/>
    <x v="19"/>
    <x v="1"/>
    <n v="1"/>
    <n v="5059856363277"/>
    <s v="RXTED0142836BLK001"/>
    <s v="RXTED0142836"/>
    <s v="BLK001"/>
    <s v="BLK"/>
    <s v="001"/>
    <s v="TBA"/>
    <s v="TBA"/>
    <s v="TBA"/>
    <s v="RXTED0142836BLK001"/>
    <s v="SS24"/>
    <s v="SS"/>
    <n v="2024"/>
    <s v="TBA"/>
    <s v="TBA"/>
    <s v="TBA"/>
    <s v="TBA"/>
    <n v="164.71549142390415"/>
    <n v="164.71549142390415"/>
    <s v="USD"/>
    <s v="https://cdn.shopify.com/s/files/1/0629/4483/7884/files/275039_BLACK_1.jpg?v=1702411180"/>
  </r>
  <r>
    <s v="Dubai"/>
    <s v="tba"/>
    <s v="Ted Baker"/>
    <s v="WOMENSWEAR"/>
    <x v="1"/>
    <s v="APPAREL"/>
    <x v="19"/>
    <x v="1"/>
    <n v="1"/>
    <n v="5059856236069"/>
    <s v="RXTED0142837IVO000"/>
    <s v="RXTED0142837"/>
    <s v="IVO000"/>
    <s v="IVO"/>
    <s v="000"/>
    <s v="TBA"/>
    <s v="TBA"/>
    <s v="TBA"/>
    <s v="RXTED0142837IVO000"/>
    <s v="SS24"/>
    <s v="SS"/>
    <n v="2024"/>
    <s v="TBA"/>
    <s v="TBA"/>
    <s v="TBA"/>
    <s v="TBA"/>
    <n v="164.71549142390415"/>
    <n v="164.71549142390415"/>
    <s v="USD"/>
    <s v="https://cdn.shopify.com/s/files/1/0629/4483/7884/files/272828_IVORY_1.jpg?v=1702411310"/>
  </r>
  <r>
    <s v="Dubai"/>
    <s v="tba"/>
    <s v="Ted Baker"/>
    <s v="WOMENSWEAR"/>
    <x v="1"/>
    <s v="APPAREL"/>
    <x v="19"/>
    <x v="1"/>
    <n v="5"/>
    <n v="5059856236052"/>
    <s v="RXTED0142837IVO001"/>
    <s v="RXTED0142837"/>
    <s v="IVO001"/>
    <s v="IVO"/>
    <s v="001"/>
    <s v="TBA"/>
    <s v="TBA"/>
    <s v="TBA"/>
    <s v="RXTED0142837IVO001"/>
    <s v="SS24"/>
    <s v="SS"/>
    <n v="2024"/>
    <s v="TBA"/>
    <s v="TBA"/>
    <s v="TBA"/>
    <s v="TBA"/>
    <n v="164.71549142390415"/>
    <n v="823.57745711952077"/>
    <s v="USD"/>
    <s v="https://cdn.shopify.com/s/files/1/0629/4483/7884/files/272828_IVORY_1.jpg?v=1702411310"/>
  </r>
  <r>
    <s v="Dubai"/>
    <s v="tba"/>
    <s v="Ted Baker"/>
    <s v="WOMENSWEAR"/>
    <x v="1"/>
    <s v="APPAREL"/>
    <x v="19"/>
    <x v="1"/>
    <n v="3"/>
    <n v="5059856236045"/>
    <s v="RXTED0142837IVO002"/>
    <s v="RXTED0142837"/>
    <s v="IVO002"/>
    <s v="IVO"/>
    <s v="002"/>
    <s v="TBA"/>
    <s v="TBA"/>
    <s v="TBA"/>
    <s v="RXTED0142837IVO002"/>
    <s v="SS24"/>
    <s v="SS"/>
    <n v="2024"/>
    <s v="TBA"/>
    <s v="TBA"/>
    <s v="TBA"/>
    <s v="TBA"/>
    <n v="164.71549142390415"/>
    <n v="494.14647427171246"/>
    <s v="USD"/>
    <s v="https://cdn.shopify.com/s/files/1/0629/4483/7884/files/272828_IVORY_1.jpg?v=1702411310"/>
  </r>
  <r>
    <s v="Dubai"/>
    <s v="tba"/>
    <s v="Ted Baker"/>
    <s v="WOMENSWEAR"/>
    <x v="1"/>
    <s v="APPAREL"/>
    <x v="19"/>
    <x v="1"/>
    <n v="8"/>
    <n v="5059856236038"/>
    <s v="RXTED0142837IVO003"/>
    <s v="RXTED0142837"/>
    <s v="IVO003"/>
    <s v="IVO"/>
    <s v="003"/>
    <s v="TBA"/>
    <s v="TBA"/>
    <s v="TBA"/>
    <s v="RXTED0142837IVO003"/>
    <s v="SS24"/>
    <s v="SS"/>
    <n v="2024"/>
    <s v="TBA"/>
    <s v="TBA"/>
    <s v="TBA"/>
    <s v="TBA"/>
    <n v="164.71549142390415"/>
    <n v="1317.7239313912332"/>
    <s v="USD"/>
    <s v="https://cdn.shopify.com/s/files/1/0629/4483/7884/files/272828_IVORY_1.jpg?v=1702411310"/>
  </r>
  <r>
    <s v="Dubai"/>
    <s v="tba"/>
    <s v="Ted Baker"/>
    <s v="WOMENSWEAR"/>
    <x v="1"/>
    <s v="APPAREL"/>
    <x v="19"/>
    <x v="1"/>
    <n v="5"/>
    <n v="5059856236021"/>
    <s v="RXTED0142837IVO004"/>
    <s v="RXTED0142837"/>
    <s v="IVO004"/>
    <s v="IVO"/>
    <s v="004"/>
    <s v="TBA"/>
    <s v="TBA"/>
    <s v="TBA"/>
    <s v="RXTED0142837IVO004"/>
    <s v="SS24"/>
    <s v="SS"/>
    <n v="2024"/>
    <s v="TBA"/>
    <s v="TBA"/>
    <s v="TBA"/>
    <s v="TBA"/>
    <n v="164.71549142390415"/>
    <n v="823.57745711952077"/>
    <s v="USD"/>
    <s v="https://cdn.shopify.com/s/files/1/0629/4483/7884/files/272828_IVORY_1.jpg?v=1702411310"/>
  </r>
  <r>
    <s v="Dubai"/>
    <s v="tba"/>
    <s v="Ted Baker"/>
    <s v="WOMENSWEAR"/>
    <x v="1"/>
    <s v="APPAREL"/>
    <x v="19"/>
    <x v="1"/>
    <n v="4"/>
    <n v="5059856236014"/>
    <s v="RXTED0142837IVO005"/>
    <s v="RXTED0142837"/>
    <s v="IVO005"/>
    <s v="IVO"/>
    <s v="005"/>
    <s v="TBA"/>
    <s v="TBA"/>
    <s v="TBA"/>
    <s v="RXTED0142837IVO005"/>
    <s v="SS24"/>
    <s v="SS"/>
    <n v="2024"/>
    <s v="TBA"/>
    <s v="TBA"/>
    <s v="TBA"/>
    <s v="TBA"/>
    <n v="164.71549142390415"/>
    <n v="658.86196569561662"/>
    <s v="USD"/>
    <s v="https://cdn.shopify.com/s/files/1/0629/4483/7884/files/272828_IVORY_1.jpg?v=1702411310"/>
  </r>
  <r>
    <s v="Dubai"/>
    <s v="tba"/>
    <s v="Ted Baker"/>
    <s v="WOMENSWEAR"/>
    <x v="1"/>
    <s v="APPAREL"/>
    <x v="9"/>
    <x v="1"/>
    <n v="12"/>
    <n v="5059856350994"/>
    <s v="RXTED0142845BLK000"/>
    <s v="RXTED0142845"/>
    <s v="BLK000"/>
    <s v="BLK"/>
    <s v="000"/>
    <s v="TBA"/>
    <s v="TBA"/>
    <s v="TBA"/>
    <s v="RXTED0142845BLK000"/>
    <s v="SS24"/>
    <s v="SS"/>
    <n v="2024"/>
    <s v="TBA"/>
    <s v="TBA"/>
    <s v="TBA"/>
    <s v="TBA"/>
    <n v="246.39259460931117"/>
    <n v="2956.7111353117343"/>
    <s v="USD"/>
    <s v="https://cdn.shopify.com/s/files/1/0629/4483/7884/files/275006_BLACK_1.jpg?v=1702411383"/>
  </r>
  <r>
    <s v="Dubai"/>
    <s v="tba"/>
    <s v="Ted Baker"/>
    <s v="WOMENSWEAR"/>
    <x v="1"/>
    <s v="APPAREL"/>
    <x v="9"/>
    <x v="1"/>
    <n v="13"/>
    <n v="5059856350970"/>
    <s v="RXTED0142845BLK001"/>
    <s v="RXTED0142845"/>
    <s v="BLK001"/>
    <s v="BLK"/>
    <s v="001"/>
    <s v="TBA"/>
    <s v="TBA"/>
    <s v="TBA"/>
    <s v="RXTED0142845BLK001"/>
    <s v="SS24"/>
    <s v="SS"/>
    <n v="2024"/>
    <s v="TBA"/>
    <s v="TBA"/>
    <s v="TBA"/>
    <s v="TBA"/>
    <n v="246.39259460931117"/>
    <n v="3203.1037299210452"/>
    <s v="USD"/>
    <s v="https://cdn.shopify.com/s/files/1/0629/4483/7884/files/275006_BLACK_1.jpg?v=1702411383"/>
  </r>
  <r>
    <s v="Dubai"/>
    <s v="tba"/>
    <s v="Ted Baker"/>
    <s v="WOMENSWEAR"/>
    <x v="1"/>
    <s v="APPAREL"/>
    <x v="9"/>
    <x v="1"/>
    <n v="5"/>
    <n v="5059856350956"/>
    <s v="RXTED0142845BLK002"/>
    <s v="RXTED0142845"/>
    <s v="BLK002"/>
    <s v="BLK"/>
    <s v="002"/>
    <s v="TBA"/>
    <s v="TBA"/>
    <s v="TBA"/>
    <s v="RXTED0142845BLK002"/>
    <s v="SS24"/>
    <s v="SS"/>
    <n v="2024"/>
    <s v="TBA"/>
    <s v="TBA"/>
    <s v="TBA"/>
    <s v="TBA"/>
    <n v="246.39259460931117"/>
    <n v="1231.9629730465558"/>
    <s v="USD"/>
    <s v="https://cdn.shopify.com/s/files/1/0629/4483/7884/files/275006_BLACK_1.jpg?v=1702411383"/>
  </r>
  <r>
    <s v="Dubai"/>
    <s v="tba"/>
    <s v="Ted Baker"/>
    <s v="WOMENSWEAR"/>
    <x v="1"/>
    <s v="APPAREL"/>
    <x v="9"/>
    <x v="1"/>
    <n v="1"/>
    <n v="5059856350932"/>
    <s v="RXTED0142845BLK003"/>
    <s v="RXTED0142845"/>
    <s v="BLK003"/>
    <s v="BLK"/>
    <s v="003"/>
    <s v="TBA"/>
    <s v="TBA"/>
    <s v="TBA"/>
    <s v="RXTED0142845BLK003"/>
    <s v="SS24"/>
    <s v="SS"/>
    <n v="2024"/>
    <s v="TBA"/>
    <s v="TBA"/>
    <s v="TBA"/>
    <s v="TBA"/>
    <n v="246.39259460931117"/>
    <n v="246.39259460931117"/>
    <s v="USD"/>
    <s v="https://cdn.shopify.com/s/files/1/0629/4483/7884/files/275006_BLACK_1.jpg?v=1702411383"/>
  </r>
  <r>
    <s v="Dubai"/>
    <s v="tba"/>
    <s v="Ted Baker"/>
    <s v="WOMENSWEAR"/>
    <x v="1"/>
    <s v="APPAREL"/>
    <x v="9"/>
    <x v="1"/>
    <n v="1"/>
    <n v="5059856350918"/>
    <s v="RXTED0142845BLK004"/>
    <s v="RXTED0142845"/>
    <s v="BLK004"/>
    <s v="BLK"/>
    <s v="004"/>
    <s v="TBA"/>
    <s v="TBA"/>
    <s v="TBA"/>
    <s v="RXTED0142845BLK004"/>
    <s v="SS24"/>
    <s v="SS"/>
    <n v="2024"/>
    <s v="TBA"/>
    <s v="TBA"/>
    <s v="TBA"/>
    <s v="TBA"/>
    <n v="246.39259460931117"/>
    <n v="246.39259460931117"/>
    <s v="USD"/>
    <s v="https://cdn.shopify.com/s/files/1/0629/4483/7884/files/275006_BLACK_1.jpg?v=1702411383"/>
  </r>
  <r>
    <s v="Dubai"/>
    <s v="tba"/>
    <s v="Ted Baker"/>
    <s v="WOMENSWEAR"/>
    <x v="1"/>
    <s v="APPAREL"/>
    <x v="9"/>
    <x v="1"/>
    <n v="2"/>
    <n v="5059856350895"/>
    <s v="RXTED0142845BLK005"/>
    <s v="RXTED0142845"/>
    <s v="BLK005"/>
    <s v="BLK"/>
    <s v="005"/>
    <s v="TBA"/>
    <s v="TBA"/>
    <s v="TBA"/>
    <s v="RXTED0142845BLK005"/>
    <s v="SS24"/>
    <s v="SS"/>
    <n v="2024"/>
    <s v="TBA"/>
    <s v="TBA"/>
    <s v="TBA"/>
    <s v="TBA"/>
    <n v="246.39259460931117"/>
    <n v="492.78518921862235"/>
    <s v="USD"/>
    <s v="https://cdn.shopify.com/s/files/1/0629/4483/7884/files/275006_BLACK_1.jpg?v=1702411383"/>
  </r>
  <r>
    <s v="Dubai"/>
    <s v="tba"/>
    <s v="Ted Baker"/>
    <s v="WOMENSWEAR"/>
    <x v="1"/>
    <s v="ACCESSORIES"/>
    <x v="7"/>
    <x v="0"/>
    <n v="62"/>
    <n v="5059856356880"/>
    <s v="RXTED0142846BLKOSO"/>
    <s v="RXTED0142846"/>
    <s v="BLKOSO"/>
    <s v="BLK"/>
    <s v="OSO"/>
    <s v="TBA"/>
    <s v="TBA"/>
    <s v="TBA"/>
    <s v="RXTED0142846BLKOSO"/>
    <s v="SS24"/>
    <s v="SS"/>
    <n v="2024"/>
    <s v="TBA"/>
    <s v="TBA"/>
    <s v="TBA"/>
    <s v="TBA"/>
    <n v="164.71549142390415"/>
    <n v="10212.360468282057"/>
    <s v="USD"/>
    <s v="https://cdn.shopify.com/s/files/1/0629/4483/7884/files/14912096-5625118085095486.webp?v=1713275846"/>
  </r>
  <r>
    <s v="Dubai"/>
    <s v="tba"/>
    <s v="Ted Baker"/>
    <s v="MENSWEAR"/>
    <x v="0"/>
    <s v="FOOTWEAR"/>
    <x v="5"/>
    <x v="2"/>
    <n v="1"/>
    <n v="5059856204242"/>
    <s v="RXTED0142847GRN043"/>
    <s v="RXTED0142847"/>
    <s v="GRN043"/>
    <s v="GRN"/>
    <s v="043"/>
    <s v="TBA"/>
    <s v="TBA"/>
    <s v="TBA"/>
    <s v="RXTED0142847GRN043"/>
    <s v="SS24"/>
    <s v="SS"/>
    <n v="2024"/>
    <s v="TBA"/>
    <s v="TBA"/>
    <s v="TBA"/>
    <s v="TBA"/>
    <n v="246.39259460931117"/>
    <n v="246.39259460931117"/>
    <s v="USD"/>
    <s v="https://cdn.shopify.com/s/files/1/0629/4483/7884/files/273206_GREEN_1.jpg?v=1702031120"/>
  </r>
  <r>
    <s v="Dubai"/>
    <s v="tba"/>
    <s v="Ted Baker"/>
    <s v="MENSWEAR"/>
    <x v="0"/>
    <s v="APPAREL"/>
    <x v="15"/>
    <x v="1"/>
    <n v="1"/>
    <n v="5059856250331"/>
    <s v="RXTED0142848GRY003"/>
    <s v="RXTED0142848"/>
    <s v="GRY003"/>
    <s v="GRY"/>
    <s v="003"/>
    <s v="TBA"/>
    <s v="TBA"/>
    <s v="TBA"/>
    <s v="RXTED0142848GRY003"/>
    <s v="SS24"/>
    <s v="SS"/>
    <n v="2024"/>
    <s v="TBA"/>
    <s v="TBA"/>
    <s v="TBA"/>
    <s v="TBA"/>
    <n v="483.25619384699155"/>
    <n v="483.25619384699155"/>
    <s v="USD"/>
    <s v="https://cdn.shopify.com/s/files/1/0629/4483/7884/files/272521_GREY_1.jpg?v=1702031134"/>
  </r>
  <r>
    <s v="Dubai"/>
    <s v="tba"/>
    <s v="Ted Baker"/>
    <s v="MENSWEAR"/>
    <x v="0"/>
    <s v="APPAREL"/>
    <x v="15"/>
    <x v="1"/>
    <n v="2"/>
    <n v="5059856250317"/>
    <s v="RXTED0142848GRY004"/>
    <s v="RXTED0142848"/>
    <s v="GRY004"/>
    <s v="GRY"/>
    <s v="004"/>
    <s v="TBA"/>
    <s v="TBA"/>
    <s v="TBA"/>
    <s v="RXTED0142848GRY004"/>
    <s v="SS24"/>
    <s v="SS"/>
    <n v="2024"/>
    <s v="TBA"/>
    <s v="TBA"/>
    <s v="TBA"/>
    <s v="TBA"/>
    <n v="483.25619384699155"/>
    <n v="966.5123876939831"/>
    <s v="USD"/>
    <s v="https://cdn.shopify.com/s/files/1/0629/4483/7884/files/272521_GREY_1.jpg?v=1702031134"/>
  </r>
  <r>
    <s v="Dubai"/>
    <s v="tba"/>
    <s v="Ted Baker"/>
    <s v="WOMENSWEAR"/>
    <x v="1"/>
    <s v="APPAREL"/>
    <x v="4"/>
    <x v="1"/>
    <n v="1"/>
    <n v="5059856071400"/>
    <s v="RXTED0142849BLK000"/>
    <s v="RXTED0142849"/>
    <s v="BLK000"/>
    <s v="BLK"/>
    <s v="000"/>
    <s v="TBA"/>
    <s v="TBA"/>
    <s v="TBA"/>
    <s v="RXTED0142849BLK000"/>
    <s v="SS24"/>
    <s v="SS"/>
    <n v="2024"/>
    <s v="TBA"/>
    <s v="TBA"/>
    <s v="TBA"/>
    <s v="TBA"/>
    <n v="334.87612306016882"/>
    <n v="334.87612306016882"/>
    <s v="USD"/>
    <s v="https://cdn.shopify.com/s/files/1/0629/4483/7884/files/271268_BLACK_1.jpg?v=1702031134"/>
  </r>
  <r>
    <s v="Dubai"/>
    <s v="tba"/>
    <s v="Ted Baker"/>
    <s v="WOMENSWEAR"/>
    <x v="1"/>
    <s v="APPAREL"/>
    <x v="4"/>
    <x v="1"/>
    <n v="1"/>
    <n v="5059856071387"/>
    <s v="RXTED0142849BLK001"/>
    <s v="RXTED0142849"/>
    <s v="BLK001"/>
    <s v="BLK"/>
    <s v="001"/>
    <s v="TBA"/>
    <s v="TBA"/>
    <s v="TBA"/>
    <s v="RXTED0142849BLK001"/>
    <s v="SS24"/>
    <s v="SS"/>
    <n v="2024"/>
    <s v="TBA"/>
    <s v="TBA"/>
    <s v="TBA"/>
    <s v="TBA"/>
    <n v="334.87612306016882"/>
    <n v="334.87612306016882"/>
    <s v="USD"/>
    <s v="https://cdn.shopify.com/s/files/1/0629/4483/7884/files/271268_BLACK_1.jpg?v=1702031134"/>
  </r>
  <r>
    <s v="Dubai"/>
    <s v="tba"/>
    <s v="Ted Baker"/>
    <s v="WOMENSWEAR"/>
    <x v="1"/>
    <s v="APPAREL"/>
    <x v="4"/>
    <x v="1"/>
    <n v="1"/>
    <n v="5059856071301"/>
    <s v="RXTED0142849BLK005"/>
    <s v="RXTED0142849"/>
    <s v="BLK005"/>
    <s v="BLK"/>
    <s v="005"/>
    <s v="TBA"/>
    <s v="TBA"/>
    <s v="TBA"/>
    <s v="RXTED0142849BLK005"/>
    <s v="SS24"/>
    <s v="SS"/>
    <n v="2024"/>
    <s v="TBA"/>
    <s v="TBA"/>
    <s v="TBA"/>
    <s v="TBA"/>
    <n v="334.87612306016882"/>
    <n v="334.87612306016882"/>
    <s v="USD"/>
    <s v="https://cdn.shopify.com/s/files/1/0629/4483/7884/files/271268_BLACK_1.jpg?v=1702031134"/>
  </r>
  <r>
    <s v="Dubai"/>
    <s v="tba"/>
    <s v="Ted Baker"/>
    <s v="WOMENSWEAR"/>
    <x v="1"/>
    <s v="APPAREL"/>
    <x v="9"/>
    <x v="1"/>
    <n v="6"/>
    <n v="5059856351878"/>
    <s v="RXTED0142856BLK000"/>
    <s v="RXTED0142856"/>
    <s v="BLK000"/>
    <s v="BLK"/>
    <s v="000"/>
    <s v="TBA"/>
    <s v="TBA"/>
    <s v="TBA"/>
    <s v="RXTED0142856BLK000"/>
    <s v="SS24"/>
    <s v="SS"/>
    <n v="2024"/>
    <s v="TBA"/>
    <s v="TBA"/>
    <s v="TBA"/>
    <s v="TBA"/>
    <n v="289.95371630819494"/>
    <n v="1739.7222978491695"/>
    <s v="USD"/>
    <s v="https://cdn.shopify.com/s/files/1/0629/4483/7884/files/275019_BLACK_1.jpg?v=1705400833"/>
  </r>
  <r>
    <s v="Dubai"/>
    <s v="tba"/>
    <s v="Ted Baker"/>
    <s v="WOMENSWEAR"/>
    <x v="1"/>
    <s v="APPAREL"/>
    <x v="9"/>
    <x v="1"/>
    <n v="1"/>
    <n v="5059856351861"/>
    <s v="RXTED0142856BLK001"/>
    <s v="RXTED0142856"/>
    <s v="BLK001"/>
    <s v="BLK"/>
    <s v="001"/>
    <s v="TBA"/>
    <s v="TBA"/>
    <s v="TBA"/>
    <s v="RXTED0142856BLK001"/>
    <s v="SS24"/>
    <s v="SS"/>
    <n v="2024"/>
    <s v="TBA"/>
    <s v="TBA"/>
    <s v="TBA"/>
    <s v="TBA"/>
    <n v="289.95371630819494"/>
    <n v="289.95371630819494"/>
    <s v="USD"/>
    <s v="https://cdn.shopify.com/s/files/1/0629/4483/7884/files/275019_BLACK_1.jpg?v=1705400833"/>
  </r>
  <r>
    <s v="Dubai"/>
    <s v="tba"/>
    <s v="Ted Baker"/>
    <s v="WOMENSWEAR"/>
    <x v="1"/>
    <s v="ACCESSORIES"/>
    <x v="6"/>
    <x v="3"/>
    <n v="1"/>
    <n v="5059856356958"/>
    <s v="RXTED0143242BLKOSO"/>
    <s v="RXTED0143242"/>
    <s v="BLKOSO"/>
    <s v="BLK"/>
    <s v="OSO"/>
    <s v="TBA"/>
    <s v="TBA"/>
    <s v="TBA"/>
    <s v="RXTED0143242BLKOSO"/>
    <s v="SS24"/>
    <s v="SS"/>
    <n v="2024"/>
    <s v="TBA"/>
    <s v="TBA"/>
    <s v="TBA"/>
    <s v="TBA"/>
    <n v="208.27661312278792"/>
    <n v="208.27661312278792"/>
    <s v="USD"/>
    <s v="https://cdn.shopify.com/s/files/1/0629/4483/7884/files/273866_BLACK_1.jpg?v=1707721994"/>
  </r>
  <r>
    <s v="Dubai"/>
    <s v="tba"/>
    <s v="Ted Baker"/>
    <s v="WOMENSWEAR"/>
    <x v="1"/>
    <s v="ACCESSORIES"/>
    <x v="6"/>
    <x v="3"/>
    <n v="19"/>
    <n v="5059856356941"/>
    <s v="RXTED0143243IVOOSO"/>
    <s v="RXTED0143243"/>
    <s v="IVOOSO"/>
    <s v="IVO"/>
    <s v="OSO"/>
    <s v="TBA"/>
    <s v="TBA"/>
    <s v="TBA"/>
    <s v="RXTED0143243IVOOSO"/>
    <s v="SS24"/>
    <s v="SS"/>
    <n v="2024"/>
    <s v="TBA"/>
    <s v="TBA"/>
    <s v="TBA"/>
    <s v="TBA"/>
    <n v="208.27661312278792"/>
    <n v="3957.2556493329703"/>
    <s v="USD"/>
    <s v="https://cdn.shopify.com/s/files/1/0629/4483/7884/files/273866_IVORY_1.jpg?v=1706522808"/>
  </r>
  <r>
    <s v="Dubai"/>
    <s v="tba"/>
    <s v="Ted Baker"/>
    <s v="WOMENSWEAR"/>
    <x v="1"/>
    <s v="ACCESSORIES"/>
    <x v="7"/>
    <x v="0"/>
    <n v="3"/>
    <n v="5059856356866"/>
    <s v="RXTED0143246IVOOSO"/>
    <s v="RXTED0143246"/>
    <s v="IVOOSO"/>
    <s v="IVO"/>
    <s v="OSO"/>
    <s v="TBA"/>
    <s v="TBA"/>
    <s v="TBA"/>
    <s v="RXTED0143246IVOOSO"/>
    <s v="SS24"/>
    <s v="SS"/>
    <n v="2024"/>
    <s v="TBA"/>
    <s v="TBA"/>
    <s v="TBA"/>
    <s v="TBA"/>
    <n v="134.76722025592159"/>
    <n v="404.30166076776476"/>
    <s v="USD"/>
    <s v="https://cdn.shopify.com/s/files/1/0629/4483/7884/files/unnamed.jpg?v=1716210052"/>
  </r>
  <r>
    <s v="Dubai"/>
    <s v="tba"/>
    <s v="Ted Baker"/>
    <s v="MENSWEAR"/>
    <x v="0"/>
    <s v="ACCESSORIES"/>
    <x v="14"/>
    <x v="0"/>
    <n v="1"/>
    <n v="5059856375690"/>
    <s v="RXTED0143250GRNOSO"/>
    <s v="RXTED0143250"/>
    <s v="GRNOSO"/>
    <s v="GRN"/>
    <s v="OSO"/>
    <s v="TBA"/>
    <s v="TBA"/>
    <s v="TBA"/>
    <s v="RXTED0143250GRNOSO"/>
    <s v="SS24"/>
    <s v="SS"/>
    <n v="2024"/>
    <s v="TBA"/>
    <s v="TBA"/>
    <s v="TBA"/>
    <s v="TBA"/>
    <n v="104.81894908793902"/>
    <n v="104.81894908793902"/>
    <s v="USD"/>
    <s v="https://cdn.shopify.com/s/files/1/0629/4483/7884/files/274033_GREEN_1.jpg?v=1714987027"/>
  </r>
  <r>
    <s v="Dubai"/>
    <s v="tba"/>
    <s v="Ted Baker"/>
    <s v="WOMENSWEAR"/>
    <x v="1"/>
    <s v="APPAREL"/>
    <x v="18"/>
    <x v="1"/>
    <n v="2"/>
    <n v="5059856219628"/>
    <s v="RXTED0143580WHI001"/>
    <s v="RXTED0143580"/>
    <s v="WHI001"/>
    <s v="WHI"/>
    <s v="001"/>
    <s v="TBA"/>
    <s v="TBA"/>
    <s v="TBA"/>
    <s v="RXTED0143580WHI001"/>
    <s v="SS24"/>
    <s v="SS"/>
    <n v="2024"/>
    <s v="TBA"/>
    <s v="TBA"/>
    <s v="TBA"/>
    <s v="TBA"/>
    <n v="141.57364552137219"/>
    <n v="283.14729104274437"/>
    <s v="USD"/>
    <s v="https://cdn.shopify.com/s/files/1/0629/4483/7884/files/272877_WHITE_1.jpg?v=1702411251"/>
  </r>
  <r>
    <s v="Dubai"/>
    <s v="tba"/>
    <s v="Ted Baker"/>
    <s v="WOMENSWEAR"/>
    <x v="1"/>
    <s v="APPAREL"/>
    <x v="18"/>
    <x v="1"/>
    <n v="1"/>
    <n v="5059856219611"/>
    <s v="RXTED0143580WHI002"/>
    <s v="RXTED0143580"/>
    <s v="WHI002"/>
    <s v="WHI"/>
    <s v="002"/>
    <s v="TBA"/>
    <s v="TBA"/>
    <s v="TBA"/>
    <s v="RXTED0143580WHI002"/>
    <s v="SS24"/>
    <s v="SS"/>
    <n v="2024"/>
    <s v="TBA"/>
    <s v="TBA"/>
    <s v="TBA"/>
    <s v="TBA"/>
    <n v="141.57364552137219"/>
    <n v="141.57364552137219"/>
    <s v="USD"/>
    <s v="https://cdn.shopify.com/s/files/1/0629/4483/7884/files/272877_WHITE_1.jpg?v=1702411251"/>
  </r>
  <r>
    <s v="Dubai"/>
    <s v="tba"/>
    <s v="Ted Baker"/>
    <s v="WOMENSWEAR"/>
    <x v="1"/>
    <s v="ACCESSORIES"/>
    <x v="6"/>
    <x v="3"/>
    <n v="1"/>
    <n v="5059856159672"/>
    <s v="RXTED0143596COROSO"/>
    <s v="RXTED0143596"/>
    <s v="COROSO"/>
    <s v="COR"/>
    <s v="OSO"/>
    <s v="TBA"/>
    <s v="TBA"/>
    <s v="TBA"/>
    <s v="RXTED0143596COROSO"/>
    <s v="SS24"/>
    <s v="SS"/>
    <n v="2024"/>
    <s v="TBA"/>
    <s v="TBA"/>
    <s v="TBA"/>
    <s v="TBA"/>
    <n v="96.651238769398304"/>
    <n v="96.651238769398304"/>
    <s v="USD"/>
    <s v="https://cdn.shopify.com/s/files/1/0629/4483/7884/files/SS24_ALLICON_253520_CORAL_1_fe66dfcd-d4b0-4c59-abba-c23f6ecdbf6c.jpg?v=1736946925"/>
  </r>
  <r>
    <s v="Dubai"/>
    <s v="tba"/>
    <s v="Ted Baker"/>
    <s v="WOMENSWEAR"/>
    <x v="1"/>
    <s v="ACCESSORIES"/>
    <x v="6"/>
    <x v="3"/>
    <n v="5"/>
    <n v="5059856508517"/>
    <s v="RXTED0143598IVOOSO"/>
    <s v="RXTED0143598"/>
    <s v="IVOOSO"/>
    <s v="IVO"/>
    <s v="OSO"/>
    <s v="TBA"/>
    <s v="TBA"/>
    <s v="TBA"/>
    <s v="RXTED0143598IVOOSO"/>
    <s v="SS24"/>
    <s v="SS"/>
    <n v="2024"/>
    <s v="TBA"/>
    <s v="TBA"/>
    <s v="TBA"/>
    <s v="TBA"/>
    <n v="70.514565750068058"/>
    <n v="352.57282875034031"/>
    <s v="USD"/>
    <n v="0"/>
  </r>
  <r>
    <s v="Dubai"/>
    <s v="tba"/>
    <s v="Ted Baker"/>
    <s v="WOMENSWEAR"/>
    <x v="1"/>
    <s v="ACCESSORIES"/>
    <x v="6"/>
    <x v="3"/>
    <n v="3"/>
    <n v="5059856362577"/>
    <s v="RXTED0143599IVOOSO"/>
    <s v="RXTED0143599"/>
    <s v="IVOOSO"/>
    <s v="IVO"/>
    <s v="OSO"/>
    <s v="TBA"/>
    <s v="TBA"/>
    <s v="TBA"/>
    <s v="RXTED0143599IVOOSO"/>
    <s v="SS24"/>
    <s v="SS"/>
    <n v="2024"/>
    <s v="TBA"/>
    <s v="TBA"/>
    <s v="TBA"/>
    <s v="TBA"/>
    <n v="86.849986387149471"/>
    <n v="260.54995916144844"/>
    <s v="USD"/>
    <s v="https://cdn.shopify.com/s/files/1/0629/4483/7884/files/AW23_CRINKON_271041_IVORY_1_5c6a4848-e71c-4ab9-be8f-daf28727b2ba.jpg?v=1733488798"/>
  </r>
  <r>
    <s v="Dubai"/>
    <s v="tba"/>
    <s v="Ted Baker"/>
    <s v="WOMENSWEAR"/>
    <x v="1"/>
    <s v="ACCESSORIES"/>
    <x v="6"/>
    <x v="3"/>
    <n v="7"/>
    <n v="5059856335229"/>
    <s v="RXTED0143602PBLOSO"/>
    <s v="RXTED0143602"/>
    <s v="PBLOSO"/>
    <s v="PBL"/>
    <s v="OSO"/>
    <s v="TBA"/>
    <s v="TBA"/>
    <s v="TBA"/>
    <s v="RXTED0143602PBLOSO"/>
    <s v="SS24"/>
    <s v="SS"/>
    <n v="2024"/>
    <s v="TBA"/>
    <s v="TBA"/>
    <s v="TBA"/>
    <s v="TBA"/>
    <n v="208.27661312278792"/>
    <n v="1457.9362918595154"/>
    <s v="USD"/>
    <s v="https://cdn.shopify.com/s/files/1/0629/4483/7884/files/SS24_DARCELL_258599_PL-BLUE_2_605aec60-3c87-420b-b4c7-e0d8c7645ed1.jpg?v=1733488796"/>
  </r>
  <r>
    <s v="Dubai"/>
    <s v="tba"/>
    <s v="Ted Baker"/>
    <s v="WOMENSWEAR"/>
    <x v="1"/>
    <s v="ACCESSORIES"/>
    <x v="6"/>
    <x v="3"/>
    <n v="12"/>
    <n v="5059856163068"/>
    <s v="RXTED0143605NUDOSO"/>
    <s v="RXTED0143605"/>
    <s v="NUDOSO"/>
    <s v="NUD"/>
    <s v="OSO"/>
    <s v="TBA"/>
    <s v="TBA"/>
    <s v="TBA"/>
    <s v="RXTED0143605NUDOSO"/>
    <s v="SS24"/>
    <s v="SS"/>
    <n v="2024"/>
    <s v="TBA"/>
    <s v="TBA"/>
    <s v="TBA"/>
    <s v="TBA"/>
    <n v="223.25074870677921"/>
    <n v="2679.0089844813506"/>
    <s v="USD"/>
    <s v="https://cdn.shopify.com/s/files/1/0629/4483/7884/files/SS24_KAELYIN_265666_NUDE_1_ce82d9ec-437e-4bfa-a94c-3ac5ea76c2d2.jpg?v=1733488804"/>
  </r>
  <r>
    <s v="Dubai"/>
    <s v="tba"/>
    <s v="Ted Baker"/>
    <s v="WOMENSWEAR"/>
    <x v="1"/>
    <s v="ACCESSORIES"/>
    <x v="6"/>
    <x v="3"/>
    <n v="6"/>
    <n v="5059856316464"/>
    <s v="RXTED0143608PBLOSO"/>
    <s v="RXTED0143608"/>
    <s v="PBLOSO"/>
    <s v="PBL"/>
    <s v="OSO"/>
    <s v="TBA"/>
    <s v="TBA"/>
    <s v="TBA"/>
    <s v="RXTED0143608PBLOSO"/>
    <s v="SS24"/>
    <s v="SS"/>
    <n v="2024"/>
    <s v="TBA"/>
    <s v="TBA"/>
    <s v="TBA"/>
    <s v="TBA"/>
    <n v="164.71549142390415"/>
    <n v="988.29294854342493"/>
    <s v="USD"/>
    <s v="https://cdn.shopify.com/s/files/1/0629/4483/7884/files/SS24_STUNNIE_273774_PL-BLUE_2_2891322c-6b37-4bf0-8611-9d446468fc07.jpg?v=1736947622"/>
  </r>
  <r>
    <s v="Dubai"/>
    <s v="tba"/>
    <s v="Ted Baker"/>
    <s v="WOMENSWEAR"/>
    <x v="1"/>
    <s v="ACCESSORIES"/>
    <x v="6"/>
    <x v="3"/>
    <n v="2"/>
    <n v="5059856160234"/>
    <s v="RXTED0143609COROSO"/>
    <s v="RXTED0143609"/>
    <s v="COROSO"/>
    <s v="COR"/>
    <s v="OSO"/>
    <s v="TBA"/>
    <s v="TBA"/>
    <s v="TBA"/>
    <s v="RXTED0143609COROSO"/>
    <s v="SS24"/>
    <s v="SS"/>
    <n v="2024"/>
    <s v="TBA"/>
    <s v="TBA"/>
    <s v="TBA"/>
    <s v="TBA"/>
    <n v="126.59950993738089"/>
    <n v="253.19901987476177"/>
    <s v="USD"/>
    <s v="https://cdn.shopify.com/s/files/1/0629/4483/7884/files/SS24_VALTINA_272943_CORAL_1_f6bb5f06-d209-4b8b-b91b-c1a4e383ed39.jpg?v=1733488806"/>
  </r>
  <r>
    <s v="Dubai"/>
    <s v="tba"/>
    <s v="Ted Baker"/>
    <s v="WOMENSWEAR"/>
    <x v="1"/>
    <s v="ACCESSORIES"/>
    <x v="7"/>
    <x v="0"/>
    <n v="1"/>
    <n v="5059856161736"/>
    <s v="RXTED0143612COROSO"/>
    <s v="RXTED0143612"/>
    <s v="COROSO"/>
    <s v="COR"/>
    <s v="OSO"/>
    <s v="TBA"/>
    <s v="TBA"/>
    <s v="TBA"/>
    <s v="RXTED0143612COROSO"/>
    <s v="SS24"/>
    <s v="SS"/>
    <n v="2024"/>
    <s v="TBA"/>
    <s v="TBA"/>
    <s v="TBA"/>
    <s v="TBA"/>
    <n v="164.71549142390415"/>
    <n v="164.71549142390415"/>
    <s v="USD"/>
    <s v="https://cdn.shopify.com/s/files/1/0629/4483/7884/files/SS24_KAHNISA_272932_CORAL_1_c4243d9d-746a-4f8a-9cf5-9225a389c8f4.jpg?v=1733488806"/>
  </r>
  <r>
    <s v="Dubai"/>
    <s v="tba"/>
    <s v="Ted Baker"/>
    <s v="WOMENSWEAR"/>
    <x v="1"/>
    <s v="ACCESSORIES"/>
    <x v="6"/>
    <x v="3"/>
    <n v="3"/>
    <n v="5059856356934"/>
    <s v="RXTED0143614KHAOSO"/>
    <s v="RXTED0143614"/>
    <s v="KHAOSO"/>
    <s v="KHA"/>
    <s v="OSO"/>
    <s v="TBA"/>
    <s v="TBA"/>
    <s v="TBA"/>
    <s v="RXTED0143614KHAOSO"/>
    <s v="SS24"/>
    <s v="SS"/>
    <n v="2024"/>
    <s v="TBA"/>
    <s v="TBA"/>
    <s v="TBA"/>
    <s v="TBA"/>
    <n v="208.27661312278792"/>
    <n v="624.82983936836376"/>
    <s v="USD"/>
    <s v="https://cdn.shopify.com/s/files/1/0629/4483/7884/files/273866_KHAKI_1_55355b25-f6ac-4404-9afa-999643d6fea6.jpg?v=1733488218"/>
  </r>
  <r>
    <s v="Dubai"/>
    <s v="tba"/>
    <s v="Ted Baker"/>
    <s v="WOMENSWEAR"/>
    <x v="1"/>
    <s v="ACCESSORIES"/>
    <x v="6"/>
    <x v="3"/>
    <n v="7"/>
    <n v="5059856356972"/>
    <s v="RXTED0143620IVOOSO"/>
    <s v="RXTED0143620"/>
    <s v="IVOOSO"/>
    <s v="IVO"/>
    <s v="OSO"/>
    <s v="TBA"/>
    <s v="TBA"/>
    <s v="TBA"/>
    <s v="RXTED0143620IVOOSO"/>
    <s v="SS24"/>
    <s v="SS"/>
    <n v="2024"/>
    <s v="TBA"/>
    <s v="TBA"/>
    <s v="TBA"/>
    <s v="TBA"/>
    <n v="289.95371630819494"/>
    <n v="2029.6760141573645"/>
    <s v="USD"/>
    <s v="https://cdn.shopify.com/s/files/1/0629/4483/7884/files/273864_IVORY_1.jpg?v=1709883749"/>
  </r>
  <r>
    <s v="Dubai"/>
    <s v="tba"/>
    <s v="Ted Baker"/>
    <s v="WOMENSWEAR"/>
    <x v="1"/>
    <s v="ACCESSORIES"/>
    <x v="6"/>
    <x v="3"/>
    <n v="5"/>
    <n v="5059856430283"/>
    <s v="RXTED0143623BRBOSO"/>
    <s v="RXTED0143623"/>
    <s v="BRBOSO"/>
    <s v="BRB"/>
    <s v="OSO"/>
    <s v="TBA"/>
    <s v="TBA"/>
    <s v="TBA"/>
    <s v="RXTED0143623BRBOSO"/>
    <s v="SS24"/>
    <s v="SS"/>
    <n v="2024"/>
    <s v="TBA"/>
    <s v="TBA"/>
    <s v="TBA"/>
    <s v="TBA"/>
    <n v="148.38007078682276"/>
    <n v="741.90035393411381"/>
    <s v="USD"/>
    <s v="https://cdn.shopify.com/s/files/1/0629/4483/7884/files/274977_BRT-BLUE_1.jpg?v=1709883753"/>
  </r>
  <r>
    <s v="Dubai"/>
    <s v="tba"/>
    <s v="Ted Baker"/>
    <s v="WOMENSWEAR"/>
    <x v="1"/>
    <s v="APPAREL"/>
    <x v="9"/>
    <x v="1"/>
    <n v="2"/>
    <n v="5059856216696"/>
    <s v="RXTED0143633BLK000"/>
    <s v="RXTED0143633"/>
    <s v="BLK000"/>
    <s v="BLK"/>
    <s v="000"/>
    <s v="TBA"/>
    <s v="TBA"/>
    <s v="TBA"/>
    <s v="RXTED0143633BLK000"/>
    <s v="SS24"/>
    <s v="SS"/>
    <n v="2024"/>
    <s v="TBA"/>
    <s v="TBA"/>
    <s v="TBA"/>
    <s v="TBA"/>
    <n v="334.87612306016882"/>
    <n v="669.75224612033765"/>
    <s v="USD"/>
    <s v="https://cdn.shopify.com/s/files/1/0629/4483/7884/files/273324_BLACK_1.jpg?v=1706786961"/>
  </r>
  <r>
    <s v="Dubai"/>
    <s v="tba"/>
    <s v="Ted Baker"/>
    <s v="WOMENSWEAR"/>
    <x v="1"/>
    <s v="APPAREL"/>
    <x v="9"/>
    <x v="1"/>
    <n v="3"/>
    <n v="5059856216672"/>
    <s v="RXTED0143633BLK001"/>
    <s v="RXTED0143633"/>
    <s v="BLK001"/>
    <s v="BLK"/>
    <s v="001"/>
    <s v="TBA"/>
    <s v="TBA"/>
    <s v="TBA"/>
    <s v="RXTED0143633BLK001"/>
    <s v="SS24"/>
    <s v="SS"/>
    <n v="2024"/>
    <s v="TBA"/>
    <s v="TBA"/>
    <s v="TBA"/>
    <s v="TBA"/>
    <n v="334.87612306016882"/>
    <n v="1004.6283691805065"/>
    <s v="USD"/>
    <s v="https://cdn.shopify.com/s/files/1/0629/4483/7884/files/273324_BLACK_1.jpg?v=1706786961"/>
  </r>
  <r>
    <s v="Dubai"/>
    <s v="tba"/>
    <s v="Ted Baker"/>
    <s v="WOMENSWEAR"/>
    <x v="1"/>
    <s v="APPAREL"/>
    <x v="9"/>
    <x v="1"/>
    <n v="1"/>
    <n v="5059856216658"/>
    <s v="RXTED0143633BLK002"/>
    <s v="RXTED0143633"/>
    <s v="BLK002"/>
    <s v="BLK"/>
    <s v="002"/>
    <s v="TBA"/>
    <s v="TBA"/>
    <s v="TBA"/>
    <s v="RXTED0143633BLK002"/>
    <s v="SS24"/>
    <s v="SS"/>
    <n v="2024"/>
    <s v="TBA"/>
    <s v="TBA"/>
    <s v="TBA"/>
    <s v="TBA"/>
    <n v="334.87612306016882"/>
    <n v="334.87612306016882"/>
    <s v="USD"/>
    <s v="https://cdn.shopify.com/s/files/1/0629/4483/7884/files/273324_BLACK_1.jpg?v=1706786961"/>
  </r>
  <r>
    <s v="Dubai"/>
    <s v="tba"/>
    <s v="Ted Baker"/>
    <s v="WOMENSWEAR"/>
    <x v="1"/>
    <s v="APPAREL"/>
    <x v="9"/>
    <x v="1"/>
    <n v="1"/>
    <n v="5059856216634"/>
    <s v="RXTED0143633BLK003"/>
    <s v="RXTED0143633"/>
    <s v="BLK003"/>
    <s v="BLK"/>
    <s v="003"/>
    <s v="TBA"/>
    <s v="TBA"/>
    <s v="TBA"/>
    <s v="RXTED0143633BLK003"/>
    <s v="SS24"/>
    <s v="SS"/>
    <n v="2024"/>
    <s v="TBA"/>
    <s v="TBA"/>
    <s v="TBA"/>
    <s v="TBA"/>
    <n v="334.87612306016882"/>
    <n v="334.87612306016882"/>
    <s v="USD"/>
    <s v="https://cdn.shopify.com/s/files/1/0629/4483/7884/files/273324_BLACK_1.jpg?v=1706786961"/>
  </r>
  <r>
    <s v="Dubai"/>
    <s v="tba"/>
    <s v="Ted Baker"/>
    <s v="WOMENSWEAR"/>
    <x v="1"/>
    <s v="APPAREL"/>
    <x v="9"/>
    <x v="1"/>
    <n v="1"/>
    <n v="5059856216610"/>
    <s v="RXTED0143633BLK004"/>
    <s v="RXTED0143633"/>
    <s v="BLK004"/>
    <s v="BLK"/>
    <s v="004"/>
    <s v="TBA"/>
    <s v="TBA"/>
    <s v="TBA"/>
    <s v="RXTED0143633BLK004"/>
    <s v="SS24"/>
    <s v="SS"/>
    <n v="2024"/>
    <s v="TBA"/>
    <s v="TBA"/>
    <s v="TBA"/>
    <s v="TBA"/>
    <n v="334.87612306016882"/>
    <n v="334.87612306016882"/>
    <s v="USD"/>
    <s v="https://cdn.shopify.com/s/files/1/0629/4483/7884/files/273324_BLACK_1.jpg?v=1706786961"/>
  </r>
  <r>
    <s v="Dubai"/>
    <s v="tba"/>
    <s v="Ted Baker"/>
    <s v="WOMENSWEAR"/>
    <x v="1"/>
    <s v="APPAREL"/>
    <x v="9"/>
    <x v="1"/>
    <n v="1"/>
    <n v="5059856216597"/>
    <s v="RXTED0143633BLK005"/>
    <s v="RXTED0143633"/>
    <s v="BLK005"/>
    <s v="BLK"/>
    <s v="005"/>
    <s v="TBA"/>
    <s v="TBA"/>
    <s v="TBA"/>
    <s v="RXTED0143633BLK005"/>
    <s v="SS24"/>
    <s v="SS"/>
    <n v="2024"/>
    <s v="TBA"/>
    <s v="TBA"/>
    <s v="TBA"/>
    <s v="TBA"/>
    <n v="334.87612306016882"/>
    <n v="334.87612306016882"/>
    <s v="USD"/>
    <s v="https://cdn.shopify.com/s/files/1/0629/4483/7884/files/273324_BLACK_1.jpg?v=1706786961"/>
  </r>
  <r>
    <s v="Dubai"/>
    <s v="tba"/>
    <s v="Ted Baker"/>
    <s v="MENSWEAR"/>
    <x v="0"/>
    <s v="APPAREL"/>
    <x v="13"/>
    <x v="1"/>
    <n v="2"/>
    <n v="5059856474089"/>
    <s v="RXTED0143641KHA002"/>
    <s v="RXTED0143641"/>
    <s v="KHA002"/>
    <s v="KHA"/>
    <s v="002"/>
    <s v="TBA"/>
    <s v="TBA"/>
    <s v="TBA"/>
    <s v="RXTED0143641KHA002"/>
    <s v="SS24"/>
    <s v="SS"/>
    <n v="2024"/>
    <s v="TBA"/>
    <s v="TBA"/>
    <s v="TBA"/>
    <s v="TBA"/>
    <n v="334.87612306016882"/>
    <n v="669.75224612033765"/>
    <s v="USD"/>
    <s v="https://cdn.shopify.com/s/files/1/0629/4483/7884/files/275182_KHAKI_1.jpg?v=1707730029"/>
  </r>
  <r>
    <s v="Dubai"/>
    <s v="tba"/>
    <s v="Ted Baker"/>
    <s v="MENSWEAR"/>
    <x v="0"/>
    <s v="APPAREL"/>
    <x v="13"/>
    <x v="1"/>
    <n v="2"/>
    <n v="5059856474072"/>
    <s v="RXTED0143641KHA003"/>
    <s v="RXTED0143641"/>
    <s v="KHA003"/>
    <s v="KHA"/>
    <s v="003"/>
    <s v="TBA"/>
    <s v="TBA"/>
    <s v="TBA"/>
    <s v="RXTED0143641KHA003"/>
    <s v="SS24"/>
    <s v="SS"/>
    <n v="2024"/>
    <s v="TBA"/>
    <s v="TBA"/>
    <s v="TBA"/>
    <s v="TBA"/>
    <n v="334.87612306016882"/>
    <n v="669.75224612033765"/>
    <s v="USD"/>
    <s v="https://cdn.shopify.com/s/files/1/0629/4483/7884/files/275182_KHAKI_1.jpg?v=1707730029"/>
  </r>
  <r>
    <s v="Dubai"/>
    <s v="tba"/>
    <s v="Ted Baker"/>
    <s v="MENSWEAR"/>
    <x v="0"/>
    <s v="APPAREL"/>
    <x v="13"/>
    <x v="1"/>
    <n v="2"/>
    <n v="5059856474065"/>
    <s v="RXTED0143641KHA004"/>
    <s v="RXTED0143641"/>
    <s v="KHA004"/>
    <s v="KHA"/>
    <s v="004"/>
    <s v="TBA"/>
    <s v="TBA"/>
    <s v="TBA"/>
    <s v="RXTED0143641KHA004"/>
    <s v="SS24"/>
    <s v="SS"/>
    <n v="2024"/>
    <s v="TBA"/>
    <s v="TBA"/>
    <s v="TBA"/>
    <s v="TBA"/>
    <n v="334.87612306016882"/>
    <n v="669.75224612033765"/>
    <s v="USD"/>
    <s v="https://cdn.shopify.com/s/files/1/0629/4483/7884/files/275182_KHAKI_1.jpg?v=1707730029"/>
  </r>
  <r>
    <s v="Dubai"/>
    <s v="tba"/>
    <s v="Ted Baker"/>
    <s v="MENSWEAR"/>
    <x v="0"/>
    <s v="APPAREL"/>
    <x v="13"/>
    <x v="1"/>
    <n v="4"/>
    <n v="5059856474058"/>
    <s v="RXTED0143641KHA005"/>
    <s v="RXTED0143641"/>
    <s v="KHA005"/>
    <s v="KHA"/>
    <s v="005"/>
    <s v="TBA"/>
    <s v="TBA"/>
    <s v="TBA"/>
    <s v="RXTED0143641KHA005"/>
    <s v="SS24"/>
    <s v="SS"/>
    <n v="2024"/>
    <s v="TBA"/>
    <s v="TBA"/>
    <s v="TBA"/>
    <s v="TBA"/>
    <n v="334.87612306016882"/>
    <n v="1339.5044922406753"/>
    <s v="USD"/>
    <s v="https://cdn.shopify.com/s/files/1/0629/4483/7884/files/275182_KHAKI_1.jpg?v=1707730029"/>
  </r>
  <r>
    <s v="Dubai"/>
    <s v="tba"/>
    <s v="Ted Baker"/>
    <s v="MENSWEAR"/>
    <x v="0"/>
    <s v="APPAREL"/>
    <x v="13"/>
    <x v="1"/>
    <n v="2"/>
    <n v="5059856474041"/>
    <s v="RXTED0143641KHA006"/>
    <s v="RXTED0143641"/>
    <s v="KHA006"/>
    <s v="KHA"/>
    <s v="006"/>
    <s v="TBA"/>
    <s v="TBA"/>
    <s v="TBA"/>
    <s v="RXTED0143641KHA006"/>
    <s v="SS24"/>
    <s v="SS"/>
    <n v="2024"/>
    <s v="TBA"/>
    <s v="TBA"/>
    <s v="TBA"/>
    <s v="TBA"/>
    <n v="334.87612306016882"/>
    <n v="669.75224612033765"/>
    <s v="USD"/>
    <s v="https://cdn.shopify.com/s/files/1/0629/4483/7884/files/275182_KHAKI_1.jpg?v=1707730029"/>
  </r>
  <r>
    <s v="Dubai"/>
    <s v="tba"/>
    <s v="Ted Baker"/>
    <s v="MENSWEAR"/>
    <x v="0"/>
    <s v="APPAREL"/>
    <x v="19"/>
    <x v="1"/>
    <n v="1"/>
    <n v="5059856419332"/>
    <s v="RXTED0143642NVY006"/>
    <s v="RXTED0143642"/>
    <s v="NVY006"/>
    <s v="NVY"/>
    <s v="006"/>
    <s v="TBA"/>
    <s v="TBA"/>
    <s v="TBA"/>
    <s v="RXTED0143642NVY006"/>
    <s v="SS24"/>
    <s v="SS"/>
    <n v="2024"/>
    <s v="TBA"/>
    <s v="TBA"/>
    <s v="TBA"/>
    <s v="TBA"/>
    <n v="133.40593520283147"/>
    <n v="133.40593520283147"/>
    <s v="USD"/>
    <s v="https://cdn.shopify.com/s/files/1/0629/4483/7884/files/274100_NAVY_1.jpg?v=1707729909"/>
  </r>
  <r>
    <s v="Dubai"/>
    <s v="tba"/>
    <s v="Ted Baker"/>
    <s v="MENSWEAR"/>
    <x v="0"/>
    <s v="APPAREL"/>
    <x v="19"/>
    <x v="1"/>
    <n v="4"/>
    <n v="5059856412043"/>
    <s v="RXTED0143644LIL006"/>
    <s v="RXTED0143644"/>
    <s v="LIL006"/>
    <s v="LIL"/>
    <s v="006"/>
    <s v="TBA"/>
    <s v="TBA"/>
    <s v="TBA"/>
    <s v="RXTED0143644LIL006"/>
    <s v="SS24"/>
    <s v="SS"/>
    <n v="2024"/>
    <s v="TBA"/>
    <s v="TBA"/>
    <s v="TBA"/>
    <s v="TBA"/>
    <n v="126.59950993738089"/>
    <n v="506.39803974952355"/>
    <s v="USD"/>
    <s v="https://cdn.shopify.com/s/files/1/0629/4483/7884/files/272430_LILAC_1.jpg?v=1707729956"/>
  </r>
  <r>
    <s v="Dubai"/>
    <s v="tba"/>
    <s v="Ted Baker"/>
    <s v="MENSWEAR"/>
    <x v="0"/>
    <s v="APPAREL"/>
    <x v="19"/>
    <x v="1"/>
    <n v="4"/>
    <n v="5059856418731"/>
    <s v="RXTED0143651TAU006"/>
    <s v="RXTED0143651"/>
    <s v="TAU006"/>
    <s v="TAU"/>
    <s v="006"/>
    <s v="TBA"/>
    <s v="TBA"/>
    <s v="TBA"/>
    <s v="RXTED0143651TAU006"/>
    <s v="SS24"/>
    <s v="SS"/>
    <n v="2024"/>
    <s v="TBA"/>
    <s v="TBA"/>
    <s v="TBA"/>
    <s v="TBA"/>
    <n v="141.57364552137219"/>
    <n v="566.29458208548874"/>
    <s v="USD"/>
    <s v="https://cdn.shopify.com/s/files/1/0629/4483/7884/files/274102_TAUPE_1.jpg?v=1710152485"/>
  </r>
  <r>
    <s v="Dubai"/>
    <s v="tba"/>
    <s v="Ted Baker"/>
    <s v="MENSWEAR"/>
    <x v="0"/>
    <s v="APPAREL"/>
    <x v="19"/>
    <x v="1"/>
    <n v="1"/>
    <n v="5059856417574"/>
    <s v="RXTED0143652GRN002"/>
    <s v="RXTED0143652"/>
    <s v="GRN002"/>
    <s v="GRN"/>
    <s v="002"/>
    <s v="TBA"/>
    <s v="TBA"/>
    <s v="TBA"/>
    <s v="RXTED0143652GRN002"/>
    <s v="SS24"/>
    <s v="SS"/>
    <n v="2024"/>
    <s v="TBA"/>
    <s v="TBA"/>
    <s v="TBA"/>
    <s v="TBA"/>
    <n v="133.40593520283147"/>
    <n v="133.40593520283147"/>
    <s v="USD"/>
    <s v="https://cdn.shopify.com/s/files/1/0629/4483/7884/files/274109_GREEN_1.jpg?v=1710152537"/>
  </r>
  <r>
    <s v="Dubai"/>
    <s v="tba"/>
    <s v="Ted Baker"/>
    <s v="MENSWEAR"/>
    <x v="0"/>
    <s v="APPAREL"/>
    <x v="19"/>
    <x v="1"/>
    <n v="1"/>
    <n v="5059856417451"/>
    <s v="RXTED0143653KUE002"/>
    <s v="RXTED0143653"/>
    <s v="KUE002"/>
    <s v="KUE"/>
    <s v="002"/>
    <s v="TBA"/>
    <s v="TBA"/>
    <s v="TBA"/>
    <s v="RXTED0143653KUE002"/>
    <s v="SS24"/>
    <s v="SS"/>
    <n v="2024"/>
    <s v="TBA"/>
    <s v="TBA"/>
    <s v="TBA"/>
    <s v="TBA"/>
    <n v="133.40593520283147"/>
    <n v="133.40593520283147"/>
    <s v="USD"/>
    <s v="https://cdn.shopify.com/s/files/1/0629/4483/7884/files/274109_SKY-BLUE_1.jpg?v=1710152540"/>
  </r>
  <r>
    <s v="Dubai"/>
    <s v="tba"/>
    <s v="Ted Baker"/>
    <s v="MENSWEAR"/>
    <x v="0"/>
    <s v="APPAREL"/>
    <x v="19"/>
    <x v="1"/>
    <n v="1"/>
    <n v="5059856417444"/>
    <s v="RXTED0143653KUE003"/>
    <s v="RXTED0143653"/>
    <s v="KUE003"/>
    <s v="KUE"/>
    <s v="003"/>
    <s v="TBA"/>
    <s v="TBA"/>
    <s v="TBA"/>
    <s v="RXTED0143653KUE003"/>
    <s v="SS24"/>
    <s v="SS"/>
    <n v="2024"/>
    <s v="TBA"/>
    <s v="TBA"/>
    <s v="TBA"/>
    <s v="TBA"/>
    <n v="133.40593520283147"/>
    <n v="133.40593520283147"/>
    <s v="USD"/>
    <s v="https://cdn.shopify.com/s/files/1/0629/4483/7884/files/274109_SKY-BLUE_1.jpg?v=1710152540"/>
  </r>
  <r>
    <s v="Dubai"/>
    <s v="tba"/>
    <s v="Ted Baker"/>
    <s v="MENSWEAR"/>
    <x v="0"/>
    <s v="APPAREL"/>
    <x v="19"/>
    <x v="1"/>
    <n v="2"/>
    <n v="5059856417437"/>
    <s v="RXTED0143653KUE004"/>
    <s v="RXTED0143653"/>
    <s v="KUE004"/>
    <s v="KUE"/>
    <s v="004"/>
    <s v="TBA"/>
    <s v="TBA"/>
    <s v="TBA"/>
    <s v="RXTED0143653KUE004"/>
    <s v="SS24"/>
    <s v="SS"/>
    <n v="2024"/>
    <s v="TBA"/>
    <s v="TBA"/>
    <s v="TBA"/>
    <s v="TBA"/>
    <n v="133.40593520283147"/>
    <n v="266.81187040566294"/>
    <s v="USD"/>
    <s v="https://cdn.shopify.com/s/files/1/0629/4483/7884/files/274109_SKY-BLUE_1.jpg?v=1710152540"/>
  </r>
  <r>
    <s v="Dubai"/>
    <s v="tba"/>
    <s v="Ted Baker"/>
    <s v="MENSWEAR"/>
    <x v="0"/>
    <s v="APPAREL"/>
    <x v="19"/>
    <x v="1"/>
    <n v="1"/>
    <n v="5059856417420"/>
    <s v="RXTED0143653KUE005"/>
    <s v="RXTED0143653"/>
    <s v="KUE005"/>
    <s v="KUE"/>
    <s v="005"/>
    <s v="TBA"/>
    <s v="TBA"/>
    <s v="TBA"/>
    <s v="RXTED0143653KUE005"/>
    <s v="SS24"/>
    <s v="SS"/>
    <n v="2024"/>
    <s v="TBA"/>
    <s v="TBA"/>
    <s v="TBA"/>
    <s v="TBA"/>
    <n v="133.40593520283147"/>
    <n v="133.40593520283147"/>
    <s v="USD"/>
    <s v="https://cdn.shopify.com/s/files/1/0629/4483/7884/files/274109_SKY-BLUE_1.jpg?v=1710152540"/>
  </r>
  <r>
    <s v="Dubai"/>
    <s v="tba"/>
    <s v="Ted Baker"/>
    <s v="MENSWEAR"/>
    <x v="0"/>
    <s v="APPAREL"/>
    <x v="19"/>
    <x v="1"/>
    <n v="4"/>
    <n v="5059856417413"/>
    <s v="RXTED0143653KUE006"/>
    <s v="RXTED0143653"/>
    <s v="KUE006"/>
    <s v="KUE"/>
    <s v="006"/>
    <s v="TBA"/>
    <s v="TBA"/>
    <s v="TBA"/>
    <s v="RXTED0143653KUE006"/>
    <s v="SS24"/>
    <s v="SS"/>
    <n v="2024"/>
    <s v="TBA"/>
    <s v="TBA"/>
    <s v="TBA"/>
    <s v="TBA"/>
    <n v="133.40593520283147"/>
    <n v="533.62374081132589"/>
    <s v="USD"/>
    <s v="https://cdn.shopify.com/s/files/1/0629/4483/7884/files/274109_SKY-BLUE_1.jpg?v=1710152540"/>
  </r>
  <r>
    <s v="Dubai"/>
    <s v="tba"/>
    <s v="Ted Baker"/>
    <s v="MENSWEAR"/>
    <x v="0"/>
    <s v="APPAREL"/>
    <x v="15"/>
    <x v="1"/>
    <n v="1"/>
    <n v="5059856398811"/>
    <s v="RXTED0143654NVY002"/>
    <s v="RXTED0143654"/>
    <s v="NVY002"/>
    <s v="NVY"/>
    <s v="002"/>
    <s v="TBA"/>
    <s v="TBA"/>
    <s v="TBA"/>
    <s v="RXTED0143654NVY002"/>
    <s v="SS24"/>
    <s v="SS"/>
    <n v="2024"/>
    <s v="TBA"/>
    <s v="TBA"/>
    <s v="TBA"/>
    <s v="TBA"/>
    <n v="289.95371630819494"/>
    <n v="289.95371630819494"/>
    <s v="USD"/>
    <s v="https://cdn.shopify.com/s/files/1/0629/4483/7884/files/274647_NAVY_1.jpg?v=1706786935"/>
  </r>
  <r>
    <s v="Dubai"/>
    <s v="tba"/>
    <s v="Ted Baker"/>
    <s v="MENSWEAR"/>
    <x v="0"/>
    <s v="APPAREL"/>
    <x v="15"/>
    <x v="1"/>
    <n v="4"/>
    <n v="5059856398774"/>
    <s v="RXTED0143654NVY004"/>
    <s v="RXTED0143654"/>
    <s v="NVY004"/>
    <s v="NVY"/>
    <s v="004"/>
    <s v="TBA"/>
    <s v="TBA"/>
    <s v="TBA"/>
    <s v="RXTED0143654NVY004"/>
    <s v="SS24"/>
    <s v="SS"/>
    <n v="2024"/>
    <s v="TBA"/>
    <s v="TBA"/>
    <s v="TBA"/>
    <s v="TBA"/>
    <n v="289.95371630819494"/>
    <n v="1159.8148652327798"/>
    <s v="USD"/>
    <s v="https://cdn.shopify.com/s/files/1/0629/4483/7884/files/274647_NAVY_1.jpg?v=1706786935"/>
  </r>
  <r>
    <s v="Dubai"/>
    <s v="tba"/>
    <s v="Ted Baker"/>
    <s v="MENSWEAR"/>
    <x v="0"/>
    <s v="APPAREL"/>
    <x v="15"/>
    <x v="1"/>
    <n v="1"/>
    <n v="5059856398750"/>
    <s v="RXTED0143654NVY005"/>
    <s v="RXTED0143654"/>
    <s v="NVY005"/>
    <s v="NVY"/>
    <s v="005"/>
    <s v="TBA"/>
    <s v="TBA"/>
    <s v="TBA"/>
    <s v="RXTED0143654NVY005"/>
    <s v="SS24"/>
    <s v="SS"/>
    <n v="2024"/>
    <s v="TBA"/>
    <s v="TBA"/>
    <s v="TBA"/>
    <s v="TBA"/>
    <n v="289.95371630819494"/>
    <n v="289.95371630819494"/>
    <s v="USD"/>
    <s v="https://cdn.shopify.com/s/files/1/0629/4483/7884/files/274647_NAVY_1.jpg?v=1706786935"/>
  </r>
  <r>
    <s v="Dubai"/>
    <s v="tba"/>
    <s v="Ted Baker"/>
    <s v="WOMENSWEAR"/>
    <x v="1"/>
    <s v="APPAREL"/>
    <x v="18"/>
    <x v="1"/>
    <n v="1"/>
    <n v="5059856531102"/>
    <s v="RXTED0143671BLK000"/>
    <s v="RXTED0143671"/>
    <s v="BLK000"/>
    <s v="BLK"/>
    <s v="000"/>
    <s v="TBA"/>
    <s v="TBA"/>
    <s v="TBA"/>
    <s v="RXTED0143671BLK000"/>
    <s v="SS24"/>
    <s v="SS"/>
    <n v="2024"/>
    <s v="TBA"/>
    <s v="TBA"/>
    <s v="TBA"/>
    <s v="TBA"/>
    <n v="164.71549142390415"/>
    <n v="164.71549142390415"/>
    <s v="USD"/>
    <s v="https://cdn.shopify.com/s/files/1/0629/4483/7884/files/275256_BLACK_1.jpg?v=1710152329"/>
  </r>
  <r>
    <s v="Dubai"/>
    <s v="tba"/>
    <s v="Ted Baker"/>
    <s v="WOMENSWEAR"/>
    <x v="1"/>
    <s v="APPAREL"/>
    <x v="18"/>
    <x v="1"/>
    <n v="1"/>
    <n v="5059856531089"/>
    <s v="RXTED0143671BLK002"/>
    <s v="RXTED0143671"/>
    <s v="BLK002"/>
    <s v="BLK"/>
    <s v="002"/>
    <s v="TBA"/>
    <s v="TBA"/>
    <s v="TBA"/>
    <s v="RXTED0143671BLK002"/>
    <s v="SS24"/>
    <s v="SS"/>
    <n v="2024"/>
    <s v="TBA"/>
    <s v="TBA"/>
    <s v="TBA"/>
    <s v="TBA"/>
    <n v="164.71549142390415"/>
    <n v="164.71549142390415"/>
    <s v="USD"/>
    <s v="https://cdn.shopify.com/s/files/1/0629/4483/7884/files/275256_BLACK_1.jpg?v=1710152329"/>
  </r>
  <r>
    <s v="Dubai"/>
    <s v="tba"/>
    <s v="Ted Baker"/>
    <s v="WOMENSWEAR"/>
    <x v="1"/>
    <s v="APPAREL"/>
    <x v="18"/>
    <x v="1"/>
    <n v="1"/>
    <n v="5059856531065"/>
    <s v="RXTED0143671BLK004"/>
    <s v="RXTED0143671"/>
    <s v="BLK004"/>
    <s v="BLK"/>
    <s v="004"/>
    <s v="TBA"/>
    <s v="TBA"/>
    <s v="TBA"/>
    <s v="RXTED0143671BLK004"/>
    <s v="SS24"/>
    <s v="SS"/>
    <n v="2024"/>
    <s v="TBA"/>
    <s v="TBA"/>
    <s v="TBA"/>
    <s v="TBA"/>
    <n v="164.71549142390415"/>
    <n v="164.71549142390415"/>
    <s v="USD"/>
    <s v="https://cdn.shopify.com/s/files/1/0629/4483/7884/files/275256_BLACK_1.jpg?v=1710152329"/>
  </r>
  <r>
    <s v="Dubai"/>
    <s v="tba"/>
    <s v="Ted Baker"/>
    <s v="WOMENSWEAR"/>
    <x v="1"/>
    <s v="APPAREL"/>
    <x v="18"/>
    <x v="1"/>
    <n v="1"/>
    <n v="5059856531058"/>
    <s v="RXTED0143671BLK005"/>
    <s v="RXTED0143671"/>
    <s v="BLK005"/>
    <s v="BLK"/>
    <s v="005"/>
    <s v="TBA"/>
    <s v="TBA"/>
    <s v="TBA"/>
    <s v="RXTED0143671BLK005"/>
    <s v="SS24"/>
    <s v="SS"/>
    <n v="2024"/>
    <s v="TBA"/>
    <s v="TBA"/>
    <s v="TBA"/>
    <s v="TBA"/>
    <n v="164.71549142390415"/>
    <n v="164.71549142390415"/>
    <s v="USD"/>
    <s v="https://cdn.shopify.com/s/files/1/0629/4483/7884/files/275256_BLACK_1.jpg?v=1710152329"/>
  </r>
  <r>
    <s v="Dubai"/>
    <s v="tba"/>
    <s v="Ted Baker"/>
    <s v="WOMENSWEAR"/>
    <x v="1"/>
    <s v="APPAREL"/>
    <x v="18"/>
    <x v="1"/>
    <n v="2"/>
    <n v="5059856473747"/>
    <s v="RXTED0143675RED005"/>
    <s v="RXTED0143675"/>
    <s v="RED005"/>
    <s v="RED"/>
    <s v="005"/>
    <s v="TBA"/>
    <s v="TBA"/>
    <s v="TBA"/>
    <s v="RXTED0143675RED005"/>
    <s v="SS24"/>
    <s v="SS"/>
    <n v="2024"/>
    <s v="TBA"/>
    <s v="TBA"/>
    <s v="TBA"/>
    <s v="TBA"/>
    <n v="141.57364552137219"/>
    <n v="283.14729104274437"/>
    <s v="USD"/>
    <s v="https://cdn.shopify.com/s/files/1/0629/4483/7884/files/274187_RED_1.jpg?v=1706786980"/>
  </r>
  <r>
    <s v="Dubai"/>
    <s v="tba"/>
    <s v="Ted Baker"/>
    <s v="WOMENSWEAR"/>
    <x v="1"/>
    <s v="APPAREL"/>
    <x v="16"/>
    <x v="4"/>
    <n v="2"/>
    <n v="5059856607746"/>
    <s v="RXTED0143680WHI00L"/>
    <s v="RXTED0143680"/>
    <s v="WHI00L"/>
    <s v="WHI"/>
    <s v="00L"/>
    <s v="TBA"/>
    <s v="TBA"/>
    <s v="TBA"/>
    <s v="RXTED0143680WHI00L"/>
    <s v="SS24"/>
    <s v="SS"/>
    <n v="2024"/>
    <s v="TBA"/>
    <s v="TBA"/>
    <s v="TBA"/>
    <s v="TBA"/>
    <n v="164.71549142390415"/>
    <n v="329.43098284780831"/>
    <s v="USD"/>
    <s v="https://cdn.shopify.com/s/files/1/0629/4483/7884/files/276697_WHITE_1.jpg?v=1710756178"/>
  </r>
  <r>
    <s v="Dubai"/>
    <s v="tba"/>
    <s v="Ted Baker"/>
    <s v="WOMENSWEAR"/>
    <x v="1"/>
    <s v="APPAREL"/>
    <x v="16"/>
    <x v="4"/>
    <n v="1"/>
    <n v="5059856607739"/>
    <s v="RXTED0143680WHI00M"/>
    <s v="RXTED0143680"/>
    <s v="WHI00M"/>
    <s v="WHI"/>
    <s v="00M"/>
    <s v="TBA"/>
    <s v="TBA"/>
    <s v="TBA"/>
    <s v="RXTED0143680WHI00M"/>
    <s v="SS24"/>
    <s v="SS"/>
    <n v="2024"/>
    <s v="TBA"/>
    <s v="TBA"/>
    <s v="TBA"/>
    <s v="TBA"/>
    <n v="164.71549142390415"/>
    <n v="164.71549142390415"/>
    <s v="USD"/>
    <s v="https://cdn.shopify.com/s/files/1/0629/4483/7884/files/276697_WHITE_1.jpg?v=1710756178"/>
  </r>
  <r>
    <s v="Dubai"/>
    <s v="tba"/>
    <s v="Ted Baker"/>
    <s v="WOMENSWEAR"/>
    <x v="1"/>
    <s v="APPAREL"/>
    <x v="16"/>
    <x v="4"/>
    <n v="3"/>
    <n v="5059856607722"/>
    <s v="RXTED0143680WHI00S"/>
    <s v="RXTED0143680"/>
    <s v="WHI00S"/>
    <s v="WHI"/>
    <s v="00S"/>
    <s v="TBA"/>
    <s v="TBA"/>
    <s v="TBA"/>
    <s v="RXTED0143680WHI00S"/>
    <s v="SS24"/>
    <s v="SS"/>
    <n v="2024"/>
    <s v="TBA"/>
    <s v="TBA"/>
    <s v="TBA"/>
    <s v="TBA"/>
    <n v="164.71549142390415"/>
    <n v="494.14647427171246"/>
    <s v="USD"/>
    <s v="https://cdn.shopify.com/s/files/1/0629/4483/7884/files/276697_WHITE_1.jpg?v=1710756178"/>
  </r>
  <r>
    <s v="Dubai"/>
    <s v="tba"/>
    <s v="Ted Baker"/>
    <s v="WOMENSWEAR"/>
    <x v="1"/>
    <s v="APPAREL"/>
    <x v="9"/>
    <x v="1"/>
    <n v="15"/>
    <n v="5059856439880"/>
    <s v="RXTED0143685IVO003"/>
    <s v="RXTED0143685"/>
    <s v="IVO003"/>
    <s v="IVO"/>
    <s v="003"/>
    <s v="TBA"/>
    <s v="TBA"/>
    <s v="TBA"/>
    <s v="RXTED0143685IVO003"/>
    <s v="SS24"/>
    <s v="SS"/>
    <n v="2024"/>
    <s v="TBA"/>
    <s v="TBA"/>
    <s v="TBA"/>
    <s v="TBA"/>
    <n v="261.36673019330249"/>
    <n v="3920.5009528995374"/>
    <s v="USD"/>
    <s v="https://cdn.shopify.com/s/files/1/0629/4483/7884/files/275261_IVORY_1.jpg?v=1706786913"/>
  </r>
  <r>
    <s v="Dubai"/>
    <s v="tba"/>
    <s v="Ted Baker"/>
    <s v="WOMENSWEAR"/>
    <x v="1"/>
    <s v="APPAREL"/>
    <x v="9"/>
    <x v="1"/>
    <n v="14"/>
    <n v="5059856439873"/>
    <s v="RXTED0143685IVO004"/>
    <s v="RXTED0143685"/>
    <s v="IVO004"/>
    <s v="IVO"/>
    <s v="004"/>
    <s v="TBA"/>
    <s v="TBA"/>
    <s v="TBA"/>
    <s v="RXTED0143685IVO004"/>
    <s v="SS24"/>
    <s v="SS"/>
    <n v="2024"/>
    <s v="TBA"/>
    <s v="TBA"/>
    <s v="TBA"/>
    <s v="TBA"/>
    <n v="261.36673019330249"/>
    <n v="3659.1342227062351"/>
    <s v="USD"/>
    <s v="https://cdn.shopify.com/s/files/1/0629/4483/7884/files/275261_IVORY_1.jpg?v=1706786913"/>
  </r>
  <r>
    <s v="Dubai"/>
    <s v="tba"/>
    <s v="Ted Baker"/>
    <s v="WOMENSWEAR"/>
    <x v="1"/>
    <s v="APPAREL"/>
    <x v="9"/>
    <x v="1"/>
    <n v="10"/>
    <n v="5059856439866"/>
    <s v="RXTED0143685IVO005"/>
    <s v="RXTED0143685"/>
    <s v="IVO005"/>
    <s v="IVO"/>
    <s v="005"/>
    <s v="TBA"/>
    <s v="TBA"/>
    <s v="TBA"/>
    <s v="RXTED0143685IVO005"/>
    <s v="SS24"/>
    <s v="SS"/>
    <n v="2024"/>
    <s v="TBA"/>
    <s v="TBA"/>
    <s v="TBA"/>
    <s v="TBA"/>
    <n v="261.36673019330249"/>
    <n v="2613.6673019330246"/>
    <s v="USD"/>
    <s v="https://cdn.shopify.com/s/files/1/0629/4483/7884/files/275261_IVORY_1.jpg?v=1706786913"/>
  </r>
  <r>
    <s v="Dubai"/>
    <s v="tba"/>
    <s v="Ted Baker"/>
    <s v="WOMENSWEAR"/>
    <x v="1"/>
    <s v="APPAREL"/>
    <x v="9"/>
    <x v="1"/>
    <n v="2"/>
    <n v="5059856450748"/>
    <s v="RXTED0143687GRN001"/>
    <s v="RXTED0143687"/>
    <s v="GRN001"/>
    <s v="GRN"/>
    <s v="001"/>
    <s v="TBA"/>
    <s v="TBA"/>
    <s v="TBA"/>
    <s v="RXTED0143687GRN001"/>
    <s v="SS24"/>
    <s v="SS"/>
    <n v="2024"/>
    <s v="TBA"/>
    <s v="TBA"/>
    <s v="TBA"/>
    <s v="TBA"/>
    <n v="439.69507214810778"/>
    <n v="879.39014429621557"/>
    <s v="USD"/>
    <s v="https://cdn.shopify.com/s/files/1/0629/4483/7884/files/274200_GREEN_1.jpg?v=1710152399"/>
  </r>
  <r>
    <s v="Dubai"/>
    <s v="tba"/>
    <s v="Ted Baker"/>
    <s v="WOMENSWEAR"/>
    <x v="1"/>
    <s v="APPAREL"/>
    <x v="9"/>
    <x v="1"/>
    <n v="2"/>
    <n v="5059856530525"/>
    <s v="RXTED0143692IVO005"/>
    <s v="RXTED0143692"/>
    <s v="IVO005"/>
    <s v="IVO"/>
    <s v="005"/>
    <s v="TBA"/>
    <s v="TBA"/>
    <s v="TBA"/>
    <s v="RXTED0143692IVO005"/>
    <s v="SS24"/>
    <s v="SS"/>
    <n v="2024"/>
    <s v="TBA"/>
    <s v="TBA"/>
    <s v="TBA"/>
    <s v="TBA"/>
    <n v="236.86359923768038"/>
    <n v="473.72719847536075"/>
    <s v="USD"/>
    <s v="https://cdn.shopify.com/s/files/1/0629/4483/7884/files/274469_IVORY_1.jpg?v=1707730046"/>
  </r>
  <r>
    <s v="Dubai"/>
    <s v="tba"/>
    <s v="Ted Baker"/>
    <s v="WOMENSWEAR"/>
    <x v="1"/>
    <s v="APPAREL"/>
    <x v="9"/>
    <x v="1"/>
    <n v="1"/>
    <n v="5059856450243"/>
    <s v="RXTED0143694RED005"/>
    <s v="RXTED0143694"/>
    <s v="RED005"/>
    <s v="RED"/>
    <s v="005"/>
    <s v="TBA"/>
    <s v="TBA"/>
    <s v="TBA"/>
    <s v="RXTED0143694RED005"/>
    <s v="SS24"/>
    <s v="SS"/>
    <n v="2024"/>
    <s v="TBA"/>
    <s v="TBA"/>
    <s v="TBA"/>
    <s v="TBA"/>
    <n v="236.86359923768038"/>
    <n v="236.86359923768038"/>
    <s v="USD"/>
    <s v="https://cdn.shopify.com/s/files/1/0629/4483/7884/files/274469_RED_1.jpg?v=1707730057"/>
  </r>
  <r>
    <s v="Dubai"/>
    <s v="tba"/>
    <s v="Ted Baker"/>
    <s v="WOMENSWEAR"/>
    <x v="1"/>
    <s v="APPAREL"/>
    <x v="9"/>
    <x v="1"/>
    <n v="27"/>
    <n v="5059856609481"/>
    <s v="RXTED0143695GOL000"/>
    <s v="RXTED0143695"/>
    <s v="GOL000"/>
    <s v="GOL"/>
    <s v="000"/>
    <s v="TBA"/>
    <s v="TBA"/>
    <s v="TBA"/>
    <s v="RXTED0143695GOL000"/>
    <s v="SS24"/>
    <s v="SS"/>
    <n v="2024"/>
    <s v="TBA"/>
    <s v="TBA"/>
    <s v="TBA"/>
    <s v="TBA"/>
    <n v="588.07514293493057"/>
    <n v="15878.028859243126"/>
    <s v="USD"/>
    <s v="https://cdn.shopify.com/s/files/1/0629/4483/7884/files/276011_GOLD_1.jpg?v=1706786992"/>
  </r>
  <r>
    <s v="Dubai"/>
    <s v="tba"/>
    <s v="Ted Baker"/>
    <s v="WOMENSWEAR"/>
    <x v="1"/>
    <s v="APPAREL"/>
    <x v="9"/>
    <x v="1"/>
    <n v="20"/>
    <n v="5059856609474"/>
    <s v="RXTED0143695GOL001"/>
    <s v="RXTED0143695"/>
    <s v="GOL001"/>
    <s v="GOL"/>
    <s v="001"/>
    <s v="TBA"/>
    <s v="TBA"/>
    <s v="TBA"/>
    <s v="RXTED0143695GOL001"/>
    <s v="SS24"/>
    <s v="SS"/>
    <n v="2024"/>
    <s v="TBA"/>
    <s v="TBA"/>
    <s v="TBA"/>
    <s v="TBA"/>
    <n v="588.07514293493057"/>
    <n v="11761.502858698612"/>
    <s v="USD"/>
    <s v="https://cdn.shopify.com/s/files/1/0629/4483/7884/files/276011_GOLD_1.jpg?v=1706786992"/>
  </r>
  <r>
    <s v="Dubai"/>
    <s v="tba"/>
    <s v="Ted Baker"/>
    <s v="WOMENSWEAR"/>
    <x v="1"/>
    <s v="APPAREL"/>
    <x v="9"/>
    <x v="1"/>
    <n v="1"/>
    <n v="5059856609436"/>
    <s v="RXTED0143695GOL005"/>
    <s v="RXTED0143695"/>
    <s v="GOL005"/>
    <s v="GOL"/>
    <s v="005"/>
    <s v="TBA"/>
    <s v="TBA"/>
    <s v="TBA"/>
    <s v="RXTED0143695GOL005"/>
    <s v="SS24"/>
    <s v="SS"/>
    <n v="2024"/>
    <s v="TBA"/>
    <s v="TBA"/>
    <s v="TBA"/>
    <s v="TBA"/>
    <n v="588.07514293493057"/>
    <n v="588.07514293493057"/>
    <s v="USD"/>
    <s v="https://cdn.shopify.com/s/files/1/0629/4483/7884/files/276011_GOLD_1.jpg?v=1706786992"/>
  </r>
  <r>
    <s v="Dubai"/>
    <s v="tba"/>
    <s v="Ted Baker"/>
    <s v="WOMENSWEAR"/>
    <x v="1"/>
    <s v="APPAREL"/>
    <x v="9"/>
    <x v="1"/>
    <n v="1"/>
    <n v="5059856452377"/>
    <s v="RXTED0143696RED000"/>
    <s v="RXTED0143696"/>
    <s v="RED000"/>
    <s v="RED"/>
    <s v="000"/>
    <s v="TBA"/>
    <s v="TBA"/>
    <s v="TBA"/>
    <s v="RXTED0143696RED000"/>
    <s v="SS24"/>
    <s v="SS"/>
    <n v="2024"/>
    <s v="TBA"/>
    <s v="TBA"/>
    <s v="TBA"/>
    <s v="TBA"/>
    <n v="266.81187040566294"/>
    <n v="266.81187040566294"/>
    <s v="USD"/>
    <s v="https://cdn.shopify.com/s/files/1/0629/4483/7884/files/274479_RED_1.jpg?v=1707730061"/>
  </r>
  <r>
    <s v="Dubai"/>
    <s v="tba"/>
    <s v="Ted Baker"/>
    <s v="WOMENSWEAR"/>
    <x v="1"/>
    <s v="APPAREL"/>
    <x v="9"/>
    <x v="1"/>
    <n v="1"/>
    <n v="5059856452353"/>
    <s v="RXTED0143696RED001"/>
    <s v="RXTED0143696"/>
    <s v="RED001"/>
    <s v="RED"/>
    <s v="001"/>
    <s v="TBA"/>
    <s v="TBA"/>
    <s v="TBA"/>
    <s v="RXTED0143696RED001"/>
    <s v="SS24"/>
    <s v="SS"/>
    <n v="2024"/>
    <s v="TBA"/>
    <s v="TBA"/>
    <s v="TBA"/>
    <s v="TBA"/>
    <n v="266.81187040566294"/>
    <n v="266.81187040566294"/>
    <s v="USD"/>
    <s v="https://cdn.shopify.com/s/files/1/0629/4483/7884/files/274479_RED_1.jpg?v=1707730061"/>
  </r>
  <r>
    <s v="Dubai"/>
    <s v="tba"/>
    <s v="Ted Baker"/>
    <s v="WOMENSWEAR"/>
    <x v="1"/>
    <s v="APPAREL"/>
    <x v="9"/>
    <x v="1"/>
    <n v="1"/>
    <n v="5059856452339"/>
    <s v="RXTED0143696RED002"/>
    <s v="RXTED0143696"/>
    <s v="RED002"/>
    <s v="RED"/>
    <s v="002"/>
    <s v="TBA"/>
    <s v="TBA"/>
    <s v="TBA"/>
    <s v="RXTED0143696RED002"/>
    <s v="SS24"/>
    <s v="SS"/>
    <n v="2024"/>
    <s v="TBA"/>
    <s v="TBA"/>
    <s v="TBA"/>
    <s v="TBA"/>
    <n v="266.81187040566294"/>
    <n v="266.81187040566294"/>
    <s v="USD"/>
    <s v="https://cdn.shopify.com/s/files/1/0629/4483/7884/files/274479_RED_1.jpg?v=1707730061"/>
  </r>
  <r>
    <s v="Dubai"/>
    <s v="tba"/>
    <s v="Ted Baker"/>
    <s v="WOMENSWEAR"/>
    <x v="1"/>
    <s v="APPAREL"/>
    <x v="9"/>
    <x v="1"/>
    <n v="1"/>
    <n v="5059856452315"/>
    <s v="RXTED0143696RED003"/>
    <s v="RXTED0143696"/>
    <s v="RED003"/>
    <s v="RED"/>
    <s v="003"/>
    <s v="TBA"/>
    <s v="TBA"/>
    <s v="TBA"/>
    <s v="RXTED0143696RED003"/>
    <s v="SS24"/>
    <s v="SS"/>
    <n v="2024"/>
    <s v="TBA"/>
    <s v="TBA"/>
    <s v="TBA"/>
    <s v="TBA"/>
    <n v="266.81187040566294"/>
    <n v="266.81187040566294"/>
    <s v="USD"/>
    <s v="https://cdn.shopify.com/s/files/1/0629/4483/7884/files/274479_RED_1.jpg?v=1707730061"/>
  </r>
  <r>
    <s v="Dubai"/>
    <s v="tba"/>
    <s v="Ted Baker"/>
    <s v="WOMENSWEAR"/>
    <x v="1"/>
    <s v="APPAREL"/>
    <x v="9"/>
    <x v="1"/>
    <n v="2"/>
    <n v="5059856452292"/>
    <s v="RXTED0143696RED004"/>
    <s v="RXTED0143696"/>
    <s v="RED004"/>
    <s v="RED"/>
    <s v="004"/>
    <s v="TBA"/>
    <s v="TBA"/>
    <s v="TBA"/>
    <s v="RXTED0143696RED004"/>
    <s v="SS24"/>
    <s v="SS"/>
    <n v="2024"/>
    <s v="TBA"/>
    <s v="TBA"/>
    <s v="TBA"/>
    <s v="TBA"/>
    <n v="266.81187040566294"/>
    <n v="533.62374081132589"/>
    <s v="USD"/>
    <s v="https://cdn.shopify.com/s/files/1/0629/4483/7884/files/274479_RED_1.jpg?v=1707730061"/>
  </r>
  <r>
    <s v="Dubai"/>
    <s v="tba"/>
    <s v="Ted Baker"/>
    <s v="WOMENSWEAR"/>
    <x v="1"/>
    <s v="APPAREL"/>
    <x v="9"/>
    <x v="1"/>
    <n v="1"/>
    <n v="5059856439149"/>
    <s v="RXTED0143698BLK001"/>
    <s v="RXTED0143698"/>
    <s v="BLK001"/>
    <s v="BLK"/>
    <s v="001"/>
    <s v="TBA"/>
    <s v="TBA"/>
    <s v="TBA"/>
    <s v="RXTED0143698BLK001"/>
    <s v="SS24"/>
    <s v="SS"/>
    <n v="2024"/>
    <s v="TBA"/>
    <s v="TBA"/>
    <s v="TBA"/>
    <s v="TBA"/>
    <n v="261.36673019330249"/>
    <n v="261.36673019330249"/>
    <s v="USD"/>
    <s v="https://cdn.shopify.com/s/files/1/0629/4483/7884/files/274724_BLACK_1.jpg?v=1706787017"/>
  </r>
  <r>
    <s v="Dubai"/>
    <s v="tba"/>
    <s v="Ted Baker"/>
    <s v="WOMENSWEAR"/>
    <x v="1"/>
    <s v="APPAREL"/>
    <x v="10"/>
    <x v="1"/>
    <n v="2"/>
    <n v="5059856477899"/>
    <s v="RXTED0143699BLU001"/>
    <s v="RXTED0143699"/>
    <s v="BLU001"/>
    <s v="BLU"/>
    <s v="001"/>
    <s v="TBA"/>
    <s v="TBA"/>
    <s v="TBA"/>
    <s v="RXTED0143699BLU001"/>
    <s v="SS24"/>
    <s v="SS"/>
    <n v="2024"/>
    <s v="TBA"/>
    <s v="TBA"/>
    <s v="TBA"/>
    <s v="TBA"/>
    <n v="371.63081949360196"/>
    <n v="743.26163898720392"/>
    <s v="USD"/>
    <s v="https://cdn.shopify.com/s/files/1/0629/4483/7884/files/275424_BLUE_1.jpg?v=1706786792"/>
  </r>
  <r>
    <s v="Dubai"/>
    <s v="tba"/>
    <s v="Ted Baker"/>
    <s v="WOMENSWEAR"/>
    <x v="1"/>
    <s v="APPAREL"/>
    <x v="10"/>
    <x v="1"/>
    <n v="3"/>
    <n v="5059856454128"/>
    <s v="RXTED0143700BLU000"/>
    <s v="RXTED0143700"/>
    <s v="BLU000"/>
    <s v="BLU"/>
    <s v="000"/>
    <s v="TBA"/>
    <s v="TBA"/>
    <s v="TBA"/>
    <s v="RXTED0143700BLU000"/>
    <s v="SS24"/>
    <s v="SS"/>
    <n v="2024"/>
    <s v="TBA"/>
    <s v="TBA"/>
    <s v="TBA"/>
    <s v="TBA"/>
    <n v="223.25074870677921"/>
    <n v="669.75224612033765"/>
    <s v="USD"/>
    <s v="https://cdn.shopify.com/s/files/1/0629/4483/7884/files/274297_BLUE_1.jpg?v=1706786844"/>
  </r>
  <r>
    <s v="Dubai"/>
    <s v="tba"/>
    <s v="Ted Baker"/>
    <s v="WOMENSWEAR"/>
    <x v="1"/>
    <s v="APPAREL"/>
    <x v="10"/>
    <x v="1"/>
    <n v="9"/>
    <n v="5059856454104"/>
    <s v="RXTED0143700BLU001"/>
    <s v="RXTED0143700"/>
    <s v="BLU001"/>
    <s v="BLU"/>
    <s v="001"/>
    <s v="TBA"/>
    <s v="TBA"/>
    <s v="TBA"/>
    <s v="RXTED0143700BLU001"/>
    <s v="SS24"/>
    <s v="SS"/>
    <n v="2024"/>
    <s v="TBA"/>
    <s v="TBA"/>
    <s v="TBA"/>
    <s v="TBA"/>
    <n v="223.25074870677921"/>
    <n v="2009.2567383610128"/>
    <s v="USD"/>
    <s v="https://cdn.shopify.com/s/files/1/0629/4483/7884/files/274297_BLUE_1.jpg?v=1706786844"/>
  </r>
  <r>
    <s v="Dubai"/>
    <s v="tba"/>
    <s v="Ted Baker"/>
    <s v="WOMENSWEAR"/>
    <x v="1"/>
    <s v="APPAREL"/>
    <x v="10"/>
    <x v="1"/>
    <n v="5"/>
    <n v="5059856454043"/>
    <s v="RXTED0143700BLU004"/>
    <s v="RXTED0143700"/>
    <s v="BLU004"/>
    <s v="BLU"/>
    <s v="004"/>
    <s v="TBA"/>
    <s v="TBA"/>
    <s v="TBA"/>
    <s v="RXTED0143700BLU004"/>
    <s v="SS24"/>
    <s v="SS"/>
    <n v="2024"/>
    <s v="TBA"/>
    <s v="TBA"/>
    <s v="TBA"/>
    <s v="TBA"/>
    <n v="223.25074870677921"/>
    <n v="1116.2537435338961"/>
    <s v="USD"/>
    <s v="https://cdn.shopify.com/s/files/1/0629/4483/7884/files/274297_BLUE_1.jpg?v=1706786844"/>
  </r>
  <r>
    <s v="Dubai"/>
    <s v="tba"/>
    <s v="Ted Baker"/>
    <s v="WOMENSWEAR"/>
    <x v="1"/>
    <s v="APPAREL"/>
    <x v="10"/>
    <x v="1"/>
    <n v="1"/>
    <n v="5059856465254"/>
    <s v="RXTED0143704BLK001"/>
    <s v="RXTED0143704"/>
    <s v="BLK001"/>
    <s v="BLK"/>
    <s v="001"/>
    <s v="TBA"/>
    <s v="TBA"/>
    <s v="TBA"/>
    <s v="RXTED0143704BLK001"/>
    <s v="SS24"/>
    <s v="SS"/>
    <n v="2024"/>
    <s v="TBA"/>
    <s v="TBA"/>
    <s v="TBA"/>
    <s v="TBA"/>
    <n v="371.63081949360196"/>
    <n v="371.63081949360196"/>
    <s v="USD"/>
    <s v="https://cdn.shopify.com/s/files/1/0629/4483/7884/files/274259_BLACK_1.jpg?v=1706786942"/>
  </r>
  <r>
    <s v="Dubai"/>
    <s v="tba"/>
    <s v="Ted Baker"/>
    <s v="WOMENSWEAR"/>
    <x v="1"/>
    <s v="APPAREL"/>
    <x v="10"/>
    <x v="1"/>
    <n v="1"/>
    <n v="5059856496197"/>
    <s v="RXTED0143705BLK001"/>
    <s v="RXTED0143705"/>
    <s v="BLK001"/>
    <s v="BLK"/>
    <s v="001"/>
    <s v="TBA"/>
    <s v="TBA"/>
    <s v="TBA"/>
    <s v="RXTED0143705BLK001"/>
    <s v="SS24"/>
    <s v="SS"/>
    <n v="2024"/>
    <s v="TBA"/>
    <s v="TBA"/>
    <s v="TBA"/>
    <s v="TBA"/>
    <n v="223.25074870677921"/>
    <n v="223.25074870677921"/>
    <s v="USD"/>
    <s v="https://cdn.shopify.com/s/files/1/0629/4483/7884/files/275689_BLACK_1.jpg?v=1706786951"/>
  </r>
  <r>
    <s v="Dubai"/>
    <s v="tba"/>
    <s v="Ted Baker"/>
    <s v="WOMENSWEAR"/>
    <x v="1"/>
    <s v="APPAREL"/>
    <x v="10"/>
    <x v="1"/>
    <n v="1"/>
    <n v="5059856496159"/>
    <s v="RXTED0143705BLK005"/>
    <s v="RXTED0143705"/>
    <s v="BLK005"/>
    <s v="BLK"/>
    <s v="005"/>
    <s v="TBA"/>
    <s v="TBA"/>
    <s v="TBA"/>
    <s v="RXTED0143705BLK005"/>
    <s v="SS24"/>
    <s v="SS"/>
    <n v="2024"/>
    <s v="TBA"/>
    <s v="TBA"/>
    <s v="TBA"/>
    <s v="TBA"/>
    <n v="223.25074870677921"/>
    <n v="223.25074870677921"/>
    <s v="USD"/>
    <s v="https://cdn.shopify.com/s/files/1/0629/4483/7884/files/275689_BLACK_1.jpg?v=1706786951"/>
  </r>
  <r>
    <s v="Dubai"/>
    <s v="tba"/>
    <s v="Ted Baker"/>
    <s v="WOMENSWEAR"/>
    <x v="1"/>
    <s v="APPAREL"/>
    <x v="19"/>
    <x v="1"/>
    <n v="4"/>
    <n v="5059856451998"/>
    <s v="RXTED0143706PUR003"/>
    <s v="RXTED0143706"/>
    <s v="PUR003"/>
    <s v="PUR"/>
    <s v="003"/>
    <s v="TBA"/>
    <s v="TBA"/>
    <s v="TBA"/>
    <s v="RXTED0143706PUR003"/>
    <s v="SS24"/>
    <s v="SS"/>
    <n v="2024"/>
    <s v="TBA"/>
    <s v="TBA"/>
    <s v="TBA"/>
    <s v="TBA"/>
    <n v="74.870677919956435"/>
    <n v="299.48271167982574"/>
    <s v="USD"/>
    <s v="https://cdn.shopify.com/s/files/1/0629/4483/7884/files/274532_PURPLE_1.jpg?v=1710152320"/>
  </r>
  <r>
    <s v="Dubai"/>
    <s v="tba"/>
    <s v="Ted Baker"/>
    <s v="WOMENSWEAR"/>
    <x v="1"/>
    <s v="APPAREL"/>
    <x v="19"/>
    <x v="1"/>
    <n v="6"/>
    <n v="5059856451981"/>
    <s v="RXTED0143706PUR004"/>
    <s v="RXTED0143706"/>
    <s v="PUR004"/>
    <s v="PUR"/>
    <s v="004"/>
    <s v="TBA"/>
    <s v="TBA"/>
    <s v="TBA"/>
    <s v="RXTED0143706PUR004"/>
    <s v="SS24"/>
    <s v="SS"/>
    <n v="2024"/>
    <s v="TBA"/>
    <s v="TBA"/>
    <s v="TBA"/>
    <s v="TBA"/>
    <n v="74.870677919956435"/>
    <n v="449.22406751973858"/>
    <s v="USD"/>
    <s v="https://cdn.shopify.com/s/files/1/0629/4483/7884/files/274532_PURPLE_1.jpg?v=1710152320"/>
  </r>
  <r>
    <s v="Dubai"/>
    <s v="tba"/>
    <s v="Ted Baker"/>
    <s v="WOMENSWEAR"/>
    <x v="1"/>
    <s v="APPAREL"/>
    <x v="19"/>
    <x v="1"/>
    <n v="1"/>
    <n v="5059856451974"/>
    <s v="RXTED0143706PUR005"/>
    <s v="RXTED0143706"/>
    <s v="PUR005"/>
    <s v="PUR"/>
    <s v="005"/>
    <s v="TBA"/>
    <s v="TBA"/>
    <s v="TBA"/>
    <s v="RXTED0143706PUR005"/>
    <s v="SS24"/>
    <s v="SS"/>
    <n v="2024"/>
    <s v="TBA"/>
    <s v="TBA"/>
    <s v="TBA"/>
    <s v="TBA"/>
    <n v="74.870677919956435"/>
    <n v="74.870677919956435"/>
    <s v="USD"/>
    <s v="https://cdn.shopify.com/s/files/1/0629/4483/7884/files/274532_PURPLE_1.jpg?v=1710152320"/>
  </r>
  <r>
    <s v="Dubai"/>
    <s v="tba"/>
    <s v="Ted Baker"/>
    <s v="WOMENSWEAR"/>
    <x v="1"/>
    <s v="APPAREL"/>
    <x v="19"/>
    <x v="1"/>
    <n v="8"/>
    <n v="5059856479732"/>
    <s v="RXTED0143709BLK000"/>
    <s v="RXTED0143709"/>
    <s v="BLK000"/>
    <s v="BLK"/>
    <s v="000"/>
    <s v="TBA"/>
    <s v="TBA"/>
    <s v="TBA"/>
    <s v="RXTED0143709BLK000"/>
    <s v="SS24"/>
    <s v="SS"/>
    <n v="2024"/>
    <s v="TBA"/>
    <s v="TBA"/>
    <s v="TBA"/>
    <s v="TBA"/>
    <n v="186.49605227334604"/>
    <n v="1491.9684181867683"/>
    <s v="USD"/>
    <s v="https://cdn.shopify.com/s/files/1/0629/4483/7884/files/274489_BLACK_1.jpg?v=1707729985"/>
  </r>
  <r>
    <s v="Dubai"/>
    <s v="tba"/>
    <s v="Ted Baker"/>
    <s v="WOMENSWEAR"/>
    <x v="1"/>
    <s v="APPAREL"/>
    <x v="19"/>
    <x v="1"/>
    <n v="3"/>
    <n v="5059856479725"/>
    <s v="RXTED0143709BLK001"/>
    <s v="RXTED0143709"/>
    <s v="BLK001"/>
    <s v="BLK"/>
    <s v="001"/>
    <s v="TBA"/>
    <s v="TBA"/>
    <s v="TBA"/>
    <s v="RXTED0143709BLK001"/>
    <s v="SS24"/>
    <s v="SS"/>
    <n v="2024"/>
    <s v="TBA"/>
    <s v="TBA"/>
    <s v="TBA"/>
    <s v="TBA"/>
    <n v="186.49605227334604"/>
    <n v="559.48815682003806"/>
    <s v="USD"/>
    <s v="https://cdn.shopify.com/s/files/1/0629/4483/7884/files/274489_BLACK_1.jpg?v=1707729985"/>
  </r>
  <r>
    <s v="Dubai"/>
    <s v="tba"/>
    <s v="Ted Baker"/>
    <s v="WOMENSWEAR"/>
    <x v="1"/>
    <s v="APPAREL"/>
    <x v="19"/>
    <x v="1"/>
    <n v="6"/>
    <n v="5059856466718"/>
    <s v="RXTED0143711LIL000"/>
    <s v="RXTED0143711"/>
    <s v="LIL000"/>
    <s v="LIL"/>
    <s v="000"/>
    <s v="TBA"/>
    <s v="TBA"/>
    <s v="TBA"/>
    <s v="RXTED0143711LIL000"/>
    <s v="SS24"/>
    <s v="SS"/>
    <n v="2024"/>
    <s v="TBA"/>
    <s v="TBA"/>
    <s v="TBA"/>
    <s v="TBA"/>
    <n v="164.71549142390415"/>
    <n v="988.29294854342493"/>
    <s v="USD"/>
    <s v="https://cdn.shopify.com/s/files/1/0629/4483/7884/files/274653_LILAC_1.jpg?v=1710152504"/>
  </r>
  <r>
    <s v="Dubai"/>
    <s v="tba"/>
    <s v="Ted Baker"/>
    <s v="WOMENSWEAR"/>
    <x v="1"/>
    <s v="APPAREL"/>
    <x v="19"/>
    <x v="1"/>
    <n v="10"/>
    <n v="5059856466701"/>
    <s v="RXTED0143711LIL001"/>
    <s v="RXTED0143711"/>
    <s v="LIL001"/>
    <s v="LIL"/>
    <s v="001"/>
    <s v="TBA"/>
    <s v="TBA"/>
    <s v="TBA"/>
    <s v="RXTED0143711LIL001"/>
    <s v="SS24"/>
    <s v="SS"/>
    <n v="2024"/>
    <s v="TBA"/>
    <s v="TBA"/>
    <s v="TBA"/>
    <s v="TBA"/>
    <n v="164.71549142390415"/>
    <n v="1647.1549142390415"/>
    <s v="USD"/>
    <s v="https://cdn.shopify.com/s/files/1/0629/4483/7884/files/274653_LILAC_1.jpg?v=1710152504"/>
  </r>
  <r>
    <s v="Dubai"/>
    <s v="tba"/>
    <s v="Ted Baker"/>
    <s v="WOMENSWEAR"/>
    <x v="1"/>
    <s v="APPAREL"/>
    <x v="19"/>
    <x v="1"/>
    <n v="7"/>
    <n v="5059856466695"/>
    <s v="RXTED0143711LIL002"/>
    <s v="RXTED0143711"/>
    <s v="LIL002"/>
    <s v="LIL"/>
    <s v="002"/>
    <s v="TBA"/>
    <s v="TBA"/>
    <s v="TBA"/>
    <s v="RXTED0143711LIL002"/>
    <s v="SS24"/>
    <s v="SS"/>
    <n v="2024"/>
    <s v="TBA"/>
    <s v="TBA"/>
    <s v="TBA"/>
    <s v="TBA"/>
    <n v="164.71549142390415"/>
    <n v="1153.0084399673292"/>
    <s v="USD"/>
    <s v="https://cdn.shopify.com/s/files/1/0629/4483/7884/files/274653_LILAC_1.jpg?v=1710152504"/>
  </r>
  <r>
    <s v="Dubai"/>
    <s v="tba"/>
    <s v="Ted Baker"/>
    <s v="WOMENSWEAR"/>
    <x v="1"/>
    <s v="APPAREL"/>
    <x v="22"/>
    <x v="1"/>
    <n v="1"/>
    <n v="5059856477530"/>
    <s v="RXTED0143713PUR005"/>
    <s v="RXTED0143713"/>
    <s v="PUR005"/>
    <s v="PUR"/>
    <s v="005"/>
    <s v="TBA"/>
    <s v="TBA"/>
    <s v="TBA"/>
    <s v="RXTED0143713PUR005"/>
    <s v="SS24"/>
    <s v="SS"/>
    <n v="2024"/>
    <s v="TBA"/>
    <s v="TBA"/>
    <s v="TBA"/>
    <s v="TBA"/>
    <n v="126.59950993738089"/>
    <n v="126.59950993738089"/>
    <s v="USD"/>
    <s v="https://cdn.shopify.com/s/files/1/0629/4483/7884/files/274542_PURPLE_1.jpg?v=1710152305"/>
  </r>
  <r>
    <s v="Dubai"/>
    <s v="tba"/>
    <s v="Ted Baker"/>
    <s v="WOMENSWEAR"/>
    <x v="1"/>
    <s v="APPAREL"/>
    <x v="22"/>
    <x v="1"/>
    <n v="4"/>
    <n v="5059856449155"/>
    <s v="RXTED0143714RED000"/>
    <s v="RXTED0143714"/>
    <s v="RED000"/>
    <s v="RED"/>
    <s v="000"/>
    <s v="TBA"/>
    <s v="TBA"/>
    <s v="TBA"/>
    <s v="RXTED0143714RED000"/>
    <s v="SS24"/>
    <s v="SS"/>
    <n v="2024"/>
    <s v="TBA"/>
    <s v="TBA"/>
    <s v="TBA"/>
    <s v="TBA"/>
    <n v="186.49605227334604"/>
    <n v="745.98420909338415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1"/>
    <n v="5059856449131"/>
    <s v="RXTED0143714RED001"/>
    <s v="RXTED0143714"/>
    <s v="RED001"/>
    <s v="RED"/>
    <s v="001"/>
    <s v="TBA"/>
    <s v="TBA"/>
    <s v="TBA"/>
    <s v="RXTED0143714RED001"/>
    <s v="SS24"/>
    <s v="SS"/>
    <n v="2024"/>
    <s v="TBA"/>
    <s v="TBA"/>
    <s v="TBA"/>
    <s v="TBA"/>
    <n v="186.49605227334604"/>
    <n v="186.49605227334604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3"/>
    <n v="5059856449117"/>
    <s v="RXTED0143714RED002"/>
    <s v="RXTED0143714"/>
    <s v="RED002"/>
    <s v="RED"/>
    <s v="002"/>
    <s v="TBA"/>
    <s v="TBA"/>
    <s v="TBA"/>
    <s v="RXTED0143714RED002"/>
    <s v="SS24"/>
    <s v="SS"/>
    <n v="2024"/>
    <s v="TBA"/>
    <s v="TBA"/>
    <s v="TBA"/>
    <s v="TBA"/>
    <n v="186.49605227334604"/>
    <n v="559.48815682003806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4"/>
    <n v="5059856449094"/>
    <s v="RXTED0143714RED003"/>
    <s v="RXTED0143714"/>
    <s v="RED003"/>
    <s v="RED"/>
    <s v="003"/>
    <s v="TBA"/>
    <s v="TBA"/>
    <s v="TBA"/>
    <s v="RXTED0143714RED003"/>
    <s v="SS24"/>
    <s v="SS"/>
    <n v="2024"/>
    <s v="TBA"/>
    <s v="TBA"/>
    <s v="TBA"/>
    <s v="TBA"/>
    <n v="186.49605227334604"/>
    <n v="745.98420909338415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12"/>
    <n v="5059856449070"/>
    <s v="RXTED0143714RED004"/>
    <s v="RXTED0143714"/>
    <s v="RED004"/>
    <s v="RED"/>
    <s v="004"/>
    <s v="TBA"/>
    <s v="TBA"/>
    <s v="TBA"/>
    <s v="RXTED0143714RED004"/>
    <s v="SS24"/>
    <s v="SS"/>
    <n v="2024"/>
    <s v="TBA"/>
    <s v="TBA"/>
    <s v="TBA"/>
    <s v="TBA"/>
    <n v="186.49605227334604"/>
    <n v="2237.9526272801522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6"/>
    <n v="5059856449056"/>
    <s v="RXTED0143714RED005"/>
    <s v="RXTED0143714"/>
    <s v="RED005"/>
    <s v="RED"/>
    <s v="005"/>
    <s v="TBA"/>
    <s v="TBA"/>
    <s v="TBA"/>
    <s v="RXTED0143714RED005"/>
    <s v="SS24"/>
    <s v="SS"/>
    <n v="2024"/>
    <s v="TBA"/>
    <s v="TBA"/>
    <s v="TBA"/>
    <s v="TBA"/>
    <n v="186.49605227334604"/>
    <n v="1118.9763136400761"/>
    <s v="USD"/>
    <s v="https://cdn.shopify.com/s/files/1/0629/4483/7884/files/274137_RED_1.jpg?v=1706786869"/>
  </r>
  <r>
    <s v="Dubai"/>
    <s v="tba"/>
    <s v="Ted Baker"/>
    <s v="WOMENSWEAR"/>
    <x v="1"/>
    <s v="APPAREL"/>
    <x v="22"/>
    <x v="1"/>
    <n v="40"/>
    <n v="5059856449018"/>
    <s v="RXTED0143717LPK000"/>
    <s v="RXTED0143717"/>
    <s v="LPK000"/>
    <s v="LPK"/>
    <s v="000"/>
    <s v="TBA"/>
    <s v="TBA"/>
    <s v="TBA"/>
    <s v="RXTED0143717LPK000"/>
    <s v="SS24"/>
    <s v="SS"/>
    <n v="2024"/>
    <s v="TBA"/>
    <s v="TBA"/>
    <s v="TBA"/>
    <s v="TBA"/>
    <n v="289.95371630819494"/>
    <n v="11598.148652327798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69"/>
    <n v="5059856448998"/>
    <s v="RXTED0143717LPK001"/>
    <s v="RXTED0143717"/>
    <s v="LPK001"/>
    <s v="LPK"/>
    <s v="001"/>
    <s v="TBA"/>
    <s v="TBA"/>
    <s v="TBA"/>
    <s v="RXTED0143717LPK001"/>
    <s v="SS24"/>
    <s v="SS"/>
    <n v="2024"/>
    <s v="TBA"/>
    <s v="TBA"/>
    <s v="TBA"/>
    <s v="TBA"/>
    <n v="289.95371630819494"/>
    <n v="20006.806425265451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70"/>
    <n v="5059856448974"/>
    <s v="RXTED0143717LPK002"/>
    <s v="RXTED0143717"/>
    <s v="LPK002"/>
    <s v="LPK"/>
    <s v="002"/>
    <s v="TBA"/>
    <s v="TBA"/>
    <s v="TBA"/>
    <s v="RXTED0143717LPK002"/>
    <s v="SS24"/>
    <s v="SS"/>
    <n v="2024"/>
    <s v="TBA"/>
    <s v="TBA"/>
    <s v="TBA"/>
    <s v="TBA"/>
    <n v="289.95371630819494"/>
    <n v="20296.760141573646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52"/>
    <n v="5059856448950"/>
    <s v="RXTED0143717LPK003"/>
    <s v="RXTED0143717"/>
    <s v="LPK003"/>
    <s v="LPK"/>
    <s v="003"/>
    <s v="TBA"/>
    <s v="TBA"/>
    <s v="TBA"/>
    <s v="RXTED0143717LPK003"/>
    <s v="SS24"/>
    <s v="SS"/>
    <n v="2024"/>
    <s v="TBA"/>
    <s v="TBA"/>
    <s v="TBA"/>
    <s v="TBA"/>
    <n v="289.95371630819494"/>
    <n v="15077.593248026136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44"/>
    <n v="5059856448936"/>
    <s v="RXTED0143717LPK004"/>
    <s v="RXTED0143717"/>
    <s v="LPK004"/>
    <s v="LPK"/>
    <s v="004"/>
    <s v="TBA"/>
    <s v="TBA"/>
    <s v="TBA"/>
    <s v="RXTED0143717LPK004"/>
    <s v="SS24"/>
    <s v="SS"/>
    <n v="2024"/>
    <s v="TBA"/>
    <s v="TBA"/>
    <s v="TBA"/>
    <s v="TBA"/>
    <n v="289.95371630819494"/>
    <n v="12757.963517560578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17"/>
    <n v="5059856448912"/>
    <s v="RXTED0143717LPK005"/>
    <s v="RXTED0143717"/>
    <s v="LPK005"/>
    <s v="LPK"/>
    <s v="005"/>
    <s v="TBA"/>
    <s v="TBA"/>
    <s v="TBA"/>
    <s v="RXTED0143717LPK005"/>
    <s v="SS24"/>
    <s v="SS"/>
    <n v="2024"/>
    <s v="TBA"/>
    <s v="TBA"/>
    <s v="TBA"/>
    <s v="TBA"/>
    <n v="289.95371630819494"/>
    <n v="4929.2131772393141"/>
    <s v="USD"/>
    <s v="https://cdn.shopify.com/s/files/1/0629/4483/7884/files/274145_LT-PINK_1.jpg?v=1707729982"/>
  </r>
  <r>
    <s v="Dubai"/>
    <s v="tba"/>
    <s v="Ted Baker"/>
    <s v="WOMENSWEAR"/>
    <x v="1"/>
    <s v="APPAREL"/>
    <x v="22"/>
    <x v="1"/>
    <n v="1"/>
    <n v="5059856441357"/>
    <s v="RXTED0143720IVO005"/>
    <s v="RXTED0143720"/>
    <s v="IVO005"/>
    <s v="IVO"/>
    <s v="005"/>
    <s v="TBA"/>
    <s v="TBA"/>
    <s v="TBA"/>
    <s v="RXTED0143720IVO005"/>
    <s v="SS24"/>
    <s v="SS"/>
    <n v="2024"/>
    <s v="TBA"/>
    <s v="TBA"/>
    <s v="TBA"/>
    <s v="TBA"/>
    <n v="141.57364552137219"/>
    <n v="141.57364552137219"/>
    <s v="USD"/>
    <s v="https://cdn.shopify.com/s/files/1/0629/4483/7884/files/274140_IVORY_1.jpg?v=1708346607"/>
  </r>
  <r>
    <s v="Dubai"/>
    <s v="tba"/>
    <s v="Ted Baker"/>
    <s v="WOMENSWEAR"/>
    <x v="1"/>
    <s v="APPAREL"/>
    <x v="4"/>
    <x v="1"/>
    <n v="5"/>
    <n v="5059856468866"/>
    <s v="RXTED0143723BLK000"/>
    <s v="RXTED0143723"/>
    <s v="BLK000"/>
    <s v="BLK"/>
    <s v="000"/>
    <s v="TBA"/>
    <s v="TBA"/>
    <s v="TBA"/>
    <s v="RXTED0143723BLK000"/>
    <s v="SS24"/>
    <s v="SS"/>
    <n v="2024"/>
    <s v="TBA"/>
    <s v="TBA"/>
    <s v="TBA"/>
    <s v="TBA"/>
    <n v="223.25074870677921"/>
    <n v="1116.2537435338961"/>
    <s v="USD"/>
    <s v="https://cdn.shopify.com/s/files/1/0629/4483/7884/files/274249_BLACK_1.jpg?v=1706787009"/>
  </r>
  <r>
    <s v="Dubai"/>
    <s v="tba"/>
    <s v="Ted Baker"/>
    <s v="WOMENSWEAR"/>
    <x v="1"/>
    <s v="APPAREL"/>
    <x v="4"/>
    <x v="1"/>
    <n v="4"/>
    <n v="5059856468842"/>
    <s v="RXTED0143723BLK001"/>
    <s v="RXTED0143723"/>
    <s v="BLK001"/>
    <s v="BLK"/>
    <s v="001"/>
    <s v="TBA"/>
    <s v="TBA"/>
    <s v="TBA"/>
    <s v="RXTED0143723BLK001"/>
    <s v="SS24"/>
    <s v="SS"/>
    <n v="2024"/>
    <s v="TBA"/>
    <s v="TBA"/>
    <s v="TBA"/>
    <s v="TBA"/>
    <n v="223.25074870677921"/>
    <n v="893.00299482711682"/>
    <s v="USD"/>
    <s v="https://cdn.shopify.com/s/files/1/0629/4483/7884/files/274249_BLACK_1.jpg?v=1706787009"/>
  </r>
  <r>
    <s v="Dubai"/>
    <s v="tba"/>
    <s v="Ted Baker"/>
    <s v="WOMENSWEAR"/>
    <x v="1"/>
    <s v="APPAREL"/>
    <x v="4"/>
    <x v="1"/>
    <n v="11"/>
    <n v="5059856468828"/>
    <s v="RXTED0143723BLK002"/>
    <s v="RXTED0143723"/>
    <s v="BLK002"/>
    <s v="BLK"/>
    <s v="002"/>
    <s v="TBA"/>
    <s v="TBA"/>
    <s v="TBA"/>
    <s v="RXTED0143723BLK002"/>
    <s v="SS24"/>
    <s v="SS"/>
    <n v="2024"/>
    <s v="TBA"/>
    <s v="TBA"/>
    <s v="TBA"/>
    <s v="TBA"/>
    <n v="223.25074870677921"/>
    <n v="2455.7582357745714"/>
    <s v="USD"/>
    <s v="https://cdn.shopify.com/s/files/1/0629/4483/7884/files/274249_BLACK_1.jpg?v=1706787009"/>
  </r>
  <r>
    <s v="Dubai"/>
    <s v="tba"/>
    <s v="Ted Baker"/>
    <s v="WOMENSWEAR"/>
    <x v="1"/>
    <s v="APPAREL"/>
    <x v="4"/>
    <x v="1"/>
    <n v="8"/>
    <n v="5059856468804"/>
    <s v="RXTED0143723BLK003"/>
    <s v="RXTED0143723"/>
    <s v="BLK003"/>
    <s v="BLK"/>
    <s v="003"/>
    <s v="TBA"/>
    <s v="TBA"/>
    <s v="TBA"/>
    <s v="RXTED0143723BLK003"/>
    <s v="SS24"/>
    <s v="SS"/>
    <n v="2024"/>
    <s v="TBA"/>
    <s v="TBA"/>
    <s v="TBA"/>
    <s v="TBA"/>
    <n v="223.25074870677921"/>
    <n v="1786.0059896542336"/>
    <s v="USD"/>
    <s v="https://cdn.shopify.com/s/files/1/0629/4483/7884/files/274249_BLACK_1.jpg?v=1706787009"/>
  </r>
  <r>
    <s v="Dubai"/>
    <s v="tba"/>
    <s v="Ted Baker"/>
    <s v="WOMENSWEAR"/>
    <x v="1"/>
    <s v="APPAREL"/>
    <x v="4"/>
    <x v="1"/>
    <n v="7"/>
    <n v="5059856468781"/>
    <s v="RXTED0143723BLK004"/>
    <s v="RXTED0143723"/>
    <s v="BLK004"/>
    <s v="BLK"/>
    <s v="004"/>
    <s v="TBA"/>
    <s v="TBA"/>
    <s v="TBA"/>
    <s v="RXTED0143723BLK004"/>
    <s v="SS24"/>
    <s v="SS"/>
    <n v="2024"/>
    <s v="TBA"/>
    <s v="TBA"/>
    <s v="TBA"/>
    <s v="TBA"/>
    <n v="223.25074870677921"/>
    <n v="1562.7552409474545"/>
    <s v="USD"/>
    <s v="https://cdn.shopify.com/s/files/1/0629/4483/7884/files/274249_BLACK_1.jpg?v=1706787009"/>
  </r>
  <r>
    <s v="Dubai"/>
    <s v="tba"/>
    <s v="Ted Baker"/>
    <s v="WOMENSWEAR"/>
    <x v="1"/>
    <s v="APPAREL"/>
    <x v="4"/>
    <x v="1"/>
    <n v="11"/>
    <n v="5059856468767"/>
    <s v="RXTED0143723BLK005"/>
    <s v="RXTED0143723"/>
    <s v="BLK005"/>
    <s v="BLK"/>
    <s v="005"/>
    <s v="TBA"/>
    <s v="TBA"/>
    <s v="TBA"/>
    <s v="RXTED0143723BLK005"/>
    <s v="SS24"/>
    <s v="SS"/>
    <n v="2024"/>
    <s v="TBA"/>
    <s v="TBA"/>
    <s v="TBA"/>
    <s v="TBA"/>
    <n v="223.25074870677921"/>
    <n v="2455.7582357745714"/>
    <s v="USD"/>
    <s v="https://cdn.shopify.com/s/files/1/0629/4483/7884/files/274249_BLACK_1.jpg?v=1706787009"/>
  </r>
  <r>
    <s v="Dubai"/>
    <s v="tba"/>
    <s v="Ted Baker"/>
    <s v="WOMENSWEAR"/>
    <x v="1"/>
    <s v="ACCESSORIES"/>
    <x v="6"/>
    <x v="3"/>
    <n v="1"/>
    <n v="5059856378738"/>
    <s v="RXTED0143725LTYOSO"/>
    <s v="RXTED0143725"/>
    <s v="LTYOSO"/>
    <s v="LTY"/>
    <s v="OSO"/>
    <s v="TBA"/>
    <s v="TBA"/>
    <s v="TBA"/>
    <s v="RXTED0143725LTYOSO"/>
    <s v="SS24"/>
    <s v="SS"/>
    <n v="2024"/>
    <s v="TBA"/>
    <s v="TBA"/>
    <s v="TBA"/>
    <s v="TBA"/>
    <n v="96.651238769398304"/>
    <n v="96.651238769398304"/>
    <s v="USD"/>
    <s v="https://cdn.shopify.com/s/files/1/0629/4483/7884/files/253520_LT-YELLOW_1.jpg?v=1710756177"/>
  </r>
  <r>
    <s v="Dubai"/>
    <s v="tba"/>
    <s v="Ted Baker"/>
    <s v="WOMENSWEAR"/>
    <x v="1"/>
    <s v="ACCESSORIES"/>
    <x v="6"/>
    <x v="3"/>
    <n v="1"/>
    <n v="5059856513948"/>
    <s v="RXTED0143729BLKOSO"/>
    <s v="RXTED0143729"/>
    <s v="BLKOSO"/>
    <s v="BLK"/>
    <s v="OSO"/>
    <s v="TBA"/>
    <s v="TBA"/>
    <s v="TBA"/>
    <s v="RXTED0143729BLKOSO"/>
    <s v="SS24"/>
    <s v="SS"/>
    <n v="2024"/>
    <s v="TBA"/>
    <s v="TBA"/>
    <s v="TBA"/>
    <s v="TBA"/>
    <n v="164.71549142390415"/>
    <n v="164.71549142390415"/>
    <s v="USD"/>
    <s v="https://cdn.shopify.com/s/files/1/0629/4483/7884/files/275851_BLACK_1_875b1365-f13f-4d29-96fb-2465ced58784.jpg?v=1722344919"/>
  </r>
  <r>
    <s v="Dubai"/>
    <s v="tba"/>
    <s v="Ted Baker"/>
    <s v="WOMENSWEAR"/>
    <x v="1"/>
    <s v="ACCESSORIES"/>
    <x v="6"/>
    <x v="3"/>
    <n v="3"/>
    <n v="5059856377267"/>
    <s v="RXTED0143735IVOOSO"/>
    <s v="RXTED0143735"/>
    <s v="IVOOSO"/>
    <s v="IVO"/>
    <s v="OSO"/>
    <s v="TBA"/>
    <s v="TBA"/>
    <s v="TBA"/>
    <s v="RXTED0143735IVOOSO"/>
    <s v="SS24"/>
    <s v="SS"/>
    <n v="2024"/>
    <s v="TBA"/>
    <s v="TBA"/>
    <s v="TBA"/>
    <s v="TBA"/>
    <n v="261.36673019330249"/>
    <n v="784.10019057990746"/>
    <s v="USD"/>
    <s v="https://cdn.shopify.com/s/files/1/0629/4483/7884/files/273860_IVORY_1.jpg?v=1707729962"/>
  </r>
  <r>
    <s v="Dubai"/>
    <s v="tba"/>
    <s v="Ted Baker"/>
    <s v="WOMENSWEAR"/>
    <x v="1"/>
    <s v="ACCESSORIES"/>
    <x v="6"/>
    <x v="3"/>
    <n v="11"/>
    <n v="5059856377373"/>
    <s v="RXTED0143736IVOOSO"/>
    <s v="RXTED0143736"/>
    <s v="IVOOSO"/>
    <s v="IVO"/>
    <s v="OSO"/>
    <s v="TBA"/>
    <s v="TBA"/>
    <s v="TBA"/>
    <s v="RXTED0143736IVOOSO"/>
    <s v="SS24"/>
    <s v="SS"/>
    <n v="2024"/>
    <s v="TBA"/>
    <s v="TBA"/>
    <s v="TBA"/>
    <s v="TBA"/>
    <n v="223.25074870677921"/>
    <n v="2455.7582357745714"/>
    <s v="USD"/>
    <s v="https://cdn.shopify.com/s/files/1/0629/4483/7884/files/270675_IVORY_1.jpg?v=1706786896"/>
  </r>
  <r>
    <s v="Dubai"/>
    <s v="tba"/>
    <s v="Ted Baker"/>
    <s v="WOMENSWEAR"/>
    <x v="1"/>
    <s v="ACCESSORIES"/>
    <x v="6"/>
    <x v="3"/>
    <n v="2"/>
    <n v="5059856377410"/>
    <s v="RXTED0143740PGNOSO"/>
    <s v="RXTED0143740"/>
    <s v="PGNOSO"/>
    <s v="PGN"/>
    <s v="OSO"/>
    <s v="TBA"/>
    <s v="TBA"/>
    <s v="TBA"/>
    <s v="RXTED0143740PGNOSO"/>
    <s v="SS24"/>
    <s v="SS"/>
    <n v="2024"/>
    <s v="TBA"/>
    <s v="TBA"/>
    <s v="TBA"/>
    <s v="TBA"/>
    <n v="164.71549142390415"/>
    <n v="329.43098284780831"/>
    <s v="USD"/>
    <s v="https://cdn.shopify.com/s/files/1/0629/4483/7884/files/c560b373ec3039056ccd163ca5b8606bfcf4e877_5059856377410_G01_ecommerce.jpg?v=1724481951"/>
  </r>
  <r>
    <s v="Dubai"/>
    <s v="tba"/>
    <s v="Ted Baker"/>
    <s v="WOMENSWEAR"/>
    <x v="1"/>
    <s v="ACCESSORIES"/>
    <x v="6"/>
    <x v="3"/>
    <n v="73"/>
    <n v="5059856376949"/>
    <s v="RXTED0143745LBLOSO"/>
    <s v="RXTED0143745"/>
    <s v="LBLOSO"/>
    <s v="LBL"/>
    <s v="OSO"/>
    <s v="TBA"/>
    <s v="TBA"/>
    <s v="TBA"/>
    <s v="RXTED0143745LBLOSO"/>
    <s v="SS24"/>
    <s v="SS"/>
    <n v="2024"/>
    <s v="TBA"/>
    <s v="TBA"/>
    <s v="TBA"/>
    <s v="TBA"/>
    <n v="223.25074870677921"/>
    <n v="16297.304655594882"/>
    <s v="USD"/>
    <s v="https://cdn.shopify.com/s/files/1/0629/4483/7884/files/273850_LT-BLUE_1.jpg?v=1714987027"/>
  </r>
  <r>
    <s v="Dubai"/>
    <s v="tba"/>
    <s v="Ted Baker"/>
    <s v="WOMENSWEAR"/>
    <x v="1"/>
    <s v="ACCESSORIES"/>
    <x v="6"/>
    <x v="3"/>
    <n v="6"/>
    <n v="5059856381202"/>
    <s v="RXTED0143798JBLOSO"/>
    <s v="RXTED0143798"/>
    <s v="JBLOSO"/>
    <s v="JBL"/>
    <s v="OSO"/>
    <s v="TBA"/>
    <s v="TBA"/>
    <s v="TBA"/>
    <s v="RXTED0143798JBLOSO"/>
    <s v="SS24"/>
    <s v="SS"/>
    <n v="2024"/>
    <s v="TBA"/>
    <s v="TBA"/>
    <s v="TBA"/>
    <s v="TBA"/>
    <n v="223.25074870677921"/>
    <n v="1339.5044922406753"/>
    <s v="USD"/>
    <n v="0"/>
  </r>
  <r>
    <s v="Dubai"/>
    <s v="tba"/>
    <s v="Ted Baker"/>
    <s v="WOMENSWEAR"/>
    <x v="1"/>
    <s v="ACCESSORIES"/>
    <x v="6"/>
    <x v="3"/>
    <n v="6"/>
    <n v="5059856380656"/>
    <s v="RXTED0143799TANOSO"/>
    <s v="RXTED0143799"/>
    <s v="TANOSO"/>
    <s v="TAN"/>
    <s v="OSO"/>
    <s v="TBA"/>
    <s v="TBA"/>
    <s v="TBA"/>
    <s v="RXTED0143799TANOSO"/>
    <s v="SS24"/>
    <s v="SS"/>
    <n v="2024"/>
    <s v="TBA"/>
    <s v="TBA"/>
    <s v="TBA"/>
    <s v="TBA"/>
    <n v="223.25074870677921"/>
    <n v="1339.5044922406753"/>
    <s v="USD"/>
    <s v="https://cdn.shopify.com/s/files/1/0629/4483/7884/files/270467_TAN_1_29ceb00a-b390-436f-94b4-6a6a65c87b95.jpg?v=1736947050"/>
  </r>
  <r>
    <s v="Dubai"/>
    <s v="tba"/>
    <s v="Ted Baker"/>
    <s v="WOMENSWEAR"/>
    <x v="1"/>
    <s v="APPAREL"/>
    <x v="18"/>
    <x v="1"/>
    <n v="1"/>
    <n v="5059856455101"/>
    <s v="RXTED0143811WHI000"/>
    <s v="RXTED0143811"/>
    <s v="WHI000"/>
    <s v="WHI"/>
    <s v="000"/>
    <s v="TBA"/>
    <s v="TBA"/>
    <s v="TBA"/>
    <s v="RXTED0143811WHI000"/>
    <s v="SS24"/>
    <s v="SS"/>
    <n v="2024"/>
    <s v="TBA"/>
    <s v="TBA"/>
    <s v="TBA"/>
    <s v="TBA"/>
    <n v="164.71549142390415"/>
    <n v="164.71549142390415"/>
    <s v="USD"/>
    <s v="https://cdn.shopify.com/s/files/1/0629/4483/7884/files/275256_WHITE_1.jpg?v=1710756178"/>
  </r>
  <r>
    <s v="Dubai"/>
    <s v="tba"/>
    <s v="Ted Baker"/>
    <s v="WOMENSWEAR"/>
    <x v="1"/>
    <s v="APPAREL"/>
    <x v="18"/>
    <x v="1"/>
    <n v="1"/>
    <n v="5059856455088"/>
    <s v="RXTED0143811WHI002"/>
    <s v="RXTED0143811"/>
    <s v="WHI002"/>
    <s v="WHI"/>
    <s v="002"/>
    <s v="TBA"/>
    <s v="TBA"/>
    <s v="TBA"/>
    <s v="RXTED0143811WHI002"/>
    <s v="SS24"/>
    <s v="SS"/>
    <n v="2024"/>
    <s v="TBA"/>
    <s v="TBA"/>
    <s v="TBA"/>
    <s v="TBA"/>
    <n v="164.71549142390415"/>
    <n v="164.71549142390415"/>
    <s v="USD"/>
    <s v="https://cdn.shopify.com/s/files/1/0629/4483/7884/files/275256_WHITE_1.jpg?v=1710756178"/>
  </r>
  <r>
    <s v="Dubai"/>
    <s v="tba"/>
    <s v="Ted Baker"/>
    <s v="WOMENSWEAR"/>
    <x v="1"/>
    <s v="APPAREL"/>
    <x v="18"/>
    <x v="1"/>
    <n v="1"/>
    <n v="5059856455057"/>
    <s v="RXTED0143811WHI005"/>
    <s v="RXTED0143811"/>
    <s v="WHI005"/>
    <s v="WHI"/>
    <s v="005"/>
    <s v="TBA"/>
    <s v="TBA"/>
    <s v="TBA"/>
    <s v="RXTED0143811WHI005"/>
    <s v="SS24"/>
    <s v="SS"/>
    <n v="2024"/>
    <s v="TBA"/>
    <s v="TBA"/>
    <s v="TBA"/>
    <s v="TBA"/>
    <n v="164.71549142390415"/>
    <n v="164.71549142390415"/>
    <s v="USD"/>
    <s v="https://cdn.shopify.com/s/files/1/0629/4483/7884/files/275256_WHITE_1.jpg?v=1710756178"/>
  </r>
  <r>
    <s v="Dubai"/>
    <s v="tba"/>
    <s v="Ted Baker"/>
    <s v="WOMENSWEAR"/>
    <x v="1"/>
    <s v="APPAREL"/>
    <x v="18"/>
    <x v="1"/>
    <n v="22"/>
    <n v="5059856524463"/>
    <s v="RXTED0143812LPK000"/>
    <s v="RXTED0143812"/>
    <s v="LPK000"/>
    <s v="LPK"/>
    <s v="000"/>
    <s v="TBA"/>
    <s v="TBA"/>
    <s v="TBA"/>
    <s v="RXTED0143812LPK000"/>
    <s v="SS24"/>
    <s v="SS"/>
    <n v="2024"/>
    <s v="TBA"/>
    <s v="TBA"/>
    <s v="TBA"/>
    <s v="TBA"/>
    <n v="141.57364552137219"/>
    <n v="3114.620201470188"/>
    <s v="USD"/>
    <s v="https://cdn.shopify.com/s/files/1/0629/4483/7884/files/276083_LT-PINK_1.jpg?v=1710237118"/>
  </r>
  <r>
    <s v="Dubai"/>
    <s v="tba"/>
    <s v="Ted Baker"/>
    <s v="WOMENSWEAR"/>
    <x v="1"/>
    <s v="APPAREL"/>
    <x v="18"/>
    <x v="1"/>
    <n v="31"/>
    <n v="5059856524456"/>
    <s v="RXTED0143812LPK001"/>
    <s v="RXTED0143812"/>
    <s v="LPK001"/>
    <s v="LPK"/>
    <s v="001"/>
    <s v="TBA"/>
    <s v="TBA"/>
    <s v="TBA"/>
    <s v="RXTED0143812LPK001"/>
    <s v="SS24"/>
    <s v="SS"/>
    <n v="2024"/>
    <s v="TBA"/>
    <s v="TBA"/>
    <s v="TBA"/>
    <s v="TBA"/>
    <n v="141.57364552137219"/>
    <n v="4388.7830111625381"/>
    <s v="USD"/>
    <s v="https://cdn.shopify.com/s/files/1/0629/4483/7884/files/276083_LT-PINK_1.jpg?v=1710237118"/>
  </r>
  <r>
    <s v="Dubai"/>
    <s v="tba"/>
    <s v="Ted Baker"/>
    <s v="WOMENSWEAR"/>
    <x v="1"/>
    <s v="APPAREL"/>
    <x v="18"/>
    <x v="1"/>
    <n v="41"/>
    <n v="5059856524449"/>
    <s v="RXTED0143812LPK002"/>
    <s v="RXTED0143812"/>
    <s v="LPK002"/>
    <s v="LPK"/>
    <s v="002"/>
    <s v="TBA"/>
    <s v="TBA"/>
    <s v="TBA"/>
    <s v="RXTED0143812LPK002"/>
    <s v="SS24"/>
    <s v="SS"/>
    <n v="2024"/>
    <s v="TBA"/>
    <s v="TBA"/>
    <s v="TBA"/>
    <s v="TBA"/>
    <n v="141.57364552137219"/>
    <n v="5804.5194663762595"/>
    <s v="USD"/>
    <s v="https://cdn.shopify.com/s/files/1/0629/4483/7884/files/276083_LT-PINK_1.jpg?v=1710237118"/>
  </r>
  <r>
    <s v="Dubai"/>
    <s v="tba"/>
    <s v="Ted Baker"/>
    <s v="WOMENSWEAR"/>
    <x v="1"/>
    <s v="APPAREL"/>
    <x v="18"/>
    <x v="1"/>
    <n v="21"/>
    <n v="5059856524432"/>
    <s v="RXTED0143812LPK003"/>
    <s v="RXTED0143812"/>
    <s v="LPK003"/>
    <s v="LPK"/>
    <s v="003"/>
    <s v="TBA"/>
    <s v="TBA"/>
    <s v="TBA"/>
    <s v="RXTED0143812LPK003"/>
    <s v="SS24"/>
    <s v="SS"/>
    <n v="2024"/>
    <s v="TBA"/>
    <s v="TBA"/>
    <s v="TBA"/>
    <s v="TBA"/>
    <n v="141.57364552137219"/>
    <n v="2973.0465559488157"/>
    <s v="USD"/>
    <s v="https://cdn.shopify.com/s/files/1/0629/4483/7884/files/276083_LT-PINK_1.jpg?v=1710237118"/>
  </r>
  <r>
    <s v="Dubai"/>
    <s v="tba"/>
    <s v="Ted Baker"/>
    <s v="WOMENSWEAR"/>
    <x v="1"/>
    <s v="APPAREL"/>
    <x v="18"/>
    <x v="1"/>
    <n v="3"/>
    <n v="5059856524425"/>
    <s v="RXTED0143812LPK004"/>
    <s v="RXTED0143812"/>
    <s v="LPK004"/>
    <s v="LPK"/>
    <s v="004"/>
    <s v="TBA"/>
    <s v="TBA"/>
    <s v="TBA"/>
    <s v="RXTED0143812LPK004"/>
    <s v="SS24"/>
    <s v="SS"/>
    <n v="2024"/>
    <s v="TBA"/>
    <s v="TBA"/>
    <s v="TBA"/>
    <s v="TBA"/>
    <n v="141.57364552137219"/>
    <n v="424.72093656411653"/>
    <s v="USD"/>
    <s v="https://cdn.shopify.com/s/files/1/0629/4483/7884/files/276083_LT-PINK_1.jpg?v=1710237118"/>
  </r>
  <r>
    <s v="Dubai"/>
    <s v="tba"/>
    <s v="Ted Baker"/>
    <s v="WOMENSWEAR"/>
    <x v="1"/>
    <s v="APPAREL"/>
    <x v="18"/>
    <x v="1"/>
    <n v="3"/>
    <n v="5059856524418"/>
    <s v="RXTED0143812LPK005"/>
    <s v="RXTED0143812"/>
    <s v="LPK005"/>
    <s v="LPK"/>
    <s v="005"/>
    <s v="TBA"/>
    <s v="TBA"/>
    <s v="TBA"/>
    <s v="RXTED0143812LPK005"/>
    <s v="SS24"/>
    <s v="SS"/>
    <n v="2024"/>
    <s v="TBA"/>
    <s v="TBA"/>
    <s v="TBA"/>
    <s v="TBA"/>
    <n v="141.57364552137219"/>
    <n v="424.72093656411653"/>
    <s v="USD"/>
    <s v="https://cdn.shopify.com/s/files/1/0629/4483/7884/files/276083_LT-PINK_1.jpg?v=1710237118"/>
  </r>
  <r>
    <s v="Dubai"/>
    <s v="tba"/>
    <s v="Ted Baker"/>
    <s v="WOMENSWEAR"/>
    <x v="1"/>
    <s v="APPAREL"/>
    <x v="16"/>
    <x v="4"/>
    <n v="19"/>
    <n v="5059856607784"/>
    <s v="RXTED0143821IVO00L"/>
    <s v="RXTED0143821"/>
    <s v="IVO00L"/>
    <s v="IVO"/>
    <s v="00L"/>
    <s v="TBA"/>
    <s v="TBA"/>
    <s v="TBA"/>
    <s v="RXTED0143821IVO00L"/>
    <s v="SS24"/>
    <s v="SS"/>
    <n v="2024"/>
    <s v="TBA"/>
    <s v="TBA"/>
    <s v="TBA"/>
    <s v="TBA"/>
    <n v="371.63081949360196"/>
    <n v="7060.9855703784369"/>
    <s v="USD"/>
    <s v="https://cdn.shopify.com/s/files/1/0629/4483/7884/files/276701_IVORY_1.jpg?v=1706786889"/>
  </r>
  <r>
    <s v="Dubai"/>
    <s v="tba"/>
    <s v="Ted Baker"/>
    <s v="WOMENSWEAR"/>
    <x v="1"/>
    <s v="APPAREL"/>
    <x v="16"/>
    <x v="4"/>
    <n v="33"/>
    <n v="5059856607777"/>
    <s v="RXTED0143821IVO00M"/>
    <s v="RXTED0143821"/>
    <s v="IVO00M"/>
    <s v="IVO"/>
    <s v="00M"/>
    <s v="TBA"/>
    <s v="TBA"/>
    <s v="TBA"/>
    <s v="RXTED0143821IVO00M"/>
    <s v="SS24"/>
    <s v="SS"/>
    <n v="2024"/>
    <s v="TBA"/>
    <s v="TBA"/>
    <s v="TBA"/>
    <s v="TBA"/>
    <n v="371.63081949360196"/>
    <n v="12263.817043288866"/>
    <s v="USD"/>
    <s v="https://cdn.shopify.com/s/files/1/0629/4483/7884/files/276701_IVORY_1.jpg?v=1706786889"/>
  </r>
  <r>
    <s v="Dubai"/>
    <s v="tba"/>
    <s v="Ted Baker"/>
    <s v="WOMENSWEAR"/>
    <x v="1"/>
    <s v="APPAREL"/>
    <x v="16"/>
    <x v="4"/>
    <n v="20"/>
    <n v="5059856607760"/>
    <s v="RXTED0143821IVO00S"/>
    <s v="RXTED0143821"/>
    <s v="IVO00S"/>
    <s v="IVO"/>
    <s v="00S"/>
    <s v="TBA"/>
    <s v="TBA"/>
    <s v="TBA"/>
    <s v="RXTED0143821IVO00S"/>
    <s v="SS24"/>
    <s v="SS"/>
    <n v="2024"/>
    <s v="TBA"/>
    <s v="TBA"/>
    <s v="TBA"/>
    <s v="TBA"/>
    <n v="371.63081949360196"/>
    <n v="7432.6163898720388"/>
    <s v="USD"/>
    <s v="https://cdn.shopify.com/s/files/1/0629/4483/7884/files/276701_IVORY_1.jpg?v=1706786889"/>
  </r>
  <r>
    <s v="Dubai"/>
    <s v="tba"/>
    <s v="Ted Baker"/>
    <s v="WOMENSWEAR"/>
    <x v="1"/>
    <s v="APPAREL"/>
    <x v="16"/>
    <x v="4"/>
    <n v="3"/>
    <n v="5059856460440"/>
    <s v="RXTED0143822PNK00L"/>
    <s v="RXTED0143822"/>
    <s v="PNK00L"/>
    <s v="PNK"/>
    <s v="00L"/>
    <s v="TBA"/>
    <s v="TBA"/>
    <s v="TBA"/>
    <s v="RXTED0143822PNK00L"/>
    <s v="SS24"/>
    <s v="SS"/>
    <n v="2024"/>
    <s v="TBA"/>
    <s v="TBA"/>
    <s v="TBA"/>
    <s v="TBA"/>
    <n v="186.49605227334604"/>
    <n v="559.48815682003806"/>
    <s v="USD"/>
    <s v="https://cdn.shopify.com/s/files/1/0629/4483/7884/files/274365_PINK_1.jpg?v=1707729961"/>
  </r>
  <r>
    <s v="Dubai"/>
    <s v="tba"/>
    <s v="Ted Baker"/>
    <s v="WOMENSWEAR"/>
    <x v="1"/>
    <s v="APPAREL"/>
    <x v="16"/>
    <x v="4"/>
    <n v="9"/>
    <n v="5059856460433"/>
    <s v="RXTED0143822PNK00M"/>
    <s v="RXTED0143822"/>
    <s v="PNK00M"/>
    <s v="PNK"/>
    <s v="00M"/>
    <s v="TBA"/>
    <s v="TBA"/>
    <s v="TBA"/>
    <s v="RXTED0143822PNK00M"/>
    <s v="SS24"/>
    <s v="SS"/>
    <n v="2024"/>
    <s v="TBA"/>
    <s v="TBA"/>
    <s v="TBA"/>
    <s v="TBA"/>
    <n v="186.49605227334604"/>
    <n v="1678.4644704601144"/>
    <s v="USD"/>
    <s v="https://cdn.shopify.com/s/files/1/0629/4483/7884/files/274365_PINK_1.jpg?v=1707729961"/>
  </r>
  <r>
    <s v="Dubai"/>
    <s v="tba"/>
    <s v="Ted Baker"/>
    <s v="WOMENSWEAR"/>
    <x v="1"/>
    <s v="APPAREL"/>
    <x v="16"/>
    <x v="4"/>
    <n v="4"/>
    <n v="5059856460426"/>
    <s v="RXTED0143822PNK00S"/>
    <s v="RXTED0143822"/>
    <s v="PNK00S"/>
    <s v="PNK"/>
    <s v="00S"/>
    <s v="TBA"/>
    <s v="TBA"/>
    <s v="TBA"/>
    <s v="RXTED0143822PNK00S"/>
    <s v="SS24"/>
    <s v="SS"/>
    <n v="2024"/>
    <s v="TBA"/>
    <s v="TBA"/>
    <s v="TBA"/>
    <s v="TBA"/>
    <n v="186.49605227334604"/>
    <n v="745.98420909338415"/>
    <s v="USD"/>
    <s v="https://cdn.shopify.com/s/files/1/0629/4483/7884/files/274365_PINK_1.jpg?v=1707729961"/>
  </r>
  <r>
    <s v="Dubai"/>
    <s v="tba"/>
    <s v="Ted Baker"/>
    <s v="WOMENSWEAR"/>
    <x v="1"/>
    <s v="APPAREL"/>
    <x v="9"/>
    <x v="1"/>
    <n v="2"/>
    <n v="5059856439989"/>
    <s v="RXTED0143826IVO000"/>
    <s v="RXTED0143826"/>
    <s v="IVO000"/>
    <s v="IVO"/>
    <s v="000"/>
    <s v="TBA"/>
    <s v="TBA"/>
    <s v="TBA"/>
    <s v="RXTED0143826IVO000"/>
    <s v="SS24"/>
    <s v="SS"/>
    <n v="2024"/>
    <s v="TBA"/>
    <s v="TBA"/>
    <s v="TBA"/>
    <s v="TBA"/>
    <n v="261.36673019330249"/>
    <n v="522.73346038660497"/>
    <s v="USD"/>
    <s v="https://cdn.shopify.com/s/files/1/0629/4483/7884/files/275260_IVORY_1.jpg?v=1710152302"/>
  </r>
  <r>
    <s v="Dubai"/>
    <s v="tba"/>
    <s v="Ted Baker"/>
    <s v="WOMENSWEAR"/>
    <x v="1"/>
    <s v="APPAREL"/>
    <x v="9"/>
    <x v="1"/>
    <n v="1"/>
    <n v="5059856439958"/>
    <s v="RXTED0143826IVO003"/>
    <s v="RXTED0143826"/>
    <s v="IVO003"/>
    <s v="IVO"/>
    <s v="003"/>
    <s v="TBA"/>
    <s v="TBA"/>
    <s v="TBA"/>
    <s v="RXTED0143826IVO003"/>
    <s v="SS24"/>
    <s v="SS"/>
    <n v="2024"/>
    <s v="TBA"/>
    <s v="TBA"/>
    <s v="TBA"/>
    <s v="TBA"/>
    <n v="261.36673019330249"/>
    <n v="261.36673019330249"/>
    <s v="USD"/>
    <s v="https://cdn.shopify.com/s/files/1/0629/4483/7884/files/275260_IVORY_1.jpg?v=1710152302"/>
  </r>
  <r>
    <s v="Dubai"/>
    <s v="tba"/>
    <s v="Ted Baker"/>
    <s v="WOMENSWEAR"/>
    <x v="1"/>
    <s v="APPAREL"/>
    <x v="9"/>
    <x v="1"/>
    <n v="5"/>
    <n v="5059856439941"/>
    <s v="RXTED0143826IVO004"/>
    <s v="RXTED0143826"/>
    <s v="IVO004"/>
    <s v="IVO"/>
    <s v="004"/>
    <s v="TBA"/>
    <s v="TBA"/>
    <s v="TBA"/>
    <s v="RXTED0143826IVO004"/>
    <s v="SS24"/>
    <s v="SS"/>
    <n v="2024"/>
    <s v="TBA"/>
    <s v="TBA"/>
    <s v="TBA"/>
    <s v="TBA"/>
    <n v="261.36673019330249"/>
    <n v="1306.8336509665123"/>
    <s v="USD"/>
    <s v="https://cdn.shopify.com/s/files/1/0629/4483/7884/files/275260_IVORY_1.jpg?v=1710152302"/>
  </r>
  <r>
    <s v="Dubai"/>
    <s v="tba"/>
    <s v="Ted Baker"/>
    <s v="WOMENSWEAR"/>
    <x v="1"/>
    <s v="APPAREL"/>
    <x v="9"/>
    <x v="1"/>
    <n v="69"/>
    <n v="5059856440053"/>
    <s v="RXTED0143829BLK000"/>
    <s v="RXTED0143829"/>
    <s v="BLK000"/>
    <s v="BLK"/>
    <s v="000"/>
    <s v="TBA"/>
    <s v="TBA"/>
    <s v="TBA"/>
    <s v="RXTED0143829BLK000"/>
    <s v="SS24"/>
    <s v="SS"/>
    <n v="2024"/>
    <s v="TBA"/>
    <s v="TBA"/>
    <s v="TBA"/>
    <s v="TBA"/>
    <n v="201.47018785733732"/>
    <n v="13901.442962156276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56"/>
    <n v="5059856440046"/>
    <s v="RXTED0143829BLK001"/>
    <s v="RXTED0143829"/>
    <s v="BLK001"/>
    <s v="BLK"/>
    <s v="001"/>
    <s v="TBA"/>
    <s v="TBA"/>
    <s v="TBA"/>
    <s v="RXTED0143829BLK001"/>
    <s v="SS24"/>
    <s v="SS"/>
    <n v="2024"/>
    <s v="TBA"/>
    <s v="TBA"/>
    <s v="TBA"/>
    <s v="TBA"/>
    <n v="201.47018785733732"/>
    <n v="11282.33052001089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65"/>
    <n v="5059856440039"/>
    <s v="RXTED0143829BLK002"/>
    <s v="RXTED0143829"/>
    <s v="BLK002"/>
    <s v="BLK"/>
    <s v="002"/>
    <s v="TBA"/>
    <s v="TBA"/>
    <s v="TBA"/>
    <s v="RXTED0143829BLK002"/>
    <s v="SS24"/>
    <s v="SS"/>
    <n v="2024"/>
    <s v="TBA"/>
    <s v="TBA"/>
    <s v="TBA"/>
    <s v="TBA"/>
    <n v="201.47018785733732"/>
    <n v="13095.562210726926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37"/>
    <n v="5059856440022"/>
    <s v="RXTED0143829BLK003"/>
    <s v="RXTED0143829"/>
    <s v="BLK003"/>
    <s v="BLK"/>
    <s v="003"/>
    <s v="TBA"/>
    <s v="TBA"/>
    <s v="TBA"/>
    <s v="RXTED0143829BLK003"/>
    <s v="SS24"/>
    <s v="SS"/>
    <n v="2024"/>
    <s v="TBA"/>
    <s v="TBA"/>
    <s v="TBA"/>
    <s v="TBA"/>
    <n v="201.47018785733732"/>
    <n v="7454.3969507214806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37"/>
    <n v="5059856440015"/>
    <s v="RXTED0143829BLK004"/>
    <s v="RXTED0143829"/>
    <s v="BLK004"/>
    <s v="BLK"/>
    <s v="004"/>
    <s v="TBA"/>
    <s v="TBA"/>
    <s v="TBA"/>
    <s v="RXTED0143829BLK004"/>
    <s v="SS24"/>
    <s v="SS"/>
    <n v="2024"/>
    <s v="TBA"/>
    <s v="TBA"/>
    <s v="TBA"/>
    <s v="TBA"/>
    <n v="201.47018785733732"/>
    <n v="7454.3969507214806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26"/>
    <n v="5059856440008"/>
    <s v="RXTED0143829BLK005"/>
    <s v="RXTED0143829"/>
    <s v="BLK005"/>
    <s v="BLK"/>
    <s v="005"/>
    <s v="TBA"/>
    <s v="TBA"/>
    <s v="TBA"/>
    <s v="RXTED0143829BLK005"/>
    <s v="SS24"/>
    <s v="SS"/>
    <n v="2024"/>
    <s v="TBA"/>
    <s v="TBA"/>
    <s v="TBA"/>
    <s v="TBA"/>
    <n v="201.47018785733732"/>
    <n v="5238.2248842907702"/>
    <s v="USD"/>
    <s v="https://cdn.shopify.com/s/files/1/0629/4483/7884/files/275227_BLACK_1.jpg?v=1706786935"/>
  </r>
  <r>
    <s v="Dubai"/>
    <s v="tba"/>
    <s v="Ted Baker"/>
    <s v="WOMENSWEAR"/>
    <x v="1"/>
    <s v="APPAREL"/>
    <x v="9"/>
    <x v="1"/>
    <n v="1"/>
    <n v="5059856446567"/>
    <s v="RXTED0143831NVY000"/>
    <s v="RXTED0143831"/>
    <s v="NVY000"/>
    <s v="NVY"/>
    <s v="000"/>
    <s v="TBA"/>
    <s v="TBA"/>
    <s v="TBA"/>
    <s v="RXTED0143831NVY000"/>
    <s v="SS24"/>
    <s v="SS"/>
    <n v="2024"/>
    <s v="TBA"/>
    <s v="TBA"/>
    <s v="TBA"/>
    <s v="TBA"/>
    <n v="261.36673019330249"/>
    <n v="261.36673019330249"/>
    <s v="USD"/>
    <s v="https://cdn.shopify.com/s/files/1/0629/4483/7884/files/274161_NAVY_1.jpg?v=1707730063"/>
  </r>
  <r>
    <s v="Dubai"/>
    <s v="tba"/>
    <s v="Ted Baker"/>
    <s v="WOMENSWEAR"/>
    <x v="1"/>
    <s v="APPAREL"/>
    <x v="9"/>
    <x v="1"/>
    <n v="5"/>
    <n v="5059489474500"/>
    <s v="RXTED0143833KHA002"/>
    <s v="RXTED0143833"/>
    <s v="KHA002"/>
    <s v="KHA"/>
    <s v="002"/>
    <s v="TBA"/>
    <s v="TBA"/>
    <s v="TBA"/>
    <s v="RXTED0143833KHA002"/>
    <s v="SS24"/>
    <s v="SS"/>
    <n v="2024"/>
    <s v="TBA"/>
    <s v="TBA"/>
    <s v="TBA"/>
    <s v="TBA"/>
    <n v="223.25074870677921"/>
    <n v="1116.2537435338961"/>
    <s v="USD"/>
    <s v="https://cdn.shopify.com/s/files/1/0629/4483/7884/files/255953_KHAKI_1.jpg?v=1706787002"/>
  </r>
  <r>
    <s v="Dubai"/>
    <s v="tba"/>
    <s v="Ted Baker"/>
    <s v="WOMENSWEAR"/>
    <x v="1"/>
    <s v="APPAREL"/>
    <x v="9"/>
    <x v="1"/>
    <n v="4"/>
    <n v="5059489474487"/>
    <s v="RXTED0143833KHA003"/>
    <s v="RXTED0143833"/>
    <s v="KHA003"/>
    <s v="KHA"/>
    <s v="003"/>
    <s v="TBA"/>
    <s v="TBA"/>
    <s v="TBA"/>
    <s v="RXTED0143833KHA003"/>
    <s v="SS24"/>
    <s v="SS"/>
    <n v="2024"/>
    <s v="TBA"/>
    <s v="TBA"/>
    <s v="TBA"/>
    <s v="TBA"/>
    <n v="223.25074870677921"/>
    <n v="893.00299482711682"/>
    <s v="USD"/>
    <s v="https://cdn.shopify.com/s/files/1/0629/4483/7884/files/255953_KHAKI_1.jpg?v=1706787002"/>
  </r>
  <r>
    <s v="Dubai"/>
    <s v="tba"/>
    <s v="Ted Baker"/>
    <s v="WOMENSWEAR"/>
    <x v="1"/>
    <s v="APPAREL"/>
    <x v="9"/>
    <x v="1"/>
    <n v="10"/>
    <n v="5059489474463"/>
    <s v="RXTED0143833KHA004"/>
    <s v="RXTED0143833"/>
    <s v="KHA004"/>
    <s v="KHA"/>
    <s v="004"/>
    <s v="TBA"/>
    <s v="TBA"/>
    <s v="TBA"/>
    <s v="RXTED0143833KHA004"/>
    <s v="SS24"/>
    <s v="SS"/>
    <n v="2024"/>
    <s v="TBA"/>
    <s v="TBA"/>
    <s v="TBA"/>
    <s v="TBA"/>
    <n v="223.25074870677921"/>
    <n v="2232.5074870677922"/>
    <s v="USD"/>
    <s v="https://cdn.shopify.com/s/files/1/0629/4483/7884/files/255953_KHAKI_1.jpg?v=1706787002"/>
  </r>
  <r>
    <s v="Dubai"/>
    <s v="tba"/>
    <s v="Ted Baker"/>
    <s v="WOMENSWEAR"/>
    <x v="1"/>
    <s v="APPAREL"/>
    <x v="9"/>
    <x v="1"/>
    <n v="2"/>
    <n v="5059489474449"/>
    <s v="RXTED0143833KHA005"/>
    <s v="RXTED0143833"/>
    <s v="KHA005"/>
    <s v="KHA"/>
    <s v="005"/>
    <s v="TBA"/>
    <s v="TBA"/>
    <s v="TBA"/>
    <s v="RXTED0143833KHA005"/>
    <s v="SS24"/>
    <s v="SS"/>
    <n v="2024"/>
    <s v="TBA"/>
    <s v="TBA"/>
    <s v="TBA"/>
    <s v="TBA"/>
    <n v="223.25074870677921"/>
    <n v="446.50149741355841"/>
    <s v="USD"/>
    <s v="https://cdn.shopify.com/s/files/1/0629/4483/7884/files/255953_KHAKI_1.jpg?v=1706787002"/>
  </r>
  <r>
    <s v="Dubai"/>
    <s v="tba"/>
    <s v="Ted Baker"/>
    <s v="WOMENSWEAR"/>
    <x v="1"/>
    <s v="APPAREL"/>
    <x v="15"/>
    <x v="1"/>
    <n v="4"/>
    <n v="5059856445300"/>
    <s v="RXTED0143842BRO000"/>
    <s v="RXTED0143842"/>
    <s v="BRO000"/>
    <s v="BRO"/>
    <s v="000"/>
    <s v="TBA"/>
    <s v="TBA"/>
    <s v="TBA"/>
    <s v="RXTED0143842BRO000"/>
    <s v="SS24"/>
    <s v="SS"/>
    <n v="2024"/>
    <s v="TBA"/>
    <s v="TBA"/>
    <s v="TBA"/>
    <s v="TBA"/>
    <n v="483.25619384699155"/>
    <n v="1933.0247753879662"/>
    <s v="USD"/>
    <s v="https://cdn.shopify.com/s/files/1/0629/4483/7884/files/274313_BROWN_1.jpg?v=1710152324"/>
  </r>
  <r>
    <s v="Dubai"/>
    <s v="tba"/>
    <s v="Ted Baker"/>
    <s v="WOMENSWEAR"/>
    <x v="1"/>
    <s v="APPAREL"/>
    <x v="15"/>
    <x v="1"/>
    <n v="7"/>
    <n v="5059856445287"/>
    <s v="RXTED0143842BRO001"/>
    <s v="RXTED0143842"/>
    <s v="BRO001"/>
    <s v="BRO"/>
    <s v="001"/>
    <s v="TBA"/>
    <s v="TBA"/>
    <s v="TBA"/>
    <s v="RXTED0143842BRO001"/>
    <s v="SS24"/>
    <s v="SS"/>
    <n v="2024"/>
    <s v="TBA"/>
    <s v="TBA"/>
    <s v="TBA"/>
    <s v="TBA"/>
    <n v="483.25619384699155"/>
    <n v="3382.7933569289407"/>
    <s v="USD"/>
    <s v="https://cdn.shopify.com/s/files/1/0629/4483/7884/files/274313_BROWN_1.jpg?v=1710152324"/>
  </r>
  <r>
    <s v="Dubai"/>
    <s v="tba"/>
    <s v="Ted Baker"/>
    <s v="WOMENSWEAR"/>
    <x v="1"/>
    <s v="APPAREL"/>
    <x v="15"/>
    <x v="1"/>
    <n v="2"/>
    <n v="5059856445263"/>
    <s v="RXTED0143842BRO002"/>
    <s v="RXTED0143842"/>
    <s v="BRO002"/>
    <s v="BRO"/>
    <s v="002"/>
    <s v="TBA"/>
    <s v="TBA"/>
    <s v="TBA"/>
    <s v="RXTED0143842BRO002"/>
    <s v="SS24"/>
    <s v="SS"/>
    <n v="2024"/>
    <s v="TBA"/>
    <s v="TBA"/>
    <s v="TBA"/>
    <s v="TBA"/>
    <n v="483.25619384699155"/>
    <n v="966.5123876939831"/>
    <s v="USD"/>
    <s v="https://cdn.shopify.com/s/files/1/0629/4483/7884/files/274313_BROWN_1.jpg?v=1710152324"/>
  </r>
  <r>
    <s v="Dubai"/>
    <s v="tba"/>
    <s v="Ted Baker"/>
    <s v="WOMENSWEAR"/>
    <x v="1"/>
    <s v="APPAREL"/>
    <x v="15"/>
    <x v="1"/>
    <n v="7"/>
    <n v="5059856445249"/>
    <s v="RXTED0143842BRO003"/>
    <s v="RXTED0143842"/>
    <s v="BRO003"/>
    <s v="BRO"/>
    <s v="003"/>
    <s v="TBA"/>
    <s v="TBA"/>
    <s v="TBA"/>
    <s v="RXTED0143842BRO003"/>
    <s v="SS24"/>
    <s v="SS"/>
    <n v="2024"/>
    <s v="TBA"/>
    <s v="TBA"/>
    <s v="TBA"/>
    <s v="TBA"/>
    <n v="483.25619384699155"/>
    <n v="3382.7933569289407"/>
    <s v="USD"/>
    <s v="https://cdn.shopify.com/s/files/1/0629/4483/7884/files/274313_BROWN_1.jpg?v=1710152324"/>
  </r>
  <r>
    <s v="Dubai"/>
    <s v="tba"/>
    <s v="Ted Baker"/>
    <s v="WOMENSWEAR"/>
    <x v="1"/>
    <s v="APPAREL"/>
    <x v="15"/>
    <x v="1"/>
    <n v="2"/>
    <n v="5059856445201"/>
    <s v="RXTED0143842BRO005"/>
    <s v="RXTED0143842"/>
    <s v="BRO005"/>
    <s v="BRO"/>
    <s v="005"/>
    <s v="TBA"/>
    <s v="TBA"/>
    <s v="TBA"/>
    <s v="RXTED0143842BRO005"/>
    <s v="SS24"/>
    <s v="SS"/>
    <n v="2024"/>
    <s v="TBA"/>
    <s v="TBA"/>
    <s v="TBA"/>
    <s v="TBA"/>
    <n v="483.25619384699155"/>
    <n v="966.5123876939831"/>
    <s v="USD"/>
    <s v="https://cdn.shopify.com/s/files/1/0629/4483/7884/files/274313_BROWN_1.jpg?v=1710152324"/>
  </r>
  <r>
    <s v="Dubai"/>
    <s v="tba"/>
    <s v="Ted Baker"/>
    <s v="WOMENSWEAR"/>
    <x v="1"/>
    <s v="APPAREL"/>
    <x v="15"/>
    <x v="1"/>
    <n v="2"/>
    <n v="5059856445102"/>
    <s v="RXTED0143843NVY003"/>
    <s v="RXTED0143843"/>
    <s v="NVY003"/>
    <s v="NVY"/>
    <s v="003"/>
    <s v="TBA"/>
    <s v="TBA"/>
    <s v="TBA"/>
    <s v="RXTED0143843NVY003"/>
    <s v="SS24"/>
    <s v="SS"/>
    <n v="2024"/>
    <s v="TBA"/>
    <s v="TBA"/>
    <s v="TBA"/>
    <s v="TBA"/>
    <n v="483.25619384699155"/>
    <n v="966.5123876939831"/>
    <s v="USD"/>
    <s v="https://cdn.shopify.com/s/files/1/0629/4483/7884/files/274313_NAVY_1.jpg?v=1710756179"/>
  </r>
  <r>
    <s v="Dubai"/>
    <s v="tba"/>
    <s v="Ted Baker"/>
    <s v="WOMENSWEAR"/>
    <x v="1"/>
    <s v="APPAREL"/>
    <x v="15"/>
    <x v="1"/>
    <n v="1"/>
    <n v="5059856445089"/>
    <s v="RXTED0143843NVY004"/>
    <s v="RXTED0143843"/>
    <s v="NVY004"/>
    <s v="NVY"/>
    <s v="004"/>
    <s v="TBA"/>
    <s v="TBA"/>
    <s v="TBA"/>
    <s v="RXTED0143843NVY004"/>
    <s v="SS24"/>
    <s v="SS"/>
    <n v="2024"/>
    <s v="TBA"/>
    <s v="TBA"/>
    <s v="TBA"/>
    <s v="TBA"/>
    <n v="483.25619384699155"/>
    <n v="483.25619384699155"/>
    <s v="USD"/>
    <s v="https://cdn.shopify.com/s/files/1/0629/4483/7884/files/274313_NAVY_1.jpg?v=1710756179"/>
  </r>
  <r>
    <s v="Dubai"/>
    <s v="tba"/>
    <s v="Ted Baker"/>
    <s v="WOMENSWEAR"/>
    <x v="1"/>
    <s v="APPAREL"/>
    <x v="4"/>
    <x v="1"/>
    <n v="3"/>
    <n v="5059856474614"/>
    <s v="RXTED0143847GRN000"/>
    <s v="RXTED0143847"/>
    <s v="GRN000"/>
    <s v="GRN"/>
    <s v="000"/>
    <s v="TBA"/>
    <s v="TBA"/>
    <s v="TBA"/>
    <s v="RXTED0143847GRN000"/>
    <s v="SS24"/>
    <s v="SS"/>
    <n v="2024"/>
    <s v="TBA"/>
    <s v="TBA"/>
    <s v="TBA"/>
    <s v="TBA"/>
    <n v="223.25074870677921"/>
    <n v="669.75224612033765"/>
    <s v="USD"/>
    <s v="https://cdn.shopify.com/s/files/1/0629/4483/7884/files/268576_GREEN_1.jpg?v=1710152401"/>
  </r>
  <r>
    <s v="Dubai"/>
    <s v="tba"/>
    <s v="Ted Baker"/>
    <s v="WOMENSWEAR"/>
    <x v="1"/>
    <s v="APPAREL"/>
    <x v="4"/>
    <x v="1"/>
    <n v="3"/>
    <n v="5059856474591"/>
    <s v="RXTED0143847GRN001"/>
    <s v="RXTED0143847"/>
    <s v="GRN001"/>
    <s v="GRN"/>
    <s v="001"/>
    <s v="TBA"/>
    <s v="TBA"/>
    <s v="TBA"/>
    <s v="RXTED0143847GRN001"/>
    <s v="SS24"/>
    <s v="SS"/>
    <n v="2024"/>
    <s v="TBA"/>
    <s v="TBA"/>
    <s v="TBA"/>
    <s v="TBA"/>
    <n v="223.25074870677921"/>
    <n v="669.75224612033765"/>
    <s v="USD"/>
    <s v="https://cdn.shopify.com/s/files/1/0629/4483/7884/files/268576_GREEN_1.jpg?v=1710152401"/>
  </r>
  <r>
    <s v="Dubai"/>
    <s v="tba"/>
    <s v="Ted Baker"/>
    <s v="WOMENSWEAR"/>
    <x v="1"/>
    <s v="APPAREL"/>
    <x v="4"/>
    <x v="1"/>
    <n v="4"/>
    <n v="5059856474553"/>
    <s v="RXTED0143847GRN003"/>
    <s v="RXTED0143847"/>
    <s v="GRN003"/>
    <s v="GRN"/>
    <s v="003"/>
    <s v="TBA"/>
    <s v="TBA"/>
    <s v="TBA"/>
    <s v="RXTED0143847GRN003"/>
    <s v="SS24"/>
    <s v="SS"/>
    <n v="2024"/>
    <s v="TBA"/>
    <s v="TBA"/>
    <s v="TBA"/>
    <s v="TBA"/>
    <n v="223.25074870677921"/>
    <n v="893.00299482711682"/>
    <s v="USD"/>
    <s v="https://cdn.shopify.com/s/files/1/0629/4483/7884/files/268576_GREEN_1.jpg?v=1710152401"/>
  </r>
  <r>
    <s v="Dubai"/>
    <s v="tba"/>
    <s v="Ted Baker"/>
    <s v="WOMENSWEAR"/>
    <x v="1"/>
    <s v="APPAREL"/>
    <x v="4"/>
    <x v="1"/>
    <n v="3"/>
    <n v="5059856474539"/>
    <s v="RXTED0143847GRN004"/>
    <s v="RXTED0143847"/>
    <s v="GRN004"/>
    <s v="GRN"/>
    <s v="004"/>
    <s v="TBA"/>
    <s v="TBA"/>
    <s v="TBA"/>
    <s v="RXTED0143847GRN004"/>
    <s v="SS24"/>
    <s v="SS"/>
    <n v="2024"/>
    <s v="TBA"/>
    <s v="TBA"/>
    <s v="TBA"/>
    <s v="TBA"/>
    <n v="223.25074870677921"/>
    <n v="669.75224612033765"/>
    <s v="USD"/>
    <s v="https://cdn.shopify.com/s/files/1/0629/4483/7884/files/268576_GREEN_1.jpg?v=1710152401"/>
  </r>
  <r>
    <s v="Dubai"/>
    <s v="tba"/>
    <s v="Ted Baker"/>
    <s v="WOMENSWEAR"/>
    <x v="1"/>
    <s v="APPAREL"/>
    <x v="4"/>
    <x v="1"/>
    <n v="2"/>
    <n v="5059856474515"/>
    <s v="RXTED0143847GRN005"/>
    <s v="RXTED0143847"/>
    <s v="GRN005"/>
    <s v="GRN"/>
    <s v="005"/>
    <s v="TBA"/>
    <s v="TBA"/>
    <s v="TBA"/>
    <s v="RXTED0143847GRN005"/>
    <s v="SS24"/>
    <s v="SS"/>
    <n v="2024"/>
    <s v="TBA"/>
    <s v="TBA"/>
    <s v="TBA"/>
    <s v="TBA"/>
    <n v="223.25074870677921"/>
    <n v="446.50149741355841"/>
    <s v="USD"/>
    <s v="https://cdn.shopify.com/s/files/1/0629/4483/7884/files/268576_GREEN_1.jpg?v=1710152401"/>
  </r>
  <r>
    <s v="Dubai"/>
    <s v="tba"/>
    <s v="Ted Baker"/>
    <s v="WOMENSWEAR"/>
    <x v="1"/>
    <s v="ACCESSORIES"/>
    <x v="6"/>
    <x v="3"/>
    <n v="5"/>
    <n v="5059856377724"/>
    <s v="RXTED0143851CREOSO"/>
    <s v="RXTED0143851"/>
    <s v="CREOSO"/>
    <s v="CRE"/>
    <s v="OSO"/>
    <s v="TBA"/>
    <s v="TBA"/>
    <s v="TBA"/>
    <s v="RXTED0143851CREOSO"/>
    <s v="SS24"/>
    <s v="SS"/>
    <n v="2024"/>
    <s v="TBA"/>
    <s v="TBA"/>
    <s v="TBA"/>
    <s v="TBA"/>
    <n v="193.30247753879661"/>
    <n v="966.5123876939831"/>
    <s v="USD"/>
    <s v="https://cdn.shopify.com/s/files/1/0629/4483/7884/files/273997_CREAM_1.jpg?v=1707729917"/>
  </r>
  <r>
    <s v="Dubai"/>
    <s v="tba"/>
    <s v="Ted Baker"/>
    <s v="WOMENSWEAR"/>
    <x v="1"/>
    <s v="ACCESSORIES"/>
    <x v="6"/>
    <x v="3"/>
    <n v="3"/>
    <n v="5059856377717"/>
    <s v="RXTED0143852CREOSO"/>
    <s v="RXTED0143852"/>
    <s v="CREOSO"/>
    <s v="CRE"/>
    <s v="OSO"/>
    <s v="TBA"/>
    <s v="TBA"/>
    <s v="TBA"/>
    <s v="RXTED0143852CREOSO"/>
    <s v="SS24"/>
    <s v="SS"/>
    <n v="2024"/>
    <s v="TBA"/>
    <s v="TBA"/>
    <s v="TBA"/>
    <s v="TBA"/>
    <n v="164.71549142390415"/>
    <n v="494.14647427171246"/>
    <s v="USD"/>
    <s v="https://cdn.shopify.com/s/files/1/0629/4483/7884/files/274024_CREAM_1.jpg?v=1707729921"/>
  </r>
  <r>
    <s v="Dubai"/>
    <s v="tba"/>
    <s v="Ted Baker"/>
    <s v="WOMENSWEAR"/>
    <x v="1"/>
    <s v="ACCESSORIES"/>
    <x v="7"/>
    <x v="0"/>
    <n v="10"/>
    <n v="5059856377700"/>
    <s v="RXTED0143866BRROSO"/>
    <s v="RXTED0143866"/>
    <s v="BRROSO"/>
    <s v="BRR"/>
    <s v="OSO"/>
    <s v="TBA"/>
    <s v="TBA"/>
    <s v="TBA"/>
    <s v="RXTED0143866BRROSO"/>
    <s v="SS24"/>
    <s v="SS"/>
    <n v="2024"/>
    <s v="TBA"/>
    <s v="TBA"/>
    <s v="TBA"/>
    <s v="TBA"/>
    <n v="164.71549142390415"/>
    <n v="1647.1549142390415"/>
    <s v="USD"/>
    <n v="0"/>
  </r>
  <r>
    <s v="Dubai"/>
    <s v="tba"/>
    <s v="Ted Baker"/>
    <s v="WOMENSWEAR"/>
    <x v="1"/>
    <s v="ACCESSORIES"/>
    <x v="7"/>
    <x v="0"/>
    <n v="7"/>
    <n v="5059856379476"/>
    <s v="RXTED0143867CREOSO"/>
    <s v="RXTED0143867"/>
    <s v="CREOSO"/>
    <s v="CRE"/>
    <s v="OSO"/>
    <s v="TBA"/>
    <s v="TBA"/>
    <s v="TBA"/>
    <s v="RXTED0143867CREOSO"/>
    <s v="SS24"/>
    <s v="SS"/>
    <n v="2024"/>
    <s v="TBA"/>
    <s v="TBA"/>
    <s v="TBA"/>
    <s v="TBA"/>
    <n v="164.71549142390415"/>
    <n v="1153.0084399673292"/>
    <s v="USD"/>
    <n v="0"/>
  </r>
  <r>
    <s v="Dubai"/>
    <s v="tba"/>
    <s v="Ted Baker"/>
    <s v="WOMENSWEAR"/>
    <x v="1"/>
    <s v="ACCESSORIES"/>
    <x v="29"/>
    <x v="0"/>
    <n v="1"/>
    <n v="4894917008695"/>
    <s v="RXTED0143877TRTOSO"/>
    <s v="RXTED0143877"/>
    <s v="TRTOSO"/>
    <s v="TRT"/>
    <s v="OSO"/>
    <s v="TBA"/>
    <s v="TBA"/>
    <s v="TBA"/>
    <s v="RXTED0143877TRTOSO"/>
    <s v="SS24"/>
    <s v="SS"/>
    <n v="2024"/>
    <s v="TBA"/>
    <s v="TBA"/>
    <s v="TBA"/>
    <s v="TBA"/>
    <n v="160.63163626463381"/>
    <n v="160.63163626463381"/>
    <s v="USD"/>
    <s v="https://cdn.shopify.com/s/files/1/0629/4483/7884/files/TB169010053.jpg?v=1718267143"/>
  </r>
  <r>
    <s v="Dubai"/>
    <s v="tba"/>
    <s v="Ted Baker"/>
    <s v="WOMENSWEAR"/>
    <x v="1"/>
    <s v="ACCESSORIES"/>
    <x v="29"/>
    <x v="0"/>
    <n v="2"/>
    <n v="4894917008985"/>
    <s v="RXTED0143878WHIOSO"/>
    <s v="RXTED0143878"/>
    <s v="WHIOSO"/>
    <s v="WHI"/>
    <s v="OSO"/>
    <s v="TBA"/>
    <s v="TBA"/>
    <s v="TBA"/>
    <s v="RXTED0143878WHIOSO"/>
    <s v="SS24"/>
    <s v="SS"/>
    <n v="2024"/>
    <s v="TBA"/>
    <s v="TBA"/>
    <s v="TBA"/>
    <s v="TBA"/>
    <n v="176.96705690171521"/>
    <n v="353.93411380343042"/>
    <s v="USD"/>
    <s v="https://cdn.shopify.com/s/files/1/0629/4483/7884/files/TB169886751.jpg?v=1718266639"/>
  </r>
  <r>
    <s v="Dubai"/>
    <s v="tba"/>
    <s v="Ted Baker"/>
    <s v="WOMENSWEAR"/>
    <x v="1"/>
    <s v="APPAREL"/>
    <x v="18"/>
    <x v="1"/>
    <n v="7"/>
    <n v="5059856479220"/>
    <s v="RXTED0143899NVY000"/>
    <s v="RXTED0143899"/>
    <s v="NVY000"/>
    <s v="NVY"/>
    <s v="000"/>
    <s v="TBA"/>
    <s v="TBA"/>
    <s v="TBA"/>
    <s v="RXTED0143899NVY000"/>
    <s v="SS24"/>
    <s v="SS"/>
    <n v="2024"/>
    <s v="TBA"/>
    <s v="TBA"/>
    <s v="TBA"/>
    <s v="TBA"/>
    <n v="186.49605227334604"/>
    <n v="1305.4723659134222"/>
    <s v="USD"/>
    <s v="https://cdn.shopify.com/s/files/1/0629/4483/7884/files/274188_NAVY_1.jpg?v=1709883642"/>
  </r>
  <r>
    <s v="Dubai"/>
    <s v="tba"/>
    <s v="Ted Baker"/>
    <s v="WOMENSWEAR"/>
    <x v="1"/>
    <s v="APPAREL"/>
    <x v="18"/>
    <x v="1"/>
    <n v="8"/>
    <n v="5059856479213"/>
    <s v="RXTED0143899NVY001"/>
    <s v="RXTED0143899"/>
    <s v="NVY001"/>
    <s v="NVY"/>
    <s v="001"/>
    <s v="TBA"/>
    <s v="TBA"/>
    <s v="TBA"/>
    <s v="RXTED0143899NVY001"/>
    <s v="SS24"/>
    <s v="SS"/>
    <n v="2024"/>
    <s v="TBA"/>
    <s v="TBA"/>
    <s v="TBA"/>
    <s v="TBA"/>
    <n v="186.49605227334604"/>
    <n v="1491.9684181867683"/>
    <s v="USD"/>
    <s v="https://cdn.shopify.com/s/files/1/0629/4483/7884/files/274188_NAVY_1.jpg?v=1709883642"/>
  </r>
  <r>
    <s v="Dubai"/>
    <s v="tba"/>
    <s v="Ted Baker"/>
    <s v="WOMENSWEAR"/>
    <x v="1"/>
    <s v="APPAREL"/>
    <x v="18"/>
    <x v="1"/>
    <n v="1"/>
    <n v="5059856479206"/>
    <s v="RXTED0143899NVY002"/>
    <s v="RXTED0143899"/>
    <s v="NVY002"/>
    <s v="NVY"/>
    <s v="002"/>
    <s v="TBA"/>
    <s v="TBA"/>
    <s v="TBA"/>
    <s v="RXTED0143899NVY002"/>
    <s v="SS24"/>
    <s v="SS"/>
    <n v="2024"/>
    <s v="TBA"/>
    <s v="TBA"/>
    <s v="TBA"/>
    <s v="TBA"/>
    <n v="186.49605227334604"/>
    <n v="186.49605227334604"/>
    <s v="USD"/>
    <s v="https://cdn.shopify.com/s/files/1/0629/4483/7884/files/274188_NAVY_1.jpg?v=1709883642"/>
  </r>
  <r>
    <s v="Dubai"/>
    <s v="tba"/>
    <s v="Ted Baker"/>
    <s v="WOMENSWEAR"/>
    <x v="1"/>
    <s v="APPAREL"/>
    <x v="18"/>
    <x v="1"/>
    <n v="7"/>
    <n v="5059856249533"/>
    <s v="RXTED0143901WHI000"/>
    <s v="RXTED0143901"/>
    <s v="WHI000"/>
    <s v="WHI"/>
    <s v="000"/>
    <s v="TBA"/>
    <s v="TBA"/>
    <s v="TBA"/>
    <s v="RXTED0143901WHI000"/>
    <s v="SS24"/>
    <s v="SS"/>
    <n v="2024"/>
    <s v="TBA"/>
    <s v="TBA"/>
    <s v="TBA"/>
    <s v="TBA"/>
    <n v="186.49605227334604"/>
    <n v="1305.4723659134222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10"/>
    <n v="5059856249526"/>
    <s v="RXTED0143901WHI001"/>
    <s v="RXTED0143901"/>
    <s v="WHI001"/>
    <s v="WHI"/>
    <s v="001"/>
    <s v="TBA"/>
    <s v="TBA"/>
    <s v="TBA"/>
    <s v="RXTED0143901WHI001"/>
    <s v="SS24"/>
    <s v="SS"/>
    <n v="2024"/>
    <s v="TBA"/>
    <s v="TBA"/>
    <s v="TBA"/>
    <s v="TBA"/>
    <n v="186.49605227334604"/>
    <n v="1864.9605227334605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13"/>
    <n v="5059856249519"/>
    <s v="RXTED0143901WHI002"/>
    <s v="RXTED0143901"/>
    <s v="WHI002"/>
    <s v="WHI"/>
    <s v="002"/>
    <s v="TBA"/>
    <s v="TBA"/>
    <s v="TBA"/>
    <s v="RXTED0143901WHI002"/>
    <s v="SS24"/>
    <s v="SS"/>
    <n v="2024"/>
    <s v="TBA"/>
    <s v="TBA"/>
    <s v="TBA"/>
    <s v="TBA"/>
    <n v="186.49605227334604"/>
    <n v="2424.4486795534986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19"/>
    <n v="5059856249502"/>
    <s v="RXTED0143901WHI003"/>
    <s v="RXTED0143901"/>
    <s v="WHI003"/>
    <s v="WHI"/>
    <s v="003"/>
    <s v="TBA"/>
    <s v="TBA"/>
    <s v="TBA"/>
    <s v="RXTED0143901WHI003"/>
    <s v="SS24"/>
    <s v="SS"/>
    <n v="2024"/>
    <s v="TBA"/>
    <s v="TBA"/>
    <s v="TBA"/>
    <s v="TBA"/>
    <n v="186.49605227334604"/>
    <n v="3543.4249931935747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16"/>
    <n v="5059856249496"/>
    <s v="RXTED0143901WHI004"/>
    <s v="RXTED0143901"/>
    <s v="WHI004"/>
    <s v="WHI"/>
    <s v="004"/>
    <s v="TBA"/>
    <s v="TBA"/>
    <s v="TBA"/>
    <s v="RXTED0143901WHI004"/>
    <s v="SS24"/>
    <s v="SS"/>
    <n v="2024"/>
    <s v="TBA"/>
    <s v="TBA"/>
    <s v="TBA"/>
    <s v="TBA"/>
    <n v="186.49605227334604"/>
    <n v="2983.9368363735366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11"/>
    <n v="5059856249489"/>
    <s v="RXTED0143901WHI005"/>
    <s v="RXTED0143901"/>
    <s v="WHI005"/>
    <s v="WHI"/>
    <s v="005"/>
    <s v="TBA"/>
    <s v="TBA"/>
    <s v="TBA"/>
    <s v="RXTED0143901WHI005"/>
    <s v="SS24"/>
    <s v="SS"/>
    <n v="2024"/>
    <s v="TBA"/>
    <s v="TBA"/>
    <s v="TBA"/>
    <s v="TBA"/>
    <n v="186.49605227334604"/>
    <n v="2051.4565750068064"/>
    <s v="USD"/>
    <s v="https://cdn.shopify.com/s/files/1/0629/4483/7884/files/271840_WHITE_1.jpg?v=1709883729"/>
  </r>
  <r>
    <s v="Dubai"/>
    <s v="tba"/>
    <s v="Ted Baker"/>
    <s v="WOMENSWEAR"/>
    <x v="1"/>
    <s v="APPAREL"/>
    <x v="18"/>
    <x v="1"/>
    <n v="3"/>
    <n v="5059856476724"/>
    <s v="RXTED0143902WHI000"/>
    <s v="RXTED0143902"/>
    <s v="WHI000"/>
    <s v="WHI"/>
    <s v="000"/>
    <s v="TBA"/>
    <s v="TBA"/>
    <s v="TBA"/>
    <s v="RXTED0143902WHI000"/>
    <s v="SS24"/>
    <s v="SS"/>
    <n v="2024"/>
    <s v="TBA"/>
    <s v="TBA"/>
    <s v="TBA"/>
    <s v="TBA"/>
    <n v="96.651238769398304"/>
    <n v="289.95371630819488"/>
    <s v="USD"/>
    <s v="https://cdn.shopify.com/s/files/1/0629/4483/7884/files/274671_WHITE_1.jpg?v=1710756197"/>
  </r>
  <r>
    <s v="Dubai"/>
    <s v="tba"/>
    <s v="Ted Baker"/>
    <s v="WOMENSWEAR"/>
    <x v="1"/>
    <s v="APPAREL"/>
    <x v="18"/>
    <x v="1"/>
    <n v="1"/>
    <n v="5059856476717"/>
    <s v="RXTED0143902WHI001"/>
    <s v="RXTED0143902"/>
    <s v="WHI001"/>
    <s v="WHI"/>
    <s v="001"/>
    <s v="TBA"/>
    <s v="TBA"/>
    <s v="TBA"/>
    <s v="RXTED0143902WHI001"/>
    <s v="SS24"/>
    <s v="SS"/>
    <n v="2024"/>
    <s v="TBA"/>
    <s v="TBA"/>
    <s v="TBA"/>
    <s v="TBA"/>
    <n v="96.651238769398304"/>
    <n v="96.651238769398304"/>
    <s v="USD"/>
    <s v="https://cdn.shopify.com/s/files/1/0629/4483/7884/files/274671_WHITE_1.jpg?v=1710756197"/>
  </r>
  <r>
    <s v="Dubai"/>
    <s v="tba"/>
    <s v="Ted Baker"/>
    <s v="WOMENSWEAR"/>
    <x v="1"/>
    <s v="APPAREL"/>
    <x v="18"/>
    <x v="1"/>
    <n v="5"/>
    <n v="5059856476700"/>
    <s v="RXTED0143902WHI002"/>
    <s v="RXTED0143902"/>
    <s v="WHI002"/>
    <s v="WHI"/>
    <s v="002"/>
    <s v="TBA"/>
    <s v="TBA"/>
    <s v="TBA"/>
    <s v="RXTED0143902WHI002"/>
    <s v="SS24"/>
    <s v="SS"/>
    <n v="2024"/>
    <s v="TBA"/>
    <s v="TBA"/>
    <s v="TBA"/>
    <s v="TBA"/>
    <n v="96.651238769398304"/>
    <n v="483.25619384699155"/>
    <s v="USD"/>
    <s v="https://cdn.shopify.com/s/files/1/0629/4483/7884/files/274671_WHITE_1.jpg?v=1710756197"/>
  </r>
  <r>
    <s v="Dubai"/>
    <s v="tba"/>
    <s v="Ted Baker"/>
    <s v="WOMENSWEAR"/>
    <x v="1"/>
    <s v="APPAREL"/>
    <x v="18"/>
    <x v="1"/>
    <n v="4"/>
    <n v="5059856476694"/>
    <s v="RXTED0143902WHI003"/>
    <s v="RXTED0143902"/>
    <s v="WHI003"/>
    <s v="WHI"/>
    <s v="003"/>
    <s v="TBA"/>
    <s v="TBA"/>
    <s v="TBA"/>
    <s v="RXTED0143902WHI003"/>
    <s v="SS24"/>
    <s v="SS"/>
    <n v="2024"/>
    <s v="TBA"/>
    <s v="TBA"/>
    <s v="TBA"/>
    <s v="TBA"/>
    <n v="96.651238769398304"/>
    <n v="386.60495507759322"/>
    <s v="USD"/>
    <s v="https://cdn.shopify.com/s/files/1/0629/4483/7884/files/274671_WHITE_1.jpg?v=1710756197"/>
  </r>
  <r>
    <s v="Dubai"/>
    <s v="tba"/>
    <s v="Ted Baker"/>
    <s v="WOMENSWEAR"/>
    <x v="1"/>
    <s v="APPAREL"/>
    <x v="18"/>
    <x v="1"/>
    <n v="9"/>
    <n v="5059856476687"/>
    <s v="RXTED0143902WHI004"/>
    <s v="RXTED0143902"/>
    <s v="WHI004"/>
    <s v="WHI"/>
    <s v="004"/>
    <s v="TBA"/>
    <s v="TBA"/>
    <s v="TBA"/>
    <s v="RXTED0143902WHI004"/>
    <s v="SS24"/>
    <s v="SS"/>
    <n v="2024"/>
    <s v="TBA"/>
    <s v="TBA"/>
    <s v="TBA"/>
    <s v="TBA"/>
    <n v="96.651238769398304"/>
    <n v="869.86114892458477"/>
    <s v="USD"/>
    <s v="https://cdn.shopify.com/s/files/1/0629/4483/7884/files/274671_WHITE_1.jpg?v=1710756197"/>
  </r>
  <r>
    <s v="Dubai"/>
    <s v="tba"/>
    <s v="Ted Baker"/>
    <s v="WOMENSWEAR"/>
    <x v="1"/>
    <s v="APPAREL"/>
    <x v="18"/>
    <x v="1"/>
    <n v="2"/>
    <n v="5059856476670"/>
    <s v="RXTED0143902WHI005"/>
    <s v="RXTED0143902"/>
    <s v="WHI005"/>
    <s v="WHI"/>
    <s v="005"/>
    <s v="TBA"/>
    <s v="TBA"/>
    <s v="TBA"/>
    <s v="RXTED0143902WHI005"/>
    <s v="SS24"/>
    <s v="SS"/>
    <n v="2024"/>
    <s v="TBA"/>
    <s v="TBA"/>
    <s v="TBA"/>
    <s v="TBA"/>
    <n v="96.651238769398304"/>
    <n v="193.30247753879661"/>
    <s v="USD"/>
    <s v="https://cdn.shopify.com/s/files/1/0629/4483/7884/files/274671_WHITE_1.jpg?v=1710756197"/>
  </r>
  <r>
    <s v="Dubai"/>
    <s v="tba"/>
    <s v="Ted Baker"/>
    <s v="WOMENSWEAR"/>
    <x v="1"/>
    <s v="APPAREL"/>
    <x v="16"/>
    <x v="4"/>
    <n v="6"/>
    <n v="5059856460297"/>
    <s v="RXTED0143937IVO000"/>
    <s v="RXTED0143937"/>
    <s v="IVO000"/>
    <s v="IVO"/>
    <s v="000"/>
    <s v="TBA"/>
    <s v="TBA"/>
    <s v="TBA"/>
    <s v="RXTED0143937IVO000"/>
    <s v="SS24"/>
    <s v="SS"/>
    <n v="2024"/>
    <s v="TBA"/>
    <s v="TBA"/>
    <s v="TBA"/>
    <s v="TBA"/>
    <n v="164.71549142390415"/>
    <n v="988.29294854342493"/>
    <s v="USD"/>
    <s v="https://cdn.shopify.com/s/files/1/0629/4483/7884/files/274382_IVORY_1.jpg?v=1709883612"/>
  </r>
  <r>
    <s v="Dubai"/>
    <s v="tba"/>
    <s v="Ted Baker"/>
    <s v="WOMENSWEAR"/>
    <x v="1"/>
    <s v="APPAREL"/>
    <x v="16"/>
    <x v="4"/>
    <n v="17"/>
    <n v="5059856460280"/>
    <s v="RXTED0143937IVO001"/>
    <s v="RXTED0143937"/>
    <s v="IVO001"/>
    <s v="IVO"/>
    <s v="001"/>
    <s v="TBA"/>
    <s v="TBA"/>
    <s v="TBA"/>
    <s v="RXTED0143937IVO001"/>
    <s v="SS24"/>
    <s v="SS"/>
    <n v="2024"/>
    <s v="TBA"/>
    <s v="TBA"/>
    <s v="TBA"/>
    <s v="TBA"/>
    <n v="164.71549142390415"/>
    <n v="2800.1633542063705"/>
    <s v="USD"/>
    <s v="https://cdn.shopify.com/s/files/1/0629/4483/7884/files/274382_IVORY_1.jpg?v=1709883612"/>
  </r>
  <r>
    <s v="Dubai"/>
    <s v="tba"/>
    <s v="Ted Baker"/>
    <s v="WOMENSWEAR"/>
    <x v="1"/>
    <s v="APPAREL"/>
    <x v="16"/>
    <x v="4"/>
    <n v="8"/>
    <n v="5059856460273"/>
    <s v="RXTED0143937IVO002"/>
    <s v="RXTED0143937"/>
    <s v="IVO002"/>
    <s v="IVO"/>
    <s v="002"/>
    <s v="TBA"/>
    <s v="TBA"/>
    <s v="TBA"/>
    <s v="RXTED0143937IVO002"/>
    <s v="SS24"/>
    <s v="SS"/>
    <n v="2024"/>
    <s v="TBA"/>
    <s v="TBA"/>
    <s v="TBA"/>
    <s v="TBA"/>
    <n v="164.71549142390415"/>
    <n v="1317.7239313912332"/>
    <s v="USD"/>
    <s v="https://cdn.shopify.com/s/files/1/0629/4483/7884/files/274382_IVORY_1.jpg?v=1709883612"/>
  </r>
  <r>
    <s v="Dubai"/>
    <s v="tba"/>
    <s v="Ted Baker"/>
    <s v="WOMENSWEAR"/>
    <x v="1"/>
    <s v="APPAREL"/>
    <x v="16"/>
    <x v="4"/>
    <n v="17"/>
    <n v="5059856460266"/>
    <s v="RXTED0143937IVO003"/>
    <s v="RXTED0143937"/>
    <s v="IVO003"/>
    <s v="IVO"/>
    <s v="003"/>
    <s v="TBA"/>
    <s v="TBA"/>
    <s v="TBA"/>
    <s v="RXTED0143937IVO003"/>
    <s v="SS24"/>
    <s v="SS"/>
    <n v="2024"/>
    <s v="TBA"/>
    <s v="TBA"/>
    <s v="TBA"/>
    <s v="TBA"/>
    <n v="164.71549142390415"/>
    <n v="2800.1633542063705"/>
    <s v="USD"/>
    <s v="https://cdn.shopify.com/s/files/1/0629/4483/7884/files/274382_IVORY_1.jpg?v=1709883612"/>
  </r>
  <r>
    <s v="Dubai"/>
    <s v="tba"/>
    <s v="Ted Baker"/>
    <s v="WOMENSWEAR"/>
    <x v="1"/>
    <s v="APPAREL"/>
    <x v="16"/>
    <x v="4"/>
    <n v="13"/>
    <n v="5059856460259"/>
    <s v="RXTED0143937IVO004"/>
    <s v="RXTED0143937"/>
    <s v="IVO004"/>
    <s v="IVO"/>
    <s v="004"/>
    <s v="TBA"/>
    <s v="TBA"/>
    <s v="TBA"/>
    <s v="RXTED0143937IVO004"/>
    <s v="SS24"/>
    <s v="SS"/>
    <n v="2024"/>
    <s v="TBA"/>
    <s v="TBA"/>
    <s v="TBA"/>
    <s v="TBA"/>
    <n v="164.71549142390415"/>
    <n v="2141.3013885107539"/>
    <s v="USD"/>
    <s v="https://cdn.shopify.com/s/files/1/0629/4483/7884/files/274382_IVORY_1.jpg?v=1709883612"/>
  </r>
  <r>
    <s v="Dubai"/>
    <s v="tba"/>
    <s v="Ted Baker"/>
    <s v="WOMENSWEAR"/>
    <x v="1"/>
    <s v="APPAREL"/>
    <x v="16"/>
    <x v="4"/>
    <n v="1"/>
    <n v="5059856460242"/>
    <s v="RXTED0143937IVO005"/>
    <s v="RXTED0143937"/>
    <s v="IVO005"/>
    <s v="IVO"/>
    <s v="005"/>
    <s v="TBA"/>
    <s v="TBA"/>
    <s v="TBA"/>
    <s v="RXTED0143937IVO005"/>
    <s v="SS24"/>
    <s v="SS"/>
    <n v="2024"/>
    <s v="TBA"/>
    <s v="TBA"/>
    <s v="TBA"/>
    <s v="TBA"/>
    <n v="164.71549142390415"/>
    <n v="164.71549142390415"/>
    <s v="USD"/>
    <s v="https://cdn.shopify.com/s/files/1/0629/4483/7884/files/274382_IVORY_1.jpg?v=1709883612"/>
  </r>
  <r>
    <s v="Dubai"/>
    <s v="tba"/>
    <s v="Ted Baker"/>
    <s v="WOMENSWEAR"/>
    <x v="1"/>
    <s v="APPAREL"/>
    <x v="9"/>
    <x v="1"/>
    <n v="1"/>
    <n v="5059856450564"/>
    <s v="RXTED0143941IVO003"/>
    <s v="RXTED0143941"/>
    <s v="IVO003"/>
    <s v="IVO"/>
    <s v="003"/>
    <s v="TBA"/>
    <s v="TBA"/>
    <s v="TBA"/>
    <s v="RXTED0143941IVO003"/>
    <s v="SS24"/>
    <s v="SS"/>
    <n v="2024"/>
    <s v="TBA"/>
    <s v="TBA"/>
    <s v="TBA"/>
    <s v="TBA"/>
    <n v="521.37217533351486"/>
    <n v="521.37217533351486"/>
    <s v="USD"/>
    <s v="https://cdn.shopify.com/s/files/1/0629/4483/7884/files/274229_IVORY_1.jpg?v=1709883690"/>
  </r>
  <r>
    <s v="Dubai"/>
    <s v="tba"/>
    <s v="Ted Baker"/>
    <s v="WOMENSWEAR"/>
    <x v="1"/>
    <s v="ACCESSORIES"/>
    <x v="6"/>
    <x v="3"/>
    <n v="7"/>
    <n v="5059856378714"/>
    <s v="RXTED0143943BPKOSO"/>
    <s v="RXTED0143943"/>
    <s v="BPKOSO"/>
    <s v="BPK"/>
    <s v="OSO"/>
    <s v="TBA"/>
    <s v="TBA"/>
    <s v="TBA"/>
    <s v="RXTED0143943BPKOSO"/>
    <s v="SS24"/>
    <s v="SS"/>
    <n v="2024"/>
    <s v="TBA"/>
    <s v="TBA"/>
    <s v="TBA"/>
    <s v="TBA"/>
    <n v="126.59950993738089"/>
    <n v="886.19656956166625"/>
    <s v="USD"/>
    <s v="https://cdn.shopify.com/s/files/1/0629/4483/7884/files/274692_BRT-PINK_1.jpg?v=1710756213"/>
  </r>
  <r>
    <s v="Dubai"/>
    <s v="tba"/>
    <s v="Ted Baker"/>
    <s v="WOMENSWEAR"/>
    <x v="1"/>
    <s v="APPAREL"/>
    <x v="9"/>
    <x v="1"/>
    <n v="32"/>
    <n v="5059856463175"/>
    <s v="RXTED0143950BLK000"/>
    <s v="RXTED0143950"/>
    <s v="BLK000"/>
    <s v="BLK"/>
    <s v="000"/>
    <s v="TBA"/>
    <s v="TBA"/>
    <s v="TBA"/>
    <s v="RXTED0143950BLK000"/>
    <s v="SS24"/>
    <s v="SS"/>
    <n v="2024"/>
    <s v="TBA"/>
    <s v="TBA"/>
    <s v="TBA"/>
    <s v="TBA"/>
    <n v="334.87612306016882"/>
    <n v="10716.035937925402"/>
    <s v="USD"/>
    <s v="https://cdn.shopify.com/s/files/1/0629/4483/7884/files/274483_BLACK_1.jpg?v=1714658422"/>
  </r>
  <r>
    <s v="Dubai"/>
    <s v="tba"/>
    <s v="Ted Baker"/>
    <s v="WOMENSWEAR"/>
    <x v="1"/>
    <s v="APPAREL"/>
    <x v="9"/>
    <x v="1"/>
    <n v="24"/>
    <n v="5059856463151"/>
    <s v="RXTED0143950BLK001"/>
    <s v="RXTED0143950"/>
    <s v="BLK001"/>
    <s v="BLK"/>
    <s v="001"/>
    <s v="TBA"/>
    <s v="TBA"/>
    <s v="TBA"/>
    <s v="RXTED0143950BLK001"/>
    <s v="SS24"/>
    <s v="SS"/>
    <n v="2024"/>
    <s v="TBA"/>
    <s v="TBA"/>
    <s v="TBA"/>
    <s v="TBA"/>
    <n v="334.87612306016882"/>
    <n v="8037.0269534440522"/>
    <s v="USD"/>
    <s v="https://cdn.shopify.com/s/files/1/0629/4483/7884/files/274483_BLACK_1.jpg?v=1714658422"/>
  </r>
  <r>
    <s v="Dubai"/>
    <s v="tba"/>
    <s v="Ted Baker"/>
    <s v="WOMENSWEAR"/>
    <x v="1"/>
    <s v="APPAREL"/>
    <x v="9"/>
    <x v="1"/>
    <n v="1"/>
    <n v="5059856463137"/>
    <s v="RXTED0143950BLK002"/>
    <s v="RXTED0143950"/>
    <s v="BLK002"/>
    <s v="BLK"/>
    <s v="002"/>
    <s v="TBA"/>
    <s v="TBA"/>
    <s v="TBA"/>
    <s v="RXTED0143950BLK002"/>
    <s v="SS24"/>
    <s v="SS"/>
    <n v="2024"/>
    <s v="TBA"/>
    <s v="TBA"/>
    <s v="TBA"/>
    <s v="TBA"/>
    <n v="334.87612306016882"/>
    <n v="334.87612306016882"/>
    <s v="USD"/>
    <s v="https://cdn.shopify.com/s/files/1/0629/4483/7884/files/274483_BLACK_1.jpg?v=1714658422"/>
  </r>
  <r>
    <s v="Dubai"/>
    <s v="tba"/>
    <s v="Ted Baker"/>
    <s v="WOMENSWEAR"/>
    <x v="1"/>
    <s v="APPAREL"/>
    <x v="9"/>
    <x v="1"/>
    <n v="1"/>
    <n v="5059856463090"/>
    <s v="RXTED0143950BLK004"/>
    <s v="RXTED0143950"/>
    <s v="BLK004"/>
    <s v="BLK"/>
    <s v="004"/>
    <s v="TBA"/>
    <s v="TBA"/>
    <s v="TBA"/>
    <s v="RXTED0143950BLK004"/>
    <s v="SS24"/>
    <s v="SS"/>
    <n v="2024"/>
    <s v="TBA"/>
    <s v="TBA"/>
    <s v="TBA"/>
    <s v="TBA"/>
    <n v="334.87612306016882"/>
    <n v="334.87612306016882"/>
    <s v="USD"/>
    <s v="https://cdn.shopify.com/s/files/1/0629/4483/7884/files/274483_BLACK_1.jpg?v=1714658422"/>
  </r>
  <r>
    <s v="Dubai"/>
    <s v="tba"/>
    <s v="Ted Baker"/>
    <s v="WOMENSWEAR"/>
    <x v="1"/>
    <s v="APPAREL"/>
    <x v="9"/>
    <x v="1"/>
    <n v="7"/>
    <n v="5059856463076"/>
    <s v="RXTED0143950BLK005"/>
    <s v="RXTED0143950"/>
    <s v="BLK005"/>
    <s v="BLK"/>
    <s v="005"/>
    <s v="TBA"/>
    <s v="TBA"/>
    <s v="TBA"/>
    <s v="RXTED0143950BLK005"/>
    <s v="SS24"/>
    <s v="SS"/>
    <n v="2024"/>
    <s v="TBA"/>
    <s v="TBA"/>
    <s v="TBA"/>
    <s v="TBA"/>
    <n v="334.87612306016882"/>
    <n v="2344.1328614211816"/>
    <s v="USD"/>
    <s v="https://cdn.shopify.com/s/files/1/0629/4483/7884/files/274483_BLACK_1.jpg?v=1714658422"/>
  </r>
  <r>
    <s v="Dubai"/>
    <s v="tba"/>
    <s v="Ted Baker"/>
    <s v="WOMENSWEAR"/>
    <x v="1"/>
    <s v="APPAREL"/>
    <x v="9"/>
    <x v="1"/>
    <n v="3"/>
    <n v="5059856353735"/>
    <s v="RXTED0143964NVY000"/>
    <s v="RXTED0143964"/>
    <s v="NVY000"/>
    <s v="NVY"/>
    <s v="000"/>
    <s v="TBA"/>
    <s v="TBA"/>
    <s v="TBA"/>
    <s v="RXTED0143964NVY000"/>
    <s v="SS24"/>
    <s v="SS"/>
    <n v="2024"/>
    <s v="TBA"/>
    <s v="TBA"/>
    <s v="TBA"/>
    <s v="TBA"/>
    <n v="334.87612306016882"/>
    <n v="1004.6283691805065"/>
    <s v="USD"/>
    <s v="https://cdn.shopify.com/s/files/1/0629/4483/7884/files/272870_NAVY_1.jpg?v=1714658454"/>
  </r>
  <r>
    <s v="Dubai"/>
    <s v="tba"/>
    <s v="Ted Baker"/>
    <s v="WOMENSWEAR"/>
    <x v="1"/>
    <s v="APPAREL"/>
    <x v="22"/>
    <x v="1"/>
    <n v="2"/>
    <n v="5059856477493"/>
    <s v="RXTED0143969LPK000"/>
    <s v="RXTED0143969"/>
    <s v="LPK000"/>
    <s v="LPK"/>
    <s v="000"/>
    <s v="TBA"/>
    <s v="TBA"/>
    <s v="TBA"/>
    <s v="RXTED0143969LPK000"/>
    <s v="SS24"/>
    <s v="SS"/>
    <n v="2024"/>
    <s v="TBA"/>
    <s v="TBA"/>
    <s v="TBA"/>
    <s v="TBA"/>
    <n v="246.39259460931117"/>
    <n v="492.78518921862235"/>
    <s v="USD"/>
    <s v="https://cdn.shopify.com/s/files/1/0629/4483/7884/files/274545_LT-PINK_1.jpg?v=1717177112"/>
  </r>
  <r>
    <s v="Dubai"/>
    <s v="tba"/>
    <s v="Ted Baker"/>
    <s v="WOMENSWEAR"/>
    <x v="1"/>
    <s v="APPAREL"/>
    <x v="22"/>
    <x v="1"/>
    <n v="2"/>
    <n v="5059856477479"/>
    <s v="RXTED0143969LPK001"/>
    <s v="RXTED0143969"/>
    <s v="LPK001"/>
    <s v="LPK"/>
    <s v="001"/>
    <s v="TBA"/>
    <s v="TBA"/>
    <s v="TBA"/>
    <s v="RXTED0143969LPK001"/>
    <s v="SS24"/>
    <s v="SS"/>
    <n v="2024"/>
    <s v="TBA"/>
    <s v="TBA"/>
    <s v="TBA"/>
    <s v="TBA"/>
    <n v="246.39259460931117"/>
    <n v="492.78518921862235"/>
    <s v="USD"/>
    <s v="https://cdn.shopify.com/s/files/1/0629/4483/7884/files/274545_LT-PINK_1.jpg?v=1717177112"/>
  </r>
  <r>
    <s v="Dubai"/>
    <s v="tba"/>
    <s v="Ted Baker"/>
    <s v="WOMENSWEAR"/>
    <x v="1"/>
    <s v="APPAREL"/>
    <x v="22"/>
    <x v="1"/>
    <n v="2"/>
    <n v="5059856477455"/>
    <s v="RXTED0143969LPK002"/>
    <s v="RXTED0143969"/>
    <s v="LPK002"/>
    <s v="LPK"/>
    <s v="002"/>
    <s v="TBA"/>
    <s v="TBA"/>
    <s v="TBA"/>
    <s v="RXTED0143969LPK002"/>
    <s v="SS24"/>
    <s v="SS"/>
    <n v="2024"/>
    <s v="TBA"/>
    <s v="TBA"/>
    <s v="TBA"/>
    <s v="TBA"/>
    <n v="246.39259460931117"/>
    <n v="492.78518921862235"/>
    <s v="USD"/>
    <s v="https://cdn.shopify.com/s/files/1/0629/4483/7884/files/274545_LT-PINK_1.jpg?v=1717177112"/>
  </r>
  <r>
    <s v="Dubai"/>
    <s v="tba"/>
    <s v="Ted Baker"/>
    <s v="WOMENSWEAR"/>
    <x v="1"/>
    <s v="APPAREL"/>
    <x v="22"/>
    <x v="1"/>
    <n v="1"/>
    <n v="5059856477431"/>
    <s v="RXTED0143969LPK003"/>
    <s v="RXTED0143969"/>
    <s v="LPK003"/>
    <s v="LPK"/>
    <s v="003"/>
    <s v="TBA"/>
    <s v="TBA"/>
    <s v="TBA"/>
    <s v="RXTED0143969LPK003"/>
    <s v="SS24"/>
    <s v="SS"/>
    <n v="2024"/>
    <s v="TBA"/>
    <s v="TBA"/>
    <s v="TBA"/>
    <s v="TBA"/>
    <n v="246.39259460931117"/>
    <n v="246.39259460931117"/>
    <s v="USD"/>
    <s v="https://cdn.shopify.com/s/files/1/0629/4483/7884/files/274545_LT-PINK_1.jpg?v=1717177112"/>
  </r>
  <r>
    <s v="Dubai"/>
    <s v="tba"/>
    <s v="Ted Baker"/>
    <s v="WOMENSWEAR"/>
    <x v="1"/>
    <s v="APPAREL"/>
    <x v="22"/>
    <x v="1"/>
    <n v="1"/>
    <n v="5059856477417"/>
    <s v="RXTED0143969LPK004"/>
    <s v="RXTED0143969"/>
    <s v="LPK004"/>
    <s v="LPK"/>
    <s v="004"/>
    <s v="TBA"/>
    <s v="TBA"/>
    <s v="TBA"/>
    <s v="RXTED0143969LPK004"/>
    <s v="SS24"/>
    <s v="SS"/>
    <n v="2024"/>
    <s v="TBA"/>
    <s v="TBA"/>
    <s v="TBA"/>
    <s v="TBA"/>
    <n v="246.39259460931117"/>
    <n v="246.39259460931117"/>
    <s v="USD"/>
    <s v="https://cdn.shopify.com/s/files/1/0629/4483/7884/files/274545_LT-PINK_1.jpg?v=1717177112"/>
  </r>
  <r>
    <s v="Dubai"/>
    <s v="tba"/>
    <s v="Ted Baker"/>
    <s v="WOMENSWEAR"/>
    <x v="1"/>
    <s v="APPAREL"/>
    <x v="22"/>
    <x v="1"/>
    <n v="1"/>
    <n v="5059856477394"/>
    <s v="RXTED0143969LPK005"/>
    <s v="RXTED0143969"/>
    <s v="LPK005"/>
    <s v="LPK"/>
    <s v="005"/>
    <s v="TBA"/>
    <s v="TBA"/>
    <s v="TBA"/>
    <s v="RXTED0143969LPK005"/>
    <s v="SS24"/>
    <s v="SS"/>
    <n v="2024"/>
    <s v="TBA"/>
    <s v="TBA"/>
    <s v="TBA"/>
    <s v="TBA"/>
    <n v="246.39259460931117"/>
    <n v="246.39259460931117"/>
    <s v="USD"/>
    <s v="https://cdn.shopify.com/s/files/1/0629/4483/7884/files/274545_LT-PINK_1.jpg?v=1717177112"/>
  </r>
  <r>
    <s v="Dubai"/>
    <s v="tba"/>
    <s v="Ted Baker"/>
    <s v="WOMENSWEAR"/>
    <x v="1"/>
    <s v="APPAREL"/>
    <x v="16"/>
    <x v="4"/>
    <n v="3"/>
    <n v="5059856478384"/>
    <s v="RXTED0143989LGN002"/>
    <s v="RXTED0143989"/>
    <s v="LGN002"/>
    <s v="LGN"/>
    <s v="002"/>
    <s v="TBA"/>
    <s v="TBA"/>
    <s v="TBA"/>
    <s v="RXTED0143989LGN002"/>
    <s v="SS24"/>
    <s v="SS"/>
    <n v="2024"/>
    <s v="TBA"/>
    <s v="TBA"/>
    <s v="TBA"/>
    <s v="TBA"/>
    <n v="59.896542335965151"/>
    <n v="179.68962700789547"/>
    <s v="USD"/>
    <s v="https://cdn.shopify.com/s/files/1/0629/4483/7884/files/274380_LT-GREEN_1.jpg?v=1709883775"/>
  </r>
  <r>
    <s v="Dubai"/>
    <s v="tba"/>
    <s v="Ted Baker"/>
    <s v="WOMENSWEAR"/>
    <x v="1"/>
    <s v="APPAREL"/>
    <x v="16"/>
    <x v="4"/>
    <n v="3"/>
    <n v="5059856478360"/>
    <s v="RXTED0143989LGN004"/>
    <s v="RXTED0143989"/>
    <s v="LGN004"/>
    <s v="LGN"/>
    <s v="004"/>
    <s v="TBA"/>
    <s v="TBA"/>
    <s v="TBA"/>
    <s v="RXTED0143989LGN004"/>
    <s v="SS24"/>
    <s v="SS"/>
    <n v="2024"/>
    <s v="TBA"/>
    <s v="TBA"/>
    <s v="TBA"/>
    <s v="TBA"/>
    <n v="59.896542335965151"/>
    <n v="179.68962700789547"/>
    <s v="USD"/>
    <s v="https://cdn.shopify.com/s/files/1/0629/4483/7884/files/274380_LT-GREEN_1.jpg?v=1709883775"/>
  </r>
  <r>
    <s v="Dubai"/>
    <s v="tba"/>
    <s v="Ted Baker"/>
    <s v="WOMENSWEAR"/>
    <x v="1"/>
    <s v="APPAREL"/>
    <x v="16"/>
    <x v="4"/>
    <n v="1"/>
    <n v="5059856463946"/>
    <s v="RXTED0143990WHI000"/>
    <s v="RXTED0143990"/>
    <s v="WHI000"/>
    <s v="WHI"/>
    <s v="000"/>
    <s v="TBA"/>
    <s v="TBA"/>
    <s v="TBA"/>
    <s v="RXTED0143990WHI000"/>
    <s v="SS24"/>
    <s v="SS"/>
    <n v="2024"/>
    <s v="TBA"/>
    <s v="TBA"/>
    <s v="TBA"/>
    <s v="TBA"/>
    <n v="68.06425265450585"/>
    <n v="68.06425265450585"/>
    <s v="USD"/>
    <s v="https://cdn.shopify.com/s/files/1/0629/4483/7884/files/274384_WHITE_1.jpg?v=1709883790"/>
  </r>
  <r>
    <s v="Dubai"/>
    <s v="tba"/>
    <s v="Ted Baker"/>
    <s v="WOMENSWEAR"/>
    <x v="1"/>
    <s v="APPAREL"/>
    <x v="16"/>
    <x v="4"/>
    <n v="6"/>
    <n v="5059856463939"/>
    <s v="RXTED0143990WHI001"/>
    <s v="RXTED0143990"/>
    <s v="WHI001"/>
    <s v="WHI"/>
    <s v="001"/>
    <s v="TBA"/>
    <s v="TBA"/>
    <s v="TBA"/>
    <s v="RXTED0143990WHI001"/>
    <s v="SS24"/>
    <s v="SS"/>
    <n v="2024"/>
    <s v="TBA"/>
    <s v="TBA"/>
    <s v="TBA"/>
    <s v="TBA"/>
    <n v="68.06425265450585"/>
    <n v="408.3855159270351"/>
    <s v="USD"/>
    <s v="https://cdn.shopify.com/s/files/1/0629/4483/7884/files/274384_WHITE_1.jpg?v=1709883790"/>
  </r>
  <r>
    <s v="Dubai"/>
    <s v="tba"/>
    <s v="Ted Baker"/>
    <s v="WOMENSWEAR"/>
    <x v="1"/>
    <s v="APPAREL"/>
    <x v="16"/>
    <x v="4"/>
    <n v="5"/>
    <n v="5059856463922"/>
    <s v="RXTED0143990WHI002"/>
    <s v="RXTED0143990"/>
    <s v="WHI002"/>
    <s v="WHI"/>
    <s v="002"/>
    <s v="TBA"/>
    <s v="TBA"/>
    <s v="TBA"/>
    <s v="RXTED0143990WHI002"/>
    <s v="SS24"/>
    <s v="SS"/>
    <n v="2024"/>
    <s v="TBA"/>
    <s v="TBA"/>
    <s v="TBA"/>
    <s v="TBA"/>
    <n v="68.06425265450585"/>
    <n v="340.32126327252922"/>
    <s v="USD"/>
    <s v="https://cdn.shopify.com/s/files/1/0629/4483/7884/files/274384_WHITE_1.jpg?v=1709883790"/>
  </r>
  <r>
    <s v="Dubai"/>
    <s v="tba"/>
    <s v="Ted Baker"/>
    <s v="WOMENSWEAR"/>
    <x v="1"/>
    <s v="APPAREL"/>
    <x v="16"/>
    <x v="4"/>
    <n v="3"/>
    <n v="5059856463915"/>
    <s v="RXTED0143990WHI003"/>
    <s v="RXTED0143990"/>
    <s v="WHI003"/>
    <s v="WHI"/>
    <s v="003"/>
    <s v="TBA"/>
    <s v="TBA"/>
    <s v="TBA"/>
    <s v="RXTED0143990WHI003"/>
    <s v="SS24"/>
    <s v="SS"/>
    <n v="2024"/>
    <s v="TBA"/>
    <s v="TBA"/>
    <s v="TBA"/>
    <s v="TBA"/>
    <n v="68.06425265450585"/>
    <n v="204.19275796351755"/>
    <s v="USD"/>
    <s v="https://cdn.shopify.com/s/files/1/0629/4483/7884/files/274384_WHITE_1.jpg?v=1709883790"/>
  </r>
  <r>
    <s v="Dubai"/>
    <s v="tba"/>
    <s v="Ted Baker"/>
    <s v="WOMENSWEAR"/>
    <x v="1"/>
    <s v="APPAREL"/>
    <x v="16"/>
    <x v="4"/>
    <n v="1"/>
    <n v="5059856455248"/>
    <s v="RXTED0143992PNK000"/>
    <s v="RXTED0143992"/>
    <s v="PNK000"/>
    <s v="PNK"/>
    <s v="000"/>
    <s v="TBA"/>
    <s v="TBA"/>
    <s v="TBA"/>
    <s v="RXTED0143992PNK000"/>
    <s v="SS24"/>
    <s v="SS"/>
    <n v="2024"/>
    <s v="TBA"/>
    <s v="TBA"/>
    <s v="TBA"/>
    <s v="TBA"/>
    <n v="59.896542335965151"/>
    <n v="59.896542335965151"/>
    <s v="USD"/>
    <s v="https://cdn.shopify.com/s/files/1/0629/4483/7884/files/274736_PINK_1.jpg?v=1709883846"/>
  </r>
  <r>
    <s v="Dubai"/>
    <s v="tba"/>
    <s v="Ted Baker"/>
    <s v="WOMENSWEAR"/>
    <x v="1"/>
    <s v="APPAREL"/>
    <x v="16"/>
    <x v="4"/>
    <n v="1"/>
    <n v="5059856455491"/>
    <s v="RXTED0143993PNK003"/>
    <s v="RXTED0143993"/>
    <s v="PNK003"/>
    <s v="PNK"/>
    <s v="003"/>
    <s v="TBA"/>
    <s v="TBA"/>
    <s v="TBA"/>
    <s v="RXTED0143993PNK003"/>
    <s v="SS24"/>
    <s v="SS"/>
    <n v="2024"/>
    <s v="TBA"/>
    <s v="TBA"/>
    <s v="TBA"/>
    <s v="TBA"/>
    <n v="53.090117070514566"/>
    <n v="53.090117070514566"/>
    <s v="USD"/>
    <s v="https://cdn.shopify.com/s/files/1/0629/4483/7884/files/274363_PINK_1.jpg?v=1709883846"/>
  </r>
  <r>
    <s v="Dubai"/>
    <s v="tba"/>
    <s v="Ted Baker"/>
    <s v="WOMENSWEAR"/>
    <x v="1"/>
    <s v="APPAREL"/>
    <x v="9"/>
    <x v="1"/>
    <n v="2"/>
    <n v="5059856462680"/>
    <s v="RXTED0143995WHI000"/>
    <s v="RXTED0143995"/>
    <s v="WHI000"/>
    <s v="WHI"/>
    <s v="000"/>
    <s v="TBA"/>
    <s v="TBA"/>
    <s v="TBA"/>
    <s v="RXTED0143995WHI000"/>
    <s v="SS24"/>
    <s v="SS"/>
    <n v="2024"/>
    <s v="TBA"/>
    <s v="TBA"/>
    <s v="TBA"/>
    <s v="TBA"/>
    <n v="266.81187040566294"/>
    <n v="533.62374081132589"/>
    <s v="USD"/>
    <s v="https://cdn.shopify.com/s/files/1/0629/4483/7884/files/274664_WHITE_1.jpg?v=1709883763"/>
  </r>
  <r>
    <s v="Dubai"/>
    <s v="tba"/>
    <s v="Ted Baker"/>
    <s v="WOMENSWEAR"/>
    <x v="1"/>
    <s v="APPAREL"/>
    <x v="9"/>
    <x v="1"/>
    <n v="2"/>
    <n v="5059856462628"/>
    <s v="RXTED0143995WHI003"/>
    <s v="RXTED0143995"/>
    <s v="WHI003"/>
    <s v="WHI"/>
    <s v="003"/>
    <s v="TBA"/>
    <s v="TBA"/>
    <s v="TBA"/>
    <s v="RXTED0143995WHI003"/>
    <s v="SS24"/>
    <s v="SS"/>
    <n v="2024"/>
    <s v="TBA"/>
    <s v="TBA"/>
    <s v="TBA"/>
    <s v="TBA"/>
    <n v="266.81187040566294"/>
    <n v="533.62374081132589"/>
    <s v="USD"/>
    <s v="https://cdn.shopify.com/s/files/1/0629/4483/7884/files/274664_WHITE_1.jpg?v=1709883763"/>
  </r>
  <r>
    <s v="Dubai"/>
    <s v="tba"/>
    <s v="Ted Baker"/>
    <s v="WOMENSWEAR"/>
    <x v="1"/>
    <s v="APPAREL"/>
    <x v="9"/>
    <x v="1"/>
    <n v="10"/>
    <n v="5059856462604"/>
    <s v="RXTED0143995WHI004"/>
    <s v="RXTED0143995"/>
    <s v="WHI004"/>
    <s v="WHI"/>
    <s v="004"/>
    <s v="TBA"/>
    <s v="TBA"/>
    <s v="TBA"/>
    <s v="RXTED0143995WHI004"/>
    <s v="SS24"/>
    <s v="SS"/>
    <n v="2024"/>
    <s v="TBA"/>
    <s v="TBA"/>
    <s v="TBA"/>
    <s v="TBA"/>
    <n v="266.81187040566294"/>
    <n v="2668.1187040566292"/>
    <s v="USD"/>
    <s v="https://cdn.shopify.com/s/files/1/0629/4483/7884/files/274664_WHITE_1.jpg?v=1709883763"/>
  </r>
  <r>
    <s v="Dubai"/>
    <s v="tba"/>
    <s v="Ted Baker"/>
    <s v="WOMENSWEAR"/>
    <x v="1"/>
    <s v="APPAREL"/>
    <x v="9"/>
    <x v="1"/>
    <n v="10"/>
    <n v="5059856462581"/>
    <s v="RXTED0143995WHI005"/>
    <s v="RXTED0143995"/>
    <s v="WHI005"/>
    <s v="WHI"/>
    <s v="005"/>
    <s v="TBA"/>
    <s v="TBA"/>
    <s v="TBA"/>
    <s v="RXTED0143995WHI005"/>
    <s v="SS24"/>
    <s v="SS"/>
    <n v="2024"/>
    <s v="TBA"/>
    <s v="TBA"/>
    <s v="TBA"/>
    <s v="TBA"/>
    <n v="266.81187040566294"/>
    <n v="2668.1187040566292"/>
    <s v="USD"/>
    <s v="https://cdn.shopify.com/s/files/1/0629/4483/7884/files/274664_WHITE_1.jpg?v=1709883763"/>
  </r>
  <r>
    <s v="Dubai"/>
    <s v="tba"/>
    <s v="Ted Baker"/>
    <s v="WOMENSWEAR"/>
    <x v="1"/>
    <s v="APPAREL"/>
    <x v="4"/>
    <x v="1"/>
    <n v="1"/>
    <n v="5059856343552"/>
    <s v="RXTED0143996NUD005"/>
    <s v="RXTED0143996"/>
    <s v="NUD005"/>
    <s v="NUD"/>
    <s v="005"/>
    <s v="TBA"/>
    <s v="TBA"/>
    <s v="TBA"/>
    <s v="RXTED0143996NUD005"/>
    <s v="SS24"/>
    <s v="SS"/>
    <n v="2024"/>
    <s v="TBA"/>
    <s v="TBA"/>
    <s v="TBA"/>
    <s v="TBA"/>
    <n v="186.49605227334604"/>
    <n v="186.49605227334604"/>
    <s v="USD"/>
    <s v="https://cdn.shopify.com/s/files/1/0629/4483/7884/files/272737_NUDE_1.jpg?v=1709883730"/>
  </r>
  <r>
    <s v="Dubai"/>
    <s v="tba"/>
    <s v="Ted Baker"/>
    <s v="WOMENSWEAR"/>
    <x v="1"/>
    <s v="ACCESSORIES"/>
    <x v="6"/>
    <x v="3"/>
    <n v="3"/>
    <n v="5059856376000"/>
    <s v="RXTED0144021BLKOSO"/>
    <s v="RXTED0144021"/>
    <s v="BLKOSO"/>
    <s v="BLK"/>
    <s v="OSO"/>
    <s v="TBA"/>
    <s v="TBA"/>
    <s v="TBA"/>
    <s v="RXTED0144021BLKOSO"/>
    <s v="SS24"/>
    <s v="SS"/>
    <n v="2024"/>
    <s v="TBA"/>
    <s v="TBA"/>
    <s v="TBA"/>
    <s v="TBA"/>
    <n v="193.30247753879661"/>
    <n v="579.90743261638977"/>
    <s v="USD"/>
    <s v="https://cdn.shopify.com/s/files/1/0629/4483/7884/files/274682_BLACK_1_33e19aff-f558-4b26-a2c2-7132bab2a400.jpg?v=1723124025"/>
  </r>
  <r>
    <s v="Dubai"/>
    <s v="tba"/>
    <s v="Ted Baker"/>
    <s v="WOMENSWEAR"/>
    <x v="1"/>
    <s v="ACCESSORIES"/>
    <x v="6"/>
    <x v="3"/>
    <n v="5"/>
    <n v="5059856377199"/>
    <s v="RXTED0144022IVOOSO"/>
    <s v="RXTED0144022"/>
    <s v="IVOOSO"/>
    <s v="IVO"/>
    <s v="OSO"/>
    <s v="TBA"/>
    <s v="TBA"/>
    <s v="TBA"/>
    <s v="RXTED0144022IVOOSO"/>
    <s v="SS24"/>
    <s v="SS"/>
    <n v="2024"/>
    <s v="TBA"/>
    <s v="TBA"/>
    <s v="TBA"/>
    <s v="TBA"/>
    <n v="193.30247753879661"/>
    <n v="966.5123876939831"/>
    <s v="USD"/>
    <s v="https://cdn.shopify.com/s/files/1/0629/4483/7884/files/274682_IVORY_1_04b496d7-4e72-436f-8bdd-14bdf3c72de7.jpg?v=1723124149"/>
  </r>
  <r>
    <s v="Dubai"/>
    <s v="tba"/>
    <s v="Ted Baker"/>
    <s v="WOMENSWEAR"/>
    <x v="1"/>
    <s v="ACCESSORIES"/>
    <x v="6"/>
    <x v="3"/>
    <n v="8"/>
    <n v="5059856375997"/>
    <s v="RXTED0144025BLKOSO"/>
    <s v="RXTED0144025"/>
    <s v="BLKOSO"/>
    <s v="BLK"/>
    <s v="OSO"/>
    <s v="TBA"/>
    <s v="TBA"/>
    <s v="TBA"/>
    <s v="RXTED0144025BLKOSO"/>
    <s v="SS24"/>
    <s v="SS"/>
    <n v="2024"/>
    <s v="TBA"/>
    <s v="TBA"/>
    <s v="TBA"/>
    <s v="TBA"/>
    <n v="164.71549142390415"/>
    <n v="1317.7239313912332"/>
    <s v="USD"/>
    <n v="0"/>
  </r>
  <r>
    <s v="Dubai"/>
    <s v="tba"/>
    <s v="Ted Baker"/>
    <s v="WOMENSWEAR"/>
    <x v="1"/>
    <s v="ACCESSORIES"/>
    <x v="6"/>
    <x v="3"/>
    <n v="9"/>
    <n v="5059856380052"/>
    <s v="RXTED0144028TAUOSO"/>
    <s v="RXTED0144028"/>
    <s v="TAUOSO"/>
    <s v="TAU"/>
    <s v="OSO"/>
    <s v="TBA"/>
    <s v="TBA"/>
    <s v="TBA"/>
    <s v="RXTED0144028TAUOSO"/>
    <s v="SS24"/>
    <s v="SS"/>
    <n v="2024"/>
    <s v="TBA"/>
    <s v="TBA"/>
    <s v="TBA"/>
    <s v="TBA"/>
    <n v="223.25074870677921"/>
    <n v="2009.2567383610128"/>
    <s v="USD"/>
    <s v="https://cdn.shopify.com/s/files/1/0629/4483/7884/files/5059856380052_1_1080x_8c7acd7c-339d-4d96-8f61-abfe4fda17e8.jpg?v=1716210053"/>
  </r>
  <r>
    <s v="Dubai"/>
    <s v="tba"/>
    <s v="Ted Baker"/>
    <s v="WOMENSWEAR"/>
    <x v="1"/>
    <s v="ACCESSORIES"/>
    <x v="6"/>
    <x v="3"/>
    <n v="39"/>
    <n v="5059856377397"/>
    <s v="RXTED0144034IVOOSO"/>
    <s v="RXTED0144034"/>
    <s v="IVOOSO"/>
    <s v="IVO"/>
    <s v="OSO"/>
    <s v="TBA"/>
    <s v="TBA"/>
    <s v="TBA"/>
    <s v="RXTED0144034IVOOSO"/>
    <s v="SS24"/>
    <s v="SS"/>
    <n v="2024"/>
    <s v="TBA"/>
    <s v="TBA"/>
    <s v="TBA"/>
    <s v="TBA"/>
    <n v="208.27661312278792"/>
    <n v="8122.7879117887287"/>
    <s v="USD"/>
    <n v="0"/>
  </r>
  <r>
    <s v="Dubai"/>
    <s v="tba"/>
    <s v="Ted Baker"/>
    <s v="WOMENSWEAR"/>
    <x v="1"/>
    <s v="ACCESSORIES"/>
    <x v="6"/>
    <x v="3"/>
    <n v="24"/>
    <n v="5059856381196"/>
    <s v="RXTED0144035JBLOSO"/>
    <s v="RXTED0144035"/>
    <s v="JBLOSO"/>
    <s v="JBL"/>
    <s v="OSO"/>
    <s v="TBA"/>
    <s v="TBA"/>
    <s v="TBA"/>
    <s v="RXTED0144035JBLOSO"/>
    <s v="SS24"/>
    <s v="SS"/>
    <n v="2024"/>
    <s v="TBA"/>
    <s v="TBA"/>
    <s v="TBA"/>
    <s v="TBA"/>
    <n v="208.27661312278792"/>
    <n v="4998.6387149469101"/>
    <s v="USD"/>
    <s v="https://cdn.shopify.com/s/files/1/0629/4483/7884/files/270470_JET-BLACK_1_c0d7dd2b-523e-4ce2-b367-87051fded527.jpg?v=1723123063"/>
  </r>
  <r>
    <s v="Dubai"/>
    <s v="tba"/>
    <s v="Ted Baker"/>
    <s v="WOMENSWEAR"/>
    <x v="1"/>
    <s v="ACCESSORIES"/>
    <x v="6"/>
    <x v="3"/>
    <n v="33"/>
    <n v="5059856377779"/>
    <s v="RXTED0144036BRROSO"/>
    <s v="RXTED0144036"/>
    <s v="BRROSO"/>
    <s v="BRR"/>
    <s v="OSO"/>
    <s v="TBA"/>
    <s v="TBA"/>
    <s v="TBA"/>
    <s v="RXTED0144036BRROSO"/>
    <s v="SS24"/>
    <s v="SS"/>
    <n v="2024"/>
    <s v="TBA"/>
    <s v="TBA"/>
    <s v="TBA"/>
    <s v="TBA"/>
    <n v="164.71549142390415"/>
    <n v="5435.6112169888374"/>
    <s v="USD"/>
    <s v="https://cdn.shopify.com/s/files/1/0629/4483/7884/files/270471_BRT-RED_1.jpg?v=1714658515"/>
  </r>
  <r>
    <s v="Dubai"/>
    <s v="tba"/>
    <s v="Ted Baker"/>
    <s v="WOMENSWEAR"/>
    <x v="1"/>
    <s v="ACCESSORIES"/>
    <x v="7"/>
    <x v="0"/>
    <n v="1"/>
    <n v="5059856411893"/>
    <s v="RXTED0144038JBLOSO"/>
    <s v="RXTED0144038"/>
    <s v="JBLOSO"/>
    <s v="JBL"/>
    <s v="OSO"/>
    <s v="TBA"/>
    <s v="TBA"/>
    <s v="TBA"/>
    <s v="RXTED0144038JBLOSO"/>
    <s v="SS24"/>
    <s v="SS"/>
    <n v="2024"/>
    <s v="TBA"/>
    <s v="TBA"/>
    <s v="TBA"/>
    <s v="TBA"/>
    <n v="68.06425265450585"/>
    <n v="68.06425265450585"/>
    <s v="USD"/>
    <s v="https://cdn.shopify.com/s/files/1/0629/4483/7884/files/270472_JET-BLACK_1.jpg?v=1715768012"/>
  </r>
  <r>
    <s v="Dubai"/>
    <s v="tba"/>
    <s v="Ted Baker"/>
    <s v="WOMENSWEAR"/>
    <x v="1"/>
    <s v="ACCESSORIES"/>
    <x v="7"/>
    <x v="0"/>
    <n v="7"/>
    <n v="5059856411879"/>
    <s v="RXTED0144039REDOSO"/>
    <s v="RXTED0144039"/>
    <s v="REDOSO"/>
    <s v="RED"/>
    <s v="OSO"/>
    <s v="TBA"/>
    <s v="TBA"/>
    <s v="TBA"/>
    <s v="RXTED0144039REDOSO"/>
    <s v="SS24"/>
    <s v="SS"/>
    <n v="2024"/>
    <s v="TBA"/>
    <s v="TBA"/>
    <s v="TBA"/>
    <s v="TBA"/>
    <n v="68.06425265450585"/>
    <n v="476.44976858154098"/>
    <s v="USD"/>
    <s v="https://cdn.shopify.com/s/files/1/0629/4483/7884/files/270472_RED_1_3b229569-e663-43b4-ad96-b0db5fd69d73.jpg?v=1723123355"/>
  </r>
  <r>
    <s v="Dubai"/>
    <s v="tba"/>
    <s v="Ted Baker"/>
    <s v="WOMENSWEAR"/>
    <x v="1"/>
    <s v="ACCESSORIES"/>
    <x v="7"/>
    <x v="0"/>
    <n v="5"/>
    <n v="5059856411855"/>
    <s v="RXTED0144050REDOSO"/>
    <s v="RXTED0144050"/>
    <s v="REDOSO"/>
    <s v="RED"/>
    <s v="OSO"/>
    <s v="TBA"/>
    <s v="TBA"/>
    <s v="TBA"/>
    <s v="RXTED0144050REDOSO"/>
    <s v="SS24"/>
    <s v="SS"/>
    <n v="2024"/>
    <s v="TBA"/>
    <s v="TBA"/>
    <s v="TBA"/>
    <s v="TBA"/>
    <n v="74.870677919956435"/>
    <n v="374.35338959978219"/>
    <s v="USD"/>
    <s v="https://cdn.shopify.com/s/files/1/0629/4483/7884/files/270473_RED_1_216f6759-c75d-43bc-8e0a-2e01026cdfc8.jpg?v=1723123440"/>
  </r>
  <r>
    <s v="Dubai"/>
    <s v="tba"/>
    <s v="Ted Baker"/>
    <s v="MENSWEAR"/>
    <x v="0"/>
    <s v="APPAREL"/>
    <x v="3"/>
    <x v="1"/>
    <n v="1"/>
    <n v="5059856125837"/>
    <s v="RXTED0144063MAR003"/>
    <s v="RXTED0144063"/>
    <s v="MAR003"/>
    <s v="MAR"/>
    <s v="003"/>
    <s v="TBA"/>
    <s v="TBA"/>
    <s v="TBA"/>
    <s v="RXTED0144063MAR003"/>
    <s v="SS24"/>
    <s v="SS"/>
    <n v="2024"/>
    <s v="TBA"/>
    <s v="TBA"/>
    <s v="TBA"/>
    <s v="TBA"/>
    <n v="141.30138851075415"/>
    <n v="141.30138851075415"/>
    <s v="USD"/>
    <s v="https://cdn.shopify.com/s/files/1/0629/4483/7884/files/272185_MAROON_1.jpg?v=1713510125"/>
  </r>
  <r>
    <s v="Dubai"/>
    <s v="tba"/>
    <s v="Ted Baker"/>
    <s v="MENSWEAR"/>
    <x v="0"/>
    <s v="ACCESSORIES"/>
    <x v="11"/>
    <x v="0"/>
    <n v="1"/>
    <n v="5059856375195"/>
    <s v="RXTED0144120GMLOSO"/>
    <s v="RXTED0144120"/>
    <s v="GMLOSO"/>
    <s v="GML"/>
    <s v="OSO"/>
    <s v="TBA"/>
    <s v="TBA"/>
    <s v="TBA"/>
    <s v="RXTED0144120GMLOSO"/>
    <s v="SS24"/>
    <s v="SS"/>
    <n v="2024"/>
    <s v="TBA"/>
    <s v="TBA"/>
    <s v="TBA"/>
    <s v="TBA"/>
    <n v="75.959705962428529"/>
    <n v="75.959705962428529"/>
    <s v="USD"/>
    <s v="https://cdn.shopify.com/s/files/1/0629/4483/7884/files/274998_GUNMET-COL_1.jpg?v=1714658510"/>
  </r>
  <r>
    <s v="Dubai"/>
    <s v="tba"/>
    <s v="Ted Baker"/>
    <s v="WOMENSWEAR"/>
    <x v="1"/>
    <s v="APPAREL"/>
    <x v="9"/>
    <x v="1"/>
    <n v="2"/>
    <n v="5059856443818"/>
    <s v="RXTED0144133LGY001"/>
    <s v="RXTED0144133"/>
    <s v="LGY001"/>
    <s v="LGY"/>
    <s v="001"/>
    <s v="TBA"/>
    <s v="TBA"/>
    <s v="TBA"/>
    <s v="RXTED0144133LGY001"/>
    <s v="SS24"/>
    <s v="SS"/>
    <n v="2024"/>
    <s v="TBA"/>
    <s v="TBA"/>
    <s v="TBA"/>
    <s v="TBA"/>
    <n v="348.21671658045193"/>
    <n v="696.43343316090386"/>
    <s v="USD"/>
    <s v="https://cdn.shopify.com/s/files/1/0629/4483/7884/files/274709_LT-GREY_1.jpg?v=1714658499"/>
  </r>
  <r>
    <s v="Dubai"/>
    <s v="tba"/>
    <s v="Ted Baker"/>
    <s v="WOMENSWEAR"/>
    <x v="1"/>
    <s v="APPAREL"/>
    <x v="9"/>
    <x v="1"/>
    <n v="3"/>
    <n v="5059856443795"/>
    <s v="RXTED0144133LGY002"/>
    <s v="RXTED0144133"/>
    <s v="LGY002"/>
    <s v="LGY"/>
    <s v="002"/>
    <s v="TBA"/>
    <s v="TBA"/>
    <s v="TBA"/>
    <s v="RXTED0144133LGY002"/>
    <s v="SS24"/>
    <s v="SS"/>
    <n v="2024"/>
    <s v="TBA"/>
    <s v="TBA"/>
    <s v="TBA"/>
    <s v="TBA"/>
    <n v="348.21671658045193"/>
    <n v="1044.6501497413558"/>
    <s v="USD"/>
    <s v="https://cdn.shopify.com/s/files/1/0629/4483/7884/files/274709_LT-GREY_1.jpg?v=1714658499"/>
  </r>
  <r>
    <s v="Dubai"/>
    <s v="tba"/>
    <s v="Ted Baker"/>
    <s v="WOMENSWEAR"/>
    <x v="1"/>
    <s v="APPAREL"/>
    <x v="9"/>
    <x v="1"/>
    <n v="7"/>
    <n v="5059856443771"/>
    <s v="RXTED0144133LGY003"/>
    <s v="RXTED0144133"/>
    <s v="LGY003"/>
    <s v="LGY"/>
    <s v="003"/>
    <s v="TBA"/>
    <s v="TBA"/>
    <s v="TBA"/>
    <s v="RXTED0144133LGY003"/>
    <s v="SS24"/>
    <s v="SS"/>
    <n v="2024"/>
    <s v="TBA"/>
    <s v="TBA"/>
    <s v="TBA"/>
    <s v="TBA"/>
    <n v="348.21671658045193"/>
    <n v="2437.5170160631633"/>
    <s v="USD"/>
    <s v="https://cdn.shopify.com/s/files/1/0629/4483/7884/files/274709_LT-GREY_1.jpg?v=1714658499"/>
  </r>
  <r>
    <s v="Dubai"/>
    <s v="tba"/>
    <s v="Ted Baker"/>
    <s v="WOMENSWEAR"/>
    <x v="1"/>
    <s v="APPAREL"/>
    <x v="9"/>
    <x v="1"/>
    <n v="9"/>
    <n v="5059856443757"/>
    <s v="RXTED0144133LGY004"/>
    <s v="RXTED0144133"/>
    <s v="LGY004"/>
    <s v="LGY"/>
    <s v="004"/>
    <s v="TBA"/>
    <s v="TBA"/>
    <s v="TBA"/>
    <s v="RXTED0144133LGY004"/>
    <s v="SS24"/>
    <s v="SS"/>
    <n v="2024"/>
    <s v="TBA"/>
    <s v="TBA"/>
    <s v="TBA"/>
    <s v="TBA"/>
    <n v="348.21671658045193"/>
    <n v="3133.9504492240676"/>
    <s v="USD"/>
    <s v="https://cdn.shopify.com/s/files/1/0629/4483/7884/files/274709_LT-GREY_1.jpg?v=1714658499"/>
  </r>
  <r>
    <s v="Dubai"/>
    <s v="tba"/>
    <s v="Ted Baker"/>
    <s v="WOMENSWEAR"/>
    <x v="1"/>
    <s v="APPAREL"/>
    <x v="9"/>
    <x v="1"/>
    <n v="8"/>
    <n v="5059856443733"/>
    <s v="RXTED0144133LGY005"/>
    <s v="RXTED0144133"/>
    <s v="LGY005"/>
    <s v="LGY"/>
    <s v="005"/>
    <s v="TBA"/>
    <s v="TBA"/>
    <s v="TBA"/>
    <s v="RXTED0144133LGY005"/>
    <s v="SS24"/>
    <s v="SS"/>
    <n v="2024"/>
    <s v="TBA"/>
    <s v="TBA"/>
    <s v="TBA"/>
    <s v="TBA"/>
    <n v="348.21671658045193"/>
    <n v="2785.7337326436154"/>
    <s v="USD"/>
    <s v="https://cdn.shopify.com/s/files/1/0629/4483/7884/files/274709_LT-GREY_1.jpg?v=1714658499"/>
  </r>
  <r>
    <s v="Dubai"/>
    <s v="tba"/>
    <s v="Ted Baker"/>
    <s v="WOMENSWEAR"/>
    <x v="1"/>
    <s v="APPAREL"/>
    <x v="9"/>
    <x v="1"/>
    <n v="4"/>
    <n v="5059856452650"/>
    <s v="RXTED0144134GRN000"/>
    <s v="RXTED0144134"/>
    <s v="GRN000"/>
    <s v="GRN"/>
    <s v="000"/>
    <s v="TBA"/>
    <s v="TBA"/>
    <s v="TBA"/>
    <s v="RXTED0144134GRN000"/>
    <s v="SS24"/>
    <s v="SS"/>
    <n v="2024"/>
    <s v="TBA"/>
    <s v="TBA"/>
    <s v="TBA"/>
    <s v="TBA"/>
    <n v="255.649332970324"/>
    <n v="1022.597331881296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17"/>
    <n v="5059856452636"/>
    <s v="RXTED0144134GRN001"/>
    <s v="RXTED0144134"/>
    <s v="GRN001"/>
    <s v="GRN"/>
    <s v="001"/>
    <s v="TBA"/>
    <s v="TBA"/>
    <s v="TBA"/>
    <s v="RXTED0144134GRN001"/>
    <s v="SS24"/>
    <s v="SS"/>
    <n v="2024"/>
    <s v="TBA"/>
    <s v="TBA"/>
    <s v="TBA"/>
    <s v="TBA"/>
    <n v="255.649332970324"/>
    <n v="4346.0386604955083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30"/>
    <n v="5059856452612"/>
    <s v="RXTED0144134GRN002"/>
    <s v="RXTED0144134"/>
    <s v="GRN002"/>
    <s v="GRN"/>
    <s v="002"/>
    <s v="TBA"/>
    <s v="TBA"/>
    <s v="TBA"/>
    <s v="RXTED0144134GRN002"/>
    <s v="SS24"/>
    <s v="SS"/>
    <n v="2024"/>
    <s v="TBA"/>
    <s v="TBA"/>
    <s v="TBA"/>
    <s v="TBA"/>
    <n v="255.649332970324"/>
    <n v="7669.47998910972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19"/>
    <n v="5059856452599"/>
    <s v="RXTED0144134GRN003"/>
    <s v="RXTED0144134"/>
    <s v="GRN003"/>
    <s v="GRN"/>
    <s v="003"/>
    <s v="TBA"/>
    <s v="TBA"/>
    <s v="TBA"/>
    <s v="RXTED0144134GRN003"/>
    <s v="SS24"/>
    <s v="SS"/>
    <n v="2024"/>
    <s v="TBA"/>
    <s v="TBA"/>
    <s v="TBA"/>
    <s v="TBA"/>
    <n v="255.649332970324"/>
    <n v="4857.3373264361562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18"/>
    <n v="5059856452575"/>
    <s v="RXTED0144134GRN004"/>
    <s v="RXTED0144134"/>
    <s v="GRN004"/>
    <s v="GRN"/>
    <s v="004"/>
    <s v="TBA"/>
    <s v="TBA"/>
    <s v="TBA"/>
    <s v="RXTED0144134GRN004"/>
    <s v="SS24"/>
    <s v="SS"/>
    <n v="2024"/>
    <s v="TBA"/>
    <s v="TBA"/>
    <s v="TBA"/>
    <s v="TBA"/>
    <n v="255.649332970324"/>
    <n v="4601.6879934658318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15"/>
    <n v="5059856452551"/>
    <s v="RXTED0144134GRN005"/>
    <s v="RXTED0144134"/>
    <s v="GRN005"/>
    <s v="GRN"/>
    <s v="005"/>
    <s v="TBA"/>
    <s v="TBA"/>
    <s v="TBA"/>
    <s v="RXTED0144134GRN005"/>
    <s v="SS24"/>
    <s v="SS"/>
    <n v="2024"/>
    <s v="TBA"/>
    <s v="TBA"/>
    <s v="TBA"/>
    <s v="TBA"/>
    <n v="255.649332970324"/>
    <n v="3834.73999455486"/>
    <s v="USD"/>
    <s v="https://cdn.shopify.com/s/files/1/0629/4483/7884/files/274471_GREEN_1.jpg?v=1715344184"/>
  </r>
  <r>
    <s v="Dubai"/>
    <s v="tba"/>
    <s v="Ted Baker"/>
    <s v="WOMENSWEAR"/>
    <x v="1"/>
    <s v="APPAREL"/>
    <x v="9"/>
    <x v="1"/>
    <n v="9"/>
    <n v="5059856440534"/>
    <s v="RXTED0144135IVO004"/>
    <s v="RXTED0144135"/>
    <s v="IVO004"/>
    <s v="IVO"/>
    <s v="004"/>
    <s v="TBA"/>
    <s v="TBA"/>
    <s v="TBA"/>
    <s v="RXTED0144135IVO004"/>
    <s v="SS24"/>
    <s v="SS"/>
    <n v="2024"/>
    <s v="TBA"/>
    <s v="TBA"/>
    <s v="TBA"/>
    <s v="TBA"/>
    <n v="391.7778382793357"/>
    <n v="3526.0005445140214"/>
    <s v="USD"/>
    <s v="https://cdn.shopify.com/s/files/1/0629/4483/7884/files/274198_IVORY_1.jpg?v=1714658515"/>
  </r>
  <r>
    <s v="Dubai"/>
    <s v="tba"/>
    <s v="Ted Baker"/>
    <s v="WOMENSWEAR"/>
    <x v="1"/>
    <s v="APPAREL"/>
    <x v="9"/>
    <x v="1"/>
    <n v="6"/>
    <n v="5059856440510"/>
    <s v="RXTED0144135IVO005"/>
    <s v="RXTED0144135"/>
    <s v="IVO005"/>
    <s v="IVO"/>
    <s v="005"/>
    <s v="TBA"/>
    <s v="TBA"/>
    <s v="TBA"/>
    <s v="RXTED0144135IVO005"/>
    <s v="SS24"/>
    <s v="SS"/>
    <n v="2024"/>
    <s v="TBA"/>
    <s v="TBA"/>
    <s v="TBA"/>
    <s v="TBA"/>
    <n v="391.7778382793357"/>
    <n v="2350.667029676014"/>
    <s v="USD"/>
    <s v="https://cdn.shopify.com/s/files/1/0629/4483/7884/files/274198_IVORY_1.jpg?v=1714658515"/>
  </r>
  <r>
    <s v="Dubai"/>
    <s v="tba"/>
    <s v="Ted Baker"/>
    <s v="MENSWEAR"/>
    <x v="0"/>
    <s v="APPAREL"/>
    <x v="2"/>
    <x v="1"/>
    <n v="1"/>
    <n v="5059856419738"/>
    <s v="RXTED0144164NVY002"/>
    <s v="RXTED0144164"/>
    <s v="NVY002"/>
    <s v="NVY"/>
    <s v="002"/>
    <s v="TBA"/>
    <s v="TBA"/>
    <s v="TBA"/>
    <s v="RXTED0144164NVY002"/>
    <s v="SS24"/>
    <s v="SS"/>
    <n v="2024"/>
    <s v="TBA"/>
    <s v="TBA"/>
    <s v="TBA"/>
    <s v="TBA"/>
    <n v="108.63054723659134"/>
    <n v="108.63054723659134"/>
    <s v="USD"/>
    <s v="https://cdn.shopify.com/s/files/1/0629/4483/7884/files/274053_NAVY_1.jpg?v=1713510166"/>
  </r>
  <r>
    <s v="Dubai"/>
    <s v="tba"/>
    <s v="Ted Baker"/>
    <s v="MENSWEAR"/>
    <x v="0"/>
    <s v="APPAREL"/>
    <x v="2"/>
    <x v="1"/>
    <n v="1"/>
    <n v="5059856419721"/>
    <s v="RXTED0144164NVY003"/>
    <s v="RXTED0144164"/>
    <s v="NVY003"/>
    <s v="NVY"/>
    <s v="003"/>
    <s v="TBA"/>
    <s v="TBA"/>
    <s v="TBA"/>
    <s v="RXTED0144164NVY003"/>
    <s v="SS24"/>
    <s v="SS"/>
    <n v="2024"/>
    <s v="TBA"/>
    <s v="TBA"/>
    <s v="TBA"/>
    <s v="TBA"/>
    <n v="108.63054723659134"/>
    <n v="108.63054723659134"/>
    <s v="USD"/>
    <s v="https://cdn.shopify.com/s/files/1/0629/4483/7884/files/274053_NAVY_1.jpg?v=1713510166"/>
  </r>
  <r>
    <s v="Dubai"/>
    <s v="tba"/>
    <s v="Ted Baker"/>
    <s v="MENSWEAR"/>
    <x v="0"/>
    <s v="APPAREL"/>
    <x v="2"/>
    <x v="1"/>
    <n v="1"/>
    <n v="5059856419714"/>
    <s v="RXTED0144164NVY004"/>
    <s v="RXTED0144164"/>
    <s v="NVY004"/>
    <s v="NVY"/>
    <s v="004"/>
    <s v="TBA"/>
    <s v="TBA"/>
    <s v="TBA"/>
    <s v="RXTED0144164NVY004"/>
    <s v="SS24"/>
    <s v="SS"/>
    <n v="2024"/>
    <s v="TBA"/>
    <s v="TBA"/>
    <s v="TBA"/>
    <s v="TBA"/>
    <n v="108.63054723659134"/>
    <n v="108.63054723659134"/>
    <s v="USD"/>
    <s v="https://cdn.shopify.com/s/files/1/0629/4483/7884/files/274053_NAVY_1.jpg?v=1713510166"/>
  </r>
  <r>
    <s v="Dubai"/>
    <s v="tba"/>
    <s v="Ted Baker"/>
    <s v="MENSWEAR"/>
    <x v="0"/>
    <s v="APPAREL"/>
    <x v="2"/>
    <x v="1"/>
    <n v="1"/>
    <n v="5059856424879"/>
    <s v="RXTED0144167NVY004"/>
    <s v="RXTED0144167"/>
    <s v="NVY004"/>
    <s v="NVY"/>
    <s v="004"/>
    <s v="TBA"/>
    <s v="TBA"/>
    <s v="TBA"/>
    <s v="RXTED0144167NVY004"/>
    <s v="SS24"/>
    <s v="SS"/>
    <n v="2024"/>
    <s v="TBA"/>
    <s v="TBA"/>
    <s v="TBA"/>
    <s v="TBA"/>
    <n v="141.30138851075415"/>
    <n v="141.30138851075415"/>
    <s v="USD"/>
    <s v="https://cdn.shopify.com/s/files/1/0629/4483/7884/files/274087_NAVY_1.jpg?v=1713510232"/>
  </r>
  <r>
    <s v="Dubai"/>
    <s v="tba"/>
    <s v="Ted Baker"/>
    <s v="MENSWEAR"/>
    <x v="0"/>
    <s v="APPAREL"/>
    <x v="19"/>
    <x v="1"/>
    <n v="2"/>
    <n v="5059856412265"/>
    <s v="RXTED0144171LIL005"/>
    <s v="RXTED0144171"/>
    <s v="LIL005"/>
    <s v="LIL"/>
    <s v="005"/>
    <s v="TBA"/>
    <s v="TBA"/>
    <s v="TBA"/>
    <s v="RXTED0144171LIL005"/>
    <s v="SS24"/>
    <s v="SS"/>
    <n v="2024"/>
    <s v="TBA"/>
    <s v="TBA"/>
    <s v="TBA"/>
    <s v="TBA"/>
    <n v="130.41110808603321"/>
    <n v="260.82221617206642"/>
    <s v="USD"/>
    <s v="https://cdn.shopify.com/s/files/1/0629/4483/7884/files/271863_LILAC_1.jpg?v=1713510089"/>
  </r>
  <r>
    <s v="Dubai"/>
    <s v="tba"/>
    <s v="Ted Baker"/>
    <s v="MENSWEAR"/>
    <x v="0"/>
    <s v="APPAREL"/>
    <x v="19"/>
    <x v="1"/>
    <n v="8"/>
    <n v="5059856412258"/>
    <s v="RXTED0144171LIL006"/>
    <s v="RXTED0144171"/>
    <s v="LIL006"/>
    <s v="LIL"/>
    <s v="006"/>
    <s v="TBA"/>
    <s v="TBA"/>
    <s v="TBA"/>
    <s v="RXTED0144171LIL006"/>
    <s v="SS24"/>
    <s v="SS"/>
    <n v="2024"/>
    <s v="TBA"/>
    <s v="TBA"/>
    <s v="TBA"/>
    <s v="TBA"/>
    <n v="130.41110808603321"/>
    <n v="1043.2888646882657"/>
    <s v="USD"/>
    <s v="https://cdn.shopify.com/s/files/1/0629/4483/7884/files/271863_LILAC_1.jpg?v=1713510089"/>
  </r>
  <r>
    <s v="Dubai"/>
    <s v="tba"/>
    <s v="Ted Baker"/>
    <s v="MENSWEAR"/>
    <x v="0"/>
    <s v="APPAREL"/>
    <x v="19"/>
    <x v="1"/>
    <n v="7"/>
    <n v="5059856411930"/>
    <s v="RXTED0144172BLU006"/>
    <s v="RXTED0144172"/>
    <s v="BLU006"/>
    <s v="BLU"/>
    <s v="006"/>
    <s v="TBA"/>
    <s v="TBA"/>
    <s v="TBA"/>
    <s v="RXTED0144172BLU006"/>
    <s v="SS24"/>
    <s v="SS"/>
    <n v="2024"/>
    <s v="TBA"/>
    <s v="TBA"/>
    <s v="TBA"/>
    <s v="TBA"/>
    <n v="146.74652872311461"/>
    <n v="1027.2257010618023"/>
    <s v="USD"/>
    <s v="https://cdn.shopify.com/s/files/1/0629/4483/7884/files/273063_BLUE_1.jpg?v=1713510204"/>
  </r>
  <r>
    <s v="Dubai"/>
    <s v="tba"/>
    <s v="Ted Baker"/>
    <s v="MENSWEAR"/>
    <x v="0"/>
    <s v="APPAREL"/>
    <x v="20"/>
    <x v="1"/>
    <n v="1"/>
    <n v="5059856479978"/>
    <s v="RXTED0144175BOR36R"/>
    <s v="RXTED0144175"/>
    <s v="BOR36R"/>
    <s v="BOR"/>
    <s v="36R"/>
    <s v="TBA"/>
    <s v="TBA"/>
    <s v="TBA"/>
    <s v="RXTED0144175BOR36R"/>
    <s v="SS24"/>
    <s v="SS"/>
    <n v="2024"/>
    <s v="TBA"/>
    <s v="TBA"/>
    <s v="TBA"/>
    <s v="TBA"/>
    <n v="103.18540702423087"/>
    <n v="103.18540702423087"/>
    <s v="USD"/>
    <s v="https://cdn.shopify.com/s/files/1/0629/4483/7884/files/274098_BRT-ORANGE_1.jpg?v=1713510086"/>
  </r>
  <r>
    <s v="Dubai"/>
    <s v="tba"/>
    <s v="Ted Baker"/>
    <s v="MENSWEAR"/>
    <x v="0"/>
    <s v="APPAREL"/>
    <x v="20"/>
    <x v="1"/>
    <n v="1"/>
    <n v="5059856479961"/>
    <s v="RXTED0144175BOR38R"/>
    <s v="RXTED0144175"/>
    <s v="BOR38R"/>
    <s v="BOR"/>
    <s v="38R"/>
    <s v="TBA"/>
    <s v="TBA"/>
    <s v="TBA"/>
    <s v="RXTED0144175BOR38R"/>
    <s v="SS24"/>
    <s v="SS"/>
    <n v="2024"/>
    <s v="TBA"/>
    <s v="TBA"/>
    <s v="TBA"/>
    <s v="TBA"/>
    <n v="103.18540702423087"/>
    <n v="103.18540702423087"/>
    <s v="USD"/>
    <s v="https://cdn.shopify.com/s/files/1/0629/4483/7884/files/274098_BRT-ORANGE_1.jpg?v=1713510086"/>
  </r>
  <r>
    <s v="Dubai"/>
    <s v="tba"/>
    <s v="Ted Baker"/>
    <s v="MENSWEAR"/>
    <x v="0"/>
    <s v="APPAREL"/>
    <x v="20"/>
    <x v="1"/>
    <n v="1"/>
    <n v="5059856431471"/>
    <s v="RXTED0144176NVY32R"/>
    <s v="RXTED0144176"/>
    <s v="NVY32R"/>
    <s v="NVY"/>
    <s v="32R"/>
    <s v="TBA"/>
    <s v="TBA"/>
    <s v="TBA"/>
    <s v="RXTED0144176NVY32R"/>
    <s v="SS24"/>
    <s v="SS"/>
    <n v="2024"/>
    <s v="TBA"/>
    <s v="TBA"/>
    <s v="TBA"/>
    <s v="TBA"/>
    <n v="103.18540702423087"/>
    <n v="103.18540702423087"/>
    <s v="USD"/>
    <s v="https://cdn.shopify.com/s/files/1/0629/4483/7884/files/274121_NAVY_1.jpg?v=1713510086"/>
  </r>
  <r>
    <s v="Dubai"/>
    <s v="tba"/>
    <s v="Ted Baker"/>
    <s v="MENSWEAR"/>
    <x v="0"/>
    <s v="APPAREL"/>
    <x v="20"/>
    <x v="1"/>
    <n v="1"/>
    <n v="5059856431464"/>
    <s v="RXTED0144176NVY34R"/>
    <s v="RXTED0144176"/>
    <s v="NVY34R"/>
    <s v="NVY"/>
    <s v="34R"/>
    <s v="TBA"/>
    <s v="TBA"/>
    <s v="TBA"/>
    <s v="RXTED0144176NVY34R"/>
    <s v="SS24"/>
    <s v="SS"/>
    <n v="2024"/>
    <s v="TBA"/>
    <s v="TBA"/>
    <s v="TBA"/>
    <s v="TBA"/>
    <n v="103.18540702423087"/>
    <n v="103.18540702423087"/>
    <s v="USD"/>
    <s v="https://cdn.shopify.com/s/files/1/0629/4483/7884/files/274121_NAVY_1.jpg?v=1713510086"/>
  </r>
  <r>
    <s v="Dubai"/>
    <s v="tba"/>
    <s v="Ted Baker"/>
    <s v="MENSWEAR"/>
    <x v="0"/>
    <s v="APPAREL"/>
    <x v="20"/>
    <x v="1"/>
    <n v="12"/>
    <n v="5059856431457"/>
    <s v="RXTED0144176NVY36R"/>
    <s v="RXTED0144176"/>
    <s v="NVY36R"/>
    <s v="NVY"/>
    <s v="36R"/>
    <s v="TBA"/>
    <s v="TBA"/>
    <s v="TBA"/>
    <s v="RXTED0144176NVY36R"/>
    <s v="SS24"/>
    <s v="SS"/>
    <n v="2024"/>
    <s v="TBA"/>
    <s v="TBA"/>
    <s v="TBA"/>
    <s v="TBA"/>
    <n v="103.18540702423087"/>
    <n v="1238.2248842907704"/>
    <s v="USD"/>
    <s v="https://cdn.shopify.com/s/files/1/0629/4483/7884/files/274121_NAVY_1.jpg?v=1713510086"/>
  </r>
  <r>
    <s v="Dubai"/>
    <s v="tba"/>
    <s v="Ted Baker"/>
    <s v="MENSWEAR"/>
    <x v="0"/>
    <s v="APPAREL"/>
    <x v="20"/>
    <x v="1"/>
    <n v="20"/>
    <n v="5059856431440"/>
    <s v="RXTED0144176NVY38R"/>
    <s v="RXTED0144176"/>
    <s v="NVY38R"/>
    <s v="NVY"/>
    <s v="38R"/>
    <s v="TBA"/>
    <s v="TBA"/>
    <s v="TBA"/>
    <s v="RXTED0144176NVY38R"/>
    <s v="SS24"/>
    <s v="SS"/>
    <n v="2024"/>
    <s v="TBA"/>
    <s v="TBA"/>
    <s v="TBA"/>
    <s v="TBA"/>
    <n v="103.18540702423087"/>
    <n v="2063.7081404846176"/>
    <s v="USD"/>
    <s v="https://cdn.shopify.com/s/files/1/0629/4483/7884/files/274121_NAVY_1.jpg?v=1713510086"/>
  </r>
  <r>
    <s v="Dubai"/>
    <s v="tba"/>
    <s v="Ted Baker"/>
    <s v="MENSWEAR"/>
    <x v="0"/>
    <s v="APPAREL"/>
    <x v="20"/>
    <x v="1"/>
    <n v="2"/>
    <n v="5059856480288"/>
    <s v="RXTED0144177NVY30R"/>
    <s v="RXTED0144177"/>
    <s v="NVY30R"/>
    <s v="NVY"/>
    <s v="30R"/>
    <s v="TBA"/>
    <s v="TBA"/>
    <s v="TBA"/>
    <s v="RXTED0144177NVY30R"/>
    <s v="SS24"/>
    <s v="SS"/>
    <n v="2024"/>
    <s v="TBA"/>
    <s v="TBA"/>
    <s v="TBA"/>
    <s v="TBA"/>
    <n v="103.18540702423087"/>
    <n v="206.37081404846174"/>
    <s v="USD"/>
    <s v="https://cdn.shopify.com/s/files/1/0629/4483/7884/files/275151_NAVY_1.jpg?v=1713510241"/>
  </r>
  <r>
    <s v="Dubai"/>
    <s v="tba"/>
    <s v="Ted Baker"/>
    <s v="MENSWEAR"/>
    <x v="0"/>
    <s v="APPAREL"/>
    <x v="20"/>
    <x v="1"/>
    <n v="4"/>
    <n v="5059856480257"/>
    <s v="RXTED0144177NVY36R"/>
    <s v="RXTED0144177"/>
    <s v="NVY36R"/>
    <s v="NVY"/>
    <s v="36R"/>
    <s v="TBA"/>
    <s v="TBA"/>
    <s v="TBA"/>
    <s v="RXTED0144177NVY36R"/>
    <s v="SS24"/>
    <s v="SS"/>
    <n v="2024"/>
    <s v="TBA"/>
    <s v="TBA"/>
    <s v="TBA"/>
    <s v="TBA"/>
    <n v="103.18540702423087"/>
    <n v="412.74162809692348"/>
    <s v="USD"/>
    <s v="https://cdn.shopify.com/s/files/1/0629/4483/7884/files/275151_NAVY_1.jpg?v=1713510241"/>
  </r>
  <r>
    <s v="Dubai"/>
    <s v="tba"/>
    <s v="Ted Baker"/>
    <s v="MENSWEAR"/>
    <x v="0"/>
    <s v="APPAREL"/>
    <x v="20"/>
    <x v="1"/>
    <n v="12"/>
    <n v="5059856480240"/>
    <s v="RXTED0144177NVY38R"/>
    <s v="RXTED0144177"/>
    <s v="NVY38R"/>
    <s v="NVY"/>
    <s v="38R"/>
    <s v="TBA"/>
    <s v="TBA"/>
    <s v="TBA"/>
    <s v="RXTED0144177NVY38R"/>
    <s v="SS24"/>
    <s v="SS"/>
    <n v="2024"/>
    <s v="TBA"/>
    <s v="TBA"/>
    <s v="TBA"/>
    <s v="TBA"/>
    <n v="103.18540702423087"/>
    <n v="1238.2248842907704"/>
    <s v="USD"/>
    <s v="https://cdn.shopify.com/s/files/1/0629/4483/7884/files/275151_NAVY_1.jpg?v=1713510241"/>
  </r>
  <r>
    <s v="Dubai"/>
    <s v="tba"/>
    <s v="Ted Baker"/>
    <s v="WOMENSWEAR"/>
    <x v="1"/>
    <s v="APPAREL"/>
    <x v="18"/>
    <x v="1"/>
    <n v="1"/>
    <n v="5059856447687"/>
    <s v="RXTED0144181KHA000"/>
    <s v="RXTED0144181"/>
    <s v="KHA000"/>
    <s v="KHA"/>
    <s v="000"/>
    <s v="TBA"/>
    <s v="TBA"/>
    <s v="TBA"/>
    <s v="RXTED0144181KHA000"/>
    <s v="SS24"/>
    <s v="SS"/>
    <n v="2024"/>
    <s v="TBA"/>
    <s v="TBA"/>
    <s v="TBA"/>
    <s v="TBA"/>
    <n v="92.295126599509942"/>
    <n v="92.295126599509942"/>
    <s v="USD"/>
    <s v="https://cdn.shopify.com/s/files/1/0629/4483/7884/files/267974_KHAKI_1.jpg?v=1713510126"/>
  </r>
  <r>
    <s v="Dubai"/>
    <s v="tba"/>
    <s v="Ted Baker"/>
    <s v="WOMENSWEAR"/>
    <x v="1"/>
    <s v="APPAREL"/>
    <x v="18"/>
    <x v="1"/>
    <n v="3"/>
    <n v="5059856447670"/>
    <s v="RXTED0144181KHA001"/>
    <s v="RXTED0144181"/>
    <s v="KHA001"/>
    <s v="KHA"/>
    <s v="001"/>
    <s v="TBA"/>
    <s v="TBA"/>
    <s v="TBA"/>
    <s v="RXTED0144181KHA001"/>
    <s v="SS24"/>
    <s v="SS"/>
    <n v="2024"/>
    <s v="TBA"/>
    <s v="TBA"/>
    <s v="TBA"/>
    <s v="TBA"/>
    <n v="92.295126599509942"/>
    <n v="276.88537979852981"/>
    <s v="USD"/>
    <s v="https://cdn.shopify.com/s/files/1/0629/4483/7884/files/267974_KHAKI_1.jpg?v=1713510126"/>
  </r>
  <r>
    <s v="Dubai"/>
    <s v="tba"/>
    <s v="Ted Baker"/>
    <s v="WOMENSWEAR"/>
    <x v="1"/>
    <s v="APPAREL"/>
    <x v="18"/>
    <x v="1"/>
    <n v="4"/>
    <n v="5059856447656"/>
    <s v="RXTED0144181KHA003"/>
    <s v="RXTED0144181"/>
    <s v="KHA003"/>
    <s v="KHA"/>
    <s v="003"/>
    <s v="TBA"/>
    <s v="TBA"/>
    <s v="TBA"/>
    <s v="RXTED0144181KHA003"/>
    <s v="SS24"/>
    <s v="SS"/>
    <n v="2024"/>
    <s v="TBA"/>
    <s v="TBA"/>
    <s v="TBA"/>
    <s v="TBA"/>
    <n v="92.295126599509942"/>
    <n v="369.18050639803977"/>
    <s v="USD"/>
    <s v="https://cdn.shopify.com/s/files/1/0629/4483/7884/files/267974_KHAKI_1.jpg?v=1713510126"/>
  </r>
  <r>
    <s v="Dubai"/>
    <s v="tba"/>
    <s v="Ted Baker"/>
    <s v="WOMENSWEAR"/>
    <x v="1"/>
    <s v="APPAREL"/>
    <x v="18"/>
    <x v="1"/>
    <n v="3"/>
    <n v="5059856447649"/>
    <s v="RXTED0144181KHA004"/>
    <s v="RXTED0144181"/>
    <s v="KHA004"/>
    <s v="KHA"/>
    <s v="004"/>
    <s v="TBA"/>
    <s v="TBA"/>
    <s v="TBA"/>
    <s v="RXTED0144181KHA004"/>
    <s v="SS24"/>
    <s v="SS"/>
    <n v="2024"/>
    <s v="TBA"/>
    <s v="TBA"/>
    <s v="TBA"/>
    <s v="TBA"/>
    <n v="92.295126599509942"/>
    <n v="276.88537979852981"/>
    <s v="USD"/>
    <s v="https://cdn.shopify.com/s/files/1/0629/4483/7884/files/267974_KHAKI_1.jpg?v=1713510126"/>
  </r>
  <r>
    <s v="Dubai"/>
    <s v="tba"/>
    <s v="Ted Baker"/>
    <s v="WOMENSWEAR"/>
    <x v="1"/>
    <s v="APPAREL"/>
    <x v="18"/>
    <x v="1"/>
    <n v="2"/>
    <n v="5059856447632"/>
    <s v="RXTED0144181KHA005"/>
    <s v="RXTED0144181"/>
    <s v="KHA005"/>
    <s v="KHA"/>
    <s v="005"/>
    <s v="TBA"/>
    <s v="TBA"/>
    <s v="TBA"/>
    <s v="RXTED0144181KHA005"/>
    <s v="SS24"/>
    <s v="SS"/>
    <n v="2024"/>
    <s v="TBA"/>
    <s v="TBA"/>
    <s v="TBA"/>
    <s v="TBA"/>
    <n v="92.295126599509942"/>
    <n v="184.59025319901988"/>
    <s v="USD"/>
    <s v="https://cdn.shopify.com/s/files/1/0629/4483/7884/files/267974_KHAKI_1.jpg?v=1713510126"/>
  </r>
  <r>
    <s v="Dubai"/>
    <s v="tba"/>
    <s v="Ted Baker"/>
    <s v="WOMENSWEAR"/>
    <x v="1"/>
    <s v="APPAREL"/>
    <x v="18"/>
    <x v="1"/>
    <n v="5"/>
    <n v="5059856449292"/>
    <s v="RXTED0144182PUR000"/>
    <s v="RXTED0144182"/>
    <s v="PUR000"/>
    <s v="PUR"/>
    <s v="000"/>
    <s v="TBA"/>
    <s v="TBA"/>
    <s v="TBA"/>
    <s v="RXTED0144182PUR000"/>
    <s v="SS24"/>
    <s v="SS"/>
    <n v="2024"/>
    <s v="TBA"/>
    <s v="TBA"/>
    <s v="TBA"/>
    <s v="TBA"/>
    <n v="92.295126599509942"/>
    <n v="461.47563299754972"/>
    <s v="USD"/>
    <s v="https://cdn.shopify.com/s/files/1/0629/4483/7884/files/267974_PURPLE_1.jpg?v=1714461184"/>
  </r>
  <r>
    <s v="Dubai"/>
    <s v="tba"/>
    <s v="Ted Baker"/>
    <s v="WOMENSWEAR"/>
    <x v="1"/>
    <s v="APPAREL"/>
    <x v="18"/>
    <x v="1"/>
    <n v="1"/>
    <n v="5059856449285"/>
    <s v="RXTED0144182PUR001"/>
    <s v="RXTED0144182"/>
    <s v="PUR001"/>
    <s v="PUR"/>
    <s v="001"/>
    <s v="TBA"/>
    <s v="TBA"/>
    <s v="TBA"/>
    <s v="RXTED0144182PUR001"/>
    <s v="SS24"/>
    <s v="SS"/>
    <n v="2024"/>
    <s v="TBA"/>
    <s v="TBA"/>
    <s v="TBA"/>
    <s v="TBA"/>
    <n v="92.295126599509942"/>
    <n v="92.295126599509942"/>
    <s v="USD"/>
    <s v="https://cdn.shopify.com/s/files/1/0629/4483/7884/files/267974_PURPLE_1.jpg?v=1714461184"/>
  </r>
  <r>
    <s v="Dubai"/>
    <s v="tba"/>
    <s v="Ted Baker"/>
    <s v="WOMENSWEAR"/>
    <x v="1"/>
    <s v="APPAREL"/>
    <x v="18"/>
    <x v="1"/>
    <n v="3"/>
    <n v="5059856449278"/>
    <s v="RXTED0144182PUR002"/>
    <s v="RXTED0144182"/>
    <s v="PUR002"/>
    <s v="PUR"/>
    <s v="002"/>
    <s v="TBA"/>
    <s v="TBA"/>
    <s v="TBA"/>
    <s v="RXTED0144182PUR002"/>
    <s v="SS24"/>
    <s v="SS"/>
    <n v="2024"/>
    <s v="TBA"/>
    <s v="TBA"/>
    <s v="TBA"/>
    <s v="TBA"/>
    <n v="92.295126599509942"/>
    <n v="276.88537979852981"/>
    <s v="USD"/>
    <s v="https://cdn.shopify.com/s/files/1/0629/4483/7884/files/267974_PURPLE_1.jpg?v=1714461184"/>
  </r>
  <r>
    <s v="Dubai"/>
    <s v="tba"/>
    <s v="Ted Baker"/>
    <s v="WOMENSWEAR"/>
    <x v="1"/>
    <s v="APPAREL"/>
    <x v="18"/>
    <x v="1"/>
    <n v="3"/>
    <n v="5059856449261"/>
    <s v="RXTED0144182PUR003"/>
    <s v="RXTED0144182"/>
    <s v="PUR003"/>
    <s v="PUR"/>
    <s v="003"/>
    <s v="TBA"/>
    <s v="TBA"/>
    <s v="TBA"/>
    <s v="RXTED0144182PUR003"/>
    <s v="SS24"/>
    <s v="SS"/>
    <n v="2024"/>
    <s v="TBA"/>
    <s v="TBA"/>
    <s v="TBA"/>
    <s v="TBA"/>
    <n v="92.295126599509942"/>
    <n v="276.88537979852981"/>
    <s v="USD"/>
    <s v="https://cdn.shopify.com/s/files/1/0629/4483/7884/files/267974_PURPLE_1.jpg?v=1714461184"/>
  </r>
  <r>
    <s v="Dubai"/>
    <s v="tba"/>
    <s v="Ted Baker"/>
    <s v="WOMENSWEAR"/>
    <x v="1"/>
    <s v="APPAREL"/>
    <x v="18"/>
    <x v="1"/>
    <n v="10"/>
    <n v="5059856449254"/>
    <s v="RXTED0144182PUR004"/>
    <s v="RXTED0144182"/>
    <s v="PUR004"/>
    <s v="PUR"/>
    <s v="004"/>
    <s v="TBA"/>
    <s v="TBA"/>
    <s v="TBA"/>
    <s v="RXTED0144182PUR004"/>
    <s v="SS24"/>
    <s v="SS"/>
    <n v="2024"/>
    <s v="TBA"/>
    <s v="TBA"/>
    <s v="TBA"/>
    <s v="TBA"/>
    <n v="92.295126599509942"/>
    <n v="922.95126599509945"/>
    <s v="USD"/>
    <s v="https://cdn.shopify.com/s/files/1/0629/4483/7884/files/267974_PURPLE_1.jpg?v=1714461184"/>
  </r>
  <r>
    <s v="Dubai"/>
    <s v="tba"/>
    <s v="Ted Baker"/>
    <s v="WOMENSWEAR"/>
    <x v="1"/>
    <s v="APPAREL"/>
    <x v="18"/>
    <x v="1"/>
    <n v="3"/>
    <n v="5059856449247"/>
    <s v="RXTED0144182PUR005"/>
    <s v="RXTED0144182"/>
    <s v="PUR005"/>
    <s v="PUR"/>
    <s v="005"/>
    <s v="TBA"/>
    <s v="TBA"/>
    <s v="TBA"/>
    <s v="RXTED0144182PUR005"/>
    <s v="SS24"/>
    <s v="SS"/>
    <n v="2024"/>
    <s v="TBA"/>
    <s v="TBA"/>
    <s v="TBA"/>
    <s v="TBA"/>
    <n v="92.295126599509942"/>
    <n v="276.88537979852981"/>
    <s v="USD"/>
    <s v="https://cdn.shopify.com/s/files/1/0629/4483/7884/files/267974_PURPLE_1.jpg?v=1714461184"/>
  </r>
  <r>
    <s v="Dubai"/>
    <s v="tba"/>
    <s v="Ted Baker"/>
    <s v="WOMENSWEAR"/>
    <x v="1"/>
    <s v="APPAREL"/>
    <x v="9"/>
    <x v="1"/>
    <n v="1"/>
    <n v="5059856451394"/>
    <s v="RXTED0144189BLK000"/>
    <s v="RXTED0144189"/>
    <s v="BLK000"/>
    <s v="BLK"/>
    <s v="000"/>
    <s v="TBA"/>
    <s v="TBA"/>
    <s v="TBA"/>
    <s v="RXTED0144189BLK000"/>
    <s v="SS24"/>
    <s v="SS"/>
    <n v="2024"/>
    <s v="TBA"/>
    <s v="TBA"/>
    <s v="TBA"/>
    <s v="TBA"/>
    <n v="304.65559488156822"/>
    <n v="304.65559488156822"/>
    <s v="USD"/>
    <s v="https://cdn.shopify.com/s/files/1/0629/4483/7884/files/275292_BLACK_1.jpg?v=1713510278"/>
  </r>
  <r>
    <s v="Dubai"/>
    <s v="tba"/>
    <s v="Ted Baker"/>
    <s v="WOMENSWEAR"/>
    <x v="1"/>
    <s v="APPAREL"/>
    <x v="22"/>
    <x v="1"/>
    <n v="7"/>
    <n v="5059856446703"/>
    <s v="RXTED0144191NVY000"/>
    <s v="RXTED0144191"/>
    <s v="NVY000"/>
    <s v="NVY"/>
    <s v="000"/>
    <s v="TBA"/>
    <s v="TBA"/>
    <s v="TBA"/>
    <s v="RXTED0144191NVY000"/>
    <s v="SS24"/>
    <s v="SS"/>
    <n v="2024"/>
    <s v="TBA"/>
    <s v="TBA"/>
    <s v="TBA"/>
    <s v="TBA"/>
    <n v="195.75279063435883"/>
    <n v="1370.2695344405117"/>
    <s v="USD"/>
    <s v="https://cdn.shopify.com/s/files/1/0629/4483/7884/files/274148_NAVY_1.jpg?v=1713510273"/>
  </r>
  <r>
    <s v="Dubai"/>
    <s v="tba"/>
    <s v="Ted Baker"/>
    <s v="WOMENSWEAR"/>
    <x v="1"/>
    <s v="APPAREL"/>
    <x v="22"/>
    <x v="1"/>
    <n v="1"/>
    <n v="5059856446680"/>
    <s v="RXTED0144191NVY001"/>
    <s v="RXTED0144191"/>
    <s v="NVY001"/>
    <s v="NVY"/>
    <s v="001"/>
    <s v="TBA"/>
    <s v="TBA"/>
    <s v="TBA"/>
    <s v="RXTED0144191NVY001"/>
    <s v="SS24"/>
    <s v="SS"/>
    <n v="2024"/>
    <s v="TBA"/>
    <s v="TBA"/>
    <s v="TBA"/>
    <s v="TBA"/>
    <n v="195.75279063435883"/>
    <n v="195.75279063435883"/>
    <s v="USD"/>
    <s v="https://cdn.shopify.com/s/files/1/0629/4483/7884/files/274148_NAVY_1.jpg?v=1713510273"/>
  </r>
  <r>
    <s v="Dubai"/>
    <s v="tba"/>
    <s v="Ted Baker"/>
    <s v="WOMENSWEAR"/>
    <x v="1"/>
    <s v="APPAREL"/>
    <x v="22"/>
    <x v="1"/>
    <n v="3"/>
    <n v="5059856446666"/>
    <s v="RXTED0144191NVY002"/>
    <s v="RXTED0144191"/>
    <s v="NVY002"/>
    <s v="NVY"/>
    <s v="002"/>
    <s v="TBA"/>
    <s v="TBA"/>
    <s v="TBA"/>
    <s v="RXTED0144191NVY002"/>
    <s v="SS24"/>
    <s v="SS"/>
    <n v="2024"/>
    <s v="TBA"/>
    <s v="TBA"/>
    <s v="TBA"/>
    <s v="TBA"/>
    <n v="195.75279063435883"/>
    <n v="587.25837190307652"/>
    <s v="USD"/>
    <s v="https://cdn.shopify.com/s/files/1/0629/4483/7884/files/274148_NAVY_1.jpg?v=1713510273"/>
  </r>
  <r>
    <s v="Dubai"/>
    <s v="tba"/>
    <s v="Ted Baker"/>
    <s v="WOMENSWEAR"/>
    <x v="1"/>
    <s v="APPAREL"/>
    <x v="22"/>
    <x v="1"/>
    <n v="4"/>
    <n v="5059856446642"/>
    <s v="RXTED0144191NVY003"/>
    <s v="RXTED0144191"/>
    <s v="NVY003"/>
    <s v="NVY"/>
    <s v="003"/>
    <s v="TBA"/>
    <s v="TBA"/>
    <s v="TBA"/>
    <s v="RXTED0144191NVY003"/>
    <s v="SS24"/>
    <s v="SS"/>
    <n v="2024"/>
    <s v="TBA"/>
    <s v="TBA"/>
    <s v="TBA"/>
    <s v="TBA"/>
    <n v="195.75279063435883"/>
    <n v="783.01116253743533"/>
    <s v="USD"/>
    <s v="https://cdn.shopify.com/s/files/1/0629/4483/7884/files/274148_NAVY_1.jpg?v=1713510273"/>
  </r>
  <r>
    <s v="Dubai"/>
    <s v="tba"/>
    <s v="Ted Baker"/>
    <s v="WOMENSWEAR"/>
    <x v="1"/>
    <s v="APPAREL"/>
    <x v="22"/>
    <x v="1"/>
    <n v="1"/>
    <n v="5059856446628"/>
    <s v="RXTED0144191NVY004"/>
    <s v="RXTED0144191"/>
    <s v="NVY004"/>
    <s v="NVY"/>
    <s v="004"/>
    <s v="TBA"/>
    <s v="TBA"/>
    <s v="TBA"/>
    <s v="RXTED0144191NVY004"/>
    <s v="SS24"/>
    <s v="SS"/>
    <n v="2024"/>
    <s v="TBA"/>
    <s v="TBA"/>
    <s v="TBA"/>
    <s v="TBA"/>
    <n v="195.75279063435883"/>
    <n v="195.75279063435883"/>
    <s v="USD"/>
    <s v="https://cdn.shopify.com/s/files/1/0629/4483/7884/files/274148_NAVY_1.jpg?v=1713510273"/>
  </r>
  <r>
    <s v="Dubai"/>
    <s v="tba"/>
    <s v="Ted Baker"/>
    <s v="WOMENSWEAR"/>
    <x v="1"/>
    <s v="APPAREL"/>
    <x v="22"/>
    <x v="1"/>
    <n v="3"/>
    <n v="5059856446604"/>
    <s v="RXTED0144191NVY005"/>
    <s v="RXTED0144191"/>
    <s v="NVY005"/>
    <s v="NVY"/>
    <s v="005"/>
    <s v="TBA"/>
    <s v="TBA"/>
    <s v="TBA"/>
    <s v="RXTED0144191NVY005"/>
    <s v="SS24"/>
    <s v="SS"/>
    <n v="2024"/>
    <s v="TBA"/>
    <s v="TBA"/>
    <s v="TBA"/>
    <s v="TBA"/>
    <n v="195.75279063435883"/>
    <n v="587.25837190307652"/>
    <s v="USD"/>
    <s v="https://cdn.shopify.com/s/files/1/0629/4483/7884/files/274148_NAVY_1.jpg?v=1713510273"/>
  </r>
  <r>
    <s v="Dubai"/>
    <s v="tba"/>
    <s v="Ted Baker"/>
    <s v="MENSWEAR"/>
    <x v="0"/>
    <s v="APPAREL"/>
    <x v="3"/>
    <x v="1"/>
    <n v="2"/>
    <n v="5059856436094"/>
    <s v="RXTED0144195WHI002"/>
    <s v="RXTED0144195"/>
    <s v="WHI002"/>
    <s v="WHI"/>
    <s v="002"/>
    <s v="TBA"/>
    <s v="TBA"/>
    <s v="TBA"/>
    <s v="RXTED0144195WHI002"/>
    <s v="SS24"/>
    <s v="SS"/>
    <n v="2024"/>
    <s v="TBA"/>
    <s v="TBA"/>
    <s v="TBA"/>
    <s v="TBA"/>
    <n v="130.41110808603321"/>
    <n v="260.82221617206642"/>
    <s v="USD"/>
    <s v="https://cdn.shopify.com/s/files/1/0629/4483/7884/files/274569_WHITE_1.jpg?v=1715344138"/>
  </r>
  <r>
    <s v="Dubai"/>
    <s v="tba"/>
    <s v="Ted Baker"/>
    <s v="MENSWEAR"/>
    <x v="0"/>
    <s v="APPAREL"/>
    <x v="3"/>
    <x v="1"/>
    <n v="3"/>
    <n v="5059856436070"/>
    <s v="RXTED0144195WHI004"/>
    <s v="RXTED0144195"/>
    <s v="WHI004"/>
    <s v="WHI"/>
    <s v="004"/>
    <s v="TBA"/>
    <s v="TBA"/>
    <s v="TBA"/>
    <s v="RXTED0144195WHI004"/>
    <s v="SS24"/>
    <s v="SS"/>
    <n v="2024"/>
    <s v="TBA"/>
    <s v="TBA"/>
    <s v="TBA"/>
    <s v="TBA"/>
    <n v="130.41110808603321"/>
    <n v="391.23332425809963"/>
    <s v="USD"/>
    <s v="https://cdn.shopify.com/s/files/1/0629/4483/7884/files/274569_WHITE_1.jpg?v=1715344138"/>
  </r>
  <r>
    <s v="Dubai"/>
    <s v="tba"/>
    <s v="Ted Baker"/>
    <s v="MENSWEAR"/>
    <x v="0"/>
    <s v="APPAREL"/>
    <x v="3"/>
    <x v="1"/>
    <n v="1"/>
    <n v="5059856436056"/>
    <s v="RXTED0144195WHI006"/>
    <s v="RXTED0144195"/>
    <s v="WHI006"/>
    <s v="WHI"/>
    <s v="006"/>
    <s v="TBA"/>
    <s v="TBA"/>
    <s v="TBA"/>
    <s v="RXTED0144195WHI006"/>
    <s v="SS24"/>
    <s v="SS"/>
    <n v="2024"/>
    <s v="TBA"/>
    <s v="TBA"/>
    <s v="TBA"/>
    <s v="TBA"/>
    <n v="130.41110808603321"/>
    <n v="130.41110808603321"/>
    <s v="USD"/>
    <s v="https://cdn.shopify.com/s/files/1/0629/4483/7884/files/274569_WHITE_1.jpg?v=1715344138"/>
  </r>
  <r>
    <s v="Dubai"/>
    <s v="tba"/>
    <s v="Ted Baker"/>
    <s v="MENSWEAR"/>
    <x v="0"/>
    <s v="APPAREL"/>
    <x v="3"/>
    <x v="1"/>
    <n v="1"/>
    <n v="5059856433697"/>
    <s v="RXTED0144196WHI002"/>
    <s v="RXTED0144196"/>
    <s v="WHI002"/>
    <s v="WHI"/>
    <s v="002"/>
    <s v="TBA"/>
    <s v="TBA"/>
    <s v="TBA"/>
    <s v="RXTED0144196WHI002"/>
    <s v="SS24"/>
    <s v="SS"/>
    <n v="2024"/>
    <s v="TBA"/>
    <s v="TBA"/>
    <s v="TBA"/>
    <s v="TBA"/>
    <n v="124.96596787367274"/>
    <n v="124.96596787367274"/>
    <s v="USD"/>
    <s v="https://cdn.shopify.com/s/files/1/0629/4483/7884/files/274592_WHITE_1.jpg?v=1715344182"/>
  </r>
  <r>
    <s v="Dubai"/>
    <s v="tba"/>
    <s v="Ted Baker"/>
    <s v="MENSWEAR"/>
    <x v="0"/>
    <s v="APPAREL"/>
    <x v="3"/>
    <x v="1"/>
    <n v="1"/>
    <n v="5059856433680"/>
    <s v="RXTED0144196WHI003"/>
    <s v="RXTED0144196"/>
    <s v="WHI003"/>
    <s v="WHI"/>
    <s v="003"/>
    <s v="TBA"/>
    <s v="TBA"/>
    <s v="TBA"/>
    <s v="RXTED0144196WHI003"/>
    <s v="SS24"/>
    <s v="SS"/>
    <n v="2024"/>
    <s v="TBA"/>
    <s v="TBA"/>
    <s v="TBA"/>
    <s v="TBA"/>
    <n v="124.96596787367274"/>
    <n v="124.96596787367274"/>
    <s v="USD"/>
    <s v="https://cdn.shopify.com/s/files/1/0629/4483/7884/files/274592_WHITE_1.jpg?v=1715344182"/>
  </r>
  <r>
    <s v="Dubai"/>
    <s v="tba"/>
    <s v="Ted Baker"/>
    <s v="MENSWEAR"/>
    <x v="0"/>
    <s v="APPAREL"/>
    <x v="19"/>
    <x v="1"/>
    <n v="2"/>
    <n v="5059856417895"/>
    <s v="RXTED0144204PBL006"/>
    <s v="RXTED0144204"/>
    <s v="PBL006"/>
    <s v="PBL"/>
    <s v="006"/>
    <s v="TBA"/>
    <s v="TBA"/>
    <s v="TBA"/>
    <s v="RXTED0144204PBL006"/>
    <s v="SS24"/>
    <s v="SS"/>
    <n v="2024"/>
    <s v="TBA"/>
    <s v="TBA"/>
    <s v="TBA"/>
    <s v="TBA"/>
    <n v="130.41110808603321"/>
    <n v="260.82221617206642"/>
    <s v="USD"/>
    <s v="https://cdn.shopify.com/s/files/1/0629/4483/7884/files/274108_PL-BLUE_1.jpg?v=1714658530"/>
  </r>
  <r>
    <s v="Dubai"/>
    <s v="tba"/>
    <s v="Ted Baker"/>
    <s v="WOMENSWEAR"/>
    <x v="1"/>
    <s v="APPAREL"/>
    <x v="9"/>
    <x v="1"/>
    <n v="2"/>
    <n v="5059856635619"/>
    <s v="RXTED0144209BPK000"/>
    <s v="RXTED0144209"/>
    <s v="BPK000"/>
    <s v="BPK"/>
    <s v="000"/>
    <s v="TBA"/>
    <s v="TBA"/>
    <s v="TBA"/>
    <s v="RXTED0144209BPK000"/>
    <s v="SS24"/>
    <s v="SS"/>
    <n v="2024"/>
    <s v="TBA"/>
    <s v="TBA"/>
    <s v="TBA"/>
    <s v="TBA"/>
    <n v="271.98475360740537"/>
    <n v="543.96950721481073"/>
    <s v="USD"/>
    <s v="https://cdn.shopify.com/s/files/1/0629/4483/7884/files/266260_BRT-PINK_1_5ab33b43-c606-43ea-8982-cedca4de1905.jpg?v=1736947434"/>
  </r>
  <r>
    <s v="Dubai"/>
    <s v="tba"/>
    <s v="Ted Baker"/>
    <s v="WOMENSWEAR"/>
    <x v="1"/>
    <s v="APPAREL"/>
    <x v="9"/>
    <x v="1"/>
    <n v="4"/>
    <n v="5059856635596"/>
    <s v="RXTED0144209BPK001"/>
    <s v="RXTED0144209"/>
    <s v="BPK001"/>
    <s v="BPK"/>
    <s v="001"/>
    <s v="TBA"/>
    <s v="TBA"/>
    <s v="TBA"/>
    <s v="RXTED0144209BPK001"/>
    <s v="SS24"/>
    <s v="SS"/>
    <n v="2024"/>
    <s v="TBA"/>
    <s v="TBA"/>
    <s v="TBA"/>
    <s v="TBA"/>
    <n v="271.98475360740537"/>
    <n v="1087.9390144296215"/>
    <s v="USD"/>
    <s v="https://cdn.shopify.com/s/files/1/0629/4483/7884/files/266260_BRT-PINK_1_5ab33b43-c606-43ea-8982-cedca4de1905.jpg?v=1736947434"/>
  </r>
  <r>
    <s v="Dubai"/>
    <s v="tba"/>
    <s v="Ted Baker"/>
    <s v="WOMENSWEAR"/>
    <x v="1"/>
    <s v="APPAREL"/>
    <x v="9"/>
    <x v="1"/>
    <n v="1"/>
    <n v="5059856635572"/>
    <s v="RXTED0144209BPK002"/>
    <s v="RXTED0144209"/>
    <s v="BPK002"/>
    <s v="BPK"/>
    <s v="002"/>
    <s v="TBA"/>
    <s v="TBA"/>
    <s v="TBA"/>
    <s v="RXTED0144209BPK002"/>
    <s v="SS24"/>
    <s v="SS"/>
    <n v="2024"/>
    <s v="TBA"/>
    <s v="TBA"/>
    <s v="TBA"/>
    <s v="TBA"/>
    <n v="271.98475360740537"/>
    <n v="271.98475360740537"/>
    <s v="USD"/>
    <s v="https://cdn.shopify.com/s/files/1/0629/4483/7884/files/266260_BRT-PINK_1_5ab33b43-c606-43ea-8982-cedca4de1905.jpg?v=1736947434"/>
  </r>
  <r>
    <s v="Dubai"/>
    <s v="tba"/>
    <s v="Ted Baker"/>
    <s v="WOMENSWEAR"/>
    <x v="1"/>
    <s v="APPAREL"/>
    <x v="9"/>
    <x v="1"/>
    <n v="1"/>
    <n v="5059856635558"/>
    <s v="RXTED0144209BPK003"/>
    <s v="RXTED0144209"/>
    <s v="BPK003"/>
    <s v="BPK"/>
    <s v="003"/>
    <s v="TBA"/>
    <s v="TBA"/>
    <s v="TBA"/>
    <s v="RXTED0144209BPK003"/>
    <s v="SS24"/>
    <s v="SS"/>
    <n v="2024"/>
    <s v="TBA"/>
    <s v="TBA"/>
    <s v="TBA"/>
    <s v="TBA"/>
    <n v="271.98475360740537"/>
    <n v="271.98475360740537"/>
    <s v="USD"/>
    <s v="https://cdn.shopify.com/s/files/1/0629/4483/7884/files/266260_BRT-PINK_1_5ab33b43-c606-43ea-8982-cedca4de1905.jpg?v=1736947434"/>
  </r>
  <r>
    <s v="Dubai"/>
    <s v="tba"/>
    <s v="Ted Baker"/>
    <s v="WOMENSWEAR"/>
    <x v="1"/>
    <s v="APPAREL"/>
    <x v="9"/>
    <x v="1"/>
    <n v="1"/>
    <n v="5059856635510"/>
    <s v="RXTED0144209BPK005"/>
    <s v="RXTED0144209"/>
    <s v="BPK005"/>
    <s v="BPK"/>
    <s v="005"/>
    <s v="TBA"/>
    <s v="TBA"/>
    <s v="TBA"/>
    <s v="RXTED0144209BPK005"/>
    <s v="SS24"/>
    <s v="SS"/>
    <n v="2024"/>
    <s v="TBA"/>
    <s v="TBA"/>
    <s v="TBA"/>
    <s v="TBA"/>
    <n v="271.98475360740537"/>
    <n v="271.98475360740537"/>
    <s v="USD"/>
    <s v="https://cdn.shopify.com/s/files/1/0629/4483/7884/files/266260_BRT-PINK_1_5ab33b43-c606-43ea-8982-cedca4de1905.jpg?v=1736947434"/>
  </r>
  <r>
    <s v="Dubai"/>
    <s v="tba"/>
    <s v="Ted Baker"/>
    <s v="WOMENSWEAR"/>
    <x v="1"/>
    <s v="APPAREL"/>
    <x v="19"/>
    <x v="1"/>
    <n v="1"/>
    <n v="5059855924738"/>
    <s v="RXTED0144211WHI002"/>
    <s v="RXTED0144211"/>
    <s v="WHI002"/>
    <s v="WHI"/>
    <s v="002"/>
    <s v="TBA"/>
    <s v="TBA"/>
    <s v="TBA"/>
    <s v="RXTED0144211WHI002"/>
    <s v="SS24"/>
    <s v="SS"/>
    <n v="2024"/>
    <s v="TBA"/>
    <s v="TBA"/>
    <s v="TBA"/>
    <s v="TBA"/>
    <n v="124.96596787367274"/>
    <n v="124.96596787367274"/>
    <s v="USD"/>
    <s v="https://cdn.shopify.com/s/files/1/0629/4483/7884/files/SS23_SARHAA_268191_WHITE_1_de78b2fd-8b50-4d48-b0e4-d42cf1247774.jpg?v=1736947562"/>
  </r>
  <r>
    <s v="Dubai"/>
    <s v="tba"/>
    <s v="Ted Baker"/>
    <s v="WOMENSWEAR"/>
    <x v="1"/>
    <s v="APPAREL"/>
    <x v="19"/>
    <x v="1"/>
    <n v="1"/>
    <n v="5059855924707"/>
    <s v="RXTED0144211WHI005"/>
    <s v="RXTED0144211"/>
    <s v="WHI005"/>
    <s v="WHI"/>
    <s v="005"/>
    <s v="TBA"/>
    <s v="TBA"/>
    <s v="TBA"/>
    <s v="RXTED0144211WHI005"/>
    <s v="SS24"/>
    <s v="SS"/>
    <n v="2024"/>
    <s v="TBA"/>
    <s v="TBA"/>
    <s v="TBA"/>
    <s v="TBA"/>
    <n v="124.96596787367274"/>
    <n v="124.96596787367274"/>
    <s v="USD"/>
    <s v="https://cdn.shopify.com/s/files/1/0629/4483/7884/files/SS23_SARHAA_268191_WHITE_1_de78b2fd-8b50-4d48-b0e4-d42cf1247774.jpg?v=1736947562"/>
  </r>
  <r>
    <s v="Dubai"/>
    <s v="tba"/>
    <s v="Ted Baker"/>
    <s v="WOMENSWEAR"/>
    <x v="1"/>
    <s v="APPAREL"/>
    <x v="10"/>
    <x v="1"/>
    <n v="1"/>
    <n v="5059856472238"/>
    <s v="RXTED0144218IVO001"/>
    <s v="RXTED0144218"/>
    <s v="IVO001"/>
    <s v="IVO"/>
    <s v="001"/>
    <s v="TBA"/>
    <s v="TBA"/>
    <s v="TBA"/>
    <s v="RXTED0144218IVO001"/>
    <s v="SS24"/>
    <s v="SS"/>
    <n v="2024"/>
    <s v="TBA"/>
    <s v="TBA"/>
    <s v="TBA"/>
    <s v="TBA"/>
    <n v="391.7778382793357"/>
    <n v="391.7778382793357"/>
    <s v="USD"/>
    <s v="https://cdn.shopify.com/s/files/1/0629/4483/7884/files/274267_IVORY_1.jpg?v=1716469081"/>
  </r>
  <r>
    <s v="Dubai"/>
    <s v="tba"/>
    <s v="Ted Baker"/>
    <s v="MENSWEAR"/>
    <x v="0"/>
    <s v="APPAREL"/>
    <x v="16"/>
    <x v="4"/>
    <n v="1"/>
    <n v="5059856439361"/>
    <s v="RXTED0144221BLK004"/>
    <s v="RXTED0144221"/>
    <s v="BLK004"/>
    <s v="BLK"/>
    <s v="004"/>
    <s v="TBA"/>
    <s v="TBA"/>
    <s v="TBA"/>
    <s v="RXTED0144221BLK004"/>
    <s v="SS24"/>
    <s v="SS"/>
    <n v="2024"/>
    <s v="TBA"/>
    <s v="TBA"/>
    <s v="TBA"/>
    <s v="TBA"/>
    <n v="92.295126599509942"/>
    <n v="92.295126599509942"/>
    <s v="USD"/>
    <s v="https://cdn.shopify.com/s/files/1/0629/4483/7884/files/274331_BLACK_1.jpg?v=1715344170"/>
  </r>
  <r>
    <s v="Dubai"/>
    <s v="tba"/>
    <s v="Ted Baker"/>
    <s v="MENSWEAR"/>
    <x v="0"/>
    <s v="APPAREL"/>
    <x v="16"/>
    <x v="4"/>
    <n v="1"/>
    <n v="5059856439347"/>
    <s v="RXTED0144221BLK006"/>
    <s v="RXTED0144221"/>
    <s v="BLK006"/>
    <s v="BLK"/>
    <s v="006"/>
    <s v="TBA"/>
    <s v="TBA"/>
    <s v="TBA"/>
    <s v="RXTED0144221BLK006"/>
    <s v="SS24"/>
    <s v="SS"/>
    <n v="2024"/>
    <s v="TBA"/>
    <s v="TBA"/>
    <s v="TBA"/>
    <s v="TBA"/>
    <n v="92.295126599509942"/>
    <n v="92.295126599509942"/>
    <s v="USD"/>
    <s v="https://cdn.shopify.com/s/files/1/0629/4483/7884/files/274331_BLACK_1.jpg?v=1715344170"/>
  </r>
  <r>
    <s v="Dubai"/>
    <s v="tba"/>
    <s v="Ted Baker"/>
    <s v="MENSWEAR"/>
    <x v="0"/>
    <s v="APPAREL"/>
    <x v="20"/>
    <x v="1"/>
    <n v="5"/>
    <n v="5059856485801"/>
    <s v="RXTED0144227DORA36"/>
    <s v="RXTED0144227"/>
    <s v="DORA36"/>
    <s v="DOR"/>
    <s v="A36"/>
    <s v="TBA"/>
    <s v="TBA"/>
    <s v="TBA"/>
    <s v="RXTED0144227DORA36"/>
    <s v="SS24"/>
    <s v="SS"/>
    <n v="2024"/>
    <s v="TBA"/>
    <s v="TBA"/>
    <s v="TBA"/>
    <s v="TBA"/>
    <n v="108.63054723659134"/>
    <n v="543.15273618295669"/>
    <s v="USD"/>
    <s v="https://cdn.shopify.com/s/files/1/0629/4483/7884/files/273211_DK-ORANGE_1.jpg?v=1721903454"/>
  </r>
  <r>
    <s v="Dubai"/>
    <s v="tba"/>
    <s v="Ted Baker"/>
    <s v="MENSWEAR"/>
    <x v="0"/>
    <s v="APPAREL"/>
    <x v="20"/>
    <x v="1"/>
    <n v="4"/>
    <n v="5059856485795"/>
    <s v="RXTED0144227DORA38"/>
    <s v="RXTED0144227"/>
    <s v="DORA38"/>
    <s v="DOR"/>
    <s v="A38"/>
    <s v="TBA"/>
    <s v="TBA"/>
    <s v="TBA"/>
    <s v="RXTED0144227DORA38"/>
    <s v="SS24"/>
    <s v="SS"/>
    <n v="2024"/>
    <s v="TBA"/>
    <s v="TBA"/>
    <s v="TBA"/>
    <s v="TBA"/>
    <n v="108.63054723659134"/>
    <n v="434.52218894636536"/>
    <s v="USD"/>
    <s v="https://cdn.shopify.com/s/files/1/0629/4483/7884/files/273211_DK-ORANGE_1.jpg?v=1721903454"/>
  </r>
  <r>
    <s v="Dubai"/>
    <s v="tba"/>
    <s v="Ted Baker"/>
    <s v="MENSWEAR"/>
    <x v="0"/>
    <s v="APPAREL"/>
    <x v="20"/>
    <x v="1"/>
    <n v="2"/>
    <n v="5059856485658"/>
    <s v="RXTED0144228PBLA38"/>
    <s v="RXTED0144228"/>
    <s v="PBLA38"/>
    <s v="PBL"/>
    <s v="A38"/>
    <s v="TBA"/>
    <s v="TBA"/>
    <s v="TBA"/>
    <s v="RXTED0144228PBLA38"/>
    <s v="SS24"/>
    <s v="SS"/>
    <n v="2024"/>
    <s v="TBA"/>
    <s v="TBA"/>
    <s v="TBA"/>
    <s v="TBA"/>
    <n v="108.63054723659134"/>
    <n v="217.26109447318268"/>
    <s v="USD"/>
    <s v="https://cdn.shopify.com/s/files/1/0629/4483/7884/files/273211_PL-BLUE_1.jpg?v=1721903731"/>
  </r>
  <r>
    <s v="Dubai"/>
    <s v="tba"/>
    <s v="Ted Baker"/>
    <s v="WOMENSWEAR"/>
    <x v="1"/>
    <s v="APPAREL"/>
    <x v="10"/>
    <x v="1"/>
    <n v="3"/>
    <n v="5059856471552"/>
    <s v="RXTED0144244BLK000"/>
    <s v="RXTED0144244"/>
    <s v="BLK000"/>
    <s v="BLK"/>
    <s v="000"/>
    <s v="TBA"/>
    <s v="TBA"/>
    <s v="TBA"/>
    <s v="RXTED0144244BLK000"/>
    <s v="SS24"/>
    <s v="SS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0"/>
    <x v="1"/>
    <n v="3"/>
    <n v="5059856471538"/>
    <s v="RXTED0144244BLK001"/>
    <s v="RXTED0144244"/>
    <s v="BLK001"/>
    <s v="BLK"/>
    <s v="001"/>
    <s v="TBA"/>
    <s v="TBA"/>
    <s v="TBA"/>
    <s v="RXTED0144244BLK001"/>
    <s v="SS24"/>
    <s v="SS"/>
    <n v="2024"/>
    <s v="TBA"/>
    <s v="TBA"/>
    <s v="TBA"/>
    <s v="TBA"/>
    <n v="173.97222978491695"/>
    <n v="521.91668935475082"/>
    <s v="USD"/>
    <n v="0"/>
  </r>
  <r>
    <s v="Dubai"/>
    <s v="tba"/>
    <s v="Ted Baker"/>
    <s v="WOMENSWEAR"/>
    <x v="1"/>
    <s v="APPAREL"/>
    <x v="10"/>
    <x v="1"/>
    <n v="1"/>
    <n v="5059856471514"/>
    <s v="RXTED0144244BLK002"/>
    <s v="RXTED0144244"/>
    <s v="BLK002"/>
    <s v="BLK"/>
    <s v="002"/>
    <s v="TBA"/>
    <s v="TBA"/>
    <s v="TBA"/>
    <s v="RXTED0144244BLK002"/>
    <s v="SS24"/>
    <s v="SS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0"/>
    <x v="1"/>
    <n v="1"/>
    <n v="5059856471491"/>
    <s v="RXTED0144244BLK003"/>
    <s v="RXTED0144244"/>
    <s v="BLK003"/>
    <s v="BLK"/>
    <s v="003"/>
    <s v="TBA"/>
    <s v="TBA"/>
    <s v="TBA"/>
    <s v="RXTED0144244BLK003"/>
    <s v="SS24"/>
    <s v="SS"/>
    <n v="2024"/>
    <s v="TBA"/>
    <s v="TBA"/>
    <s v="TBA"/>
    <s v="TBA"/>
    <n v="173.97222978491695"/>
    <n v="173.97222978491695"/>
    <s v="USD"/>
    <n v="0"/>
  </r>
  <r>
    <s v="Dubai"/>
    <s v="tba"/>
    <s v="Ted Baker"/>
    <s v="WOMENSWEAR"/>
    <x v="1"/>
    <s v="APPAREL"/>
    <x v="10"/>
    <x v="1"/>
    <n v="8"/>
    <n v="5059856471477"/>
    <s v="RXTED0144244BLK004"/>
    <s v="RXTED0144244"/>
    <s v="BLK004"/>
    <s v="BLK"/>
    <s v="004"/>
    <s v="TBA"/>
    <s v="TBA"/>
    <s v="TBA"/>
    <s v="RXTED0144244BLK004"/>
    <s v="SS24"/>
    <s v="SS"/>
    <n v="2024"/>
    <s v="TBA"/>
    <s v="TBA"/>
    <s v="TBA"/>
    <s v="TBA"/>
    <n v="173.97222978491695"/>
    <n v="1391.7778382793356"/>
    <s v="USD"/>
    <n v="0"/>
  </r>
  <r>
    <s v="Dubai"/>
    <s v="tba"/>
    <s v="Ted Baker"/>
    <s v="WOMENSWEAR"/>
    <x v="1"/>
    <s v="APPAREL"/>
    <x v="10"/>
    <x v="1"/>
    <n v="2"/>
    <n v="5059856471453"/>
    <s v="RXTED0144244BLK005"/>
    <s v="RXTED0144244"/>
    <s v="BLK005"/>
    <s v="BLK"/>
    <s v="005"/>
    <s v="TBA"/>
    <s v="TBA"/>
    <s v="TBA"/>
    <s v="RXTED0144244BLK005"/>
    <s v="SS24"/>
    <s v="SS"/>
    <n v="2024"/>
    <s v="TBA"/>
    <s v="TBA"/>
    <s v="TBA"/>
    <s v="TBA"/>
    <n v="173.97222978491695"/>
    <n v="347.9444595698339"/>
    <s v="USD"/>
    <n v="0"/>
  </r>
  <r>
    <s v="Dubai"/>
    <s v="tba"/>
    <s v="Ted Baker"/>
    <s v="MENSWEAR"/>
    <x v="0"/>
    <s v="APPAREL"/>
    <x v="3"/>
    <x v="1"/>
    <n v="3"/>
    <n v="5059856432133"/>
    <s v="RXTED0144257NVY002"/>
    <s v="RXTED0144257"/>
    <s v="NVY002"/>
    <s v="NVY"/>
    <s v="002"/>
    <s v="TBA"/>
    <s v="TBA"/>
    <s v="TBA"/>
    <s v="RXTED0144257NVY002"/>
    <s v="SS24"/>
    <s v="SS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3"/>
    <x v="1"/>
    <n v="3"/>
    <n v="5059856432096"/>
    <s v="RXTED0144257NVY004"/>
    <s v="RXTED0144257"/>
    <s v="NVY004"/>
    <s v="NVY"/>
    <s v="004"/>
    <s v="TBA"/>
    <s v="TBA"/>
    <s v="TBA"/>
    <s v="RXTED0144257NVY004"/>
    <s v="SS24"/>
    <s v="SS"/>
    <n v="2024"/>
    <s v="TBA"/>
    <s v="TBA"/>
    <s v="TBA"/>
    <s v="TBA"/>
    <n v="130.41110808603321"/>
    <n v="391.23332425809963"/>
    <s v="USD"/>
    <n v="0"/>
  </r>
  <r>
    <s v="Dubai"/>
    <s v="tba"/>
    <s v="Ted Baker"/>
    <s v="MENSWEAR"/>
    <x v="0"/>
    <s v="APPAREL"/>
    <x v="3"/>
    <x v="1"/>
    <n v="1"/>
    <n v="5059856600136"/>
    <s v="RXTED0144258LGN002"/>
    <s v="RXTED0144258"/>
    <s v="LGN002"/>
    <s v="LGN"/>
    <s v="002"/>
    <s v="TBA"/>
    <s v="TBA"/>
    <s v="TBA"/>
    <s v="RXTED0144258LGN002"/>
    <s v="SS24"/>
    <s v="SS"/>
    <n v="2024"/>
    <s v="TBA"/>
    <s v="TBA"/>
    <s v="TBA"/>
    <s v="TBA"/>
    <n v="141.30138851075415"/>
    <n v="141.30138851075415"/>
    <s v="USD"/>
    <n v="0"/>
  </r>
  <r>
    <s v="Dubai"/>
    <s v="tba"/>
    <s v="Ted Baker"/>
    <s v="MENSWEAR"/>
    <x v="0"/>
    <s v="APPAREL"/>
    <x v="3"/>
    <x v="1"/>
    <n v="1"/>
    <n v="5059856426613"/>
    <s v="RXTED0144260BLK004"/>
    <s v="RXTED0144260"/>
    <s v="BLK004"/>
    <s v="BLK"/>
    <s v="004"/>
    <s v="TBA"/>
    <s v="TBA"/>
    <s v="TBA"/>
    <s v="RXTED0144260BLK004"/>
    <s v="SS24"/>
    <s v="SS"/>
    <n v="2024"/>
    <s v="TBA"/>
    <s v="TBA"/>
    <s v="TBA"/>
    <s v="TBA"/>
    <n v="141.30138851075415"/>
    <n v="141.30138851075415"/>
    <s v="USD"/>
    <s v="https://cdn.shopify.com/s/files/1/0629/4483/7884/files/274584_BLACK_1.jpg?v=1715768039"/>
  </r>
  <r>
    <s v="Dubai"/>
    <s v="tba"/>
    <s v="Ted Baker"/>
    <s v="MENSWEAR"/>
    <x v="0"/>
    <s v="APPAREL"/>
    <x v="3"/>
    <x v="1"/>
    <n v="4"/>
    <n v="5059856426170"/>
    <s v="RXTED0144271WHI002"/>
    <s v="RXTED0144271"/>
    <s v="WHI002"/>
    <s v="WHI"/>
    <s v="002"/>
    <s v="TBA"/>
    <s v="TBA"/>
    <s v="TBA"/>
    <s v="RXTED0144271WHI002"/>
    <s v="SS24"/>
    <s v="SS"/>
    <n v="2024"/>
    <s v="TBA"/>
    <s v="TBA"/>
    <s v="TBA"/>
    <s v="TBA"/>
    <n v="141.30138851075415"/>
    <n v="565.2055540430166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8"/>
    <n v="5059856426156"/>
    <s v="RXTED0144271WHI003"/>
    <s v="RXTED0144271"/>
    <s v="WHI003"/>
    <s v="WHI"/>
    <s v="003"/>
    <s v="TBA"/>
    <s v="TBA"/>
    <s v="TBA"/>
    <s v="RXTED0144271WHI003"/>
    <s v="SS24"/>
    <s v="SS"/>
    <n v="2024"/>
    <s v="TBA"/>
    <s v="TBA"/>
    <s v="TBA"/>
    <s v="TBA"/>
    <n v="141.30138851075415"/>
    <n v="1130.4111080860332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1"/>
    <n v="5059856426132"/>
    <s v="RXTED0144271WHI004"/>
    <s v="RXTED0144271"/>
    <s v="WHI004"/>
    <s v="WHI"/>
    <s v="004"/>
    <s v="TBA"/>
    <s v="TBA"/>
    <s v="TBA"/>
    <s v="RXTED0144271WHI004"/>
    <s v="SS24"/>
    <s v="SS"/>
    <n v="2024"/>
    <s v="TBA"/>
    <s v="TBA"/>
    <s v="TBA"/>
    <s v="TBA"/>
    <n v="141.30138851075415"/>
    <n v="141.30138851075415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4"/>
    <n v="5059856426118"/>
    <s v="RXTED0144271WHI005"/>
    <s v="RXTED0144271"/>
    <s v="WHI005"/>
    <s v="WHI"/>
    <s v="005"/>
    <s v="TBA"/>
    <s v="TBA"/>
    <s v="TBA"/>
    <s v="RXTED0144271WHI005"/>
    <s v="SS24"/>
    <s v="SS"/>
    <n v="2024"/>
    <s v="TBA"/>
    <s v="TBA"/>
    <s v="TBA"/>
    <s v="TBA"/>
    <n v="141.30138851075415"/>
    <n v="565.2055540430166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2"/>
    <n v="5059856426095"/>
    <s v="RXTED0144271WHI006"/>
    <s v="RXTED0144271"/>
    <s v="WHI006"/>
    <s v="WHI"/>
    <s v="006"/>
    <s v="TBA"/>
    <s v="TBA"/>
    <s v="TBA"/>
    <s v="RXTED0144271WHI006"/>
    <s v="SS24"/>
    <s v="SS"/>
    <n v="2024"/>
    <s v="TBA"/>
    <s v="TBA"/>
    <s v="TBA"/>
    <s v="TBA"/>
    <n v="141.30138851075415"/>
    <n v="282.6027770215083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3"/>
    <n v="5059856426071"/>
    <s v="RXTED0144271WHI007"/>
    <s v="RXTED0144271"/>
    <s v="WHI007"/>
    <s v="WHI"/>
    <s v="007"/>
    <s v="TBA"/>
    <s v="TBA"/>
    <s v="TBA"/>
    <s v="RXTED0144271WHI007"/>
    <s v="SS24"/>
    <s v="SS"/>
    <n v="2024"/>
    <s v="TBA"/>
    <s v="TBA"/>
    <s v="TBA"/>
    <s v="TBA"/>
    <n v="141.30138851075415"/>
    <n v="423.90416553226248"/>
    <s v="USD"/>
    <s v="https://cdn.shopify.com/s/files/1/0629/4483/7884/files/274584_WHITE_1.jpg?v=1715768043"/>
  </r>
  <r>
    <s v="Dubai"/>
    <s v="tba"/>
    <s v="Ted Baker"/>
    <s v="MENSWEAR"/>
    <x v="0"/>
    <s v="APPAREL"/>
    <x v="3"/>
    <x v="1"/>
    <n v="10"/>
    <n v="5059856514488"/>
    <s v="RXTED0144272DKB002"/>
    <s v="RXTED0144272"/>
    <s v="DKB002"/>
    <s v="DKB"/>
    <s v="002"/>
    <s v="TBA"/>
    <s v="TBA"/>
    <s v="TBA"/>
    <s v="RXTED0144272DKB002"/>
    <s v="SS24"/>
    <s v="SS"/>
    <n v="2024"/>
    <s v="TBA"/>
    <s v="TBA"/>
    <s v="TBA"/>
    <s v="TBA"/>
    <n v="141.30138851075415"/>
    <n v="1413.0138851075415"/>
    <s v="USD"/>
    <s v="https://cdn.shopify.com/s/files/1/0629/4483/7884/files/275643_DK-BLUE_1.jpg?v=1715768058"/>
  </r>
  <r>
    <s v="Dubai"/>
    <s v="tba"/>
    <s v="Ted Baker"/>
    <s v="MENSWEAR"/>
    <x v="0"/>
    <s v="APPAREL"/>
    <x v="3"/>
    <x v="1"/>
    <n v="6"/>
    <n v="5059856514464"/>
    <s v="RXTED0144272DKB003"/>
    <s v="RXTED0144272"/>
    <s v="DKB003"/>
    <s v="DKB"/>
    <s v="003"/>
    <s v="TBA"/>
    <s v="TBA"/>
    <s v="TBA"/>
    <s v="RXTED0144272DKB003"/>
    <s v="SS24"/>
    <s v="SS"/>
    <n v="2024"/>
    <s v="TBA"/>
    <s v="TBA"/>
    <s v="TBA"/>
    <s v="TBA"/>
    <n v="141.30138851075415"/>
    <n v="847.80833106452496"/>
    <s v="USD"/>
    <s v="https://cdn.shopify.com/s/files/1/0629/4483/7884/files/275643_DK-BLUE_1.jpg?v=1715768058"/>
  </r>
  <r>
    <s v="Dubai"/>
    <s v="tba"/>
    <s v="Ted Baker"/>
    <s v="MENSWEAR"/>
    <x v="0"/>
    <s v="APPAREL"/>
    <x v="3"/>
    <x v="1"/>
    <n v="7"/>
    <n v="5059856514440"/>
    <s v="RXTED0144272DKB004"/>
    <s v="RXTED0144272"/>
    <s v="DKB004"/>
    <s v="DKB"/>
    <s v="004"/>
    <s v="TBA"/>
    <s v="TBA"/>
    <s v="TBA"/>
    <s v="RXTED0144272DKB004"/>
    <s v="SS24"/>
    <s v="SS"/>
    <n v="2024"/>
    <s v="TBA"/>
    <s v="TBA"/>
    <s v="TBA"/>
    <s v="TBA"/>
    <n v="141.30138851075415"/>
    <n v="989.10971957527909"/>
    <s v="USD"/>
    <s v="https://cdn.shopify.com/s/files/1/0629/4483/7884/files/275643_DK-BLUE_1.jpg?v=1715768058"/>
  </r>
  <r>
    <s v="Dubai"/>
    <s v="tba"/>
    <s v="Ted Baker"/>
    <s v="MENSWEAR"/>
    <x v="0"/>
    <s v="APPAREL"/>
    <x v="3"/>
    <x v="1"/>
    <n v="6"/>
    <n v="5059856514426"/>
    <s v="RXTED0144272DKB005"/>
    <s v="RXTED0144272"/>
    <s v="DKB005"/>
    <s v="DKB"/>
    <s v="005"/>
    <s v="TBA"/>
    <s v="TBA"/>
    <s v="TBA"/>
    <s v="RXTED0144272DKB005"/>
    <s v="SS24"/>
    <s v="SS"/>
    <n v="2024"/>
    <s v="TBA"/>
    <s v="TBA"/>
    <s v="TBA"/>
    <s v="TBA"/>
    <n v="141.30138851075415"/>
    <n v="847.80833106452496"/>
    <s v="USD"/>
    <s v="https://cdn.shopify.com/s/files/1/0629/4483/7884/files/275643_DK-BLUE_1.jpg?v=1715768058"/>
  </r>
  <r>
    <s v="Dubai"/>
    <s v="tba"/>
    <s v="Ted Baker"/>
    <s v="MENSWEAR"/>
    <x v="0"/>
    <s v="APPAREL"/>
    <x v="3"/>
    <x v="1"/>
    <n v="1"/>
    <n v="5059856514402"/>
    <s v="RXTED0144272DKB006"/>
    <s v="RXTED0144272"/>
    <s v="DKB006"/>
    <s v="DKB"/>
    <s v="006"/>
    <s v="TBA"/>
    <s v="TBA"/>
    <s v="TBA"/>
    <s v="RXTED0144272DKB006"/>
    <s v="SS24"/>
    <s v="SS"/>
    <n v="2024"/>
    <s v="TBA"/>
    <s v="TBA"/>
    <s v="TBA"/>
    <s v="TBA"/>
    <n v="141.30138851075415"/>
    <n v="141.30138851075415"/>
    <s v="USD"/>
    <s v="https://cdn.shopify.com/s/files/1/0629/4483/7884/files/275643_DK-BLUE_1.jpg?v=1715768058"/>
  </r>
  <r>
    <s v="Dubai"/>
    <s v="tba"/>
    <s v="Ted Baker"/>
    <s v="MENSWEAR"/>
    <x v="0"/>
    <s v="APPAREL"/>
    <x v="3"/>
    <x v="1"/>
    <n v="9"/>
    <n v="5059856340162"/>
    <s v="RXTED0144274NVY002"/>
    <s v="RXTED0144274"/>
    <s v="NVY002"/>
    <s v="NVY"/>
    <s v="002"/>
    <s v="TBA"/>
    <s v="TBA"/>
    <s v="TBA"/>
    <s v="RXTED0144274NVY002"/>
    <s v="SS24"/>
    <s v="SS"/>
    <n v="2024"/>
    <s v="TBA"/>
    <s v="TBA"/>
    <s v="TBA"/>
    <s v="TBA"/>
    <n v="152.19166893547509"/>
    <n v="1369.7250204192758"/>
    <s v="USD"/>
    <s v="https://cdn.shopify.com/s/files/1/0629/4483/7884/files/272637_NAVY_1_ca7abebc-dbc7-4f0e-847e-e43ec41f5247.jpg?v=1724226615"/>
  </r>
  <r>
    <s v="Dubai"/>
    <s v="tba"/>
    <s v="Ted Baker"/>
    <s v="MENSWEAR"/>
    <x v="0"/>
    <s v="APPAREL"/>
    <x v="3"/>
    <x v="1"/>
    <n v="2"/>
    <n v="5059856340148"/>
    <s v="RXTED0144274NVY003"/>
    <s v="RXTED0144274"/>
    <s v="NVY003"/>
    <s v="NVY"/>
    <s v="003"/>
    <s v="TBA"/>
    <s v="TBA"/>
    <s v="TBA"/>
    <s v="RXTED0144274NVY003"/>
    <s v="SS24"/>
    <s v="SS"/>
    <n v="2024"/>
    <s v="TBA"/>
    <s v="TBA"/>
    <s v="TBA"/>
    <s v="TBA"/>
    <n v="152.19166893547509"/>
    <n v="304.38333787095019"/>
    <s v="USD"/>
    <s v="https://cdn.shopify.com/s/files/1/0629/4483/7884/files/272637_NAVY_1_ca7abebc-dbc7-4f0e-847e-e43ec41f5247.jpg?v=1724226615"/>
  </r>
  <r>
    <s v="Dubai"/>
    <s v="tba"/>
    <s v="Ted Baker"/>
    <s v="MENSWEAR"/>
    <x v="0"/>
    <s v="APPAREL"/>
    <x v="3"/>
    <x v="1"/>
    <n v="1"/>
    <n v="5059856340124"/>
    <s v="RXTED0144274NVY004"/>
    <s v="RXTED0144274"/>
    <s v="NVY004"/>
    <s v="NVY"/>
    <s v="004"/>
    <s v="TBA"/>
    <s v="TBA"/>
    <s v="TBA"/>
    <s v="RXTED0144274NVY004"/>
    <s v="SS24"/>
    <s v="SS"/>
    <n v="2024"/>
    <s v="TBA"/>
    <s v="TBA"/>
    <s v="TBA"/>
    <s v="TBA"/>
    <n v="152.19166893547509"/>
    <n v="152.19166893547509"/>
    <s v="USD"/>
    <s v="https://cdn.shopify.com/s/files/1/0629/4483/7884/files/272637_NAVY_1_ca7abebc-dbc7-4f0e-847e-e43ec41f5247.jpg?v=1724226615"/>
  </r>
  <r>
    <s v="Dubai"/>
    <s v="tba"/>
    <s v="Ted Baker"/>
    <s v="MENSWEAR"/>
    <x v="0"/>
    <s v="APPAREL"/>
    <x v="3"/>
    <x v="1"/>
    <n v="8"/>
    <n v="5059856432720"/>
    <s v="RXTED0144275MPK002"/>
    <s v="RXTED0144275"/>
    <s v="MPK002"/>
    <s v="MPK"/>
    <s v="002"/>
    <s v="TBA"/>
    <s v="TBA"/>
    <s v="TBA"/>
    <s v="RXTED0144275MPK002"/>
    <s v="SS24"/>
    <s v="SS"/>
    <n v="2024"/>
    <s v="TBA"/>
    <s v="TBA"/>
    <s v="TBA"/>
    <s v="TBA"/>
    <n v="130.41110808603321"/>
    <n v="1043.2888646882657"/>
    <s v="USD"/>
    <s v="https://cdn.shopify.com/s/files/1/0629/4483/7884/files/275247_MID-PINK_1.jpg?v=1715768078"/>
  </r>
  <r>
    <s v="Dubai"/>
    <s v="tba"/>
    <s v="Ted Baker"/>
    <s v="MENSWEAR"/>
    <x v="0"/>
    <s v="APPAREL"/>
    <x v="3"/>
    <x v="1"/>
    <n v="1"/>
    <n v="5059856432713"/>
    <s v="RXTED0144275MPK003"/>
    <s v="RXTED0144275"/>
    <s v="MPK003"/>
    <s v="MPK"/>
    <s v="003"/>
    <s v="TBA"/>
    <s v="TBA"/>
    <s v="TBA"/>
    <s v="RXTED0144275MPK003"/>
    <s v="SS24"/>
    <s v="SS"/>
    <n v="2024"/>
    <s v="TBA"/>
    <s v="TBA"/>
    <s v="TBA"/>
    <s v="TBA"/>
    <n v="130.41110808603321"/>
    <n v="130.41110808603321"/>
    <s v="USD"/>
    <s v="https://cdn.shopify.com/s/files/1/0629/4483/7884/files/275247_MID-PINK_1.jpg?v=1715768078"/>
  </r>
  <r>
    <s v="Dubai"/>
    <s v="tba"/>
    <s v="Ted Baker"/>
    <s v="MENSWEAR"/>
    <x v="0"/>
    <s v="APPAREL"/>
    <x v="3"/>
    <x v="1"/>
    <n v="4"/>
    <n v="5059856432706"/>
    <s v="RXTED0144275MPK004"/>
    <s v="RXTED0144275"/>
    <s v="MPK004"/>
    <s v="MPK"/>
    <s v="004"/>
    <s v="TBA"/>
    <s v="TBA"/>
    <s v="TBA"/>
    <s v="RXTED0144275MPK004"/>
    <s v="SS24"/>
    <s v="SS"/>
    <n v="2024"/>
    <s v="TBA"/>
    <s v="TBA"/>
    <s v="TBA"/>
    <s v="TBA"/>
    <n v="130.41110808603321"/>
    <n v="521.64443234413284"/>
    <s v="USD"/>
    <s v="https://cdn.shopify.com/s/files/1/0629/4483/7884/files/275247_MID-PINK_1.jpg?v=1715768078"/>
  </r>
  <r>
    <s v="Dubai"/>
    <s v="tba"/>
    <s v="Ted Baker"/>
    <s v="MENSWEAR"/>
    <x v="0"/>
    <s v="APPAREL"/>
    <x v="3"/>
    <x v="1"/>
    <n v="1"/>
    <n v="5059856432683"/>
    <s v="RXTED0144275MPK006"/>
    <s v="RXTED0144275"/>
    <s v="MPK006"/>
    <s v="MPK"/>
    <s v="006"/>
    <s v="TBA"/>
    <s v="TBA"/>
    <s v="TBA"/>
    <s v="RXTED0144275MPK006"/>
    <s v="SS24"/>
    <s v="SS"/>
    <n v="2024"/>
    <s v="TBA"/>
    <s v="TBA"/>
    <s v="TBA"/>
    <s v="TBA"/>
    <n v="130.41110808603321"/>
    <n v="130.41110808603321"/>
    <s v="USD"/>
    <s v="https://cdn.shopify.com/s/files/1/0629/4483/7884/files/275247_MID-PINK_1.jpg?v=1715768078"/>
  </r>
  <r>
    <s v="Dubai"/>
    <s v="tba"/>
    <s v="Ted Baker"/>
    <s v="MENSWEAR"/>
    <x v="0"/>
    <s v="APPAREL"/>
    <x v="3"/>
    <x v="1"/>
    <n v="5"/>
    <n v="5059856436452"/>
    <s v="RXTED0144284LIL002"/>
    <s v="RXTED0144284"/>
    <s v="LIL002"/>
    <s v="LIL"/>
    <s v="002"/>
    <s v="TBA"/>
    <s v="TBA"/>
    <s v="TBA"/>
    <s v="RXTED0144284LIL002"/>
    <s v="SS24"/>
    <s v="SS"/>
    <n v="2024"/>
    <s v="TBA"/>
    <s v="TBA"/>
    <s v="TBA"/>
    <s v="TBA"/>
    <n v="141.30138851075415"/>
    <n v="706.50694255377073"/>
    <s v="USD"/>
    <s v="https://cdn.shopify.com/s/files/1/0629/4483/7884/files/274567_LILAC_1.jpg?v=1715768123"/>
  </r>
  <r>
    <s v="Dubai"/>
    <s v="tba"/>
    <s v="Ted Baker"/>
    <s v="MENSWEAR"/>
    <x v="0"/>
    <s v="APPAREL"/>
    <x v="3"/>
    <x v="1"/>
    <n v="1"/>
    <n v="5059856436445"/>
    <s v="RXTED0144284LIL003"/>
    <s v="RXTED0144284"/>
    <s v="LIL003"/>
    <s v="LIL"/>
    <s v="003"/>
    <s v="TBA"/>
    <s v="TBA"/>
    <s v="TBA"/>
    <s v="RXTED0144284LIL003"/>
    <s v="SS24"/>
    <s v="SS"/>
    <n v="2024"/>
    <s v="TBA"/>
    <s v="TBA"/>
    <s v="TBA"/>
    <s v="TBA"/>
    <n v="141.30138851075415"/>
    <n v="141.30138851075415"/>
    <s v="USD"/>
    <s v="https://cdn.shopify.com/s/files/1/0629/4483/7884/files/274567_LILAC_1.jpg?v=1715768123"/>
  </r>
  <r>
    <s v="Dubai"/>
    <s v="tba"/>
    <s v="Ted Baker"/>
    <s v="MENSWEAR"/>
    <x v="0"/>
    <s v="APPAREL"/>
    <x v="3"/>
    <x v="1"/>
    <n v="1"/>
    <n v="5059856436421"/>
    <s v="RXTED0144284LIL005"/>
    <s v="RXTED0144284"/>
    <s v="LIL005"/>
    <s v="LIL"/>
    <s v="005"/>
    <s v="TBA"/>
    <s v="TBA"/>
    <s v="TBA"/>
    <s v="RXTED0144284LIL005"/>
    <s v="SS24"/>
    <s v="SS"/>
    <n v="2024"/>
    <s v="TBA"/>
    <s v="TBA"/>
    <s v="TBA"/>
    <s v="TBA"/>
    <n v="141.30138851075415"/>
    <n v="141.30138851075415"/>
    <s v="USD"/>
    <s v="https://cdn.shopify.com/s/files/1/0629/4483/7884/files/274567_LILAC_1.jpg?v=1715768123"/>
  </r>
  <r>
    <s v="Dubai"/>
    <s v="tba"/>
    <s v="Ted Baker"/>
    <s v="MENSWEAR"/>
    <x v="0"/>
    <s v="APPAREL"/>
    <x v="3"/>
    <x v="1"/>
    <n v="1"/>
    <n v="5059856436407"/>
    <s v="RXTED0144284LIL007"/>
    <s v="RXTED0144284"/>
    <s v="LIL007"/>
    <s v="LIL"/>
    <s v="007"/>
    <s v="TBA"/>
    <s v="TBA"/>
    <s v="TBA"/>
    <s v="RXTED0144284LIL007"/>
    <s v="SS24"/>
    <s v="SS"/>
    <n v="2024"/>
    <s v="TBA"/>
    <s v="TBA"/>
    <s v="TBA"/>
    <s v="TBA"/>
    <n v="141.30138851075415"/>
    <n v="141.30138851075415"/>
    <s v="USD"/>
    <s v="https://cdn.shopify.com/s/files/1/0629/4483/7884/files/274567_LILAC_1.jpg?v=1715768123"/>
  </r>
  <r>
    <s v="Dubai"/>
    <s v="tba"/>
    <s v="Ted Baker"/>
    <s v="MENSWEAR"/>
    <x v="0"/>
    <s v="APPAREL"/>
    <x v="3"/>
    <x v="1"/>
    <n v="5"/>
    <n v="5059856436339"/>
    <s v="RXTED0144285NVY002"/>
    <s v="RXTED0144285"/>
    <s v="NVY002"/>
    <s v="NVY"/>
    <s v="002"/>
    <s v="TBA"/>
    <s v="TBA"/>
    <s v="TBA"/>
    <s v="RXTED0144285NVY002"/>
    <s v="SS24"/>
    <s v="SS"/>
    <n v="2024"/>
    <s v="TBA"/>
    <s v="TBA"/>
    <s v="TBA"/>
    <s v="TBA"/>
    <n v="141.30138851075415"/>
    <n v="706.50694255377073"/>
    <s v="USD"/>
    <s v="https://cdn.shopify.com/s/files/1/0629/4483/7884/files/ted-baker-tavaro-mens-short-sleeve-abstract-floral-print-shirt-p55002-1491502_medium_d1acc2c4-2187-4189-8a94-9eb963c66485.jpg?v=1716210053"/>
  </r>
  <r>
    <s v="Dubai"/>
    <s v="tba"/>
    <s v="Ted Baker"/>
    <s v="MENSWEAR"/>
    <x v="0"/>
    <s v="APPAREL"/>
    <x v="3"/>
    <x v="1"/>
    <n v="4"/>
    <n v="5059856436322"/>
    <s v="RXTED0144285NVY003"/>
    <s v="RXTED0144285"/>
    <s v="NVY003"/>
    <s v="NVY"/>
    <s v="003"/>
    <s v="TBA"/>
    <s v="TBA"/>
    <s v="TBA"/>
    <s v="RXTED0144285NVY003"/>
    <s v="SS24"/>
    <s v="SS"/>
    <n v="2024"/>
    <s v="TBA"/>
    <s v="TBA"/>
    <s v="TBA"/>
    <s v="TBA"/>
    <n v="141.30138851075415"/>
    <n v="565.2055540430166"/>
    <s v="USD"/>
    <s v="https://cdn.shopify.com/s/files/1/0629/4483/7884/files/ted-baker-tavaro-mens-short-sleeve-abstract-floral-print-shirt-p55002-1491502_medium_d1acc2c4-2187-4189-8a94-9eb963c66485.jpg?v=1716210053"/>
  </r>
  <r>
    <s v="Dubai"/>
    <s v="tba"/>
    <s v="Ted Baker"/>
    <s v="MENSWEAR"/>
    <x v="0"/>
    <s v="APPAREL"/>
    <x v="3"/>
    <x v="1"/>
    <n v="3"/>
    <n v="5059856436315"/>
    <s v="RXTED0144285NVY004"/>
    <s v="RXTED0144285"/>
    <s v="NVY004"/>
    <s v="NVY"/>
    <s v="004"/>
    <s v="TBA"/>
    <s v="TBA"/>
    <s v="TBA"/>
    <s v="RXTED0144285NVY004"/>
    <s v="SS24"/>
    <s v="SS"/>
    <n v="2024"/>
    <s v="TBA"/>
    <s v="TBA"/>
    <s v="TBA"/>
    <s v="TBA"/>
    <n v="141.30138851075415"/>
    <n v="423.90416553226248"/>
    <s v="USD"/>
    <s v="https://cdn.shopify.com/s/files/1/0629/4483/7884/files/ted-baker-tavaro-mens-short-sleeve-abstract-floral-print-shirt-p55002-1491502_medium_d1acc2c4-2187-4189-8a94-9eb963c66485.jpg?v=1716210053"/>
  </r>
  <r>
    <s v="Dubai"/>
    <s v="tba"/>
    <s v="Ted Baker"/>
    <s v="MENSWEAR"/>
    <x v="0"/>
    <s v="APPAREL"/>
    <x v="3"/>
    <x v="1"/>
    <n v="5"/>
    <n v="5059856433338"/>
    <s v="RXTED0144286BLU002"/>
    <s v="RXTED0144286"/>
    <s v="BLU002"/>
    <s v="BLU"/>
    <s v="002"/>
    <s v="TBA"/>
    <s v="TBA"/>
    <s v="TBA"/>
    <s v="RXTED0144286BLU002"/>
    <s v="SS24"/>
    <s v="SS"/>
    <n v="2024"/>
    <s v="TBA"/>
    <s v="TBA"/>
    <s v="TBA"/>
    <s v="TBA"/>
    <n v="130.41110808603321"/>
    <n v="652.05554043016605"/>
    <s v="USD"/>
    <s v="https://cdn.shopify.com/s/files/1/0629/4483/7884/files/274593_BLUE_1.jpg?v=1715768139"/>
  </r>
  <r>
    <s v="Dubai"/>
    <s v="tba"/>
    <s v="Ted Baker"/>
    <s v="MENSWEAR"/>
    <x v="0"/>
    <s v="APPAREL"/>
    <x v="3"/>
    <x v="1"/>
    <n v="2"/>
    <n v="5059856433321"/>
    <s v="RXTED0144286BLU003"/>
    <s v="RXTED0144286"/>
    <s v="BLU003"/>
    <s v="BLU"/>
    <s v="003"/>
    <s v="TBA"/>
    <s v="TBA"/>
    <s v="TBA"/>
    <s v="RXTED0144286BLU003"/>
    <s v="SS24"/>
    <s v="SS"/>
    <n v="2024"/>
    <s v="TBA"/>
    <s v="TBA"/>
    <s v="TBA"/>
    <s v="TBA"/>
    <n v="130.41110808603321"/>
    <n v="260.82221617206642"/>
    <s v="USD"/>
    <s v="https://cdn.shopify.com/s/files/1/0629/4483/7884/files/274593_BLUE_1.jpg?v=1715768139"/>
  </r>
  <r>
    <s v="Dubai"/>
    <s v="tba"/>
    <s v="Ted Baker"/>
    <s v="MENSWEAR"/>
    <x v="0"/>
    <s v="APPAREL"/>
    <x v="3"/>
    <x v="1"/>
    <n v="1"/>
    <n v="5059856433314"/>
    <s v="RXTED0144286BLU004"/>
    <s v="RXTED0144286"/>
    <s v="BLU004"/>
    <s v="BLU"/>
    <s v="004"/>
    <s v="TBA"/>
    <s v="TBA"/>
    <s v="TBA"/>
    <s v="RXTED0144286BLU004"/>
    <s v="SS24"/>
    <s v="SS"/>
    <n v="2024"/>
    <s v="TBA"/>
    <s v="TBA"/>
    <s v="TBA"/>
    <s v="TBA"/>
    <n v="130.41110808603321"/>
    <n v="130.41110808603321"/>
    <s v="USD"/>
    <s v="https://cdn.shopify.com/s/files/1/0629/4483/7884/files/274593_BLUE_1.jpg?v=1715768139"/>
  </r>
  <r>
    <s v="Dubai"/>
    <s v="tba"/>
    <s v="Ted Baker"/>
    <s v="MENSWEAR"/>
    <x v="0"/>
    <s v="APPAREL"/>
    <x v="3"/>
    <x v="1"/>
    <n v="3"/>
    <n v="5059856433307"/>
    <s v="RXTED0144286BLU005"/>
    <s v="RXTED0144286"/>
    <s v="BLU005"/>
    <s v="BLU"/>
    <s v="005"/>
    <s v="TBA"/>
    <s v="TBA"/>
    <s v="TBA"/>
    <s v="RXTED0144286BLU005"/>
    <s v="SS24"/>
    <s v="SS"/>
    <n v="2024"/>
    <s v="TBA"/>
    <s v="TBA"/>
    <s v="TBA"/>
    <s v="TBA"/>
    <n v="130.41110808603321"/>
    <n v="391.23332425809963"/>
    <s v="USD"/>
    <s v="https://cdn.shopify.com/s/files/1/0629/4483/7884/files/274593_BLUE_1.jpg?v=1715768139"/>
  </r>
  <r>
    <s v="Dubai"/>
    <s v="tba"/>
    <s v="Ted Baker"/>
    <s v="MENSWEAR"/>
    <x v="0"/>
    <s v="APPAREL"/>
    <x v="3"/>
    <x v="1"/>
    <n v="1"/>
    <n v="5059856433291"/>
    <s v="RXTED0144286BLU006"/>
    <s v="RXTED0144286"/>
    <s v="BLU006"/>
    <s v="BLU"/>
    <s v="006"/>
    <s v="TBA"/>
    <s v="TBA"/>
    <s v="TBA"/>
    <s v="RXTED0144286BLU006"/>
    <s v="SS24"/>
    <s v="SS"/>
    <n v="2024"/>
    <s v="TBA"/>
    <s v="TBA"/>
    <s v="TBA"/>
    <s v="TBA"/>
    <n v="130.41110808603321"/>
    <n v="130.41110808603321"/>
    <s v="USD"/>
    <s v="https://cdn.shopify.com/s/files/1/0629/4483/7884/files/274593_BLUE_1.jpg?v=1715768139"/>
  </r>
  <r>
    <s v="Dubai"/>
    <s v="tba"/>
    <s v="Ted Baker"/>
    <s v="MENSWEAR"/>
    <x v="0"/>
    <s v="APPAREL"/>
    <x v="3"/>
    <x v="1"/>
    <n v="2"/>
    <n v="5059856433215"/>
    <s v="RXTED0144287DOR002"/>
    <s v="RXTED0144287"/>
    <s v="DOR002"/>
    <s v="DOR"/>
    <s v="002"/>
    <s v="TBA"/>
    <s v="TBA"/>
    <s v="TBA"/>
    <s v="RXTED0144287DOR002"/>
    <s v="SS24"/>
    <s v="SS"/>
    <n v="2024"/>
    <s v="TBA"/>
    <s v="TBA"/>
    <s v="TBA"/>
    <s v="TBA"/>
    <n v="130.41110808603321"/>
    <n v="260.82221617206642"/>
    <s v="USD"/>
    <s v="https://cdn.shopify.com/s/files/1/0629/4483/7884/files/274593_DK-ORANGE_1.jpg?v=1715768139"/>
  </r>
  <r>
    <s v="Dubai"/>
    <s v="tba"/>
    <s v="Ted Baker"/>
    <s v="MENSWEAR"/>
    <x v="0"/>
    <s v="APPAREL"/>
    <x v="3"/>
    <x v="1"/>
    <n v="2"/>
    <n v="5059856433192"/>
    <s v="RXTED0144287DOR004"/>
    <s v="RXTED0144287"/>
    <s v="DOR004"/>
    <s v="DOR"/>
    <s v="004"/>
    <s v="TBA"/>
    <s v="TBA"/>
    <s v="TBA"/>
    <s v="RXTED0144287DOR004"/>
    <s v="SS24"/>
    <s v="SS"/>
    <n v="2024"/>
    <s v="TBA"/>
    <s v="TBA"/>
    <s v="TBA"/>
    <s v="TBA"/>
    <n v="130.41110808603321"/>
    <n v="260.82221617206642"/>
    <s v="USD"/>
    <s v="https://cdn.shopify.com/s/files/1/0629/4483/7884/files/274593_DK-ORANGE_1.jpg?v=1715768139"/>
  </r>
  <r>
    <s v="Dubai"/>
    <s v="tba"/>
    <s v="Ted Baker"/>
    <s v="MENSWEAR"/>
    <x v="0"/>
    <s v="APPAREL"/>
    <x v="3"/>
    <x v="1"/>
    <n v="1"/>
    <n v="5059856433185"/>
    <s v="RXTED0144287DOR005"/>
    <s v="RXTED0144287"/>
    <s v="DOR005"/>
    <s v="DOR"/>
    <s v="005"/>
    <s v="TBA"/>
    <s v="TBA"/>
    <s v="TBA"/>
    <s v="RXTED0144287DOR005"/>
    <s v="SS24"/>
    <s v="SS"/>
    <n v="2024"/>
    <s v="TBA"/>
    <s v="TBA"/>
    <s v="TBA"/>
    <s v="TBA"/>
    <n v="130.41110808603321"/>
    <n v="130.41110808603321"/>
    <s v="USD"/>
    <s v="https://cdn.shopify.com/s/files/1/0629/4483/7884/files/274593_DK-ORANGE_1.jpg?v=1715768139"/>
  </r>
  <r>
    <s v="Dubai"/>
    <s v="tba"/>
    <s v="Ted Baker"/>
    <s v="MENSWEAR"/>
    <x v="0"/>
    <s v="APPAREL"/>
    <x v="3"/>
    <x v="1"/>
    <n v="2"/>
    <n v="5059856433178"/>
    <s v="RXTED0144287DOR006"/>
    <s v="RXTED0144287"/>
    <s v="DOR006"/>
    <s v="DOR"/>
    <s v="006"/>
    <s v="TBA"/>
    <s v="TBA"/>
    <s v="TBA"/>
    <s v="RXTED0144287DOR006"/>
    <s v="SS24"/>
    <s v="SS"/>
    <n v="2024"/>
    <s v="TBA"/>
    <s v="TBA"/>
    <s v="TBA"/>
    <s v="TBA"/>
    <n v="130.41110808603321"/>
    <n v="260.82221617206642"/>
    <s v="USD"/>
    <s v="https://cdn.shopify.com/s/files/1/0629/4483/7884/files/274593_DK-ORANGE_1.jpg?v=1715768139"/>
  </r>
  <r>
    <s v="Dubai"/>
    <s v="tba"/>
    <s v="Ted Baker"/>
    <s v="MENSWEAR"/>
    <x v="0"/>
    <s v="APPAREL"/>
    <x v="2"/>
    <x v="1"/>
    <n v="4"/>
    <n v="5059856422370"/>
    <s v="RXTED0144291BLK002"/>
    <s v="RXTED0144291"/>
    <s v="BLK002"/>
    <s v="BLK"/>
    <s v="002"/>
    <s v="TBA"/>
    <s v="TBA"/>
    <s v="TBA"/>
    <s v="RXTED0144291BLK002"/>
    <s v="SS24"/>
    <s v="SS"/>
    <n v="2024"/>
    <s v="TBA"/>
    <s v="TBA"/>
    <s v="TBA"/>
    <s v="TBA"/>
    <n v="146.74652872311461"/>
    <n v="586.98611489245843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4"/>
    <n v="5059856422363"/>
    <s v="RXTED0144291BLK003"/>
    <s v="RXTED0144291"/>
    <s v="BLK003"/>
    <s v="BLK"/>
    <s v="003"/>
    <s v="TBA"/>
    <s v="TBA"/>
    <s v="TBA"/>
    <s v="RXTED0144291BLK003"/>
    <s v="SS24"/>
    <s v="SS"/>
    <n v="2024"/>
    <s v="TBA"/>
    <s v="TBA"/>
    <s v="TBA"/>
    <s v="TBA"/>
    <n v="146.74652872311461"/>
    <n v="586.98611489245843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5"/>
    <n v="5059856422356"/>
    <s v="RXTED0144291BLK004"/>
    <s v="RXTED0144291"/>
    <s v="BLK004"/>
    <s v="BLK"/>
    <s v="004"/>
    <s v="TBA"/>
    <s v="TBA"/>
    <s v="TBA"/>
    <s v="RXTED0144291BLK004"/>
    <s v="SS24"/>
    <s v="SS"/>
    <n v="2024"/>
    <s v="TBA"/>
    <s v="TBA"/>
    <s v="TBA"/>
    <s v="TBA"/>
    <n v="146.74652872311461"/>
    <n v="733.73264361557301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4"/>
    <n v="5059856422349"/>
    <s v="RXTED0144291BLK005"/>
    <s v="RXTED0144291"/>
    <s v="BLK005"/>
    <s v="BLK"/>
    <s v="005"/>
    <s v="TBA"/>
    <s v="TBA"/>
    <s v="TBA"/>
    <s v="RXTED0144291BLK005"/>
    <s v="SS24"/>
    <s v="SS"/>
    <n v="2024"/>
    <s v="TBA"/>
    <s v="TBA"/>
    <s v="TBA"/>
    <s v="TBA"/>
    <n v="146.74652872311461"/>
    <n v="586.98611489245843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1"/>
    <n v="5059856422332"/>
    <s v="RXTED0144291BLK006"/>
    <s v="RXTED0144291"/>
    <s v="BLK006"/>
    <s v="BLK"/>
    <s v="006"/>
    <s v="TBA"/>
    <s v="TBA"/>
    <s v="TBA"/>
    <s v="RXTED0144291BLK006"/>
    <s v="SS24"/>
    <s v="SS"/>
    <n v="2024"/>
    <s v="TBA"/>
    <s v="TBA"/>
    <s v="TBA"/>
    <s v="TBA"/>
    <n v="146.74652872311461"/>
    <n v="146.74652872311461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1"/>
    <n v="5059856422325"/>
    <s v="RXTED0144291BLK007"/>
    <s v="RXTED0144291"/>
    <s v="BLK007"/>
    <s v="BLK"/>
    <s v="007"/>
    <s v="TBA"/>
    <s v="TBA"/>
    <s v="TBA"/>
    <s v="RXTED0144291BLK007"/>
    <s v="SS24"/>
    <s v="SS"/>
    <n v="2024"/>
    <s v="TBA"/>
    <s v="TBA"/>
    <s v="TBA"/>
    <s v="TBA"/>
    <n v="146.74652872311461"/>
    <n v="146.74652872311461"/>
    <s v="USD"/>
    <s v="https://cdn.shopify.com/s/files/1/0629/4483/7884/files/275147_BLACK_1.jpg?v=1715768013"/>
  </r>
  <r>
    <s v="Dubai"/>
    <s v="tba"/>
    <s v="Ted Baker"/>
    <s v="MENSWEAR"/>
    <x v="0"/>
    <s v="APPAREL"/>
    <x v="2"/>
    <x v="1"/>
    <n v="1"/>
    <n v="5059856422233"/>
    <s v="RXTED0144292STE004"/>
    <s v="RXTED0144292"/>
    <s v="STE004"/>
    <s v="STE"/>
    <s v="004"/>
    <s v="TBA"/>
    <s v="TBA"/>
    <s v="TBA"/>
    <s v="RXTED0144292STE004"/>
    <s v="SS24"/>
    <s v="SS"/>
    <n v="2024"/>
    <s v="TBA"/>
    <s v="TBA"/>
    <s v="TBA"/>
    <s v="TBA"/>
    <n v="146.74652872311461"/>
    <n v="146.74652872311461"/>
    <s v="USD"/>
    <s v="https://cdn.shopify.com/s/files/1/0629/4483/7884/files/275147_STONE_1.jpg?v=1715768023"/>
  </r>
  <r>
    <s v="Dubai"/>
    <s v="tba"/>
    <s v="Ted Baker"/>
    <s v="MENSWEAR"/>
    <x v="0"/>
    <s v="APPAREL"/>
    <x v="2"/>
    <x v="1"/>
    <n v="1"/>
    <n v="5059856422226"/>
    <s v="RXTED0144292STE005"/>
    <s v="RXTED0144292"/>
    <s v="STE005"/>
    <s v="STE"/>
    <s v="005"/>
    <s v="TBA"/>
    <s v="TBA"/>
    <s v="TBA"/>
    <s v="RXTED0144292STE005"/>
    <s v="SS24"/>
    <s v="SS"/>
    <n v="2024"/>
    <s v="TBA"/>
    <s v="TBA"/>
    <s v="TBA"/>
    <s v="TBA"/>
    <n v="146.74652872311461"/>
    <n v="146.74652872311461"/>
    <s v="USD"/>
    <s v="https://cdn.shopify.com/s/files/1/0629/4483/7884/files/275147_STONE_1.jpg?v=1715768023"/>
  </r>
  <r>
    <s v="Dubai"/>
    <s v="tba"/>
    <s v="Ted Baker"/>
    <s v="MENSWEAR"/>
    <x v="0"/>
    <s v="APPAREL"/>
    <x v="2"/>
    <x v="1"/>
    <n v="10"/>
    <n v="5059856422219"/>
    <s v="RXTED0144292STE006"/>
    <s v="RXTED0144292"/>
    <s v="STE006"/>
    <s v="STE"/>
    <s v="006"/>
    <s v="TBA"/>
    <s v="TBA"/>
    <s v="TBA"/>
    <s v="RXTED0144292STE006"/>
    <s v="SS24"/>
    <s v="SS"/>
    <n v="2024"/>
    <s v="TBA"/>
    <s v="TBA"/>
    <s v="TBA"/>
    <s v="TBA"/>
    <n v="146.74652872311461"/>
    <n v="1467.465287231146"/>
    <s v="USD"/>
    <s v="https://cdn.shopify.com/s/files/1/0629/4483/7884/files/275147_STONE_1.jpg?v=1715768023"/>
  </r>
  <r>
    <s v="Dubai"/>
    <s v="tba"/>
    <s v="Ted Baker"/>
    <s v="MENSWEAR"/>
    <x v="0"/>
    <s v="APPAREL"/>
    <x v="2"/>
    <x v="1"/>
    <n v="1"/>
    <n v="5059856425135"/>
    <s v="RXTED0144294BLK002"/>
    <s v="RXTED0144294"/>
    <s v="BLK002"/>
    <s v="BLK"/>
    <s v="002"/>
    <s v="TBA"/>
    <s v="TBA"/>
    <s v="TBA"/>
    <s v="RXTED0144294BLK002"/>
    <s v="SS24"/>
    <s v="SS"/>
    <n v="2024"/>
    <s v="TBA"/>
    <s v="TBA"/>
    <s v="TBA"/>
    <s v="TBA"/>
    <n v="173.97222978491695"/>
    <n v="173.97222978491695"/>
    <s v="USD"/>
    <s v="https://cdn.shopify.com/s/files/1/0629/4483/7884/files/274086_BLACK_1.jpg?v=1717176986"/>
  </r>
  <r>
    <s v="Dubai"/>
    <s v="tba"/>
    <s v="Ted Baker"/>
    <s v="MENSWEAR"/>
    <x v="0"/>
    <s v="APPAREL"/>
    <x v="2"/>
    <x v="1"/>
    <n v="5"/>
    <n v="5059856425111"/>
    <s v="RXTED0144294BLK004"/>
    <s v="RXTED0144294"/>
    <s v="BLK004"/>
    <s v="BLK"/>
    <s v="004"/>
    <s v="TBA"/>
    <s v="TBA"/>
    <s v="TBA"/>
    <s v="RXTED0144294BLK004"/>
    <s v="SS24"/>
    <s v="SS"/>
    <n v="2024"/>
    <s v="TBA"/>
    <s v="TBA"/>
    <s v="TBA"/>
    <s v="TBA"/>
    <n v="173.97222978491695"/>
    <n v="869.86114892458477"/>
    <s v="USD"/>
    <s v="https://cdn.shopify.com/s/files/1/0629/4483/7884/files/274086_BLACK_1.jpg?v=1717176986"/>
  </r>
  <r>
    <s v="Dubai"/>
    <s v="tba"/>
    <s v="Ted Baker"/>
    <s v="MENSWEAR"/>
    <x v="0"/>
    <s v="APPAREL"/>
    <x v="2"/>
    <x v="1"/>
    <n v="2"/>
    <n v="5059856425104"/>
    <s v="RXTED0144294BLK005"/>
    <s v="RXTED0144294"/>
    <s v="BLK005"/>
    <s v="BLK"/>
    <s v="005"/>
    <s v="TBA"/>
    <s v="TBA"/>
    <s v="TBA"/>
    <s v="RXTED0144294BLK005"/>
    <s v="SS24"/>
    <s v="SS"/>
    <n v="2024"/>
    <s v="TBA"/>
    <s v="TBA"/>
    <s v="TBA"/>
    <s v="TBA"/>
    <n v="173.97222978491695"/>
    <n v="347.9444595698339"/>
    <s v="USD"/>
    <s v="https://cdn.shopify.com/s/files/1/0629/4483/7884/files/274086_BLACK_1.jpg?v=1717176986"/>
  </r>
  <r>
    <s v="Dubai"/>
    <s v="tba"/>
    <s v="Ted Baker"/>
    <s v="MENSWEAR"/>
    <x v="0"/>
    <s v="APPAREL"/>
    <x v="2"/>
    <x v="1"/>
    <n v="1"/>
    <n v="5059856425098"/>
    <s v="RXTED0144294BLK006"/>
    <s v="RXTED0144294"/>
    <s v="BLK006"/>
    <s v="BLK"/>
    <s v="006"/>
    <s v="TBA"/>
    <s v="TBA"/>
    <s v="TBA"/>
    <s v="RXTED0144294BLK006"/>
    <s v="SS24"/>
    <s v="SS"/>
    <n v="2024"/>
    <s v="TBA"/>
    <s v="TBA"/>
    <s v="TBA"/>
    <s v="TBA"/>
    <n v="173.97222978491695"/>
    <n v="173.97222978491695"/>
    <s v="USD"/>
    <s v="https://cdn.shopify.com/s/files/1/0629/4483/7884/files/274086_BLACK_1.jpg?v=1717176986"/>
  </r>
  <r>
    <s v="Dubai"/>
    <s v="tba"/>
    <s v="Ted Baker"/>
    <s v="MENSWEAR"/>
    <x v="0"/>
    <s v="APPAREL"/>
    <x v="4"/>
    <x v="1"/>
    <n v="8"/>
    <n v="5059856405410"/>
    <s v="RXTED0144302BLU30R"/>
    <s v="RXTED0144302"/>
    <s v="BLU30R"/>
    <s v="BLU"/>
    <s v="30R"/>
    <s v="TBA"/>
    <s v="TBA"/>
    <s v="TBA"/>
    <s v="RXTED0144302BLU30R"/>
    <s v="SS24"/>
    <s v="SS"/>
    <n v="2024"/>
    <s v="TBA"/>
    <s v="TBA"/>
    <s v="TBA"/>
    <s v="TBA"/>
    <n v="146.74652872311461"/>
    <n v="1173.9722297849169"/>
    <s v="USD"/>
    <s v="https://cdn.shopify.com/s/files/1/0629/4483/7884/files/274787_BLUE_1.jpg?v=1721904436"/>
  </r>
  <r>
    <s v="Dubai"/>
    <s v="tba"/>
    <s v="Ted Baker"/>
    <s v="MENSWEAR"/>
    <x v="0"/>
    <s v="APPAREL"/>
    <x v="4"/>
    <x v="1"/>
    <n v="1"/>
    <n v="5059856405328"/>
    <s v="RXTED0144302BLU36R"/>
    <s v="RXTED0144302"/>
    <s v="BLU36R"/>
    <s v="BLU"/>
    <s v="36R"/>
    <s v="TBA"/>
    <s v="TBA"/>
    <s v="TBA"/>
    <s v="RXTED0144302BLU36R"/>
    <s v="SS24"/>
    <s v="SS"/>
    <n v="2024"/>
    <s v="TBA"/>
    <s v="TBA"/>
    <s v="TBA"/>
    <s v="TBA"/>
    <n v="146.74652872311461"/>
    <n v="146.74652872311461"/>
    <s v="USD"/>
    <s v="https://cdn.shopify.com/s/files/1/0629/4483/7884/files/274787_BLUE_1.jpg?v=1721904436"/>
  </r>
  <r>
    <s v="Dubai"/>
    <s v="tba"/>
    <s v="Ted Baker"/>
    <s v="MENSWEAR"/>
    <x v="0"/>
    <s v="APPAREL"/>
    <x v="4"/>
    <x v="1"/>
    <n v="6"/>
    <n v="5059856405298"/>
    <s v="RXTED0144302BLU38R"/>
    <s v="RXTED0144302"/>
    <s v="BLU38R"/>
    <s v="BLU"/>
    <s v="38R"/>
    <s v="TBA"/>
    <s v="TBA"/>
    <s v="TBA"/>
    <s v="RXTED0144302BLU38R"/>
    <s v="SS24"/>
    <s v="SS"/>
    <n v="2024"/>
    <s v="TBA"/>
    <s v="TBA"/>
    <s v="TBA"/>
    <s v="TBA"/>
    <n v="146.74652872311461"/>
    <n v="880.4791723386877"/>
    <s v="USD"/>
    <s v="https://cdn.shopify.com/s/files/1/0629/4483/7884/files/274787_BLUE_1.jpg?v=1721904436"/>
  </r>
  <r>
    <s v="Dubai"/>
    <s v="tba"/>
    <s v="Ted Baker"/>
    <s v="MENSWEAR"/>
    <x v="0"/>
    <s v="APPAREL"/>
    <x v="4"/>
    <x v="1"/>
    <n v="3"/>
    <n v="5059856404154"/>
    <s v="RXTED0144303TAU30R"/>
    <s v="RXTED0144303"/>
    <s v="TAU30R"/>
    <s v="TAU"/>
    <s v="30R"/>
    <s v="TBA"/>
    <s v="TBA"/>
    <s v="TBA"/>
    <s v="RXTED0144303TAU30R"/>
    <s v="SS24"/>
    <s v="SS"/>
    <n v="2024"/>
    <s v="TBA"/>
    <s v="TBA"/>
    <s v="TBA"/>
    <s v="TBA"/>
    <n v="146.74652872311461"/>
    <n v="440.23958616934385"/>
    <s v="USD"/>
    <s v="https://cdn.shopify.com/s/files/1/0629/4483/7884/files/274787_TAUPE_1.jpg?v=1715768124"/>
  </r>
  <r>
    <s v="Dubai"/>
    <s v="tba"/>
    <s v="Ted Baker"/>
    <s v="MENSWEAR"/>
    <x v="0"/>
    <s v="APPAREL"/>
    <x v="4"/>
    <x v="1"/>
    <n v="2"/>
    <n v="5059856404123"/>
    <s v="RXTED0144303TAU32R"/>
    <s v="RXTED0144303"/>
    <s v="TAU32R"/>
    <s v="TAU"/>
    <s v="32R"/>
    <s v="TBA"/>
    <s v="TBA"/>
    <s v="TBA"/>
    <s v="RXTED0144303TAU32R"/>
    <s v="SS24"/>
    <s v="SS"/>
    <n v="2024"/>
    <s v="TBA"/>
    <s v="TBA"/>
    <s v="TBA"/>
    <s v="TBA"/>
    <n v="146.74652872311461"/>
    <n v="293.49305744622922"/>
    <s v="USD"/>
    <s v="https://cdn.shopify.com/s/files/1/0629/4483/7884/files/274787_TAUPE_1.jpg?v=1715768124"/>
  </r>
  <r>
    <s v="Dubai"/>
    <s v="tba"/>
    <s v="Ted Baker"/>
    <s v="MENSWEAR"/>
    <x v="0"/>
    <s v="APPAREL"/>
    <x v="4"/>
    <x v="1"/>
    <n v="1"/>
    <n v="5059856480653"/>
    <s v="RXTED0144305STE36R"/>
    <s v="RXTED0144305"/>
    <s v="STE36R"/>
    <s v="STE"/>
    <s v="36R"/>
    <s v="TBA"/>
    <s v="TBA"/>
    <s v="TBA"/>
    <s v="RXTED0144305STE36R"/>
    <s v="SS24"/>
    <s v="SS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4"/>
    <x v="1"/>
    <n v="1"/>
    <n v="5059856480622"/>
    <s v="RXTED0144305STE38R"/>
    <s v="RXTED0144305"/>
    <s v="STE38R"/>
    <s v="STE"/>
    <s v="38R"/>
    <s v="TBA"/>
    <s v="TBA"/>
    <s v="TBA"/>
    <s v="RXTED0144305STE38R"/>
    <s v="SS24"/>
    <s v="SS"/>
    <n v="2024"/>
    <s v="TBA"/>
    <s v="TBA"/>
    <s v="TBA"/>
    <s v="TBA"/>
    <n v="146.74652872311461"/>
    <n v="146.74652872311461"/>
    <s v="USD"/>
    <n v="0"/>
  </r>
  <r>
    <s v="Dubai"/>
    <s v="tba"/>
    <s v="Ted Baker"/>
    <s v="WOMENSWEAR"/>
    <x v="1"/>
    <s v="APPAREL"/>
    <x v="18"/>
    <x v="1"/>
    <n v="1"/>
    <n v="5059856475321"/>
    <s v="RXTED0144307PNK000"/>
    <s v="RXTED0144307"/>
    <s v="PNK000"/>
    <s v="PNK"/>
    <s v="000"/>
    <s v="TBA"/>
    <s v="TBA"/>
    <s v="TBA"/>
    <s v="RXTED0144307PNK000"/>
    <s v="SS24"/>
    <s v="SS"/>
    <n v="2024"/>
    <s v="TBA"/>
    <s v="TBA"/>
    <s v="TBA"/>
    <s v="TBA"/>
    <n v="75.959705962428529"/>
    <n v="75.959705962428529"/>
    <s v="USD"/>
    <s v="https://cdn.shopify.com/s/files/1/0629/4483/7884/files/274429_PINK_1.jpg?v=1715768012"/>
  </r>
  <r>
    <s v="Dubai"/>
    <s v="tba"/>
    <s v="Ted Baker"/>
    <s v="WOMENSWEAR"/>
    <x v="1"/>
    <s v="APPAREL"/>
    <x v="18"/>
    <x v="1"/>
    <n v="1"/>
    <n v="5059856476120"/>
    <s v="RXTED0144308NVY004"/>
    <s v="RXTED0144308"/>
    <s v="NVY004"/>
    <s v="NVY"/>
    <s v="004"/>
    <s v="TBA"/>
    <s v="TBA"/>
    <s v="TBA"/>
    <s v="RXTED0144308NVY004"/>
    <s v="SS24"/>
    <s v="SS"/>
    <n v="2024"/>
    <s v="TBA"/>
    <s v="TBA"/>
    <s v="TBA"/>
    <s v="TBA"/>
    <n v="103.18540702423087"/>
    <n v="103.18540702423087"/>
    <s v="USD"/>
    <s v="https://cdn.shopify.com/s/files/1/0629/4483/7884/files/274430_NAVY_1.jpg?v=1715768032"/>
  </r>
  <r>
    <s v="Dubai"/>
    <s v="tba"/>
    <s v="Ted Baker"/>
    <s v="WOMENSWEAR"/>
    <x v="1"/>
    <s v="APPAREL"/>
    <x v="18"/>
    <x v="1"/>
    <n v="1"/>
    <n v="5059856588151"/>
    <s v="RXTED0144311NVY000"/>
    <s v="RXTED0144311"/>
    <s v="NVY000"/>
    <s v="NVY"/>
    <s v="000"/>
    <s v="TBA"/>
    <s v="TBA"/>
    <s v="TBA"/>
    <s v="RXTED0144311NVY000"/>
    <s v="SS24"/>
    <s v="SS"/>
    <n v="2024"/>
    <s v="TBA"/>
    <s v="TBA"/>
    <s v="TBA"/>
    <s v="TBA"/>
    <n v="75.959705962428529"/>
    <n v="75.959705962428529"/>
    <s v="USD"/>
    <s v="https://cdn.shopify.com/s/files/1/0629/4483/7884/files/276288_NAVY_1.jpg?v=1715768094"/>
  </r>
  <r>
    <s v="Dubai"/>
    <s v="tba"/>
    <s v="Ted Baker"/>
    <s v="WOMENSWEAR"/>
    <x v="1"/>
    <s v="APPAREL"/>
    <x v="9"/>
    <x v="1"/>
    <n v="1"/>
    <n v="5059856540791"/>
    <s v="RXTED0144314PUR003"/>
    <s v="RXTED0144314"/>
    <s v="PUR003"/>
    <s v="PUR"/>
    <s v="003"/>
    <s v="TBA"/>
    <s v="TBA"/>
    <s v="TBA"/>
    <s v="RXTED0144314PUR003"/>
    <s v="SS24"/>
    <s v="SS"/>
    <n v="2024"/>
    <s v="TBA"/>
    <s v="TBA"/>
    <s v="TBA"/>
    <s v="TBA"/>
    <n v="233.86877212088211"/>
    <n v="233.86877212088211"/>
    <s v="USD"/>
    <s v="https://cdn.shopify.com/s/files/1/0629/4483/7884/files/276108_PURPLE_1.jpg?v=1715768080"/>
  </r>
  <r>
    <s v="Dubai"/>
    <s v="tba"/>
    <s v="Ted Baker"/>
    <s v="WOMENSWEAR"/>
    <x v="1"/>
    <s v="APPAREL"/>
    <x v="9"/>
    <x v="1"/>
    <n v="11"/>
    <n v="5059856540784"/>
    <s v="RXTED0144314PUR004"/>
    <s v="RXTED0144314"/>
    <s v="PUR004"/>
    <s v="PUR"/>
    <s v="004"/>
    <s v="TBA"/>
    <s v="TBA"/>
    <s v="TBA"/>
    <s v="RXTED0144314PUR004"/>
    <s v="SS24"/>
    <s v="SS"/>
    <n v="2024"/>
    <s v="TBA"/>
    <s v="TBA"/>
    <s v="TBA"/>
    <s v="TBA"/>
    <n v="233.86877212088211"/>
    <n v="2572.5564933297032"/>
    <s v="USD"/>
    <s v="https://cdn.shopify.com/s/files/1/0629/4483/7884/files/276108_PURPLE_1.jpg?v=1715768080"/>
  </r>
  <r>
    <s v="Dubai"/>
    <s v="tba"/>
    <s v="Ted Baker"/>
    <s v="WOMENSWEAR"/>
    <x v="1"/>
    <s v="APPAREL"/>
    <x v="9"/>
    <x v="1"/>
    <n v="11"/>
    <n v="5059856540777"/>
    <s v="RXTED0144314PUR005"/>
    <s v="RXTED0144314"/>
    <s v="PUR005"/>
    <s v="PUR"/>
    <s v="005"/>
    <s v="TBA"/>
    <s v="TBA"/>
    <s v="TBA"/>
    <s v="RXTED0144314PUR005"/>
    <s v="SS24"/>
    <s v="SS"/>
    <n v="2024"/>
    <s v="TBA"/>
    <s v="TBA"/>
    <s v="TBA"/>
    <s v="TBA"/>
    <n v="233.86877212088211"/>
    <n v="2572.5564933297032"/>
    <s v="USD"/>
    <s v="https://cdn.shopify.com/s/files/1/0629/4483/7884/files/276108_PURPLE_1.jpg?v=1715768080"/>
  </r>
  <r>
    <s v="Dubai"/>
    <s v="tba"/>
    <s v="Ted Baker"/>
    <s v="WOMENSWEAR"/>
    <x v="1"/>
    <s v="APPAREL"/>
    <x v="9"/>
    <x v="1"/>
    <n v="1"/>
    <n v="5059856540845"/>
    <s v="RXTED0144316WHI005"/>
    <s v="RXTED0144316"/>
    <s v="WHI005"/>
    <s v="WHI"/>
    <s v="005"/>
    <s v="TBA"/>
    <s v="TBA"/>
    <s v="TBA"/>
    <s v="RXTED0144316WHI005"/>
    <s v="SS24"/>
    <s v="SS"/>
    <n v="2024"/>
    <s v="TBA"/>
    <s v="TBA"/>
    <s v="TBA"/>
    <s v="TBA"/>
    <n v="255.649332970324"/>
    <n v="255.649332970324"/>
    <s v="USD"/>
    <s v="https://cdn.shopify.com/s/files/1/0629/4483/7884/files/275952_WHITE_1.jpg?v=1716469074"/>
  </r>
  <r>
    <s v="Dubai"/>
    <s v="tba"/>
    <s v="Ted Baker"/>
    <s v="WOMENSWEAR"/>
    <x v="1"/>
    <s v="APPAREL"/>
    <x v="9"/>
    <x v="1"/>
    <n v="1"/>
    <n v="5059856451417"/>
    <s v="RXTED0144317PNK005"/>
    <s v="RXTED0144317"/>
    <s v="PNK005"/>
    <s v="PNK"/>
    <s v="005"/>
    <s v="TBA"/>
    <s v="TBA"/>
    <s v="TBA"/>
    <s v="RXTED0144317PNK005"/>
    <s v="SS24"/>
    <s v="SS"/>
    <n v="2024"/>
    <s v="TBA"/>
    <s v="TBA"/>
    <s v="TBA"/>
    <s v="TBA"/>
    <n v="212.08821127144023"/>
    <n v="212.08821127144023"/>
    <s v="USD"/>
    <s v="https://cdn.shopify.com/s/files/1/0629/4483/7884/files/275288_PINK_1.jpg?v=1715768095"/>
  </r>
  <r>
    <s v="Dubai"/>
    <s v="tba"/>
    <s v="Ted Baker"/>
    <s v="MENSWEAR"/>
    <x v="0"/>
    <s v="APPAREL"/>
    <x v="13"/>
    <x v="1"/>
    <n v="6"/>
    <n v="5059856428792"/>
    <s v="RXTED0144363LGY004"/>
    <s v="RXTED0144363"/>
    <s v="LGY004"/>
    <s v="LGY"/>
    <s v="004"/>
    <s v="TBA"/>
    <s v="TBA"/>
    <s v="TBA"/>
    <s v="RXTED0144363LGY004"/>
    <s v="SS24"/>
    <s v="SS"/>
    <n v="2024"/>
    <s v="TBA"/>
    <s v="TBA"/>
    <s v="TBA"/>
    <s v="TBA"/>
    <n v="228.42363190852163"/>
    <n v="1370.5417914511297"/>
    <s v="USD"/>
    <s v="https://cdn.shopify.com/s/files/1/0629/4483/7884/files/275194_LT-GREY_1.jpg?v=1717136437"/>
  </r>
  <r>
    <s v="Dubai"/>
    <s v="tba"/>
    <s v="Ted Baker"/>
    <s v="MENSWEAR"/>
    <x v="0"/>
    <s v="APPAREL"/>
    <x v="13"/>
    <x v="1"/>
    <n v="3"/>
    <n v="5059856428785"/>
    <s v="RXTED0144363LGY005"/>
    <s v="RXTED0144363"/>
    <s v="LGY005"/>
    <s v="LGY"/>
    <s v="005"/>
    <s v="TBA"/>
    <s v="TBA"/>
    <s v="TBA"/>
    <s v="RXTED0144363LGY005"/>
    <s v="SS24"/>
    <s v="SS"/>
    <n v="2024"/>
    <s v="TBA"/>
    <s v="TBA"/>
    <s v="TBA"/>
    <s v="TBA"/>
    <n v="228.42363190852163"/>
    <n v="685.27089572556486"/>
    <s v="USD"/>
    <s v="https://cdn.shopify.com/s/files/1/0629/4483/7884/files/275194_LT-GREY_1.jpg?v=1717136437"/>
  </r>
  <r>
    <s v="Dubai"/>
    <s v="tba"/>
    <s v="Ted Baker"/>
    <s v="MENSWEAR"/>
    <x v="0"/>
    <s v="APPAREL"/>
    <x v="13"/>
    <x v="1"/>
    <n v="3"/>
    <n v="5059856428778"/>
    <s v="RXTED0144363LGY006"/>
    <s v="RXTED0144363"/>
    <s v="LGY006"/>
    <s v="LGY"/>
    <s v="006"/>
    <s v="TBA"/>
    <s v="TBA"/>
    <s v="TBA"/>
    <s v="RXTED0144363LGY006"/>
    <s v="SS24"/>
    <s v="SS"/>
    <n v="2024"/>
    <s v="TBA"/>
    <s v="TBA"/>
    <s v="TBA"/>
    <s v="TBA"/>
    <n v="228.42363190852163"/>
    <n v="685.27089572556486"/>
    <s v="USD"/>
    <s v="https://cdn.shopify.com/s/files/1/0629/4483/7884/files/275194_LT-GREY_1.jpg?v=1717136437"/>
  </r>
  <r>
    <s v="Dubai"/>
    <s v="tba"/>
    <s v="Ted Baker"/>
    <s v="MENSWEAR"/>
    <x v="0"/>
    <s v="APPAREL"/>
    <x v="13"/>
    <x v="1"/>
    <n v="2"/>
    <n v="5059856429539"/>
    <s v="RXTED0144364LGY002"/>
    <s v="RXTED0144364"/>
    <s v="LGY002"/>
    <s v="LGY"/>
    <s v="002"/>
    <s v="TBA"/>
    <s v="TBA"/>
    <s v="TBA"/>
    <s v="RXTED0144364LGY002"/>
    <s v="SS24"/>
    <s v="SS"/>
    <n v="2024"/>
    <s v="TBA"/>
    <s v="TBA"/>
    <s v="TBA"/>
    <s v="TBA"/>
    <n v="304.65559488156822"/>
    <n v="609.31118976313644"/>
    <s v="USD"/>
    <s v="https://cdn.shopify.com/s/files/1/0629/4483/7884/files/275091_LT-GREY_1.jpg?v=1717136438"/>
  </r>
  <r>
    <s v="Dubai"/>
    <s v="tba"/>
    <s v="Ted Baker"/>
    <s v="MENSWEAR"/>
    <x v="0"/>
    <s v="APPAREL"/>
    <x v="13"/>
    <x v="1"/>
    <n v="2"/>
    <n v="5059856429522"/>
    <s v="RXTED0144364LGY003"/>
    <s v="RXTED0144364"/>
    <s v="LGY003"/>
    <s v="LGY"/>
    <s v="003"/>
    <s v="TBA"/>
    <s v="TBA"/>
    <s v="TBA"/>
    <s v="RXTED0144364LGY003"/>
    <s v="SS24"/>
    <s v="SS"/>
    <n v="2024"/>
    <s v="TBA"/>
    <s v="TBA"/>
    <s v="TBA"/>
    <s v="TBA"/>
    <n v="304.65559488156822"/>
    <n v="609.31118976313644"/>
    <s v="USD"/>
    <s v="https://cdn.shopify.com/s/files/1/0629/4483/7884/files/275091_LT-GREY_1.jpg?v=1717136438"/>
  </r>
  <r>
    <s v="Dubai"/>
    <s v="tba"/>
    <s v="Ted Baker"/>
    <s v="MENSWEAR"/>
    <x v="0"/>
    <s v="APPAREL"/>
    <x v="13"/>
    <x v="1"/>
    <n v="1"/>
    <n v="5059856429515"/>
    <s v="RXTED0144364LGY004"/>
    <s v="RXTED0144364"/>
    <s v="LGY004"/>
    <s v="LGY"/>
    <s v="004"/>
    <s v="TBA"/>
    <s v="TBA"/>
    <s v="TBA"/>
    <s v="RXTED0144364LGY004"/>
    <s v="SS24"/>
    <s v="SS"/>
    <n v="2024"/>
    <s v="TBA"/>
    <s v="TBA"/>
    <s v="TBA"/>
    <s v="TBA"/>
    <n v="304.65559488156822"/>
    <n v="304.65559488156822"/>
    <s v="USD"/>
    <s v="https://cdn.shopify.com/s/files/1/0629/4483/7884/files/275091_LT-GREY_1.jpg?v=1717136438"/>
  </r>
  <r>
    <s v="Dubai"/>
    <s v="tba"/>
    <s v="Ted Baker"/>
    <s v="MENSWEAR"/>
    <x v="0"/>
    <s v="APPAREL"/>
    <x v="13"/>
    <x v="1"/>
    <n v="1"/>
    <n v="5059856429492"/>
    <s v="RXTED0144364LGY006"/>
    <s v="RXTED0144364"/>
    <s v="LGY006"/>
    <s v="LGY"/>
    <s v="006"/>
    <s v="TBA"/>
    <s v="TBA"/>
    <s v="TBA"/>
    <s v="RXTED0144364LGY006"/>
    <s v="SS24"/>
    <s v="SS"/>
    <n v="2024"/>
    <s v="TBA"/>
    <s v="TBA"/>
    <s v="TBA"/>
    <s v="TBA"/>
    <n v="304.65559488156822"/>
    <n v="304.65559488156822"/>
    <s v="USD"/>
    <s v="https://cdn.shopify.com/s/files/1/0629/4483/7884/files/275091_LT-GREY_1.jpg?v=1717136438"/>
  </r>
  <r>
    <s v="Dubai"/>
    <s v="tba"/>
    <s v="Ted Baker"/>
    <s v="MENSWEAR"/>
    <x v="0"/>
    <s v="APPAREL"/>
    <x v="13"/>
    <x v="1"/>
    <n v="2"/>
    <n v="5059856535391"/>
    <s v="RXTED0144365NVY003"/>
    <s v="RXTED0144365"/>
    <s v="NVY003"/>
    <s v="NVY"/>
    <s v="003"/>
    <s v="TBA"/>
    <s v="TBA"/>
    <s v="TBA"/>
    <s v="RXTED0144365NVY003"/>
    <s v="SS24"/>
    <s v="SS"/>
    <n v="2024"/>
    <s v="TBA"/>
    <s v="TBA"/>
    <s v="TBA"/>
    <s v="TBA"/>
    <n v="304.65559488156822"/>
    <n v="609.31118976313644"/>
    <s v="USD"/>
    <s v="https://cdn.shopify.com/s/files/1/0629/4483/7884/files/275091_NAVY_1.jpg?v=1717136444"/>
  </r>
  <r>
    <s v="Dubai"/>
    <s v="tba"/>
    <s v="Ted Baker"/>
    <s v="MENSWEAR"/>
    <x v="0"/>
    <s v="APPAREL"/>
    <x v="13"/>
    <x v="1"/>
    <n v="2"/>
    <n v="5059856535377"/>
    <s v="RXTED0144365NVY005"/>
    <s v="RXTED0144365"/>
    <s v="NVY005"/>
    <s v="NVY"/>
    <s v="005"/>
    <s v="TBA"/>
    <s v="TBA"/>
    <s v="TBA"/>
    <s v="RXTED0144365NVY005"/>
    <s v="SS24"/>
    <s v="SS"/>
    <n v="2024"/>
    <s v="TBA"/>
    <s v="TBA"/>
    <s v="TBA"/>
    <s v="TBA"/>
    <n v="304.65559488156822"/>
    <n v="609.31118976313644"/>
    <s v="USD"/>
    <s v="https://cdn.shopify.com/s/files/1/0629/4483/7884/files/275091_NAVY_1.jpg?v=1717136444"/>
  </r>
  <r>
    <s v="Dubai"/>
    <s v="tba"/>
    <s v="Ted Baker"/>
    <s v="MENSWEAR"/>
    <x v="0"/>
    <s v="APPAREL"/>
    <x v="13"/>
    <x v="1"/>
    <n v="1"/>
    <n v="5059856535360"/>
    <s v="RXTED0144365NVY006"/>
    <s v="RXTED0144365"/>
    <s v="NVY006"/>
    <s v="NVY"/>
    <s v="006"/>
    <s v="TBA"/>
    <s v="TBA"/>
    <s v="TBA"/>
    <s v="RXTED0144365NVY006"/>
    <s v="SS24"/>
    <s v="SS"/>
    <n v="2024"/>
    <s v="TBA"/>
    <s v="TBA"/>
    <s v="TBA"/>
    <s v="TBA"/>
    <n v="304.65559488156822"/>
    <n v="304.65559488156822"/>
    <s v="USD"/>
    <s v="https://cdn.shopify.com/s/files/1/0629/4483/7884/files/275091_NAVY_1.jpg?v=1717136444"/>
  </r>
  <r>
    <s v="Dubai"/>
    <s v="tba"/>
    <s v="Ted Baker"/>
    <s v="MENSWEAR"/>
    <x v="0"/>
    <s v="APPAREL"/>
    <x v="4"/>
    <x v="1"/>
    <n v="2"/>
    <n v="5059856411565"/>
    <s v="RXTED0144382LGY32R"/>
    <s v="RXTED0144382"/>
    <s v="LGY32R"/>
    <s v="LGY"/>
    <s v="32R"/>
    <s v="TBA"/>
    <s v="TBA"/>
    <s v="TBA"/>
    <s v="RXTED0144382LGY32R"/>
    <s v="SS24"/>
    <s v="SS"/>
    <n v="2024"/>
    <s v="TBA"/>
    <s v="TBA"/>
    <s v="TBA"/>
    <s v="TBA"/>
    <n v="141.30138851075415"/>
    <n v="282.6027770215083"/>
    <s v="USD"/>
    <s v="https://cdn.shopify.com/s/files/1/0629/4483/7884/files/275100_LT-GREY_1.jpg?v=1717136453"/>
  </r>
  <r>
    <s v="Dubai"/>
    <s v="tba"/>
    <s v="Ted Baker"/>
    <s v="MENSWEAR"/>
    <x v="0"/>
    <s v="APPAREL"/>
    <x v="4"/>
    <x v="1"/>
    <n v="1"/>
    <n v="5059856411503"/>
    <s v="RXTED0144382LGY36R"/>
    <s v="RXTED0144382"/>
    <s v="LGY36R"/>
    <s v="LGY"/>
    <s v="36R"/>
    <s v="TBA"/>
    <s v="TBA"/>
    <s v="TBA"/>
    <s v="RXTED0144382LGY36R"/>
    <s v="SS24"/>
    <s v="SS"/>
    <n v="2024"/>
    <s v="TBA"/>
    <s v="TBA"/>
    <s v="TBA"/>
    <s v="TBA"/>
    <n v="141.30138851075415"/>
    <n v="141.30138851075415"/>
    <s v="USD"/>
    <s v="https://cdn.shopify.com/s/files/1/0629/4483/7884/files/275100_LT-GREY_1.jpg?v=1717136453"/>
  </r>
  <r>
    <s v="Dubai"/>
    <s v="tba"/>
    <s v="Ted Baker"/>
    <s v="MENSWEAR"/>
    <x v="0"/>
    <s v="APPAREL"/>
    <x v="4"/>
    <x v="1"/>
    <n v="1"/>
    <n v="5059856411473"/>
    <s v="RXTED0144382LGY38R"/>
    <s v="RXTED0144382"/>
    <s v="LGY38R"/>
    <s v="LGY"/>
    <s v="38R"/>
    <s v="TBA"/>
    <s v="TBA"/>
    <s v="TBA"/>
    <s v="RXTED0144382LGY38R"/>
    <s v="SS24"/>
    <s v="SS"/>
    <n v="2024"/>
    <s v="TBA"/>
    <s v="TBA"/>
    <s v="TBA"/>
    <s v="TBA"/>
    <n v="141.30138851075415"/>
    <n v="141.30138851075415"/>
    <s v="USD"/>
    <s v="https://cdn.shopify.com/s/files/1/0629/4483/7884/files/275100_LT-GREY_1.jpg?v=1717136453"/>
  </r>
  <r>
    <s v="Dubai"/>
    <s v="tba"/>
    <s v="Ted Baker"/>
    <s v="MENSWEAR"/>
    <x v="0"/>
    <s v="APPAREL"/>
    <x v="4"/>
    <x v="1"/>
    <n v="2"/>
    <n v="5059856535285"/>
    <s v="RXTED0144383NVY30R"/>
    <s v="RXTED0144383"/>
    <s v="NVY30R"/>
    <s v="NVY"/>
    <s v="30R"/>
    <s v="TBA"/>
    <s v="TBA"/>
    <s v="TBA"/>
    <s v="RXTED0144383NVY30R"/>
    <s v="SS24"/>
    <s v="SS"/>
    <n v="2024"/>
    <s v="TBA"/>
    <s v="TBA"/>
    <s v="TBA"/>
    <s v="TBA"/>
    <n v="141.30138851075415"/>
    <n v="282.6027770215083"/>
    <s v="USD"/>
    <s v="https://cdn.shopify.com/s/files/1/0629/4483/7884/files/275100_NAVY_1.jpg?v=1717136453"/>
  </r>
  <r>
    <s v="Dubai"/>
    <s v="tba"/>
    <s v="Ted Baker"/>
    <s v="MENSWEAR"/>
    <x v="0"/>
    <s v="APPAREL"/>
    <x v="4"/>
    <x v="1"/>
    <n v="1"/>
    <n v="5059856535254"/>
    <s v="RXTED0144383NVY32R"/>
    <s v="RXTED0144383"/>
    <s v="NVY32R"/>
    <s v="NVY"/>
    <s v="32R"/>
    <s v="TBA"/>
    <s v="TBA"/>
    <s v="TBA"/>
    <s v="RXTED0144383NVY32R"/>
    <s v="SS24"/>
    <s v="SS"/>
    <n v="2024"/>
    <s v="TBA"/>
    <s v="TBA"/>
    <s v="TBA"/>
    <s v="TBA"/>
    <n v="141.30138851075415"/>
    <n v="141.30138851075415"/>
    <s v="USD"/>
    <s v="https://cdn.shopify.com/s/files/1/0629/4483/7884/files/275100_NAVY_1.jpg?v=1717136453"/>
  </r>
  <r>
    <s v="Dubai"/>
    <s v="tba"/>
    <s v="Ted Baker"/>
    <s v="MENSWEAR"/>
    <x v="0"/>
    <s v="APPAREL"/>
    <x v="4"/>
    <x v="1"/>
    <n v="1"/>
    <n v="5059856535162"/>
    <s v="RXTED0144383NVY38R"/>
    <s v="RXTED0144383"/>
    <s v="NVY38R"/>
    <s v="NVY"/>
    <s v="38R"/>
    <s v="TBA"/>
    <s v="TBA"/>
    <s v="TBA"/>
    <s v="RXTED0144383NVY38R"/>
    <s v="SS24"/>
    <s v="SS"/>
    <n v="2024"/>
    <s v="TBA"/>
    <s v="TBA"/>
    <s v="TBA"/>
    <s v="TBA"/>
    <n v="141.30138851075415"/>
    <n v="141.30138851075415"/>
    <s v="USD"/>
    <s v="https://cdn.shopify.com/s/files/1/0629/4483/7884/files/275100_NAVY_1.jpg?v=1717136453"/>
  </r>
  <r>
    <s v="Dubai"/>
    <s v="tba"/>
    <s v="Ted Baker"/>
    <s v="WOMENSWEAR"/>
    <x v="1"/>
    <s v="FOOTWEAR"/>
    <x v="5"/>
    <x v="2"/>
    <n v="2"/>
    <n v="5059353614049"/>
    <s v="RXTED0129754WHI039"/>
    <s v="RXTED0129754"/>
    <s v="WHI039"/>
    <s v="WHI"/>
    <s v="039"/>
    <s v="TBA"/>
    <s v="TBA"/>
    <s v="TBA"/>
    <s v="RXTED0129754WHI039"/>
    <s v="OLD"/>
    <s v="OLD"/>
    <s v="OLD"/>
    <s v="TBA"/>
    <s v="TBA"/>
    <s v="TBA"/>
    <s v="TBA"/>
    <n v="141.57364552137219"/>
    <n v="283.14729104274437"/>
    <s v="USD"/>
    <n v="0"/>
  </r>
  <r>
    <s v="Dubai"/>
    <s v="tba"/>
    <s v="Ted Baker"/>
    <s v="WOMENSWEAR"/>
    <x v="1"/>
    <s v="FOOTWEAR"/>
    <x v="5"/>
    <x v="2"/>
    <n v="1"/>
    <n v="5059489230809"/>
    <s v="RXTED0131309BLK036"/>
    <s v="RXTED0131309"/>
    <s v="BLK036"/>
    <s v="BLK"/>
    <s v="036"/>
    <s v="TBA"/>
    <s v="TBA"/>
    <s v="TBA"/>
    <s v="RXTED0131309BLK036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FOOTWEAR"/>
    <x v="5"/>
    <x v="2"/>
    <n v="1"/>
    <n v="5059489230793"/>
    <s v="RXTED0131309BLK037"/>
    <s v="RXTED0131309"/>
    <s v="BLK037"/>
    <s v="BLK"/>
    <s v="037"/>
    <s v="TBA"/>
    <s v="TBA"/>
    <s v="TBA"/>
    <s v="RXTED0131309BLK037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PPAREL"/>
    <x v="30"/>
    <x v="1"/>
    <n v="1"/>
    <n v="5059489393528"/>
    <s v="RXTED0131515BRO000"/>
    <s v="RXTED0131515"/>
    <s v="BRO000"/>
    <s v="BRO"/>
    <s v="000"/>
    <s v="TBA"/>
    <s v="TBA"/>
    <s v="TBA"/>
    <s v="RXTED0131515BRO000"/>
    <s v="OLD"/>
    <s v="OLD"/>
    <s v="OLD"/>
    <s v="TBA"/>
    <s v="TBA"/>
    <s v="TBA"/>
    <s v="TBA"/>
    <n v="185.13476722025592"/>
    <n v="185.13476722025592"/>
    <s v="USD"/>
    <n v="0"/>
  </r>
  <r>
    <s v="Dubai"/>
    <s v="tba"/>
    <s v="Ted Baker"/>
    <s v="MENSWEAR"/>
    <x v="0"/>
    <s v="APPAREL"/>
    <x v="12"/>
    <x v="1"/>
    <n v="1"/>
    <n v="5059489318118"/>
    <s v="RXTED0132779MBL30R"/>
    <s v="RXTED0132779"/>
    <s v="MBL30R"/>
    <s v="MBL"/>
    <s v="30R"/>
    <s v="TBA"/>
    <s v="TBA"/>
    <s v="TBA"/>
    <s v="RXTED0132779MBL30R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30"/>
    <x v="1"/>
    <n v="1"/>
    <n v="5059489375654"/>
    <s v="RXTED0132847IVO005"/>
    <s v="RXTED0132847"/>
    <s v="IVO005"/>
    <s v="IVO"/>
    <s v="005"/>
    <s v="TBA"/>
    <s v="TBA"/>
    <s v="TBA"/>
    <s v="RXTED0132847IVO005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WOMENSWEAR"/>
    <x v="1"/>
    <s v="APPAREL"/>
    <x v="30"/>
    <x v="1"/>
    <n v="1"/>
    <n v="5059489537786"/>
    <s v="RXTED0133685CAM005"/>
    <s v="RXTED0133685"/>
    <s v="CAM005"/>
    <s v="CAM"/>
    <s v="005"/>
    <s v="TBA"/>
    <s v="TBA"/>
    <s v="TBA"/>
    <s v="RXTED0133685CAM005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MENSWEAR"/>
    <x v="0"/>
    <s v="ACCESSORIES"/>
    <x v="31"/>
    <x v="0"/>
    <n v="2"/>
    <n v="5059489471318"/>
    <s v="RXTED0133727GRNOSO"/>
    <s v="RXTED0133727"/>
    <s v="GRNOSO"/>
    <s v="GRN"/>
    <s v="OSO"/>
    <s v="TBA"/>
    <s v="TBA"/>
    <s v="TBA"/>
    <s v="RXTED0133727GRNOSO"/>
    <s v="OLD"/>
    <s v="OLD"/>
    <s v="OLD"/>
    <s v="TBA"/>
    <s v="TBA"/>
    <s v="TBA"/>
    <s v="TBA"/>
    <n v="65.341682548325622"/>
    <n v="130.68336509665124"/>
    <s v="USD"/>
    <n v="0"/>
  </r>
  <r>
    <s v="Dubai"/>
    <s v="tba"/>
    <s v="Ted Baker"/>
    <s v="WOMENSWEAR"/>
    <x v="1"/>
    <s v="APPAREL"/>
    <x v="9"/>
    <x v="1"/>
    <n v="1"/>
    <n v="5059489810070"/>
    <s v="RXTED0133876LPK003"/>
    <s v="RXTED0133876"/>
    <s v="LPK003"/>
    <s v="LPK"/>
    <s v="003"/>
    <s v="TBA"/>
    <s v="TBA"/>
    <s v="TBA"/>
    <s v="RXTED0133876LPK003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30"/>
    <x v="1"/>
    <n v="1"/>
    <n v="5059489799801"/>
    <s v="RXTED0134145LPK001"/>
    <s v="RXTED0134145"/>
    <s v="LPK001"/>
    <s v="LPK"/>
    <s v="001"/>
    <s v="TBA"/>
    <s v="TBA"/>
    <s v="TBA"/>
    <s v="RXTED0134145LPK001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9"/>
    <x v="1"/>
    <n v="1"/>
    <n v="5059489800248"/>
    <s v="RXTED0134166CAM003"/>
    <s v="RXTED0134166"/>
    <s v="CAM003"/>
    <s v="CAM"/>
    <s v="003"/>
    <s v="TBA"/>
    <s v="TBA"/>
    <s v="TBA"/>
    <s v="RXTED0134166CAM003"/>
    <s v="OLD"/>
    <s v="OLD"/>
    <s v="OLD"/>
    <s v="TBA"/>
    <s v="TBA"/>
    <s v="TBA"/>
    <s v="TBA"/>
    <n v="236.86359923768038"/>
    <n v="236.86359923768038"/>
    <s v="USD"/>
    <n v="0"/>
  </r>
  <r>
    <s v="Dubai"/>
    <s v="tba"/>
    <s v="Ted Baker"/>
    <s v="WOMENSWEAR"/>
    <x v="1"/>
    <s v="ACCESSORIES"/>
    <x v="31"/>
    <x v="0"/>
    <n v="5"/>
    <n v="5059489888925"/>
    <s v="RXTED0134246PPKOSO"/>
    <s v="RXTED0134246"/>
    <s v="PPKOSO"/>
    <s v="PPK"/>
    <s v="OSO"/>
    <s v="TBA"/>
    <s v="TBA"/>
    <s v="TBA"/>
    <s v="RXTED0134246PPKOSO"/>
    <s v="OLD"/>
    <s v="OLD"/>
    <s v="OLD"/>
    <s v="TBA"/>
    <s v="TBA"/>
    <s v="TBA"/>
    <s v="TBA"/>
    <n v="93.928668663218076"/>
    <n v="469.64334331609041"/>
    <s v="USD"/>
    <n v="0"/>
  </r>
  <r>
    <s v="Dubai"/>
    <s v="tba"/>
    <s v="Ted Baker"/>
    <s v="MENSWEAR"/>
    <x v="0"/>
    <s v="FOOTWEAR"/>
    <x v="5"/>
    <x v="2"/>
    <n v="1"/>
    <n v="5059489828839"/>
    <s v="RXTED0134341WHI040"/>
    <s v="RXTED0134341"/>
    <s v="WHI040"/>
    <s v="WHI"/>
    <s v="040"/>
    <s v="TBA"/>
    <s v="TBA"/>
    <s v="TBA"/>
    <s v="RXTED0134341WHI040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MENSWEAR"/>
    <x v="0"/>
    <s v="FOOTWEAR"/>
    <x v="5"/>
    <x v="2"/>
    <n v="2"/>
    <n v="5059489828785"/>
    <s v="RXTED0134341WHI045"/>
    <s v="RXTED0134341"/>
    <s v="WHI045"/>
    <s v="WHI"/>
    <s v="045"/>
    <s v="TBA"/>
    <s v="TBA"/>
    <s v="TBA"/>
    <s v="RXTED0134341WHI045"/>
    <s v="OLD"/>
    <s v="OLD"/>
    <s v="OLD"/>
    <s v="TBA"/>
    <s v="TBA"/>
    <s v="TBA"/>
    <s v="TBA"/>
    <n v="157.90906615845358"/>
    <n v="315.81813231690717"/>
    <s v="USD"/>
    <n v="0"/>
  </r>
  <r>
    <s v="Dubai"/>
    <s v="tba"/>
    <s v="Ted Baker"/>
    <s v="MENSWEAR"/>
    <x v="0"/>
    <s v="FOOTWEAR"/>
    <x v="5"/>
    <x v="2"/>
    <n v="1"/>
    <n v="5059489666103"/>
    <s v="RXTED0134387KHA043"/>
    <s v="RXTED0134387"/>
    <s v="KHA043"/>
    <s v="KHA"/>
    <s v="043"/>
    <s v="TBA"/>
    <s v="TBA"/>
    <s v="TBA"/>
    <s v="RXTED0134387KHA043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CCESSORIES"/>
    <x v="31"/>
    <x v="0"/>
    <n v="1"/>
    <n v="5059855081875"/>
    <s v="RXTED0134920SILOSO"/>
    <s v="RXTED0134920"/>
    <s v="SILOSO"/>
    <s v="SIL"/>
    <s v="OSO"/>
    <s v="TBA"/>
    <s v="TBA"/>
    <s v="TBA"/>
    <s v="RXTED0134920SILOSO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30"/>
    <x v="1"/>
    <n v="1"/>
    <n v="5059489801948"/>
    <s v="RXTED0135042IVO002"/>
    <s v="RXTED0135042"/>
    <s v="IVO002"/>
    <s v="IVO"/>
    <s v="002"/>
    <s v="TBA"/>
    <s v="TBA"/>
    <s v="TBA"/>
    <s v="RXTED0135042IVO002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WOMENSWEAR"/>
    <x v="1"/>
    <s v="APPAREL"/>
    <x v="30"/>
    <x v="1"/>
    <n v="1"/>
    <n v="5059489801924"/>
    <s v="RXTED0135042IVO003"/>
    <s v="RXTED0135042"/>
    <s v="IVO003"/>
    <s v="IVO"/>
    <s v="003"/>
    <s v="TBA"/>
    <s v="TBA"/>
    <s v="TBA"/>
    <s v="RXTED0135042IVO003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MENSWEAR"/>
    <x v="0"/>
    <s v="APPAREL"/>
    <x v="4"/>
    <x v="1"/>
    <n v="1"/>
    <n v="5059489962779"/>
    <s v="RXTED0135055NVY32R"/>
    <s v="RXTED0135055"/>
    <s v="NVY32R"/>
    <s v="NVY"/>
    <s v="32R"/>
    <s v="TBA"/>
    <s v="TBA"/>
    <s v="TBA"/>
    <s v="RXTED0135055NVY32R"/>
    <s v="OLD"/>
    <s v="OLD"/>
    <s v="OLD"/>
    <s v="TBA"/>
    <s v="TBA"/>
    <s v="TBA"/>
    <s v="TBA"/>
    <n v="171.52191668935475"/>
    <n v="171.52191668935475"/>
    <s v="USD"/>
    <n v="0"/>
  </r>
  <r>
    <s v="Dubai"/>
    <s v="tba"/>
    <s v="Ted Baker"/>
    <s v="MENSWEAR"/>
    <x v="0"/>
    <s v="APPAREL"/>
    <x v="2"/>
    <x v="1"/>
    <n v="1"/>
    <n v="5059489760801"/>
    <s v="RXTED0135061BRR004"/>
    <s v="RXTED0135061"/>
    <s v="BRR004"/>
    <s v="BRR"/>
    <s v="004"/>
    <s v="TBA"/>
    <s v="TBA"/>
    <s v="TBA"/>
    <s v="RXTED0135061BRR004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30"/>
    <x v="1"/>
    <n v="1"/>
    <n v="5059489801368"/>
    <s v="RXTED0135277IVO003"/>
    <s v="RXTED0135277"/>
    <s v="IVO003"/>
    <s v="IVO"/>
    <s v="003"/>
    <s v="TBA"/>
    <s v="TBA"/>
    <s v="TBA"/>
    <s v="RXTED0135277IVO003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CCESSORIES"/>
    <x v="31"/>
    <x v="0"/>
    <n v="1"/>
    <n v="5059489907480"/>
    <s v="RXTED0135357BLKOSO"/>
    <s v="RXTED0135357"/>
    <s v="BLKOSO"/>
    <s v="BLK"/>
    <s v="OSO"/>
    <s v="TBA"/>
    <s v="TBA"/>
    <s v="TBA"/>
    <s v="RXTED0135357BLKOSO"/>
    <s v="OLD"/>
    <s v="OLD"/>
    <s v="OLD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CCESSORIES"/>
    <x v="31"/>
    <x v="0"/>
    <n v="3"/>
    <n v="5059489913740"/>
    <s v="RXTED0135390BLKOSO"/>
    <s v="RXTED0135390"/>
    <s v="BLKOSO"/>
    <s v="BLK"/>
    <s v="OSO"/>
    <s v="TBA"/>
    <s v="TBA"/>
    <s v="TBA"/>
    <s v="RXTED0135390BLKOSO"/>
    <s v="OLD"/>
    <s v="OLD"/>
    <s v="OLD"/>
    <s v="TBA"/>
    <s v="TBA"/>
    <s v="TBA"/>
    <s v="TBA"/>
    <n v="122.51565477811053"/>
    <n v="367.54696433433162"/>
    <s v="USD"/>
    <n v="0"/>
  </r>
  <r>
    <s v="Dubai"/>
    <s v="tba"/>
    <s v="Ted Baker"/>
    <s v="MENSWEAR"/>
    <x v="0"/>
    <s v="ACCESSORIES"/>
    <x v="31"/>
    <x v="0"/>
    <n v="1"/>
    <n v="5059855232741"/>
    <s v="RXTED0135440LBLOSO"/>
    <s v="RXTED0135440"/>
    <s v="LBLOSO"/>
    <s v="LBL"/>
    <s v="OSO"/>
    <s v="TBA"/>
    <s v="TBA"/>
    <s v="TBA"/>
    <s v="RXTED0135440LBLOSO"/>
    <s v="OLD"/>
    <s v="OLD"/>
    <s v="OLD"/>
    <s v="TBA"/>
    <s v="TBA"/>
    <s v="TBA"/>
    <s v="TBA"/>
    <n v="65.341682548325622"/>
    <n v="65.341682548325622"/>
    <s v="USD"/>
    <n v="0"/>
  </r>
  <r>
    <s v="Dubai"/>
    <s v="tba"/>
    <s v="Ted Baker"/>
    <s v="WOMENSWEAR"/>
    <x v="1"/>
    <s v="APPAREL"/>
    <x v="9"/>
    <x v="1"/>
    <n v="1"/>
    <n v="5059855029440"/>
    <s v="RXTED0135450WHI003"/>
    <s v="RXTED0135450"/>
    <s v="WHI003"/>
    <s v="WHI"/>
    <s v="003"/>
    <s v="TBA"/>
    <s v="TBA"/>
    <s v="TBA"/>
    <s v="RXTED0135450WHI003"/>
    <s v="OLD"/>
    <s v="OLD"/>
    <s v="OLD"/>
    <s v="TBA"/>
    <s v="TBA"/>
    <s v="TBA"/>
    <s v="TBA"/>
    <n v="250.47644976858155"/>
    <n v="250.47644976858155"/>
    <s v="USD"/>
    <n v="0"/>
  </r>
  <r>
    <s v="Dubai"/>
    <s v="tba"/>
    <s v="Ted Baker"/>
    <s v="WOMENSWEAR"/>
    <x v="1"/>
    <s v="ACCESSORIES"/>
    <x v="31"/>
    <x v="0"/>
    <n v="1"/>
    <n v="5059489884736"/>
    <s v="RXTED0135530NATOSO"/>
    <s v="RXTED0135530"/>
    <s v="NATOSO"/>
    <s v="NAT"/>
    <s v="OSO"/>
    <s v="TBA"/>
    <s v="TBA"/>
    <s v="TBA"/>
    <s v="RXTED0135530NATOSO"/>
    <s v="OLD"/>
    <s v="OLD"/>
    <s v="OLD"/>
    <s v="TBA"/>
    <s v="TBA"/>
    <s v="TBA"/>
    <s v="TBA"/>
    <n v="114.34794445956983"/>
    <n v="114.34794445956983"/>
    <s v="USD"/>
    <n v="0"/>
  </r>
  <r>
    <s v="Dubai"/>
    <s v="tba"/>
    <s v="Ted Baker"/>
    <s v="WOMENSWEAR"/>
    <x v="1"/>
    <s v="FOOTWEAR"/>
    <x v="5"/>
    <x v="2"/>
    <n v="1"/>
    <n v="5059489902836"/>
    <s v="RXTED0135604BLK036"/>
    <s v="RXTED0135604"/>
    <s v="BLK036"/>
    <s v="BLK"/>
    <s v="036"/>
    <s v="TBA"/>
    <s v="TBA"/>
    <s v="TBA"/>
    <s v="RXTED0135604BLK036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9"/>
    <x v="1"/>
    <n v="1"/>
    <n v="5059855030583"/>
    <s v="RXTED0135622MGN002"/>
    <s v="RXTED0135622"/>
    <s v="MGN002"/>
    <s v="MGN"/>
    <s v="002"/>
    <s v="TBA"/>
    <s v="TBA"/>
    <s v="TBA"/>
    <s v="RXTED0135622MGN002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MENSWEAR"/>
    <x v="0"/>
    <s v="FOOTWEAR"/>
    <x v="5"/>
    <x v="2"/>
    <n v="8"/>
    <n v="5059489922452"/>
    <s v="RXTED0135650BRO044"/>
    <s v="RXTED0135650"/>
    <s v="BRO044"/>
    <s v="BRO"/>
    <s v="044"/>
    <s v="TBA"/>
    <s v="TBA"/>
    <s v="TBA"/>
    <s v="RXTED0135650BRO044"/>
    <s v="SS24"/>
    <s v="SS"/>
    <n v="2024"/>
    <s v="TBA"/>
    <s v="TBA"/>
    <s v="TBA"/>
    <s v="TBA"/>
    <n v="164.71549142390415"/>
    <n v="1317.7239313912332"/>
    <s v="USD"/>
    <n v="0"/>
  </r>
  <r>
    <s v="Dubai"/>
    <s v="tba"/>
    <s v="Ted Baker"/>
    <s v="MENSWEAR"/>
    <x v="0"/>
    <s v="FOOTWEAR"/>
    <x v="5"/>
    <x v="2"/>
    <n v="5"/>
    <n v="5059489922445"/>
    <s v="RXTED0135650BRO045"/>
    <s v="RXTED0135650"/>
    <s v="BRO045"/>
    <s v="BRO"/>
    <s v="045"/>
    <s v="TBA"/>
    <s v="TBA"/>
    <s v="TBA"/>
    <s v="RXTED0135650BRO045"/>
    <s v="SS24"/>
    <s v="SS"/>
    <n v="2024"/>
    <s v="TBA"/>
    <s v="TBA"/>
    <s v="TBA"/>
    <s v="TBA"/>
    <n v="164.71549142390415"/>
    <n v="823.57745711952077"/>
    <s v="USD"/>
    <n v="0"/>
  </r>
  <r>
    <s v="Dubai"/>
    <s v="tba"/>
    <s v="Ted Baker"/>
    <s v="MENSWEAR"/>
    <x v="0"/>
    <s v="APPAREL"/>
    <x v="3"/>
    <x v="1"/>
    <n v="1"/>
    <n v="5059855073535"/>
    <s v="RXTED0135708PBL15H"/>
    <s v="RXTED0135708"/>
    <s v="PBL15H"/>
    <s v="PBL"/>
    <s v="15H"/>
    <s v="TBA"/>
    <s v="TBA"/>
    <s v="TBA"/>
    <s v="RXTED0135708PBL15H"/>
    <s v="SS24"/>
    <s v="SS"/>
    <n v="2024"/>
    <s v="TBA"/>
    <s v="TBA"/>
    <s v="TBA"/>
    <s v="TBA"/>
    <n v="99.373808875578547"/>
    <n v="99.373808875578547"/>
    <s v="USD"/>
    <n v="0"/>
  </r>
  <r>
    <s v="Dubai"/>
    <s v="tba"/>
    <s v="Ted Baker"/>
    <s v="WOMENSWEAR"/>
    <x v="1"/>
    <s v="APPAREL"/>
    <x v="18"/>
    <x v="1"/>
    <n v="1"/>
    <n v="5059855023226"/>
    <s v="RXTED0135727PBL003"/>
    <s v="RXTED0135727"/>
    <s v="PBL003"/>
    <s v="PBL"/>
    <s v="003"/>
    <s v="TBA"/>
    <s v="TBA"/>
    <s v="TBA"/>
    <s v="RXTED0135727PBL003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MENSWEAR"/>
    <x v="0"/>
    <s v="APPAREL"/>
    <x v="3"/>
    <x v="1"/>
    <n v="1"/>
    <n v="5059855094042"/>
    <s v="RXTED0136009PNK003"/>
    <s v="RXTED0136009"/>
    <s v="PNK003"/>
    <s v="PNK"/>
    <s v="003"/>
    <s v="TBA"/>
    <s v="TBA"/>
    <s v="TBA"/>
    <s v="RXTED0136009PNK003"/>
    <s v="OLD"/>
    <s v="OLD"/>
    <s v="OLD"/>
    <s v="TBA"/>
    <s v="TBA"/>
    <s v="TBA"/>
    <s v="TBA"/>
    <n v="129.32208004356113"/>
    <n v="129.32208004356113"/>
    <s v="USD"/>
    <n v="0"/>
  </r>
  <r>
    <s v="Dubai"/>
    <s v="tba"/>
    <s v="Ted Baker"/>
    <s v="MENSWEAR"/>
    <x v="0"/>
    <s v="APPAREL"/>
    <x v="28"/>
    <x v="1"/>
    <n v="1"/>
    <n v="5059855072033"/>
    <s v="RXTED0136048BLK38R"/>
    <s v="RXTED0136048"/>
    <s v="BLK38R"/>
    <s v="BLK"/>
    <s v="38R"/>
    <s v="TBA"/>
    <s v="TBA"/>
    <s v="TBA"/>
    <s v="RXTED0136048BLK38R"/>
    <s v="SS24"/>
    <s v="SS"/>
    <n v="2024"/>
    <s v="TBA"/>
    <s v="TBA"/>
    <s v="TBA"/>
    <s v="TBA"/>
    <n v="200.10890280424721"/>
    <n v="200.10890280424721"/>
    <s v="USD"/>
    <n v="0"/>
  </r>
  <r>
    <s v="Dubai"/>
    <s v="tba"/>
    <s v="Ted Baker"/>
    <s v="WOMENSWEAR"/>
    <x v="1"/>
    <s v="APPAREL"/>
    <x v="15"/>
    <x v="1"/>
    <n v="1"/>
    <n v="5059855007882"/>
    <s v="RXTED0136124DUP003"/>
    <s v="RXTED0136124"/>
    <s v="DUP003"/>
    <s v="DUP"/>
    <s v="003"/>
    <s v="TBA"/>
    <s v="TBA"/>
    <s v="TBA"/>
    <s v="RXTED0136124DUP003"/>
    <s v="OLD"/>
    <s v="OLD"/>
    <s v="OLD"/>
    <s v="TBA"/>
    <s v="TBA"/>
    <s v="TBA"/>
    <s v="TBA"/>
    <n v="536.34631091750612"/>
    <n v="536.34631091750612"/>
    <s v="USD"/>
    <n v="0"/>
  </r>
  <r>
    <s v="Dubai"/>
    <s v="tba"/>
    <s v="Ted Baker"/>
    <s v="WOMENSWEAR"/>
    <x v="1"/>
    <s v="ACCESSORIES"/>
    <x v="31"/>
    <x v="0"/>
    <n v="1"/>
    <n v="5059489905158"/>
    <s v="RXTED0136144SILOSO"/>
    <s v="RXTED0136144"/>
    <s v="SILOSO"/>
    <s v="SIL"/>
    <s v="OSO"/>
    <s v="TBA"/>
    <s v="TBA"/>
    <s v="TBA"/>
    <s v="RXTED0136144SILOSO"/>
    <s v="OLD"/>
    <s v="OLD"/>
    <s v="OLD"/>
    <s v="TBA"/>
    <s v="TBA"/>
    <s v="TBA"/>
    <s v="TBA"/>
    <n v="65.341682548325622"/>
    <n v="65.341682548325622"/>
    <s v="USD"/>
    <n v="0"/>
  </r>
  <r>
    <s v="Dubai"/>
    <s v="tba"/>
    <s v="Ted Baker"/>
    <s v="MENSWEAR"/>
    <x v="0"/>
    <s v="APPAREL"/>
    <x v="28"/>
    <x v="1"/>
    <n v="1"/>
    <n v="5059855063376"/>
    <s v="RXTED0136175NVY32R"/>
    <s v="RXTED0136175"/>
    <s v="NVY32R"/>
    <s v="NVY"/>
    <s v="32R"/>
    <s v="TBA"/>
    <s v="TBA"/>
    <s v="TBA"/>
    <s v="RXTED0136175NVY32R"/>
    <s v="SS24"/>
    <s v="SS"/>
    <n v="2024"/>
    <s v="TBA"/>
    <s v="TBA"/>
    <s v="TBA"/>
    <s v="TBA"/>
    <n v="200.10890280424721"/>
    <n v="200.10890280424721"/>
    <s v="USD"/>
    <n v="0"/>
  </r>
  <r>
    <s v="Dubai"/>
    <s v="tba"/>
    <s v="Ted Baker"/>
    <s v="WOMENSWEAR"/>
    <x v="1"/>
    <s v="APPAREL"/>
    <x v="15"/>
    <x v="1"/>
    <n v="1"/>
    <n v="5059855009725"/>
    <s v="RXTED0136179WHI002"/>
    <s v="RXTED0136179"/>
    <s v="WHI002"/>
    <s v="WHI"/>
    <s v="002"/>
    <s v="TBA"/>
    <s v="TBA"/>
    <s v="TBA"/>
    <s v="RXTED0136179WHI002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15"/>
    <x v="1"/>
    <n v="2"/>
    <n v="5059855009701"/>
    <s v="RXTED0136179WHI003"/>
    <s v="RXTED0136179"/>
    <s v="WHI003"/>
    <s v="WHI"/>
    <s v="003"/>
    <s v="TBA"/>
    <s v="TBA"/>
    <s v="TBA"/>
    <s v="RXTED0136179WHI003"/>
    <s v="OLD"/>
    <s v="OLD"/>
    <s v="OLD"/>
    <s v="TBA"/>
    <s v="TBA"/>
    <s v="TBA"/>
    <s v="TBA"/>
    <n v="322.62455758235774"/>
    <n v="645.24911516471548"/>
    <s v="USD"/>
    <n v="0"/>
  </r>
  <r>
    <s v="Dubai"/>
    <s v="tba"/>
    <s v="Ted Baker"/>
    <s v="WOMENSWEAR"/>
    <x v="1"/>
    <s v="ACCESSORIES"/>
    <x v="31"/>
    <x v="0"/>
    <n v="1"/>
    <n v="5059855107377"/>
    <s v="RXTED0136346WHIOSO"/>
    <s v="RXTED0136346"/>
    <s v="WHIOSO"/>
    <s v="WHI"/>
    <s v="OSO"/>
    <s v="TBA"/>
    <s v="TBA"/>
    <s v="TBA"/>
    <s v="RXTED0136346WHIOSO"/>
    <s v="OLD"/>
    <s v="OLD"/>
    <s v="OLD"/>
    <s v="TBA"/>
    <s v="TBA"/>
    <s v="TBA"/>
    <s v="TBA"/>
    <n v="129.32208004356113"/>
    <n v="129.32208004356113"/>
    <s v="USD"/>
    <n v="0"/>
  </r>
  <r>
    <s v="Dubai"/>
    <s v="tba"/>
    <s v="Ted Baker"/>
    <s v="WOMENSWEAR"/>
    <x v="1"/>
    <s v="ACCESSORIES"/>
    <x v="31"/>
    <x v="0"/>
    <n v="2"/>
    <n v="5059855131372"/>
    <s v="RXTED0136353ORAOSO"/>
    <s v="RXTED0136353"/>
    <s v="ORAOSO"/>
    <s v="ORA"/>
    <s v="OSO"/>
    <s v="TBA"/>
    <s v="TBA"/>
    <s v="TBA"/>
    <s v="RXTED0136353ORAOSO"/>
    <s v="OLD"/>
    <s v="OLD"/>
    <s v="OLD"/>
    <s v="TBA"/>
    <s v="TBA"/>
    <s v="TBA"/>
    <s v="TBA"/>
    <n v="122.51565477811053"/>
    <n v="245.03130955622106"/>
    <s v="USD"/>
    <n v="0"/>
  </r>
  <r>
    <s v="Dubai"/>
    <s v="tba"/>
    <s v="Ted Baker"/>
    <s v="WOMENSWEAR"/>
    <x v="1"/>
    <s v="ACCESSORIES"/>
    <x v="31"/>
    <x v="0"/>
    <n v="1"/>
    <n v="5059855130115"/>
    <s v="RXTED0136433DUPOSO"/>
    <s v="RXTED0136433"/>
    <s v="DUPOSO"/>
    <s v="DUP"/>
    <s v="OSO"/>
    <s v="TBA"/>
    <s v="TBA"/>
    <s v="TBA"/>
    <s v="RXTED0136433DUPOSO"/>
    <s v="OLD"/>
    <s v="OLD"/>
    <s v="OLD"/>
    <s v="TBA"/>
    <s v="TBA"/>
    <s v="TBA"/>
    <s v="TBA"/>
    <n v="50.367546964334331"/>
    <n v="50.367546964334331"/>
    <s v="USD"/>
    <n v="0"/>
  </r>
  <r>
    <s v="Dubai"/>
    <s v="tba"/>
    <s v="Ted Baker"/>
    <s v="WOMENSWEAR"/>
    <x v="1"/>
    <s v="APPAREL"/>
    <x v="30"/>
    <x v="1"/>
    <n v="1"/>
    <n v="5059855173808"/>
    <s v="RXTED0136501DUP001"/>
    <s v="RXTED0136501"/>
    <s v="DUP001"/>
    <s v="DUP"/>
    <s v="001"/>
    <s v="TBA"/>
    <s v="TBA"/>
    <s v="TBA"/>
    <s v="RXTED0136501DUP001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18"/>
    <x v="1"/>
    <n v="1"/>
    <n v="5059855192090"/>
    <s v="RXTED0136504COR002"/>
    <s v="RXTED0136504"/>
    <s v="COR002"/>
    <s v="COR"/>
    <s v="002"/>
    <s v="TBA"/>
    <s v="TBA"/>
    <s v="TBA"/>
    <s v="RXTED0136504COR002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30"/>
    <x v="1"/>
    <n v="1"/>
    <n v="5059855176823"/>
    <s v="RXTED0136509DUP003"/>
    <s v="RXTED0136509"/>
    <s v="DUP003"/>
    <s v="DUP"/>
    <s v="003"/>
    <s v="TBA"/>
    <s v="TBA"/>
    <s v="TBA"/>
    <s v="RXTED0136509DUP003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MENSWEAR"/>
    <x v="0"/>
    <s v="APPAREL"/>
    <x v="30"/>
    <x v="1"/>
    <n v="1"/>
    <n v="5059855155491"/>
    <s v="RXTED0136682LBL003"/>
    <s v="RXTED0136682"/>
    <s v="LBL003"/>
    <s v="LBL"/>
    <s v="003"/>
    <s v="TBA"/>
    <s v="TBA"/>
    <s v="TBA"/>
    <s v="RXTED0136682LBL003"/>
    <s v="OLD"/>
    <s v="OLD"/>
    <s v="OLD"/>
    <s v="TBA"/>
    <s v="TBA"/>
    <s v="TBA"/>
    <s v="TBA"/>
    <n v="85.760958344677377"/>
    <n v="85.760958344677377"/>
    <s v="USD"/>
    <n v="0"/>
  </r>
  <r>
    <s v="Dubai"/>
    <s v="tba"/>
    <s v="Ted Baker"/>
    <s v="WOMENSWEAR"/>
    <x v="1"/>
    <s v="APPAREL"/>
    <x v="9"/>
    <x v="1"/>
    <n v="3"/>
    <n v="5059855203246"/>
    <s v="RXTED0136691DVY004"/>
    <s v="RXTED0136691"/>
    <s v="DVY004"/>
    <s v="DVY"/>
    <s v="004"/>
    <s v="TBA"/>
    <s v="TBA"/>
    <s v="TBA"/>
    <s v="RXTED0136691DVY004"/>
    <s v="OLD"/>
    <s v="OLD"/>
    <s v="OLD"/>
    <s v="TBA"/>
    <s v="TBA"/>
    <s v="TBA"/>
    <s v="TBA"/>
    <n v="322.62455758235774"/>
    <n v="967.87367274707321"/>
    <s v="USD"/>
    <n v="0"/>
  </r>
  <r>
    <s v="Dubai"/>
    <s v="tba"/>
    <s v="Ted Baker"/>
    <s v="WOMENSWEAR"/>
    <x v="1"/>
    <s v="APPAREL"/>
    <x v="16"/>
    <x v="4"/>
    <n v="1"/>
    <n v="5059855192939"/>
    <s v="RXTED0136701GRN001"/>
    <s v="RXTED0136701"/>
    <s v="GRN001"/>
    <s v="GRN"/>
    <s v="001"/>
    <s v="TBA"/>
    <s v="TBA"/>
    <s v="TBA"/>
    <s v="RXTED0136701GRN001"/>
    <s v="OLD"/>
    <s v="OLD"/>
    <s v="OLD"/>
    <s v="TBA"/>
    <s v="TBA"/>
    <s v="TBA"/>
    <s v="TBA"/>
    <n v="57.173972229784916"/>
    <n v="57.173972229784916"/>
    <s v="USD"/>
    <n v="0"/>
  </r>
  <r>
    <s v="Dubai"/>
    <s v="tba"/>
    <s v="Ted Baker"/>
    <s v="WOMENSWEAR"/>
    <x v="1"/>
    <s v="APPAREL"/>
    <x v="9"/>
    <x v="1"/>
    <n v="3"/>
    <n v="5059855220434"/>
    <s v="RXTED0137399KHA001"/>
    <s v="RXTED0137399"/>
    <s v="KHA001"/>
    <s v="KHA"/>
    <s v="001"/>
    <s v="TBA"/>
    <s v="TBA"/>
    <s v="TBA"/>
    <s v="RXTED0137399KHA001"/>
    <s v="OLD"/>
    <s v="OLD"/>
    <s v="OLD"/>
    <s v="TBA"/>
    <s v="TBA"/>
    <s v="TBA"/>
    <s v="TBA"/>
    <n v="279.06343588347397"/>
    <n v="837.19030765042191"/>
    <s v="USD"/>
    <n v="0"/>
  </r>
  <r>
    <s v="Dubai"/>
    <s v="tba"/>
    <s v="Ted Baker"/>
    <s v="WOMENSWEAR"/>
    <x v="1"/>
    <s v="APPAREL"/>
    <x v="19"/>
    <x v="1"/>
    <n v="1"/>
    <n v="5059855006540"/>
    <s v="RXTED0137402PNK000"/>
    <s v="RXTED0137402"/>
    <s v="PNK000"/>
    <s v="PNK"/>
    <s v="000"/>
    <s v="TBA"/>
    <s v="TBA"/>
    <s v="TBA"/>
    <s v="RXTED0137402PNK000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19"/>
    <x v="1"/>
    <n v="1"/>
    <n v="5059855006519"/>
    <s v="RXTED0137402PNK003"/>
    <s v="RXTED0137402"/>
    <s v="PNK003"/>
    <s v="PNK"/>
    <s v="003"/>
    <s v="TBA"/>
    <s v="TBA"/>
    <s v="TBA"/>
    <s v="RXTED0137402PNK003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CCESSORIES"/>
    <x v="31"/>
    <x v="0"/>
    <n v="1"/>
    <n v="5059855129317"/>
    <s v="RXTED0137419TANOSO"/>
    <s v="RXTED0137419"/>
    <s v="TANOSO"/>
    <s v="TAN"/>
    <s v="OSO"/>
    <s v="TBA"/>
    <s v="TBA"/>
    <s v="TBA"/>
    <s v="RXTED0137419TANOSO"/>
    <s v="OLD"/>
    <s v="OLD"/>
    <s v="OLD"/>
    <s v="TBA"/>
    <s v="TBA"/>
    <s v="TBA"/>
    <s v="TBA"/>
    <n v="114.34794445956983"/>
    <n v="114.34794445956983"/>
    <s v="USD"/>
    <n v="0"/>
  </r>
  <r>
    <s v="Dubai"/>
    <s v="tba"/>
    <s v="Ted Baker"/>
    <s v="MENSWEAR"/>
    <x v="0"/>
    <s v="APPAREL"/>
    <x v="3"/>
    <x v="1"/>
    <n v="1"/>
    <n v="5059855140831"/>
    <s v="RXTED0137460NVY006"/>
    <s v="RXTED0137460"/>
    <s v="NVY006"/>
    <s v="NVY"/>
    <s v="006"/>
    <s v="TBA"/>
    <s v="TBA"/>
    <s v="TBA"/>
    <s v="RXTED0137460NVY006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30"/>
    <x v="1"/>
    <n v="1"/>
    <n v="5059855215034"/>
    <s v="RXTED0137514DKR001"/>
    <s v="RXTED0137514"/>
    <s v="DKR001"/>
    <s v="DKR"/>
    <s v="001"/>
    <s v="TBA"/>
    <s v="TBA"/>
    <s v="TBA"/>
    <s v="RXTED0137514DKR001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9"/>
    <x v="1"/>
    <n v="1"/>
    <n v="5059855200689"/>
    <s v="RXTED0137518IVO002"/>
    <s v="RXTED0137518"/>
    <s v="IVO002"/>
    <s v="IVO"/>
    <s v="002"/>
    <s v="TBA"/>
    <s v="TBA"/>
    <s v="TBA"/>
    <s v="RXTED0137518IVO002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206759"/>
    <s v="RXTED0137535IVO000"/>
    <s v="RXTED0137535"/>
    <s v="IVO000"/>
    <s v="IVO"/>
    <s v="000"/>
    <s v="TBA"/>
    <s v="TBA"/>
    <s v="TBA"/>
    <s v="RXTED0137535IVO000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4"/>
    <x v="1"/>
    <n v="1"/>
    <n v="5059855203185"/>
    <s v="RXTED0137548IVO000"/>
    <s v="RXTED0137548"/>
    <s v="IVO000"/>
    <s v="IVO"/>
    <s v="000"/>
    <s v="TBA"/>
    <s v="TBA"/>
    <s v="TBA"/>
    <s v="RXTED0137548IVO000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9"/>
    <x v="1"/>
    <n v="1"/>
    <n v="5059855185405"/>
    <s v="RXTED0137608DVY001"/>
    <s v="RXTED0137608"/>
    <s v="DVY001"/>
    <s v="DVY"/>
    <s v="001"/>
    <s v="TBA"/>
    <s v="TBA"/>
    <s v="TBA"/>
    <s v="RXTED0137608DVY001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185382"/>
    <s v="RXTED0137608DVY002"/>
    <s v="RXTED0137608"/>
    <s v="DVY002"/>
    <s v="DVY"/>
    <s v="002"/>
    <s v="TBA"/>
    <s v="TBA"/>
    <s v="TBA"/>
    <s v="RXTED0137608DVY002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203840"/>
    <s v="RXTED0137613BLK002"/>
    <s v="RXTED0137613"/>
    <s v="BLK002"/>
    <s v="BLK"/>
    <s v="002"/>
    <s v="TBA"/>
    <s v="TBA"/>
    <s v="TBA"/>
    <s v="RXTED0137613BLK002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22"/>
    <x v="1"/>
    <n v="1"/>
    <n v="5059855199297"/>
    <s v="RXTED0137623DVY001"/>
    <s v="RXTED0137623"/>
    <s v="DVY001"/>
    <s v="DVY"/>
    <s v="001"/>
    <s v="TBA"/>
    <s v="TBA"/>
    <s v="TBA"/>
    <s v="RXTED0137623DVY001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4"/>
    <x v="1"/>
    <n v="1"/>
    <n v="5059855184620"/>
    <s v="RXTED0137625BLK005"/>
    <s v="RXTED0137625"/>
    <s v="BLK005"/>
    <s v="BLK"/>
    <s v="005"/>
    <s v="TBA"/>
    <s v="TBA"/>
    <s v="TBA"/>
    <s v="RXTED0137625BLK005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4"/>
    <x v="1"/>
    <n v="1"/>
    <n v="5059855184545"/>
    <s v="RXTED0137626BRO002"/>
    <s v="RXTED0137626"/>
    <s v="BRO002"/>
    <s v="BRO"/>
    <s v="002"/>
    <s v="TBA"/>
    <s v="TBA"/>
    <s v="TBA"/>
    <s v="RXTED0137626BRO002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9"/>
    <x v="1"/>
    <n v="2"/>
    <n v="5059855393398"/>
    <s v="RXTED0137717BLK002"/>
    <s v="RXTED0137717"/>
    <s v="BLK002"/>
    <s v="BLK"/>
    <s v="002"/>
    <s v="TBA"/>
    <s v="TBA"/>
    <s v="TBA"/>
    <s v="RXTED0137717BLK002"/>
    <s v="OLD"/>
    <s v="OLD"/>
    <s v="OLD"/>
    <s v="TBA"/>
    <s v="TBA"/>
    <s v="TBA"/>
    <s v="TBA"/>
    <n v="279.06343588347397"/>
    <n v="558.12687176694794"/>
    <s v="USD"/>
    <n v="0"/>
  </r>
  <r>
    <s v="Dubai"/>
    <s v="tba"/>
    <s v="Ted Baker"/>
    <s v="MENSWEAR"/>
    <x v="0"/>
    <s v="FOOTWEAR"/>
    <x v="5"/>
    <x v="2"/>
    <n v="4"/>
    <n v="5059489922902"/>
    <s v="RXTED0137752BRO041"/>
    <s v="RXTED0137752"/>
    <s v="BRO041"/>
    <s v="BRO"/>
    <s v="041"/>
    <s v="TBA"/>
    <s v="TBA"/>
    <s v="TBA"/>
    <s v="RXTED0137752BRO041"/>
    <s v="OLD"/>
    <s v="OLD"/>
    <s v="OLD"/>
    <s v="TBA"/>
    <s v="TBA"/>
    <s v="TBA"/>
    <s v="TBA"/>
    <n v="215.08303838823849"/>
    <n v="860.33215355295397"/>
    <s v="USD"/>
    <n v="0"/>
  </r>
  <r>
    <s v="Dubai"/>
    <s v="tba"/>
    <s v="Ted Baker"/>
    <s v="MENSWEAR"/>
    <x v="0"/>
    <s v="FOOTWEAR"/>
    <x v="5"/>
    <x v="2"/>
    <n v="5"/>
    <n v="5059489922896"/>
    <s v="RXTED0137752BRO042"/>
    <s v="RXTED0137752"/>
    <s v="BRO042"/>
    <s v="BRO"/>
    <s v="042"/>
    <s v="TBA"/>
    <s v="TBA"/>
    <s v="TBA"/>
    <s v="RXTED0137752BRO042"/>
    <s v="OLD"/>
    <s v="OLD"/>
    <s v="OLD"/>
    <s v="TBA"/>
    <s v="TBA"/>
    <s v="TBA"/>
    <s v="TBA"/>
    <n v="215.08303838823849"/>
    <n v="1075.4151919411925"/>
    <s v="USD"/>
    <n v="0"/>
  </r>
  <r>
    <s v="Dubai"/>
    <s v="tba"/>
    <s v="Ted Baker"/>
    <s v="MENSWEAR"/>
    <x v="0"/>
    <s v="FOOTWEAR"/>
    <x v="5"/>
    <x v="2"/>
    <n v="7"/>
    <n v="5059489922889"/>
    <s v="RXTED0137752BRO043"/>
    <s v="RXTED0137752"/>
    <s v="BRO043"/>
    <s v="BRO"/>
    <s v="043"/>
    <s v="TBA"/>
    <s v="TBA"/>
    <s v="TBA"/>
    <s v="RXTED0137752BRO043"/>
    <s v="OLD"/>
    <s v="OLD"/>
    <s v="OLD"/>
    <s v="TBA"/>
    <s v="TBA"/>
    <s v="TBA"/>
    <s v="TBA"/>
    <n v="215.08303838823849"/>
    <n v="1505.5812687176694"/>
    <s v="USD"/>
    <n v="0"/>
  </r>
  <r>
    <s v="Dubai"/>
    <s v="tba"/>
    <s v="Ted Baker"/>
    <s v="MENSWEAR"/>
    <x v="0"/>
    <s v="FOOTWEAR"/>
    <x v="5"/>
    <x v="2"/>
    <n v="4"/>
    <n v="5059489922872"/>
    <s v="RXTED0137752BRO044"/>
    <s v="RXTED0137752"/>
    <s v="BRO044"/>
    <s v="BRO"/>
    <s v="044"/>
    <s v="TBA"/>
    <s v="TBA"/>
    <s v="TBA"/>
    <s v="RXTED0137752BRO044"/>
    <s v="OLD"/>
    <s v="OLD"/>
    <s v="OLD"/>
    <s v="TBA"/>
    <s v="TBA"/>
    <s v="TBA"/>
    <s v="TBA"/>
    <n v="215.08303838823849"/>
    <n v="860.33215355295397"/>
    <s v="USD"/>
    <n v="0"/>
  </r>
  <r>
    <s v="Dubai"/>
    <s v="tba"/>
    <s v="Ted Baker"/>
    <s v="MENSWEAR"/>
    <x v="0"/>
    <s v="FOOTWEAR"/>
    <x v="5"/>
    <x v="2"/>
    <n v="3"/>
    <n v="5059489922865"/>
    <s v="RXTED0137752BRO045"/>
    <s v="RXTED0137752"/>
    <s v="BRO045"/>
    <s v="BRO"/>
    <s v="045"/>
    <s v="TBA"/>
    <s v="TBA"/>
    <s v="TBA"/>
    <s v="RXTED0137752BRO045"/>
    <s v="OLD"/>
    <s v="OLD"/>
    <s v="OLD"/>
    <s v="TBA"/>
    <s v="TBA"/>
    <s v="TBA"/>
    <s v="TBA"/>
    <n v="215.08303838823849"/>
    <n v="645.24911516471548"/>
    <s v="USD"/>
    <n v="0"/>
  </r>
  <r>
    <s v="Dubai"/>
    <s v="tba"/>
    <s v="Ted Baker"/>
    <s v="MENSWEAR"/>
    <x v="0"/>
    <s v="FOOTWEAR"/>
    <x v="5"/>
    <x v="2"/>
    <n v="1"/>
    <n v="5059489922858"/>
    <s v="RXTED0137752BRO046"/>
    <s v="RXTED0137752"/>
    <s v="BRO046"/>
    <s v="BRO"/>
    <s v="046"/>
    <s v="TBA"/>
    <s v="TBA"/>
    <s v="TBA"/>
    <s v="RXTED0137752BRO046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CCESSORIES"/>
    <x v="31"/>
    <x v="0"/>
    <n v="1"/>
    <n v="5054786752788"/>
    <s v="RXTED0137781SILOSO"/>
    <s v="RXTED0137781"/>
    <s v="SILOSO"/>
    <s v="SIL"/>
    <s v="OSO"/>
    <s v="TBA"/>
    <s v="TBA"/>
    <s v="TBA"/>
    <s v="RXTED0137781SILOSO"/>
    <s v="OLD"/>
    <s v="OLD"/>
    <s v="OLD"/>
    <s v="TBA"/>
    <s v="TBA"/>
    <s v="TBA"/>
    <s v="TBA"/>
    <n v="36.754696433433161"/>
    <n v="36.754696433433161"/>
    <s v="USD"/>
    <n v="0"/>
  </r>
  <r>
    <s v="Dubai"/>
    <s v="tba"/>
    <s v="Ted Baker"/>
    <s v="WOMENSWEAR"/>
    <x v="1"/>
    <s v="APPAREL"/>
    <x v="18"/>
    <x v="1"/>
    <n v="1"/>
    <n v="5059855192465"/>
    <s v="RXTED0137798DVY002"/>
    <s v="RXTED0137798"/>
    <s v="DVY002"/>
    <s v="DVY"/>
    <s v="002"/>
    <s v="TBA"/>
    <s v="TBA"/>
    <s v="TBA"/>
    <s v="RXTED0137798DVY002"/>
    <s v="OLD"/>
    <s v="OLD"/>
    <s v="OLD"/>
    <s v="TBA"/>
    <s v="TBA"/>
    <s v="TBA"/>
    <s v="TBA"/>
    <n v="78.954533079226792"/>
    <n v="78.954533079226792"/>
    <s v="USD"/>
    <n v="0"/>
  </r>
  <r>
    <s v="Dubai"/>
    <s v="tba"/>
    <s v="Ted Baker"/>
    <s v="MENSWEAR"/>
    <x v="0"/>
    <s v="APPAREL"/>
    <x v="2"/>
    <x v="1"/>
    <n v="1"/>
    <n v="5059855321926"/>
    <s v="RXTED0137894GRY007"/>
    <s v="RXTED0137894"/>
    <s v="GRY007"/>
    <s v="GRY"/>
    <s v="007"/>
    <s v="TBA"/>
    <s v="TBA"/>
    <s v="TBA"/>
    <s v="RXTED0137894GRY007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9"/>
    <x v="1"/>
    <n v="1"/>
    <n v="5059855402458"/>
    <s v="RXTED0138061IVO003"/>
    <s v="RXTED0138061"/>
    <s v="IVO003"/>
    <s v="IVO"/>
    <s v="003"/>
    <s v="TBA"/>
    <s v="TBA"/>
    <s v="TBA"/>
    <s v="RXTED0138061IVO003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MENSWEAR"/>
    <x v="0"/>
    <s v="APPAREL"/>
    <x v="30"/>
    <x v="1"/>
    <n v="1"/>
    <n v="5059855594535"/>
    <s v="RXTED0138149BLK004"/>
    <s v="RXTED0138149"/>
    <s v="BLK004"/>
    <s v="BLK"/>
    <s v="004"/>
    <s v="TBA"/>
    <s v="TBA"/>
    <s v="TBA"/>
    <s v="RXTED0138149BLK004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MENSWEAR"/>
    <x v="0"/>
    <s v="APPAREL"/>
    <x v="30"/>
    <x v="1"/>
    <n v="1"/>
    <n v="5059855594429"/>
    <s v="RXTED0138150MAR007"/>
    <s v="RXTED0138150"/>
    <s v="MAR007"/>
    <s v="MAR"/>
    <s v="007"/>
    <s v="TBA"/>
    <s v="TBA"/>
    <s v="TBA"/>
    <s v="RXTED0138150MAR007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18"/>
    <x v="1"/>
    <n v="1"/>
    <n v="5059855602094"/>
    <s v="RXTED0138167PPK003"/>
    <s v="RXTED0138167"/>
    <s v="PPK003"/>
    <s v="PPK"/>
    <s v="003"/>
    <s v="TBA"/>
    <s v="TBA"/>
    <s v="TBA"/>
    <s v="RXTED0138167PPK003"/>
    <s v="OLD"/>
    <s v="OLD"/>
    <s v="OLD"/>
    <s v="TBA"/>
    <s v="TBA"/>
    <s v="TBA"/>
    <s v="TBA"/>
    <n v="179.68962700789544"/>
    <n v="179.68962700789544"/>
    <s v="USD"/>
    <n v="0"/>
  </r>
  <r>
    <s v="Dubai"/>
    <s v="tba"/>
    <s v="Ted Baker"/>
    <s v="WOMENSWEAR"/>
    <x v="1"/>
    <s v="APPAREL"/>
    <x v="30"/>
    <x v="1"/>
    <n v="1"/>
    <n v="5059855416561"/>
    <s v="RXTED0138169BLK001"/>
    <s v="RXTED0138169"/>
    <s v="BLK001"/>
    <s v="BLK"/>
    <s v="001"/>
    <s v="TBA"/>
    <s v="TBA"/>
    <s v="TBA"/>
    <s v="RXTED0138169BLK001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PPAREL"/>
    <x v="30"/>
    <x v="1"/>
    <n v="1"/>
    <n v="5059855388424"/>
    <s v="RXTED0138173IVO000"/>
    <s v="RXTED0138173"/>
    <s v="IVO000"/>
    <s v="IVO"/>
    <s v="000"/>
    <s v="TBA"/>
    <s v="TBA"/>
    <s v="TBA"/>
    <s v="RXTED0138173IVO000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30"/>
    <x v="1"/>
    <n v="1"/>
    <n v="5059855388363"/>
    <s v="RXTED0138173IVO003"/>
    <s v="RXTED0138173"/>
    <s v="IVO003"/>
    <s v="IVO"/>
    <s v="003"/>
    <s v="TBA"/>
    <s v="TBA"/>
    <s v="TBA"/>
    <s v="RXTED0138173IVO003"/>
    <s v="OLD"/>
    <s v="OLD"/>
    <s v="OLD"/>
    <s v="TBA"/>
    <s v="TBA"/>
    <s v="TBA"/>
    <s v="TBA"/>
    <n v="279.06343588347397"/>
    <n v="279.06343588347397"/>
    <s v="USD"/>
    <n v="0"/>
  </r>
  <r>
    <s v="Dubai"/>
    <s v="tba"/>
    <s v="Ted Baker"/>
    <s v="WOMENSWEAR"/>
    <x v="1"/>
    <s v="APPAREL"/>
    <x v="9"/>
    <x v="1"/>
    <n v="1"/>
    <n v="5059855402298"/>
    <s v="RXTED0138181BLK004"/>
    <s v="RXTED0138181"/>
    <s v="BLK004"/>
    <s v="BLK"/>
    <s v="004"/>
    <s v="TBA"/>
    <s v="TBA"/>
    <s v="TBA"/>
    <s v="RXTED0138181BLK004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402274"/>
    <s v="RXTED0138181BLK005"/>
    <s v="RXTED0138181"/>
    <s v="BLK005"/>
    <s v="BLK"/>
    <s v="005"/>
    <s v="TBA"/>
    <s v="TBA"/>
    <s v="TBA"/>
    <s v="RXTED0138181BLK005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589272"/>
    <s v="RXTED0138186YEL004"/>
    <s v="RXTED0138186"/>
    <s v="YEL004"/>
    <s v="YEL"/>
    <s v="004"/>
    <s v="TBA"/>
    <s v="TBA"/>
    <s v="TBA"/>
    <s v="RXTED0138186YEL004"/>
    <s v="OLD"/>
    <s v="OLD"/>
    <s v="OLD"/>
    <s v="TBA"/>
    <s v="TBA"/>
    <s v="TBA"/>
    <s v="TBA"/>
    <n v="322.62455758235774"/>
    <n v="322.62455758235774"/>
    <s v="USD"/>
    <n v="0"/>
  </r>
  <r>
    <s v="Dubai"/>
    <s v="tba"/>
    <s v="Ted Baker"/>
    <s v="WOMENSWEAR"/>
    <x v="1"/>
    <s v="APPAREL"/>
    <x v="9"/>
    <x v="1"/>
    <n v="1"/>
    <n v="5059855427826"/>
    <s v="RXTED0138190BLK001"/>
    <s v="RXTED0138190"/>
    <s v="BLK001"/>
    <s v="BLK"/>
    <s v="001"/>
    <s v="TBA"/>
    <s v="TBA"/>
    <s v="TBA"/>
    <s v="RXTED0138190BLK001"/>
    <s v="OLD"/>
    <s v="OLD"/>
    <s v="OLD"/>
    <s v="TBA"/>
    <s v="TBA"/>
    <s v="TBA"/>
    <s v="TBA"/>
    <n v="500.95289953716309"/>
    <n v="500.95289953716309"/>
    <s v="USD"/>
    <n v="0"/>
  </r>
  <r>
    <s v="Dubai"/>
    <s v="tba"/>
    <s v="Ted Baker"/>
    <s v="WOMENSWEAR"/>
    <x v="1"/>
    <s v="APPAREL"/>
    <x v="9"/>
    <x v="1"/>
    <n v="1"/>
    <n v="5059855420179"/>
    <s v="RXTED0138192PPK001"/>
    <s v="RXTED0138192"/>
    <s v="PPK001"/>
    <s v="PPK"/>
    <s v="001"/>
    <s v="TBA"/>
    <s v="TBA"/>
    <s v="TBA"/>
    <s v="RXTED0138192PPK001"/>
    <s v="OLD"/>
    <s v="OLD"/>
    <s v="OLD"/>
    <s v="TBA"/>
    <s v="TBA"/>
    <s v="TBA"/>
    <s v="TBA"/>
    <n v="421.9983664579363"/>
    <n v="421.9983664579363"/>
    <s v="USD"/>
    <n v="0"/>
  </r>
  <r>
    <s v="Dubai"/>
    <s v="tba"/>
    <s v="Ted Baker"/>
    <s v="WOMENSWEAR"/>
    <x v="1"/>
    <s v="ACCESSORIES"/>
    <x v="31"/>
    <x v="0"/>
    <n v="1"/>
    <n v="5059855302048"/>
    <s v="RXTED0138214BLKOSO"/>
    <s v="RXTED0138214"/>
    <s v="BLKOSO"/>
    <s v="BLK"/>
    <s v="OSO"/>
    <s v="TBA"/>
    <s v="TBA"/>
    <s v="TBA"/>
    <s v="RXTED0138214BLKOSO"/>
    <s v="OLD"/>
    <s v="OLD"/>
    <s v="OLD"/>
    <s v="TBA"/>
    <s v="TBA"/>
    <s v="TBA"/>
    <s v="TBA"/>
    <n v="200.10890280424721"/>
    <n v="200.10890280424721"/>
    <s v="USD"/>
    <n v="0"/>
  </r>
  <r>
    <s v="Dubai"/>
    <s v="tba"/>
    <s v="Ted Baker"/>
    <s v="WOMENSWEAR"/>
    <x v="1"/>
    <s v="ACCESSORIES"/>
    <x v="31"/>
    <x v="0"/>
    <n v="1"/>
    <n v="5059855305889"/>
    <s v="RXTED0138230GOLOSO"/>
    <s v="RXTED0138230"/>
    <s v="GOLOSO"/>
    <s v="GOL"/>
    <s v="OSO"/>
    <s v="TBA"/>
    <s v="TBA"/>
    <s v="TBA"/>
    <s v="RXTED0138230GOLOSO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WOMENSWEAR"/>
    <x v="1"/>
    <s v="APPAREL"/>
    <x v="30"/>
    <x v="1"/>
    <n v="1"/>
    <n v="5059855604920"/>
    <s v="RXTED0138287IVO000"/>
    <s v="RXTED0138287"/>
    <s v="IVO000"/>
    <s v="IVO"/>
    <s v="000"/>
    <s v="TBA"/>
    <s v="TBA"/>
    <s v="TBA"/>
    <s v="RXTED0138287IVO000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30"/>
    <x v="1"/>
    <n v="2"/>
    <n v="5059855420827"/>
    <s v="RXTED0138291CAM004"/>
    <s v="RXTED0138291"/>
    <s v="CAM004"/>
    <s v="CAM"/>
    <s v="004"/>
    <s v="TBA"/>
    <s v="TBA"/>
    <s v="TBA"/>
    <s v="RXTED0138291CAM004"/>
    <s v="OLD"/>
    <s v="OLD"/>
    <s v="OLD"/>
    <s v="TBA"/>
    <s v="TBA"/>
    <s v="TBA"/>
    <s v="TBA"/>
    <n v="136.1285053090117"/>
    <n v="272.2570106180234"/>
    <s v="USD"/>
    <n v="0"/>
  </r>
  <r>
    <s v="Dubai"/>
    <s v="tba"/>
    <s v="Ted Baker"/>
    <s v="WOMENSWEAR"/>
    <x v="1"/>
    <s v="APPAREL"/>
    <x v="30"/>
    <x v="1"/>
    <n v="1"/>
    <n v="5059855427413"/>
    <s v="RXTED0138306RED001"/>
    <s v="RXTED0138306"/>
    <s v="RED001"/>
    <s v="RED"/>
    <s v="001"/>
    <s v="TBA"/>
    <s v="TBA"/>
    <s v="TBA"/>
    <s v="RXTED0138306RED001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MENSWEAR"/>
    <x v="0"/>
    <s v="APPAREL"/>
    <x v="19"/>
    <x v="1"/>
    <n v="1"/>
    <n v="5059855350391"/>
    <s v="RXTED0138529NVY002"/>
    <s v="RXTED0138529"/>
    <s v="NVY002"/>
    <s v="NVY"/>
    <s v="002"/>
    <s v="TBA"/>
    <s v="TBA"/>
    <s v="TBA"/>
    <s v="RXTED0138529NVY002"/>
    <s v="OLD"/>
    <s v="OLD"/>
    <s v="OLD"/>
    <s v="TBA"/>
    <s v="TBA"/>
    <s v="TBA"/>
    <s v="TBA"/>
    <n v="157.90906615845358"/>
    <n v="157.90906615845358"/>
    <s v="USD"/>
    <n v="0"/>
  </r>
  <r>
    <s v="Dubai"/>
    <s v="tba"/>
    <s v="Ted Baker"/>
    <s v="WOMENSWEAR"/>
    <x v="1"/>
    <s v="APPAREL"/>
    <x v="9"/>
    <x v="1"/>
    <n v="1"/>
    <n v="5059855590834"/>
    <s v="RXTED0138542WHI002"/>
    <s v="RXTED0138542"/>
    <s v="WHI002"/>
    <s v="WHI"/>
    <s v="002"/>
    <s v="TBA"/>
    <s v="TBA"/>
    <s v="TBA"/>
    <s v="RXTED0138542WHI002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MENSWEAR"/>
    <x v="0"/>
    <s v="APPAREL"/>
    <x v="30"/>
    <x v="1"/>
    <n v="1"/>
    <n v="5059855327614"/>
    <s v="RXTED0138563GRY006"/>
    <s v="RXTED0138563"/>
    <s v="GRY006"/>
    <s v="GRY"/>
    <s v="006"/>
    <s v="TBA"/>
    <s v="TBA"/>
    <s v="TBA"/>
    <s v="RXTED0138563GRY006"/>
    <s v="OLD"/>
    <s v="OLD"/>
    <s v="OLD"/>
    <s v="TBA"/>
    <s v="TBA"/>
    <s v="TBA"/>
    <s v="TBA"/>
    <n v="122.51565477811053"/>
    <n v="122.51565477811053"/>
    <s v="USD"/>
    <n v="0"/>
  </r>
  <r>
    <s v="Dubai"/>
    <s v="tba"/>
    <s v="Ted Baker"/>
    <s v="WOMENSWEAR"/>
    <x v="1"/>
    <s v="FOOTWEAR"/>
    <x v="5"/>
    <x v="2"/>
    <n v="1"/>
    <n v="5059855503469"/>
    <s v="RXTED0138637BLKA38"/>
    <s v="RXTED0138637"/>
    <s v="BLKA38"/>
    <s v="BLK"/>
    <s v="A38"/>
    <s v="TBA"/>
    <s v="TBA"/>
    <s v="TBA"/>
    <s v="RXTED0138637BLKA38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FOOTWEAR"/>
    <x v="5"/>
    <x v="2"/>
    <n v="1"/>
    <n v="5059855503483"/>
    <s v="RXTED0138637BLKT36"/>
    <s v="RXTED0138637"/>
    <s v="BLKT36"/>
    <s v="BLK"/>
    <s v="T36"/>
    <s v="TBA"/>
    <s v="TBA"/>
    <s v="TBA"/>
    <s v="RXTED0138637BLKT36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MENSWEAR"/>
    <x v="0"/>
    <s v="APPAREL"/>
    <x v="4"/>
    <x v="1"/>
    <n v="1"/>
    <n v="5059855597840"/>
    <s v="RXTED0138701KHA38R"/>
    <s v="RXTED0138701"/>
    <s v="KHA38R"/>
    <s v="KHA"/>
    <s v="38R"/>
    <s v="TBA"/>
    <s v="TBA"/>
    <s v="TBA"/>
    <s v="RXTED0138701KHA38R"/>
    <s v="OLD"/>
    <s v="OLD"/>
    <s v="OLD"/>
    <s v="TBA"/>
    <s v="TBA"/>
    <s v="TBA"/>
    <s v="TBA"/>
    <n v="215.08303838823849"/>
    <n v="215.08303838823849"/>
    <s v="USD"/>
    <n v="0"/>
  </r>
  <r>
    <s v="Dubai"/>
    <s v="tba"/>
    <s v="Ted Baker"/>
    <s v="WOMENSWEAR"/>
    <x v="1"/>
    <s v="APPAREL"/>
    <x v="15"/>
    <x v="1"/>
    <n v="1"/>
    <n v="5059855406142"/>
    <s v="RXTED0138763BLK001"/>
    <s v="RXTED0138763"/>
    <s v="BLK001"/>
    <s v="BLK"/>
    <s v="001"/>
    <s v="TBA"/>
    <s v="TBA"/>
    <s v="TBA"/>
    <s v="RXTED0138763BLK001"/>
    <s v="OLD"/>
    <s v="OLD"/>
    <s v="OLD"/>
    <s v="TBA"/>
    <s v="TBA"/>
    <s v="TBA"/>
    <s v="TBA"/>
    <n v="358.01796896270076"/>
    <n v="358.01796896270076"/>
    <s v="USD"/>
    <n v="0"/>
  </r>
  <r>
    <s v="Dubai"/>
    <s v="tba"/>
    <s v="Ted Baker"/>
    <s v="MENSWEAR"/>
    <x v="0"/>
    <s v="FOOTWEAR"/>
    <x v="5"/>
    <x v="2"/>
    <n v="12"/>
    <n v="5059489922544"/>
    <s v="RXTED0138801BLK042"/>
    <s v="RXTED0138801"/>
    <s v="BLK042"/>
    <s v="BLK"/>
    <s v="042"/>
    <s v="TBA"/>
    <s v="TBA"/>
    <s v="TBA"/>
    <s v="RXTED0138801BLK042"/>
    <s v="OLD"/>
    <s v="OLD"/>
    <s v="OLD"/>
    <s v="TBA"/>
    <s v="TBA"/>
    <s v="TBA"/>
    <s v="TBA"/>
    <n v="157.90906615845358"/>
    <n v="1894.908793901443"/>
    <s v="USD"/>
    <n v="0"/>
  </r>
  <r>
    <s v="Dubai"/>
    <s v="tba"/>
    <s v="Ted Baker"/>
    <s v="MENSWEAR"/>
    <x v="0"/>
    <s v="FOOTWEAR"/>
    <x v="5"/>
    <x v="2"/>
    <n v="14"/>
    <n v="5059489922537"/>
    <s v="RXTED0138801BLK043"/>
    <s v="RXTED0138801"/>
    <s v="BLK043"/>
    <s v="BLK"/>
    <s v="043"/>
    <s v="TBA"/>
    <s v="TBA"/>
    <s v="TBA"/>
    <s v="RXTED0138801BLK043"/>
    <s v="OLD"/>
    <s v="OLD"/>
    <s v="OLD"/>
    <s v="TBA"/>
    <s v="TBA"/>
    <s v="TBA"/>
    <s v="TBA"/>
    <n v="157.90906615845358"/>
    <n v="2210.7269262183499"/>
    <s v="USD"/>
    <n v="0"/>
  </r>
  <r>
    <s v="Dubai"/>
    <s v="tba"/>
    <s v="Ted Baker"/>
    <s v="MENSWEAR"/>
    <x v="0"/>
    <s v="FOOTWEAR"/>
    <x v="5"/>
    <x v="2"/>
    <n v="5"/>
    <n v="5059489922513"/>
    <s v="RXTED0138801BLK045"/>
    <s v="RXTED0138801"/>
    <s v="BLK045"/>
    <s v="BLK"/>
    <s v="045"/>
    <s v="TBA"/>
    <s v="TBA"/>
    <s v="TBA"/>
    <s v="RXTED0138801BLK045"/>
    <s v="OLD"/>
    <s v="OLD"/>
    <s v="OLD"/>
    <s v="TBA"/>
    <s v="TBA"/>
    <s v="TBA"/>
    <s v="TBA"/>
    <n v="157.90906615845358"/>
    <n v="789.54533079226792"/>
    <s v="USD"/>
    <n v="0"/>
  </r>
  <r>
    <s v="Dubai"/>
    <s v="tba"/>
    <s v="Ted Baker"/>
    <s v="MENSWEAR"/>
    <x v="0"/>
    <s v="APPAREL"/>
    <x v="30"/>
    <x v="1"/>
    <n v="1"/>
    <n v="5059855348046"/>
    <s v="RXTED0138806GRY005"/>
    <s v="RXTED0138806"/>
    <s v="GRY005"/>
    <s v="GRY"/>
    <s v="005"/>
    <s v="TBA"/>
    <s v="TBA"/>
    <s v="TBA"/>
    <s v="RXTED0138806GRY005"/>
    <s v="OLD"/>
    <s v="OLD"/>
    <s v="OLD"/>
    <s v="TBA"/>
    <s v="TBA"/>
    <s v="TBA"/>
    <s v="TBA"/>
    <n v="136.1285053090117"/>
    <n v="136.1285053090117"/>
    <s v="USD"/>
    <n v="0"/>
  </r>
  <r>
    <s v="Dubai"/>
    <s v="tba"/>
    <s v="Ted Baker"/>
    <s v="MENSWEAR"/>
    <x v="0"/>
    <s v="APPAREL"/>
    <x v="2"/>
    <x v="1"/>
    <n v="2"/>
    <n v="5059855669462"/>
    <s v="RXTED0139799LGY004"/>
    <s v="RXTED0139799"/>
    <s v="LGY004"/>
    <s v="LGY"/>
    <s v="004"/>
    <s v="TBA"/>
    <s v="TBA"/>
    <s v="TBA"/>
    <s v="RXTED0139799LGY004"/>
    <s v="SS24"/>
    <s v="SS"/>
    <n v="2024"/>
    <s v="TBA"/>
    <s v="TBA"/>
    <s v="TBA"/>
    <s v="TBA"/>
    <n v="129.32208004356113"/>
    <n v="258.64416008712226"/>
    <s v="USD"/>
    <n v="0"/>
  </r>
  <r>
    <s v="Dubai"/>
    <s v="tba"/>
    <s v="Ted Baker"/>
    <s v="MENSWEAR"/>
    <x v="0"/>
    <s v="APPAREL"/>
    <x v="2"/>
    <x v="1"/>
    <n v="1"/>
    <n v="5059855669448"/>
    <s v="RXTED0139799LGY006"/>
    <s v="RXTED0139799"/>
    <s v="LGY006"/>
    <s v="LGY"/>
    <s v="006"/>
    <s v="TBA"/>
    <s v="TBA"/>
    <s v="TBA"/>
    <s v="RXTED0139799LGY006"/>
    <s v="SS24"/>
    <s v="SS"/>
    <n v="2024"/>
    <s v="TBA"/>
    <s v="TBA"/>
    <s v="TBA"/>
    <s v="TBA"/>
    <n v="129.32208004356113"/>
    <n v="129.32208004356113"/>
    <s v="USD"/>
    <n v="0"/>
  </r>
  <r>
    <s v="Dubai"/>
    <s v="tba"/>
    <s v="Ted Baker"/>
    <s v="MENSWEAR"/>
    <x v="0"/>
    <s v="ACCESSORIES"/>
    <x v="0"/>
    <x v="0"/>
    <n v="1"/>
    <n v="5059855498901"/>
    <s v="RXTED0139833BLK030"/>
    <s v="RXTED0139833"/>
    <s v="BLK030"/>
    <s v="BLK"/>
    <s v="030"/>
    <s v="TBA"/>
    <s v="TBA"/>
    <s v="TBA"/>
    <s v="RXTED0139833BLK030"/>
    <s v="OLD"/>
    <s v="OLD"/>
    <s v="OLD"/>
    <s v="TBA"/>
    <s v="TBA"/>
    <s v="TBA"/>
    <s v="TBA"/>
    <n v="72.148107813776207"/>
    <n v="72.148107813776207"/>
    <s v="USD"/>
    <n v="0"/>
  </r>
  <r>
    <s v="Dubai"/>
    <s v="tba"/>
    <s v="Ted Baker"/>
    <s v="MENSWEAR"/>
    <x v="0"/>
    <s v="ACCESSORIES"/>
    <x v="0"/>
    <x v="0"/>
    <n v="1"/>
    <n v="5059855500055"/>
    <s v="RXTED0139835BROA36"/>
    <s v="RXTED0139835"/>
    <s v="BROA36"/>
    <s v="BRO"/>
    <s v="A36"/>
    <s v="TBA"/>
    <s v="TBA"/>
    <s v="TBA"/>
    <s v="RXTED0139835BROA36"/>
    <s v="OLD"/>
    <s v="OLD"/>
    <s v="OLD"/>
    <s v="TBA"/>
    <s v="TBA"/>
    <s v="TBA"/>
    <s v="TBA"/>
    <n v="72.148107813776207"/>
    <n v="72.148107813776207"/>
    <s v="USD"/>
    <n v="0"/>
  </r>
  <r>
    <s v="Dubai"/>
    <s v="tba"/>
    <s v="Ted Baker"/>
    <s v="MENSWEAR"/>
    <x v="0"/>
    <s v="APPAREL"/>
    <x v="4"/>
    <x v="1"/>
    <n v="1"/>
    <n v="5059855581993"/>
    <s v="RXTED0139874MAR34R"/>
    <s v="RXTED0139874"/>
    <s v="MAR34R"/>
    <s v="MAR"/>
    <s v="34R"/>
    <s v="TBA"/>
    <s v="TBA"/>
    <s v="TBA"/>
    <s v="RXTED0139874MAR34R"/>
    <s v="OLD"/>
    <s v="OLD"/>
    <s v="OLD"/>
    <s v="TBA"/>
    <s v="TBA"/>
    <s v="TBA"/>
    <s v="TBA"/>
    <n v="142.9349305744623"/>
    <n v="142.9349305744623"/>
    <s v="USD"/>
    <n v="0"/>
  </r>
  <r>
    <s v="Dubai"/>
    <s v="tba"/>
    <s v="Ted Baker"/>
    <s v="MENSWEAR"/>
    <x v="0"/>
    <s v="ACCESSORIES"/>
    <x v="31"/>
    <x v="0"/>
    <n v="1"/>
    <n v="5059855686278"/>
    <s v="RXTED0139899BLK030"/>
    <s v="RXTED0139899"/>
    <s v="BLK030"/>
    <s v="BLK"/>
    <s v="030"/>
    <s v="TBA"/>
    <s v="TBA"/>
    <s v="TBA"/>
    <s v="RXTED0139899BLK030"/>
    <s v="OLD"/>
    <s v="OLD"/>
    <s v="OLD"/>
    <s v="TBA"/>
    <s v="TBA"/>
    <s v="TBA"/>
    <s v="TBA"/>
    <n v="72.148107813776207"/>
    <n v="72.148107813776207"/>
    <s v="USD"/>
    <n v="0"/>
  </r>
  <r>
    <s v="Dubai"/>
    <s v="tba"/>
    <s v="Ted Baker"/>
    <s v="MENSWEAR"/>
    <x v="0"/>
    <s v="ACCESSORIES"/>
    <x v="0"/>
    <x v="0"/>
    <n v="1"/>
    <n v="5059855686483"/>
    <s v="RXTED0139900REDA36"/>
    <s v="RXTED0139900"/>
    <s v="REDA36"/>
    <s v="RED"/>
    <s v="A36"/>
    <s v="TBA"/>
    <s v="TBA"/>
    <s v="TBA"/>
    <s v="RXTED0139900REDA36"/>
    <s v="OLD"/>
    <s v="OLD"/>
    <s v="OLD"/>
    <s v="TBA"/>
    <s v="TBA"/>
    <s v="TBA"/>
    <s v="TBA"/>
    <n v="72.148107813776207"/>
    <n v="72.148107813776207"/>
    <s v="USD"/>
    <n v="0"/>
  </r>
  <r>
    <s v="Dubai"/>
    <s v="tba"/>
    <s v="Ted Baker"/>
    <s v="WOMENSWEAR"/>
    <x v="1"/>
    <s v="APPAREL"/>
    <x v="9"/>
    <x v="1"/>
    <n v="1"/>
    <n v="5059855766079"/>
    <s v="RXTED0140061LTY004"/>
    <s v="RXTED0140061"/>
    <s v="LTY004"/>
    <s v="LTY"/>
    <s v="004"/>
    <s v="TBA"/>
    <s v="TBA"/>
    <s v="TBA"/>
    <s v="RXTED0140061LTY004"/>
    <s v="OLD"/>
    <s v="OLD"/>
    <s v="OLD"/>
    <s v="TBA"/>
    <s v="TBA"/>
    <s v="TBA"/>
    <s v="TBA"/>
    <n v="465.55948815682001"/>
    <n v="465.55948815682001"/>
    <s v="USD"/>
    <n v="0"/>
  </r>
  <r>
    <s v="Dubai"/>
    <s v="tba"/>
    <s v="Ted Baker"/>
    <s v="WOMENSWEAR"/>
    <x v="1"/>
    <s v="ACCESSORIES"/>
    <x v="31"/>
    <x v="0"/>
    <n v="1"/>
    <n v="5059855704965"/>
    <s v="RXTED0140168LBLOSO"/>
    <s v="RXTED0140168"/>
    <s v="LBLOSO"/>
    <s v="LBL"/>
    <s v="OSO"/>
    <s v="TBA"/>
    <s v="TBA"/>
    <s v="TBA"/>
    <s v="RXTED0140168LBLOSO"/>
    <s v="OLD"/>
    <s v="OLD"/>
    <s v="OLD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CCESSORIES"/>
    <x v="31"/>
    <x v="0"/>
    <n v="1"/>
    <n v="5059855670741"/>
    <s v="RXTED0140173ECROSO"/>
    <s v="RXTED0140173"/>
    <s v="ECROSO"/>
    <s v="ECR"/>
    <s v="OSO"/>
    <s v="TBA"/>
    <s v="TBA"/>
    <s v="TBA"/>
    <s v="RXTED0140173ECROSO"/>
    <s v="OLD"/>
    <s v="OLD"/>
    <s v="OLD"/>
    <s v="TBA"/>
    <s v="TBA"/>
    <s v="TBA"/>
    <s v="TBA"/>
    <n v="164.71549142390415"/>
    <n v="164.71549142390415"/>
    <s v="USD"/>
    <n v="0"/>
  </r>
  <r>
    <s v="Dubai"/>
    <s v="tba"/>
    <s v="Ted Baker"/>
    <s v="MENSWEAR"/>
    <x v="0"/>
    <s v="APPAREL"/>
    <x v="30"/>
    <x v="1"/>
    <n v="1"/>
    <n v="5059855797622"/>
    <s v="RXTED0140342NVY003"/>
    <s v="RXTED0140342"/>
    <s v="NVY003"/>
    <s v="NVY"/>
    <s v="003"/>
    <s v="TBA"/>
    <s v="TBA"/>
    <s v="TBA"/>
    <s v="RXTED0140342NVY003"/>
    <s v="SS24"/>
    <s v="SS"/>
    <n v="2024"/>
    <s v="TBA"/>
    <s v="TBA"/>
    <s v="TBA"/>
    <s v="TBA"/>
    <n v="126.59950993738089"/>
    <n v="126.59950993738089"/>
    <s v="USD"/>
    <n v="0"/>
  </r>
  <r>
    <s v="Dubai"/>
    <s v="tba"/>
    <s v="Ted Baker"/>
    <s v="WOMENSWEAR"/>
    <x v="1"/>
    <s v="APPAREL"/>
    <x v="30"/>
    <x v="1"/>
    <n v="1"/>
    <n v="5059855735099"/>
    <s v="RXTED0140509BRB001"/>
    <s v="RXTED0140509"/>
    <s v="BRB001"/>
    <s v="BRB"/>
    <s v="001"/>
    <s v="TBA"/>
    <s v="TBA"/>
    <s v="TBA"/>
    <s v="RXTED0140509BRB001"/>
    <s v="OLD"/>
    <s v="OLD"/>
    <s v="OLD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9"/>
    <x v="1"/>
    <n v="1"/>
    <n v="5059855950607"/>
    <s v="RXTED0140553DKB004"/>
    <s v="RXTED0140553"/>
    <s v="DKB004"/>
    <s v="DKB"/>
    <s v="004"/>
    <s v="TBA"/>
    <s v="TBA"/>
    <s v="TBA"/>
    <s v="RXTED0140553DKB004"/>
    <s v="SS24"/>
    <s v="SS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30"/>
    <x v="1"/>
    <n v="2"/>
    <n v="5059855774951"/>
    <s v="RXTED0140668WHI004"/>
    <s v="RXTED0140668"/>
    <s v="WHI004"/>
    <s v="WHI"/>
    <s v="004"/>
    <s v="TBA"/>
    <s v="TBA"/>
    <s v="TBA"/>
    <s v="RXTED0140668WHI004"/>
    <s v="AW24"/>
    <s v="AW"/>
    <n v="2024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ACCESSORIES"/>
    <x v="31"/>
    <x v="0"/>
    <n v="1"/>
    <n v="5059856013936"/>
    <s v="RXTED0140816LGYOSO"/>
    <s v="RXTED0140816"/>
    <s v="LGYOSO"/>
    <s v="LGY"/>
    <s v="OSO"/>
    <s v="TBA"/>
    <s v="TBA"/>
    <s v="TBA"/>
    <s v="RXTED0140816LGYOSO"/>
    <s v="OLD"/>
    <s v="OLD"/>
    <s v="OLD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ACCESSORIES"/>
    <x v="31"/>
    <x v="0"/>
    <n v="1"/>
    <n v="5059855867196"/>
    <s v="RXTED0140820YELOSO"/>
    <s v="RXTED0140820"/>
    <s v="YELOSO"/>
    <s v="YEL"/>
    <s v="OSO"/>
    <s v="TBA"/>
    <s v="TBA"/>
    <s v="TBA"/>
    <s v="RXTED0140820YELOSO"/>
    <s v="OLD"/>
    <s v="OLD"/>
    <s v="OLD"/>
    <s v="TBA"/>
    <s v="TBA"/>
    <s v="TBA"/>
    <s v="TBA"/>
    <n v="74.870677919956435"/>
    <n v="74.870677919956435"/>
    <s v="USD"/>
    <n v="0"/>
  </r>
  <r>
    <s v="Dubai"/>
    <s v="tba"/>
    <s v="Ted Baker"/>
    <s v="WOMENSWEAR"/>
    <x v="1"/>
    <s v="ACCESSORIES"/>
    <x v="31"/>
    <x v="0"/>
    <n v="3"/>
    <n v="5059855871773"/>
    <s v="RXTED0140828LIMOSO"/>
    <s v="RXTED0140828"/>
    <s v="LIMOSO"/>
    <s v="LIM"/>
    <s v="OSO"/>
    <s v="TBA"/>
    <s v="TBA"/>
    <s v="TBA"/>
    <s v="RXTED0140828LIMOSO"/>
    <s v="OLD"/>
    <s v="OLD"/>
    <s v="OLD"/>
    <s v="TBA"/>
    <s v="TBA"/>
    <s v="TBA"/>
    <s v="TBA"/>
    <n v="59.896542335965151"/>
    <n v="179.68962700789547"/>
    <s v="USD"/>
    <n v="0"/>
  </r>
  <r>
    <s v="Dubai"/>
    <s v="tba"/>
    <s v="Ted Baker"/>
    <s v="WOMENSWEAR"/>
    <x v="1"/>
    <s v="ACCESSORIES"/>
    <x v="31"/>
    <x v="0"/>
    <n v="1"/>
    <n v="5059855941476"/>
    <s v="RXTED0140833LGYOSO"/>
    <s v="RXTED0140833"/>
    <s v="LGYOSO"/>
    <s v="LGY"/>
    <s v="OSO"/>
    <s v="TBA"/>
    <s v="TBA"/>
    <s v="TBA"/>
    <s v="RXTED0140833LGYOSO"/>
    <s v="OLD"/>
    <s v="OLD"/>
    <s v="OLD"/>
    <s v="TBA"/>
    <s v="TBA"/>
    <s v="TBA"/>
    <s v="TBA"/>
    <n v="59.896542335965151"/>
    <n v="59.896542335965151"/>
    <s v="USD"/>
    <n v="0"/>
  </r>
  <r>
    <s v="Dubai"/>
    <s v="tba"/>
    <s v="Ted Baker"/>
    <s v="MENSWEAR"/>
    <x v="0"/>
    <s v="APPAREL"/>
    <x v="20"/>
    <x v="1"/>
    <n v="1"/>
    <n v="5059855889433"/>
    <s v="RXTED0140948BLK38R"/>
    <s v="RXTED0140948"/>
    <s v="BLK38R"/>
    <s v="BLK"/>
    <s v="38R"/>
    <s v="TBA"/>
    <s v="TBA"/>
    <s v="TBA"/>
    <s v="RXTED0140948BLK38R"/>
    <s v="OLD"/>
    <s v="OLD"/>
    <s v="OLD"/>
    <s v="TBA"/>
    <s v="TBA"/>
    <s v="TBA"/>
    <s v="TBA"/>
    <n v="119.7930846719303"/>
    <n v="119.7930846719303"/>
    <s v="USD"/>
    <n v="0"/>
  </r>
  <r>
    <s v="Dubai"/>
    <s v="tba"/>
    <s v="Ted Baker"/>
    <s v="WOMENSWEAR"/>
    <x v="1"/>
    <s v="ACCESSORIES"/>
    <x v="31"/>
    <x v="0"/>
    <n v="1"/>
    <n v="5059856252496"/>
    <s v="RXTED0141823SILOSO"/>
    <s v="RXTED0141823"/>
    <s v="SILOSO"/>
    <s v="SIL"/>
    <s v="OSO"/>
    <s v="TBA"/>
    <s v="TBA"/>
    <s v="TBA"/>
    <s v="RXTED0141823SILOSO"/>
    <s v="OLD"/>
    <s v="OLD"/>
    <s v="OLD"/>
    <s v="TBA"/>
    <s v="TBA"/>
    <s v="TBA"/>
    <s v="TBA"/>
    <n v="59.896542335965151"/>
    <n v="59.896542335965151"/>
    <s v="USD"/>
    <n v="0"/>
  </r>
  <r>
    <s v="Dubai"/>
    <s v="tba"/>
    <s v="Ted Baker"/>
    <s v="WOMENSWEAR"/>
    <x v="1"/>
    <s v="APPAREL"/>
    <x v="4"/>
    <x v="1"/>
    <n v="1"/>
    <n v="5059856281168"/>
    <s v="RXTED0141906BLK000"/>
    <s v="RXTED0141906"/>
    <s v="BLK000"/>
    <s v="BLK"/>
    <s v="000"/>
    <s v="TBA"/>
    <s v="TBA"/>
    <s v="TBA"/>
    <s v="RXTED0141906BLK000"/>
    <s v="SS24"/>
    <s v="SS"/>
    <n v="2024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PPAREL"/>
    <x v="4"/>
    <x v="1"/>
    <n v="1"/>
    <n v="5059856281083"/>
    <s v="RXTED0141906BLK004"/>
    <s v="RXTED0141906"/>
    <s v="BLK004"/>
    <s v="BLK"/>
    <s v="004"/>
    <s v="TBA"/>
    <s v="TBA"/>
    <s v="TBA"/>
    <s v="RXTED0141906BLK004"/>
    <s v="SS24"/>
    <s v="SS"/>
    <n v="2024"/>
    <s v="TBA"/>
    <s v="TBA"/>
    <s v="TBA"/>
    <s v="TBA"/>
    <n v="141.57364552137219"/>
    <n v="141.57364552137219"/>
    <s v="USD"/>
    <n v="0"/>
  </r>
  <r>
    <s v="Dubai"/>
    <s v="tba"/>
    <s v="Ted Baker"/>
    <s v="MENSWEAR"/>
    <x v="0"/>
    <s v="APPAREL"/>
    <x v="2"/>
    <x v="1"/>
    <n v="1"/>
    <n v="5059856130640"/>
    <s v="RXTED0141955GRY004"/>
    <s v="RXTED0141955"/>
    <s v="GRY004"/>
    <s v="GRY"/>
    <s v="004"/>
    <s v="TBA"/>
    <s v="TBA"/>
    <s v="TBA"/>
    <s v="RXTED0141955GRY004"/>
    <s v="SS24"/>
    <s v="SS"/>
    <n v="2024"/>
    <s v="TBA"/>
    <s v="TBA"/>
    <s v="TBA"/>
    <s v="TBA"/>
    <n v="126.59950993738089"/>
    <n v="126.59950993738089"/>
    <s v="USD"/>
    <n v="0"/>
  </r>
  <r>
    <s v="Dubai"/>
    <s v="tba"/>
    <s v="Ted Baker"/>
    <s v="MENSWEAR"/>
    <x v="0"/>
    <s v="APPAREL"/>
    <x v="4"/>
    <x v="1"/>
    <n v="1"/>
    <n v="5059855909490"/>
    <s v="RXTED0141983NVY32R"/>
    <s v="RXTED0141983"/>
    <s v="NVY32R"/>
    <s v="NVY"/>
    <s v="32R"/>
    <s v="TBA"/>
    <s v="TBA"/>
    <s v="TBA"/>
    <s v="RXTED0141983NVY32R"/>
    <s v="OLD"/>
    <s v="OLD"/>
    <s v="OLD"/>
    <s v="TBA"/>
    <s v="TBA"/>
    <s v="TBA"/>
    <s v="TBA"/>
    <n v="223.25074870677921"/>
    <n v="223.25074870677921"/>
    <s v="USD"/>
    <n v="0"/>
  </r>
  <r>
    <s v="Dubai"/>
    <s v="tba"/>
    <s v="Ted Baker"/>
    <s v="MENSWEAR"/>
    <x v="0"/>
    <s v="APPAREL"/>
    <x v="4"/>
    <x v="1"/>
    <n v="2"/>
    <n v="5059856100988"/>
    <s v="RXTED0141985GRY32R"/>
    <s v="RXTED0141985"/>
    <s v="GRY32R"/>
    <s v="GRY"/>
    <s v="32R"/>
    <s v="TBA"/>
    <s v="TBA"/>
    <s v="TBA"/>
    <s v="RXTED0141985GRY32R"/>
    <s v="SS24"/>
    <s v="SS"/>
    <n v="2024"/>
    <s v="TBA"/>
    <s v="TBA"/>
    <s v="TBA"/>
    <s v="TBA"/>
    <n v="141.57364552137219"/>
    <n v="283.14729104274437"/>
    <s v="USD"/>
    <n v="0"/>
  </r>
  <r>
    <s v="Dubai"/>
    <s v="tba"/>
    <s v="Ted Baker"/>
    <s v="MENSWEAR"/>
    <x v="0"/>
    <s v="ACCESSORIES"/>
    <x v="31"/>
    <x v="0"/>
    <n v="3"/>
    <n v="5059856015381"/>
    <s v="RXTED0142021BLKOSO"/>
    <s v="RXTED0142021"/>
    <s v="BLKOSO"/>
    <s v="BLK"/>
    <s v="OSO"/>
    <s v="TBA"/>
    <s v="TBA"/>
    <s v="TBA"/>
    <s v="RXTED0142021BLKOSO"/>
    <s v="OLD"/>
    <s v="OLD"/>
    <s v="OLD"/>
    <s v="TBA"/>
    <s v="TBA"/>
    <s v="TBA"/>
    <s v="TBA"/>
    <n v="44.92240675197386"/>
    <n v="134.76722025592159"/>
    <s v="USD"/>
    <n v="0"/>
  </r>
  <r>
    <s v="Dubai"/>
    <s v="tba"/>
    <s v="Ted Baker"/>
    <s v="MENSWEAR"/>
    <x v="0"/>
    <s v="ACCESSORIES"/>
    <x v="0"/>
    <x v="0"/>
    <n v="1"/>
    <n v="5059856016562"/>
    <s v="RXTED0142025BLK034"/>
    <s v="RXTED0142025"/>
    <s v="BLK034"/>
    <s v="BLK"/>
    <s v="034"/>
    <s v="TBA"/>
    <s v="TBA"/>
    <s v="TBA"/>
    <s v="RXTED0142025BLK034"/>
    <s v="OLD"/>
    <s v="OLD"/>
    <s v="OLD"/>
    <s v="TBA"/>
    <s v="TBA"/>
    <s v="TBA"/>
    <s v="TBA"/>
    <n v="68.06425265450585"/>
    <n v="68.06425265450585"/>
    <s v="USD"/>
    <n v="0"/>
  </r>
  <r>
    <s v="Dubai"/>
    <s v="tba"/>
    <s v="Ted Baker"/>
    <s v="WOMENSWEAR"/>
    <x v="1"/>
    <s v="FOOTWEAR"/>
    <x v="5"/>
    <x v="2"/>
    <n v="1"/>
    <n v="5059856251406"/>
    <s v="RXTED0142034WHIA38"/>
    <s v="RXTED0142034"/>
    <s v="WHIA38"/>
    <s v="WHI"/>
    <s v="A38"/>
    <s v="TBA"/>
    <s v="TBA"/>
    <s v="TBA"/>
    <s v="RXTED0142034WHIA38"/>
    <s v="OLD"/>
    <s v="OLD"/>
    <s v="OLD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CCESSORIES"/>
    <x v="31"/>
    <x v="0"/>
    <n v="3"/>
    <n v="5059856131630"/>
    <s v="RXTED0142209GRNOSO"/>
    <s v="RXTED0142209"/>
    <s v="GRNOSO"/>
    <s v="GRN"/>
    <s v="OSO"/>
    <s v="TBA"/>
    <s v="TBA"/>
    <s v="TBA"/>
    <s v="RXTED0142209GRNOSO"/>
    <s v="OLD"/>
    <s v="OLD"/>
    <s v="OLD"/>
    <s v="TBA"/>
    <s v="TBA"/>
    <s v="TBA"/>
    <s v="TBA"/>
    <n v="223.25074870677921"/>
    <n v="669.75224612033765"/>
    <s v="USD"/>
    <n v="0"/>
  </r>
  <r>
    <s v="Dubai"/>
    <s v="tba"/>
    <s v="Ted Baker"/>
    <s v="WOMENSWEAR"/>
    <x v="1"/>
    <s v="ACCESSORIES"/>
    <x v="31"/>
    <x v="0"/>
    <n v="4"/>
    <n v="5059856020729"/>
    <s v="RXTED0142210BLKOSO"/>
    <s v="RXTED0142210"/>
    <s v="BLKOSO"/>
    <s v="BLK"/>
    <s v="OSO"/>
    <s v="TBA"/>
    <s v="TBA"/>
    <s v="TBA"/>
    <s v="RXTED0142210BLKOSO"/>
    <s v="OLD"/>
    <s v="OLD"/>
    <s v="OLD"/>
    <s v="TBA"/>
    <s v="TBA"/>
    <s v="TBA"/>
    <s v="TBA"/>
    <n v="208.27661312278792"/>
    <n v="833.10645249115169"/>
    <s v="USD"/>
    <n v="0"/>
  </r>
  <r>
    <s v="Dubai"/>
    <s v="tba"/>
    <s v="Ted Baker"/>
    <s v="WOMENSWEAR"/>
    <x v="1"/>
    <s v="ACCESSORIES"/>
    <x v="31"/>
    <x v="0"/>
    <n v="3"/>
    <n v="5059856020712"/>
    <s v="RXTED0142211BROOSO"/>
    <s v="RXTED0142211"/>
    <s v="BROOSO"/>
    <s v="BRO"/>
    <s v="OSO"/>
    <s v="TBA"/>
    <s v="TBA"/>
    <s v="TBA"/>
    <s v="RXTED0142211BROOSO"/>
    <s v="OLD"/>
    <s v="OLD"/>
    <s v="OLD"/>
    <s v="TBA"/>
    <s v="TBA"/>
    <s v="TBA"/>
    <s v="TBA"/>
    <n v="208.27661312278792"/>
    <n v="624.82983936836376"/>
    <s v="USD"/>
    <n v="0"/>
  </r>
  <r>
    <s v="Dubai"/>
    <s v="tba"/>
    <s v="Ted Baker"/>
    <s v="WOMENSWEAR"/>
    <x v="1"/>
    <s v="ACCESSORIES"/>
    <x v="31"/>
    <x v="0"/>
    <n v="2"/>
    <n v="5059856135720"/>
    <s v="RXTED0142243DGNOSO"/>
    <s v="RXTED0142243"/>
    <s v="DGNOSO"/>
    <s v="DGN"/>
    <s v="OSO"/>
    <s v="TBA"/>
    <s v="TBA"/>
    <s v="TBA"/>
    <s v="RXTED0142243DGNOSO"/>
    <s v="OLD"/>
    <s v="OLD"/>
    <s v="OLD"/>
    <s v="TBA"/>
    <s v="TBA"/>
    <s v="TBA"/>
    <s v="TBA"/>
    <n v="134.76722025592159"/>
    <n v="269.53444051184317"/>
    <s v="USD"/>
    <n v="0"/>
  </r>
  <r>
    <s v="Dubai"/>
    <s v="tba"/>
    <s v="Ted Baker"/>
    <s v="WOMENSWEAR"/>
    <x v="1"/>
    <s v="FOOTWEAR"/>
    <x v="5"/>
    <x v="2"/>
    <n v="1"/>
    <n v="5059856407193"/>
    <s v="RXTED0142365BLK041"/>
    <s v="RXTED0142365"/>
    <s v="BLK041"/>
    <s v="BLK"/>
    <s v="041"/>
    <s v="TBA"/>
    <s v="TBA"/>
    <s v="TBA"/>
    <s v="RXTED0142365BLK041"/>
    <s v="SS24"/>
    <s v="SS"/>
    <n v="2024"/>
    <s v="TBA"/>
    <s v="TBA"/>
    <s v="TBA"/>
    <s v="TBA"/>
    <n v="171.52191668935475"/>
    <n v="171.52191668935475"/>
    <s v="USD"/>
    <n v="0"/>
  </r>
  <r>
    <s v="Dubai"/>
    <s v="tba"/>
    <s v="Ted Baker"/>
    <s v="WOMENSWEAR"/>
    <x v="1"/>
    <s v="APPAREL"/>
    <x v="9"/>
    <x v="1"/>
    <n v="1"/>
    <n v="5059856058142"/>
    <s v="RXTED0142401BLK006"/>
    <s v="RXTED0142401"/>
    <s v="BLK006"/>
    <s v="BLK"/>
    <s v="006"/>
    <s v="TBA"/>
    <s v="TBA"/>
    <s v="TBA"/>
    <s v="RXTED0142401BLK006"/>
    <s v="OLD"/>
    <s v="OLD"/>
    <s v="OLD"/>
    <s v="TBA"/>
    <s v="TBA"/>
    <s v="TBA"/>
    <s v="TBA"/>
    <n v="289.95371630819494"/>
    <n v="289.95371630819494"/>
    <s v="USD"/>
    <n v="0"/>
  </r>
  <r>
    <s v="Dubai"/>
    <s v="tba"/>
    <s v="Ted Baker"/>
    <s v="BOYSWEAR"/>
    <x v="2"/>
    <s v="APPAREL"/>
    <x v="30"/>
    <x v="1"/>
    <n v="1"/>
    <n v="5063132002668"/>
    <s v="RXTED0142537NVY6YR"/>
    <s v="RXTED0142537"/>
    <s v="NVY6YR"/>
    <s v="NVY"/>
    <s v="6YR"/>
    <s v="TBA"/>
    <s v="TBA"/>
    <s v="TBA"/>
    <s v="RXTED0142537NVY6YR"/>
    <s v="OLD"/>
    <s v="OLD"/>
    <s v="OLD"/>
    <s v="TBA"/>
    <s v="TBA"/>
    <s v="TBA"/>
    <s v="TBA"/>
    <n v="34.032126327252925"/>
    <n v="34.032126327252925"/>
    <s v="USD"/>
    <n v="0"/>
  </r>
  <r>
    <s v="Dubai"/>
    <s v="tba"/>
    <s v="Ted Baker"/>
    <s v="BOYSWEAR"/>
    <x v="2"/>
    <s v="APPAREL"/>
    <x v="30"/>
    <x v="1"/>
    <n v="1"/>
    <n v="5063132002781"/>
    <s v="RXTED0142538GRN45Y"/>
    <s v="RXTED0142538"/>
    <s v="GRN45Y"/>
    <s v="GRN"/>
    <s v="45Y"/>
    <s v="TBA"/>
    <s v="TBA"/>
    <s v="TBA"/>
    <s v="RXTED0142538GRN45Y"/>
    <s v="OLD"/>
    <s v="OLD"/>
    <s v="OLD"/>
    <s v="TBA"/>
    <s v="TBA"/>
    <s v="TBA"/>
    <s v="TBA"/>
    <n v="34.032126327252925"/>
    <n v="34.032126327252925"/>
    <s v="USD"/>
    <n v="0"/>
  </r>
  <r>
    <s v="Dubai"/>
    <s v="tba"/>
    <s v="Ted Baker"/>
    <s v="MENSWEAR"/>
    <x v="0"/>
    <s v="APPAREL"/>
    <x v="30"/>
    <x v="1"/>
    <n v="1"/>
    <n v="5059856140793"/>
    <s v="RXTED0142571NVY34R"/>
    <s v="RXTED0142571"/>
    <s v="NVY34R"/>
    <s v="NVY"/>
    <s v="34R"/>
    <s v="TBA"/>
    <s v="TBA"/>
    <s v="TBA"/>
    <s v="RXTED0142571NVY34R"/>
    <s v="OLD"/>
    <s v="OLD"/>
    <s v="OLD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PPAREL"/>
    <x v="15"/>
    <x v="1"/>
    <n v="1"/>
    <n v="5059856060282"/>
    <s v="RXTED0142593BLK004"/>
    <s v="RXTED0142593"/>
    <s v="BLK004"/>
    <s v="BLK"/>
    <s v="004"/>
    <s v="TBA"/>
    <s v="TBA"/>
    <s v="TBA"/>
    <s v="RXTED0142593BLK004"/>
    <s v="OLD"/>
    <s v="OLD"/>
    <s v="OLD"/>
    <s v="TBA"/>
    <s v="TBA"/>
    <s v="TBA"/>
    <s v="TBA"/>
    <n v="394.77266539613396"/>
    <n v="394.77266539613396"/>
    <s v="USD"/>
    <n v="0"/>
  </r>
  <r>
    <s v="Dubai"/>
    <s v="tba"/>
    <s v="Ted Baker"/>
    <s v="WOMENSWEAR"/>
    <x v="1"/>
    <s v="APPAREL"/>
    <x v="4"/>
    <x v="1"/>
    <n v="2"/>
    <n v="5059856280826"/>
    <s v="RXTED0142610BLK003"/>
    <s v="RXTED0142610"/>
    <s v="BLK003"/>
    <s v="BLK"/>
    <s v="003"/>
    <s v="TBA"/>
    <s v="TBA"/>
    <s v="TBA"/>
    <s v="RXTED0142610BLK003"/>
    <s v="SS24"/>
    <s v="SS"/>
    <n v="2024"/>
    <s v="TBA"/>
    <s v="TBA"/>
    <s v="TBA"/>
    <s v="TBA"/>
    <n v="201.47018785733732"/>
    <n v="402.94037571467464"/>
    <s v="USD"/>
    <n v="0"/>
  </r>
  <r>
    <s v="Dubai"/>
    <s v="tba"/>
    <s v="Ted Baker"/>
    <s v="WOMENSWEAR"/>
    <x v="1"/>
    <s v="APPAREL"/>
    <x v="19"/>
    <x v="1"/>
    <n v="1"/>
    <n v="5059856300487"/>
    <s v="RXTED0142733IVO005"/>
    <s v="RXTED0142733"/>
    <s v="IVO005"/>
    <s v="IVO"/>
    <s v="005"/>
    <s v="TBA"/>
    <s v="TBA"/>
    <s v="TBA"/>
    <s v="RXTED0142733IVO005"/>
    <s v="SS24"/>
    <s v="SS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PPAREL"/>
    <x v="18"/>
    <x v="1"/>
    <n v="1"/>
    <n v="5059856354084"/>
    <s v="RXTED0142795WHI004"/>
    <s v="RXTED0142795"/>
    <s v="WHI004"/>
    <s v="WHI"/>
    <s v="004"/>
    <s v="TBA"/>
    <s v="TBA"/>
    <s v="TBA"/>
    <s v="RXTED0142795WHI004"/>
    <s v="SS24"/>
    <s v="SS"/>
    <n v="2024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APPAREL"/>
    <x v="18"/>
    <x v="1"/>
    <n v="1"/>
    <n v="5059856353957"/>
    <s v="RXTED0142796BLK003"/>
    <s v="RXTED0142796"/>
    <s v="BLK003"/>
    <s v="BLK"/>
    <s v="003"/>
    <s v="TBA"/>
    <s v="TBA"/>
    <s v="TBA"/>
    <s v="RXTED0142796BLK003"/>
    <s v="SS24"/>
    <s v="SS"/>
    <n v="2024"/>
    <s v="TBA"/>
    <s v="TBA"/>
    <s v="TBA"/>
    <s v="TBA"/>
    <n v="68.06425265450585"/>
    <n v="68.06425265450585"/>
    <s v="USD"/>
    <n v="0"/>
  </r>
  <r>
    <s v="Dubai"/>
    <s v="tba"/>
    <s v="Ted Baker"/>
    <s v="WOMENSWEAR"/>
    <x v="1"/>
    <s v="APPAREL"/>
    <x v="30"/>
    <x v="1"/>
    <n v="1"/>
    <n v="5059856220563"/>
    <s v="RXTED0142803BLK005"/>
    <s v="RXTED0142803"/>
    <s v="BLK005"/>
    <s v="BLK"/>
    <s v="005"/>
    <s v="TBA"/>
    <s v="TBA"/>
    <s v="TBA"/>
    <s v="RXTED0142803BLK005"/>
    <s v="SS24"/>
    <s v="SS"/>
    <n v="2024"/>
    <s v="TBA"/>
    <s v="TBA"/>
    <s v="TBA"/>
    <s v="TBA"/>
    <n v="186.49605227334604"/>
    <n v="186.49605227334604"/>
    <s v="USD"/>
    <n v="0"/>
  </r>
  <r>
    <s v="Dubai"/>
    <s v="tba"/>
    <s v="Ted Baker"/>
    <s v="WOMENSWEAR"/>
    <x v="1"/>
    <s v="ACCESSORIES"/>
    <x v="31"/>
    <x v="0"/>
    <n v="4"/>
    <n v="5059856357160"/>
    <s v="RXTED0142830BLKOSO"/>
    <s v="RXTED0142830"/>
    <s v="BLKOSO"/>
    <s v="BLK"/>
    <s v="OSO"/>
    <s v="TBA"/>
    <s v="TBA"/>
    <s v="TBA"/>
    <s v="RXTED0142830BLKOSO"/>
    <s v="SS24"/>
    <s v="SS"/>
    <n v="2024"/>
    <s v="TBA"/>
    <s v="TBA"/>
    <s v="TBA"/>
    <s v="TBA"/>
    <n v="134.76722025592159"/>
    <n v="539.06888102368634"/>
    <s v="USD"/>
    <n v="0"/>
  </r>
  <r>
    <s v="Dubai"/>
    <s v="tba"/>
    <s v="Ted Baker"/>
    <s v="MENSWEAR"/>
    <x v="0"/>
    <s v="APPAREL"/>
    <x v="30"/>
    <x v="1"/>
    <n v="1"/>
    <n v="5059856097592"/>
    <s v="RXTED0142850BLK002"/>
    <s v="RXTED0142850"/>
    <s v="BLK002"/>
    <s v="BLK"/>
    <s v="002"/>
    <s v="TBA"/>
    <s v="TBA"/>
    <s v="TBA"/>
    <s v="RXTED0142850BLK002"/>
    <s v="SS24"/>
    <s v="SS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APPAREL"/>
    <x v="30"/>
    <x v="1"/>
    <n v="1"/>
    <n v="5059856097585"/>
    <s v="RXTED0142850BLK003"/>
    <s v="RXTED0142850"/>
    <s v="BLK003"/>
    <s v="BLK"/>
    <s v="003"/>
    <s v="TBA"/>
    <s v="TBA"/>
    <s v="TBA"/>
    <s v="RXTED0142850BLK003"/>
    <s v="SS24"/>
    <s v="SS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APPAREL"/>
    <x v="30"/>
    <x v="1"/>
    <n v="1"/>
    <n v="5059856097578"/>
    <s v="RXTED0142850BLK004"/>
    <s v="RXTED0142850"/>
    <s v="BLK004"/>
    <s v="BLK"/>
    <s v="004"/>
    <s v="TBA"/>
    <s v="TBA"/>
    <s v="TBA"/>
    <s v="RXTED0142850BLK004"/>
    <s v="SS24"/>
    <s v="SS"/>
    <n v="2024"/>
    <s v="TBA"/>
    <s v="TBA"/>
    <s v="TBA"/>
    <s v="TBA"/>
    <n v="149.74135583991287"/>
    <n v="149.74135583991287"/>
    <s v="USD"/>
    <n v="0"/>
  </r>
  <r>
    <s v="Dubai"/>
    <s v="tba"/>
    <s v="Ted Baker"/>
    <s v="MENSWEAR"/>
    <x v="0"/>
    <s v="APPAREL"/>
    <x v="30"/>
    <x v="1"/>
    <n v="2"/>
    <n v="5059856097561"/>
    <s v="RXTED0142850BLK005"/>
    <s v="RXTED0142850"/>
    <s v="BLK005"/>
    <s v="BLK"/>
    <s v="005"/>
    <s v="TBA"/>
    <s v="TBA"/>
    <s v="TBA"/>
    <s v="RXTED0142850BLK005"/>
    <s v="SS24"/>
    <s v="SS"/>
    <n v="2024"/>
    <s v="TBA"/>
    <s v="TBA"/>
    <s v="TBA"/>
    <s v="TBA"/>
    <n v="149.74135583991287"/>
    <n v="299.48271167982574"/>
    <s v="USD"/>
    <n v="0"/>
  </r>
  <r>
    <s v="Dubai"/>
    <s v="tba"/>
    <s v="Ted Baker"/>
    <s v="MENSWEAR"/>
    <x v="0"/>
    <s v="APPAREL"/>
    <x v="30"/>
    <x v="1"/>
    <n v="1"/>
    <n v="5059856097554"/>
    <s v="RXTED0142850BLK006"/>
    <s v="RXTED0142850"/>
    <s v="BLK006"/>
    <s v="BLK"/>
    <s v="006"/>
    <s v="TBA"/>
    <s v="TBA"/>
    <s v="TBA"/>
    <s v="RXTED0142850BLK006"/>
    <s v="SS24"/>
    <s v="SS"/>
    <n v="2024"/>
    <s v="TBA"/>
    <s v="TBA"/>
    <s v="TBA"/>
    <s v="TBA"/>
    <n v="149.74135583991287"/>
    <n v="149.74135583991287"/>
    <s v="USD"/>
    <n v="0"/>
  </r>
  <r>
    <s v="Dubai"/>
    <s v="tba"/>
    <s v="Ted Baker"/>
    <s v="WOMENSWEAR"/>
    <x v="1"/>
    <s v="APPAREL"/>
    <x v="30"/>
    <x v="1"/>
    <n v="2"/>
    <n v="5059856228316"/>
    <s v="RXTED0142912RED004"/>
    <s v="RXTED0142912"/>
    <s v="RED004"/>
    <s v="RED"/>
    <s v="004"/>
    <s v="TBA"/>
    <s v="TBA"/>
    <s v="TBA"/>
    <s v="RXTED0142912RED004"/>
    <s v="SS24"/>
    <s v="SS"/>
    <n v="2024"/>
    <s v="TBA"/>
    <s v="TBA"/>
    <s v="TBA"/>
    <s v="TBA"/>
    <n v="96.651238769398304"/>
    <n v="193.30247753879661"/>
    <s v="USD"/>
    <n v="0"/>
  </r>
  <r>
    <s v="Dubai"/>
    <s v="tba"/>
    <s v="Ted Baker"/>
    <s v="WOMENSWEAR"/>
    <x v="1"/>
    <s v="APPAREL"/>
    <x v="18"/>
    <x v="1"/>
    <n v="1"/>
    <n v="5059856370589"/>
    <s v="RXTED0142913RED001"/>
    <s v="RXTED0142913"/>
    <s v="RED001"/>
    <s v="RED"/>
    <s v="001"/>
    <s v="TBA"/>
    <s v="TBA"/>
    <s v="TBA"/>
    <s v="RXTED0142913RED001"/>
    <s v="SS24"/>
    <s v="SS"/>
    <n v="2024"/>
    <s v="TBA"/>
    <s v="TBA"/>
    <s v="TBA"/>
    <s v="TBA"/>
    <n v="83.038388238497134"/>
    <n v="83.038388238497134"/>
    <s v="USD"/>
    <n v="0"/>
  </r>
  <r>
    <s v="Dubai"/>
    <s v="tba"/>
    <s v="Ted Baker"/>
    <s v="WOMENSWEAR"/>
    <x v="1"/>
    <s v="APPAREL"/>
    <x v="30"/>
    <x v="1"/>
    <n v="1"/>
    <n v="5059856233013"/>
    <s v="RXTED0143587CAM003"/>
    <s v="RXTED0143587"/>
    <s v="CAM003"/>
    <s v="CAM"/>
    <s v="003"/>
    <s v="TBA"/>
    <s v="TBA"/>
    <s v="TBA"/>
    <s v="RXTED0143587CAM003"/>
    <s v="SS24"/>
    <s v="SS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30"/>
    <x v="1"/>
    <n v="1"/>
    <n v="5059856232993"/>
    <s v="RXTED0143587CAM004"/>
    <s v="RXTED0143587"/>
    <s v="CAM004"/>
    <s v="CAM"/>
    <s v="004"/>
    <s v="TBA"/>
    <s v="TBA"/>
    <s v="TBA"/>
    <s v="RXTED0143587CAM004"/>
    <s v="SS24"/>
    <s v="SS"/>
    <n v="2024"/>
    <s v="TBA"/>
    <s v="TBA"/>
    <s v="TBA"/>
    <s v="TBA"/>
    <n v="334.87612306016882"/>
    <n v="334.87612306016882"/>
    <s v="USD"/>
    <n v="0"/>
  </r>
  <r>
    <s v="Dubai"/>
    <s v="tba"/>
    <s v="Ted Baker"/>
    <s v="WOMENSWEAR"/>
    <x v="1"/>
    <s v="APPAREL"/>
    <x v="30"/>
    <x v="1"/>
    <n v="2"/>
    <n v="5059856232979"/>
    <s v="RXTED0143587CAM005"/>
    <s v="RXTED0143587"/>
    <s v="CAM005"/>
    <s v="CAM"/>
    <s v="005"/>
    <s v="TBA"/>
    <s v="TBA"/>
    <s v="TBA"/>
    <s v="RXTED0143587CAM005"/>
    <s v="SS24"/>
    <s v="SS"/>
    <n v="2024"/>
    <s v="TBA"/>
    <s v="TBA"/>
    <s v="TBA"/>
    <s v="TBA"/>
    <n v="334.87612306016882"/>
    <n v="669.75224612033765"/>
    <s v="USD"/>
    <n v="0"/>
  </r>
  <r>
    <s v="Dubai"/>
    <s v="tba"/>
    <s v="Ted Baker"/>
    <s v="MENSWEAR"/>
    <x v="0"/>
    <s v="APPAREL"/>
    <x v="30"/>
    <x v="1"/>
    <n v="1"/>
    <n v="5059856419219"/>
    <s v="RXTED0143643TAU006"/>
    <s v="RXTED0143643"/>
    <s v="TAU006"/>
    <s v="TAU"/>
    <s v="006"/>
    <s v="TBA"/>
    <s v="TBA"/>
    <s v="TBA"/>
    <s v="RXTED0143643TAU006"/>
    <s v="SS24"/>
    <s v="SS"/>
    <n v="2024"/>
    <s v="TBA"/>
    <s v="TBA"/>
    <s v="TBA"/>
    <s v="TBA"/>
    <n v="133.40593520283147"/>
    <n v="133.40593520283147"/>
    <s v="USD"/>
    <n v="0"/>
  </r>
  <r>
    <s v="Dubai"/>
    <s v="tba"/>
    <s v="Ted Baker"/>
    <s v="MENSWEAR"/>
    <x v="0"/>
    <s v="APPAREL"/>
    <x v="15"/>
    <x v="1"/>
    <n v="1"/>
    <n v="5059856398712"/>
    <s v="RXTED0143654NVY007"/>
    <s v="RXTED0143654"/>
    <s v="NVY007"/>
    <s v="NVY"/>
    <s v="007"/>
    <s v="TBA"/>
    <s v="TBA"/>
    <s v="TBA"/>
    <s v="RXTED0143654NVY007"/>
    <s v="SS24"/>
    <s v="SS"/>
    <n v="2024"/>
    <s v="TBA"/>
    <s v="TBA"/>
    <s v="TBA"/>
    <s v="TBA"/>
    <n v="289.95371630819494"/>
    <n v="289.95371630819494"/>
    <s v="USD"/>
    <n v="0"/>
  </r>
  <r>
    <s v="Dubai"/>
    <s v="tba"/>
    <s v="Ted Baker"/>
    <s v="WOMENSWEAR"/>
    <x v="1"/>
    <s v="APPAREL"/>
    <x v="9"/>
    <x v="1"/>
    <n v="12"/>
    <n v="5059856439897"/>
    <s v="RXTED0143685IVO002"/>
    <s v="RXTED0143685"/>
    <s v="IVO002"/>
    <s v="IVO"/>
    <s v="002"/>
    <s v="TBA"/>
    <s v="TBA"/>
    <s v="TBA"/>
    <s v="RXTED0143685IVO002"/>
    <s v="SS24"/>
    <s v="SS"/>
    <n v="2024"/>
    <s v="TBA"/>
    <s v="TBA"/>
    <s v="TBA"/>
    <s v="TBA"/>
    <n v="261.36673019330249"/>
    <n v="3136.4007623196298"/>
    <s v="USD"/>
    <n v="0"/>
  </r>
  <r>
    <s v="Dubai"/>
    <s v="tba"/>
    <s v="Ted Baker"/>
    <s v="WOMENSWEAR"/>
    <x v="1"/>
    <s v="APPAREL"/>
    <x v="30"/>
    <x v="1"/>
    <n v="2"/>
    <n v="5059856443054"/>
    <s v="RXTED0143686MBL001"/>
    <s v="RXTED0143686"/>
    <s v="MBL001"/>
    <s v="MBL"/>
    <s v="001"/>
    <s v="TBA"/>
    <s v="TBA"/>
    <s v="TBA"/>
    <s v="RXTED0143686MBL001"/>
    <s v="SS24"/>
    <s v="SS"/>
    <n v="2024"/>
    <s v="TBA"/>
    <s v="TBA"/>
    <s v="TBA"/>
    <s v="TBA"/>
    <n v="261.36673019330249"/>
    <n v="522.73346038660497"/>
    <s v="USD"/>
    <n v="0"/>
  </r>
  <r>
    <s v="Dubai"/>
    <s v="tba"/>
    <s v="Ted Baker"/>
    <s v="WOMENSWEAR"/>
    <x v="1"/>
    <s v="APPAREL"/>
    <x v="30"/>
    <x v="1"/>
    <n v="11"/>
    <n v="5059856443047"/>
    <s v="RXTED0143686MBL002"/>
    <s v="RXTED0143686"/>
    <s v="MBL002"/>
    <s v="MBL"/>
    <s v="002"/>
    <s v="TBA"/>
    <s v="TBA"/>
    <s v="TBA"/>
    <s v="RXTED0143686MBL002"/>
    <s v="SS24"/>
    <s v="SS"/>
    <n v="2024"/>
    <s v="TBA"/>
    <s v="TBA"/>
    <s v="TBA"/>
    <s v="TBA"/>
    <n v="261.36673019330249"/>
    <n v="2875.0340321263275"/>
    <s v="USD"/>
    <n v="0"/>
  </r>
  <r>
    <s v="Dubai"/>
    <s v="tba"/>
    <s v="Ted Baker"/>
    <s v="WOMENSWEAR"/>
    <x v="1"/>
    <s v="APPAREL"/>
    <x v="30"/>
    <x v="1"/>
    <n v="3"/>
    <n v="5059856443030"/>
    <s v="RXTED0143686MBL003"/>
    <s v="RXTED0143686"/>
    <s v="MBL003"/>
    <s v="MBL"/>
    <s v="003"/>
    <s v="TBA"/>
    <s v="TBA"/>
    <s v="TBA"/>
    <s v="RXTED0143686MBL003"/>
    <s v="SS24"/>
    <s v="SS"/>
    <n v="2024"/>
    <s v="TBA"/>
    <s v="TBA"/>
    <s v="TBA"/>
    <s v="TBA"/>
    <n v="261.36673019330249"/>
    <n v="784.10019057990746"/>
    <s v="USD"/>
    <n v="0"/>
  </r>
  <r>
    <s v="Dubai"/>
    <s v="tba"/>
    <s v="Ted Baker"/>
    <s v="WOMENSWEAR"/>
    <x v="1"/>
    <s v="APPAREL"/>
    <x v="30"/>
    <x v="1"/>
    <n v="1"/>
    <n v="5059856443016"/>
    <s v="RXTED0143686MBL005"/>
    <s v="RXTED0143686"/>
    <s v="MBL005"/>
    <s v="MBL"/>
    <s v="005"/>
    <s v="TBA"/>
    <s v="TBA"/>
    <s v="TBA"/>
    <s v="RXTED0143686MBL005"/>
    <s v="SS24"/>
    <s v="SS"/>
    <n v="2024"/>
    <s v="TBA"/>
    <s v="TBA"/>
    <s v="TBA"/>
    <s v="TBA"/>
    <n v="261.36673019330249"/>
    <n v="261.36673019330249"/>
    <s v="USD"/>
    <n v="0"/>
  </r>
  <r>
    <s v="Dubai"/>
    <s v="tba"/>
    <s v="Ted Baker"/>
    <s v="WOMENSWEAR"/>
    <x v="1"/>
    <s v="APPAREL"/>
    <x v="10"/>
    <x v="1"/>
    <n v="1"/>
    <n v="5059856454081"/>
    <s v="RXTED0143700BLU002"/>
    <s v="RXTED0143700"/>
    <s v="BLU002"/>
    <s v="BLU"/>
    <s v="002"/>
    <s v="TBA"/>
    <s v="TBA"/>
    <s v="TBA"/>
    <s v="RXTED0143700BLU002"/>
    <s v="SS24"/>
    <s v="SS"/>
    <n v="2024"/>
    <s v="TBA"/>
    <s v="TBA"/>
    <s v="TBA"/>
    <s v="TBA"/>
    <n v="223.25074870677921"/>
    <n v="223.25074870677921"/>
    <s v="USD"/>
    <n v="0"/>
  </r>
  <r>
    <s v="Dubai"/>
    <s v="tba"/>
    <s v="Ted Baker"/>
    <s v="WOMENSWEAR"/>
    <x v="1"/>
    <s v="APPAREL"/>
    <x v="22"/>
    <x v="1"/>
    <n v="1"/>
    <n v="5059856477615"/>
    <s v="RXTED0143713PUR001"/>
    <s v="RXTED0143713"/>
    <s v="PUR001"/>
    <s v="PUR"/>
    <s v="001"/>
    <s v="TBA"/>
    <s v="TBA"/>
    <s v="TBA"/>
    <s v="RXTED0143713PUR001"/>
    <s v="SS24"/>
    <s v="SS"/>
    <n v="2024"/>
    <s v="TBA"/>
    <s v="TBA"/>
    <s v="TBA"/>
    <s v="TBA"/>
    <n v="126.59950993738089"/>
    <n v="126.59950993738089"/>
    <s v="USD"/>
    <n v="0"/>
  </r>
  <r>
    <s v="Dubai"/>
    <s v="tba"/>
    <s v="Ted Baker"/>
    <s v="WOMENSWEAR"/>
    <x v="1"/>
    <s v="ACCESSORIES"/>
    <x v="31"/>
    <x v="0"/>
    <n v="3"/>
    <n v="5059856376789"/>
    <s v="RXTED0143789LILOSO"/>
    <s v="RXTED0143789"/>
    <s v="LILOSO"/>
    <s v="LIL"/>
    <s v="OSO"/>
    <s v="TBA"/>
    <s v="TBA"/>
    <s v="TBA"/>
    <s v="RXTED0143789LILOSO"/>
    <s v="SS24"/>
    <s v="SS"/>
    <n v="2024"/>
    <s v="TBA"/>
    <s v="TBA"/>
    <s v="TBA"/>
    <s v="TBA"/>
    <n v="59.896542335965151"/>
    <n v="179.68962700789547"/>
    <s v="USD"/>
    <n v="0"/>
  </r>
  <r>
    <s v="Dubai"/>
    <s v="tba"/>
    <s v="Ted Baker"/>
    <s v="MENSWEAR"/>
    <x v="0"/>
    <s v="ACCESSORIES"/>
    <x v="31"/>
    <x v="0"/>
    <n v="1"/>
    <n v="5059856376093"/>
    <s v="RXTED0143807BLK030"/>
    <s v="RXTED0143807"/>
    <s v="BLK030"/>
    <s v="BLK"/>
    <s v="030"/>
    <s v="TBA"/>
    <s v="TBA"/>
    <s v="TBA"/>
    <s v="RXTED0143807BLK030"/>
    <s v="SS24"/>
    <s v="SS"/>
    <n v="2024"/>
    <s v="TBA"/>
    <s v="TBA"/>
    <s v="TBA"/>
    <s v="TBA"/>
    <n v="74.870677919956435"/>
    <n v="74.870677919956435"/>
    <s v="USD"/>
    <n v="0"/>
  </r>
  <r>
    <s v="Dubai"/>
    <s v="tba"/>
    <s v="Ted Baker"/>
    <s v="MENSWEAR"/>
    <x v="0"/>
    <s v="ACCESSORIES"/>
    <x v="31"/>
    <x v="0"/>
    <n v="1"/>
    <n v="5059856376086"/>
    <s v="RXTED0143807BLK032"/>
    <s v="RXTED0143807"/>
    <s v="BLK032"/>
    <s v="BLK"/>
    <s v="032"/>
    <s v="TBA"/>
    <s v="TBA"/>
    <s v="TBA"/>
    <s v="RXTED0143807BLK032"/>
    <s v="SS24"/>
    <s v="SS"/>
    <n v="2024"/>
    <s v="TBA"/>
    <s v="TBA"/>
    <s v="TBA"/>
    <s v="TBA"/>
    <n v="74.870677919956435"/>
    <n v="74.870677919956435"/>
    <s v="USD"/>
    <n v="0"/>
  </r>
  <r>
    <s v="Dubai"/>
    <s v="tba"/>
    <s v="Ted Baker"/>
    <s v="MENSWEAR"/>
    <x v="0"/>
    <s v="ACCESSORIES"/>
    <x v="31"/>
    <x v="0"/>
    <n v="1"/>
    <n v="5059856376079"/>
    <s v="RXTED0143807BLK034"/>
    <s v="RXTED0143807"/>
    <s v="BLK034"/>
    <s v="BLK"/>
    <s v="034"/>
    <s v="TBA"/>
    <s v="TBA"/>
    <s v="TBA"/>
    <s v="RXTED0143807BLK034"/>
    <s v="SS24"/>
    <s v="SS"/>
    <n v="2024"/>
    <s v="TBA"/>
    <s v="TBA"/>
    <s v="TBA"/>
    <s v="TBA"/>
    <n v="74.870677919956435"/>
    <n v="74.870677919956435"/>
    <s v="USD"/>
    <n v="0"/>
  </r>
  <r>
    <s v="Dubai"/>
    <s v="tba"/>
    <s v="Ted Baker"/>
    <s v="WOMENSWEAR"/>
    <x v="1"/>
    <s v="APPAREL"/>
    <x v="30"/>
    <x v="1"/>
    <n v="1"/>
    <n v="5059856566197"/>
    <s v="RXTED0143809WHI000"/>
    <s v="RXTED0143809"/>
    <s v="WHI000"/>
    <s v="WHI"/>
    <s v="000"/>
    <s v="TBA"/>
    <s v="TBA"/>
    <s v="TBA"/>
    <s v="RXTED0143809WHI000"/>
    <s v="SS24"/>
    <s v="SS"/>
    <n v="2024"/>
    <s v="TBA"/>
    <s v="TBA"/>
    <s v="TBA"/>
    <s v="TBA"/>
    <n v="164.71549142390415"/>
    <n v="164.71549142390415"/>
    <s v="USD"/>
    <n v="0"/>
  </r>
  <r>
    <s v="Dubai"/>
    <s v="tba"/>
    <s v="Ted Baker"/>
    <s v="WOMENSWEAR"/>
    <x v="1"/>
    <s v="ACCESSORIES"/>
    <x v="31"/>
    <x v="0"/>
    <n v="5"/>
    <n v="5059856588441"/>
    <s v="RXTED0143868BLKOSO"/>
    <s v="RXTED0143868"/>
    <s v="BLKOSO"/>
    <s v="BLK"/>
    <s v="OSO"/>
    <s v="TBA"/>
    <s v="TBA"/>
    <s v="TBA"/>
    <s v="RXTED0143868BLKOSO"/>
    <s v="SS24"/>
    <s v="SS"/>
    <n v="2024"/>
    <s v="TBA"/>
    <s v="TBA"/>
    <s v="TBA"/>
    <s v="TBA"/>
    <n v="134.76722025592159"/>
    <n v="673.83610127960787"/>
    <s v="USD"/>
    <n v="0"/>
  </r>
  <r>
    <s v="Dubai"/>
    <s v="tba"/>
    <s v="Ted Baker"/>
    <s v="MENSWEAR"/>
    <x v="0"/>
    <s v="FOOTWEAR"/>
    <x v="5"/>
    <x v="2"/>
    <n v="1"/>
    <s v="X060207383993"/>
    <s v="RXTED0143892BRO041"/>
    <s v="RXTED0143892"/>
    <s v="BRO041"/>
    <s v="BRO"/>
    <s v="041"/>
    <s v="TBA"/>
    <s v="TBA"/>
    <s v="TBA"/>
    <s v="RXTED0143892BRO041"/>
    <s v="SS24"/>
    <s v="SS"/>
    <n v="2024"/>
    <s v="TBA"/>
    <s v="TBA"/>
    <s v="TBA"/>
    <s v="TBA"/>
    <n v="193.30247753879661"/>
    <n v="193.30247753879661"/>
    <s v="USD"/>
    <s v="https://cdn.shopify.com/s/files/1/0629/4483/7884/files/277392_BROWN_1.jpg?v=1709883731"/>
  </r>
  <r>
    <s v="Dubai"/>
    <s v="tba"/>
    <s v="Ted Baker"/>
    <s v="MENSWEAR"/>
    <x v="0"/>
    <s v="FOOTWEAR"/>
    <x v="5"/>
    <x v="2"/>
    <n v="1"/>
    <s v="X060207383696"/>
    <s v="RXTED0143892BRO046"/>
    <s v="RXTED0143892"/>
    <s v="BRO046"/>
    <s v="BRO"/>
    <s v="046"/>
    <s v="TBA"/>
    <s v="TBA"/>
    <s v="TBA"/>
    <s v="RXTED0143892BRO046"/>
    <s v="SS24"/>
    <s v="SS"/>
    <n v="2024"/>
    <s v="TBA"/>
    <s v="TBA"/>
    <s v="TBA"/>
    <s v="TBA"/>
    <n v="193.30247753879661"/>
    <n v="193.30247753879661"/>
    <s v="USD"/>
    <s v="https://cdn.shopify.com/s/files/1/0629/4483/7884/files/277392_BROWN_1.jpg?v=1709883731"/>
  </r>
  <r>
    <s v="Dubai"/>
    <s v="tba"/>
    <s v="Ted Baker"/>
    <s v="MENSWEAR"/>
    <x v="0"/>
    <s v="FOOTWEAR"/>
    <x v="5"/>
    <x v="2"/>
    <n v="1"/>
    <s v="X060207385553"/>
    <s v="RXTED0143894KHA045"/>
    <s v="RXTED0143894"/>
    <s v="KHA045"/>
    <s v="KHA"/>
    <s v="045"/>
    <s v="TBA"/>
    <s v="TBA"/>
    <s v="TBA"/>
    <s v="RXTED0143894KHA045"/>
    <s v="SS24"/>
    <s v="SS"/>
    <n v="2024"/>
    <s v="TBA"/>
    <s v="TBA"/>
    <s v="TBA"/>
    <s v="TBA"/>
    <n v="208.27661312278792"/>
    <n v="208.27661312278792"/>
    <s v="USD"/>
    <s v="https://cdn.shopify.com/s/files/1/0629/4483/7884/files/277393_KHAKI_1.jpg?v=1713282642"/>
  </r>
  <r>
    <s v="Dubai"/>
    <s v="tba"/>
    <s v="Ted Baker"/>
    <s v="MENSWEAR"/>
    <x v="0"/>
    <s v="FOOTWEAR"/>
    <x v="5"/>
    <x v="2"/>
    <n v="1"/>
    <s v="X060207383603"/>
    <s v="RXTED0143895NVY046"/>
    <s v="RXTED0143895"/>
    <s v="NVY046"/>
    <s v="NVY"/>
    <s v="046"/>
    <s v="TBA"/>
    <s v="TBA"/>
    <s v="TBA"/>
    <s v="RXTED0143895NVY046"/>
    <s v="SS24"/>
    <s v="SS"/>
    <n v="2024"/>
    <s v="TBA"/>
    <s v="TBA"/>
    <s v="TBA"/>
    <s v="TBA"/>
    <n v="208.27661312278792"/>
    <n v="208.27661312278792"/>
    <s v="USD"/>
    <s v="https://cdn.shopify.com/s/files/1/0629/4483/7884/files/277393_NAVY_1.jpg?v=1709883742"/>
  </r>
  <r>
    <s v="Dubai"/>
    <s v="tba"/>
    <s v="Ted Baker"/>
    <s v="WOMENSWEAR"/>
    <x v="1"/>
    <s v="FOOTWEAR"/>
    <x v="5"/>
    <x v="2"/>
    <n v="1"/>
    <s v="X060207396399"/>
    <s v="RXTED0143897WHI041"/>
    <s v="RXTED0143897"/>
    <s v="WHI041"/>
    <s v="WHI"/>
    <s v="041"/>
    <s v="TBA"/>
    <s v="TBA"/>
    <s v="TBA"/>
    <s v="RXTED0143897WHI041"/>
    <s v="SS24"/>
    <s v="SS"/>
    <n v="2024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FOOTWEAR"/>
    <x v="5"/>
    <x v="2"/>
    <n v="2"/>
    <s v="X060207395910"/>
    <s v="RXTED0143897WHI38H"/>
    <s v="RXTED0143897"/>
    <s v="WHI38H"/>
    <s v="WHI"/>
    <s v="38H"/>
    <s v="TBA"/>
    <s v="TBA"/>
    <s v="TBA"/>
    <s v="RXTED0143897WHI38H"/>
    <s v="SS24"/>
    <s v="SS"/>
    <n v="2024"/>
    <s v="TBA"/>
    <s v="TBA"/>
    <s v="TBA"/>
    <s v="TBA"/>
    <n v="193.30247753879661"/>
    <n v="386.60495507759322"/>
    <s v="USD"/>
    <n v="0"/>
  </r>
  <r>
    <s v="Dubai"/>
    <s v="tba"/>
    <s v="Ted Baker"/>
    <s v="WOMENSWEAR"/>
    <x v="1"/>
    <s v="FOOTWEAR"/>
    <x v="5"/>
    <x v="2"/>
    <n v="1"/>
    <s v="X060207395835"/>
    <s v="RXTED0143897WHIA36"/>
    <s v="RXTED0143897"/>
    <s v="WHIA36"/>
    <s v="WHI"/>
    <s v="A36"/>
    <s v="TBA"/>
    <s v="TBA"/>
    <s v="TBA"/>
    <s v="RXTED0143897WHIA36"/>
    <s v="SS24"/>
    <s v="SS"/>
    <n v="2024"/>
    <s v="TBA"/>
    <s v="TBA"/>
    <s v="TBA"/>
    <s v="TBA"/>
    <n v="193.30247753879661"/>
    <n v="193.30247753879661"/>
    <s v="USD"/>
    <n v="0"/>
  </r>
  <r>
    <s v="Dubai"/>
    <s v="tba"/>
    <s v="Ted Baker"/>
    <s v="WOMENSWEAR"/>
    <x v="1"/>
    <s v="FOOTWEAR"/>
    <x v="5"/>
    <x v="2"/>
    <n v="2"/>
    <s v="X060207395897"/>
    <s v="RXTED0143897WHIA38"/>
    <s v="RXTED0143897"/>
    <s v="WHIA38"/>
    <s v="WHI"/>
    <s v="A38"/>
    <s v="TBA"/>
    <s v="TBA"/>
    <s v="TBA"/>
    <s v="RXTED0143897WHIA38"/>
    <s v="SS24"/>
    <s v="SS"/>
    <n v="2024"/>
    <s v="TBA"/>
    <s v="TBA"/>
    <s v="TBA"/>
    <s v="TBA"/>
    <n v="193.30247753879661"/>
    <n v="386.60495507759322"/>
    <s v="USD"/>
    <s v="https://cdn.shopify.com/s/files/1/0629/4483/7884/files/277490_WHITE_1.jpg?v=1709883612"/>
  </r>
  <r>
    <s v="Dubai"/>
    <s v="tba"/>
    <s v="Ted Baker"/>
    <s v="WOMENSWEAR"/>
    <x v="1"/>
    <s v="APPAREL"/>
    <x v="18"/>
    <x v="1"/>
    <n v="1"/>
    <n v="5059856479176"/>
    <s v="RXTED0143899NVY005"/>
    <s v="RXTED0143899"/>
    <s v="NVY005"/>
    <s v="NVY"/>
    <s v="005"/>
    <s v="TBA"/>
    <s v="TBA"/>
    <s v="TBA"/>
    <s v="RXTED0143899NVY005"/>
    <s v="SS24"/>
    <s v="SS"/>
    <n v="2024"/>
    <s v="TBA"/>
    <s v="TBA"/>
    <s v="TBA"/>
    <s v="TBA"/>
    <n v="186.49605227334604"/>
    <n v="186.49605227334604"/>
    <s v="USD"/>
    <n v="0"/>
  </r>
  <r>
    <s v="Dubai"/>
    <s v="tba"/>
    <s v="Ted Baker"/>
    <s v="MENSWEAR"/>
    <x v="0"/>
    <s v="APPAREL"/>
    <x v="30"/>
    <x v="1"/>
    <n v="1"/>
    <n v="5059856415884"/>
    <s v="RXTED0143905NVY003"/>
    <s v="RXTED0143905"/>
    <s v="NVY003"/>
    <s v="NVY"/>
    <s v="003"/>
    <s v="TBA"/>
    <s v="TBA"/>
    <s v="TBA"/>
    <s v="RXTED0143905NVY003"/>
    <s v="SS24"/>
    <s v="SS"/>
    <n v="2024"/>
    <s v="TBA"/>
    <s v="TBA"/>
    <s v="TBA"/>
    <s v="TBA"/>
    <n v="68.06425265450585"/>
    <n v="68.06425265450585"/>
    <s v="USD"/>
    <n v="0"/>
  </r>
  <r>
    <s v="Dubai"/>
    <s v="tba"/>
    <s v="Ted Baker"/>
    <s v="MENSWEAR"/>
    <x v="0"/>
    <s v="APPAREL"/>
    <x v="2"/>
    <x v="1"/>
    <n v="1"/>
    <n v="5059856419608"/>
    <s v="RXTED0143906TAU003"/>
    <s v="RXTED0143906"/>
    <s v="TAU003"/>
    <s v="TAU"/>
    <s v="003"/>
    <s v="TBA"/>
    <s v="TBA"/>
    <s v="TBA"/>
    <s v="RXTED0143906TAU003"/>
    <s v="SS24"/>
    <s v="SS"/>
    <n v="2024"/>
    <s v="TBA"/>
    <s v="TBA"/>
    <s v="TBA"/>
    <s v="TBA"/>
    <n v="104.81894908793902"/>
    <n v="104.81894908793902"/>
    <s v="USD"/>
    <n v="0"/>
  </r>
  <r>
    <s v="Dubai"/>
    <s v="tba"/>
    <s v="Ted Baker"/>
    <s v="MENSWEAR"/>
    <x v="0"/>
    <s v="FOOTWEAR"/>
    <x v="5"/>
    <x v="2"/>
    <n v="1"/>
    <s v="X060207388790"/>
    <s v="RXTED0143913DOR042"/>
    <s v="RXTED0143913"/>
    <s v="DOR042"/>
    <s v="DOR"/>
    <s v="042"/>
    <s v="TBA"/>
    <s v="TBA"/>
    <s v="TBA"/>
    <s v="RXTED0143913DOR042"/>
    <s v="SS24"/>
    <s v="SS"/>
    <n v="2024"/>
    <s v="TBA"/>
    <s v="TBA"/>
    <s v="TBA"/>
    <s v="TBA"/>
    <n v="179.68962700789544"/>
    <n v="179.68962700789544"/>
    <s v="USD"/>
    <s v="https://cdn.shopify.com/s/files/1/0629/4483/7884/files/277403_DK-ORANGE_1.jpg?v=1709883799"/>
  </r>
  <r>
    <s v="Dubai"/>
    <s v="tba"/>
    <s v="Ted Baker"/>
    <s v="WOMENSWEAR"/>
    <x v="1"/>
    <s v="FOOTWEAR"/>
    <x v="5"/>
    <x v="2"/>
    <n v="1"/>
    <s v="X060207396344"/>
    <s v="RXTED0143924BEI040"/>
    <s v="RXTED0143924"/>
    <s v="BEI040"/>
    <s v="BEI"/>
    <s v="040"/>
    <s v="TBA"/>
    <s v="TBA"/>
    <s v="TBA"/>
    <s v="RXTED0143924BEI040"/>
    <s v="SS24"/>
    <s v="SS"/>
    <n v="2024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FOOTWEAR"/>
    <x v="5"/>
    <x v="2"/>
    <n v="4"/>
    <s v="X060207395903"/>
    <s v="RXTED0143924BEI38H"/>
    <s v="RXTED0143924"/>
    <s v="BEI38H"/>
    <s v="BEI"/>
    <s v="38H"/>
    <s v="TBA"/>
    <s v="TBA"/>
    <s v="TBA"/>
    <s v="RXTED0143924BEI38H"/>
    <s v="SS24"/>
    <s v="SS"/>
    <n v="2024"/>
    <s v="TBA"/>
    <s v="TBA"/>
    <s v="TBA"/>
    <s v="TBA"/>
    <n v="141.57364552137219"/>
    <n v="566.29458208548874"/>
    <s v="USD"/>
    <s v="https://cdn.shopify.com/s/files/1/0629/4483/7884/files/277451_BEIGE_1.jpg?v=1709883803"/>
  </r>
  <r>
    <s v="Dubai"/>
    <s v="tba"/>
    <s v="Ted Baker"/>
    <s v="WOMENSWEAR"/>
    <x v="1"/>
    <s v="FOOTWEAR"/>
    <x v="5"/>
    <x v="2"/>
    <n v="2"/>
    <s v="X060207395880"/>
    <s v="RXTED0143924BEIA38"/>
    <s v="RXTED0143924"/>
    <s v="BEIA38"/>
    <s v="BEI"/>
    <s v="A38"/>
    <s v="TBA"/>
    <s v="TBA"/>
    <s v="TBA"/>
    <s v="RXTED0143924BEIA38"/>
    <s v="SS24"/>
    <s v="SS"/>
    <n v="2024"/>
    <s v="TBA"/>
    <s v="TBA"/>
    <s v="TBA"/>
    <s v="TBA"/>
    <n v="141.57364552137219"/>
    <n v="283.14729104274437"/>
    <s v="USD"/>
    <s v="https://cdn.shopify.com/s/files/1/0629/4483/7884/files/277451_BEIGE_1.jpg?v=1709883803"/>
  </r>
  <r>
    <s v="Dubai"/>
    <s v="tba"/>
    <s v="Ted Baker"/>
    <s v="WOMENSWEAR"/>
    <x v="1"/>
    <s v="FOOTWEAR"/>
    <x v="5"/>
    <x v="2"/>
    <n v="3"/>
    <s v="X060207396320"/>
    <s v="RXTED0143924BEIA39"/>
    <s v="RXTED0143924"/>
    <s v="BEIA39"/>
    <s v="BEI"/>
    <s v="A39"/>
    <s v="TBA"/>
    <s v="TBA"/>
    <s v="TBA"/>
    <s v="RXTED0143924BEIA39"/>
    <s v="SS24"/>
    <s v="SS"/>
    <n v="2024"/>
    <s v="TBA"/>
    <s v="TBA"/>
    <s v="TBA"/>
    <s v="TBA"/>
    <n v="141.57364552137219"/>
    <n v="424.72093656411653"/>
    <s v="USD"/>
    <n v="0"/>
  </r>
  <r>
    <s v="Dubai"/>
    <s v="tba"/>
    <s v="Ted Baker"/>
    <s v="WOMENSWEAR"/>
    <x v="1"/>
    <s v="FOOTWEAR"/>
    <x v="5"/>
    <x v="2"/>
    <n v="1"/>
    <s v="X060207400287"/>
    <s v="RXTED0143925BLK041"/>
    <s v="RXTED0143925"/>
    <s v="BLK041"/>
    <s v="BLK"/>
    <s v="041"/>
    <s v="TBA"/>
    <s v="TBA"/>
    <s v="TBA"/>
    <s v="RXTED0143925BLK041"/>
    <s v="SS24"/>
    <s v="SS"/>
    <n v="2024"/>
    <s v="TBA"/>
    <s v="TBA"/>
    <s v="TBA"/>
    <s v="TBA"/>
    <n v="141.57364552137219"/>
    <n v="141.57364552137219"/>
    <s v="USD"/>
    <n v="0"/>
  </r>
  <r>
    <s v="Dubai"/>
    <s v="tba"/>
    <s v="Ted Baker"/>
    <s v="WOMENSWEAR"/>
    <x v="1"/>
    <s v="FOOTWEAR"/>
    <x v="5"/>
    <x v="2"/>
    <n v="6"/>
    <s v="X060207400249"/>
    <s v="RXTED0143925BLK38H"/>
    <s v="RXTED0143925"/>
    <s v="BLK38H"/>
    <s v="BLK"/>
    <s v="38H"/>
    <s v="TBA"/>
    <s v="TBA"/>
    <s v="TBA"/>
    <s v="RXTED0143925BLK38H"/>
    <s v="SS24"/>
    <s v="SS"/>
    <n v="2024"/>
    <s v="TBA"/>
    <s v="TBA"/>
    <s v="TBA"/>
    <s v="TBA"/>
    <n v="141.57364552137219"/>
    <n v="849.44187312823306"/>
    <s v="USD"/>
    <s v="https://cdn.shopify.com/s/files/1/0629/4483/7884/files/277451_BLACK_1.jpg?v=1709883804"/>
  </r>
  <r>
    <s v="Dubai"/>
    <s v="tba"/>
    <s v="Ted Baker"/>
    <s v="WOMENSWEAR"/>
    <x v="1"/>
    <s v="FOOTWEAR"/>
    <x v="5"/>
    <x v="2"/>
    <n v="3"/>
    <s v="X060207400232"/>
    <s v="RXTED0143925BLKA38"/>
    <s v="RXTED0143925"/>
    <s v="BLKA38"/>
    <s v="BLK"/>
    <s v="A38"/>
    <s v="TBA"/>
    <s v="TBA"/>
    <s v="TBA"/>
    <s v="RXTED0143925BLKA38"/>
    <s v="SS24"/>
    <s v="SS"/>
    <n v="2024"/>
    <s v="TBA"/>
    <s v="TBA"/>
    <s v="TBA"/>
    <s v="TBA"/>
    <n v="141.57364552137219"/>
    <n v="424.72093656411653"/>
    <s v="USD"/>
    <n v="0"/>
  </r>
  <r>
    <s v="Dubai"/>
    <s v="tba"/>
    <s v="Ted Baker"/>
    <s v="WOMENSWEAR"/>
    <x v="1"/>
    <s v="FOOTWEAR"/>
    <x v="5"/>
    <x v="2"/>
    <n v="3"/>
    <s v="X060207400256"/>
    <s v="RXTED0143925BLKA39"/>
    <s v="RXTED0143925"/>
    <s v="BLKA39"/>
    <s v="BLK"/>
    <s v="A39"/>
    <s v="TBA"/>
    <s v="TBA"/>
    <s v="TBA"/>
    <s v="RXTED0143925BLKA39"/>
    <s v="SS24"/>
    <s v="SS"/>
    <n v="2024"/>
    <s v="TBA"/>
    <s v="TBA"/>
    <s v="TBA"/>
    <s v="TBA"/>
    <n v="141.57364552137219"/>
    <n v="424.72093656411653"/>
    <s v="USD"/>
    <n v="0"/>
  </r>
  <r>
    <s v="Dubai"/>
    <s v="tba"/>
    <s v="Ted Baker"/>
    <s v="WOMENSWEAR"/>
    <x v="1"/>
    <s v="FOOTWEAR"/>
    <x v="5"/>
    <x v="2"/>
    <n v="3"/>
    <s v="X060207406364"/>
    <s v="RXTED0143926LBL38H"/>
    <s v="RXTED0143926"/>
    <s v="LBL38H"/>
    <s v="LBL"/>
    <s v="38H"/>
    <s v="TBA"/>
    <s v="TBA"/>
    <s v="TBA"/>
    <s v="RXTED0143926LBL38H"/>
    <s v="SS24"/>
    <s v="SS"/>
    <n v="2024"/>
    <s v="TBA"/>
    <s v="TBA"/>
    <s v="TBA"/>
    <s v="TBA"/>
    <n v="141.57364552137219"/>
    <n v="424.72093656411653"/>
    <s v="USD"/>
    <s v="https://cdn.shopify.com/s/files/1/0629/4483/7884/files/277451_LT-BLUE_1.jpg?v=1709883810"/>
  </r>
  <r>
    <s v="Dubai"/>
    <s v="tba"/>
    <s v="Ted Baker"/>
    <s v="WOMENSWEAR"/>
    <x v="1"/>
    <s v="FOOTWEAR"/>
    <x v="5"/>
    <x v="2"/>
    <n v="2"/>
    <s v="X060207406340"/>
    <s v="RXTED0143926LBLA38"/>
    <s v="RXTED0143926"/>
    <s v="LBLA38"/>
    <s v="LBL"/>
    <s v="A38"/>
    <s v="TBA"/>
    <s v="TBA"/>
    <s v="TBA"/>
    <s v="RXTED0143926LBLA38"/>
    <s v="SS24"/>
    <s v="SS"/>
    <n v="2024"/>
    <s v="TBA"/>
    <s v="TBA"/>
    <s v="TBA"/>
    <s v="TBA"/>
    <n v="141.57364552137219"/>
    <n v="283.14729104274437"/>
    <s v="USD"/>
    <s v="https://cdn.shopify.com/s/files/1/0629/4483/7884/files/277451_LT-BLUE_1.jpg?v=1709883810"/>
  </r>
  <r>
    <s v="Dubai"/>
    <s v="tba"/>
    <s v="Ted Baker"/>
    <s v="WOMENSWEAR"/>
    <x v="1"/>
    <s v="FOOTWEAR"/>
    <x v="5"/>
    <x v="2"/>
    <n v="2"/>
    <s v="X060207406371"/>
    <s v="RXTED0143926LBLA39"/>
    <s v="RXTED0143926"/>
    <s v="LBLA39"/>
    <s v="LBL"/>
    <s v="A39"/>
    <s v="TBA"/>
    <s v="TBA"/>
    <s v="TBA"/>
    <s v="RXTED0143926LBLA39"/>
    <s v="SS24"/>
    <s v="SS"/>
    <n v="2024"/>
    <s v="TBA"/>
    <s v="TBA"/>
    <s v="TBA"/>
    <s v="TBA"/>
    <n v="141.57364552137219"/>
    <n v="283.14729104274437"/>
    <s v="USD"/>
    <s v="https://cdn.shopify.com/s/files/1/0629/4483/7884/files/277451_LT-BLUE_1.jpg?v=1709883810"/>
  </r>
  <r>
    <s v="Dubai"/>
    <s v="tba"/>
    <s v="Ted Baker"/>
    <s v="WOMENSWEAR"/>
    <x v="1"/>
    <s v="FOOTWEAR"/>
    <x v="5"/>
    <x v="2"/>
    <n v="2"/>
    <s v="X060207398089"/>
    <s v="RXTED0143927WHI040"/>
    <s v="RXTED0143927"/>
    <s v="WHI040"/>
    <s v="WHI"/>
    <s v="040"/>
    <s v="TBA"/>
    <s v="TBA"/>
    <s v="TBA"/>
    <s v="RXTED0143927WHI040"/>
    <s v="SS24"/>
    <s v="SS"/>
    <n v="2024"/>
    <s v="TBA"/>
    <s v="TBA"/>
    <s v="TBA"/>
    <s v="TBA"/>
    <n v="141.57364552137219"/>
    <n v="283.14729104274437"/>
    <s v="USD"/>
    <n v="0"/>
  </r>
  <r>
    <s v="Dubai"/>
    <s v="tba"/>
    <s v="Ted Baker"/>
    <s v="WOMENSWEAR"/>
    <x v="1"/>
    <s v="FOOTWEAR"/>
    <x v="5"/>
    <x v="2"/>
    <n v="5"/>
    <s v="X060207398065"/>
    <s v="RXTED0143927WHI38H"/>
    <s v="RXTED0143927"/>
    <s v="WHI38H"/>
    <s v="WHI"/>
    <s v="38H"/>
    <s v="TBA"/>
    <s v="TBA"/>
    <s v="TBA"/>
    <s v="RXTED0143927WHI38H"/>
    <s v="SS24"/>
    <s v="SS"/>
    <n v="2024"/>
    <s v="TBA"/>
    <s v="TBA"/>
    <s v="TBA"/>
    <s v="TBA"/>
    <n v="141.57364552137219"/>
    <n v="707.86822760686096"/>
    <s v="USD"/>
    <s v="https://cdn.shopify.com/s/files/1/0629/4483/7884/files/277451_WHITE_1.jpg?v=1709883814"/>
  </r>
  <r>
    <s v="Dubai"/>
    <s v="tba"/>
    <s v="Ted Baker"/>
    <s v="WOMENSWEAR"/>
    <x v="1"/>
    <s v="FOOTWEAR"/>
    <x v="5"/>
    <x v="2"/>
    <n v="6"/>
    <s v="X060207398058"/>
    <s v="RXTED0143927WHIA38"/>
    <s v="RXTED0143927"/>
    <s v="WHIA38"/>
    <s v="WHI"/>
    <s v="A38"/>
    <s v="TBA"/>
    <s v="TBA"/>
    <s v="TBA"/>
    <s v="RXTED0143927WHIA38"/>
    <s v="SS24"/>
    <s v="SS"/>
    <n v="2024"/>
    <s v="TBA"/>
    <s v="TBA"/>
    <s v="TBA"/>
    <s v="TBA"/>
    <n v="141.57364552137219"/>
    <n v="849.44187312823306"/>
    <s v="USD"/>
    <n v="0"/>
  </r>
  <r>
    <s v="Dubai"/>
    <s v="tba"/>
    <s v="Ted Baker"/>
    <s v="WOMENSWEAR"/>
    <x v="1"/>
    <s v="FOOTWEAR"/>
    <x v="5"/>
    <x v="2"/>
    <n v="3"/>
    <s v="X060207398072"/>
    <s v="RXTED0143927WHIA39"/>
    <s v="RXTED0143927"/>
    <s v="WHIA39"/>
    <s v="WHI"/>
    <s v="A39"/>
    <s v="TBA"/>
    <s v="TBA"/>
    <s v="TBA"/>
    <s v="RXTED0143927WHIA39"/>
    <s v="SS24"/>
    <s v="SS"/>
    <n v="2024"/>
    <s v="TBA"/>
    <s v="TBA"/>
    <s v="TBA"/>
    <s v="TBA"/>
    <n v="141.57364552137219"/>
    <n v="424.72093656411653"/>
    <s v="USD"/>
    <n v="0"/>
  </r>
  <r>
    <s v="Dubai"/>
    <s v="tba"/>
    <s v="Ted Baker"/>
    <s v="WOMENSWEAR"/>
    <x v="1"/>
    <s v="APPAREL"/>
    <x v="16"/>
    <x v="4"/>
    <n v="1"/>
    <n v="5059856478469"/>
    <s v="RXTED0143938LGN001"/>
    <s v="RXTED0143938"/>
    <s v="LGN001"/>
    <s v="LGN"/>
    <s v="001"/>
    <s v="TBA"/>
    <s v="TBA"/>
    <s v="TBA"/>
    <s v="RXTED0143938LGN001"/>
    <s v="SS24"/>
    <s v="SS"/>
    <n v="2024"/>
    <s v="TBA"/>
    <s v="TBA"/>
    <s v="TBA"/>
    <s v="TBA"/>
    <n v="68.06425265450585"/>
    <n v="68.06425265450585"/>
    <s v="USD"/>
    <n v="0"/>
  </r>
  <r>
    <s v="Dubai"/>
    <s v="tba"/>
    <s v="Ted Baker"/>
    <s v="WOMENSWEAR"/>
    <x v="1"/>
    <s v="FOOTWEAR"/>
    <x v="5"/>
    <x v="2"/>
    <n v="1"/>
    <s v="X060207398126"/>
    <s v="RXTED0143980BLK35H"/>
    <s v="RXTED0143980"/>
    <s v="BLK35H"/>
    <s v="BLK"/>
    <s v="35H"/>
    <s v="TBA"/>
    <s v="TBA"/>
    <s v="TBA"/>
    <s v="RXTED0143980BLK35H"/>
    <s v="SS24"/>
    <s v="SS"/>
    <n v="2024"/>
    <s v="TBA"/>
    <s v="TBA"/>
    <s v="TBA"/>
    <s v="TBA"/>
    <n v="126.59950993738089"/>
    <n v="126.59950993738089"/>
    <s v="USD"/>
    <s v="https://cdn.shopify.com/s/files/1/0629/4483/7884/files/277454_BLACK_1.jpg?v=1713510185"/>
  </r>
  <r>
    <s v="Dubai"/>
    <s v="tba"/>
    <s v="Ted Baker"/>
    <s v="WOMENSWEAR"/>
    <x v="1"/>
    <s v="FOOTWEAR"/>
    <x v="5"/>
    <x v="2"/>
    <n v="2"/>
    <s v="X060207398218"/>
    <s v="RXTED0143980BLK37H"/>
    <s v="RXTED0143980"/>
    <s v="BLK37H"/>
    <s v="BLK"/>
    <s v="37H"/>
    <s v="TBA"/>
    <s v="TBA"/>
    <s v="TBA"/>
    <s v="RXTED0143980BLK37H"/>
    <s v="SS24"/>
    <s v="SS"/>
    <n v="2024"/>
    <s v="TBA"/>
    <s v="TBA"/>
    <s v="TBA"/>
    <s v="TBA"/>
    <n v="126.59950993738089"/>
    <n v="253.19901987476177"/>
    <s v="USD"/>
    <s v="https://cdn.shopify.com/s/files/1/0629/4483/7884/files/277454_BLACK_1.jpg?v=1713510185"/>
  </r>
  <r>
    <s v="Dubai"/>
    <s v="tba"/>
    <s v="Ted Baker"/>
    <s v="WOMENSWEAR"/>
    <x v="1"/>
    <s v="FOOTWEAR"/>
    <x v="5"/>
    <x v="2"/>
    <n v="3"/>
    <s v="X060207398157"/>
    <s v="RXTED0143980BLKA36"/>
    <s v="RXTED0143980"/>
    <s v="BLKA36"/>
    <s v="BLK"/>
    <s v="A36"/>
    <s v="TBA"/>
    <s v="TBA"/>
    <s v="TBA"/>
    <s v="RXTED0143980BLKA36"/>
    <s v="SS24"/>
    <s v="SS"/>
    <n v="2024"/>
    <s v="TBA"/>
    <s v="TBA"/>
    <s v="TBA"/>
    <s v="TBA"/>
    <n v="126.59950993738089"/>
    <n v="379.79852981214265"/>
    <s v="USD"/>
    <s v="https://cdn.shopify.com/s/files/1/0629/4483/7884/files/277454_BLACK_1.jpg?v=1713510185"/>
  </r>
  <r>
    <s v="Dubai"/>
    <s v="tba"/>
    <s v="Ted Baker"/>
    <s v="WOMENSWEAR"/>
    <x v="1"/>
    <s v="FOOTWEAR"/>
    <x v="5"/>
    <x v="2"/>
    <n v="1"/>
    <s v="X060207402366"/>
    <s v="RXTED0143981BRO37H"/>
    <s v="RXTED0143981"/>
    <s v="BRO37H"/>
    <s v="BRO"/>
    <s v="37H"/>
    <s v="TBA"/>
    <s v="TBA"/>
    <s v="TBA"/>
    <s v="RXTED0143981BRO37H"/>
    <s v="SS24"/>
    <s v="SS"/>
    <n v="2024"/>
    <s v="TBA"/>
    <s v="TBA"/>
    <s v="TBA"/>
    <s v="TBA"/>
    <n v="126.59950993738089"/>
    <n v="126.59950993738089"/>
    <s v="USD"/>
    <n v="0"/>
  </r>
  <r>
    <s v="Dubai"/>
    <s v="tba"/>
    <s v="Ted Baker"/>
    <s v="WOMENSWEAR"/>
    <x v="1"/>
    <s v="FOOTWEAR"/>
    <x v="5"/>
    <x v="2"/>
    <n v="4"/>
    <s v="X060207402526"/>
    <s v="RXTED0143981BRO38H"/>
    <s v="RXTED0143981"/>
    <s v="BRO38H"/>
    <s v="BRO"/>
    <s v="38H"/>
    <s v="TBA"/>
    <s v="TBA"/>
    <s v="TBA"/>
    <s v="RXTED0143981BRO38H"/>
    <s v="SS24"/>
    <s v="SS"/>
    <n v="2024"/>
    <s v="TBA"/>
    <s v="TBA"/>
    <s v="TBA"/>
    <s v="TBA"/>
    <n v="126.59950993738089"/>
    <n v="506.39803974952355"/>
    <s v="USD"/>
    <n v="0"/>
  </r>
  <r>
    <s v="Dubai"/>
    <s v="tba"/>
    <s v="Ted Baker"/>
    <s v="WOMENSWEAR"/>
    <x v="1"/>
    <s v="FOOTWEAR"/>
    <x v="5"/>
    <x v="2"/>
    <n v="1"/>
    <s v="X060207402557"/>
    <s v="RXTED0143981BROA39"/>
    <s v="RXTED0143981"/>
    <s v="BROA39"/>
    <s v="BRO"/>
    <s v="A39"/>
    <s v="TBA"/>
    <s v="TBA"/>
    <s v="TBA"/>
    <s v="RXTED0143981BROA39"/>
    <s v="SS24"/>
    <s v="SS"/>
    <n v="2024"/>
    <s v="TBA"/>
    <s v="TBA"/>
    <s v="TBA"/>
    <s v="TBA"/>
    <n v="126.59950993738089"/>
    <n v="126.59950993738089"/>
    <s v="USD"/>
    <n v="0"/>
  </r>
  <r>
    <s v="Dubai"/>
    <s v="tba"/>
    <s v="Ted Baker"/>
    <s v="WOMENSWEAR"/>
    <x v="1"/>
    <s v="FOOTWEAR"/>
    <x v="5"/>
    <x v="2"/>
    <n v="1"/>
    <s v="X060207399963"/>
    <s v="RXTED0143982ECR35H"/>
    <s v="RXTED0143982"/>
    <s v="ECR35H"/>
    <s v="ECR"/>
    <s v="35H"/>
    <s v="TBA"/>
    <s v="TBA"/>
    <s v="TBA"/>
    <s v="RXTED0143982ECR35H"/>
    <s v="SS24"/>
    <s v="SS"/>
    <n v="2024"/>
    <s v="TBA"/>
    <s v="TBA"/>
    <s v="TBA"/>
    <s v="TBA"/>
    <n v="126.59950993738089"/>
    <n v="126.59950993738089"/>
    <s v="USD"/>
    <s v="https://cdn.shopify.com/s/files/1/0629/4483/7884/files/277454_ECRU_2.jpg?v=1713510184"/>
  </r>
  <r>
    <s v="Dubai"/>
    <s v="tba"/>
    <s v="Ted Baker"/>
    <s v="WOMENSWEAR"/>
    <x v="1"/>
    <s v="FOOTWEAR"/>
    <x v="5"/>
    <x v="2"/>
    <n v="1"/>
    <s v="X060207399987"/>
    <s v="RXTED0143982ECRA36"/>
    <s v="RXTED0143982"/>
    <s v="ECRA36"/>
    <s v="ECR"/>
    <s v="A36"/>
    <s v="TBA"/>
    <s v="TBA"/>
    <s v="TBA"/>
    <s v="RXTED0143982ECRA36"/>
    <s v="SS24"/>
    <s v="SS"/>
    <n v="2024"/>
    <s v="TBA"/>
    <s v="TBA"/>
    <s v="TBA"/>
    <s v="TBA"/>
    <n v="126.59950993738089"/>
    <n v="126.59950993738089"/>
    <s v="USD"/>
    <s v="https://cdn.shopify.com/s/files/1/0629/4483/7884/files/277454_ECRU_2.jpg?v=1713510184"/>
  </r>
  <r>
    <s v="Dubai"/>
    <s v="tba"/>
    <s v="Ted Baker"/>
    <s v="WOMENSWEAR"/>
    <x v="1"/>
    <s v="FOOTWEAR"/>
    <x v="5"/>
    <x v="2"/>
    <n v="1"/>
    <s v="X060207403356"/>
    <s v="RXTED0143983WHI35H"/>
    <s v="RXTED0143983"/>
    <s v="WHI35H"/>
    <s v="WHI"/>
    <s v="35H"/>
    <s v="TBA"/>
    <s v="TBA"/>
    <s v="TBA"/>
    <s v="RXTED0143983WHI35H"/>
    <s v="SS24"/>
    <s v="SS"/>
    <n v="2024"/>
    <s v="TBA"/>
    <s v="TBA"/>
    <s v="TBA"/>
    <s v="TBA"/>
    <n v="149.74135583991287"/>
    <n v="149.74135583991287"/>
    <s v="USD"/>
    <n v="0"/>
  </r>
  <r>
    <s v="Dubai"/>
    <s v="tba"/>
    <s v="Ted Baker"/>
    <s v="WOMENSWEAR"/>
    <x v="1"/>
    <s v="FOOTWEAR"/>
    <x v="5"/>
    <x v="2"/>
    <n v="26"/>
    <s v="X060207403585"/>
    <s v="RXTED0143983WHIA38"/>
    <s v="RXTED0143983"/>
    <s v="WHIA38"/>
    <s v="WHI"/>
    <s v="A38"/>
    <s v="TBA"/>
    <s v="TBA"/>
    <s v="TBA"/>
    <s v="RXTED0143983WHIA38"/>
    <s v="SS24"/>
    <s v="SS"/>
    <n v="2024"/>
    <s v="TBA"/>
    <s v="TBA"/>
    <s v="TBA"/>
    <s v="TBA"/>
    <n v="149.74135583991287"/>
    <n v="3893.2752518377347"/>
    <s v="USD"/>
    <n v="0"/>
  </r>
  <r>
    <s v="Dubai"/>
    <s v="tba"/>
    <s v="Ted Baker"/>
    <s v="WOMENSWEAR"/>
    <x v="1"/>
    <s v="APPAREL"/>
    <x v="16"/>
    <x v="4"/>
    <n v="2"/>
    <n v="5059856478377"/>
    <s v="RXTED0143989LGN003"/>
    <s v="RXTED0143989"/>
    <s v="LGN003"/>
    <s v="LGN"/>
    <s v="003"/>
    <s v="TBA"/>
    <s v="TBA"/>
    <s v="TBA"/>
    <s v="RXTED0143989LGN003"/>
    <s v="SS24"/>
    <s v="SS"/>
    <n v="2024"/>
    <s v="TBA"/>
    <s v="TBA"/>
    <s v="TBA"/>
    <s v="TBA"/>
    <n v="59.896542335965151"/>
    <n v="119.7930846719303"/>
    <s v="USD"/>
    <n v="0"/>
  </r>
  <r>
    <s v="Dubai"/>
    <s v="tba"/>
    <s v="Ted Baker"/>
    <s v="WOMENSWEAR"/>
    <x v="1"/>
    <s v="APPAREL"/>
    <x v="9"/>
    <x v="1"/>
    <n v="2"/>
    <n v="5059856462666"/>
    <s v="RXTED0143995WHI001"/>
    <s v="RXTED0143995"/>
    <s v="WHI001"/>
    <s v="WHI"/>
    <s v="001"/>
    <s v="TBA"/>
    <s v="TBA"/>
    <s v="TBA"/>
    <s v="RXTED0143995WHI001"/>
    <s v="SS24"/>
    <s v="SS"/>
    <n v="2024"/>
    <s v="TBA"/>
    <s v="TBA"/>
    <s v="TBA"/>
    <s v="TBA"/>
    <n v="266.81187040566294"/>
    <n v="533.62374081132589"/>
    <s v="USD"/>
    <n v="0"/>
  </r>
  <r>
    <s v="Dubai"/>
    <s v="tba"/>
    <s v="Ted Baker"/>
    <s v="MENSWEAR"/>
    <x v="0"/>
    <s v="ACCESSORIES"/>
    <x v="31"/>
    <x v="0"/>
    <n v="1"/>
    <n v="5059856620813"/>
    <s v="RXTED0144013BXOOSO"/>
    <s v="RXTED0144013"/>
    <s v="BXOOSO"/>
    <s v="BXO"/>
    <s v="OSO"/>
    <s v="TBA"/>
    <s v="TBA"/>
    <s v="TBA"/>
    <s v="RXTED0144013BXOOSO"/>
    <s v="SS24"/>
    <s v="SS"/>
    <n v="2024"/>
    <s v="TBA"/>
    <s v="TBA"/>
    <s v="TBA"/>
    <s v="TBA"/>
    <n v="44.92240675197386"/>
    <n v="44.92240675197386"/>
    <s v="USD"/>
    <n v="0"/>
  </r>
  <r>
    <s v="Dubai"/>
    <s v="tba"/>
    <s v="Ted Baker"/>
    <s v="WOMENSWEAR"/>
    <x v="1"/>
    <s v="ACCESSORIES"/>
    <x v="31"/>
    <x v="0"/>
    <n v="2"/>
    <n v="5059856380038"/>
    <s v="RXTED0144029TAUOSO"/>
    <s v="RXTED0144029"/>
    <s v="TAUOSO"/>
    <s v="TAU"/>
    <s v="OSO"/>
    <s v="TBA"/>
    <s v="TBA"/>
    <s v="TBA"/>
    <s v="RXTED0144029TAUOSO"/>
    <s v="SS24"/>
    <s v="SS"/>
    <n v="2024"/>
    <s v="TBA"/>
    <s v="TBA"/>
    <s v="TBA"/>
    <s v="TBA"/>
    <n v="208.27661312278792"/>
    <n v="416.55322624557584"/>
    <s v="USD"/>
    <n v="0"/>
  </r>
  <r>
    <s v="Dubai"/>
    <s v="tba"/>
    <s v="Ted Baker"/>
    <s v="WOMENSWEAR"/>
    <x v="1"/>
    <s v="ACCESSORIES"/>
    <x v="31"/>
    <x v="0"/>
    <n v="6"/>
    <n v="5059856383237"/>
    <s v="RXTED0144043TAUOSO"/>
    <s v="RXTED0144043"/>
    <s v="TAUOSO"/>
    <s v="TAU"/>
    <s v="OSO"/>
    <s v="TBA"/>
    <s v="TBA"/>
    <s v="TBA"/>
    <s v="RXTED0144043TAUOSO"/>
    <s v="SS24"/>
    <s v="SS"/>
    <n v="2024"/>
    <s v="TBA"/>
    <s v="TBA"/>
    <s v="TBA"/>
    <s v="TBA"/>
    <n v="134.76722025592159"/>
    <n v="808.60332153552952"/>
    <s v="USD"/>
    <n v="0"/>
  </r>
  <r>
    <s v="Dubai"/>
    <s v="tba"/>
    <s v="Ted Baker"/>
    <s v="MENSWEAR"/>
    <x v="0"/>
    <s v="ACCESSORIES"/>
    <x v="31"/>
    <x v="0"/>
    <n v="1"/>
    <n v="5059856375270"/>
    <s v="RXTED0144111GMLOSO"/>
    <s v="RXTED0144111"/>
    <s v="GMLOSO"/>
    <s v="GML"/>
    <s v="OSO"/>
    <s v="TBA"/>
    <s v="TBA"/>
    <s v="TBA"/>
    <s v="RXTED0144111GMLOSO"/>
    <s v="SS24"/>
    <s v="SS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CCESSORIES"/>
    <x v="31"/>
    <x v="0"/>
    <n v="1"/>
    <n v="5059856375188"/>
    <s v="RXTED0144119SILOSO"/>
    <s v="RXTED0144119"/>
    <s v="SILOSO"/>
    <s v="SIL"/>
    <s v="OSO"/>
    <s v="TBA"/>
    <s v="TBA"/>
    <s v="TBA"/>
    <s v="RXTED0144119SILOSO"/>
    <s v="SS24"/>
    <s v="SS"/>
    <n v="2024"/>
    <s v="TBA"/>
    <s v="TBA"/>
    <s v="TBA"/>
    <s v="TBA"/>
    <n v="59.624285325347124"/>
    <n v="59.624285325347124"/>
    <s v="USD"/>
    <n v="0"/>
  </r>
  <r>
    <s v="Dubai"/>
    <s v="tba"/>
    <s v="Ted Baker"/>
    <s v="WOMENSWEAR"/>
    <x v="1"/>
    <s v="APPAREL"/>
    <x v="9"/>
    <x v="1"/>
    <n v="1"/>
    <n v="5059856440558"/>
    <s v="RXTED0144135IVO003"/>
    <s v="RXTED0144135"/>
    <s v="IVO003"/>
    <s v="IVO"/>
    <s v="003"/>
    <s v="TBA"/>
    <s v="TBA"/>
    <s v="TBA"/>
    <s v="RXTED0144135IVO003"/>
    <s v="SS24"/>
    <s v="SS"/>
    <n v="2024"/>
    <s v="TBA"/>
    <s v="TBA"/>
    <s v="TBA"/>
    <s v="TBA"/>
    <n v="391.7778382793357"/>
    <n v="391.7778382793357"/>
    <s v="USD"/>
    <n v="0"/>
  </r>
  <r>
    <s v="Dubai"/>
    <s v="tba"/>
    <s v="Ted Baker"/>
    <s v="MENSWEAR"/>
    <x v="0"/>
    <s v="APPAREL"/>
    <x v="19"/>
    <x v="1"/>
    <n v="1"/>
    <n v="5059856411978"/>
    <s v="RXTED0144172BLU002"/>
    <s v="RXTED0144172"/>
    <s v="BLU002"/>
    <s v="BLU"/>
    <s v="002"/>
    <s v="TBA"/>
    <s v="TBA"/>
    <s v="TBA"/>
    <s v="RXTED0144172BLU002"/>
    <s v="SS24"/>
    <s v="SS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1"/>
    <n v="5059856411961"/>
    <s v="RXTED0144172BLU003"/>
    <s v="RXTED0144172"/>
    <s v="BLU003"/>
    <s v="BLU"/>
    <s v="003"/>
    <s v="TBA"/>
    <s v="TBA"/>
    <s v="TBA"/>
    <s v="RXTED0144172BLU003"/>
    <s v="SS24"/>
    <s v="SS"/>
    <n v="2024"/>
    <s v="TBA"/>
    <s v="TBA"/>
    <s v="TBA"/>
    <s v="TBA"/>
    <n v="146.74652872311461"/>
    <n v="146.74652872311461"/>
    <s v="USD"/>
    <n v="0"/>
  </r>
  <r>
    <s v="Dubai"/>
    <s v="tba"/>
    <s v="Ted Baker"/>
    <s v="MENSWEAR"/>
    <x v="0"/>
    <s v="APPAREL"/>
    <x v="19"/>
    <x v="1"/>
    <n v="2"/>
    <n v="5059856411954"/>
    <s v="RXTED0144172BLU004"/>
    <s v="RXTED0144172"/>
    <s v="BLU004"/>
    <s v="BLU"/>
    <s v="004"/>
    <s v="TBA"/>
    <s v="TBA"/>
    <s v="TBA"/>
    <s v="RXTED0144172BLU004"/>
    <s v="SS24"/>
    <s v="SS"/>
    <n v="2024"/>
    <s v="TBA"/>
    <s v="TBA"/>
    <s v="TBA"/>
    <s v="TBA"/>
    <n v="146.74652872311461"/>
    <n v="293.49305744622922"/>
    <s v="USD"/>
    <n v="0"/>
  </r>
  <r>
    <s v="Dubai"/>
    <s v="tba"/>
    <s v="Ted Baker"/>
    <s v="WOMENSWEAR"/>
    <x v="1"/>
    <s v="APPAREL"/>
    <x v="30"/>
    <x v="1"/>
    <n v="1"/>
    <n v="5059856479053"/>
    <s v="RXTED0144180NVY003"/>
    <s v="RXTED0144180"/>
    <s v="NVY003"/>
    <s v="NVY"/>
    <s v="003"/>
    <s v="TBA"/>
    <s v="TBA"/>
    <s v="TBA"/>
    <s v="RXTED0144180NVY003"/>
    <s v="SS24"/>
    <s v="SS"/>
    <n v="2024"/>
    <s v="TBA"/>
    <s v="TBA"/>
    <s v="TBA"/>
    <s v="TBA"/>
    <n v="195.75279063435883"/>
    <n v="195.75279063435883"/>
    <s v="USD"/>
    <n v="0"/>
  </r>
  <r>
    <s v="Dubai"/>
    <s v="tba"/>
    <s v="Ted Baker"/>
    <s v="WOMENSWEAR"/>
    <x v="1"/>
    <s v="APPAREL"/>
    <x v="30"/>
    <x v="1"/>
    <n v="2"/>
    <n v="5059856453312"/>
    <s v="RXTED0144185BLK002"/>
    <s v="RXTED0144185"/>
    <s v="BLK002"/>
    <s v="BLK"/>
    <s v="002"/>
    <s v="TBA"/>
    <s v="TBA"/>
    <s v="TBA"/>
    <s v="RXTED0144185BLK002"/>
    <s v="SS24"/>
    <s v="SS"/>
    <n v="2024"/>
    <s v="TBA"/>
    <s v="TBA"/>
    <s v="TBA"/>
    <s v="TBA"/>
    <n v="233.86877212088211"/>
    <n v="467.73754424176423"/>
    <s v="USD"/>
    <n v="0"/>
  </r>
  <r>
    <s v="Dubai"/>
    <s v="tba"/>
    <s v="Ted Baker"/>
    <s v="MENSWEAR"/>
    <x v="0"/>
    <s v="APPAREL"/>
    <x v="30"/>
    <x v="1"/>
    <n v="1"/>
    <n v="5059856417796"/>
    <s v="RXTED0144205STE004"/>
    <s v="RXTED0144205"/>
    <s v="STE004"/>
    <s v="STE"/>
    <s v="004"/>
    <s v="TBA"/>
    <s v="TBA"/>
    <s v="TBA"/>
    <s v="RXTED0144205STE004"/>
    <s v="SS24"/>
    <s v="SS"/>
    <n v="2024"/>
    <s v="TBA"/>
    <s v="TBA"/>
    <s v="TBA"/>
    <s v="TBA"/>
    <n v="130.41110808603321"/>
    <n v="130.41110808603321"/>
    <s v="USD"/>
    <n v="0"/>
  </r>
  <r>
    <s v="Dubai"/>
    <s v="tba"/>
    <s v="Ted Baker"/>
    <s v="WOMENSWEAR"/>
    <x v="1"/>
    <s v="APPAREL"/>
    <x v="30"/>
    <x v="1"/>
    <n v="2"/>
    <n v="5059856471415"/>
    <s v="RXTED0144245BLK000"/>
    <s v="RXTED0144245"/>
    <s v="BLK000"/>
    <s v="BLK"/>
    <s v="000"/>
    <s v="TBA"/>
    <s v="TBA"/>
    <s v="TBA"/>
    <s v="RXTED0144245BLK000"/>
    <s v="SS24"/>
    <s v="SS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30"/>
    <x v="1"/>
    <n v="2"/>
    <n v="5059856471392"/>
    <s v="RXTED0144245BLK001"/>
    <s v="RXTED0144245"/>
    <s v="BLK001"/>
    <s v="BLK"/>
    <s v="001"/>
    <s v="TBA"/>
    <s v="TBA"/>
    <s v="TBA"/>
    <s v="RXTED0144245BLK001"/>
    <s v="SS24"/>
    <s v="SS"/>
    <n v="2024"/>
    <s v="TBA"/>
    <s v="TBA"/>
    <s v="TBA"/>
    <s v="TBA"/>
    <n v="212.08821127144023"/>
    <n v="424.17642254288046"/>
    <s v="USD"/>
    <n v="0"/>
  </r>
  <r>
    <s v="Dubai"/>
    <s v="tba"/>
    <s v="Ted Baker"/>
    <s v="WOMENSWEAR"/>
    <x v="1"/>
    <s v="APPAREL"/>
    <x v="30"/>
    <x v="1"/>
    <n v="1"/>
    <n v="5059856471354"/>
    <s v="RXTED0144245BLK003"/>
    <s v="RXTED0144245"/>
    <s v="BLK003"/>
    <s v="BLK"/>
    <s v="003"/>
    <s v="TBA"/>
    <s v="TBA"/>
    <s v="TBA"/>
    <s v="RXTED0144245BLK003"/>
    <s v="SS24"/>
    <s v="SS"/>
    <n v="2024"/>
    <s v="TBA"/>
    <s v="TBA"/>
    <s v="TBA"/>
    <s v="TBA"/>
    <n v="212.08821127144023"/>
    <n v="212.08821127144023"/>
    <s v="USD"/>
    <n v="0"/>
  </r>
  <r>
    <s v="Dubai"/>
    <s v="tba"/>
    <s v="Ted Baker"/>
    <s v="WOMENSWEAR"/>
    <x v="1"/>
    <s v="APPAREL"/>
    <x v="30"/>
    <x v="1"/>
    <n v="2"/>
    <n v="5059856471330"/>
    <s v="RXTED0144245BLK004"/>
    <s v="RXTED0144245"/>
    <s v="BLK004"/>
    <s v="BLK"/>
    <s v="004"/>
    <s v="TBA"/>
    <s v="TBA"/>
    <s v="TBA"/>
    <s v="RXTED0144245BLK004"/>
    <s v="SS24"/>
    <s v="SS"/>
    <n v="2024"/>
    <s v="TBA"/>
    <s v="TBA"/>
    <s v="TBA"/>
    <s v="TBA"/>
    <n v="212.08821127144023"/>
    <n v="424.17642254288046"/>
    <s v="USD"/>
    <n v="0"/>
  </r>
  <r>
    <s v="Dubai"/>
    <s v="tba"/>
    <s v="Ted Baker"/>
    <s v="MENSWEAR"/>
    <x v="0"/>
    <s v="ACCESSORIES"/>
    <x v="31"/>
    <x v="0"/>
    <n v="1"/>
    <n v="5059856410742"/>
    <s v="RXTED0144269NVYOSO"/>
    <s v="RXTED0144269"/>
    <s v="NVYOSO"/>
    <s v="NVY"/>
    <s v="OSO"/>
    <s v="TBA"/>
    <s v="TBA"/>
    <s v="TBA"/>
    <s v="RXTED0144269NVYOSO"/>
    <s v="SS24"/>
    <s v="SS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3"/>
    <x v="1"/>
    <n v="2"/>
    <n v="5059856433208"/>
    <s v="RXTED0144287DOR003"/>
    <s v="RXTED0144287"/>
    <s v="DOR003"/>
    <s v="DOR"/>
    <s v="003"/>
    <s v="TBA"/>
    <s v="TBA"/>
    <s v="TBA"/>
    <s v="RXTED0144287DOR003"/>
    <s v="SS24"/>
    <s v="SS"/>
    <n v="2024"/>
    <s v="TBA"/>
    <s v="TBA"/>
    <s v="TBA"/>
    <s v="TBA"/>
    <n v="130.41110808603321"/>
    <n v="260.82221617206642"/>
    <s v="USD"/>
    <n v="0"/>
  </r>
  <r>
    <s v="Dubai"/>
    <s v="tba"/>
    <s v="Ted Baker"/>
    <s v="WOMENSWEAR"/>
    <x v="1"/>
    <s v="APPAREL"/>
    <x v="18"/>
    <x v="1"/>
    <n v="3"/>
    <n v="5059856475284"/>
    <s v="RXTED0144307PNK002"/>
    <s v="RXTED0144307"/>
    <s v="PNK002"/>
    <s v="PNK"/>
    <s v="002"/>
    <s v="TBA"/>
    <s v="TBA"/>
    <s v="TBA"/>
    <s v="RXTED0144307PNK002"/>
    <s v="SS24"/>
    <s v="SS"/>
    <n v="2024"/>
    <s v="TBA"/>
    <s v="TBA"/>
    <s v="TBA"/>
    <s v="TBA"/>
    <n v="75.959705962428529"/>
    <n v="227.87911788728559"/>
    <s v="USD"/>
    <n v="0"/>
  </r>
  <r>
    <s v="Dubai"/>
    <s v="tba"/>
    <s v="Ted Baker"/>
    <s v="WOMENSWEAR"/>
    <x v="1"/>
    <s v="APPAREL"/>
    <x v="18"/>
    <x v="1"/>
    <n v="1"/>
    <n v="5059856475246"/>
    <s v="RXTED0144307PNK004"/>
    <s v="RXTED0144307"/>
    <s v="PNK004"/>
    <s v="PNK"/>
    <s v="004"/>
    <s v="TBA"/>
    <s v="TBA"/>
    <s v="TBA"/>
    <s v="RXTED0144307PNK004"/>
    <s v="SS24"/>
    <s v="SS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18"/>
    <x v="1"/>
    <n v="1"/>
    <n v="5059856588137"/>
    <s v="RXTED0144311NVY002"/>
    <s v="RXTED0144311"/>
    <s v="NVY002"/>
    <s v="NVY"/>
    <s v="002"/>
    <s v="TBA"/>
    <s v="TBA"/>
    <s v="TBA"/>
    <s v="RXTED0144311NVY002"/>
    <s v="SS24"/>
    <s v="SS"/>
    <n v="2024"/>
    <s v="TBA"/>
    <s v="TBA"/>
    <s v="TBA"/>
    <s v="TBA"/>
    <n v="75.959705962428529"/>
    <n v="75.959705962428529"/>
    <s v="USD"/>
    <n v="0"/>
  </r>
  <r>
    <s v="Dubai"/>
    <s v="tba"/>
    <s v="Ted Baker"/>
    <s v="WOMENSWEAR"/>
    <x v="1"/>
    <s v="APPAREL"/>
    <x v="9"/>
    <x v="1"/>
    <n v="1"/>
    <n v="5059856540807"/>
    <s v="RXTED0144314PUR002"/>
    <s v="RXTED0144314"/>
    <s v="PUR002"/>
    <s v="PUR"/>
    <s v="002"/>
    <s v="TBA"/>
    <s v="TBA"/>
    <s v="TBA"/>
    <s v="RXTED0144314PUR002"/>
    <s v="SS24"/>
    <s v="SS"/>
    <n v="2024"/>
    <s v="TBA"/>
    <s v="TBA"/>
    <s v="TBA"/>
    <s v="TBA"/>
    <n v="233.86877212088211"/>
    <n v="233.86877212088211"/>
    <s v="USD"/>
    <n v="0"/>
  </r>
  <r>
    <s v="Dubai"/>
    <s v="tba"/>
    <s v="Ted Baker"/>
    <s v="MENSWEAR"/>
    <x v="0"/>
    <s v="ACCESSORIES"/>
    <x v="31"/>
    <x v="0"/>
    <n v="1"/>
    <n v="5059856376239"/>
    <s v="RXTED0144324BLK030"/>
    <s v="RXTED0144324"/>
    <s v="BLK030"/>
    <s v="BLK"/>
    <s v="030"/>
    <s v="TBA"/>
    <s v="TBA"/>
    <s v="TBA"/>
    <s v="RXTED0144324BLK030"/>
    <s v="SS24"/>
    <s v="SS"/>
    <n v="2024"/>
    <s v="TBA"/>
    <s v="TBA"/>
    <s v="TBA"/>
    <s v="TBA"/>
    <n v="75.959705962428529"/>
    <n v="75.959705962428529"/>
    <s v="USD"/>
    <n v="0"/>
  </r>
  <r>
    <s v="Dubai"/>
    <s v="tba"/>
    <s v="Ted Baker"/>
    <s v="MENSWEAR"/>
    <x v="0"/>
    <s v="ACCESSORIES"/>
    <x v="31"/>
    <x v="0"/>
    <n v="3"/>
    <n v="5059856411688"/>
    <s v="RXTED0144336NVYOSO"/>
    <s v="RXTED0144336"/>
    <s v="NVYOSO"/>
    <s v="NVY"/>
    <s v="OSO"/>
    <s v="TBA"/>
    <s v="TBA"/>
    <s v="TBA"/>
    <s v="RXTED0144336NVYOSO"/>
    <s v="SS24"/>
    <s v="SS"/>
    <n v="2024"/>
    <s v="TBA"/>
    <s v="TBA"/>
    <s v="TBA"/>
    <s v="TBA"/>
    <n v="48.734004900626189"/>
    <n v="146.20201470187857"/>
    <s v="USD"/>
    <n v="0"/>
  </r>
  <r>
    <s v="Dubai"/>
    <s v="tba"/>
    <s v="Ted Baker"/>
    <s v="MENSWEAR"/>
    <x v="0"/>
    <s v="ACCESSORIES"/>
    <x v="31"/>
    <x v="0"/>
    <n v="1"/>
    <n v="5059856411671"/>
    <s v="RXTED0144337STEOSO"/>
    <s v="RXTED0144337"/>
    <s v="STEOSO"/>
    <s v="STE"/>
    <s v="OSO"/>
    <s v="TBA"/>
    <s v="TBA"/>
    <s v="TBA"/>
    <s v="RXTED0144337STEOSO"/>
    <s v="SS24"/>
    <s v="SS"/>
    <n v="2024"/>
    <s v="TBA"/>
    <s v="TBA"/>
    <s v="TBA"/>
    <s v="TBA"/>
    <n v="48.734004900626189"/>
    <n v="48.734004900626189"/>
    <s v="USD"/>
    <n v="0"/>
  </r>
  <r>
    <s v="Dubai"/>
    <s v="tba"/>
    <s v="Ted Baker"/>
    <s v="MENSWEAR"/>
    <x v="0"/>
    <s v="APPAREL"/>
    <x v="13"/>
    <x v="1"/>
    <n v="1"/>
    <n v="5059856429508"/>
    <s v="RXTED0144364LGY005"/>
    <s v="RXTED0144364"/>
    <s v="LGY005"/>
    <s v="LGY"/>
    <s v="005"/>
    <s v="TBA"/>
    <s v="TBA"/>
    <s v="TBA"/>
    <s v="RXTED0144364LGY005"/>
    <s v="SS24"/>
    <s v="SS"/>
    <n v="2024"/>
    <s v="TBA"/>
    <s v="TBA"/>
    <s v="TBA"/>
    <s v="TBA"/>
    <n v="304.65559488156822"/>
    <n v="304.65559488156822"/>
    <s v="USD"/>
    <n v="0"/>
  </r>
  <r>
    <s v="Dubai"/>
    <s v="tba"/>
    <s v="Ted Baker"/>
    <s v="MENSWEAR"/>
    <x v="0"/>
    <s v="APPAREL"/>
    <x v="4"/>
    <x v="1"/>
    <n v="2"/>
    <n v="5059856443511"/>
    <s v="RXTED0144387DKB30R"/>
    <s v="RXTED0144387"/>
    <s v="DKB30R"/>
    <s v="DKB"/>
    <s v="30R"/>
    <s v="TBA"/>
    <s v="TBA"/>
    <s v="TBA"/>
    <s v="RXTED0144387DKB30R"/>
    <s v="SS24"/>
    <s v="SS"/>
    <n v="2024"/>
    <s v="TBA"/>
    <s v="TBA"/>
    <s v="TBA"/>
    <s v="TBA"/>
    <n v="184.86251020963789"/>
    <n v="369.72502041927578"/>
    <s v="USD"/>
    <n v="0"/>
  </r>
  <r>
    <s v="Dubai"/>
    <s v="tba"/>
    <s v="Ted Baker"/>
    <s v="WOMENSWEAR"/>
    <x v="1"/>
    <s v="APPAREL"/>
    <x v="30"/>
    <x v="1"/>
    <n v="2"/>
    <n v="5059856443061"/>
    <s v="RXTED0145236MBL000"/>
    <s v="RXTED0145236"/>
    <s v="MBL000"/>
    <s v="MBL"/>
    <s v="000"/>
    <s v="TBA"/>
    <s v="TBA"/>
    <s v="TBA"/>
    <s v="RXTED0145236MBL000"/>
    <s v="SS24"/>
    <s v="SS"/>
    <n v="2024"/>
    <s v="TBA"/>
    <s v="TBA"/>
    <s v="TBA"/>
    <s v="TBA"/>
    <n v="271.98475360740537"/>
    <n v="543.96950721481073"/>
    <s v="USD"/>
    <n v="0"/>
  </r>
  <r>
    <s v="Dubai"/>
    <s v="tba"/>
    <s v="Ted Baker"/>
    <s v="WOMENSWEAR"/>
    <x v="1"/>
    <s v="ACCESSORIES"/>
    <x v="31"/>
    <x v="0"/>
    <n v="1"/>
    <n v="5059856649326"/>
    <s v="RXTED0145955MCROSO"/>
    <s v="RXTED0145955"/>
    <s v="MCROSO"/>
    <s v="MCR"/>
    <s v="OSO"/>
    <s v="TBA"/>
    <s v="TBA"/>
    <s v="TBA"/>
    <s v="RXTED0145955MCROSO"/>
    <s v="AW24"/>
    <s v="AW"/>
    <n v="2024"/>
    <s v="TBA"/>
    <s v="TBA"/>
    <s v="TBA"/>
    <s v="TBA"/>
    <n v="310.10073509392868"/>
    <n v="310.10073509392868"/>
    <s v="USD"/>
    <n v="0"/>
  </r>
  <r>
    <s v="Dubai"/>
    <s v="tba"/>
    <s v="Ted Baker"/>
    <s v="MENSWEAR"/>
    <x v="0"/>
    <s v="APPAREL"/>
    <x v="30"/>
    <x v="1"/>
    <n v="1"/>
    <n v="5059856314750"/>
    <s v="RXTED0148240DGN004"/>
    <s v="RXTED0148240"/>
    <s v="DGN004"/>
    <s v="DGN"/>
    <s v="004"/>
    <s v="TBA"/>
    <s v="TBA"/>
    <s v="TBA"/>
    <s v="RXTED0148240DGN004"/>
    <s v="SS24"/>
    <s v="SS"/>
    <n v="2024"/>
    <s v="TBA"/>
    <s v="TBA"/>
    <s v="TBA"/>
    <s v="TBA"/>
    <n v="37.843724475905255"/>
    <n v="37.843724475905255"/>
    <s v="USD"/>
    <n v="0"/>
  </r>
  <r>
    <s v="Dubai"/>
    <s v="tba"/>
    <s v="Ted Baker"/>
    <s v="MENSWEAR"/>
    <x v="0"/>
    <s v="ACCESSORIES"/>
    <x v="31"/>
    <x v="0"/>
    <n v="8"/>
    <n v="5063386049983"/>
    <s v="RXTED0148341BXOLOX"/>
    <s v="RXTED0148341"/>
    <s v="BXOLOX"/>
    <s v="BXO"/>
    <s v="LOX"/>
    <s v="TBA"/>
    <s v="TBA"/>
    <s v="TBA"/>
    <s v="RXTED0148341BXOLOX"/>
    <s v="SS24"/>
    <s v="SS"/>
    <n v="2024"/>
    <s v="TBA"/>
    <s v="TBA"/>
    <s v="TBA"/>
    <s v="TBA"/>
    <n v="103.18540702423087"/>
    <n v="825.48325619384696"/>
    <s v="USD"/>
    <n v="0"/>
  </r>
  <r>
    <s v="Dubai"/>
    <s v="tba"/>
    <s v="Ted Baker"/>
    <s v="MENSWEAR"/>
    <x v="0"/>
    <s v="ACCESSORIES"/>
    <x v="31"/>
    <x v="0"/>
    <n v="42"/>
    <n v="5063386049976"/>
    <s v="RXTED0148341BXOMOL"/>
    <s v="RXTED0148341"/>
    <s v="BXOMOL"/>
    <s v="BXO"/>
    <s v="MOL"/>
    <s v="TBA"/>
    <s v="TBA"/>
    <s v="TBA"/>
    <s v="RXTED0148341BXOMOL"/>
    <s v="SS24"/>
    <s v="SS"/>
    <n v="2024"/>
    <s v="TBA"/>
    <s v="TBA"/>
    <s v="TBA"/>
    <s v="TBA"/>
    <n v="103.18540702423087"/>
    <n v="4333.7870950176966"/>
    <s v="USD"/>
    <n v="0"/>
  </r>
  <r>
    <s v="Dubai"/>
    <s v="tba"/>
    <s v="Ted Baker"/>
    <s v="MENSWEAR"/>
    <x v="0"/>
    <s v="ACCESSORIES"/>
    <x v="31"/>
    <x v="0"/>
    <n v="18"/>
    <n v="5063386049969"/>
    <s v="RXTED0148341BXOSOM"/>
    <s v="RXTED0148341"/>
    <s v="BXOSOM"/>
    <s v="BXO"/>
    <s v="SOM"/>
    <s v="TBA"/>
    <s v="TBA"/>
    <s v="TBA"/>
    <s v="RXTED0148341BXOSOM"/>
    <s v="SS24"/>
    <s v="SS"/>
    <n v="2024"/>
    <s v="TBA"/>
    <s v="TBA"/>
    <s v="TBA"/>
    <s v="TBA"/>
    <n v="103.18540702423087"/>
    <n v="1857.3373264361558"/>
    <s v="USD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grandTotalCaption="Total" updatedVersion="8" minRefreshableVersion="3" useAutoFormatting="1" itemPrintTitles="1" createdVersion="8" indent="0" outline="1" outlineData="1" multipleFieldFilters="0" rowHeaderCaption="name">
  <location ref="A5:D65" firstHeaderRow="0" firstDataRow="1" firstDataCol="1"/>
  <pivotFields count="30">
    <pivotField showAll="0"/>
    <pivotField showAll="0"/>
    <pivotField showAll="0"/>
    <pivotField showAll="0"/>
    <pivotField axis="axisRow" showAll="0" sortType="descending">
      <items count="4">
        <item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33">
        <item x="31"/>
        <item x="30"/>
        <item x="6"/>
        <item x="0"/>
        <item x="11"/>
        <item x="12"/>
        <item x="9"/>
        <item x="5"/>
        <item x="14"/>
        <item x="23"/>
        <item x="17"/>
        <item x="13"/>
        <item x="2"/>
        <item x="19"/>
        <item x="15"/>
        <item x="21"/>
        <item x="8"/>
        <item x="3"/>
        <item x="20"/>
        <item x="22"/>
        <item x="7"/>
        <item x="16"/>
        <item x="10"/>
        <item x="4"/>
        <item x="1"/>
        <item x="18"/>
        <item x="24"/>
        <item x="25"/>
        <item x="26"/>
        <item x="27"/>
        <item x="28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6">
        <item x="0"/>
        <item x="3"/>
        <item x="2"/>
        <item x="4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showAll="0"/>
  </pivotFields>
  <rowFields count="3">
    <field x="4"/>
    <field x="7"/>
    <field x="6"/>
  </rowFields>
  <rowItems count="60">
    <i>
      <x v="2"/>
    </i>
    <i r="1">
      <x v="4"/>
    </i>
    <i r="2">
      <x v="6"/>
    </i>
    <i r="2">
      <x v="25"/>
    </i>
    <i r="2">
      <x v="19"/>
    </i>
    <i r="2">
      <x v="23"/>
    </i>
    <i r="2">
      <x v="14"/>
    </i>
    <i r="2">
      <x v="13"/>
    </i>
    <i r="2">
      <x v="22"/>
    </i>
    <i r="2">
      <x v="5"/>
    </i>
    <i r="2">
      <x v="1"/>
    </i>
    <i r="1">
      <x v="1"/>
    </i>
    <i r="2">
      <x v="2"/>
    </i>
    <i r="1">
      <x v="3"/>
    </i>
    <i r="2">
      <x v="21"/>
    </i>
    <i r="1">
      <x v="2"/>
    </i>
    <i r="2">
      <x v="7"/>
    </i>
    <i r="1">
      <x/>
    </i>
    <i r="2">
      <x v="20"/>
    </i>
    <i r="2">
      <x v="8"/>
    </i>
    <i r="2">
      <x/>
    </i>
    <i r="2">
      <x v="15"/>
    </i>
    <i r="2">
      <x v="31"/>
    </i>
    <i r="2">
      <x v="9"/>
    </i>
    <i r="2">
      <x v="29"/>
    </i>
    <i>
      <x v="1"/>
    </i>
    <i r="1">
      <x v="4"/>
    </i>
    <i r="2">
      <x v="12"/>
    </i>
    <i r="2">
      <x v="17"/>
    </i>
    <i r="2">
      <x v="13"/>
    </i>
    <i r="2">
      <x v="23"/>
    </i>
    <i r="2">
      <x v="11"/>
    </i>
    <i r="2">
      <x v="18"/>
    </i>
    <i r="2">
      <x v="26"/>
    </i>
    <i r="2">
      <x v="14"/>
    </i>
    <i r="2">
      <x v="30"/>
    </i>
    <i r="2">
      <x v="5"/>
    </i>
    <i r="2">
      <x v="1"/>
    </i>
    <i r="2">
      <x v="27"/>
    </i>
    <i r="1">
      <x v="2"/>
    </i>
    <i r="2">
      <x v="7"/>
    </i>
    <i r="1">
      <x v="3"/>
    </i>
    <i r="2">
      <x v="21"/>
    </i>
    <i r="1">
      <x/>
    </i>
    <i r="2">
      <x/>
    </i>
    <i r="2">
      <x v="8"/>
    </i>
    <i r="2">
      <x v="3"/>
    </i>
    <i r="2">
      <x v="28"/>
    </i>
    <i r="2">
      <x v="10"/>
    </i>
    <i r="2">
      <x v="4"/>
    </i>
    <i r="2">
      <x v="31"/>
    </i>
    <i r="2">
      <x v="24"/>
    </i>
    <i r="1">
      <x v="1"/>
    </i>
    <i r="2">
      <x v="2"/>
    </i>
    <i>
      <x/>
    </i>
    <i r="1">
      <x v="4"/>
    </i>
    <i r="2">
      <x v="1"/>
    </i>
    <i r="2">
      <x v="16"/>
    </i>
    <i r="2"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" fld="8" baseField="0" baseItem="0"/>
    <dataField name="share" fld="8" baseField="0" baseItem="0" numFmtId="9"/>
    <dataField name=" RRP V" fld="27" baseField="0" baseItem="0" numFmtId="164"/>
  </dataFields>
  <formats count="1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cdn.shopify.com/s/files/1/0629/4483/7884/files/277392_BROWN_1.jpg?v=1709883731" TargetMode="External"/><Relationship Id="rId1" Type="http://schemas.openxmlformats.org/officeDocument/2006/relationships/hyperlink" Target="https://cdn.shopify.com/s/files/1/0629/4483/7884/files/277490_WHITE_1.jpg?v=17098836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abSelected="1" workbookViewId="0">
      <selection activeCell="H5" sqref="H5"/>
    </sheetView>
  </sheetViews>
  <sheetFormatPr defaultColWidth="8.85546875" defaultRowHeight="15" x14ac:dyDescent="0.25"/>
  <cols>
    <col min="1" max="1" width="27" bestFit="1" customWidth="1"/>
    <col min="2" max="2" width="15.140625" bestFit="1" customWidth="1"/>
    <col min="3" max="3" width="5.42578125" bestFit="1" customWidth="1"/>
    <col min="4" max="4" width="13.7109375" bestFit="1" customWidth="1"/>
  </cols>
  <sheetData>
    <row r="1" spans="1:13" x14ac:dyDescent="0.25">
      <c r="B1" t="s">
        <v>2734</v>
      </c>
      <c r="D1" s="6">
        <f>GETPIVOTDATA(" RRP V",$A$5)/GETPIVOTDATA("sum",$A$5)</f>
        <v>218.07292489863875</v>
      </c>
    </row>
    <row r="2" spans="1:13" x14ac:dyDescent="0.25">
      <c r="D2" s="6"/>
    </row>
    <row r="3" spans="1:13" x14ac:dyDescent="0.25">
      <c r="D3" s="6"/>
    </row>
    <row r="5" spans="1:13" x14ac:dyDescent="0.25">
      <c r="A5" s="1" t="s">
        <v>2732</v>
      </c>
      <c r="B5" t="s">
        <v>2730</v>
      </c>
      <c r="C5" t="s">
        <v>2731</v>
      </c>
      <c r="D5" t="s">
        <v>267</v>
      </c>
    </row>
    <row r="6" spans="1:13" x14ac:dyDescent="0.25">
      <c r="A6" s="2" t="s">
        <v>266</v>
      </c>
      <c r="B6">
        <v>20345</v>
      </c>
      <c r="C6" s="3">
        <v>0.85068573340023412</v>
      </c>
      <c r="D6" s="6">
        <v>4635042.1998366388</v>
      </c>
    </row>
    <row r="7" spans="1:13" x14ac:dyDescent="0.25">
      <c r="A7" s="4" t="s">
        <v>2728</v>
      </c>
      <c r="B7">
        <v>16414</v>
      </c>
      <c r="C7" s="3">
        <v>0.80678299336446302</v>
      </c>
      <c r="D7" s="6">
        <v>4013851.892186217</v>
      </c>
    </row>
    <row r="8" spans="1:13" x14ac:dyDescent="0.25">
      <c r="A8" s="5" t="s">
        <v>4420</v>
      </c>
      <c r="B8">
        <v>7846</v>
      </c>
      <c r="C8" s="3">
        <v>0.47800657974899474</v>
      </c>
      <c r="D8" s="6">
        <v>2397672.4748162194</v>
      </c>
    </row>
    <row r="9" spans="1:13" x14ac:dyDescent="0.25">
      <c r="A9" s="5" t="s">
        <v>4445</v>
      </c>
      <c r="B9">
        <v>4328</v>
      </c>
      <c r="C9" s="3">
        <v>0.26367734860484954</v>
      </c>
      <c r="D9" s="6">
        <v>641580.72420364793</v>
      </c>
    </row>
    <row r="10" spans="1:13" x14ac:dyDescent="0.25">
      <c r="A10" s="5" t="s">
        <v>4496</v>
      </c>
      <c r="B10">
        <v>1473</v>
      </c>
      <c r="C10" s="3">
        <v>8.9740465456317781E-2</v>
      </c>
      <c r="D10" s="6">
        <v>341096.65123876941</v>
      </c>
    </row>
    <row r="11" spans="1:13" x14ac:dyDescent="0.25">
      <c r="A11" s="5" t="s">
        <v>4468</v>
      </c>
      <c r="B11">
        <v>1351</v>
      </c>
      <c r="C11" s="3">
        <v>8.2307786036310462E-2</v>
      </c>
      <c r="D11" s="6">
        <v>297793.08467193082</v>
      </c>
    </row>
    <row r="12" spans="1:13" x14ac:dyDescent="0.25">
      <c r="A12" s="5" t="s">
        <v>4725</v>
      </c>
      <c r="B12">
        <v>425</v>
      </c>
      <c r="C12" s="3">
        <v>2.5892530766418911E-2</v>
      </c>
      <c r="D12" s="6">
        <v>146106.45249115155</v>
      </c>
    </row>
    <row r="13" spans="1:13" x14ac:dyDescent="0.25">
      <c r="A13" s="5" t="s">
        <v>4507</v>
      </c>
      <c r="B13">
        <v>375</v>
      </c>
      <c r="C13" s="3">
        <v>2.2846350676251979E-2</v>
      </c>
      <c r="D13" s="6">
        <v>57094.745439695071</v>
      </c>
    </row>
    <row r="14" spans="1:13" x14ac:dyDescent="0.25">
      <c r="A14" s="5" t="s">
        <v>4580</v>
      </c>
      <c r="B14">
        <v>292</v>
      </c>
      <c r="C14" s="3">
        <v>1.7789691726574876E-2</v>
      </c>
      <c r="D14" s="6">
        <v>77381.704328886422</v>
      </c>
    </row>
    <row r="15" spans="1:13" x14ac:dyDescent="0.25">
      <c r="A15" s="5" t="s">
        <v>4488</v>
      </c>
      <c r="B15">
        <v>267</v>
      </c>
      <c r="C15" s="3">
        <v>1.6266601681491411E-2</v>
      </c>
      <c r="D15" s="6">
        <v>41302.749795807234</v>
      </c>
    </row>
    <row r="16" spans="1:13" x14ac:dyDescent="0.25">
      <c r="A16" s="5" t="s">
        <v>4400</v>
      </c>
      <c r="B16">
        <v>57</v>
      </c>
      <c r="C16" s="3">
        <v>3.472645302790301E-3</v>
      </c>
      <c r="D16" s="6">
        <v>13823.3052001089</v>
      </c>
      <c r="M16">
        <v>0</v>
      </c>
    </row>
    <row r="17" spans="1:4" x14ac:dyDescent="0.25">
      <c r="A17" s="4" t="s">
        <v>2783</v>
      </c>
      <c r="B17">
        <v>1558</v>
      </c>
      <c r="C17" s="3">
        <v>7.6579012042270828E-2</v>
      </c>
      <c r="D17" s="6">
        <v>311524.09474543959</v>
      </c>
    </row>
    <row r="18" spans="1:4" x14ac:dyDescent="0.25">
      <c r="A18" s="5" t="s">
        <v>4485</v>
      </c>
      <c r="B18">
        <v>1558</v>
      </c>
      <c r="C18" s="3">
        <v>1</v>
      </c>
      <c r="D18" s="6">
        <v>311524.09474543959</v>
      </c>
    </row>
    <row r="19" spans="1:4" x14ac:dyDescent="0.25">
      <c r="A19" s="4" t="s">
        <v>2845</v>
      </c>
      <c r="B19">
        <v>1467</v>
      </c>
      <c r="C19" s="3">
        <v>7.21061685917916E-2</v>
      </c>
      <c r="D19" s="6">
        <v>179136.40076231977</v>
      </c>
    </row>
    <row r="20" spans="1:4" x14ac:dyDescent="0.25">
      <c r="A20" s="5" t="s">
        <v>4409</v>
      </c>
      <c r="B20">
        <v>1467</v>
      </c>
      <c r="C20" s="3">
        <v>1</v>
      </c>
      <c r="D20" s="6">
        <v>179136.40076231977</v>
      </c>
    </row>
    <row r="21" spans="1:4" x14ac:dyDescent="0.25">
      <c r="A21" s="4" t="s">
        <v>2727</v>
      </c>
      <c r="B21">
        <v>456</v>
      </c>
      <c r="C21" s="3">
        <v>2.241336937822561E-2</v>
      </c>
      <c r="D21" s="6">
        <v>82117.07051456577</v>
      </c>
    </row>
    <row r="22" spans="1:4" x14ac:dyDescent="0.25">
      <c r="A22" s="5" t="s">
        <v>4489</v>
      </c>
      <c r="B22">
        <v>456</v>
      </c>
      <c r="C22" s="3">
        <v>1</v>
      </c>
      <c r="D22" s="6">
        <v>82117.07051456577</v>
      </c>
    </row>
    <row r="23" spans="1:4" x14ac:dyDescent="0.25">
      <c r="A23" s="4" t="s">
        <v>2725</v>
      </c>
      <c r="B23">
        <v>450</v>
      </c>
      <c r="C23" s="3">
        <v>2.2118456623248954E-2</v>
      </c>
      <c r="D23" s="6">
        <v>48412.741628096919</v>
      </c>
    </row>
    <row r="24" spans="1:4" x14ac:dyDescent="0.25">
      <c r="A24" s="5" t="s">
        <v>4477</v>
      </c>
      <c r="B24">
        <v>266</v>
      </c>
      <c r="C24" s="3">
        <v>0.59111111111111114</v>
      </c>
      <c r="D24" s="6">
        <v>30554.315273618296</v>
      </c>
    </row>
    <row r="25" spans="1:4" x14ac:dyDescent="0.25">
      <c r="A25" s="5" t="s">
        <v>4407</v>
      </c>
      <c r="B25">
        <v>98</v>
      </c>
      <c r="C25" s="3">
        <v>0.21777777777777776</v>
      </c>
      <c r="D25" s="6">
        <v>6437.5170160631642</v>
      </c>
    </row>
    <row r="26" spans="1:4" x14ac:dyDescent="0.25">
      <c r="A26" s="5" t="s">
        <v>4406</v>
      </c>
      <c r="B26">
        <v>62</v>
      </c>
      <c r="C26" s="3">
        <v>0.13777777777777778</v>
      </c>
      <c r="D26" s="6">
        <v>8450.5853525728271</v>
      </c>
    </row>
    <row r="27" spans="1:4" x14ac:dyDescent="0.25">
      <c r="A27" s="5" t="s">
        <v>5259</v>
      </c>
      <c r="B27">
        <v>19</v>
      </c>
      <c r="C27" s="3">
        <v>4.2222222222222223E-2</v>
      </c>
      <c r="D27" s="6">
        <v>2167.4380615300843</v>
      </c>
    </row>
    <row r="28" spans="1:4" x14ac:dyDescent="0.25">
      <c r="A28" s="5" t="s">
        <v>3641</v>
      </c>
      <c r="B28">
        <v>3</v>
      </c>
      <c r="C28" s="3">
        <v>6.6666666666666671E-3</v>
      </c>
      <c r="D28" s="6">
        <v>514.56575006806429</v>
      </c>
    </row>
    <row r="29" spans="1:4" x14ac:dyDescent="0.25">
      <c r="A29" s="5" t="s">
        <v>1350</v>
      </c>
      <c r="B29">
        <v>1</v>
      </c>
      <c r="C29" s="3">
        <v>2.2222222222222222E-3</v>
      </c>
      <c r="D29" s="6">
        <v>108.63054723659134</v>
      </c>
    </row>
    <row r="30" spans="1:4" x14ac:dyDescent="0.25">
      <c r="A30" s="5" t="s">
        <v>4476</v>
      </c>
      <c r="B30">
        <v>1</v>
      </c>
      <c r="C30" s="3">
        <v>2.2222222222222222E-3</v>
      </c>
      <c r="D30" s="6">
        <v>179.68962700789544</v>
      </c>
    </row>
    <row r="31" spans="1:4" x14ac:dyDescent="0.25">
      <c r="A31" s="2" t="s">
        <v>265</v>
      </c>
      <c r="B31">
        <v>3567</v>
      </c>
      <c r="C31" s="3">
        <v>0.14914701455092824</v>
      </c>
      <c r="D31" s="6">
        <v>580206.37081404845</v>
      </c>
    </row>
    <row r="32" spans="1:4" x14ac:dyDescent="0.25">
      <c r="A32" s="4" t="s">
        <v>2728</v>
      </c>
      <c r="B32">
        <v>2787</v>
      </c>
      <c r="C32" s="3">
        <v>0.78132884777123635</v>
      </c>
      <c r="D32" s="6">
        <v>485084.12741628103</v>
      </c>
    </row>
    <row r="33" spans="1:4" x14ac:dyDescent="0.25">
      <c r="A33" s="5" t="s">
        <v>4503</v>
      </c>
      <c r="B33">
        <v>655</v>
      </c>
      <c r="C33" s="3">
        <v>0.23501973448152136</v>
      </c>
      <c r="D33" s="6">
        <v>82920.22869588896</v>
      </c>
    </row>
    <row r="34" spans="1:4" x14ac:dyDescent="0.25">
      <c r="A34" s="5" t="s">
        <v>4497</v>
      </c>
      <c r="B34">
        <v>524</v>
      </c>
      <c r="C34" s="3">
        <v>0.18801578758521709</v>
      </c>
      <c r="D34" s="6">
        <v>71173.972229784878</v>
      </c>
    </row>
    <row r="35" spans="1:4" x14ac:dyDescent="0.25">
      <c r="A35" s="5" t="s">
        <v>4507</v>
      </c>
      <c r="B35">
        <v>451</v>
      </c>
      <c r="C35" s="3">
        <v>0.16182274847506278</v>
      </c>
      <c r="D35" s="6">
        <v>64515.654778110547</v>
      </c>
    </row>
    <row r="36" spans="1:4" x14ac:dyDescent="0.25">
      <c r="A36" s="5" t="s">
        <v>4468</v>
      </c>
      <c r="B36">
        <v>387</v>
      </c>
      <c r="C36" s="3">
        <v>0.13885898815931108</v>
      </c>
      <c r="D36" s="6">
        <v>64415.736455213751</v>
      </c>
    </row>
    <row r="37" spans="1:4" x14ac:dyDescent="0.25">
      <c r="A37" s="5" t="s">
        <v>4401</v>
      </c>
      <c r="B37">
        <v>369</v>
      </c>
      <c r="C37" s="3">
        <v>0.13240043057050593</v>
      </c>
      <c r="D37" s="6">
        <v>135501.76967056899</v>
      </c>
    </row>
    <row r="38" spans="1:4" x14ac:dyDescent="0.25">
      <c r="A38" s="5" t="s">
        <v>4475</v>
      </c>
      <c r="B38">
        <v>216</v>
      </c>
      <c r="C38" s="3">
        <v>7.7502691065662002E-2</v>
      </c>
      <c r="D38" s="6">
        <v>24652.055540430163</v>
      </c>
    </row>
    <row r="39" spans="1:4" x14ac:dyDescent="0.25">
      <c r="A39" s="5" t="s">
        <v>4418</v>
      </c>
      <c r="B39">
        <v>76</v>
      </c>
      <c r="C39" s="3">
        <v>2.726946537495515E-2</v>
      </c>
      <c r="D39" s="6">
        <v>17482.983936836368</v>
      </c>
    </row>
    <row r="40" spans="1:4" x14ac:dyDescent="0.25">
      <c r="A40" s="5" t="s">
        <v>4725</v>
      </c>
      <c r="B40">
        <v>53</v>
      </c>
      <c r="C40" s="3">
        <v>1.9016864011481879E-2</v>
      </c>
      <c r="D40" s="6">
        <v>15401.306833650966</v>
      </c>
    </row>
    <row r="41" spans="1:4" x14ac:dyDescent="0.25">
      <c r="A41" s="5" t="s">
        <v>5187</v>
      </c>
      <c r="B41">
        <v>19</v>
      </c>
      <c r="C41" s="3">
        <v>6.8173663437387875E-3</v>
      </c>
      <c r="D41" s="6">
        <v>3904.1655322624551</v>
      </c>
    </row>
    <row r="42" spans="1:4" x14ac:dyDescent="0.25">
      <c r="A42" s="5" t="s">
        <v>4488</v>
      </c>
      <c r="B42">
        <v>17</v>
      </c>
      <c r="C42" s="3">
        <v>6.0997488338715468E-3</v>
      </c>
      <c r="D42" s="6">
        <v>2241.7642254288048</v>
      </c>
    </row>
    <row r="43" spans="1:4" x14ac:dyDescent="0.25">
      <c r="A43" s="5" t="s">
        <v>4400</v>
      </c>
      <c r="B43">
        <v>17</v>
      </c>
      <c r="C43" s="3">
        <v>6.0997488338715468E-3</v>
      </c>
      <c r="D43" s="6">
        <v>2278.2466648516192</v>
      </c>
    </row>
    <row r="44" spans="1:4" x14ac:dyDescent="0.25">
      <c r="A44" s="5" t="s">
        <v>4431</v>
      </c>
      <c r="B44">
        <v>3</v>
      </c>
      <c r="C44" s="3">
        <v>1.076426264800861E-3</v>
      </c>
      <c r="D44" s="6">
        <v>596.24285325347125</v>
      </c>
    </row>
    <row r="45" spans="1:4" x14ac:dyDescent="0.25">
      <c r="A45" s="4" t="s">
        <v>2727</v>
      </c>
      <c r="B45">
        <v>283</v>
      </c>
      <c r="C45" s="3">
        <v>7.9338379590692454E-2</v>
      </c>
      <c r="D45" s="6">
        <v>50580.179689627003</v>
      </c>
    </row>
    <row r="46" spans="1:4" x14ac:dyDescent="0.25">
      <c r="A46" s="5" t="s">
        <v>4489</v>
      </c>
      <c r="B46">
        <v>283</v>
      </c>
      <c r="C46" s="3">
        <v>1</v>
      </c>
      <c r="D46" s="6">
        <v>50580.179689627003</v>
      </c>
    </row>
    <row r="47" spans="1:4" x14ac:dyDescent="0.25">
      <c r="A47" s="4" t="s">
        <v>2845</v>
      </c>
      <c r="B47">
        <v>244</v>
      </c>
      <c r="C47" s="3">
        <v>6.8404821979254279E-2</v>
      </c>
      <c r="D47" s="6">
        <v>23693.710863054726</v>
      </c>
    </row>
    <row r="48" spans="1:4" x14ac:dyDescent="0.25">
      <c r="A48" s="5" t="s">
        <v>4409</v>
      </c>
      <c r="B48">
        <v>244</v>
      </c>
      <c r="C48" s="3">
        <v>1</v>
      </c>
      <c r="D48" s="6">
        <v>23693.710863054726</v>
      </c>
    </row>
    <row r="49" spans="1:4" x14ac:dyDescent="0.25">
      <c r="A49" s="4" t="s">
        <v>2725</v>
      </c>
      <c r="B49">
        <v>241</v>
      </c>
      <c r="C49" s="3">
        <v>6.7563779086066728E-2</v>
      </c>
      <c r="D49" s="6">
        <v>18024.503130955622</v>
      </c>
    </row>
    <row r="50" spans="1:4" x14ac:dyDescent="0.25">
      <c r="A50" s="5" t="s">
        <v>4406</v>
      </c>
      <c r="B50">
        <v>87</v>
      </c>
      <c r="C50" s="3">
        <v>0.36099585062240663</v>
      </c>
      <c r="D50" s="6">
        <v>8117.0705145657503</v>
      </c>
    </row>
    <row r="51" spans="1:4" x14ac:dyDescent="0.25">
      <c r="A51" s="5" t="s">
        <v>4407</v>
      </c>
      <c r="B51">
        <v>78</v>
      </c>
      <c r="C51" s="3">
        <v>0.32365145228215769</v>
      </c>
      <c r="D51" s="6">
        <v>4596.7873672747064</v>
      </c>
    </row>
    <row r="52" spans="1:4" x14ac:dyDescent="0.25">
      <c r="A52" s="5" t="s">
        <v>4421</v>
      </c>
      <c r="B52">
        <v>36</v>
      </c>
      <c r="C52" s="3">
        <v>0.14937759336099585</v>
      </c>
      <c r="D52" s="6">
        <v>2591.6144840729644</v>
      </c>
    </row>
    <row r="53" spans="1:4" x14ac:dyDescent="0.25">
      <c r="A53" s="5" t="s">
        <v>4433</v>
      </c>
      <c r="B53">
        <v>16</v>
      </c>
      <c r="C53" s="3">
        <v>6.6390041493775934E-2</v>
      </c>
      <c r="D53" s="6">
        <v>1045.4669207732099</v>
      </c>
    </row>
    <row r="54" spans="1:4" x14ac:dyDescent="0.25">
      <c r="A54" s="5" t="s">
        <v>4915</v>
      </c>
      <c r="B54">
        <v>12</v>
      </c>
      <c r="C54" s="3">
        <v>4.9792531120331947E-2</v>
      </c>
      <c r="D54" s="6">
        <v>707.0514565750068</v>
      </c>
    </row>
    <row r="55" spans="1:4" x14ac:dyDescent="0.25">
      <c r="A55" s="5" t="s">
        <v>3305</v>
      </c>
      <c r="B55">
        <v>10</v>
      </c>
      <c r="C55" s="3">
        <v>4.1493775933609957E-2</v>
      </c>
      <c r="D55" s="6">
        <v>754.15191941192484</v>
      </c>
    </row>
    <row r="56" spans="1:4" x14ac:dyDescent="0.25">
      <c r="A56" s="5" t="s">
        <v>3641</v>
      </c>
      <c r="B56">
        <v>1</v>
      </c>
      <c r="C56" s="3">
        <v>4.1493775933609959E-3</v>
      </c>
      <c r="D56" s="6">
        <v>155.18649605227336</v>
      </c>
    </row>
    <row r="57" spans="1:4" x14ac:dyDescent="0.25">
      <c r="A57" s="5" t="s">
        <v>4483</v>
      </c>
      <c r="B57">
        <v>1</v>
      </c>
      <c r="C57" s="3">
        <v>4.1493775933609959E-3</v>
      </c>
      <c r="D57" s="6">
        <v>57.173972229784916</v>
      </c>
    </row>
    <row r="58" spans="1:4" x14ac:dyDescent="0.25">
      <c r="A58" s="4" t="s">
        <v>2783</v>
      </c>
      <c r="B58">
        <v>12</v>
      </c>
      <c r="C58" s="3">
        <v>3.3641715727502101E-3</v>
      </c>
      <c r="D58" s="6">
        <v>2823.8497141301386</v>
      </c>
    </row>
    <row r="59" spans="1:4" x14ac:dyDescent="0.25">
      <c r="A59" s="5" t="s">
        <v>4485</v>
      </c>
      <c r="B59">
        <v>12</v>
      </c>
      <c r="C59" s="3">
        <v>1</v>
      </c>
      <c r="D59" s="6">
        <v>2823.8497141301386</v>
      </c>
    </row>
    <row r="60" spans="1:4" x14ac:dyDescent="0.25">
      <c r="A60" s="2" t="s">
        <v>264</v>
      </c>
      <c r="B60">
        <v>4</v>
      </c>
      <c r="C60" s="3">
        <v>1.6725204883759825E-4</v>
      </c>
      <c r="D60" s="6">
        <v>183.50122515654778</v>
      </c>
    </row>
    <row r="61" spans="1:4" x14ac:dyDescent="0.25">
      <c r="A61" s="4" t="s">
        <v>2728</v>
      </c>
      <c r="B61">
        <v>4</v>
      </c>
      <c r="C61" s="3">
        <v>1</v>
      </c>
      <c r="D61" s="6">
        <v>183.50122515654778</v>
      </c>
    </row>
    <row r="62" spans="1:4" x14ac:dyDescent="0.25">
      <c r="A62" s="5" t="s">
        <v>4400</v>
      </c>
      <c r="B62">
        <v>2</v>
      </c>
      <c r="C62" s="3">
        <v>0.5</v>
      </c>
      <c r="D62" s="6">
        <v>68.06425265450585</v>
      </c>
    </row>
    <row r="63" spans="1:4" x14ac:dyDescent="0.25">
      <c r="A63" s="5" t="s">
        <v>3901</v>
      </c>
      <c r="B63">
        <v>1</v>
      </c>
      <c r="C63" s="3">
        <v>0.25</v>
      </c>
      <c r="D63" s="6">
        <v>51.456575006806425</v>
      </c>
    </row>
    <row r="64" spans="1:4" x14ac:dyDescent="0.25">
      <c r="A64" s="5" t="s">
        <v>4420</v>
      </c>
      <c r="B64">
        <v>1</v>
      </c>
      <c r="C64" s="3">
        <v>0.25</v>
      </c>
      <c r="D64" s="6">
        <v>63.980397495235501</v>
      </c>
    </row>
    <row r="65" spans="1:4" x14ac:dyDescent="0.25">
      <c r="A65" s="2" t="s">
        <v>2733</v>
      </c>
      <c r="B65">
        <v>23916</v>
      </c>
      <c r="C65" s="3">
        <v>1</v>
      </c>
      <c r="D65" s="6">
        <v>5215432.0718758442</v>
      </c>
    </row>
    <row r="67" spans="1:4" x14ac:dyDescent="0.25">
      <c r="D67">
        <v>5215432.0718758442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497"/>
  <sheetViews>
    <sheetView workbookViewId="0">
      <selection activeCell="E40" sqref="E40"/>
    </sheetView>
  </sheetViews>
  <sheetFormatPr defaultColWidth="8.85546875" defaultRowHeight="15" x14ac:dyDescent="0.25"/>
  <cols>
    <col min="4" max="5" width="14.140625" bestFit="1" customWidth="1"/>
    <col min="6" max="6" width="12.140625" bestFit="1" customWidth="1"/>
    <col min="10" max="10" width="16" customWidth="1"/>
    <col min="11" max="11" width="23.140625" customWidth="1"/>
    <col min="12" max="13" width="14.140625" customWidth="1"/>
    <col min="14" max="14" width="8.140625" customWidth="1"/>
    <col min="15" max="15" width="14.140625" customWidth="1"/>
    <col min="19" max="19" width="21.42578125" bestFit="1" customWidth="1"/>
    <col min="28" max="28" width="14" style="6" bestFit="1" customWidth="1"/>
  </cols>
  <sheetData>
    <row r="1" spans="1:30" s="7" customFormat="1" x14ac:dyDescent="0.25">
      <c r="A1" s="7" t="s">
        <v>2735</v>
      </c>
      <c r="B1" s="7" t="s">
        <v>2736</v>
      </c>
      <c r="C1" s="7" t="s">
        <v>4397</v>
      </c>
      <c r="D1" s="7" t="s">
        <v>4396</v>
      </c>
      <c r="E1" s="7" t="s">
        <v>263</v>
      </c>
      <c r="F1" s="7" t="s">
        <v>2737</v>
      </c>
      <c r="G1" s="7" t="s">
        <v>2738</v>
      </c>
      <c r="H1" s="7" t="s">
        <v>2726</v>
      </c>
      <c r="I1" s="7" t="s">
        <v>2739</v>
      </c>
      <c r="J1" s="7" t="s">
        <v>2740</v>
      </c>
      <c r="K1" s="7" t="s">
        <v>2741</v>
      </c>
      <c r="L1" s="7" t="s">
        <v>2742</v>
      </c>
      <c r="M1" s="7" t="s">
        <v>2743</v>
      </c>
      <c r="N1" s="7" t="s">
        <v>2744</v>
      </c>
      <c r="O1" s="7" t="s">
        <v>2729</v>
      </c>
      <c r="P1" s="7" t="s">
        <v>2745</v>
      </c>
      <c r="Q1" s="7" t="s">
        <v>2746</v>
      </c>
      <c r="R1" s="7" t="s">
        <v>2747</v>
      </c>
      <c r="S1" s="7" t="s">
        <v>2748</v>
      </c>
      <c r="T1" s="7" t="s">
        <v>2749</v>
      </c>
      <c r="U1" s="7" t="s">
        <v>2750</v>
      </c>
      <c r="V1" s="7" t="s">
        <v>2751</v>
      </c>
      <c r="W1" s="7" t="s">
        <v>2752</v>
      </c>
      <c r="X1" s="7" t="s">
        <v>2753</v>
      </c>
      <c r="Y1" s="7" t="s">
        <v>2754</v>
      </c>
      <c r="Z1" s="7" t="s">
        <v>2755</v>
      </c>
      <c r="AA1" s="7" t="s">
        <v>2756</v>
      </c>
      <c r="AB1" s="8" t="s">
        <v>2757</v>
      </c>
      <c r="AC1" s="7" t="s">
        <v>2758</v>
      </c>
      <c r="AD1" s="8" t="s">
        <v>262</v>
      </c>
    </row>
    <row r="2" spans="1:30" x14ac:dyDescent="0.25">
      <c r="A2" t="s">
        <v>2759</v>
      </c>
      <c r="B2" t="s">
        <v>2760</v>
      </c>
      <c r="C2" t="s">
        <v>2761</v>
      </c>
      <c r="D2" t="s">
        <v>4399</v>
      </c>
      <c r="E2" t="s">
        <v>265</v>
      </c>
      <c r="F2" t="s">
        <v>4406</v>
      </c>
      <c r="G2" t="s">
        <v>4421</v>
      </c>
      <c r="H2" t="s">
        <v>2725</v>
      </c>
      <c r="I2">
        <v>1</v>
      </c>
      <c r="J2">
        <v>5059856667665</v>
      </c>
      <c r="K2" t="s">
        <v>2762</v>
      </c>
      <c r="L2" t="str">
        <f>LEFT(K2,12)</f>
        <v>RXTED0145701</v>
      </c>
      <c r="M2" t="s">
        <v>2763</v>
      </c>
      <c r="N2" t="str">
        <f>LEFT(M2,3)</f>
        <v>BXO</v>
      </c>
      <c r="O2" t="str">
        <f>RIGHT(M2,3)</f>
        <v>030</v>
      </c>
      <c r="P2" t="s">
        <v>2764</v>
      </c>
      <c r="Q2" t="s">
        <v>2764</v>
      </c>
      <c r="R2" t="s">
        <v>2764</v>
      </c>
      <c r="S2" t="s">
        <v>2762</v>
      </c>
      <c r="T2" t="s">
        <v>2765</v>
      </c>
      <c r="U2" t="str">
        <f>LEFT(T2,2)</f>
        <v>AW</v>
      </c>
      <c r="V2">
        <v>2024</v>
      </c>
      <c r="W2" t="s">
        <v>2764</v>
      </c>
      <c r="X2" t="s">
        <v>2764</v>
      </c>
      <c r="Y2" t="s">
        <v>2764</v>
      </c>
      <c r="Z2" t="s">
        <v>2764</v>
      </c>
      <c r="AA2">
        <v>75.959705962428529</v>
      </c>
      <c r="AB2" s="6">
        <f t="shared" ref="AB2:AB65" si="0">AA2*I2</f>
        <v>75.959705962428529</v>
      </c>
      <c r="AC2" t="s">
        <v>2766</v>
      </c>
      <c r="AD2">
        <v>0</v>
      </c>
    </row>
    <row r="3" spans="1:30" x14ac:dyDescent="0.25">
      <c r="A3" t="s">
        <v>2759</v>
      </c>
      <c r="B3" t="s">
        <v>2760</v>
      </c>
      <c r="C3" t="s">
        <v>2761</v>
      </c>
      <c r="D3" t="s">
        <v>4399</v>
      </c>
      <c r="E3" t="s">
        <v>265</v>
      </c>
      <c r="F3" t="s">
        <v>4406</v>
      </c>
      <c r="G3" t="s">
        <v>4483</v>
      </c>
      <c r="H3" t="s">
        <v>2725</v>
      </c>
      <c r="I3">
        <v>1</v>
      </c>
      <c r="J3">
        <v>5059855513123</v>
      </c>
      <c r="K3" t="s">
        <v>2767</v>
      </c>
      <c r="L3" t="str">
        <f t="shared" ref="L3:L66" si="1">LEFT(K3,12)</f>
        <v>RXTED0139890</v>
      </c>
      <c r="M3" t="s">
        <v>2768</v>
      </c>
      <c r="N3" t="str">
        <f t="shared" ref="N3:N66" si="2">LEFT(M3,3)</f>
        <v>BXO</v>
      </c>
      <c r="O3" t="str">
        <f t="shared" ref="O3:O66" si="3">RIGHT(M3,3)</f>
        <v>OSO</v>
      </c>
      <c r="P3" t="s">
        <v>2764</v>
      </c>
      <c r="Q3" t="s">
        <v>2764</v>
      </c>
      <c r="R3" t="s">
        <v>2764</v>
      </c>
      <c r="S3" t="s">
        <v>2767</v>
      </c>
      <c r="T3" t="s">
        <v>2765</v>
      </c>
      <c r="U3" t="str">
        <f t="shared" ref="U3:U66" si="4">LEFT(T3,2)</f>
        <v>AW</v>
      </c>
      <c r="V3">
        <v>2024</v>
      </c>
      <c r="W3" t="s">
        <v>2764</v>
      </c>
      <c r="X3" t="s">
        <v>2764</v>
      </c>
      <c r="Y3" t="s">
        <v>2764</v>
      </c>
      <c r="Z3" t="s">
        <v>2764</v>
      </c>
      <c r="AA3">
        <v>57.173972229784916</v>
      </c>
      <c r="AB3" s="6">
        <f t="shared" si="0"/>
        <v>57.173972229784916</v>
      </c>
      <c r="AC3" t="s">
        <v>2766</v>
      </c>
      <c r="AD3">
        <v>0</v>
      </c>
    </row>
    <row r="4" spans="1:30" x14ac:dyDescent="0.25">
      <c r="A4" t="s">
        <v>2759</v>
      </c>
      <c r="B4" t="s">
        <v>2760</v>
      </c>
      <c r="C4" t="s">
        <v>2761</v>
      </c>
      <c r="D4" t="s">
        <v>4399</v>
      </c>
      <c r="E4" t="s">
        <v>265</v>
      </c>
      <c r="F4" t="s">
        <v>4400</v>
      </c>
      <c r="G4" t="s">
        <v>4503</v>
      </c>
      <c r="H4" t="s">
        <v>2728</v>
      </c>
      <c r="I4">
        <v>1</v>
      </c>
      <c r="J4">
        <v>5059856689131</v>
      </c>
      <c r="K4" t="s">
        <v>2769</v>
      </c>
      <c r="L4" t="str">
        <f t="shared" si="1"/>
        <v>RXTED0145610</v>
      </c>
      <c r="M4" t="s">
        <v>2770</v>
      </c>
      <c r="N4" t="str">
        <f t="shared" si="2"/>
        <v>NVY</v>
      </c>
      <c r="O4" t="str">
        <f t="shared" si="3"/>
        <v>003</v>
      </c>
      <c r="P4" t="s">
        <v>2764</v>
      </c>
      <c r="Q4" t="s">
        <v>2764</v>
      </c>
      <c r="R4" t="s">
        <v>2764</v>
      </c>
      <c r="S4" t="s">
        <v>2769</v>
      </c>
      <c r="T4" t="s">
        <v>2765</v>
      </c>
      <c r="U4" t="str">
        <f t="shared" si="4"/>
        <v>AW</v>
      </c>
      <c r="V4">
        <v>2024</v>
      </c>
      <c r="W4" t="s">
        <v>2764</v>
      </c>
      <c r="X4" t="s">
        <v>2764</v>
      </c>
      <c r="Y4" t="s">
        <v>2764</v>
      </c>
      <c r="Z4" t="s">
        <v>2764</v>
      </c>
      <c r="AA4">
        <v>152.19166893547509</v>
      </c>
      <c r="AB4" s="6">
        <f t="shared" si="0"/>
        <v>152.19166893547509</v>
      </c>
      <c r="AC4" t="s">
        <v>2766</v>
      </c>
      <c r="AD4">
        <v>0</v>
      </c>
    </row>
    <row r="5" spans="1:30" x14ac:dyDescent="0.25">
      <c r="A5" t="s">
        <v>2759</v>
      </c>
      <c r="B5" t="s">
        <v>2760</v>
      </c>
      <c r="C5" t="s">
        <v>2761</v>
      </c>
      <c r="D5" t="s">
        <v>4399</v>
      </c>
      <c r="E5" t="s">
        <v>265</v>
      </c>
      <c r="F5" t="s">
        <v>4400</v>
      </c>
      <c r="G5" t="s">
        <v>4497</v>
      </c>
      <c r="H5" t="s">
        <v>2728</v>
      </c>
      <c r="I5">
        <v>1</v>
      </c>
      <c r="J5">
        <v>5063386094990</v>
      </c>
      <c r="K5" t="s">
        <v>2771</v>
      </c>
      <c r="L5" t="str">
        <f t="shared" si="1"/>
        <v>RXTED0146032</v>
      </c>
      <c r="M5" t="s">
        <v>2772</v>
      </c>
      <c r="N5" t="str">
        <f t="shared" si="2"/>
        <v>WHI</v>
      </c>
      <c r="O5" t="str">
        <f t="shared" si="3"/>
        <v>006</v>
      </c>
      <c r="P5" t="s">
        <v>2764</v>
      </c>
      <c r="Q5" t="s">
        <v>2764</v>
      </c>
      <c r="R5" t="s">
        <v>2764</v>
      </c>
      <c r="S5" t="s">
        <v>2771</v>
      </c>
      <c r="T5" t="s">
        <v>2765</v>
      </c>
      <c r="U5" t="str">
        <f t="shared" si="4"/>
        <v>AW</v>
      </c>
      <c r="V5">
        <v>2024</v>
      </c>
      <c r="W5" t="s">
        <v>2764</v>
      </c>
      <c r="X5" t="s">
        <v>2764</v>
      </c>
      <c r="Y5" t="s">
        <v>2764</v>
      </c>
      <c r="Z5" t="s">
        <v>2764</v>
      </c>
      <c r="AA5">
        <v>119.52082766131228</v>
      </c>
      <c r="AB5" s="6">
        <f t="shared" si="0"/>
        <v>119.52082766131228</v>
      </c>
      <c r="AC5" t="s">
        <v>2766</v>
      </c>
      <c r="AD5">
        <v>0</v>
      </c>
    </row>
    <row r="6" spans="1:30" x14ac:dyDescent="0.25">
      <c r="A6" t="s">
        <v>2759</v>
      </c>
      <c r="B6" t="s">
        <v>2760</v>
      </c>
      <c r="C6" t="s">
        <v>2761</v>
      </c>
      <c r="D6" t="s">
        <v>4399</v>
      </c>
      <c r="E6" t="s">
        <v>265</v>
      </c>
      <c r="F6" t="s">
        <v>4400</v>
      </c>
      <c r="G6" t="s">
        <v>4468</v>
      </c>
      <c r="H6" t="s">
        <v>2728</v>
      </c>
      <c r="I6">
        <v>1</v>
      </c>
      <c r="J6">
        <v>5059856403195</v>
      </c>
      <c r="K6" t="s">
        <v>2773</v>
      </c>
      <c r="L6" t="str">
        <f t="shared" si="1"/>
        <v>RXTED0144299</v>
      </c>
      <c r="M6" t="s">
        <v>2774</v>
      </c>
      <c r="N6" t="str">
        <f t="shared" si="2"/>
        <v>BLU</v>
      </c>
      <c r="O6" t="str">
        <f t="shared" si="3"/>
        <v>38R</v>
      </c>
      <c r="P6" t="s">
        <v>2764</v>
      </c>
      <c r="Q6" t="s">
        <v>2764</v>
      </c>
      <c r="R6" t="s">
        <v>2764</v>
      </c>
      <c r="S6" t="s">
        <v>2773</v>
      </c>
      <c r="T6" t="s">
        <v>2765</v>
      </c>
      <c r="U6" t="str">
        <f t="shared" si="4"/>
        <v>AW</v>
      </c>
      <c r="V6">
        <v>2024</v>
      </c>
      <c r="W6" t="s">
        <v>2764</v>
      </c>
      <c r="X6" t="s">
        <v>2764</v>
      </c>
      <c r="Y6" t="s">
        <v>2764</v>
      </c>
      <c r="Z6" t="s">
        <v>2764</v>
      </c>
      <c r="AA6">
        <v>157.63680914783555</v>
      </c>
      <c r="AB6" s="6">
        <f t="shared" si="0"/>
        <v>157.63680914783555</v>
      </c>
      <c r="AC6" t="s">
        <v>2766</v>
      </c>
      <c r="AD6">
        <v>0</v>
      </c>
    </row>
    <row r="7" spans="1:30" x14ac:dyDescent="0.25">
      <c r="A7" t="s">
        <v>2759</v>
      </c>
      <c r="B7" t="s">
        <v>2760</v>
      </c>
      <c r="C7" t="s">
        <v>2761</v>
      </c>
      <c r="D7" t="s">
        <v>4399</v>
      </c>
      <c r="E7" t="s">
        <v>265</v>
      </c>
      <c r="F7" t="s">
        <v>4400</v>
      </c>
      <c r="G7" t="s">
        <v>4468</v>
      </c>
      <c r="H7" t="s">
        <v>2728</v>
      </c>
      <c r="I7">
        <v>1</v>
      </c>
      <c r="J7">
        <v>5059856298715</v>
      </c>
      <c r="K7" t="s">
        <v>2775</v>
      </c>
      <c r="L7" t="str">
        <f t="shared" si="1"/>
        <v>RXTED0145345</v>
      </c>
      <c r="M7" t="s">
        <v>2776</v>
      </c>
      <c r="N7" t="str">
        <f t="shared" si="2"/>
        <v>KHA</v>
      </c>
      <c r="O7" t="str">
        <f t="shared" si="3"/>
        <v>36R</v>
      </c>
      <c r="P7" t="s">
        <v>2764</v>
      </c>
      <c r="Q7" t="s">
        <v>2764</v>
      </c>
      <c r="R7" t="s">
        <v>2764</v>
      </c>
      <c r="S7" t="s">
        <v>2775</v>
      </c>
      <c r="T7" t="s">
        <v>2765</v>
      </c>
      <c r="U7" t="str">
        <f t="shared" si="4"/>
        <v>AW</v>
      </c>
      <c r="V7">
        <v>2024</v>
      </c>
      <c r="W7" t="s">
        <v>2764</v>
      </c>
      <c r="X7" t="s">
        <v>2764</v>
      </c>
      <c r="Y7" t="s">
        <v>2764</v>
      </c>
      <c r="Z7" t="s">
        <v>2764</v>
      </c>
      <c r="AA7">
        <v>141.30138851075415</v>
      </c>
      <c r="AB7" s="6">
        <f t="shared" si="0"/>
        <v>141.30138851075415</v>
      </c>
      <c r="AC7" t="s">
        <v>2766</v>
      </c>
      <c r="AD7">
        <v>0</v>
      </c>
    </row>
    <row r="8" spans="1:30" x14ac:dyDescent="0.25">
      <c r="A8" t="s">
        <v>2759</v>
      </c>
      <c r="B8" t="s">
        <v>2760</v>
      </c>
      <c r="C8" t="s">
        <v>2761</v>
      </c>
      <c r="D8" t="s">
        <v>4399</v>
      </c>
      <c r="E8" t="s">
        <v>265</v>
      </c>
      <c r="F8" t="s">
        <v>4489</v>
      </c>
      <c r="G8" t="s">
        <v>4489</v>
      </c>
      <c r="H8" t="s">
        <v>2727</v>
      </c>
      <c r="I8">
        <v>1</v>
      </c>
      <c r="J8">
        <v>60207391271</v>
      </c>
      <c r="K8" t="s">
        <v>2777</v>
      </c>
      <c r="L8" t="str">
        <f t="shared" si="1"/>
        <v>RXTED0143628</v>
      </c>
      <c r="M8" t="s">
        <v>2778</v>
      </c>
      <c r="N8" t="str">
        <f t="shared" si="2"/>
        <v>WHI</v>
      </c>
      <c r="O8" t="str">
        <f t="shared" si="3"/>
        <v>42H</v>
      </c>
      <c r="P8" t="s">
        <v>2764</v>
      </c>
      <c r="Q8" t="s">
        <v>2764</v>
      </c>
      <c r="R8" t="s">
        <v>2764</v>
      </c>
      <c r="S8" t="s">
        <v>2777</v>
      </c>
      <c r="T8" t="s">
        <v>2765</v>
      </c>
      <c r="U8" t="str">
        <f t="shared" si="4"/>
        <v>AW</v>
      </c>
      <c r="V8">
        <v>2024</v>
      </c>
      <c r="W8" t="s">
        <v>2764</v>
      </c>
      <c r="X8" t="s">
        <v>2764</v>
      </c>
      <c r="Y8" t="s">
        <v>2764</v>
      </c>
      <c r="Z8" t="s">
        <v>2764</v>
      </c>
      <c r="AA8">
        <v>179.68962700789544</v>
      </c>
      <c r="AB8" s="6">
        <f t="shared" si="0"/>
        <v>179.68962700789544</v>
      </c>
      <c r="AC8" t="s">
        <v>2766</v>
      </c>
      <c r="AD8">
        <v>0</v>
      </c>
    </row>
    <row r="9" spans="1:30" x14ac:dyDescent="0.25">
      <c r="A9" t="s">
        <v>2759</v>
      </c>
      <c r="B9" t="s">
        <v>2760</v>
      </c>
      <c r="C9" t="s">
        <v>2761</v>
      </c>
      <c r="D9" t="s">
        <v>4399</v>
      </c>
      <c r="E9" t="s">
        <v>265</v>
      </c>
      <c r="F9" t="s">
        <v>4489</v>
      </c>
      <c r="G9" t="s">
        <v>4489</v>
      </c>
      <c r="H9" t="s">
        <v>2727</v>
      </c>
      <c r="I9">
        <v>1</v>
      </c>
      <c r="J9">
        <v>60207385935</v>
      </c>
      <c r="K9" t="s">
        <v>2779</v>
      </c>
      <c r="L9" t="str">
        <f t="shared" si="1"/>
        <v>RXTED0143630</v>
      </c>
      <c r="M9" t="s">
        <v>2780</v>
      </c>
      <c r="N9" t="str">
        <f t="shared" si="2"/>
        <v>NVY</v>
      </c>
      <c r="O9" t="str">
        <f t="shared" si="3"/>
        <v>042</v>
      </c>
      <c r="P9" t="s">
        <v>2764</v>
      </c>
      <c r="Q9" t="s">
        <v>2764</v>
      </c>
      <c r="R9" t="s">
        <v>2764</v>
      </c>
      <c r="S9" t="s">
        <v>2779</v>
      </c>
      <c r="T9" t="s">
        <v>2765</v>
      </c>
      <c r="U9" t="str">
        <f t="shared" si="4"/>
        <v>AW</v>
      </c>
      <c r="V9">
        <v>2024</v>
      </c>
      <c r="W9" t="s">
        <v>2764</v>
      </c>
      <c r="X9" t="s">
        <v>2764</v>
      </c>
      <c r="Y9" t="s">
        <v>2764</v>
      </c>
      <c r="Z9" t="s">
        <v>2764</v>
      </c>
      <c r="AA9">
        <v>149.74135583991287</v>
      </c>
      <c r="AB9" s="6">
        <f t="shared" si="0"/>
        <v>149.74135583991287</v>
      </c>
      <c r="AC9" t="s">
        <v>2766</v>
      </c>
      <c r="AD9">
        <v>0</v>
      </c>
    </row>
    <row r="10" spans="1:30" x14ac:dyDescent="0.25">
      <c r="A10" t="s">
        <v>2759</v>
      </c>
      <c r="B10" t="s">
        <v>2760</v>
      </c>
      <c r="C10" t="s">
        <v>2761</v>
      </c>
      <c r="D10" t="s">
        <v>4399</v>
      </c>
      <c r="E10" t="s">
        <v>265</v>
      </c>
      <c r="F10" t="s">
        <v>4489</v>
      </c>
      <c r="G10" t="s">
        <v>4489</v>
      </c>
      <c r="H10" t="s">
        <v>2727</v>
      </c>
      <c r="I10">
        <v>1</v>
      </c>
      <c r="J10">
        <v>61643158527</v>
      </c>
      <c r="K10" t="s">
        <v>2781</v>
      </c>
      <c r="L10" t="str">
        <f t="shared" si="1"/>
        <v>RXTED0147900</v>
      </c>
      <c r="M10" t="s">
        <v>2782</v>
      </c>
      <c r="N10" t="str">
        <f t="shared" si="2"/>
        <v>DBR</v>
      </c>
      <c r="O10" t="str">
        <f t="shared" si="3"/>
        <v>045</v>
      </c>
      <c r="P10" t="s">
        <v>2764</v>
      </c>
      <c r="Q10" t="s">
        <v>2764</v>
      </c>
      <c r="R10" t="s">
        <v>2764</v>
      </c>
      <c r="S10" t="s">
        <v>2781</v>
      </c>
      <c r="T10" t="s">
        <v>2765</v>
      </c>
      <c r="U10" t="str">
        <f t="shared" si="4"/>
        <v>AW</v>
      </c>
      <c r="V10">
        <v>2024</v>
      </c>
      <c r="W10" t="s">
        <v>2764</v>
      </c>
      <c r="X10" t="s">
        <v>2764</v>
      </c>
      <c r="Y10" t="s">
        <v>2764</v>
      </c>
      <c r="Z10" t="s">
        <v>2764</v>
      </c>
      <c r="AA10">
        <v>163.08194936019603</v>
      </c>
      <c r="AB10" s="6">
        <f t="shared" si="0"/>
        <v>163.08194936019603</v>
      </c>
      <c r="AC10" t="s">
        <v>2766</v>
      </c>
      <c r="AD10">
        <v>0</v>
      </c>
    </row>
    <row r="11" spans="1:30" x14ac:dyDescent="0.25">
      <c r="A11" t="s">
        <v>2759</v>
      </c>
      <c r="B11" t="s">
        <v>2760</v>
      </c>
      <c r="C11" t="s">
        <v>2761</v>
      </c>
      <c r="D11" t="s">
        <v>4405</v>
      </c>
      <c r="E11" t="s">
        <v>266</v>
      </c>
      <c r="F11" t="s">
        <v>4406</v>
      </c>
      <c r="G11" t="s">
        <v>4485</v>
      </c>
      <c r="H11" t="s">
        <v>2783</v>
      </c>
      <c r="I11">
        <v>2</v>
      </c>
      <c r="J11">
        <v>5059856632311</v>
      </c>
      <c r="K11" t="s">
        <v>2784</v>
      </c>
      <c r="L11" t="str">
        <f t="shared" si="1"/>
        <v>RXTED0144071</v>
      </c>
      <c r="M11" t="s">
        <v>2785</v>
      </c>
      <c r="N11" t="str">
        <f t="shared" si="2"/>
        <v>BPK</v>
      </c>
      <c r="O11" t="str">
        <f t="shared" si="3"/>
        <v>OSO</v>
      </c>
      <c r="P11" t="s">
        <v>2764</v>
      </c>
      <c r="Q11" t="s">
        <v>2764</v>
      </c>
      <c r="R11" t="s">
        <v>2764</v>
      </c>
      <c r="S11" t="s">
        <v>2784</v>
      </c>
      <c r="T11" t="s">
        <v>2765</v>
      </c>
      <c r="U11" t="str">
        <f t="shared" si="4"/>
        <v>AW</v>
      </c>
      <c r="V11">
        <v>2024</v>
      </c>
      <c r="W11" t="s">
        <v>2764</v>
      </c>
      <c r="X11" t="s">
        <v>2764</v>
      </c>
      <c r="Y11" t="s">
        <v>2764</v>
      </c>
      <c r="Z11" t="s">
        <v>2764</v>
      </c>
      <c r="AA11">
        <v>201.19793084671929</v>
      </c>
      <c r="AB11" s="6">
        <f t="shared" si="0"/>
        <v>402.39586169343858</v>
      </c>
      <c r="AC11" t="s">
        <v>2766</v>
      </c>
      <c r="AD11">
        <v>0</v>
      </c>
    </row>
    <row r="12" spans="1:30" x14ac:dyDescent="0.25">
      <c r="A12" t="s">
        <v>2759</v>
      </c>
      <c r="B12" t="s">
        <v>2760</v>
      </c>
      <c r="C12" t="s">
        <v>2761</v>
      </c>
      <c r="D12" t="s">
        <v>4405</v>
      </c>
      <c r="E12" t="s">
        <v>266</v>
      </c>
      <c r="F12" t="s">
        <v>4406</v>
      </c>
      <c r="G12" t="s">
        <v>4485</v>
      </c>
      <c r="H12" t="s">
        <v>2783</v>
      </c>
      <c r="I12">
        <v>3</v>
      </c>
      <c r="J12">
        <v>5059856540692</v>
      </c>
      <c r="K12" t="s">
        <v>2786</v>
      </c>
      <c r="L12" t="str">
        <f t="shared" si="1"/>
        <v>RXTED0144426</v>
      </c>
      <c r="M12" t="s">
        <v>2787</v>
      </c>
      <c r="N12" t="str">
        <f t="shared" si="2"/>
        <v>BWG</v>
      </c>
      <c r="O12" t="str">
        <f t="shared" si="3"/>
        <v>OSO</v>
      </c>
      <c r="P12" t="s">
        <v>2764</v>
      </c>
      <c r="Q12" t="s">
        <v>2764</v>
      </c>
      <c r="R12" t="s">
        <v>2764</v>
      </c>
      <c r="S12" t="s">
        <v>2786</v>
      </c>
      <c r="T12" t="s">
        <v>2765</v>
      </c>
      <c r="U12" t="str">
        <f t="shared" si="4"/>
        <v>AW</v>
      </c>
      <c r="V12">
        <v>2024</v>
      </c>
      <c r="W12" t="s">
        <v>2764</v>
      </c>
      <c r="X12" t="s">
        <v>2764</v>
      </c>
      <c r="Y12" t="s">
        <v>2764</v>
      </c>
      <c r="Z12" t="s">
        <v>2764</v>
      </c>
      <c r="AA12">
        <v>217.53335148380071</v>
      </c>
      <c r="AB12" s="6">
        <f t="shared" si="0"/>
        <v>652.60005445140212</v>
      </c>
      <c r="AC12" t="s">
        <v>2766</v>
      </c>
      <c r="AD12">
        <v>0</v>
      </c>
    </row>
    <row r="13" spans="1:30" x14ac:dyDescent="0.25">
      <c r="A13" t="s">
        <v>2759</v>
      </c>
      <c r="B13" t="s">
        <v>2760</v>
      </c>
      <c r="C13" t="s">
        <v>2761</v>
      </c>
      <c r="D13" t="s">
        <v>4405</v>
      </c>
      <c r="E13" t="s">
        <v>266</v>
      </c>
      <c r="F13" t="s">
        <v>4406</v>
      </c>
      <c r="G13" t="s">
        <v>4485</v>
      </c>
      <c r="H13" t="s">
        <v>2783</v>
      </c>
      <c r="I13">
        <v>41</v>
      </c>
      <c r="J13">
        <v>5059856540685</v>
      </c>
      <c r="K13" t="s">
        <v>2788</v>
      </c>
      <c r="L13" t="str">
        <f t="shared" si="1"/>
        <v>RXTED0144427</v>
      </c>
      <c r="M13" t="s">
        <v>2789</v>
      </c>
      <c r="N13" t="str">
        <f t="shared" si="2"/>
        <v>ECR</v>
      </c>
      <c r="O13" t="str">
        <f t="shared" si="3"/>
        <v>OSO</v>
      </c>
      <c r="P13" t="s">
        <v>2764</v>
      </c>
      <c r="Q13" t="s">
        <v>2764</v>
      </c>
      <c r="R13" t="s">
        <v>2764</v>
      </c>
      <c r="S13" t="s">
        <v>2788</v>
      </c>
      <c r="T13" t="s">
        <v>2765</v>
      </c>
      <c r="U13" t="str">
        <f t="shared" si="4"/>
        <v>AW</v>
      </c>
      <c r="V13">
        <v>2024</v>
      </c>
      <c r="W13" t="s">
        <v>2764</v>
      </c>
      <c r="X13" t="s">
        <v>2764</v>
      </c>
      <c r="Y13" t="s">
        <v>2764</v>
      </c>
      <c r="Z13" t="s">
        <v>2764</v>
      </c>
      <c r="AA13">
        <v>217.53335148380071</v>
      </c>
      <c r="AB13" s="6">
        <f t="shared" si="0"/>
        <v>8918.86741083583</v>
      </c>
      <c r="AC13" t="s">
        <v>2766</v>
      </c>
      <c r="AD13">
        <v>0</v>
      </c>
    </row>
    <row r="14" spans="1:30" x14ac:dyDescent="0.25">
      <c r="A14" t="s">
        <v>2759</v>
      </c>
      <c r="B14" t="s">
        <v>2760</v>
      </c>
      <c r="C14" t="s">
        <v>2761</v>
      </c>
      <c r="D14" t="s">
        <v>4405</v>
      </c>
      <c r="E14" t="s">
        <v>266</v>
      </c>
      <c r="F14" t="s">
        <v>4406</v>
      </c>
      <c r="G14" t="s">
        <v>4485</v>
      </c>
      <c r="H14" t="s">
        <v>2783</v>
      </c>
      <c r="I14">
        <v>1</v>
      </c>
      <c r="J14">
        <v>5059856837990</v>
      </c>
      <c r="K14" t="s">
        <v>2790</v>
      </c>
      <c r="L14" t="str">
        <f t="shared" si="1"/>
        <v>RXTED0145363</v>
      </c>
      <c r="M14" t="s">
        <v>2791</v>
      </c>
      <c r="N14" t="str">
        <f t="shared" si="2"/>
        <v>BGN</v>
      </c>
      <c r="O14" t="str">
        <f t="shared" si="3"/>
        <v>OSO</v>
      </c>
      <c r="P14" t="s">
        <v>2764</v>
      </c>
      <c r="Q14" t="s">
        <v>2764</v>
      </c>
      <c r="R14" t="s">
        <v>2764</v>
      </c>
      <c r="S14" t="s">
        <v>2790</v>
      </c>
      <c r="T14" t="s">
        <v>2765</v>
      </c>
      <c r="U14" t="str">
        <f t="shared" si="4"/>
        <v>AW</v>
      </c>
      <c r="V14">
        <v>2024</v>
      </c>
      <c r="W14" t="s">
        <v>2764</v>
      </c>
      <c r="X14" t="s">
        <v>2764</v>
      </c>
      <c r="Y14" t="s">
        <v>2764</v>
      </c>
      <c r="Z14" t="s">
        <v>2764</v>
      </c>
      <c r="AA14">
        <v>184.86251020963789</v>
      </c>
      <c r="AB14" s="6">
        <f t="shared" si="0"/>
        <v>184.86251020963789</v>
      </c>
      <c r="AC14" t="s">
        <v>2766</v>
      </c>
      <c r="AD14">
        <v>0</v>
      </c>
    </row>
    <row r="15" spans="1:30" x14ac:dyDescent="0.25">
      <c r="A15" t="s">
        <v>2759</v>
      </c>
      <c r="B15" t="s">
        <v>2760</v>
      </c>
      <c r="C15" t="s">
        <v>2761</v>
      </c>
      <c r="D15" t="s">
        <v>4405</v>
      </c>
      <c r="E15" t="s">
        <v>266</v>
      </c>
      <c r="F15" t="s">
        <v>4406</v>
      </c>
      <c r="G15" t="s">
        <v>4477</v>
      </c>
      <c r="H15" t="s">
        <v>2725</v>
      </c>
      <c r="I15">
        <v>2</v>
      </c>
      <c r="J15">
        <v>5059855038060</v>
      </c>
      <c r="K15" t="s">
        <v>2792</v>
      </c>
      <c r="L15" t="str">
        <f t="shared" si="1"/>
        <v>RXTED0134250</v>
      </c>
      <c r="M15" t="s">
        <v>2793</v>
      </c>
      <c r="N15" t="str">
        <f t="shared" si="2"/>
        <v>BLK</v>
      </c>
      <c r="O15" t="str">
        <f t="shared" si="3"/>
        <v>OSO</v>
      </c>
      <c r="P15" t="s">
        <v>2764</v>
      </c>
      <c r="Q15" t="s">
        <v>2764</v>
      </c>
      <c r="R15" t="s">
        <v>2764</v>
      </c>
      <c r="S15" t="s">
        <v>2792</v>
      </c>
      <c r="T15" t="s">
        <v>2765</v>
      </c>
      <c r="U15" t="str">
        <f t="shared" si="4"/>
        <v>AW</v>
      </c>
      <c r="V15">
        <v>2024</v>
      </c>
      <c r="W15" t="s">
        <v>2764</v>
      </c>
      <c r="X15" t="s">
        <v>2764</v>
      </c>
      <c r="Y15" t="s">
        <v>2764</v>
      </c>
      <c r="Z15" t="s">
        <v>2764</v>
      </c>
      <c r="AA15">
        <v>65.341682548325622</v>
      </c>
      <c r="AB15" s="6">
        <f t="shared" si="0"/>
        <v>130.68336509665124</v>
      </c>
      <c r="AC15" t="s">
        <v>2766</v>
      </c>
      <c r="AD15">
        <v>0</v>
      </c>
    </row>
    <row r="16" spans="1:30" x14ac:dyDescent="0.25">
      <c r="A16" t="s">
        <v>2759</v>
      </c>
      <c r="B16" t="s">
        <v>2760</v>
      </c>
      <c r="C16" t="s">
        <v>2761</v>
      </c>
      <c r="D16" t="s">
        <v>4405</v>
      </c>
      <c r="E16" t="s">
        <v>266</v>
      </c>
      <c r="F16" t="s">
        <v>4406</v>
      </c>
      <c r="G16" t="s">
        <v>4477</v>
      </c>
      <c r="H16" t="s">
        <v>2725</v>
      </c>
      <c r="I16">
        <v>1</v>
      </c>
      <c r="J16">
        <v>5059856540715</v>
      </c>
      <c r="K16" t="s">
        <v>2794</v>
      </c>
      <c r="L16" t="str">
        <f t="shared" si="1"/>
        <v>RXTED0144435</v>
      </c>
      <c r="M16" t="s">
        <v>2789</v>
      </c>
      <c r="N16" t="str">
        <f t="shared" si="2"/>
        <v>ECR</v>
      </c>
      <c r="O16" t="str">
        <f t="shared" si="3"/>
        <v>OSO</v>
      </c>
      <c r="P16" t="s">
        <v>2764</v>
      </c>
      <c r="Q16" t="s">
        <v>2764</v>
      </c>
      <c r="R16" t="s">
        <v>2764</v>
      </c>
      <c r="S16" t="s">
        <v>2794</v>
      </c>
      <c r="T16" t="s">
        <v>2765</v>
      </c>
      <c r="U16" t="str">
        <f t="shared" si="4"/>
        <v>AW</v>
      </c>
      <c r="V16">
        <v>2024</v>
      </c>
      <c r="W16" t="s">
        <v>2764</v>
      </c>
      <c r="X16" t="s">
        <v>2764</v>
      </c>
      <c r="Y16" t="s">
        <v>2764</v>
      </c>
      <c r="Z16" t="s">
        <v>2764</v>
      </c>
      <c r="AA16">
        <v>75.959705962428529</v>
      </c>
      <c r="AB16" s="6">
        <f t="shared" si="0"/>
        <v>75.959705962428529</v>
      </c>
      <c r="AC16" t="s">
        <v>2766</v>
      </c>
      <c r="AD16">
        <v>0</v>
      </c>
    </row>
    <row r="17" spans="1:30" x14ac:dyDescent="0.25">
      <c r="A17" t="s">
        <v>2759</v>
      </c>
      <c r="B17" t="s">
        <v>2760</v>
      </c>
      <c r="C17" t="s">
        <v>2761</v>
      </c>
      <c r="D17" t="s">
        <v>3607</v>
      </c>
      <c r="E17" t="s">
        <v>264</v>
      </c>
      <c r="F17" t="s">
        <v>4400</v>
      </c>
      <c r="G17" t="s">
        <v>3901</v>
      </c>
      <c r="H17" t="s">
        <v>2728</v>
      </c>
      <c r="I17">
        <v>1</v>
      </c>
      <c r="J17">
        <v>5063140045343</v>
      </c>
      <c r="K17" t="s">
        <v>2795</v>
      </c>
      <c r="L17" t="str">
        <f t="shared" si="1"/>
        <v>RXTED0148228</v>
      </c>
      <c r="M17" t="s">
        <v>2796</v>
      </c>
      <c r="N17" t="str">
        <f t="shared" si="2"/>
        <v>PNK</v>
      </c>
      <c r="O17" t="str">
        <f t="shared" si="3"/>
        <v>03M</v>
      </c>
      <c r="P17" t="s">
        <v>2764</v>
      </c>
      <c r="Q17" t="s">
        <v>2764</v>
      </c>
      <c r="R17" t="s">
        <v>2764</v>
      </c>
      <c r="S17" t="s">
        <v>2795</v>
      </c>
      <c r="T17" t="s">
        <v>2765</v>
      </c>
      <c r="U17" t="str">
        <f t="shared" si="4"/>
        <v>AW</v>
      </c>
      <c r="V17">
        <v>2024</v>
      </c>
      <c r="W17" t="s">
        <v>2764</v>
      </c>
      <c r="X17" t="s">
        <v>2764</v>
      </c>
      <c r="Y17" t="s">
        <v>2764</v>
      </c>
      <c r="Z17" t="s">
        <v>2764</v>
      </c>
      <c r="AA17">
        <v>51.456575006806425</v>
      </c>
      <c r="AB17" s="6">
        <f t="shared" si="0"/>
        <v>51.456575006806425</v>
      </c>
      <c r="AC17" t="s">
        <v>2766</v>
      </c>
      <c r="AD17">
        <v>0</v>
      </c>
    </row>
    <row r="18" spans="1:30" x14ac:dyDescent="0.25">
      <c r="A18" t="s">
        <v>2759</v>
      </c>
      <c r="B18" t="s">
        <v>2760</v>
      </c>
      <c r="C18" t="s">
        <v>2761</v>
      </c>
      <c r="D18" t="s">
        <v>4405</v>
      </c>
      <c r="E18" t="s">
        <v>266</v>
      </c>
      <c r="F18" t="s">
        <v>4400</v>
      </c>
      <c r="G18" t="s">
        <v>4420</v>
      </c>
      <c r="H18" t="s">
        <v>2728</v>
      </c>
      <c r="I18">
        <v>1</v>
      </c>
      <c r="J18">
        <v>5059856685379</v>
      </c>
      <c r="K18" t="s">
        <v>2797</v>
      </c>
      <c r="L18" t="str">
        <f t="shared" si="1"/>
        <v>RXTED0144484</v>
      </c>
      <c r="M18" t="s">
        <v>2798</v>
      </c>
      <c r="N18" t="str">
        <f t="shared" si="2"/>
        <v>BLK</v>
      </c>
      <c r="O18" t="str">
        <f t="shared" si="3"/>
        <v>000</v>
      </c>
      <c r="P18" t="s">
        <v>2764</v>
      </c>
      <c r="Q18" t="s">
        <v>2764</v>
      </c>
      <c r="R18" t="s">
        <v>2764</v>
      </c>
      <c r="S18" t="s">
        <v>2797</v>
      </c>
      <c r="T18" t="s">
        <v>2765</v>
      </c>
      <c r="U18" t="str">
        <f t="shared" si="4"/>
        <v>AW</v>
      </c>
      <c r="V18">
        <v>2024</v>
      </c>
      <c r="W18" t="s">
        <v>2764</v>
      </c>
      <c r="X18" t="s">
        <v>2764</v>
      </c>
      <c r="Y18" t="s">
        <v>2764</v>
      </c>
      <c r="Z18" t="s">
        <v>2764</v>
      </c>
      <c r="AA18">
        <v>348.21671658045193</v>
      </c>
      <c r="AB18" s="6">
        <f t="shared" si="0"/>
        <v>348.21671658045193</v>
      </c>
      <c r="AC18" t="s">
        <v>2766</v>
      </c>
      <c r="AD18">
        <v>0</v>
      </c>
    </row>
    <row r="19" spans="1:30" x14ac:dyDescent="0.25">
      <c r="A19" t="s">
        <v>2759</v>
      </c>
      <c r="B19" t="s">
        <v>2760</v>
      </c>
      <c r="C19" t="s">
        <v>2761</v>
      </c>
      <c r="D19" t="s">
        <v>4405</v>
      </c>
      <c r="E19" t="s">
        <v>266</v>
      </c>
      <c r="F19" t="s">
        <v>4400</v>
      </c>
      <c r="G19" t="s">
        <v>4420</v>
      </c>
      <c r="H19" t="s">
        <v>2728</v>
      </c>
      <c r="I19">
        <v>1</v>
      </c>
      <c r="J19">
        <v>5059856782672</v>
      </c>
      <c r="K19" t="s">
        <v>2799</v>
      </c>
      <c r="L19" t="str">
        <f t="shared" si="1"/>
        <v>RXTED0145242</v>
      </c>
      <c r="M19" t="s">
        <v>2800</v>
      </c>
      <c r="N19" t="str">
        <f t="shared" si="2"/>
        <v>RED</v>
      </c>
      <c r="O19" t="str">
        <f t="shared" si="3"/>
        <v>003</v>
      </c>
      <c r="P19" t="s">
        <v>2764</v>
      </c>
      <c r="Q19" t="s">
        <v>2764</v>
      </c>
      <c r="R19" t="s">
        <v>2764</v>
      </c>
      <c r="S19" t="s">
        <v>2799</v>
      </c>
      <c r="T19" t="s">
        <v>2765</v>
      </c>
      <c r="U19" t="str">
        <f t="shared" si="4"/>
        <v>AW</v>
      </c>
      <c r="V19">
        <v>2024</v>
      </c>
      <c r="W19" t="s">
        <v>2764</v>
      </c>
      <c r="X19" t="s">
        <v>2764</v>
      </c>
      <c r="Y19" t="s">
        <v>2764</v>
      </c>
      <c r="Z19" t="s">
        <v>2764</v>
      </c>
      <c r="AA19">
        <v>250.20419275796351</v>
      </c>
      <c r="AB19" s="6">
        <f t="shared" si="0"/>
        <v>250.20419275796351</v>
      </c>
      <c r="AC19" t="s">
        <v>2766</v>
      </c>
      <c r="AD19">
        <v>0</v>
      </c>
    </row>
    <row r="20" spans="1:30" x14ac:dyDescent="0.25">
      <c r="A20" t="s">
        <v>2759</v>
      </c>
      <c r="B20" t="s">
        <v>2760</v>
      </c>
      <c r="C20" t="s">
        <v>2761</v>
      </c>
      <c r="D20" t="s">
        <v>4405</v>
      </c>
      <c r="E20" t="s">
        <v>266</v>
      </c>
      <c r="F20" t="s">
        <v>4400</v>
      </c>
      <c r="G20" t="s">
        <v>4420</v>
      </c>
      <c r="H20" t="s">
        <v>2728</v>
      </c>
      <c r="I20">
        <v>1</v>
      </c>
      <c r="J20">
        <v>5063386044544</v>
      </c>
      <c r="K20" t="s">
        <v>2801</v>
      </c>
      <c r="L20" t="str">
        <f t="shared" si="1"/>
        <v>RXTED0146173</v>
      </c>
      <c r="M20" t="s">
        <v>2802</v>
      </c>
      <c r="N20" t="str">
        <f t="shared" si="2"/>
        <v>NVY</v>
      </c>
      <c r="O20" t="str">
        <f t="shared" si="3"/>
        <v>002</v>
      </c>
      <c r="P20" t="s">
        <v>2764</v>
      </c>
      <c r="Q20" t="s">
        <v>2764</v>
      </c>
      <c r="R20" t="s">
        <v>2764</v>
      </c>
      <c r="S20" t="s">
        <v>2801</v>
      </c>
      <c r="T20" t="s">
        <v>2765</v>
      </c>
      <c r="U20" t="str">
        <f t="shared" si="4"/>
        <v>AW</v>
      </c>
      <c r="V20">
        <v>2024</v>
      </c>
      <c r="W20" t="s">
        <v>2764</v>
      </c>
      <c r="X20" t="s">
        <v>2764</v>
      </c>
      <c r="Y20" t="s">
        <v>2764</v>
      </c>
      <c r="Z20" t="s">
        <v>2764</v>
      </c>
      <c r="AA20">
        <v>222.97849169616117</v>
      </c>
      <c r="AB20" s="6">
        <f t="shared" si="0"/>
        <v>222.97849169616117</v>
      </c>
      <c r="AC20" t="s">
        <v>2766</v>
      </c>
      <c r="AD20">
        <v>0</v>
      </c>
    </row>
    <row r="21" spans="1:30" x14ac:dyDescent="0.25">
      <c r="A21" t="s">
        <v>2759</v>
      </c>
      <c r="B21" t="s">
        <v>2760</v>
      </c>
      <c r="C21" t="s">
        <v>2761</v>
      </c>
      <c r="D21" t="s">
        <v>4405</v>
      </c>
      <c r="E21" t="s">
        <v>266</v>
      </c>
      <c r="F21" t="s">
        <v>4400</v>
      </c>
      <c r="G21" t="s">
        <v>4420</v>
      </c>
      <c r="H21" t="s">
        <v>2728</v>
      </c>
      <c r="I21">
        <v>1</v>
      </c>
      <c r="J21">
        <v>5059856791247</v>
      </c>
      <c r="K21" t="s">
        <v>2803</v>
      </c>
      <c r="L21" t="str">
        <f t="shared" si="1"/>
        <v>RXTED0146175</v>
      </c>
      <c r="M21" t="s">
        <v>2804</v>
      </c>
      <c r="N21" t="str">
        <f t="shared" si="2"/>
        <v>BLK</v>
      </c>
      <c r="O21" t="str">
        <f t="shared" si="3"/>
        <v>005</v>
      </c>
      <c r="P21" t="s">
        <v>2764</v>
      </c>
      <c r="Q21" t="s">
        <v>2764</v>
      </c>
      <c r="R21" t="s">
        <v>2764</v>
      </c>
      <c r="S21" t="s">
        <v>2803</v>
      </c>
      <c r="T21" t="s">
        <v>2765</v>
      </c>
      <c r="U21" t="str">
        <f t="shared" si="4"/>
        <v>AW</v>
      </c>
      <c r="V21">
        <v>2024</v>
      </c>
      <c r="W21" t="s">
        <v>2764</v>
      </c>
      <c r="X21" t="s">
        <v>2764</v>
      </c>
      <c r="Y21" t="s">
        <v>2764</v>
      </c>
      <c r="Z21" t="s">
        <v>2764</v>
      </c>
      <c r="AA21">
        <v>266.53961339504491</v>
      </c>
      <c r="AB21" s="6">
        <f t="shared" si="0"/>
        <v>266.53961339504491</v>
      </c>
      <c r="AC21" t="s">
        <v>2766</v>
      </c>
      <c r="AD21">
        <v>0</v>
      </c>
    </row>
    <row r="22" spans="1:30" x14ac:dyDescent="0.25">
      <c r="A22" t="s">
        <v>2759</v>
      </c>
      <c r="B22" t="s">
        <v>2760</v>
      </c>
      <c r="C22" t="s">
        <v>2761</v>
      </c>
      <c r="D22" t="s">
        <v>4405</v>
      </c>
      <c r="E22" t="s">
        <v>266</v>
      </c>
      <c r="F22" t="s">
        <v>4400</v>
      </c>
      <c r="G22" t="s">
        <v>4580</v>
      </c>
      <c r="H22" t="s">
        <v>2728</v>
      </c>
      <c r="I22">
        <v>1</v>
      </c>
      <c r="J22">
        <v>5059856521004</v>
      </c>
      <c r="K22" t="s">
        <v>2805</v>
      </c>
      <c r="L22" t="str">
        <f t="shared" si="1"/>
        <v>RXTED0145293</v>
      </c>
      <c r="M22" t="s">
        <v>2806</v>
      </c>
      <c r="N22" t="str">
        <f t="shared" si="2"/>
        <v>WHI</v>
      </c>
      <c r="O22" t="str">
        <f t="shared" si="3"/>
        <v>004</v>
      </c>
      <c r="P22" t="s">
        <v>2764</v>
      </c>
      <c r="Q22" t="s">
        <v>2764</v>
      </c>
      <c r="R22" t="s">
        <v>2764</v>
      </c>
      <c r="S22" t="s">
        <v>2805</v>
      </c>
      <c r="T22" t="s">
        <v>2765</v>
      </c>
      <c r="U22" t="str">
        <f t="shared" si="4"/>
        <v>AW</v>
      </c>
      <c r="V22">
        <v>2024</v>
      </c>
      <c r="W22" t="s">
        <v>2764</v>
      </c>
      <c r="X22" t="s">
        <v>2764</v>
      </c>
      <c r="Y22" t="s">
        <v>2764</v>
      </c>
      <c r="Z22" t="s">
        <v>2764</v>
      </c>
      <c r="AA22">
        <v>364.55213721753336</v>
      </c>
      <c r="AB22" s="6">
        <f t="shared" si="0"/>
        <v>364.55213721753336</v>
      </c>
      <c r="AC22" t="s">
        <v>2766</v>
      </c>
      <c r="AD22">
        <v>0</v>
      </c>
    </row>
    <row r="23" spans="1:30" x14ac:dyDescent="0.25">
      <c r="A23" t="s">
        <v>2759</v>
      </c>
      <c r="B23" t="s">
        <v>2760</v>
      </c>
      <c r="C23" t="s">
        <v>2761</v>
      </c>
      <c r="D23" t="s">
        <v>4405</v>
      </c>
      <c r="E23" t="s">
        <v>266</v>
      </c>
      <c r="F23" t="s">
        <v>4400</v>
      </c>
      <c r="G23" t="s">
        <v>4580</v>
      </c>
      <c r="H23" t="s">
        <v>2728</v>
      </c>
      <c r="I23">
        <v>1</v>
      </c>
      <c r="J23">
        <v>5059856795214</v>
      </c>
      <c r="K23" t="s">
        <v>2807</v>
      </c>
      <c r="L23" t="str">
        <f t="shared" si="1"/>
        <v>RXTED0146179</v>
      </c>
      <c r="M23" t="s">
        <v>2808</v>
      </c>
      <c r="N23" t="str">
        <f t="shared" si="2"/>
        <v>IVO</v>
      </c>
      <c r="O23" t="str">
        <f t="shared" si="3"/>
        <v>002</v>
      </c>
      <c r="P23" t="s">
        <v>2764</v>
      </c>
      <c r="Q23" t="s">
        <v>2764</v>
      </c>
      <c r="R23" t="s">
        <v>2764</v>
      </c>
      <c r="S23" t="s">
        <v>2807</v>
      </c>
      <c r="T23" t="s">
        <v>2765</v>
      </c>
      <c r="U23" t="str">
        <f t="shared" si="4"/>
        <v>AW</v>
      </c>
      <c r="V23">
        <v>2024</v>
      </c>
      <c r="W23" t="s">
        <v>2764</v>
      </c>
      <c r="X23" t="s">
        <v>2764</v>
      </c>
      <c r="Y23" t="s">
        <v>2764</v>
      </c>
      <c r="Z23" t="s">
        <v>2764</v>
      </c>
      <c r="AA23">
        <v>266.53961339504491</v>
      </c>
      <c r="AB23" s="6">
        <f t="shared" si="0"/>
        <v>266.53961339504491</v>
      </c>
      <c r="AC23" t="s">
        <v>2766</v>
      </c>
      <c r="AD23">
        <v>0</v>
      </c>
    </row>
    <row r="24" spans="1:30" x14ac:dyDescent="0.25">
      <c r="A24" t="s">
        <v>2759</v>
      </c>
      <c r="B24" t="s">
        <v>2760</v>
      </c>
      <c r="C24" t="s">
        <v>2761</v>
      </c>
      <c r="D24" t="s">
        <v>4405</v>
      </c>
      <c r="E24" t="s">
        <v>266</v>
      </c>
      <c r="F24" t="s">
        <v>4400</v>
      </c>
      <c r="G24" t="s">
        <v>4468</v>
      </c>
      <c r="H24" t="s">
        <v>2728</v>
      </c>
      <c r="I24">
        <v>1</v>
      </c>
      <c r="J24">
        <v>5059856578435</v>
      </c>
      <c r="K24" t="s">
        <v>2809</v>
      </c>
      <c r="L24" t="str">
        <f t="shared" si="1"/>
        <v>RXTED0144347</v>
      </c>
      <c r="M24" t="s">
        <v>2810</v>
      </c>
      <c r="N24" t="str">
        <f t="shared" si="2"/>
        <v>BLK</v>
      </c>
      <c r="O24" t="str">
        <f t="shared" si="3"/>
        <v>001</v>
      </c>
      <c r="P24" t="s">
        <v>2764</v>
      </c>
      <c r="Q24" t="s">
        <v>2764</v>
      </c>
      <c r="R24" t="s">
        <v>2764</v>
      </c>
      <c r="S24" t="s">
        <v>2809</v>
      </c>
      <c r="T24" t="s">
        <v>2765</v>
      </c>
      <c r="U24" t="str">
        <f t="shared" si="4"/>
        <v>AW</v>
      </c>
      <c r="V24">
        <v>2024</v>
      </c>
      <c r="W24" t="s">
        <v>2764</v>
      </c>
      <c r="X24" t="s">
        <v>2764</v>
      </c>
      <c r="Y24" t="s">
        <v>2764</v>
      </c>
      <c r="Z24" t="s">
        <v>2764</v>
      </c>
      <c r="AA24">
        <v>255.649332970324</v>
      </c>
      <c r="AB24" s="6">
        <f t="shared" si="0"/>
        <v>255.649332970324</v>
      </c>
      <c r="AC24" t="s">
        <v>2766</v>
      </c>
      <c r="AD24">
        <v>0</v>
      </c>
    </row>
    <row r="25" spans="1:30" x14ac:dyDescent="0.25">
      <c r="A25" t="s">
        <v>2759</v>
      </c>
      <c r="B25" t="s">
        <v>2760</v>
      </c>
      <c r="C25" t="s">
        <v>2761</v>
      </c>
      <c r="D25" t="s">
        <v>4405</v>
      </c>
      <c r="E25" t="s">
        <v>266</v>
      </c>
      <c r="F25" t="s">
        <v>4489</v>
      </c>
      <c r="G25" t="s">
        <v>4489</v>
      </c>
      <c r="H25" t="s">
        <v>2727</v>
      </c>
      <c r="I25">
        <v>1</v>
      </c>
      <c r="J25">
        <v>60207401673</v>
      </c>
      <c r="K25" t="s">
        <v>2811</v>
      </c>
      <c r="L25" t="str">
        <f t="shared" si="1"/>
        <v>RXTED0143932</v>
      </c>
      <c r="M25" t="s">
        <v>2812</v>
      </c>
      <c r="N25" t="str">
        <f t="shared" si="2"/>
        <v>BEI</v>
      </c>
      <c r="O25" t="str">
        <f t="shared" si="3"/>
        <v>A39</v>
      </c>
      <c r="P25" t="s">
        <v>2764</v>
      </c>
      <c r="Q25" t="s">
        <v>2764</v>
      </c>
      <c r="R25" t="s">
        <v>2764</v>
      </c>
      <c r="S25" t="s">
        <v>2811</v>
      </c>
      <c r="T25" t="s">
        <v>2765</v>
      </c>
      <c r="U25" t="str">
        <f t="shared" si="4"/>
        <v>AW</v>
      </c>
      <c r="V25">
        <v>2024</v>
      </c>
      <c r="W25" t="s">
        <v>2764</v>
      </c>
      <c r="X25" t="s">
        <v>2764</v>
      </c>
      <c r="Y25" t="s">
        <v>2764</v>
      </c>
      <c r="Z25" t="s">
        <v>2764</v>
      </c>
      <c r="AA25">
        <v>179.68962700789544</v>
      </c>
      <c r="AB25" s="6">
        <f t="shared" si="0"/>
        <v>179.68962700789544</v>
      </c>
      <c r="AC25" t="s">
        <v>2766</v>
      </c>
      <c r="AD25">
        <v>0</v>
      </c>
    </row>
    <row r="26" spans="1:30" x14ac:dyDescent="0.25">
      <c r="A26" t="s">
        <v>2759</v>
      </c>
      <c r="B26" t="s">
        <v>2760</v>
      </c>
      <c r="C26" t="s">
        <v>2761</v>
      </c>
      <c r="D26" t="s">
        <v>4405</v>
      </c>
      <c r="E26" t="s">
        <v>266</v>
      </c>
      <c r="F26" t="s">
        <v>4489</v>
      </c>
      <c r="G26" t="s">
        <v>4489</v>
      </c>
      <c r="H26" t="s">
        <v>2727</v>
      </c>
      <c r="I26">
        <v>1</v>
      </c>
      <c r="J26">
        <v>60207904129</v>
      </c>
      <c r="K26" t="s">
        <v>2813</v>
      </c>
      <c r="L26" t="str">
        <f t="shared" si="1"/>
        <v>RXTED0145852</v>
      </c>
      <c r="M26" t="s">
        <v>2814</v>
      </c>
      <c r="N26" t="str">
        <f t="shared" si="2"/>
        <v>NAT</v>
      </c>
      <c r="O26" t="str">
        <f t="shared" si="3"/>
        <v>A39</v>
      </c>
      <c r="P26" t="s">
        <v>2764</v>
      </c>
      <c r="Q26" t="s">
        <v>2764</v>
      </c>
      <c r="R26" t="s">
        <v>2764</v>
      </c>
      <c r="S26" t="s">
        <v>2813</v>
      </c>
      <c r="T26" t="s">
        <v>2765</v>
      </c>
      <c r="U26" t="str">
        <f t="shared" si="4"/>
        <v>AW</v>
      </c>
      <c r="V26">
        <v>2024</v>
      </c>
      <c r="W26" t="s">
        <v>2764</v>
      </c>
      <c r="X26" t="s">
        <v>2764</v>
      </c>
      <c r="Y26" t="s">
        <v>2764</v>
      </c>
      <c r="Z26" t="s">
        <v>2764</v>
      </c>
      <c r="AA26">
        <v>157.63680914783555</v>
      </c>
      <c r="AB26" s="6">
        <f t="shared" si="0"/>
        <v>157.63680914783555</v>
      </c>
      <c r="AC26" t="s">
        <v>2766</v>
      </c>
      <c r="AD26">
        <v>0</v>
      </c>
    </row>
    <row r="27" spans="1:30" x14ac:dyDescent="0.25">
      <c r="A27" t="s">
        <v>2759</v>
      </c>
      <c r="B27" t="s">
        <v>2760</v>
      </c>
      <c r="C27" t="s">
        <v>2761</v>
      </c>
      <c r="D27" t="s">
        <v>4405</v>
      </c>
      <c r="E27" t="s">
        <v>266</v>
      </c>
      <c r="F27" t="s">
        <v>4489</v>
      </c>
      <c r="G27" t="s">
        <v>4489</v>
      </c>
      <c r="H27" t="s">
        <v>2727</v>
      </c>
      <c r="I27">
        <v>1</v>
      </c>
      <c r="J27">
        <v>61643165792</v>
      </c>
      <c r="K27" t="s">
        <v>2815</v>
      </c>
      <c r="L27" t="str">
        <f t="shared" si="1"/>
        <v>RXTED0147821</v>
      </c>
      <c r="M27" t="s">
        <v>2816</v>
      </c>
      <c r="N27" t="str">
        <f t="shared" si="2"/>
        <v>MCR</v>
      </c>
      <c r="O27" t="str">
        <f t="shared" si="3"/>
        <v>040</v>
      </c>
      <c r="P27" t="s">
        <v>2764</v>
      </c>
      <c r="Q27" t="s">
        <v>2764</v>
      </c>
      <c r="R27" t="s">
        <v>2764</v>
      </c>
      <c r="S27" t="s">
        <v>2815</v>
      </c>
      <c r="T27" t="s">
        <v>2765</v>
      </c>
      <c r="U27" t="str">
        <f t="shared" si="4"/>
        <v>AW</v>
      </c>
      <c r="V27">
        <v>2024</v>
      </c>
      <c r="W27" t="s">
        <v>2764</v>
      </c>
      <c r="X27" t="s">
        <v>2764</v>
      </c>
      <c r="Y27" t="s">
        <v>2764</v>
      </c>
      <c r="Z27" t="s">
        <v>2764</v>
      </c>
      <c r="AA27">
        <v>217.53335148380071</v>
      </c>
      <c r="AB27" s="6">
        <f t="shared" si="0"/>
        <v>217.53335148380071</v>
      </c>
      <c r="AC27" t="s">
        <v>2766</v>
      </c>
      <c r="AD27">
        <v>0</v>
      </c>
    </row>
    <row r="28" spans="1:30" x14ac:dyDescent="0.25">
      <c r="A28" t="s">
        <v>2759</v>
      </c>
      <c r="B28" t="s">
        <v>2760</v>
      </c>
      <c r="C28" t="s">
        <v>2761</v>
      </c>
      <c r="D28" t="s">
        <v>4399</v>
      </c>
      <c r="E28" t="s">
        <v>265</v>
      </c>
      <c r="F28" t="s">
        <v>4406</v>
      </c>
      <c r="G28" t="s">
        <v>3305</v>
      </c>
      <c r="H28" t="s">
        <v>2725</v>
      </c>
      <c r="I28">
        <v>2</v>
      </c>
      <c r="J28">
        <v>5059856673758</v>
      </c>
      <c r="K28" t="s">
        <v>2817</v>
      </c>
      <c r="L28" t="str">
        <f t="shared" si="1"/>
        <v>RXTED0144509</v>
      </c>
      <c r="M28" t="s">
        <v>2818</v>
      </c>
      <c r="N28" t="str">
        <f t="shared" si="2"/>
        <v>GOL</v>
      </c>
      <c r="O28" t="str">
        <f t="shared" si="3"/>
        <v>OSO</v>
      </c>
      <c r="P28" t="s">
        <v>2764</v>
      </c>
      <c r="Q28" t="s">
        <v>2764</v>
      </c>
      <c r="R28" t="s">
        <v>2764</v>
      </c>
      <c r="S28" t="s">
        <v>2817</v>
      </c>
      <c r="T28" t="s">
        <v>2765</v>
      </c>
      <c r="U28" t="str">
        <f t="shared" si="4"/>
        <v>AW</v>
      </c>
      <c r="V28">
        <v>2024</v>
      </c>
      <c r="W28" t="s">
        <v>2764</v>
      </c>
      <c r="X28" t="s">
        <v>2764</v>
      </c>
      <c r="Y28" t="s">
        <v>2764</v>
      </c>
      <c r="Z28" t="s">
        <v>2764</v>
      </c>
      <c r="AA28">
        <v>75.959705962428529</v>
      </c>
      <c r="AB28" s="6">
        <f t="shared" si="0"/>
        <v>151.91941192485706</v>
      </c>
      <c r="AC28" t="s">
        <v>2766</v>
      </c>
      <c r="AD28">
        <v>0</v>
      </c>
    </row>
    <row r="29" spans="1:30" x14ac:dyDescent="0.25">
      <c r="A29" t="s">
        <v>2759</v>
      </c>
      <c r="B29" t="s">
        <v>2760</v>
      </c>
      <c r="C29" t="s">
        <v>2761</v>
      </c>
      <c r="D29" t="s">
        <v>4399</v>
      </c>
      <c r="E29" t="s">
        <v>265</v>
      </c>
      <c r="F29" t="s">
        <v>4400</v>
      </c>
      <c r="G29" t="s">
        <v>4488</v>
      </c>
      <c r="H29" t="s">
        <v>2728</v>
      </c>
      <c r="I29">
        <v>1</v>
      </c>
      <c r="J29">
        <v>5059856260705</v>
      </c>
      <c r="K29" t="s">
        <v>2819</v>
      </c>
      <c r="L29" t="str">
        <f t="shared" si="1"/>
        <v>RXTED0142774</v>
      </c>
      <c r="M29" t="s">
        <v>2820</v>
      </c>
      <c r="N29" t="str">
        <f t="shared" si="2"/>
        <v>DKB</v>
      </c>
      <c r="O29" t="str">
        <f t="shared" si="3"/>
        <v>30R</v>
      </c>
      <c r="P29" t="s">
        <v>2764</v>
      </c>
      <c r="Q29" t="s">
        <v>2764</v>
      </c>
      <c r="R29" t="s">
        <v>2764</v>
      </c>
      <c r="S29" t="s">
        <v>2819</v>
      </c>
      <c r="T29" t="s">
        <v>2765</v>
      </c>
      <c r="U29" t="str">
        <f t="shared" si="4"/>
        <v>AW</v>
      </c>
      <c r="V29">
        <v>2024</v>
      </c>
      <c r="W29" t="s">
        <v>2764</v>
      </c>
      <c r="X29" t="s">
        <v>2764</v>
      </c>
      <c r="Y29" t="s">
        <v>2764</v>
      </c>
      <c r="Z29" t="s">
        <v>2764</v>
      </c>
      <c r="AA29">
        <v>126.59950993738089</v>
      </c>
      <c r="AB29" s="6">
        <f t="shared" si="0"/>
        <v>126.59950993738089</v>
      </c>
      <c r="AC29" t="s">
        <v>2766</v>
      </c>
      <c r="AD29">
        <v>0</v>
      </c>
    </row>
    <row r="30" spans="1:30" x14ac:dyDescent="0.25">
      <c r="A30" t="s">
        <v>2759</v>
      </c>
      <c r="B30" t="s">
        <v>2760</v>
      </c>
      <c r="C30" t="s">
        <v>2761</v>
      </c>
      <c r="D30" t="s">
        <v>4399</v>
      </c>
      <c r="E30" t="s">
        <v>265</v>
      </c>
      <c r="F30" t="s">
        <v>4400</v>
      </c>
      <c r="G30" t="s">
        <v>4488</v>
      </c>
      <c r="H30" t="s">
        <v>2728</v>
      </c>
      <c r="I30">
        <v>1</v>
      </c>
      <c r="J30">
        <v>5059856332631</v>
      </c>
      <c r="K30" t="s">
        <v>2821</v>
      </c>
      <c r="L30" t="str">
        <f t="shared" si="1"/>
        <v>RXTED0144065</v>
      </c>
      <c r="M30" t="s">
        <v>2822</v>
      </c>
      <c r="N30" t="str">
        <f t="shared" si="2"/>
        <v>MBL</v>
      </c>
      <c r="O30" t="str">
        <f t="shared" si="3"/>
        <v>30R</v>
      </c>
      <c r="P30" t="s">
        <v>2764</v>
      </c>
      <c r="Q30" t="s">
        <v>2764</v>
      </c>
      <c r="R30" t="s">
        <v>2764</v>
      </c>
      <c r="S30" t="s">
        <v>2821</v>
      </c>
      <c r="T30" t="s">
        <v>2765</v>
      </c>
      <c r="U30" t="str">
        <f t="shared" si="4"/>
        <v>AW</v>
      </c>
      <c r="V30">
        <v>2024</v>
      </c>
      <c r="W30" t="s">
        <v>2764</v>
      </c>
      <c r="X30" t="s">
        <v>2764</v>
      </c>
      <c r="Y30" t="s">
        <v>2764</v>
      </c>
      <c r="Z30" t="s">
        <v>2764</v>
      </c>
      <c r="AA30">
        <v>130.41110808603321</v>
      </c>
      <c r="AB30" s="6">
        <f t="shared" si="0"/>
        <v>130.41110808603321</v>
      </c>
      <c r="AC30" t="s">
        <v>2766</v>
      </c>
      <c r="AD30">
        <v>0</v>
      </c>
    </row>
    <row r="31" spans="1:30" x14ac:dyDescent="0.25">
      <c r="A31" t="s">
        <v>2759</v>
      </c>
      <c r="B31" t="s">
        <v>2760</v>
      </c>
      <c r="C31" t="s">
        <v>2761</v>
      </c>
      <c r="D31" t="s">
        <v>4399</v>
      </c>
      <c r="E31" t="s">
        <v>265</v>
      </c>
      <c r="F31" t="s">
        <v>4400</v>
      </c>
      <c r="G31" t="s">
        <v>4488</v>
      </c>
      <c r="H31" t="s">
        <v>2728</v>
      </c>
      <c r="I31">
        <v>1</v>
      </c>
      <c r="J31">
        <v>5059856332549</v>
      </c>
      <c r="K31" t="s">
        <v>2823</v>
      </c>
      <c r="L31" t="str">
        <f t="shared" si="1"/>
        <v>RXTED0144065</v>
      </c>
      <c r="M31" t="s">
        <v>2824</v>
      </c>
      <c r="N31" t="str">
        <f t="shared" si="2"/>
        <v>MBL</v>
      </c>
      <c r="O31" t="str">
        <f t="shared" si="3"/>
        <v>36R</v>
      </c>
      <c r="P31" t="s">
        <v>2764</v>
      </c>
      <c r="Q31" t="s">
        <v>2764</v>
      </c>
      <c r="R31" t="s">
        <v>2764</v>
      </c>
      <c r="S31" t="s">
        <v>2823</v>
      </c>
      <c r="T31" t="s">
        <v>2765</v>
      </c>
      <c r="U31" t="str">
        <f t="shared" si="4"/>
        <v>AW</v>
      </c>
      <c r="V31">
        <v>2024</v>
      </c>
      <c r="W31" t="s">
        <v>2764</v>
      </c>
      <c r="X31" t="s">
        <v>2764</v>
      </c>
      <c r="Y31" t="s">
        <v>2764</v>
      </c>
      <c r="Z31" t="s">
        <v>2764</v>
      </c>
      <c r="AA31">
        <v>130.41110808603321</v>
      </c>
      <c r="AB31" s="6">
        <f t="shared" si="0"/>
        <v>130.41110808603321</v>
      </c>
      <c r="AC31" t="s">
        <v>2766</v>
      </c>
      <c r="AD31">
        <v>0</v>
      </c>
    </row>
    <row r="32" spans="1:30" x14ac:dyDescent="0.25">
      <c r="A32" t="s">
        <v>2759</v>
      </c>
      <c r="B32" t="s">
        <v>2760</v>
      </c>
      <c r="C32" t="s">
        <v>2761</v>
      </c>
      <c r="D32" t="s">
        <v>4399</v>
      </c>
      <c r="E32" t="s">
        <v>265</v>
      </c>
      <c r="F32" t="s">
        <v>4400</v>
      </c>
      <c r="G32" t="s">
        <v>4401</v>
      </c>
      <c r="H32" t="s">
        <v>2728</v>
      </c>
      <c r="I32">
        <v>1</v>
      </c>
      <c r="J32">
        <v>5059856712785</v>
      </c>
      <c r="K32" t="s">
        <v>2825</v>
      </c>
      <c r="L32" t="str">
        <f t="shared" si="1"/>
        <v>RXTED0145218</v>
      </c>
      <c r="M32" t="s">
        <v>2826</v>
      </c>
      <c r="N32" t="str">
        <f t="shared" si="2"/>
        <v>NVY</v>
      </c>
      <c r="O32" t="str">
        <f t="shared" si="3"/>
        <v>006</v>
      </c>
      <c r="P32" t="s">
        <v>2764</v>
      </c>
      <c r="Q32" t="s">
        <v>2764</v>
      </c>
      <c r="R32" t="s">
        <v>2764</v>
      </c>
      <c r="S32" t="s">
        <v>2825</v>
      </c>
      <c r="T32" t="s">
        <v>2765</v>
      </c>
      <c r="U32" t="str">
        <f t="shared" si="4"/>
        <v>AW</v>
      </c>
      <c r="V32">
        <v>2024</v>
      </c>
      <c r="W32" t="s">
        <v>2764</v>
      </c>
      <c r="X32" t="s">
        <v>2764</v>
      </c>
      <c r="Y32" t="s">
        <v>2764</v>
      </c>
      <c r="Z32" t="s">
        <v>2764</v>
      </c>
      <c r="AA32">
        <v>380.88755785461473</v>
      </c>
      <c r="AB32" s="6">
        <f t="shared" si="0"/>
        <v>380.88755785461473</v>
      </c>
      <c r="AC32" t="s">
        <v>2766</v>
      </c>
      <c r="AD32">
        <v>0</v>
      </c>
    </row>
    <row r="33" spans="1:30" x14ac:dyDescent="0.25">
      <c r="A33" t="s">
        <v>2759</v>
      </c>
      <c r="B33" t="s">
        <v>2760</v>
      </c>
      <c r="C33" t="s">
        <v>2761</v>
      </c>
      <c r="D33" t="s">
        <v>4399</v>
      </c>
      <c r="E33" t="s">
        <v>265</v>
      </c>
      <c r="F33" t="s">
        <v>4400</v>
      </c>
      <c r="G33" t="s">
        <v>4503</v>
      </c>
      <c r="H33" t="s">
        <v>2728</v>
      </c>
      <c r="I33">
        <v>1</v>
      </c>
      <c r="J33">
        <v>5059856569235</v>
      </c>
      <c r="K33" t="s">
        <v>2827</v>
      </c>
      <c r="L33" t="str">
        <f t="shared" si="1"/>
        <v>RXTED0145211</v>
      </c>
      <c r="M33" t="s">
        <v>2828</v>
      </c>
      <c r="N33" t="str">
        <f t="shared" si="2"/>
        <v>BLK</v>
      </c>
      <c r="O33" t="str">
        <f t="shared" si="3"/>
        <v>006</v>
      </c>
      <c r="P33" t="s">
        <v>2764</v>
      </c>
      <c r="Q33" t="s">
        <v>2764</v>
      </c>
      <c r="R33" t="s">
        <v>2764</v>
      </c>
      <c r="S33" t="s">
        <v>2827</v>
      </c>
      <c r="T33" t="s">
        <v>2765</v>
      </c>
      <c r="U33" t="str">
        <f t="shared" si="4"/>
        <v>AW</v>
      </c>
      <c r="V33">
        <v>2024</v>
      </c>
      <c r="W33" t="s">
        <v>2764</v>
      </c>
      <c r="X33" t="s">
        <v>2764</v>
      </c>
      <c r="Y33" t="s">
        <v>2764</v>
      </c>
      <c r="Z33" t="s">
        <v>2764</v>
      </c>
      <c r="AA33">
        <v>130.41110808603321</v>
      </c>
      <c r="AB33" s="6">
        <f t="shared" si="0"/>
        <v>130.41110808603321</v>
      </c>
      <c r="AC33" t="s">
        <v>2766</v>
      </c>
      <c r="AD33">
        <v>0</v>
      </c>
    </row>
    <row r="34" spans="1:30" x14ac:dyDescent="0.25">
      <c r="A34" t="s">
        <v>2759</v>
      </c>
      <c r="B34" t="s">
        <v>2760</v>
      </c>
      <c r="C34" t="s">
        <v>2761</v>
      </c>
      <c r="D34" t="s">
        <v>4399</v>
      </c>
      <c r="E34" t="s">
        <v>265</v>
      </c>
      <c r="F34" t="s">
        <v>4400</v>
      </c>
      <c r="G34" t="s">
        <v>4503</v>
      </c>
      <c r="H34" t="s">
        <v>2728</v>
      </c>
      <c r="I34">
        <v>1</v>
      </c>
      <c r="J34">
        <v>5059856569129</v>
      </c>
      <c r="K34" t="s">
        <v>2829</v>
      </c>
      <c r="L34" t="str">
        <f t="shared" si="1"/>
        <v>RXTED0145212</v>
      </c>
      <c r="M34" t="s">
        <v>2830</v>
      </c>
      <c r="N34" t="str">
        <f t="shared" si="2"/>
        <v>PBL</v>
      </c>
      <c r="O34" t="str">
        <f t="shared" si="3"/>
        <v>005</v>
      </c>
      <c r="P34" t="s">
        <v>2764</v>
      </c>
      <c r="Q34" t="s">
        <v>2764</v>
      </c>
      <c r="R34" t="s">
        <v>2764</v>
      </c>
      <c r="S34" t="s">
        <v>2829</v>
      </c>
      <c r="T34" t="s">
        <v>2765</v>
      </c>
      <c r="U34" t="str">
        <f t="shared" si="4"/>
        <v>AW</v>
      </c>
      <c r="V34">
        <v>2024</v>
      </c>
      <c r="W34" t="s">
        <v>2764</v>
      </c>
      <c r="X34" t="s">
        <v>2764</v>
      </c>
      <c r="Y34" t="s">
        <v>2764</v>
      </c>
      <c r="Z34" t="s">
        <v>2764</v>
      </c>
      <c r="AA34">
        <v>130.41110808603321</v>
      </c>
      <c r="AB34" s="6">
        <f t="shared" si="0"/>
        <v>130.41110808603321</v>
      </c>
      <c r="AC34" t="s">
        <v>2766</v>
      </c>
      <c r="AD34">
        <v>0</v>
      </c>
    </row>
    <row r="35" spans="1:30" x14ac:dyDescent="0.25">
      <c r="A35" t="s">
        <v>2759</v>
      </c>
      <c r="B35" t="s">
        <v>2760</v>
      </c>
      <c r="C35" t="s">
        <v>2761</v>
      </c>
      <c r="D35" t="s">
        <v>4399</v>
      </c>
      <c r="E35" t="s">
        <v>265</v>
      </c>
      <c r="F35" t="s">
        <v>4400</v>
      </c>
      <c r="G35" t="s">
        <v>4503</v>
      </c>
      <c r="H35" t="s">
        <v>2728</v>
      </c>
      <c r="I35">
        <v>1</v>
      </c>
      <c r="J35">
        <v>5059856672591</v>
      </c>
      <c r="K35" t="s">
        <v>2831</v>
      </c>
      <c r="L35" t="str">
        <f t="shared" si="1"/>
        <v>RXTED0145214</v>
      </c>
      <c r="M35" t="s">
        <v>2772</v>
      </c>
      <c r="N35" t="str">
        <f t="shared" si="2"/>
        <v>WHI</v>
      </c>
      <c r="O35" t="str">
        <f t="shared" si="3"/>
        <v>006</v>
      </c>
      <c r="P35" t="s">
        <v>2764</v>
      </c>
      <c r="Q35" t="s">
        <v>2764</v>
      </c>
      <c r="R35" t="s">
        <v>2764</v>
      </c>
      <c r="S35" t="s">
        <v>2831</v>
      </c>
      <c r="T35" t="s">
        <v>2765</v>
      </c>
      <c r="U35" t="str">
        <f t="shared" si="4"/>
        <v>AW</v>
      </c>
      <c r="V35">
        <v>2024</v>
      </c>
      <c r="W35" t="s">
        <v>2764</v>
      </c>
      <c r="X35" t="s">
        <v>2764</v>
      </c>
      <c r="Y35" t="s">
        <v>2764</v>
      </c>
      <c r="Z35" t="s">
        <v>2764</v>
      </c>
      <c r="AA35">
        <v>48.734004900626189</v>
      </c>
      <c r="AB35" s="6">
        <f t="shared" si="0"/>
        <v>48.734004900626189</v>
      </c>
      <c r="AC35" t="s">
        <v>2766</v>
      </c>
      <c r="AD35">
        <v>0</v>
      </c>
    </row>
    <row r="36" spans="1:30" x14ac:dyDescent="0.25">
      <c r="A36" t="s">
        <v>2759</v>
      </c>
      <c r="B36" t="s">
        <v>2760</v>
      </c>
      <c r="C36" t="s">
        <v>2761</v>
      </c>
      <c r="D36" t="s">
        <v>4399</v>
      </c>
      <c r="E36" t="s">
        <v>265</v>
      </c>
      <c r="F36" t="s">
        <v>4400</v>
      </c>
      <c r="G36" t="s">
        <v>4503</v>
      </c>
      <c r="H36" t="s">
        <v>2728</v>
      </c>
      <c r="I36">
        <v>1</v>
      </c>
      <c r="J36">
        <v>5059856672584</v>
      </c>
      <c r="K36" t="s">
        <v>2832</v>
      </c>
      <c r="L36" t="str">
        <f t="shared" si="1"/>
        <v>RXTED0145214</v>
      </c>
      <c r="M36" t="s">
        <v>2833</v>
      </c>
      <c r="N36" t="str">
        <f t="shared" si="2"/>
        <v>WHI</v>
      </c>
      <c r="O36" t="str">
        <f t="shared" si="3"/>
        <v>007</v>
      </c>
      <c r="P36" t="s">
        <v>2764</v>
      </c>
      <c r="Q36" t="s">
        <v>2764</v>
      </c>
      <c r="R36" t="s">
        <v>2764</v>
      </c>
      <c r="S36" t="s">
        <v>2832</v>
      </c>
      <c r="T36" t="s">
        <v>2765</v>
      </c>
      <c r="U36" t="str">
        <f t="shared" si="4"/>
        <v>AW</v>
      </c>
      <c r="V36">
        <v>2024</v>
      </c>
      <c r="W36" t="s">
        <v>2764</v>
      </c>
      <c r="X36" t="s">
        <v>2764</v>
      </c>
      <c r="Y36" t="s">
        <v>2764</v>
      </c>
      <c r="Z36" t="s">
        <v>2764</v>
      </c>
      <c r="AA36">
        <v>48.734004900626189</v>
      </c>
      <c r="AB36" s="6">
        <f t="shared" si="0"/>
        <v>48.734004900626189</v>
      </c>
      <c r="AC36" t="s">
        <v>2766</v>
      </c>
      <c r="AD36">
        <v>0</v>
      </c>
    </row>
    <row r="37" spans="1:30" x14ac:dyDescent="0.25">
      <c r="A37" t="s">
        <v>2759</v>
      </c>
      <c r="B37" t="s">
        <v>2760</v>
      </c>
      <c r="C37" t="s">
        <v>2761</v>
      </c>
      <c r="D37" t="s">
        <v>4399</v>
      </c>
      <c r="E37" t="s">
        <v>265</v>
      </c>
      <c r="F37" t="s">
        <v>4400</v>
      </c>
      <c r="G37" t="s">
        <v>4497</v>
      </c>
      <c r="H37" t="s">
        <v>2728</v>
      </c>
      <c r="I37">
        <v>2</v>
      </c>
      <c r="J37">
        <v>5059856561390</v>
      </c>
      <c r="K37" t="s">
        <v>2834</v>
      </c>
      <c r="L37" t="str">
        <f t="shared" si="1"/>
        <v>RXTED0144438</v>
      </c>
      <c r="M37" t="s">
        <v>2835</v>
      </c>
      <c r="N37" t="str">
        <f t="shared" si="2"/>
        <v>ECR</v>
      </c>
      <c r="O37" t="str">
        <f t="shared" si="3"/>
        <v>006</v>
      </c>
      <c r="P37" t="s">
        <v>2764</v>
      </c>
      <c r="Q37" t="s">
        <v>2764</v>
      </c>
      <c r="R37" t="s">
        <v>2764</v>
      </c>
      <c r="S37" t="s">
        <v>2834</v>
      </c>
      <c r="T37" t="s">
        <v>2765</v>
      </c>
      <c r="U37" t="str">
        <f t="shared" si="4"/>
        <v>AW</v>
      </c>
      <c r="V37">
        <v>2024</v>
      </c>
      <c r="W37" t="s">
        <v>2764</v>
      </c>
      <c r="X37" t="s">
        <v>2764</v>
      </c>
      <c r="Y37" t="s">
        <v>2764</v>
      </c>
      <c r="Z37" t="s">
        <v>2764</v>
      </c>
      <c r="AA37">
        <v>141.30138851075415</v>
      </c>
      <c r="AB37" s="6">
        <f t="shared" si="0"/>
        <v>282.6027770215083</v>
      </c>
      <c r="AC37" t="s">
        <v>2766</v>
      </c>
      <c r="AD37">
        <v>0</v>
      </c>
    </row>
    <row r="38" spans="1:30" x14ac:dyDescent="0.25">
      <c r="A38" t="s">
        <v>2759</v>
      </c>
      <c r="B38" t="s">
        <v>2760</v>
      </c>
      <c r="C38" t="s">
        <v>2761</v>
      </c>
      <c r="D38" t="s">
        <v>4399</v>
      </c>
      <c r="E38" t="s">
        <v>265</v>
      </c>
      <c r="F38" t="s">
        <v>4489</v>
      </c>
      <c r="G38" t="s">
        <v>4489</v>
      </c>
      <c r="H38" t="s">
        <v>2727</v>
      </c>
      <c r="I38">
        <v>1</v>
      </c>
      <c r="J38">
        <v>61643161411</v>
      </c>
      <c r="K38" t="s">
        <v>2836</v>
      </c>
      <c r="L38" t="str">
        <f t="shared" si="1"/>
        <v>RXTED0146168</v>
      </c>
      <c r="M38" t="s">
        <v>2837</v>
      </c>
      <c r="N38" t="str">
        <f t="shared" si="2"/>
        <v>DBR</v>
      </c>
      <c r="O38" t="str">
        <f t="shared" si="3"/>
        <v>044</v>
      </c>
      <c r="P38" t="s">
        <v>2764</v>
      </c>
      <c r="Q38" t="s">
        <v>2764</v>
      </c>
      <c r="R38" t="s">
        <v>2764</v>
      </c>
      <c r="S38" t="s">
        <v>2836</v>
      </c>
      <c r="T38" t="s">
        <v>2765</v>
      </c>
      <c r="U38" t="str">
        <f t="shared" si="4"/>
        <v>AW</v>
      </c>
      <c r="V38">
        <v>2024</v>
      </c>
      <c r="W38" t="s">
        <v>2764</v>
      </c>
      <c r="X38" t="s">
        <v>2764</v>
      </c>
      <c r="Y38" t="s">
        <v>2764</v>
      </c>
      <c r="Z38" t="s">
        <v>2764</v>
      </c>
      <c r="AA38">
        <v>203.92050095289954</v>
      </c>
      <c r="AB38" s="6">
        <f t="shared" si="0"/>
        <v>203.92050095289954</v>
      </c>
      <c r="AC38" t="s">
        <v>2766</v>
      </c>
      <c r="AD38">
        <v>0</v>
      </c>
    </row>
    <row r="39" spans="1:30" x14ac:dyDescent="0.25">
      <c r="A39" t="s">
        <v>2759</v>
      </c>
      <c r="B39" t="s">
        <v>2760</v>
      </c>
      <c r="C39" t="s">
        <v>2761</v>
      </c>
      <c r="D39" t="s">
        <v>4405</v>
      </c>
      <c r="E39" t="s">
        <v>266</v>
      </c>
      <c r="F39" t="s">
        <v>4406</v>
      </c>
      <c r="G39" t="s">
        <v>4485</v>
      </c>
      <c r="H39" t="s">
        <v>2783</v>
      </c>
      <c r="I39">
        <v>2</v>
      </c>
      <c r="J39">
        <v>5059856540357</v>
      </c>
      <c r="K39" t="s">
        <v>2838</v>
      </c>
      <c r="L39" t="str">
        <f t="shared" si="1"/>
        <v>RXTED0144140</v>
      </c>
      <c r="M39" t="s">
        <v>2839</v>
      </c>
      <c r="N39" t="str">
        <f t="shared" si="2"/>
        <v>WHI</v>
      </c>
      <c r="O39" t="str">
        <f t="shared" si="3"/>
        <v>OSO</v>
      </c>
      <c r="P39" t="s">
        <v>2764</v>
      </c>
      <c r="Q39" t="s">
        <v>2764</v>
      </c>
      <c r="R39" t="s">
        <v>2764</v>
      </c>
      <c r="S39" t="s">
        <v>2838</v>
      </c>
      <c r="T39" t="s">
        <v>2765</v>
      </c>
      <c r="U39" t="str">
        <f t="shared" si="4"/>
        <v>AW</v>
      </c>
      <c r="V39">
        <v>2024</v>
      </c>
      <c r="W39" t="s">
        <v>2764</v>
      </c>
      <c r="X39" t="s">
        <v>2764</v>
      </c>
      <c r="Y39" t="s">
        <v>2764</v>
      </c>
      <c r="Z39" t="s">
        <v>2764</v>
      </c>
      <c r="AA39">
        <v>184.86251020963789</v>
      </c>
      <c r="AB39" s="6">
        <f t="shared" si="0"/>
        <v>369.72502041927578</v>
      </c>
      <c r="AC39" t="s">
        <v>2766</v>
      </c>
      <c r="AD39">
        <v>0</v>
      </c>
    </row>
    <row r="40" spans="1:30" x14ac:dyDescent="0.25">
      <c r="A40" t="s">
        <v>2759</v>
      </c>
      <c r="B40" t="s">
        <v>2760</v>
      </c>
      <c r="C40" t="s">
        <v>2761</v>
      </c>
      <c r="D40" t="s">
        <v>4405</v>
      </c>
      <c r="E40" t="s">
        <v>266</v>
      </c>
      <c r="F40" t="s">
        <v>4406</v>
      </c>
      <c r="G40" t="s">
        <v>4485</v>
      </c>
      <c r="H40" t="s">
        <v>2783</v>
      </c>
      <c r="I40">
        <v>5</v>
      </c>
      <c r="J40">
        <v>5059856854256</v>
      </c>
      <c r="K40" t="s">
        <v>2840</v>
      </c>
      <c r="L40" t="str">
        <f t="shared" si="1"/>
        <v>RXTED0144443</v>
      </c>
      <c r="M40" t="s">
        <v>2793</v>
      </c>
      <c r="N40" t="str">
        <f t="shared" si="2"/>
        <v>BLK</v>
      </c>
      <c r="O40" t="str">
        <f t="shared" si="3"/>
        <v>OSO</v>
      </c>
      <c r="P40" t="s">
        <v>2764</v>
      </c>
      <c r="Q40" t="s">
        <v>2764</v>
      </c>
      <c r="R40" t="s">
        <v>2764</v>
      </c>
      <c r="S40" t="s">
        <v>2840</v>
      </c>
      <c r="T40" t="s">
        <v>2765</v>
      </c>
      <c r="U40" t="str">
        <f t="shared" si="4"/>
        <v>AW</v>
      </c>
      <c r="V40">
        <v>2024</v>
      </c>
      <c r="W40" t="s">
        <v>2764</v>
      </c>
      <c r="X40" t="s">
        <v>2764</v>
      </c>
      <c r="Y40" t="s">
        <v>2764</v>
      </c>
      <c r="Z40" t="s">
        <v>2764</v>
      </c>
      <c r="AA40">
        <v>173.97222978491695</v>
      </c>
      <c r="AB40" s="6">
        <f t="shared" si="0"/>
        <v>869.86114892458477</v>
      </c>
      <c r="AC40" t="s">
        <v>2766</v>
      </c>
      <c r="AD40">
        <v>0</v>
      </c>
    </row>
    <row r="41" spans="1:30" x14ac:dyDescent="0.25">
      <c r="A41" t="s">
        <v>2759</v>
      </c>
      <c r="B41" t="s">
        <v>2760</v>
      </c>
      <c r="C41" t="s">
        <v>2761</v>
      </c>
      <c r="D41" t="s">
        <v>4405</v>
      </c>
      <c r="E41" t="s">
        <v>266</v>
      </c>
      <c r="F41" t="s">
        <v>4406</v>
      </c>
      <c r="G41" t="s">
        <v>4485</v>
      </c>
      <c r="H41" t="s">
        <v>2783</v>
      </c>
      <c r="I41">
        <v>3</v>
      </c>
      <c r="J41">
        <v>5059856854263</v>
      </c>
      <c r="K41" t="s">
        <v>2841</v>
      </c>
      <c r="L41" t="str">
        <f t="shared" si="1"/>
        <v>RXTED0144444</v>
      </c>
      <c r="M41" t="s">
        <v>2793</v>
      </c>
      <c r="N41" t="str">
        <f t="shared" si="2"/>
        <v>BLK</v>
      </c>
      <c r="O41" t="str">
        <f t="shared" si="3"/>
        <v>OSO</v>
      </c>
      <c r="P41" t="s">
        <v>2764</v>
      </c>
      <c r="Q41" t="s">
        <v>2764</v>
      </c>
      <c r="R41" t="s">
        <v>2764</v>
      </c>
      <c r="S41" t="s">
        <v>2841</v>
      </c>
      <c r="T41" t="s">
        <v>2765</v>
      </c>
      <c r="U41" t="str">
        <f t="shared" si="4"/>
        <v>AW</v>
      </c>
      <c r="V41">
        <v>2024</v>
      </c>
      <c r="W41" t="s">
        <v>2764</v>
      </c>
      <c r="X41" t="s">
        <v>2764</v>
      </c>
      <c r="Y41" t="s">
        <v>2764</v>
      </c>
      <c r="Z41" t="s">
        <v>2764</v>
      </c>
      <c r="AA41">
        <v>233.86877212088211</v>
      </c>
      <c r="AB41" s="6">
        <f t="shared" si="0"/>
        <v>701.60631636264634</v>
      </c>
      <c r="AC41" t="s">
        <v>2766</v>
      </c>
      <c r="AD41">
        <v>0</v>
      </c>
    </row>
    <row r="42" spans="1:30" x14ac:dyDescent="0.25">
      <c r="A42" t="s">
        <v>2759</v>
      </c>
      <c r="B42" t="s">
        <v>2760</v>
      </c>
      <c r="C42" t="s">
        <v>2761</v>
      </c>
      <c r="D42" t="s">
        <v>4405</v>
      </c>
      <c r="E42" t="s">
        <v>266</v>
      </c>
      <c r="F42" t="s">
        <v>4406</v>
      </c>
      <c r="G42" t="s">
        <v>4407</v>
      </c>
      <c r="H42" t="s">
        <v>2725</v>
      </c>
      <c r="I42">
        <v>1</v>
      </c>
      <c r="J42">
        <v>5059856649869</v>
      </c>
      <c r="K42" t="s">
        <v>2842</v>
      </c>
      <c r="L42" t="str">
        <f t="shared" si="1"/>
        <v>RXTED0145749</v>
      </c>
      <c r="M42" t="s">
        <v>2793</v>
      </c>
      <c r="N42" t="str">
        <f t="shared" si="2"/>
        <v>BLK</v>
      </c>
      <c r="O42" t="str">
        <f t="shared" si="3"/>
        <v>OSO</v>
      </c>
      <c r="P42" t="s">
        <v>2764</v>
      </c>
      <c r="Q42" t="s">
        <v>2764</v>
      </c>
      <c r="R42" t="s">
        <v>2764</v>
      </c>
      <c r="S42" t="s">
        <v>2842</v>
      </c>
      <c r="T42" t="s">
        <v>2765</v>
      </c>
      <c r="U42" t="str">
        <f t="shared" si="4"/>
        <v>AW</v>
      </c>
      <c r="V42">
        <v>2024</v>
      </c>
      <c r="W42" t="s">
        <v>2764</v>
      </c>
      <c r="X42" t="s">
        <v>2764</v>
      </c>
      <c r="Y42" t="s">
        <v>2764</v>
      </c>
      <c r="Z42" t="s">
        <v>2764</v>
      </c>
      <c r="AA42">
        <v>92.295126599509942</v>
      </c>
      <c r="AB42" s="6">
        <f t="shared" si="0"/>
        <v>92.295126599509942</v>
      </c>
      <c r="AC42" t="s">
        <v>2766</v>
      </c>
      <c r="AD42">
        <v>0</v>
      </c>
    </row>
    <row r="43" spans="1:30" x14ac:dyDescent="0.25">
      <c r="A43" t="s">
        <v>2759</v>
      </c>
      <c r="B43" t="s">
        <v>2760</v>
      </c>
      <c r="C43" t="s">
        <v>2761</v>
      </c>
      <c r="D43" t="s">
        <v>4405</v>
      </c>
      <c r="E43" t="s">
        <v>266</v>
      </c>
      <c r="F43" t="s">
        <v>4400</v>
      </c>
      <c r="G43" t="s">
        <v>4725</v>
      </c>
      <c r="H43" t="s">
        <v>2728</v>
      </c>
      <c r="I43">
        <v>1</v>
      </c>
      <c r="J43">
        <v>5059855410774</v>
      </c>
      <c r="K43" t="s">
        <v>2843</v>
      </c>
      <c r="L43" t="str">
        <f t="shared" si="1"/>
        <v>RXTED0145942</v>
      </c>
      <c r="M43" t="s">
        <v>2844</v>
      </c>
      <c r="N43" t="str">
        <f t="shared" si="2"/>
        <v>IVO</v>
      </c>
      <c r="O43" t="str">
        <f t="shared" si="3"/>
        <v>004</v>
      </c>
      <c r="P43" t="s">
        <v>2764</v>
      </c>
      <c r="Q43" t="s">
        <v>2764</v>
      </c>
      <c r="R43" t="s">
        <v>2764</v>
      </c>
      <c r="S43" t="s">
        <v>2843</v>
      </c>
      <c r="T43" t="s">
        <v>2765</v>
      </c>
      <c r="U43" t="str">
        <f t="shared" si="4"/>
        <v>AW</v>
      </c>
      <c r="V43">
        <v>2024</v>
      </c>
      <c r="W43" t="s">
        <v>2764</v>
      </c>
      <c r="X43" t="s">
        <v>2764</v>
      </c>
      <c r="Y43" t="s">
        <v>2764</v>
      </c>
      <c r="Z43" t="s">
        <v>2764</v>
      </c>
      <c r="AA43">
        <v>369.99727742989381</v>
      </c>
      <c r="AB43" s="6">
        <f t="shared" si="0"/>
        <v>369.99727742989381</v>
      </c>
      <c r="AC43" t="s">
        <v>2766</v>
      </c>
      <c r="AD43">
        <v>0</v>
      </c>
    </row>
    <row r="44" spans="1:30" x14ac:dyDescent="0.25">
      <c r="A44" t="s">
        <v>2759</v>
      </c>
      <c r="B44" t="s">
        <v>2760</v>
      </c>
      <c r="C44" t="s">
        <v>2761</v>
      </c>
      <c r="D44" t="s">
        <v>4405</v>
      </c>
      <c r="E44" t="s">
        <v>266</v>
      </c>
      <c r="F44" t="s">
        <v>4400</v>
      </c>
      <c r="G44" t="s">
        <v>4409</v>
      </c>
      <c r="H44" t="s">
        <v>2845</v>
      </c>
      <c r="I44">
        <v>1</v>
      </c>
      <c r="J44">
        <v>5059856568504</v>
      </c>
      <c r="K44" t="s">
        <v>2846</v>
      </c>
      <c r="L44" t="str">
        <f t="shared" si="1"/>
        <v>RXTED0144531</v>
      </c>
      <c r="M44" t="s">
        <v>2847</v>
      </c>
      <c r="N44" t="str">
        <f t="shared" si="2"/>
        <v>BLK</v>
      </c>
      <c r="O44" t="str">
        <f t="shared" si="3"/>
        <v>002</v>
      </c>
      <c r="P44" t="s">
        <v>2764</v>
      </c>
      <c r="Q44" t="s">
        <v>2764</v>
      </c>
      <c r="R44" t="s">
        <v>2764</v>
      </c>
      <c r="S44" t="s">
        <v>2846</v>
      </c>
      <c r="T44" t="s">
        <v>2765</v>
      </c>
      <c r="U44" t="str">
        <f t="shared" si="4"/>
        <v>AW</v>
      </c>
      <c r="V44">
        <v>2024</v>
      </c>
      <c r="W44" t="s">
        <v>2764</v>
      </c>
      <c r="X44" t="s">
        <v>2764</v>
      </c>
      <c r="Y44" t="s">
        <v>2764</v>
      </c>
      <c r="Z44" t="s">
        <v>2764</v>
      </c>
      <c r="AA44">
        <v>75.959705962428529</v>
      </c>
      <c r="AB44" s="6">
        <f t="shared" si="0"/>
        <v>75.959705962428529</v>
      </c>
      <c r="AC44" t="s">
        <v>2766</v>
      </c>
      <c r="AD44">
        <v>0</v>
      </c>
    </row>
    <row r="45" spans="1:30" x14ac:dyDescent="0.25">
      <c r="A45" t="s">
        <v>2759</v>
      </c>
      <c r="B45" t="s">
        <v>2760</v>
      </c>
      <c r="C45" t="s">
        <v>2761</v>
      </c>
      <c r="D45" t="s">
        <v>4405</v>
      </c>
      <c r="E45" t="s">
        <v>266</v>
      </c>
      <c r="F45" t="s">
        <v>4400</v>
      </c>
      <c r="G45" t="s">
        <v>4580</v>
      </c>
      <c r="H45" t="s">
        <v>2728</v>
      </c>
      <c r="I45">
        <v>1</v>
      </c>
      <c r="J45">
        <v>5059856720889</v>
      </c>
      <c r="K45" t="s">
        <v>2848</v>
      </c>
      <c r="L45" t="str">
        <f t="shared" si="1"/>
        <v>RXTED0145726</v>
      </c>
      <c r="M45" t="s">
        <v>2849</v>
      </c>
      <c r="N45" t="str">
        <f t="shared" si="2"/>
        <v>RED</v>
      </c>
      <c r="O45" t="str">
        <f t="shared" si="3"/>
        <v>002</v>
      </c>
      <c r="P45" t="s">
        <v>2764</v>
      </c>
      <c r="Q45" t="s">
        <v>2764</v>
      </c>
      <c r="R45" t="s">
        <v>2764</v>
      </c>
      <c r="S45" t="s">
        <v>2848</v>
      </c>
      <c r="T45" t="s">
        <v>2765</v>
      </c>
      <c r="U45" t="str">
        <f t="shared" si="4"/>
        <v>AW</v>
      </c>
      <c r="V45">
        <v>2024</v>
      </c>
      <c r="W45" t="s">
        <v>2764</v>
      </c>
      <c r="X45" t="s">
        <v>2764</v>
      </c>
      <c r="Y45" t="s">
        <v>2764</v>
      </c>
      <c r="Z45" t="s">
        <v>2764</v>
      </c>
      <c r="AA45">
        <v>364.55213721753336</v>
      </c>
      <c r="AB45" s="6">
        <f t="shared" si="0"/>
        <v>364.55213721753336</v>
      </c>
      <c r="AC45" t="s">
        <v>2766</v>
      </c>
      <c r="AD45">
        <v>0</v>
      </c>
    </row>
    <row r="46" spans="1:30" x14ac:dyDescent="0.25">
      <c r="A46" t="s">
        <v>2759</v>
      </c>
      <c r="B46" t="s">
        <v>2760</v>
      </c>
      <c r="C46" t="s">
        <v>2761</v>
      </c>
      <c r="D46" t="s">
        <v>4405</v>
      </c>
      <c r="E46" t="s">
        <v>266</v>
      </c>
      <c r="F46" t="s">
        <v>4400</v>
      </c>
      <c r="G46" t="s">
        <v>4468</v>
      </c>
      <c r="H46" t="s">
        <v>2728</v>
      </c>
      <c r="I46">
        <v>1</v>
      </c>
      <c r="J46">
        <v>5059856567606</v>
      </c>
      <c r="K46" t="s">
        <v>2850</v>
      </c>
      <c r="L46" t="str">
        <f t="shared" si="1"/>
        <v>RXTED0144465</v>
      </c>
      <c r="M46" t="s">
        <v>2851</v>
      </c>
      <c r="N46" t="str">
        <f t="shared" si="2"/>
        <v>DKB</v>
      </c>
      <c r="O46" t="str">
        <f t="shared" si="3"/>
        <v>000</v>
      </c>
      <c r="P46" t="s">
        <v>2764</v>
      </c>
      <c r="Q46" t="s">
        <v>2764</v>
      </c>
      <c r="R46" t="s">
        <v>2764</v>
      </c>
      <c r="S46" t="s">
        <v>2850</v>
      </c>
      <c r="T46" t="s">
        <v>2765</v>
      </c>
      <c r="U46" t="str">
        <f t="shared" si="4"/>
        <v>AW</v>
      </c>
      <c r="V46">
        <v>2024</v>
      </c>
      <c r="W46" t="s">
        <v>2764</v>
      </c>
      <c r="X46" t="s">
        <v>2764</v>
      </c>
      <c r="Y46" t="s">
        <v>2764</v>
      </c>
      <c r="Z46" t="s">
        <v>2764</v>
      </c>
      <c r="AA46">
        <v>173.97222978491695</v>
      </c>
      <c r="AB46" s="6">
        <f t="shared" si="0"/>
        <v>173.97222978491695</v>
      </c>
      <c r="AC46" t="s">
        <v>2766</v>
      </c>
      <c r="AD46">
        <v>0</v>
      </c>
    </row>
    <row r="47" spans="1:30" x14ac:dyDescent="0.25">
      <c r="A47" t="s">
        <v>2759</v>
      </c>
      <c r="B47" t="s">
        <v>2760</v>
      </c>
      <c r="C47" t="s">
        <v>2761</v>
      </c>
      <c r="D47" t="s">
        <v>4405</v>
      </c>
      <c r="E47" t="s">
        <v>266</v>
      </c>
      <c r="F47" t="s">
        <v>4489</v>
      </c>
      <c r="G47" t="s">
        <v>4489</v>
      </c>
      <c r="H47" t="s">
        <v>2727</v>
      </c>
      <c r="I47">
        <v>1</v>
      </c>
      <c r="J47">
        <v>5059489835523</v>
      </c>
      <c r="K47" t="s">
        <v>2852</v>
      </c>
      <c r="L47" t="str">
        <f t="shared" si="1"/>
        <v>RXTED0135151</v>
      </c>
      <c r="M47" t="s">
        <v>2853</v>
      </c>
      <c r="N47" t="str">
        <f t="shared" si="2"/>
        <v>WLK</v>
      </c>
      <c r="O47" t="str">
        <f t="shared" si="3"/>
        <v>036</v>
      </c>
      <c r="P47" t="s">
        <v>2764</v>
      </c>
      <c r="Q47" t="s">
        <v>2764</v>
      </c>
      <c r="R47" t="s">
        <v>2764</v>
      </c>
      <c r="S47" t="s">
        <v>2852</v>
      </c>
      <c r="T47" t="s">
        <v>2765</v>
      </c>
      <c r="U47" t="str">
        <f t="shared" si="4"/>
        <v>AW</v>
      </c>
      <c r="V47">
        <v>2024</v>
      </c>
      <c r="W47" t="s">
        <v>2764</v>
      </c>
      <c r="X47" t="s">
        <v>2764</v>
      </c>
      <c r="Y47" t="s">
        <v>2764</v>
      </c>
      <c r="Z47" t="s">
        <v>2764</v>
      </c>
      <c r="AA47">
        <v>179.68962700789544</v>
      </c>
      <c r="AB47" s="6">
        <f t="shared" si="0"/>
        <v>179.68962700789544</v>
      </c>
      <c r="AC47" t="s">
        <v>2766</v>
      </c>
      <c r="AD47">
        <v>0</v>
      </c>
    </row>
    <row r="48" spans="1:30" x14ac:dyDescent="0.25">
      <c r="A48" t="s">
        <v>2759</v>
      </c>
      <c r="B48" t="s">
        <v>2760</v>
      </c>
      <c r="C48" t="s">
        <v>2761</v>
      </c>
      <c r="D48" t="s">
        <v>4405</v>
      </c>
      <c r="E48" t="s">
        <v>266</v>
      </c>
      <c r="F48" t="s">
        <v>4489</v>
      </c>
      <c r="G48" t="s">
        <v>4489</v>
      </c>
      <c r="H48" t="s">
        <v>2727</v>
      </c>
      <c r="I48">
        <v>1</v>
      </c>
      <c r="J48">
        <v>5059855706358</v>
      </c>
      <c r="K48" t="s">
        <v>2854</v>
      </c>
      <c r="L48" t="str">
        <f t="shared" si="1"/>
        <v>RXTED0139805</v>
      </c>
      <c r="M48" t="s">
        <v>2855</v>
      </c>
      <c r="N48" t="str">
        <f t="shared" si="2"/>
        <v>NVY</v>
      </c>
      <c r="O48" t="str">
        <f t="shared" si="3"/>
        <v>A36</v>
      </c>
      <c r="P48" t="s">
        <v>2764</v>
      </c>
      <c r="Q48" t="s">
        <v>2764</v>
      </c>
      <c r="R48" t="s">
        <v>2764</v>
      </c>
      <c r="S48" t="s">
        <v>2854</v>
      </c>
      <c r="T48" t="s">
        <v>2765</v>
      </c>
      <c r="U48" t="str">
        <f t="shared" si="4"/>
        <v>AW</v>
      </c>
      <c r="V48">
        <v>2024</v>
      </c>
      <c r="W48" t="s">
        <v>2764</v>
      </c>
      <c r="X48" t="s">
        <v>2764</v>
      </c>
      <c r="Y48" t="s">
        <v>2764</v>
      </c>
      <c r="Z48" t="s">
        <v>2764</v>
      </c>
      <c r="AA48">
        <v>179.68962700789544</v>
      </c>
      <c r="AB48" s="6">
        <f t="shared" si="0"/>
        <v>179.68962700789544</v>
      </c>
      <c r="AC48" t="s">
        <v>2766</v>
      </c>
      <c r="AD48">
        <v>0</v>
      </c>
    </row>
    <row r="49" spans="1:30" x14ac:dyDescent="0.25">
      <c r="A49" t="s">
        <v>2759</v>
      </c>
      <c r="B49" t="s">
        <v>2760</v>
      </c>
      <c r="C49" t="s">
        <v>2761</v>
      </c>
      <c r="D49" t="s">
        <v>4399</v>
      </c>
      <c r="E49" t="s">
        <v>265</v>
      </c>
      <c r="F49" t="s">
        <v>4406</v>
      </c>
      <c r="G49" t="s">
        <v>4421</v>
      </c>
      <c r="H49" t="s">
        <v>2725</v>
      </c>
      <c r="I49">
        <v>1</v>
      </c>
      <c r="J49">
        <v>5059855872473</v>
      </c>
      <c r="K49" t="s">
        <v>2856</v>
      </c>
      <c r="L49" t="str">
        <f t="shared" si="1"/>
        <v>RXTED0141642</v>
      </c>
      <c r="M49" t="s">
        <v>2857</v>
      </c>
      <c r="N49" t="str">
        <f t="shared" si="2"/>
        <v>TAN</v>
      </c>
      <c r="O49" t="str">
        <f t="shared" si="3"/>
        <v>034</v>
      </c>
      <c r="P49" t="s">
        <v>2764</v>
      </c>
      <c r="Q49" t="s">
        <v>2764</v>
      </c>
      <c r="R49" t="s">
        <v>2764</v>
      </c>
      <c r="S49" t="s">
        <v>2856</v>
      </c>
      <c r="T49" t="s">
        <v>2765</v>
      </c>
      <c r="U49" t="str">
        <f t="shared" si="4"/>
        <v>AW</v>
      </c>
      <c r="V49">
        <v>2024</v>
      </c>
      <c r="W49" t="s">
        <v>2764</v>
      </c>
      <c r="X49" t="s">
        <v>2764</v>
      </c>
      <c r="Y49" t="s">
        <v>2764</v>
      </c>
      <c r="Z49" t="s">
        <v>2764</v>
      </c>
      <c r="AA49">
        <v>74.870677919956435</v>
      </c>
      <c r="AB49" s="6">
        <f t="shared" si="0"/>
        <v>74.870677919956435</v>
      </c>
      <c r="AC49" t="s">
        <v>2766</v>
      </c>
      <c r="AD49">
        <v>0</v>
      </c>
    </row>
    <row r="50" spans="1:30" x14ac:dyDescent="0.25">
      <c r="A50" t="s">
        <v>2759</v>
      </c>
      <c r="B50" t="s">
        <v>2760</v>
      </c>
      <c r="C50" t="s">
        <v>2761</v>
      </c>
      <c r="D50" t="s">
        <v>4399</v>
      </c>
      <c r="E50" t="s">
        <v>265</v>
      </c>
      <c r="F50" t="s">
        <v>4406</v>
      </c>
      <c r="G50" t="s">
        <v>3305</v>
      </c>
      <c r="H50" t="s">
        <v>2725</v>
      </c>
      <c r="I50">
        <v>1</v>
      </c>
      <c r="J50">
        <v>5059856673758</v>
      </c>
      <c r="K50" t="s">
        <v>2817</v>
      </c>
      <c r="L50" t="str">
        <f t="shared" si="1"/>
        <v>RXTED0144509</v>
      </c>
      <c r="M50" t="s">
        <v>2818</v>
      </c>
      <c r="N50" t="str">
        <f t="shared" si="2"/>
        <v>GOL</v>
      </c>
      <c r="O50" t="str">
        <f t="shared" si="3"/>
        <v>OSO</v>
      </c>
      <c r="P50" t="s">
        <v>2764</v>
      </c>
      <c r="Q50" t="s">
        <v>2764</v>
      </c>
      <c r="R50" t="s">
        <v>2764</v>
      </c>
      <c r="S50" t="s">
        <v>2817</v>
      </c>
      <c r="T50" t="s">
        <v>2765</v>
      </c>
      <c r="U50" t="str">
        <f t="shared" si="4"/>
        <v>AW</v>
      </c>
      <c r="V50">
        <v>2024</v>
      </c>
      <c r="W50" t="s">
        <v>2764</v>
      </c>
      <c r="X50" t="s">
        <v>2764</v>
      </c>
      <c r="Y50" t="s">
        <v>2764</v>
      </c>
      <c r="Z50" t="s">
        <v>2764</v>
      </c>
      <c r="AA50">
        <v>75.959705962428529</v>
      </c>
      <c r="AB50" s="6">
        <f t="shared" si="0"/>
        <v>75.959705962428529</v>
      </c>
      <c r="AC50" t="s">
        <v>2766</v>
      </c>
      <c r="AD50">
        <v>0</v>
      </c>
    </row>
    <row r="51" spans="1:30" x14ac:dyDescent="0.25">
      <c r="A51" t="s">
        <v>2759</v>
      </c>
      <c r="B51" t="s">
        <v>2760</v>
      </c>
      <c r="C51" t="s">
        <v>2761</v>
      </c>
      <c r="D51" t="s">
        <v>4399</v>
      </c>
      <c r="E51" t="s">
        <v>265</v>
      </c>
      <c r="F51" t="s">
        <v>4406</v>
      </c>
      <c r="G51" t="s">
        <v>3305</v>
      </c>
      <c r="H51" t="s">
        <v>2725</v>
      </c>
      <c r="I51">
        <v>1</v>
      </c>
      <c r="J51">
        <v>5059856673734</v>
      </c>
      <c r="K51" t="s">
        <v>2858</v>
      </c>
      <c r="L51" t="str">
        <f t="shared" si="1"/>
        <v>RXTED0144511</v>
      </c>
      <c r="M51" t="s">
        <v>2859</v>
      </c>
      <c r="N51" t="str">
        <f t="shared" si="2"/>
        <v>SIL</v>
      </c>
      <c r="O51" t="str">
        <f t="shared" si="3"/>
        <v>OSO</v>
      </c>
      <c r="P51" t="s">
        <v>2764</v>
      </c>
      <c r="Q51" t="s">
        <v>2764</v>
      </c>
      <c r="R51" t="s">
        <v>2764</v>
      </c>
      <c r="S51" t="s">
        <v>2858</v>
      </c>
      <c r="T51" t="s">
        <v>2765</v>
      </c>
      <c r="U51" t="str">
        <f t="shared" si="4"/>
        <v>AW</v>
      </c>
      <c r="V51">
        <v>2024</v>
      </c>
      <c r="W51" t="s">
        <v>2764</v>
      </c>
      <c r="X51" t="s">
        <v>2764</v>
      </c>
      <c r="Y51" t="s">
        <v>2764</v>
      </c>
      <c r="Z51" t="s">
        <v>2764</v>
      </c>
      <c r="AA51">
        <v>75.959705962428529</v>
      </c>
      <c r="AB51" s="6">
        <f t="shared" si="0"/>
        <v>75.959705962428529</v>
      </c>
      <c r="AC51" t="s">
        <v>2766</v>
      </c>
      <c r="AD51">
        <v>0</v>
      </c>
    </row>
    <row r="52" spans="1:30" x14ac:dyDescent="0.25">
      <c r="A52" t="s">
        <v>2759</v>
      </c>
      <c r="B52" t="s">
        <v>2760</v>
      </c>
      <c r="C52" t="s">
        <v>2761</v>
      </c>
      <c r="D52" t="s">
        <v>4399</v>
      </c>
      <c r="E52" t="s">
        <v>265</v>
      </c>
      <c r="F52" t="s">
        <v>4406</v>
      </c>
      <c r="G52" t="s">
        <v>3305</v>
      </c>
      <c r="H52" t="s">
        <v>2725</v>
      </c>
      <c r="I52">
        <v>1</v>
      </c>
      <c r="J52">
        <v>5059856716059</v>
      </c>
      <c r="K52" t="s">
        <v>2860</v>
      </c>
      <c r="L52" t="str">
        <f t="shared" si="1"/>
        <v>RXTED0144513</v>
      </c>
      <c r="M52" t="s">
        <v>2859</v>
      </c>
      <c r="N52" t="str">
        <f t="shared" si="2"/>
        <v>SIL</v>
      </c>
      <c r="O52" t="str">
        <f t="shared" si="3"/>
        <v>OSO</v>
      </c>
      <c r="P52" t="s">
        <v>2764</v>
      </c>
      <c r="Q52" t="s">
        <v>2764</v>
      </c>
      <c r="R52" t="s">
        <v>2764</v>
      </c>
      <c r="S52" t="s">
        <v>2860</v>
      </c>
      <c r="T52" t="s">
        <v>2765</v>
      </c>
      <c r="U52" t="str">
        <f t="shared" si="4"/>
        <v>AW</v>
      </c>
      <c r="V52">
        <v>2024</v>
      </c>
      <c r="W52" t="s">
        <v>2764</v>
      </c>
      <c r="X52" t="s">
        <v>2764</v>
      </c>
      <c r="Y52" t="s">
        <v>2764</v>
      </c>
      <c r="Z52" t="s">
        <v>2764</v>
      </c>
      <c r="AA52">
        <v>70.514565750068058</v>
      </c>
      <c r="AB52" s="6">
        <f t="shared" si="0"/>
        <v>70.514565750068058</v>
      </c>
      <c r="AC52" t="s">
        <v>2766</v>
      </c>
      <c r="AD52">
        <v>0</v>
      </c>
    </row>
    <row r="53" spans="1:30" x14ac:dyDescent="0.25">
      <c r="A53" t="s">
        <v>2759</v>
      </c>
      <c r="B53" t="s">
        <v>2760</v>
      </c>
      <c r="C53" t="s">
        <v>2761</v>
      </c>
      <c r="D53" t="s">
        <v>4399</v>
      </c>
      <c r="E53" t="s">
        <v>265</v>
      </c>
      <c r="F53" t="s">
        <v>4406</v>
      </c>
      <c r="G53" t="s">
        <v>4407</v>
      </c>
      <c r="H53" t="s">
        <v>2725</v>
      </c>
      <c r="I53">
        <v>4</v>
      </c>
      <c r="J53">
        <v>5059856167660</v>
      </c>
      <c r="K53" t="s">
        <v>2861</v>
      </c>
      <c r="L53" t="str">
        <f t="shared" si="1"/>
        <v>RXTED0142744</v>
      </c>
      <c r="M53" t="s">
        <v>2862</v>
      </c>
      <c r="N53" t="str">
        <f t="shared" si="2"/>
        <v>OXB</v>
      </c>
      <c r="O53" t="str">
        <f t="shared" si="3"/>
        <v>OSO</v>
      </c>
      <c r="P53" t="s">
        <v>2764</v>
      </c>
      <c r="Q53" t="s">
        <v>2764</v>
      </c>
      <c r="R53" t="s">
        <v>2764</v>
      </c>
      <c r="S53" t="s">
        <v>2861</v>
      </c>
      <c r="T53" t="s">
        <v>2765</v>
      </c>
      <c r="U53" t="str">
        <f t="shared" si="4"/>
        <v>AW</v>
      </c>
      <c r="V53">
        <v>2024</v>
      </c>
      <c r="W53" t="s">
        <v>2764</v>
      </c>
      <c r="X53" t="s">
        <v>2764</v>
      </c>
      <c r="Y53" t="s">
        <v>2764</v>
      </c>
      <c r="Z53" t="s">
        <v>2764</v>
      </c>
      <c r="AA53">
        <v>59.896542335965151</v>
      </c>
      <c r="AB53" s="6">
        <f t="shared" si="0"/>
        <v>239.5861693438606</v>
      </c>
      <c r="AC53" t="s">
        <v>2766</v>
      </c>
      <c r="AD53">
        <v>0</v>
      </c>
    </row>
    <row r="54" spans="1:30" x14ac:dyDescent="0.25">
      <c r="A54" t="s">
        <v>2759</v>
      </c>
      <c r="B54" t="s">
        <v>2760</v>
      </c>
      <c r="C54" t="s">
        <v>2761</v>
      </c>
      <c r="D54" t="s">
        <v>4399</v>
      </c>
      <c r="E54" t="s">
        <v>265</v>
      </c>
      <c r="F54" t="s">
        <v>4406</v>
      </c>
      <c r="G54" t="s">
        <v>4407</v>
      </c>
      <c r="H54" t="s">
        <v>2725</v>
      </c>
      <c r="I54">
        <v>2</v>
      </c>
      <c r="J54">
        <v>5059856162412</v>
      </c>
      <c r="K54" t="s">
        <v>2863</v>
      </c>
      <c r="L54" t="str">
        <f t="shared" si="1"/>
        <v>RXTED0142748</v>
      </c>
      <c r="M54" t="s">
        <v>2864</v>
      </c>
      <c r="N54" t="str">
        <f t="shared" si="2"/>
        <v>NVY</v>
      </c>
      <c r="O54" t="str">
        <f t="shared" si="3"/>
        <v>OSO</v>
      </c>
      <c r="P54" t="s">
        <v>2764</v>
      </c>
      <c r="Q54" t="s">
        <v>2764</v>
      </c>
      <c r="R54" t="s">
        <v>2764</v>
      </c>
      <c r="S54" t="s">
        <v>2863</v>
      </c>
      <c r="T54" t="s">
        <v>2765</v>
      </c>
      <c r="U54" t="str">
        <f t="shared" si="4"/>
        <v>AW</v>
      </c>
      <c r="V54">
        <v>2024</v>
      </c>
      <c r="W54" t="s">
        <v>2764</v>
      </c>
      <c r="X54" t="s">
        <v>2764</v>
      </c>
      <c r="Y54" t="s">
        <v>2764</v>
      </c>
      <c r="Z54" t="s">
        <v>2764</v>
      </c>
      <c r="AA54">
        <v>59.896542335965151</v>
      </c>
      <c r="AB54" s="6">
        <f t="shared" si="0"/>
        <v>119.7930846719303</v>
      </c>
      <c r="AC54" t="s">
        <v>2766</v>
      </c>
      <c r="AD54">
        <v>0</v>
      </c>
    </row>
    <row r="55" spans="1:30" x14ac:dyDescent="0.25">
      <c r="A55" t="s">
        <v>2759</v>
      </c>
      <c r="B55" t="s">
        <v>2760</v>
      </c>
      <c r="C55" t="s">
        <v>2761</v>
      </c>
      <c r="D55" t="s">
        <v>4399</v>
      </c>
      <c r="E55" t="s">
        <v>265</v>
      </c>
      <c r="F55" t="s">
        <v>4406</v>
      </c>
      <c r="G55" t="s">
        <v>4407</v>
      </c>
      <c r="H55" t="s">
        <v>2725</v>
      </c>
      <c r="I55">
        <v>1</v>
      </c>
      <c r="J55">
        <v>5059856162405</v>
      </c>
      <c r="K55" t="s">
        <v>2865</v>
      </c>
      <c r="L55" t="str">
        <f t="shared" si="1"/>
        <v>RXTED0142749</v>
      </c>
      <c r="M55" t="s">
        <v>2862</v>
      </c>
      <c r="N55" t="str">
        <f t="shared" si="2"/>
        <v>OXB</v>
      </c>
      <c r="O55" t="str">
        <f t="shared" si="3"/>
        <v>OSO</v>
      </c>
      <c r="P55" t="s">
        <v>2764</v>
      </c>
      <c r="Q55" t="s">
        <v>2764</v>
      </c>
      <c r="R55" t="s">
        <v>2764</v>
      </c>
      <c r="S55" t="s">
        <v>2865</v>
      </c>
      <c r="T55" t="s">
        <v>2765</v>
      </c>
      <c r="U55" t="str">
        <f t="shared" si="4"/>
        <v>AW</v>
      </c>
      <c r="V55">
        <v>2024</v>
      </c>
      <c r="W55" t="s">
        <v>2764</v>
      </c>
      <c r="X55" t="s">
        <v>2764</v>
      </c>
      <c r="Y55" t="s">
        <v>2764</v>
      </c>
      <c r="Z55" t="s">
        <v>2764</v>
      </c>
      <c r="AA55">
        <v>59.896542335965151</v>
      </c>
      <c r="AB55" s="6">
        <f t="shared" si="0"/>
        <v>59.896542335965151</v>
      </c>
      <c r="AC55" t="s">
        <v>2766</v>
      </c>
      <c r="AD55">
        <v>0</v>
      </c>
    </row>
    <row r="56" spans="1:30" x14ac:dyDescent="0.25">
      <c r="A56" t="s">
        <v>2759</v>
      </c>
      <c r="B56" t="s">
        <v>2760</v>
      </c>
      <c r="C56" t="s">
        <v>2761</v>
      </c>
      <c r="D56" t="s">
        <v>4399</v>
      </c>
      <c r="E56" t="s">
        <v>265</v>
      </c>
      <c r="F56" t="s">
        <v>4406</v>
      </c>
      <c r="G56" t="s">
        <v>4915</v>
      </c>
      <c r="H56" t="s">
        <v>2725</v>
      </c>
      <c r="I56">
        <v>2</v>
      </c>
      <c r="J56">
        <v>5059856556839</v>
      </c>
      <c r="K56" t="s">
        <v>2866</v>
      </c>
      <c r="L56" t="str">
        <f t="shared" si="1"/>
        <v>RXTED0144230</v>
      </c>
      <c r="M56" t="s">
        <v>2867</v>
      </c>
      <c r="N56" t="str">
        <f t="shared" si="2"/>
        <v>NVY</v>
      </c>
      <c r="O56" t="str">
        <f t="shared" si="3"/>
        <v>MOL</v>
      </c>
      <c r="P56" t="s">
        <v>2764</v>
      </c>
      <c r="Q56" t="s">
        <v>2764</v>
      </c>
      <c r="R56" t="s">
        <v>2764</v>
      </c>
      <c r="S56" t="s">
        <v>2866</v>
      </c>
      <c r="T56" t="s">
        <v>2765</v>
      </c>
      <c r="U56" t="str">
        <f t="shared" si="4"/>
        <v>AW</v>
      </c>
      <c r="V56">
        <v>2024</v>
      </c>
      <c r="W56" t="s">
        <v>2764</v>
      </c>
      <c r="X56" t="s">
        <v>2764</v>
      </c>
      <c r="Y56" t="s">
        <v>2764</v>
      </c>
      <c r="Z56" t="s">
        <v>2764</v>
      </c>
      <c r="AA56">
        <v>59.624285325347124</v>
      </c>
      <c r="AB56" s="6">
        <f t="shared" si="0"/>
        <v>119.24857065069425</v>
      </c>
      <c r="AC56" t="s">
        <v>2766</v>
      </c>
      <c r="AD56">
        <v>0</v>
      </c>
    </row>
    <row r="57" spans="1:30" x14ac:dyDescent="0.25">
      <c r="A57" t="s">
        <v>2759</v>
      </c>
      <c r="B57" t="s">
        <v>2760</v>
      </c>
      <c r="C57" t="s">
        <v>2761</v>
      </c>
      <c r="D57" t="s">
        <v>4399</v>
      </c>
      <c r="E57" t="s">
        <v>265</v>
      </c>
      <c r="F57" t="s">
        <v>4406</v>
      </c>
      <c r="G57" t="s">
        <v>4915</v>
      </c>
      <c r="H57" t="s">
        <v>2725</v>
      </c>
      <c r="I57">
        <v>1</v>
      </c>
      <c r="J57">
        <v>5059856556822</v>
      </c>
      <c r="K57" t="s">
        <v>2868</v>
      </c>
      <c r="L57" t="str">
        <f t="shared" si="1"/>
        <v>RXTED0144230</v>
      </c>
      <c r="M57" t="s">
        <v>2869</v>
      </c>
      <c r="N57" t="str">
        <f t="shared" si="2"/>
        <v>NVY</v>
      </c>
      <c r="O57" t="str">
        <f t="shared" si="3"/>
        <v>SOM</v>
      </c>
      <c r="P57" t="s">
        <v>2764</v>
      </c>
      <c r="Q57" t="s">
        <v>2764</v>
      </c>
      <c r="R57" t="s">
        <v>2764</v>
      </c>
      <c r="S57" t="s">
        <v>2868</v>
      </c>
      <c r="T57" t="s">
        <v>2765</v>
      </c>
      <c r="U57" t="str">
        <f t="shared" si="4"/>
        <v>AW</v>
      </c>
      <c r="V57">
        <v>2024</v>
      </c>
      <c r="W57" t="s">
        <v>2764</v>
      </c>
      <c r="X57" t="s">
        <v>2764</v>
      </c>
      <c r="Y57" t="s">
        <v>2764</v>
      </c>
      <c r="Z57" t="s">
        <v>2764</v>
      </c>
      <c r="AA57">
        <v>59.624285325347124</v>
      </c>
      <c r="AB57" s="6">
        <f t="shared" si="0"/>
        <v>59.624285325347124</v>
      </c>
      <c r="AC57" t="s">
        <v>2766</v>
      </c>
      <c r="AD57">
        <v>0</v>
      </c>
    </row>
    <row r="58" spans="1:30" x14ac:dyDescent="0.25">
      <c r="A58" t="s">
        <v>2759</v>
      </c>
      <c r="B58" t="s">
        <v>2760</v>
      </c>
      <c r="C58" t="s">
        <v>2761</v>
      </c>
      <c r="D58" t="s">
        <v>4399</v>
      </c>
      <c r="E58" t="s">
        <v>265</v>
      </c>
      <c r="F58" t="s">
        <v>4406</v>
      </c>
      <c r="G58" t="s">
        <v>4915</v>
      </c>
      <c r="H58" t="s">
        <v>2725</v>
      </c>
      <c r="I58">
        <v>3</v>
      </c>
      <c r="J58">
        <v>5059856557140</v>
      </c>
      <c r="K58" t="s">
        <v>2870</v>
      </c>
      <c r="L58" t="str">
        <f t="shared" si="1"/>
        <v>RXTED0144233</v>
      </c>
      <c r="M58" t="s">
        <v>2871</v>
      </c>
      <c r="N58" t="str">
        <f t="shared" si="2"/>
        <v>BLK</v>
      </c>
      <c r="O58" t="str">
        <f t="shared" si="3"/>
        <v>SOM</v>
      </c>
      <c r="P58" t="s">
        <v>2764</v>
      </c>
      <c r="Q58" t="s">
        <v>2764</v>
      </c>
      <c r="R58" t="s">
        <v>2764</v>
      </c>
      <c r="S58" t="s">
        <v>2870</v>
      </c>
      <c r="T58" t="s">
        <v>2765</v>
      </c>
      <c r="U58" t="str">
        <f t="shared" si="4"/>
        <v>AW</v>
      </c>
      <c r="V58">
        <v>2024</v>
      </c>
      <c r="W58" t="s">
        <v>2764</v>
      </c>
      <c r="X58" t="s">
        <v>2764</v>
      </c>
      <c r="Y58" t="s">
        <v>2764</v>
      </c>
      <c r="Z58" t="s">
        <v>2764</v>
      </c>
      <c r="AA58">
        <v>59.624285325347124</v>
      </c>
      <c r="AB58" s="6">
        <f t="shared" si="0"/>
        <v>178.87285597604136</v>
      </c>
      <c r="AC58" t="s">
        <v>2766</v>
      </c>
      <c r="AD58">
        <v>0</v>
      </c>
    </row>
    <row r="59" spans="1:30" x14ac:dyDescent="0.25">
      <c r="A59" t="s">
        <v>2759</v>
      </c>
      <c r="B59" t="s">
        <v>2760</v>
      </c>
      <c r="C59" t="s">
        <v>2761</v>
      </c>
      <c r="D59" t="s">
        <v>4399</v>
      </c>
      <c r="E59" t="s">
        <v>265</v>
      </c>
      <c r="F59" t="s">
        <v>4400</v>
      </c>
      <c r="G59" t="s">
        <v>4409</v>
      </c>
      <c r="H59" t="s">
        <v>2845</v>
      </c>
      <c r="I59">
        <v>1</v>
      </c>
      <c r="J59">
        <v>5059856413460</v>
      </c>
      <c r="K59" t="s">
        <v>2872</v>
      </c>
      <c r="L59" t="str">
        <f t="shared" si="1"/>
        <v>RXTED0144224</v>
      </c>
      <c r="M59" t="s">
        <v>2873</v>
      </c>
      <c r="N59" t="str">
        <f t="shared" si="2"/>
        <v>BOR</v>
      </c>
      <c r="O59" t="str">
        <f t="shared" si="3"/>
        <v>005</v>
      </c>
      <c r="P59" t="s">
        <v>2764</v>
      </c>
      <c r="Q59" t="s">
        <v>2764</v>
      </c>
      <c r="R59" t="s">
        <v>2764</v>
      </c>
      <c r="S59" t="s">
        <v>2872</v>
      </c>
      <c r="T59" t="s">
        <v>2765</v>
      </c>
      <c r="U59" t="str">
        <f t="shared" si="4"/>
        <v>AW</v>
      </c>
      <c r="V59">
        <v>2024</v>
      </c>
      <c r="W59" t="s">
        <v>2764</v>
      </c>
      <c r="X59" t="s">
        <v>2764</v>
      </c>
      <c r="Y59" t="s">
        <v>2764</v>
      </c>
      <c r="Z59" t="s">
        <v>2764</v>
      </c>
      <c r="AA59">
        <v>92.295126599509942</v>
      </c>
      <c r="AB59" s="6">
        <f t="shared" si="0"/>
        <v>92.295126599509942</v>
      </c>
      <c r="AC59" t="s">
        <v>2766</v>
      </c>
      <c r="AD59">
        <v>0</v>
      </c>
    </row>
    <row r="60" spans="1:30" x14ac:dyDescent="0.25">
      <c r="A60" t="s">
        <v>2759</v>
      </c>
      <c r="B60" t="s">
        <v>2760</v>
      </c>
      <c r="C60" t="s">
        <v>2761</v>
      </c>
      <c r="D60" t="s">
        <v>4399</v>
      </c>
      <c r="E60" t="s">
        <v>265</v>
      </c>
      <c r="F60" t="s">
        <v>4400</v>
      </c>
      <c r="G60" t="s">
        <v>4468</v>
      </c>
      <c r="H60" t="s">
        <v>2728</v>
      </c>
      <c r="I60">
        <v>1</v>
      </c>
      <c r="J60">
        <v>5059856251925</v>
      </c>
      <c r="K60" t="s">
        <v>2874</v>
      </c>
      <c r="L60" t="str">
        <f t="shared" si="1"/>
        <v>RXTED0144229</v>
      </c>
      <c r="M60" t="s">
        <v>2875</v>
      </c>
      <c r="N60" t="str">
        <f t="shared" si="2"/>
        <v>LGY</v>
      </c>
      <c r="O60" t="str">
        <f t="shared" si="3"/>
        <v>A36</v>
      </c>
      <c r="P60" t="s">
        <v>2764</v>
      </c>
      <c r="Q60" t="s">
        <v>2764</v>
      </c>
      <c r="R60" t="s">
        <v>2764</v>
      </c>
      <c r="S60" t="s">
        <v>2874</v>
      </c>
      <c r="T60" t="s">
        <v>2765</v>
      </c>
      <c r="U60" t="str">
        <f t="shared" si="4"/>
        <v>AW</v>
      </c>
      <c r="V60">
        <v>2024</v>
      </c>
      <c r="W60" t="s">
        <v>2764</v>
      </c>
      <c r="X60" t="s">
        <v>2764</v>
      </c>
      <c r="Y60" t="s">
        <v>2764</v>
      </c>
      <c r="Z60" t="s">
        <v>2764</v>
      </c>
      <c r="AA60">
        <v>141.30138851075415</v>
      </c>
      <c r="AB60" s="6">
        <f t="shared" si="0"/>
        <v>141.30138851075415</v>
      </c>
      <c r="AC60" t="s">
        <v>2766</v>
      </c>
      <c r="AD60">
        <v>0</v>
      </c>
    </row>
    <row r="61" spans="1:30" x14ac:dyDescent="0.25">
      <c r="A61" t="s">
        <v>2759</v>
      </c>
      <c r="B61" t="s">
        <v>2760</v>
      </c>
      <c r="C61" t="s">
        <v>2761</v>
      </c>
      <c r="D61" t="s">
        <v>4399</v>
      </c>
      <c r="E61" t="s">
        <v>265</v>
      </c>
      <c r="F61" t="s">
        <v>4400</v>
      </c>
      <c r="G61" t="s">
        <v>4468</v>
      </c>
      <c r="H61" t="s">
        <v>2728</v>
      </c>
      <c r="I61">
        <v>1</v>
      </c>
      <c r="J61">
        <v>5059856251895</v>
      </c>
      <c r="K61" t="s">
        <v>2876</v>
      </c>
      <c r="L61" t="str">
        <f t="shared" si="1"/>
        <v>RXTED0144229</v>
      </c>
      <c r="M61" t="s">
        <v>2877</v>
      </c>
      <c r="N61" t="str">
        <f t="shared" si="2"/>
        <v>LGY</v>
      </c>
      <c r="O61" t="str">
        <f t="shared" si="3"/>
        <v>A38</v>
      </c>
      <c r="P61" t="s">
        <v>2764</v>
      </c>
      <c r="Q61" t="s">
        <v>2764</v>
      </c>
      <c r="R61" t="s">
        <v>2764</v>
      </c>
      <c r="S61" t="s">
        <v>2876</v>
      </c>
      <c r="T61" t="s">
        <v>2765</v>
      </c>
      <c r="U61" t="str">
        <f t="shared" si="4"/>
        <v>AW</v>
      </c>
      <c r="V61">
        <v>2024</v>
      </c>
      <c r="W61" t="s">
        <v>2764</v>
      </c>
      <c r="X61" t="s">
        <v>2764</v>
      </c>
      <c r="Y61" t="s">
        <v>2764</v>
      </c>
      <c r="Z61" t="s">
        <v>2764</v>
      </c>
      <c r="AA61">
        <v>141.30138851075415</v>
      </c>
      <c r="AB61" s="6">
        <f t="shared" si="0"/>
        <v>141.30138851075415</v>
      </c>
      <c r="AC61" t="s">
        <v>2766</v>
      </c>
      <c r="AD61">
        <v>0</v>
      </c>
    </row>
    <row r="62" spans="1:30" x14ac:dyDescent="0.25">
      <c r="A62" t="s">
        <v>2759</v>
      </c>
      <c r="B62" t="s">
        <v>2760</v>
      </c>
      <c r="C62" t="s">
        <v>2761</v>
      </c>
      <c r="D62" t="s">
        <v>4399</v>
      </c>
      <c r="E62" t="s">
        <v>265</v>
      </c>
      <c r="F62" t="s">
        <v>4400</v>
      </c>
      <c r="G62" t="s">
        <v>4468</v>
      </c>
      <c r="H62" t="s">
        <v>2728</v>
      </c>
      <c r="I62">
        <v>1</v>
      </c>
      <c r="J62">
        <v>5059856662042</v>
      </c>
      <c r="K62" t="s">
        <v>2878</v>
      </c>
      <c r="L62" t="str">
        <f t="shared" si="1"/>
        <v>RXTED0145893</v>
      </c>
      <c r="M62" t="s">
        <v>2879</v>
      </c>
      <c r="N62" t="str">
        <f t="shared" si="2"/>
        <v>GRY</v>
      </c>
      <c r="O62" t="str">
        <f t="shared" si="3"/>
        <v>36R</v>
      </c>
      <c r="P62" t="s">
        <v>2764</v>
      </c>
      <c r="Q62" t="s">
        <v>2764</v>
      </c>
      <c r="R62" t="s">
        <v>2764</v>
      </c>
      <c r="S62" t="s">
        <v>2878</v>
      </c>
      <c r="T62" t="s">
        <v>2765</v>
      </c>
      <c r="U62" t="str">
        <f t="shared" si="4"/>
        <v>AW</v>
      </c>
      <c r="V62">
        <v>2024</v>
      </c>
      <c r="W62" t="s">
        <v>2764</v>
      </c>
      <c r="X62" t="s">
        <v>2764</v>
      </c>
      <c r="Y62" t="s">
        <v>2764</v>
      </c>
      <c r="Z62" t="s">
        <v>2764</v>
      </c>
      <c r="AA62">
        <v>152.19166893547509</v>
      </c>
      <c r="AB62" s="6">
        <f t="shared" si="0"/>
        <v>152.19166893547509</v>
      </c>
      <c r="AC62" t="s">
        <v>2766</v>
      </c>
      <c r="AD62">
        <v>0</v>
      </c>
    </row>
    <row r="63" spans="1:30" x14ac:dyDescent="0.25">
      <c r="A63" t="s">
        <v>2759</v>
      </c>
      <c r="B63" t="s">
        <v>2760</v>
      </c>
      <c r="C63" t="s">
        <v>2761</v>
      </c>
      <c r="D63" t="s">
        <v>4399</v>
      </c>
      <c r="E63" t="s">
        <v>265</v>
      </c>
      <c r="F63" t="s">
        <v>4400</v>
      </c>
      <c r="G63" t="s">
        <v>4468</v>
      </c>
      <c r="H63" t="s">
        <v>2728</v>
      </c>
      <c r="I63">
        <v>1</v>
      </c>
      <c r="J63">
        <v>5059856661625</v>
      </c>
      <c r="K63" t="s">
        <v>2880</v>
      </c>
      <c r="L63" t="str">
        <f t="shared" si="1"/>
        <v>RXTED0145894</v>
      </c>
      <c r="M63" t="s">
        <v>2881</v>
      </c>
      <c r="N63" t="str">
        <f t="shared" si="2"/>
        <v>NVY</v>
      </c>
      <c r="O63" t="str">
        <f t="shared" si="3"/>
        <v>36R</v>
      </c>
      <c r="P63" t="s">
        <v>2764</v>
      </c>
      <c r="Q63" t="s">
        <v>2764</v>
      </c>
      <c r="R63" t="s">
        <v>2764</v>
      </c>
      <c r="S63" t="s">
        <v>2880</v>
      </c>
      <c r="T63" t="s">
        <v>2765</v>
      </c>
      <c r="U63" t="str">
        <f t="shared" si="4"/>
        <v>AW</v>
      </c>
      <c r="V63">
        <v>2024</v>
      </c>
      <c r="W63" t="s">
        <v>2764</v>
      </c>
      <c r="X63" t="s">
        <v>2764</v>
      </c>
      <c r="Y63" t="s">
        <v>2764</v>
      </c>
      <c r="Z63" t="s">
        <v>2764</v>
      </c>
      <c r="AA63">
        <v>152.19166893547509</v>
      </c>
      <c r="AB63" s="6">
        <f t="shared" si="0"/>
        <v>152.19166893547509</v>
      </c>
      <c r="AC63" t="s">
        <v>2766</v>
      </c>
      <c r="AD63">
        <v>0</v>
      </c>
    </row>
    <row r="64" spans="1:30" x14ac:dyDescent="0.25">
      <c r="A64" t="s">
        <v>2759</v>
      </c>
      <c r="B64" t="s">
        <v>2760</v>
      </c>
      <c r="C64" t="s">
        <v>2761</v>
      </c>
      <c r="D64" t="s">
        <v>4399</v>
      </c>
      <c r="E64" t="s">
        <v>265</v>
      </c>
      <c r="F64" t="s">
        <v>4489</v>
      </c>
      <c r="G64" t="s">
        <v>4489</v>
      </c>
      <c r="H64" t="s">
        <v>2727</v>
      </c>
      <c r="I64">
        <v>1</v>
      </c>
      <c r="J64">
        <v>60207385089</v>
      </c>
      <c r="K64" t="s">
        <v>2882</v>
      </c>
      <c r="L64" t="str">
        <f t="shared" si="1"/>
        <v>RXTED0143911</v>
      </c>
      <c r="M64" t="s">
        <v>2883</v>
      </c>
      <c r="N64" t="str">
        <f t="shared" si="2"/>
        <v>DOR</v>
      </c>
      <c r="O64" t="str">
        <f t="shared" si="3"/>
        <v>43H</v>
      </c>
      <c r="P64" t="s">
        <v>2764</v>
      </c>
      <c r="Q64" t="s">
        <v>2764</v>
      </c>
      <c r="R64" t="s">
        <v>2764</v>
      </c>
      <c r="S64" t="s">
        <v>2882</v>
      </c>
      <c r="T64" t="s">
        <v>2765</v>
      </c>
      <c r="U64" t="str">
        <f t="shared" si="4"/>
        <v>AW</v>
      </c>
      <c r="V64">
        <v>2024</v>
      </c>
      <c r="W64" t="s">
        <v>2764</v>
      </c>
      <c r="X64" t="s">
        <v>2764</v>
      </c>
      <c r="Y64" t="s">
        <v>2764</v>
      </c>
      <c r="Z64" t="s">
        <v>2764</v>
      </c>
      <c r="AA64">
        <v>186.49605227334604</v>
      </c>
      <c r="AB64" s="6">
        <f t="shared" si="0"/>
        <v>186.49605227334604</v>
      </c>
      <c r="AC64" t="s">
        <v>2766</v>
      </c>
      <c r="AD64">
        <v>0</v>
      </c>
    </row>
    <row r="65" spans="1:30" x14ac:dyDescent="0.25">
      <c r="A65" t="s">
        <v>2759</v>
      </c>
      <c r="B65" t="s">
        <v>2760</v>
      </c>
      <c r="C65" t="s">
        <v>2761</v>
      </c>
      <c r="D65" t="s">
        <v>4399</v>
      </c>
      <c r="E65" t="s">
        <v>265</v>
      </c>
      <c r="F65" t="s">
        <v>4489</v>
      </c>
      <c r="G65" t="s">
        <v>4489</v>
      </c>
      <c r="H65" t="s">
        <v>2727</v>
      </c>
      <c r="I65">
        <v>1</v>
      </c>
      <c r="J65">
        <v>61643391443</v>
      </c>
      <c r="K65" t="s">
        <v>2884</v>
      </c>
      <c r="L65" t="str">
        <f t="shared" si="1"/>
        <v>RXTED0147893</v>
      </c>
      <c r="M65" t="s">
        <v>2885</v>
      </c>
      <c r="N65" t="str">
        <f t="shared" si="2"/>
        <v>BLK</v>
      </c>
      <c r="O65" t="str">
        <f t="shared" si="3"/>
        <v>042</v>
      </c>
      <c r="P65" t="s">
        <v>2764</v>
      </c>
      <c r="Q65" t="s">
        <v>2764</v>
      </c>
      <c r="R65" t="s">
        <v>2764</v>
      </c>
      <c r="S65" t="s">
        <v>2884</v>
      </c>
      <c r="T65" t="s">
        <v>2765</v>
      </c>
      <c r="U65" t="str">
        <f t="shared" si="4"/>
        <v>AW</v>
      </c>
      <c r="V65">
        <v>2024</v>
      </c>
      <c r="W65" t="s">
        <v>2764</v>
      </c>
      <c r="X65" t="s">
        <v>2764</v>
      </c>
      <c r="Y65" t="s">
        <v>2764</v>
      </c>
      <c r="Z65" t="s">
        <v>2764</v>
      </c>
      <c r="AA65">
        <v>163.08194936019603</v>
      </c>
      <c r="AB65" s="6">
        <f t="shared" si="0"/>
        <v>163.08194936019603</v>
      </c>
      <c r="AC65" t="s">
        <v>2766</v>
      </c>
      <c r="AD65">
        <v>0</v>
      </c>
    </row>
    <row r="66" spans="1:30" x14ac:dyDescent="0.25">
      <c r="A66" t="s">
        <v>2759</v>
      </c>
      <c r="B66" t="s">
        <v>2760</v>
      </c>
      <c r="C66" t="s">
        <v>2761</v>
      </c>
      <c r="D66" t="s">
        <v>4399</v>
      </c>
      <c r="E66" t="s">
        <v>265</v>
      </c>
      <c r="F66" t="s">
        <v>4489</v>
      </c>
      <c r="G66" t="s">
        <v>4489</v>
      </c>
      <c r="H66" t="s">
        <v>2727</v>
      </c>
      <c r="I66">
        <v>1</v>
      </c>
      <c r="J66">
        <v>61643156912</v>
      </c>
      <c r="K66" t="s">
        <v>2886</v>
      </c>
      <c r="L66" t="str">
        <f t="shared" si="1"/>
        <v>RXTED0147896</v>
      </c>
      <c r="M66" t="s">
        <v>2885</v>
      </c>
      <c r="N66" t="str">
        <f t="shared" si="2"/>
        <v>BLK</v>
      </c>
      <c r="O66" t="str">
        <f t="shared" si="3"/>
        <v>042</v>
      </c>
      <c r="P66" t="s">
        <v>2764</v>
      </c>
      <c r="Q66" t="s">
        <v>2764</v>
      </c>
      <c r="R66" t="s">
        <v>2764</v>
      </c>
      <c r="S66" t="s">
        <v>2886</v>
      </c>
      <c r="T66" t="s">
        <v>2765</v>
      </c>
      <c r="U66" t="str">
        <f t="shared" si="4"/>
        <v>AW</v>
      </c>
      <c r="V66">
        <v>2024</v>
      </c>
      <c r="W66" t="s">
        <v>2764</v>
      </c>
      <c r="X66" t="s">
        <v>2764</v>
      </c>
      <c r="Y66" t="s">
        <v>2764</v>
      </c>
      <c r="Z66" t="s">
        <v>2764</v>
      </c>
      <c r="AA66">
        <v>203.92050095289954</v>
      </c>
      <c r="AB66" s="6">
        <f t="shared" ref="AB66:AB129" si="5">AA66*I66</f>
        <v>203.92050095289954</v>
      </c>
      <c r="AC66" t="s">
        <v>2766</v>
      </c>
      <c r="AD66">
        <v>0</v>
      </c>
    </row>
    <row r="67" spans="1:30" x14ac:dyDescent="0.25">
      <c r="A67" t="s">
        <v>2759</v>
      </c>
      <c r="B67" t="s">
        <v>2760</v>
      </c>
      <c r="C67" t="s">
        <v>2761</v>
      </c>
      <c r="D67" t="s">
        <v>4405</v>
      </c>
      <c r="E67" t="s">
        <v>266</v>
      </c>
      <c r="F67" t="s">
        <v>4406</v>
      </c>
      <c r="G67" t="s">
        <v>4485</v>
      </c>
      <c r="H67" t="s">
        <v>2783</v>
      </c>
      <c r="I67">
        <v>1</v>
      </c>
      <c r="J67">
        <v>5059856376024</v>
      </c>
      <c r="K67" t="s">
        <v>2887</v>
      </c>
      <c r="L67" t="str">
        <f t="shared" ref="L67:L130" si="6">LEFT(K67,12)</f>
        <v>RXTED0144030</v>
      </c>
      <c r="M67" t="s">
        <v>2793</v>
      </c>
      <c r="N67" t="str">
        <f t="shared" ref="N67:N130" si="7">LEFT(M67,3)</f>
        <v>BLK</v>
      </c>
      <c r="O67" t="str">
        <f t="shared" ref="O67:O130" si="8">RIGHT(M67,3)</f>
        <v>OSO</v>
      </c>
      <c r="P67" t="s">
        <v>2764</v>
      </c>
      <c r="Q67" t="s">
        <v>2764</v>
      </c>
      <c r="R67" t="s">
        <v>2764</v>
      </c>
      <c r="S67" t="s">
        <v>2887</v>
      </c>
      <c r="T67" t="s">
        <v>2765</v>
      </c>
      <c r="U67" t="str">
        <f t="shared" ref="U67:U130" si="9">LEFT(T67,2)</f>
        <v>AW</v>
      </c>
      <c r="V67">
        <v>2024</v>
      </c>
      <c r="W67" t="s">
        <v>2764</v>
      </c>
      <c r="X67" t="s">
        <v>2764</v>
      </c>
      <c r="Y67" t="s">
        <v>2764</v>
      </c>
      <c r="Z67" t="s">
        <v>2764</v>
      </c>
      <c r="AA67">
        <v>289.95371630819494</v>
      </c>
      <c r="AB67" s="6">
        <f t="shared" si="5"/>
        <v>289.95371630819494</v>
      </c>
      <c r="AC67" t="s">
        <v>2766</v>
      </c>
      <c r="AD67">
        <v>0</v>
      </c>
    </row>
    <row r="68" spans="1:30" x14ac:dyDescent="0.25">
      <c r="A68" t="s">
        <v>2759</v>
      </c>
      <c r="B68" t="s">
        <v>2760</v>
      </c>
      <c r="C68" t="s">
        <v>2761</v>
      </c>
      <c r="D68" t="s">
        <v>4405</v>
      </c>
      <c r="E68" t="s">
        <v>266</v>
      </c>
      <c r="F68" t="s">
        <v>4406</v>
      </c>
      <c r="G68" t="s">
        <v>4485</v>
      </c>
      <c r="H68" t="s">
        <v>2783</v>
      </c>
      <c r="I68">
        <v>2</v>
      </c>
      <c r="J68">
        <v>5059856540685</v>
      </c>
      <c r="K68" t="s">
        <v>2788</v>
      </c>
      <c r="L68" t="str">
        <f t="shared" si="6"/>
        <v>RXTED0144427</v>
      </c>
      <c r="M68" t="s">
        <v>2789</v>
      </c>
      <c r="N68" t="str">
        <f t="shared" si="7"/>
        <v>ECR</v>
      </c>
      <c r="O68" t="str">
        <f t="shared" si="8"/>
        <v>OSO</v>
      </c>
      <c r="P68" t="s">
        <v>2764</v>
      </c>
      <c r="Q68" t="s">
        <v>2764</v>
      </c>
      <c r="R68" t="s">
        <v>2764</v>
      </c>
      <c r="S68" t="s">
        <v>2788</v>
      </c>
      <c r="T68" t="s">
        <v>2765</v>
      </c>
      <c r="U68" t="str">
        <f t="shared" si="9"/>
        <v>AW</v>
      </c>
      <c r="V68">
        <v>2024</v>
      </c>
      <c r="W68" t="s">
        <v>2764</v>
      </c>
      <c r="X68" t="s">
        <v>2764</v>
      </c>
      <c r="Y68" t="s">
        <v>2764</v>
      </c>
      <c r="Z68" t="s">
        <v>2764</v>
      </c>
      <c r="AA68">
        <v>217.53335148380071</v>
      </c>
      <c r="AB68" s="6">
        <f t="shared" si="5"/>
        <v>435.06670296760143</v>
      </c>
      <c r="AC68" t="s">
        <v>2766</v>
      </c>
      <c r="AD68">
        <v>0</v>
      </c>
    </row>
    <row r="69" spans="1:30" x14ac:dyDescent="0.25">
      <c r="A69" t="s">
        <v>2759</v>
      </c>
      <c r="B69" t="s">
        <v>2760</v>
      </c>
      <c r="C69" t="s">
        <v>2761</v>
      </c>
      <c r="D69" t="s">
        <v>4405</v>
      </c>
      <c r="E69" t="s">
        <v>266</v>
      </c>
      <c r="F69" t="s">
        <v>4406</v>
      </c>
      <c r="G69" t="s">
        <v>4485</v>
      </c>
      <c r="H69" t="s">
        <v>2783</v>
      </c>
      <c r="I69">
        <v>4</v>
      </c>
      <c r="J69">
        <v>5059856553722</v>
      </c>
      <c r="K69" t="s">
        <v>2888</v>
      </c>
      <c r="L69" t="str">
        <f t="shared" si="6"/>
        <v>RXTED0144429</v>
      </c>
      <c r="M69" t="s">
        <v>2789</v>
      </c>
      <c r="N69" t="str">
        <f t="shared" si="7"/>
        <v>ECR</v>
      </c>
      <c r="O69" t="str">
        <f t="shared" si="8"/>
        <v>OSO</v>
      </c>
      <c r="P69" t="s">
        <v>2764</v>
      </c>
      <c r="Q69" t="s">
        <v>2764</v>
      </c>
      <c r="R69" t="s">
        <v>2764</v>
      </c>
      <c r="S69" t="s">
        <v>2888</v>
      </c>
      <c r="T69" t="s">
        <v>2765</v>
      </c>
      <c r="U69" t="str">
        <f t="shared" si="9"/>
        <v>AW</v>
      </c>
      <c r="V69">
        <v>2024</v>
      </c>
      <c r="W69" t="s">
        <v>2764</v>
      </c>
      <c r="X69" t="s">
        <v>2764</v>
      </c>
      <c r="Y69" t="s">
        <v>2764</v>
      </c>
      <c r="Z69" t="s">
        <v>2764</v>
      </c>
      <c r="AA69">
        <v>173.97222978491695</v>
      </c>
      <c r="AB69" s="6">
        <f t="shared" si="5"/>
        <v>695.88891913966779</v>
      </c>
      <c r="AC69" t="s">
        <v>2766</v>
      </c>
      <c r="AD69">
        <v>0</v>
      </c>
    </row>
    <row r="70" spans="1:30" x14ac:dyDescent="0.25">
      <c r="A70" t="s">
        <v>2759</v>
      </c>
      <c r="B70" t="s">
        <v>2760</v>
      </c>
      <c r="C70" t="s">
        <v>2761</v>
      </c>
      <c r="D70" t="s">
        <v>4405</v>
      </c>
      <c r="E70" t="s">
        <v>266</v>
      </c>
      <c r="F70" t="s">
        <v>4406</v>
      </c>
      <c r="G70" t="s">
        <v>4485</v>
      </c>
      <c r="H70" t="s">
        <v>2783</v>
      </c>
      <c r="I70">
        <v>2</v>
      </c>
      <c r="J70">
        <v>5059856854256</v>
      </c>
      <c r="K70" t="s">
        <v>2840</v>
      </c>
      <c r="L70" t="str">
        <f t="shared" si="6"/>
        <v>RXTED0144443</v>
      </c>
      <c r="M70" t="s">
        <v>2793</v>
      </c>
      <c r="N70" t="str">
        <f t="shared" si="7"/>
        <v>BLK</v>
      </c>
      <c r="O70" t="str">
        <f t="shared" si="8"/>
        <v>OSO</v>
      </c>
      <c r="P70" t="s">
        <v>2764</v>
      </c>
      <c r="Q70" t="s">
        <v>2764</v>
      </c>
      <c r="R70" t="s">
        <v>2764</v>
      </c>
      <c r="S70" t="s">
        <v>2840</v>
      </c>
      <c r="T70" t="s">
        <v>2765</v>
      </c>
      <c r="U70" t="str">
        <f t="shared" si="9"/>
        <v>AW</v>
      </c>
      <c r="V70">
        <v>2024</v>
      </c>
      <c r="W70" t="s">
        <v>2764</v>
      </c>
      <c r="X70" t="s">
        <v>2764</v>
      </c>
      <c r="Y70" t="s">
        <v>2764</v>
      </c>
      <c r="Z70" t="s">
        <v>2764</v>
      </c>
      <c r="AA70">
        <v>173.97222978491695</v>
      </c>
      <c r="AB70" s="6">
        <f t="shared" si="5"/>
        <v>347.9444595698339</v>
      </c>
      <c r="AC70" t="s">
        <v>2766</v>
      </c>
      <c r="AD70">
        <v>0</v>
      </c>
    </row>
    <row r="71" spans="1:30" x14ac:dyDescent="0.25">
      <c r="A71" t="s">
        <v>2759</v>
      </c>
      <c r="B71" t="s">
        <v>2760</v>
      </c>
      <c r="C71" t="s">
        <v>2761</v>
      </c>
      <c r="D71" t="s">
        <v>4405</v>
      </c>
      <c r="E71" t="s">
        <v>266</v>
      </c>
      <c r="F71" t="s">
        <v>4406</v>
      </c>
      <c r="G71" t="s">
        <v>4485</v>
      </c>
      <c r="H71" t="s">
        <v>2783</v>
      </c>
      <c r="I71">
        <v>4</v>
      </c>
      <c r="J71">
        <v>5059856854263</v>
      </c>
      <c r="K71" t="s">
        <v>2841</v>
      </c>
      <c r="L71" t="str">
        <f t="shared" si="6"/>
        <v>RXTED0144444</v>
      </c>
      <c r="M71" t="s">
        <v>2793</v>
      </c>
      <c r="N71" t="str">
        <f t="shared" si="7"/>
        <v>BLK</v>
      </c>
      <c r="O71" t="str">
        <f t="shared" si="8"/>
        <v>OSO</v>
      </c>
      <c r="P71" t="s">
        <v>2764</v>
      </c>
      <c r="Q71" t="s">
        <v>2764</v>
      </c>
      <c r="R71" t="s">
        <v>2764</v>
      </c>
      <c r="S71" t="s">
        <v>2841</v>
      </c>
      <c r="T71" t="s">
        <v>2765</v>
      </c>
      <c r="U71" t="str">
        <f t="shared" si="9"/>
        <v>AW</v>
      </c>
      <c r="V71">
        <v>2024</v>
      </c>
      <c r="W71" t="s">
        <v>2764</v>
      </c>
      <c r="X71" t="s">
        <v>2764</v>
      </c>
      <c r="Y71" t="s">
        <v>2764</v>
      </c>
      <c r="Z71" t="s">
        <v>2764</v>
      </c>
      <c r="AA71">
        <v>233.86877212088211</v>
      </c>
      <c r="AB71" s="6">
        <f t="shared" si="5"/>
        <v>935.47508848352845</v>
      </c>
      <c r="AC71" t="s">
        <v>2766</v>
      </c>
      <c r="AD71">
        <v>0</v>
      </c>
    </row>
    <row r="72" spans="1:30" x14ac:dyDescent="0.25">
      <c r="A72" t="s">
        <v>2759</v>
      </c>
      <c r="B72" t="s">
        <v>2760</v>
      </c>
      <c r="C72" t="s">
        <v>2761</v>
      </c>
      <c r="D72" t="s">
        <v>4405</v>
      </c>
      <c r="E72" t="s">
        <v>266</v>
      </c>
      <c r="F72" t="s">
        <v>4406</v>
      </c>
      <c r="G72" t="s">
        <v>4485</v>
      </c>
      <c r="H72" t="s">
        <v>2783</v>
      </c>
      <c r="I72">
        <v>1</v>
      </c>
      <c r="J72">
        <v>5059856553746</v>
      </c>
      <c r="K72" t="s">
        <v>2889</v>
      </c>
      <c r="L72" t="str">
        <f t="shared" si="6"/>
        <v>RXTED0144445</v>
      </c>
      <c r="M72" t="s">
        <v>2787</v>
      </c>
      <c r="N72" t="str">
        <f t="shared" si="7"/>
        <v>BWG</v>
      </c>
      <c r="O72" t="str">
        <f t="shared" si="8"/>
        <v>OSO</v>
      </c>
      <c r="P72" t="s">
        <v>2764</v>
      </c>
      <c r="Q72" t="s">
        <v>2764</v>
      </c>
      <c r="R72" t="s">
        <v>2764</v>
      </c>
      <c r="S72" t="s">
        <v>2889</v>
      </c>
      <c r="T72" t="s">
        <v>2765</v>
      </c>
      <c r="U72" t="str">
        <f t="shared" si="9"/>
        <v>AW</v>
      </c>
      <c r="V72">
        <v>2024</v>
      </c>
      <c r="W72" t="s">
        <v>2764</v>
      </c>
      <c r="X72" t="s">
        <v>2764</v>
      </c>
      <c r="Y72" t="s">
        <v>2764</v>
      </c>
      <c r="Z72" t="s">
        <v>2764</v>
      </c>
      <c r="AA72">
        <v>173.97222978491695</v>
      </c>
      <c r="AB72" s="6">
        <f t="shared" si="5"/>
        <v>173.97222978491695</v>
      </c>
      <c r="AC72" t="s">
        <v>2766</v>
      </c>
      <c r="AD72">
        <v>0</v>
      </c>
    </row>
    <row r="73" spans="1:30" x14ac:dyDescent="0.25">
      <c r="A73" t="s">
        <v>2759</v>
      </c>
      <c r="B73" t="s">
        <v>2760</v>
      </c>
      <c r="C73" t="s">
        <v>2761</v>
      </c>
      <c r="D73" t="s">
        <v>4405</v>
      </c>
      <c r="E73" t="s">
        <v>266</v>
      </c>
      <c r="F73" t="s">
        <v>4406</v>
      </c>
      <c r="G73" t="s">
        <v>4407</v>
      </c>
      <c r="H73" t="s">
        <v>2725</v>
      </c>
      <c r="I73">
        <v>1</v>
      </c>
      <c r="J73">
        <v>5063386839010</v>
      </c>
      <c r="K73" t="s">
        <v>2890</v>
      </c>
      <c r="L73" t="str">
        <f t="shared" si="6"/>
        <v>RXTED0138005</v>
      </c>
      <c r="M73" t="s">
        <v>2891</v>
      </c>
      <c r="N73" t="str">
        <f t="shared" si="7"/>
        <v>PPK</v>
      </c>
      <c r="O73" t="str">
        <f t="shared" si="8"/>
        <v>OSO</v>
      </c>
      <c r="P73" t="s">
        <v>2764</v>
      </c>
      <c r="Q73" t="s">
        <v>2764</v>
      </c>
      <c r="R73" t="s">
        <v>2764</v>
      </c>
      <c r="S73" t="s">
        <v>2890</v>
      </c>
      <c r="T73" t="s">
        <v>2892</v>
      </c>
      <c r="U73" t="str">
        <f t="shared" si="9"/>
        <v>CO</v>
      </c>
      <c r="V73">
        <v>2024</v>
      </c>
      <c r="W73" t="s">
        <v>2764</v>
      </c>
      <c r="X73" t="s">
        <v>2764</v>
      </c>
      <c r="Y73" t="s">
        <v>2764</v>
      </c>
      <c r="Z73" t="s">
        <v>2764</v>
      </c>
      <c r="AA73">
        <v>86.849986387149471</v>
      </c>
      <c r="AB73" s="6">
        <f t="shared" si="5"/>
        <v>86.849986387149471</v>
      </c>
      <c r="AC73" t="s">
        <v>2766</v>
      </c>
      <c r="AD73">
        <v>0</v>
      </c>
    </row>
    <row r="74" spans="1:30" x14ac:dyDescent="0.25">
      <c r="A74" t="s">
        <v>2759</v>
      </c>
      <c r="B74" t="s">
        <v>2760</v>
      </c>
      <c r="C74" t="s">
        <v>2761</v>
      </c>
      <c r="D74" t="s">
        <v>4405</v>
      </c>
      <c r="E74" t="s">
        <v>266</v>
      </c>
      <c r="F74" t="s">
        <v>4406</v>
      </c>
      <c r="G74" t="s">
        <v>4407</v>
      </c>
      <c r="H74" t="s">
        <v>2725</v>
      </c>
      <c r="I74">
        <v>2</v>
      </c>
      <c r="J74">
        <v>5059856379100</v>
      </c>
      <c r="K74" t="s">
        <v>2893</v>
      </c>
      <c r="L74" t="str">
        <f t="shared" si="6"/>
        <v>RXTED0143856</v>
      </c>
      <c r="M74" t="s">
        <v>2894</v>
      </c>
      <c r="N74" t="str">
        <f t="shared" si="7"/>
        <v>TAU</v>
      </c>
      <c r="O74" t="str">
        <f t="shared" si="8"/>
        <v>OSO</v>
      </c>
      <c r="P74" t="s">
        <v>2764</v>
      </c>
      <c r="Q74" t="s">
        <v>2764</v>
      </c>
      <c r="R74" t="s">
        <v>2764</v>
      </c>
      <c r="S74" t="s">
        <v>2893</v>
      </c>
      <c r="T74" t="s">
        <v>2765</v>
      </c>
      <c r="U74" t="str">
        <f t="shared" si="9"/>
        <v>AW</v>
      </c>
      <c r="V74">
        <v>2024</v>
      </c>
      <c r="W74" t="s">
        <v>2764</v>
      </c>
      <c r="X74" t="s">
        <v>2764</v>
      </c>
      <c r="Y74" t="s">
        <v>2764</v>
      </c>
      <c r="Z74" t="s">
        <v>2764</v>
      </c>
      <c r="AA74">
        <v>96.651238769398304</v>
      </c>
      <c r="AB74" s="6">
        <f t="shared" si="5"/>
        <v>193.30247753879661</v>
      </c>
      <c r="AC74" t="s">
        <v>2766</v>
      </c>
      <c r="AD74">
        <v>0</v>
      </c>
    </row>
    <row r="75" spans="1:30" x14ac:dyDescent="0.25">
      <c r="A75" t="s">
        <v>2759</v>
      </c>
      <c r="B75" t="s">
        <v>2760</v>
      </c>
      <c r="C75" t="s">
        <v>2761</v>
      </c>
      <c r="D75" t="s">
        <v>4405</v>
      </c>
      <c r="E75" t="s">
        <v>266</v>
      </c>
      <c r="F75" t="s">
        <v>4406</v>
      </c>
      <c r="G75" t="s">
        <v>4407</v>
      </c>
      <c r="H75" t="s">
        <v>2725</v>
      </c>
      <c r="I75">
        <v>1</v>
      </c>
      <c r="J75">
        <v>5059856649036</v>
      </c>
      <c r="K75" t="s">
        <v>2895</v>
      </c>
      <c r="L75" t="str">
        <f t="shared" si="6"/>
        <v>RXTED0145339</v>
      </c>
      <c r="M75" t="s">
        <v>2894</v>
      </c>
      <c r="N75" t="str">
        <f t="shared" si="7"/>
        <v>TAU</v>
      </c>
      <c r="O75" t="str">
        <f t="shared" si="8"/>
        <v>OSO</v>
      </c>
      <c r="P75" t="s">
        <v>2764</v>
      </c>
      <c r="Q75" t="s">
        <v>2764</v>
      </c>
      <c r="R75" t="s">
        <v>2764</v>
      </c>
      <c r="S75" t="s">
        <v>2895</v>
      </c>
      <c r="T75" t="s">
        <v>2765</v>
      </c>
      <c r="U75" t="str">
        <f t="shared" si="9"/>
        <v>AW</v>
      </c>
      <c r="V75">
        <v>2024</v>
      </c>
      <c r="W75" t="s">
        <v>2764</v>
      </c>
      <c r="X75" t="s">
        <v>2764</v>
      </c>
      <c r="Y75" t="s">
        <v>2764</v>
      </c>
      <c r="Z75" t="s">
        <v>2764</v>
      </c>
      <c r="AA75">
        <v>92.295126599509942</v>
      </c>
      <c r="AB75" s="6">
        <f t="shared" si="5"/>
        <v>92.295126599509942</v>
      </c>
      <c r="AC75" t="s">
        <v>2766</v>
      </c>
      <c r="AD75">
        <v>0</v>
      </c>
    </row>
    <row r="76" spans="1:30" x14ac:dyDescent="0.25">
      <c r="A76" t="s">
        <v>2759</v>
      </c>
      <c r="B76" t="s">
        <v>2760</v>
      </c>
      <c r="C76" t="s">
        <v>2761</v>
      </c>
      <c r="D76" t="s">
        <v>4405</v>
      </c>
      <c r="E76" t="s">
        <v>266</v>
      </c>
      <c r="F76" t="s">
        <v>4406</v>
      </c>
      <c r="G76" t="s">
        <v>4477</v>
      </c>
      <c r="H76" t="s">
        <v>2725</v>
      </c>
      <c r="I76">
        <v>2</v>
      </c>
      <c r="J76">
        <v>5059856540715</v>
      </c>
      <c r="K76" t="s">
        <v>2794</v>
      </c>
      <c r="L76" t="str">
        <f t="shared" si="6"/>
        <v>RXTED0144435</v>
      </c>
      <c r="M76" t="s">
        <v>2789</v>
      </c>
      <c r="N76" t="str">
        <f t="shared" si="7"/>
        <v>ECR</v>
      </c>
      <c r="O76" t="str">
        <f t="shared" si="8"/>
        <v>OSO</v>
      </c>
      <c r="P76" t="s">
        <v>2764</v>
      </c>
      <c r="Q76" t="s">
        <v>2764</v>
      </c>
      <c r="R76" t="s">
        <v>2764</v>
      </c>
      <c r="S76" t="s">
        <v>2794</v>
      </c>
      <c r="T76" t="s">
        <v>2765</v>
      </c>
      <c r="U76" t="str">
        <f t="shared" si="9"/>
        <v>AW</v>
      </c>
      <c r="V76">
        <v>2024</v>
      </c>
      <c r="W76" t="s">
        <v>2764</v>
      </c>
      <c r="X76" t="s">
        <v>2764</v>
      </c>
      <c r="Y76" t="s">
        <v>2764</v>
      </c>
      <c r="Z76" t="s">
        <v>2764</v>
      </c>
      <c r="AA76">
        <v>75.959705962428529</v>
      </c>
      <c r="AB76" s="6">
        <f t="shared" si="5"/>
        <v>151.91941192485706</v>
      </c>
      <c r="AC76" t="s">
        <v>2766</v>
      </c>
      <c r="AD76">
        <v>0</v>
      </c>
    </row>
    <row r="77" spans="1:30" x14ac:dyDescent="0.25">
      <c r="A77" t="s">
        <v>2759</v>
      </c>
      <c r="B77" t="s">
        <v>2760</v>
      </c>
      <c r="C77" t="s">
        <v>2761</v>
      </c>
      <c r="D77" t="s">
        <v>4405</v>
      </c>
      <c r="E77" t="s">
        <v>266</v>
      </c>
      <c r="F77" t="s">
        <v>4400</v>
      </c>
      <c r="G77" t="s">
        <v>4420</v>
      </c>
      <c r="H77" t="s">
        <v>2728</v>
      </c>
      <c r="I77">
        <v>3</v>
      </c>
      <c r="J77">
        <v>5059856584092</v>
      </c>
      <c r="K77" t="s">
        <v>2896</v>
      </c>
      <c r="L77" t="str">
        <f t="shared" si="6"/>
        <v>RXTED0144483</v>
      </c>
      <c r="M77" t="s">
        <v>2897</v>
      </c>
      <c r="N77" t="str">
        <f t="shared" si="7"/>
        <v>SIL</v>
      </c>
      <c r="O77" t="str">
        <f t="shared" si="8"/>
        <v>003</v>
      </c>
      <c r="P77" t="s">
        <v>2764</v>
      </c>
      <c r="Q77" t="s">
        <v>2764</v>
      </c>
      <c r="R77" t="s">
        <v>2764</v>
      </c>
      <c r="S77" t="s">
        <v>2896</v>
      </c>
      <c r="T77" t="s">
        <v>2765</v>
      </c>
      <c r="U77" t="str">
        <f t="shared" si="9"/>
        <v>AW</v>
      </c>
      <c r="V77">
        <v>2024</v>
      </c>
      <c r="W77" t="s">
        <v>2764</v>
      </c>
      <c r="X77" t="s">
        <v>2764</v>
      </c>
      <c r="Y77" t="s">
        <v>2764</v>
      </c>
      <c r="Z77" t="s">
        <v>2764</v>
      </c>
      <c r="AA77">
        <v>255.649332970324</v>
      </c>
      <c r="AB77" s="6">
        <f t="shared" si="5"/>
        <v>766.94799891097205</v>
      </c>
      <c r="AC77" t="s">
        <v>2766</v>
      </c>
      <c r="AD77">
        <v>0</v>
      </c>
    </row>
    <row r="78" spans="1:30" x14ac:dyDescent="0.25">
      <c r="A78" t="s">
        <v>2759</v>
      </c>
      <c r="B78" t="s">
        <v>2760</v>
      </c>
      <c r="C78" t="s">
        <v>2761</v>
      </c>
      <c r="D78" t="s">
        <v>4405</v>
      </c>
      <c r="E78" t="s">
        <v>266</v>
      </c>
      <c r="F78" t="s">
        <v>4400</v>
      </c>
      <c r="G78" t="s">
        <v>4420</v>
      </c>
      <c r="H78" t="s">
        <v>2728</v>
      </c>
      <c r="I78">
        <v>1</v>
      </c>
      <c r="J78">
        <v>5059856584085</v>
      </c>
      <c r="K78" t="s">
        <v>2898</v>
      </c>
      <c r="L78" t="str">
        <f t="shared" si="6"/>
        <v>RXTED0144483</v>
      </c>
      <c r="M78" t="s">
        <v>2899</v>
      </c>
      <c r="N78" t="str">
        <f t="shared" si="7"/>
        <v>SIL</v>
      </c>
      <c r="O78" t="str">
        <f t="shared" si="8"/>
        <v>004</v>
      </c>
      <c r="P78" t="s">
        <v>2764</v>
      </c>
      <c r="Q78" t="s">
        <v>2764</v>
      </c>
      <c r="R78" t="s">
        <v>2764</v>
      </c>
      <c r="S78" t="s">
        <v>2898</v>
      </c>
      <c r="T78" t="s">
        <v>2765</v>
      </c>
      <c r="U78" t="str">
        <f t="shared" si="9"/>
        <v>AW</v>
      </c>
      <c r="V78">
        <v>2024</v>
      </c>
      <c r="W78" t="s">
        <v>2764</v>
      </c>
      <c r="X78" t="s">
        <v>2764</v>
      </c>
      <c r="Y78" t="s">
        <v>2764</v>
      </c>
      <c r="Z78" t="s">
        <v>2764</v>
      </c>
      <c r="AA78">
        <v>255.649332970324</v>
      </c>
      <c r="AB78" s="6">
        <f t="shared" si="5"/>
        <v>255.649332970324</v>
      </c>
      <c r="AC78" t="s">
        <v>2766</v>
      </c>
      <c r="AD78">
        <v>0</v>
      </c>
    </row>
    <row r="79" spans="1:30" x14ac:dyDescent="0.25">
      <c r="A79" t="s">
        <v>2759</v>
      </c>
      <c r="B79" t="s">
        <v>2760</v>
      </c>
      <c r="C79" t="s">
        <v>2761</v>
      </c>
      <c r="D79" t="s">
        <v>4405</v>
      </c>
      <c r="E79" t="s">
        <v>266</v>
      </c>
      <c r="F79" t="s">
        <v>4400</v>
      </c>
      <c r="G79" t="s">
        <v>4420</v>
      </c>
      <c r="H79" t="s">
        <v>2728</v>
      </c>
      <c r="I79">
        <v>2</v>
      </c>
      <c r="J79">
        <v>5059856584078</v>
      </c>
      <c r="K79" t="s">
        <v>2900</v>
      </c>
      <c r="L79" t="str">
        <f t="shared" si="6"/>
        <v>RXTED0144483</v>
      </c>
      <c r="M79" t="s">
        <v>2901</v>
      </c>
      <c r="N79" t="str">
        <f t="shared" si="7"/>
        <v>SIL</v>
      </c>
      <c r="O79" t="str">
        <f t="shared" si="8"/>
        <v>005</v>
      </c>
      <c r="P79" t="s">
        <v>2764</v>
      </c>
      <c r="Q79" t="s">
        <v>2764</v>
      </c>
      <c r="R79" t="s">
        <v>2764</v>
      </c>
      <c r="S79" t="s">
        <v>2900</v>
      </c>
      <c r="T79" t="s">
        <v>2765</v>
      </c>
      <c r="U79" t="str">
        <f t="shared" si="9"/>
        <v>AW</v>
      </c>
      <c r="V79">
        <v>2024</v>
      </c>
      <c r="W79" t="s">
        <v>2764</v>
      </c>
      <c r="X79" t="s">
        <v>2764</v>
      </c>
      <c r="Y79" t="s">
        <v>2764</v>
      </c>
      <c r="Z79" t="s">
        <v>2764</v>
      </c>
      <c r="AA79">
        <v>255.649332970324</v>
      </c>
      <c r="AB79" s="6">
        <f t="shared" si="5"/>
        <v>511.29866594064799</v>
      </c>
      <c r="AC79" t="s">
        <v>2766</v>
      </c>
      <c r="AD79">
        <v>0</v>
      </c>
    </row>
    <row r="80" spans="1:30" x14ac:dyDescent="0.25">
      <c r="A80" t="s">
        <v>2759</v>
      </c>
      <c r="B80" t="s">
        <v>2760</v>
      </c>
      <c r="C80" t="s">
        <v>2761</v>
      </c>
      <c r="D80" t="s">
        <v>4405</v>
      </c>
      <c r="E80" t="s">
        <v>266</v>
      </c>
      <c r="F80" t="s">
        <v>4400</v>
      </c>
      <c r="G80" t="s">
        <v>4420</v>
      </c>
      <c r="H80" t="s">
        <v>2728</v>
      </c>
      <c r="I80">
        <v>1</v>
      </c>
      <c r="J80">
        <v>5059856685348</v>
      </c>
      <c r="K80" t="s">
        <v>2902</v>
      </c>
      <c r="L80" t="str">
        <f t="shared" si="6"/>
        <v>RXTED0144484</v>
      </c>
      <c r="M80" t="s">
        <v>2903</v>
      </c>
      <c r="N80" t="str">
        <f t="shared" si="7"/>
        <v>BLK</v>
      </c>
      <c r="O80" t="str">
        <f t="shared" si="8"/>
        <v>003</v>
      </c>
      <c r="P80" t="s">
        <v>2764</v>
      </c>
      <c r="Q80" t="s">
        <v>2764</v>
      </c>
      <c r="R80" t="s">
        <v>2764</v>
      </c>
      <c r="S80" t="s">
        <v>2902</v>
      </c>
      <c r="T80" t="s">
        <v>2765</v>
      </c>
      <c r="U80" t="str">
        <f t="shared" si="9"/>
        <v>AW</v>
      </c>
      <c r="V80">
        <v>2024</v>
      </c>
      <c r="W80" t="s">
        <v>2764</v>
      </c>
      <c r="X80" t="s">
        <v>2764</v>
      </c>
      <c r="Y80" t="s">
        <v>2764</v>
      </c>
      <c r="Z80" t="s">
        <v>2764</v>
      </c>
      <c r="AA80">
        <v>348.21671658045193</v>
      </c>
      <c r="AB80" s="6">
        <f t="shared" si="5"/>
        <v>348.21671658045193</v>
      </c>
      <c r="AC80" t="s">
        <v>2766</v>
      </c>
      <c r="AD80">
        <v>0</v>
      </c>
    </row>
    <row r="81" spans="1:30" x14ac:dyDescent="0.25">
      <c r="A81" t="s">
        <v>2759</v>
      </c>
      <c r="B81" t="s">
        <v>2760</v>
      </c>
      <c r="C81" t="s">
        <v>2761</v>
      </c>
      <c r="D81" t="s">
        <v>4405</v>
      </c>
      <c r="E81" t="s">
        <v>266</v>
      </c>
      <c r="F81" t="s">
        <v>4400</v>
      </c>
      <c r="G81" t="s">
        <v>4420</v>
      </c>
      <c r="H81" t="s">
        <v>2728</v>
      </c>
      <c r="I81">
        <v>1</v>
      </c>
      <c r="J81">
        <v>5059856762100</v>
      </c>
      <c r="K81" t="s">
        <v>2904</v>
      </c>
      <c r="L81" t="str">
        <f t="shared" si="6"/>
        <v>RXTED0144488</v>
      </c>
      <c r="M81" t="s">
        <v>2905</v>
      </c>
      <c r="N81" t="str">
        <f t="shared" si="7"/>
        <v>BLK</v>
      </c>
      <c r="O81" t="str">
        <f t="shared" si="8"/>
        <v>004</v>
      </c>
      <c r="P81" t="s">
        <v>2764</v>
      </c>
      <c r="Q81" t="s">
        <v>2764</v>
      </c>
      <c r="R81" t="s">
        <v>2764</v>
      </c>
      <c r="S81" t="s">
        <v>2904</v>
      </c>
      <c r="T81" t="s">
        <v>2765</v>
      </c>
      <c r="U81" t="str">
        <f t="shared" si="9"/>
        <v>AW</v>
      </c>
      <c r="V81">
        <v>2024</v>
      </c>
      <c r="W81" t="s">
        <v>2764</v>
      </c>
      <c r="X81" t="s">
        <v>2764</v>
      </c>
      <c r="Y81" t="s">
        <v>2764</v>
      </c>
      <c r="Z81" t="s">
        <v>2764</v>
      </c>
      <c r="AA81">
        <v>233.86877212088211</v>
      </c>
      <c r="AB81" s="6">
        <f t="shared" si="5"/>
        <v>233.86877212088211</v>
      </c>
      <c r="AC81" t="s">
        <v>2766</v>
      </c>
      <c r="AD81">
        <v>0</v>
      </c>
    </row>
    <row r="82" spans="1:30" x14ac:dyDescent="0.25">
      <c r="A82" t="s">
        <v>2759</v>
      </c>
      <c r="B82" t="s">
        <v>2760</v>
      </c>
      <c r="C82" t="s">
        <v>2761</v>
      </c>
      <c r="D82" t="s">
        <v>4405</v>
      </c>
      <c r="E82" t="s">
        <v>266</v>
      </c>
      <c r="F82" t="s">
        <v>4400</v>
      </c>
      <c r="G82" t="s">
        <v>4420</v>
      </c>
      <c r="H82" t="s">
        <v>2728</v>
      </c>
      <c r="I82">
        <v>1</v>
      </c>
      <c r="J82">
        <v>5059856746445</v>
      </c>
      <c r="K82" t="s">
        <v>2906</v>
      </c>
      <c r="L82" t="str">
        <f t="shared" si="6"/>
        <v>RXTED0146006</v>
      </c>
      <c r="M82" t="s">
        <v>2810</v>
      </c>
      <c r="N82" t="str">
        <f t="shared" si="7"/>
        <v>BLK</v>
      </c>
      <c r="O82" t="str">
        <f t="shared" si="8"/>
        <v>001</v>
      </c>
      <c r="P82" t="s">
        <v>2764</v>
      </c>
      <c r="Q82" t="s">
        <v>2764</v>
      </c>
      <c r="R82" t="s">
        <v>2764</v>
      </c>
      <c r="S82" t="s">
        <v>2906</v>
      </c>
      <c r="T82" t="s">
        <v>2765</v>
      </c>
      <c r="U82" t="str">
        <f t="shared" si="9"/>
        <v>AW</v>
      </c>
      <c r="V82">
        <v>2024</v>
      </c>
      <c r="W82" t="s">
        <v>2764</v>
      </c>
      <c r="X82" t="s">
        <v>2764</v>
      </c>
      <c r="Y82" t="s">
        <v>2764</v>
      </c>
      <c r="Z82" t="s">
        <v>2764</v>
      </c>
      <c r="AA82">
        <v>206.64307105907977</v>
      </c>
      <c r="AB82" s="6">
        <f t="shared" si="5"/>
        <v>206.64307105907977</v>
      </c>
      <c r="AC82" t="s">
        <v>2766</v>
      </c>
      <c r="AD82">
        <v>0</v>
      </c>
    </row>
    <row r="83" spans="1:30" x14ac:dyDescent="0.25">
      <c r="A83" t="s">
        <v>2759</v>
      </c>
      <c r="B83" t="s">
        <v>2760</v>
      </c>
      <c r="C83" t="s">
        <v>2761</v>
      </c>
      <c r="D83" t="s">
        <v>4405</v>
      </c>
      <c r="E83" t="s">
        <v>266</v>
      </c>
      <c r="F83" t="s">
        <v>4400</v>
      </c>
      <c r="G83" t="s">
        <v>4725</v>
      </c>
      <c r="H83" t="s">
        <v>2728</v>
      </c>
      <c r="I83">
        <v>1</v>
      </c>
      <c r="J83">
        <v>5059856572051</v>
      </c>
      <c r="K83" t="s">
        <v>2907</v>
      </c>
      <c r="L83" t="str">
        <f t="shared" si="6"/>
        <v>RXTED0144411</v>
      </c>
      <c r="M83" t="s">
        <v>2851</v>
      </c>
      <c r="N83" t="str">
        <f t="shared" si="7"/>
        <v>DKB</v>
      </c>
      <c r="O83" t="str">
        <f t="shared" si="8"/>
        <v>000</v>
      </c>
      <c r="P83" t="s">
        <v>2764</v>
      </c>
      <c r="Q83" t="s">
        <v>2764</v>
      </c>
      <c r="R83" t="s">
        <v>2764</v>
      </c>
      <c r="S83" t="s">
        <v>2907</v>
      </c>
      <c r="T83" t="s">
        <v>2765</v>
      </c>
      <c r="U83" t="str">
        <f t="shared" si="9"/>
        <v>AW</v>
      </c>
      <c r="V83">
        <v>2024</v>
      </c>
      <c r="W83" t="s">
        <v>2764</v>
      </c>
      <c r="X83" t="s">
        <v>2764</v>
      </c>
      <c r="Y83" t="s">
        <v>2764</v>
      </c>
      <c r="Z83" t="s">
        <v>2764</v>
      </c>
      <c r="AA83">
        <v>255.649332970324</v>
      </c>
      <c r="AB83" s="6">
        <f t="shared" si="5"/>
        <v>255.649332970324</v>
      </c>
      <c r="AC83" t="s">
        <v>2766</v>
      </c>
      <c r="AD83">
        <v>0</v>
      </c>
    </row>
    <row r="84" spans="1:30" x14ac:dyDescent="0.25">
      <c r="A84" t="s">
        <v>2759</v>
      </c>
      <c r="B84" t="s">
        <v>2760</v>
      </c>
      <c r="C84" t="s">
        <v>2761</v>
      </c>
      <c r="D84" t="s">
        <v>4405</v>
      </c>
      <c r="E84" t="s">
        <v>266</v>
      </c>
      <c r="F84" t="s">
        <v>4400</v>
      </c>
      <c r="G84" t="s">
        <v>4725</v>
      </c>
      <c r="H84" t="s">
        <v>2728</v>
      </c>
      <c r="I84">
        <v>3</v>
      </c>
      <c r="J84">
        <v>5059856572044</v>
      </c>
      <c r="K84" t="s">
        <v>2908</v>
      </c>
      <c r="L84" t="str">
        <f t="shared" si="6"/>
        <v>RXTED0144411</v>
      </c>
      <c r="M84" t="s">
        <v>2909</v>
      </c>
      <c r="N84" t="str">
        <f t="shared" si="7"/>
        <v>DKB</v>
      </c>
      <c r="O84" t="str">
        <f t="shared" si="8"/>
        <v>001</v>
      </c>
      <c r="P84" t="s">
        <v>2764</v>
      </c>
      <c r="Q84" t="s">
        <v>2764</v>
      </c>
      <c r="R84" t="s">
        <v>2764</v>
      </c>
      <c r="S84" t="s">
        <v>2908</v>
      </c>
      <c r="T84" t="s">
        <v>2765</v>
      </c>
      <c r="U84" t="str">
        <f t="shared" si="9"/>
        <v>AW</v>
      </c>
      <c r="V84">
        <v>2024</v>
      </c>
      <c r="W84" t="s">
        <v>2764</v>
      </c>
      <c r="X84" t="s">
        <v>2764</v>
      </c>
      <c r="Y84" t="s">
        <v>2764</v>
      </c>
      <c r="Z84" t="s">
        <v>2764</v>
      </c>
      <c r="AA84">
        <v>255.649332970324</v>
      </c>
      <c r="AB84" s="6">
        <f t="shared" si="5"/>
        <v>766.94799891097205</v>
      </c>
      <c r="AC84" t="s">
        <v>2766</v>
      </c>
      <c r="AD84">
        <v>0</v>
      </c>
    </row>
    <row r="85" spans="1:30" x14ac:dyDescent="0.25">
      <c r="A85" t="s">
        <v>2759</v>
      </c>
      <c r="B85" t="s">
        <v>2760</v>
      </c>
      <c r="C85" t="s">
        <v>2761</v>
      </c>
      <c r="D85" t="s">
        <v>4405</v>
      </c>
      <c r="E85" t="s">
        <v>266</v>
      </c>
      <c r="F85" t="s">
        <v>4400</v>
      </c>
      <c r="G85" t="s">
        <v>4725</v>
      </c>
      <c r="H85" t="s">
        <v>2728</v>
      </c>
      <c r="I85">
        <v>8</v>
      </c>
      <c r="J85">
        <v>5059856572037</v>
      </c>
      <c r="K85" t="s">
        <v>2910</v>
      </c>
      <c r="L85" t="str">
        <f t="shared" si="6"/>
        <v>RXTED0144411</v>
      </c>
      <c r="M85" t="s">
        <v>2911</v>
      </c>
      <c r="N85" t="str">
        <f t="shared" si="7"/>
        <v>DKB</v>
      </c>
      <c r="O85" t="str">
        <f t="shared" si="8"/>
        <v>002</v>
      </c>
      <c r="P85" t="s">
        <v>2764</v>
      </c>
      <c r="Q85" t="s">
        <v>2764</v>
      </c>
      <c r="R85" t="s">
        <v>2764</v>
      </c>
      <c r="S85" t="s">
        <v>2910</v>
      </c>
      <c r="T85" t="s">
        <v>2765</v>
      </c>
      <c r="U85" t="str">
        <f t="shared" si="9"/>
        <v>AW</v>
      </c>
      <c r="V85">
        <v>2024</v>
      </c>
      <c r="W85" t="s">
        <v>2764</v>
      </c>
      <c r="X85" t="s">
        <v>2764</v>
      </c>
      <c r="Y85" t="s">
        <v>2764</v>
      </c>
      <c r="Z85" t="s">
        <v>2764</v>
      </c>
      <c r="AA85">
        <v>255.649332970324</v>
      </c>
      <c r="AB85" s="6">
        <f t="shared" si="5"/>
        <v>2045.194663762592</v>
      </c>
      <c r="AC85" t="s">
        <v>2766</v>
      </c>
      <c r="AD85">
        <v>0</v>
      </c>
    </row>
    <row r="86" spans="1:30" x14ac:dyDescent="0.25">
      <c r="A86" t="s">
        <v>2759</v>
      </c>
      <c r="B86" t="s">
        <v>2760</v>
      </c>
      <c r="C86" t="s">
        <v>2761</v>
      </c>
      <c r="D86" t="s">
        <v>4405</v>
      </c>
      <c r="E86" t="s">
        <v>266</v>
      </c>
      <c r="F86" t="s">
        <v>4400</v>
      </c>
      <c r="G86" t="s">
        <v>4725</v>
      </c>
      <c r="H86" t="s">
        <v>2728</v>
      </c>
      <c r="I86">
        <v>2</v>
      </c>
      <c r="J86">
        <v>5059856572020</v>
      </c>
      <c r="K86" t="s">
        <v>2912</v>
      </c>
      <c r="L86" t="str">
        <f t="shared" si="6"/>
        <v>RXTED0144411</v>
      </c>
      <c r="M86" t="s">
        <v>2913</v>
      </c>
      <c r="N86" t="str">
        <f t="shared" si="7"/>
        <v>DKB</v>
      </c>
      <c r="O86" t="str">
        <f t="shared" si="8"/>
        <v>003</v>
      </c>
      <c r="P86" t="s">
        <v>2764</v>
      </c>
      <c r="Q86" t="s">
        <v>2764</v>
      </c>
      <c r="R86" t="s">
        <v>2764</v>
      </c>
      <c r="S86" t="s">
        <v>2912</v>
      </c>
      <c r="T86" t="s">
        <v>2765</v>
      </c>
      <c r="U86" t="str">
        <f t="shared" si="9"/>
        <v>AW</v>
      </c>
      <c r="V86">
        <v>2024</v>
      </c>
      <c r="W86" t="s">
        <v>2764</v>
      </c>
      <c r="X86" t="s">
        <v>2764</v>
      </c>
      <c r="Y86" t="s">
        <v>2764</v>
      </c>
      <c r="Z86" t="s">
        <v>2764</v>
      </c>
      <c r="AA86">
        <v>255.649332970324</v>
      </c>
      <c r="AB86" s="6">
        <f t="shared" si="5"/>
        <v>511.29866594064799</v>
      </c>
      <c r="AC86" t="s">
        <v>2766</v>
      </c>
      <c r="AD86">
        <v>0</v>
      </c>
    </row>
    <row r="87" spans="1:30" x14ac:dyDescent="0.25">
      <c r="A87" t="s">
        <v>2759</v>
      </c>
      <c r="B87" t="s">
        <v>2760</v>
      </c>
      <c r="C87" t="s">
        <v>2761</v>
      </c>
      <c r="D87" t="s">
        <v>4405</v>
      </c>
      <c r="E87" t="s">
        <v>266</v>
      </c>
      <c r="F87" t="s">
        <v>4400</v>
      </c>
      <c r="G87" t="s">
        <v>4725</v>
      </c>
      <c r="H87" t="s">
        <v>2728</v>
      </c>
      <c r="I87">
        <v>3</v>
      </c>
      <c r="J87">
        <v>5059856572006</v>
      </c>
      <c r="K87" t="s">
        <v>268</v>
      </c>
      <c r="L87" t="str">
        <f t="shared" si="6"/>
        <v>RXTED0144411</v>
      </c>
      <c r="M87" t="s">
        <v>269</v>
      </c>
      <c r="N87" t="str">
        <f t="shared" si="7"/>
        <v>DKB</v>
      </c>
      <c r="O87" t="str">
        <f t="shared" si="8"/>
        <v>005</v>
      </c>
      <c r="P87" t="s">
        <v>2764</v>
      </c>
      <c r="Q87" t="s">
        <v>2764</v>
      </c>
      <c r="R87" t="s">
        <v>2764</v>
      </c>
      <c r="S87" t="s">
        <v>268</v>
      </c>
      <c r="T87" t="s">
        <v>2765</v>
      </c>
      <c r="U87" t="str">
        <f t="shared" si="9"/>
        <v>AW</v>
      </c>
      <c r="V87">
        <v>2024</v>
      </c>
      <c r="W87" t="s">
        <v>2764</v>
      </c>
      <c r="X87" t="s">
        <v>2764</v>
      </c>
      <c r="Y87" t="s">
        <v>2764</v>
      </c>
      <c r="Z87" t="s">
        <v>2764</v>
      </c>
      <c r="AA87">
        <v>255.649332970324</v>
      </c>
      <c r="AB87" s="6">
        <f t="shared" si="5"/>
        <v>766.94799891097205</v>
      </c>
      <c r="AC87" t="s">
        <v>2766</v>
      </c>
      <c r="AD87">
        <v>0</v>
      </c>
    </row>
    <row r="88" spans="1:30" x14ac:dyDescent="0.25">
      <c r="A88" t="s">
        <v>2759</v>
      </c>
      <c r="B88" t="s">
        <v>2760</v>
      </c>
      <c r="C88" t="s">
        <v>2761</v>
      </c>
      <c r="D88" t="s">
        <v>4405</v>
      </c>
      <c r="E88" t="s">
        <v>266</v>
      </c>
      <c r="F88" t="s">
        <v>4400</v>
      </c>
      <c r="G88" t="s">
        <v>4468</v>
      </c>
      <c r="H88" t="s">
        <v>2728</v>
      </c>
      <c r="I88">
        <v>1</v>
      </c>
      <c r="J88">
        <v>5059856636661</v>
      </c>
      <c r="K88" t="s">
        <v>270</v>
      </c>
      <c r="L88" t="str">
        <f t="shared" si="6"/>
        <v>RXTED0144467</v>
      </c>
      <c r="M88" t="s">
        <v>271</v>
      </c>
      <c r="N88" t="str">
        <f t="shared" si="7"/>
        <v>WHI</v>
      </c>
      <c r="O88" t="str">
        <f t="shared" si="8"/>
        <v>000</v>
      </c>
      <c r="P88" t="s">
        <v>2764</v>
      </c>
      <c r="Q88" t="s">
        <v>2764</v>
      </c>
      <c r="R88" t="s">
        <v>2764</v>
      </c>
      <c r="S88" t="s">
        <v>270</v>
      </c>
      <c r="T88" t="s">
        <v>2765</v>
      </c>
      <c r="U88" t="str">
        <f t="shared" si="9"/>
        <v>AW</v>
      </c>
      <c r="V88">
        <v>2024</v>
      </c>
      <c r="W88" t="s">
        <v>2764</v>
      </c>
      <c r="X88" t="s">
        <v>2764</v>
      </c>
      <c r="Y88" t="s">
        <v>2764</v>
      </c>
      <c r="Z88" t="s">
        <v>2764</v>
      </c>
      <c r="AA88">
        <v>212.08821127144023</v>
      </c>
      <c r="AB88" s="6">
        <f t="shared" si="5"/>
        <v>212.08821127144023</v>
      </c>
      <c r="AC88" t="s">
        <v>2766</v>
      </c>
      <c r="AD88">
        <v>0</v>
      </c>
    </row>
    <row r="89" spans="1:30" x14ac:dyDescent="0.25">
      <c r="A89" t="s">
        <v>2759</v>
      </c>
      <c r="B89" t="s">
        <v>2760</v>
      </c>
      <c r="C89" t="s">
        <v>2761</v>
      </c>
      <c r="D89" t="s">
        <v>4405</v>
      </c>
      <c r="E89" t="s">
        <v>266</v>
      </c>
      <c r="F89" t="s">
        <v>4400</v>
      </c>
      <c r="G89" t="s">
        <v>4445</v>
      </c>
      <c r="H89" t="s">
        <v>2728</v>
      </c>
      <c r="I89">
        <v>1</v>
      </c>
      <c r="J89">
        <v>5059856586584</v>
      </c>
      <c r="K89" t="s">
        <v>272</v>
      </c>
      <c r="L89" t="str">
        <f t="shared" si="6"/>
        <v>RXTED0145225</v>
      </c>
      <c r="M89" t="s">
        <v>273</v>
      </c>
      <c r="N89" t="str">
        <f t="shared" si="7"/>
        <v>WHI</v>
      </c>
      <c r="O89" t="str">
        <f t="shared" si="8"/>
        <v>001</v>
      </c>
      <c r="P89" t="s">
        <v>2764</v>
      </c>
      <c r="Q89" t="s">
        <v>2764</v>
      </c>
      <c r="R89" t="s">
        <v>2764</v>
      </c>
      <c r="S89" t="s">
        <v>272</v>
      </c>
      <c r="T89" t="s">
        <v>2765</v>
      </c>
      <c r="U89" t="str">
        <f t="shared" si="9"/>
        <v>AW</v>
      </c>
      <c r="V89">
        <v>2024</v>
      </c>
      <c r="W89" t="s">
        <v>2764</v>
      </c>
      <c r="X89" t="s">
        <v>2764</v>
      </c>
      <c r="Y89" t="s">
        <v>2764</v>
      </c>
      <c r="Z89" t="s">
        <v>2764</v>
      </c>
      <c r="AA89">
        <v>114.07568744895181</v>
      </c>
      <c r="AB89" s="6">
        <f t="shared" si="5"/>
        <v>114.07568744895181</v>
      </c>
      <c r="AC89" t="s">
        <v>2766</v>
      </c>
      <c r="AD89">
        <v>0</v>
      </c>
    </row>
    <row r="90" spans="1:30" x14ac:dyDescent="0.25">
      <c r="A90" t="s">
        <v>2759</v>
      </c>
      <c r="B90" t="s">
        <v>2760</v>
      </c>
      <c r="C90" t="s">
        <v>2761</v>
      </c>
      <c r="D90" t="s">
        <v>4405</v>
      </c>
      <c r="E90" t="s">
        <v>266</v>
      </c>
      <c r="F90" t="s">
        <v>4489</v>
      </c>
      <c r="G90" t="s">
        <v>4489</v>
      </c>
      <c r="H90" t="s">
        <v>2727</v>
      </c>
      <c r="I90">
        <v>1</v>
      </c>
      <c r="J90">
        <v>5059489835493</v>
      </c>
      <c r="K90" t="s">
        <v>274</v>
      </c>
      <c r="L90" t="str">
        <f t="shared" si="6"/>
        <v>RXTED0135151</v>
      </c>
      <c r="M90" t="s">
        <v>275</v>
      </c>
      <c r="N90" t="str">
        <f t="shared" si="7"/>
        <v>WLK</v>
      </c>
      <c r="O90" t="str">
        <f t="shared" si="8"/>
        <v>039</v>
      </c>
      <c r="P90" t="s">
        <v>2764</v>
      </c>
      <c r="Q90" t="s">
        <v>2764</v>
      </c>
      <c r="R90" t="s">
        <v>2764</v>
      </c>
      <c r="S90" t="s">
        <v>274</v>
      </c>
      <c r="T90" t="s">
        <v>2765</v>
      </c>
      <c r="U90" t="str">
        <f t="shared" si="9"/>
        <v>AW</v>
      </c>
      <c r="V90">
        <v>2024</v>
      </c>
      <c r="W90" t="s">
        <v>2764</v>
      </c>
      <c r="X90" t="s">
        <v>2764</v>
      </c>
      <c r="Y90" t="s">
        <v>2764</v>
      </c>
      <c r="Z90" t="s">
        <v>2764</v>
      </c>
      <c r="AA90">
        <v>179.68962700789544</v>
      </c>
      <c r="AB90" s="6">
        <f t="shared" si="5"/>
        <v>179.68962700789544</v>
      </c>
      <c r="AC90" t="s">
        <v>2766</v>
      </c>
      <c r="AD90">
        <v>0</v>
      </c>
    </row>
    <row r="91" spans="1:30" x14ac:dyDescent="0.25">
      <c r="A91" t="s">
        <v>2759</v>
      </c>
      <c r="B91" t="s">
        <v>2760</v>
      </c>
      <c r="C91" t="s">
        <v>2761</v>
      </c>
      <c r="D91" t="s">
        <v>4405</v>
      </c>
      <c r="E91" t="s">
        <v>266</v>
      </c>
      <c r="F91" t="s">
        <v>4489</v>
      </c>
      <c r="G91" t="s">
        <v>4489</v>
      </c>
      <c r="H91" t="s">
        <v>2727</v>
      </c>
      <c r="I91">
        <v>1</v>
      </c>
      <c r="J91">
        <v>5059855893102</v>
      </c>
      <c r="K91" t="s">
        <v>276</v>
      </c>
      <c r="L91" t="str">
        <f t="shared" si="6"/>
        <v>RXTED0140649</v>
      </c>
      <c r="M91" t="s">
        <v>277</v>
      </c>
      <c r="N91" t="str">
        <f t="shared" si="7"/>
        <v>IVO</v>
      </c>
      <c r="O91" t="str">
        <f t="shared" si="8"/>
        <v>041</v>
      </c>
      <c r="P91" t="s">
        <v>2764</v>
      </c>
      <c r="Q91" t="s">
        <v>2764</v>
      </c>
      <c r="R91" t="s">
        <v>2764</v>
      </c>
      <c r="S91" t="s">
        <v>276</v>
      </c>
      <c r="T91" t="s">
        <v>2765</v>
      </c>
      <c r="U91" t="str">
        <f t="shared" si="9"/>
        <v>AW</v>
      </c>
      <c r="V91">
        <v>2024</v>
      </c>
      <c r="W91" t="s">
        <v>2764</v>
      </c>
      <c r="X91" t="s">
        <v>2764</v>
      </c>
      <c r="Y91" t="s">
        <v>2764</v>
      </c>
      <c r="Z91" t="s">
        <v>2764</v>
      </c>
      <c r="AA91">
        <v>186.49605227334604</v>
      </c>
      <c r="AB91" s="6">
        <f t="shared" si="5"/>
        <v>186.49605227334604</v>
      </c>
      <c r="AC91" t="s">
        <v>2766</v>
      </c>
      <c r="AD91">
        <v>0</v>
      </c>
    </row>
    <row r="92" spans="1:30" x14ac:dyDescent="0.25">
      <c r="A92" t="s">
        <v>2759</v>
      </c>
      <c r="B92" t="s">
        <v>2760</v>
      </c>
      <c r="C92" t="s">
        <v>2761</v>
      </c>
      <c r="D92" t="s">
        <v>4405</v>
      </c>
      <c r="E92" t="s">
        <v>266</v>
      </c>
      <c r="F92" t="s">
        <v>4489</v>
      </c>
      <c r="G92" t="s">
        <v>4489</v>
      </c>
      <c r="H92" t="s">
        <v>2727</v>
      </c>
      <c r="I92">
        <v>1</v>
      </c>
      <c r="J92">
        <v>5059855878901</v>
      </c>
      <c r="K92" t="s">
        <v>278</v>
      </c>
      <c r="L92" t="str">
        <f t="shared" si="6"/>
        <v>RXTED0140811</v>
      </c>
      <c r="M92" t="s">
        <v>279</v>
      </c>
      <c r="N92" t="str">
        <f t="shared" si="7"/>
        <v>SIL</v>
      </c>
      <c r="O92" t="str">
        <f t="shared" si="8"/>
        <v>A36</v>
      </c>
      <c r="P92" t="s">
        <v>2764</v>
      </c>
      <c r="Q92" t="s">
        <v>2764</v>
      </c>
      <c r="R92" t="s">
        <v>2764</v>
      </c>
      <c r="S92" t="s">
        <v>278</v>
      </c>
      <c r="T92" t="s">
        <v>2765</v>
      </c>
      <c r="U92" t="str">
        <f t="shared" si="9"/>
        <v>AW</v>
      </c>
      <c r="V92">
        <v>2024</v>
      </c>
      <c r="W92" t="s">
        <v>2764</v>
      </c>
      <c r="X92" t="s">
        <v>2764</v>
      </c>
      <c r="Y92" t="s">
        <v>2764</v>
      </c>
      <c r="Z92" t="s">
        <v>2764</v>
      </c>
      <c r="AA92">
        <v>179.68962700789544</v>
      </c>
      <c r="AB92" s="6">
        <f t="shared" si="5"/>
        <v>179.68962700789544</v>
      </c>
      <c r="AC92" t="s">
        <v>2766</v>
      </c>
      <c r="AD92">
        <v>0</v>
      </c>
    </row>
    <row r="93" spans="1:30" x14ac:dyDescent="0.25">
      <c r="A93" t="s">
        <v>2759</v>
      </c>
      <c r="B93" t="s">
        <v>2760</v>
      </c>
      <c r="C93" t="s">
        <v>2761</v>
      </c>
      <c r="D93" t="s">
        <v>4405</v>
      </c>
      <c r="E93" t="s">
        <v>266</v>
      </c>
      <c r="F93" t="s">
        <v>4489</v>
      </c>
      <c r="G93" t="s">
        <v>4489</v>
      </c>
      <c r="H93" t="s">
        <v>2727</v>
      </c>
      <c r="I93">
        <v>2</v>
      </c>
      <c r="J93">
        <v>5059856244590</v>
      </c>
      <c r="K93" t="s">
        <v>280</v>
      </c>
      <c r="L93" t="str">
        <f t="shared" si="6"/>
        <v>RXTED0142040</v>
      </c>
      <c r="M93" t="s">
        <v>281</v>
      </c>
      <c r="N93" t="str">
        <f t="shared" si="7"/>
        <v>BLK</v>
      </c>
      <c r="O93" t="str">
        <f t="shared" si="8"/>
        <v>A36</v>
      </c>
      <c r="P93" t="s">
        <v>2764</v>
      </c>
      <c r="Q93" t="s">
        <v>2764</v>
      </c>
      <c r="R93" t="s">
        <v>2764</v>
      </c>
      <c r="S93" t="s">
        <v>280</v>
      </c>
      <c r="T93" t="s">
        <v>2765</v>
      </c>
      <c r="U93" t="str">
        <f t="shared" si="9"/>
        <v>AW</v>
      </c>
      <c r="V93">
        <v>2024</v>
      </c>
      <c r="W93" t="s">
        <v>2764</v>
      </c>
      <c r="X93" t="s">
        <v>2764</v>
      </c>
      <c r="Y93" t="s">
        <v>2764</v>
      </c>
      <c r="Z93" t="s">
        <v>2764</v>
      </c>
      <c r="AA93">
        <v>201.47018785733732</v>
      </c>
      <c r="AB93" s="6">
        <f t="shared" si="5"/>
        <v>402.94037571467464</v>
      </c>
      <c r="AC93" t="s">
        <v>2766</v>
      </c>
      <c r="AD93">
        <v>0</v>
      </c>
    </row>
    <row r="94" spans="1:30" x14ac:dyDescent="0.25">
      <c r="A94" t="s">
        <v>2759</v>
      </c>
      <c r="B94" t="s">
        <v>2760</v>
      </c>
      <c r="C94" t="s">
        <v>2761</v>
      </c>
      <c r="D94" t="s">
        <v>4405</v>
      </c>
      <c r="E94" t="s">
        <v>266</v>
      </c>
      <c r="F94" t="s">
        <v>4489</v>
      </c>
      <c r="G94" t="s">
        <v>4489</v>
      </c>
      <c r="H94" t="s">
        <v>2727</v>
      </c>
      <c r="I94">
        <v>1</v>
      </c>
      <c r="J94">
        <v>60207399390</v>
      </c>
      <c r="K94" t="s">
        <v>282</v>
      </c>
      <c r="L94" t="str">
        <f t="shared" si="6"/>
        <v>RXTED0143933</v>
      </c>
      <c r="M94" t="s">
        <v>283</v>
      </c>
      <c r="N94" t="str">
        <f t="shared" si="7"/>
        <v>BLK</v>
      </c>
      <c r="O94" t="str">
        <f t="shared" si="8"/>
        <v>38H</v>
      </c>
      <c r="P94" t="s">
        <v>2764</v>
      </c>
      <c r="Q94" t="s">
        <v>2764</v>
      </c>
      <c r="R94" t="s">
        <v>2764</v>
      </c>
      <c r="S94" t="s">
        <v>282</v>
      </c>
      <c r="T94" t="s">
        <v>2765</v>
      </c>
      <c r="U94" t="str">
        <f t="shared" si="9"/>
        <v>AW</v>
      </c>
      <c r="V94">
        <v>2024</v>
      </c>
      <c r="W94" t="s">
        <v>2764</v>
      </c>
      <c r="X94" t="s">
        <v>2764</v>
      </c>
      <c r="Y94" t="s">
        <v>2764</v>
      </c>
      <c r="Z94" t="s">
        <v>2764</v>
      </c>
      <c r="AA94">
        <v>179.68962700789544</v>
      </c>
      <c r="AB94" s="6">
        <f t="shared" si="5"/>
        <v>179.68962700789544</v>
      </c>
      <c r="AC94" t="s">
        <v>2766</v>
      </c>
      <c r="AD94">
        <v>0</v>
      </c>
    </row>
    <row r="95" spans="1:30" x14ac:dyDescent="0.25">
      <c r="A95" t="s">
        <v>2759</v>
      </c>
      <c r="B95" t="s">
        <v>2760</v>
      </c>
      <c r="C95" t="s">
        <v>2761</v>
      </c>
      <c r="D95" t="s">
        <v>4405</v>
      </c>
      <c r="E95" t="s">
        <v>266</v>
      </c>
      <c r="F95" t="s">
        <v>4489</v>
      </c>
      <c r="G95" t="s">
        <v>4489</v>
      </c>
      <c r="H95" t="s">
        <v>2727</v>
      </c>
      <c r="I95">
        <v>1</v>
      </c>
      <c r="J95">
        <v>60207902903</v>
      </c>
      <c r="K95" t="s">
        <v>284</v>
      </c>
      <c r="L95" t="str">
        <f t="shared" si="6"/>
        <v>RXTED0145853</v>
      </c>
      <c r="M95" t="s">
        <v>285</v>
      </c>
      <c r="N95" t="str">
        <f t="shared" si="7"/>
        <v>BLK</v>
      </c>
      <c r="O95" t="str">
        <f t="shared" si="8"/>
        <v>040</v>
      </c>
      <c r="P95" t="s">
        <v>2764</v>
      </c>
      <c r="Q95" t="s">
        <v>2764</v>
      </c>
      <c r="R95" t="s">
        <v>2764</v>
      </c>
      <c r="S95" t="s">
        <v>284</v>
      </c>
      <c r="T95" t="s">
        <v>2765</v>
      </c>
      <c r="U95" t="str">
        <f t="shared" si="9"/>
        <v>AW</v>
      </c>
      <c r="V95">
        <v>2024</v>
      </c>
      <c r="W95" t="s">
        <v>2764</v>
      </c>
      <c r="X95" t="s">
        <v>2764</v>
      </c>
      <c r="Y95" t="s">
        <v>2764</v>
      </c>
      <c r="Z95" t="s">
        <v>2764</v>
      </c>
      <c r="AA95">
        <v>146.74652872311461</v>
      </c>
      <c r="AB95" s="6">
        <f t="shared" si="5"/>
        <v>146.74652872311461</v>
      </c>
      <c r="AC95" t="s">
        <v>2766</v>
      </c>
      <c r="AD95">
        <v>0</v>
      </c>
    </row>
    <row r="96" spans="1:30" x14ac:dyDescent="0.25">
      <c r="A96" t="s">
        <v>2759</v>
      </c>
      <c r="B96" t="s">
        <v>2760</v>
      </c>
      <c r="C96" t="s">
        <v>2761</v>
      </c>
      <c r="D96" t="s">
        <v>4405</v>
      </c>
      <c r="E96" t="s">
        <v>266</v>
      </c>
      <c r="F96" t="s">
        <v>4489</v>
      </c>
      <c r="G96" t="s">
        <v>4489</v>
      </c>
      <c r="H96" t="s">
        <v>2727</v>
      </c>
      <c r="I96">
        <v>1</v>
      </c>
      <c r="J96">
        <v>60207902873</v>
      </c>
      <c r="K96" t="s">
        <v>286</v>
      </c>
      <c r="L96" t="str">
        <f t="shared" si="6"/>
        <v>RXTED0145853</v>
      </c>
      <c r="M96" t="s">
        <v>287</v>
      </c>
      <c r="N96" t="str">
        <f t="shared" si="7"/>
        <v>BLK</v>
      </c>
      <c r="O96" t="str">
        <f t="shared" si="8"/>
        <v>A38</v>
      </c>
      <c r="P96" t="s">
        <v>2764</v>
      </c>
      <c r="Q96" t="s">
        <v>2764</v>
      </c>
      <c r="R96" t="s">
        <v>2764</v>
      </c>
      <c r="S96" t="s">
        <v>286</v>
      </c>
      <c r="T96" t="s">
        <v>2765</v>
      </c>
      <c r="U96" t="str">
        <f t="shared" si="9"/>
        <v>AW</v>
      </c>
      <c r="V96">
        <v>2024</v>
      </c>
      <c r="W96" t="s">
        <v>2764</v>
      </c>
      <c r="X96" t="s">
        <v>2764</v>
      </c>
      <c r="Y96" t="s">
        <v>2764</v>
      </c>
      <c r="Z96" t="s">
        <v>2764</v>
      </c>
      <c r="AA96">
        <v>146.74652872311461</v>
      </c>
      <c r="AB96" s="6">
        <f t="shared" si="5"/>
        <v>146.74652872311461</v>
      </c>
      <c r="AC96" t="s">
        <v>2766</v>
      </c>
      <c r="AD96">
        <v>0</v>
      </c>
    </row>
    <row r="97" spans="1:30" x14ac:dyDescent="0.25">
      <c r="A97" t="s">
        <v>2759</v>
      </c>
      <c r="B97" t="s">
        <v>2760</v>
      </c>
      <c r="C97" t="s">
        <v>2761</v>
      </c>
      <c r="D97" t="s">
        <v>4405</v>
      </c>
      <c r="E97" t="s">
        <v>266</v>
      </c>
      <c r="F97" t="s">
        <v>4489</v>
      </c>
      <c r="G97" t="s">
        <v>4489</v>
      </c>
      <c r="H97" t="s">
        <v>2727</v>
      </c>
      <c r="I97">
        <v>1</v>
      </c>
      <c r="J97">
        <v>61643160131</v>
      </c>
      <c r="K97" t="s">
        <v>288</v>
      </c>
      <c r="L97" t="str">
        <f t="shared" si="6"/>
        <v>RXTED0147905</v>
      </c>
      <c r="M97" t="s">
        <v>289</v>
      </c>
      <c r="N97" t="str">
        <f t="shared" si="7"/>
        <v>WRE</v>
      </c>
      <c r="O97" t="str">
        <f t="shared" si="8"/>
        <v>A39</v>
      </c>
      <c r="P97" t="s">
        <v>2764</v>
      </c>
      <c r="Q97" t="s">
        <v>2764</v>
      </c>
      <c r="R97" t="s">
        <v>2764</v>
      </c>
      <c r="S97" t="s">
        <v>288</v>
      </c>
      <c r="T97" t="s">
        <v>2765</v>
      </c>
      <c r="U97" t="str">
        <f t="shared" si="9"/>
        <v>AW</v>
      </c>
      <c r="V97">
        <v>2024</v>
      </c>
      <c r="W97" t="s">
        <v>2764</v>
      </c>
      <c r="X97" t="s">
        <v>2764</v>
      </c>
      <c r="Y97" t="s">
        <v>2764</v>
      </c>
      <c r="Z97" t="s">
        <v>2764</v>
      </c>
      <c r="AA97">
        <v>163.08194936019603</v>
      </c>
      <c r="AB97" s="6">
        <f t="shared" si="5"/>
        <v>163.08194936019603</v>
      </c>
      <c r="AC97" t="s">
        <v>2766</v>
      </c>
      <c r="AD97">
        <v>0</v>
      </c>
    </row>
    <row r="98" spans="1:30" x14ac:dyDescent="0.25">
      <c r="A98" t="s">
        <v>2759</v>
      </c>
      <c r="B98" t="s">
        <v>2760</v>
      </c>
      <c r="C98" t="s">
        <v>2761</v>
      </c>
      <c r="D98" t="s">
        <v>4405</v>
      </c>
      <c r="E98" t="s">
        <v>266</v>
      </c>
      <c r="F98" t="s">
        <v>4489</v>
      </c>
      <c r="G98" t="s">
        <v>4489</v>
      </c>
      <c r="H98" t="s">
        <v>2727</v>
      </c>
      <c r="I98">
        <v>1</v>
      </c>
      <c r="J98">
        <v>61643160988</v>
      </c>
      <c r="K98" t="s">
        <v>290</v>
      </c>
      <c r="L98" t="str">
        <f t="shared" si="6"/>
        <v>RXTED0147906</v>
      </c>
      <c r="M98" t="s">
        <v>291</v>
      </c>
      <c r="N98" t="str">
        <f t="shared" si="7"/>
        <v>BLU</v>
      </c>
      <c r="O98" t="str">
        <f t="shared" si="8"/>
        <v>A38</v>
      </c>
      <c r="P98" t="s">
        <v>2764</v>
      </c>
      <c r="Q98" t="s">
        <v>2764</v>
      </c>
      <c r="R98" t="s">
        <v>2764</v>
      </c>
      <c r="S98" t="s">
        <v>290</v>
      </c>
      <c r="T98" t="s">
        <v>2765</v>
      </c>
      <c r="U98" t="str">
        <f t="shared" si="9"/>
        <v>AW</v>
      </c>
      <c r="V98">
        <v>2024</v>
      </c>
      <c r="W98" t="s">
        <v>2764</v>
      </c>
      <c r="X98" t="s">
        <v>2764</v>
      </c>
      <c r="Y98" t="s">
        <v>2764</v>
      </c>
      <c r="Z98" t="s">
        <v>2764</v>
      </c>
      <c r="AA98">
        <v>190.30765042199837</v>
      </c>
      <c r="AB98" s="6">
        <f t="shared" si="5"/>
        <v>190.30765042199837</v>
      </c>
      <c r="AC98" t="s">
        <v>2766</v>
      </c>
      <c r="AD98">
        <v>0</v>
      </c>
    </row>
    <row r="99" spans="1:30" x14ac:dyDescent="0.25">
      <c r="A99" t="s">
        <v>2759</v>
      </c>
      <c r="B99" t="s">
        <v>2760</v>
      </c>
      <c r="C99" t="s">
        <v>2761</v>
      </c>
      <c r="D99" t="s">
        <v>4399</v>
      </c>
      <c r="E99" t="s">
        <v>265</v>
      </c>
      <c r="F99" t="s">
        <v>4406</v>
      </c>
      <c r="G99" t="s">
        <v>3305</v>
      </c>
      <c r="H99" t="s">
        <v>2725</v>
      </c>
      <c r="I99">
        <v>1</v>
      </c>
      <c r="J99">
        <v>5059856673819</v>
      </c>
      <c r="K99" t="s">
        <v>292</v>
      </c>
      <c r="L99" t="str">
        <f t="shared" si="6"/>
        <v>RXTED0144508</v>
      </c>
      <c r="M99" t="s">
        <v>293</v>
      </c>
      <c r="N99" t="str">
        <f t="shared" si="7"/>
        <v>GML</v>
      </c>
      <c r="O99" t="str">
        <f t="shared" si="8"/>
        <v>OSO</v>
      </c>
      <c r="P99" t="s">
        <v>2764</v>
      </c>
      <c r="Q99" t="s">
        <v>2764</v>
      </c>
      <c r="R99" t="s">
        <v>2764</v>
      </c>
      <c r="S99" t="s">
        <v>292</v>
      </c>
      <c r="T99" t="s">
        <v>2765</v>
      </c>
      <c r="U99" t="str">
        <f t="shared" si="9"/>
        <v>AW</v>
      </c>
      <c r="V99">
        <v>2024</v>
      </c>
      <c r="W99" t="s">
        <v>2764</v>
      </c>
      <c r="X99" t="s">
        <v>2764</v>
      </c>
      <c r="Y99" t="s">
        <v>2764</v>
      </c>
      <c r="Z99" t="s">
        <v>2764</v>
      </c>
      <c r="AA99">
        <v>75.959705962428529</v>
      </c>
      <c r="AB99" s="6">
        <f t="shared" si="5"/>
        <v>75.959705962428529</v>
      </c>
      <c r="AC99" t="s">
        <v>2766</v>
      </c>
      <c r="AD99">
        <v>0</v>
      </c>
    </row>
    <row r="100" spans="1:30" x14ac:dyDescent="0.25">
      <c r="A100" t="s">
        <v>2759</v>
      </c>
      <c r="B100" t="s">
        <v>2760</v>
      </c>
      <c r="C100" t="s">
        <v>2761</v>
      </c>
      <c r="D100" t="s">
        <v>4399</v>
      </c>
      <c r="E100" t="s">
        <v>265</v>
      </c>
      <c r="F100" t="s">
        <v>4406</v>
      </c>
      <c r="G100" t="s">
        <v>3305</v>
      </c>
      <c r="H100" t="s">
        <v>2725</v>
      </c>
      <c r="I100">
        <v>3</v>
      </c>
      <c r="J100">
        <v>5059856673758</v>
      </c>
      <c r="K100" t="s">
        <v>2817</v>
      </c>
      <c r="L100" t="str">
        <f t="shared" si="6"/>
        <v>RXTED0144509</v>
      </c>
      <c r="M100" t="s">
        <v>2818</v>
      </c>
      <c r="N100" t="str">
        <f t="shared" si="7"/>
        <v>GOL</v>
      </c>
      <c r="O100" t="str">
        <f t="shared" si="8"/>
        <v>OSO</v>
      </c>
      <c r="P100" t="s">
        <v>2764</v>
      </c>
      <c r="Q100" t="s">
        <v>2764</v>
      </c>
      <c r="R100" t="s">
        <v>2764</v>
      </c>
      <c r="S100" t="s">
        <v>2817</v>
      </c>
      <c r="T100" t="s">
        <v>2765</v>
      </c>
      <c r="U100" t="str">
        <f t="shared" si="9"/>
        <v>AW</v>
      </c>
      <c r="V100">
        <v>2024</v>
      </c>
      <c r="W100" t="s">
        <v>2764</v>
      </c>
      <c r="X100" t="s">
        <v>2764</v>
      </c>
      <c r="Y100" t="s">
        <v>2764</v>
      </c>
      <c r="Z100" t="s">
        <v>2764</v>
      </c>
      <c r="AA100">
        <v>75.959705962428529</v>
      </c>
      <c r="AB100" s="6">
        <f t="shared" si="5"/>
        <v>227.87911788728559</v>
      </c>
      <c r="AC100" t="s">
        <v>2766</v>
      </c>
      <c r="AD100">
        <v>0</v>
      </c>
    </row>
    <row r="101" spans="1:30" x14ac:dyDescent="0.25">
      <c r="A101" t="s">
        <v>2759</v>
      </c>
      <c r="B101" t="s">
        <v>2760</v>
      </c>
      <c r="C101" t="s">
        <v>2761</v>
      </c>
      <c r="D101" t="s">
        <v>4399</v>
      </c>
      <c r="E101" t="s">
        <v>265</v>
      </c>
      <c r="F101" t="s">
        <v>4400</v>
      </c>
      <c r="G101" t="s">
        <v>4401</v>
      </c>
      <c r="H101" t="s">
        <v>2728</v>
      </c>
      <c r="I101">
        <v>1</v>
      </c>
      <c r="J101">
        <v>5059856543990</v>
      </c>
      <c r="K101" t="s">
        <v>294</v>
      </c>
      <c r="L101" t="str">
        <f t="shared" si="6"/>
        <v>RXTED0145217</v>
      </c>
      <c r="M101" t="s">
        <v>2913</v>
      </c>
      <c r="N101" t="str">
        <f t="shared" si="7"/>
        <v>DKB</v>
      </c>
      <c r="O101" t="str">
        <f t="shared" si="8"/>
        <v>003</v>
      </c>
      <c r="P101" t="s">
        <v>2764</v>
      </c>
      <c r="Q101" t="s">
        <v>2764</v>
      </c>
      <c r="R101" t="s">
        <v>2764</v>
      </c>
      <c r="S101" t="s">
        <v>294</v>
      </c>
      <c r="T101" t="s">
        <v>2765</v>
      </c>
      <c r="U101" t="str">
        <f t="shared" si="9"/>
        <v>AW</v>
      </c>
      <c r="V101">
        <v>2024</v>
      </c>
      <c r="W101" t="s">
        <v>2764</v>
      </c>
      <c r="X101" t="s">
        <v>2764</v>
      </c>
      <c r="Y101" t="s">
        <v>2764</v>
      </c>
      <c r="Z101" t="s">
        <v>2764</v>
      </c>
      <c r="AA101">
        <v>380.88755785461473</v>
      </c>
      <c r="AB101" s="6">
        <f t="shared" si="5"/>
        <v>380.88755785461473</v>
      </c>
      <c r="AC101" t="s">
        <v>2766</v>
      </c>
      <c r="AD101">
        <v>0</v>
      </c>
    </row>
    <row r="102" spans="1:30" x14ac:dyDescent="0.25">
      <c r="A102" t="s">
        <v>2759</v>
      </c>
      <c r="B102" t="s">
        <v>2760</v>
      </c>
      <c r="C102" t="s">
        <v>2761</v>
      </c>
      <c r="D102" t="s">
        <v>4399</v>
      </c>
      <c r="E102" t="s">
        <v>265</v>
      </c>
      <c r="F102" t="s">
        <v>4400</v>
      </c>
      <c r="G102" t="s">
        <v>4401</v>
      </c>
      <c r="H102" t="s">
        <v>2728</v>
      </c>
      <c r="I102">
        <v>2</v>
      </c>
      <c r="J102">
        <v>5059856543983</v>
      </c>
      <c r="K102" t="s">
        <v>295</v>
      </c>
      <c r="L102" t="str">
        <f t="shared" si="6"/>
        <v>RXTED0145217</v>
      </c>
      <c r="M102" t="s">
        <v>296</v>
      </c>
      <c r="N102" t="str">
        <f t="shared" si="7"/>
        <v>DKB</v>
      </c>
      <c r="O102" t="str">
        <f t="shared" si="8"/>
        <v>004</v>
      </c>
      <c r="P102" t="s">
        <v>2764</v>
      </c>
      <c r="Q102" t="s">
        <v>2764</v>
      </c>
      <c r="R102" t="s">
        <v>2764</v>
      </c>
      <c r="S102" t="s">
        <v>295</v>
      </c>
      <c r="T102" t="s">
        <v>2765</v>
      </c>
      <c r="U102" t="str">
        <f t="shared" si="9"/>
        <v>AW</v>
      </c>
      <c r="V102">
        <v>2024</v>
      </c>
      <c r="W102" t="s">
        <v>2764</v>
      </c>
      <c r="X102" t="s">
        <v>2764</v>
      </c>
      <c r="Y102" t="s">
        <v>2764</v>
      </c>
      <c r="Z102" t="s">
        <v>2764</v>
      </c>
      <c r="AA102">
        <v>380.88755785461473</v>
      </c>
      <c r="AB102" s="6">
        <f t="shared" si="5"/>
        <v>761.77511570922945</v>
      </c>
      <c r="AC102" t="s">
        <v>2766</v>
      </c>
      <c r="AD102">
        <v>0</v>
      </c>
    </row>
    <row r="103" spans="1:30" x14ac:dyDescent="0.25">
      <c r="A103" t="s">
        <v>2759</v>
      </c>
      <c r="B103" t="s">
        <v>2760</v>
      </c>
      <c r="C103" t="s">
        <v>2761</v>
      </c>
      <c r="D103" t="s">
        <v>4399</v>
      </c>
      <c r="E103" t="s">
        <v>265</v>
      </c>
      <c r="F103" t="s">
        <v>4400</v>
      </c>
      <c r="G103" t="s">
        <v>4401</v>
      </c>
      <c r="H103" t="s">
        <v>2728</v>
      </c>
      <c r="I103">
        <v>2</v>
      </c>
      <c r="J103">
        <v>5059856543976</v>
      </c>
      <c r="K103" t="s">
        <v>297</v>
      </c>
      <c r="L103" t="str">
        <f t="shared" si="6"/>
        <v>RXTED0145217</v>
      </c>
      <c r="M103" t="s">
        <v>269</v>
      </c>
      <c r="N103" t="str">
        <f t="shared" si="7"/>
        <v>DKB</v>
      </c>
      <c r="O103" t="str">
        <f t="shared" si="8"/>
        <v>005</v>
      </c>
      <c r="P103" t="s">
        <v>2764</v>
      </c>
      <c r="Q103" t="s">
        <v>2764</v>
      </c>
      <c r="R103" t="s">
        <v>2764</v>
      </c>
      <c r="S103" t="s">
        <v>297</v>
      </c>
      <c r="T103" t="s">
        <v>2765</v>
      </c>
      <c r="U103" t="str">
        <f t="shared" si="9"/>
        <v>AW</v>
      </c>
      <c r="V103">
        <v>2024</v>
      </c>
      <c r="W103" t="s">
        <v>2764</v>
      </c>
      <c r="X103" t="s">
        <v>2764</v>
      </c>
      <c r="Y103" t="s">
        <v>2764</v>
      </c>
      <c r="Z103" t="s">
        <v>2764</v>
      </c>
      <c r="AA103">
        <v>380.88755785461473</v>
      </c>
      <c r="AB103" s="6">
        <f t="shared" si="5"/>
        <v>761.77511570922945</v>
      </c>
      <c r="AC103" t="s">
        <v>2766</v>
      </c>
      <c r="AD103">
        <v>0</v>
      </c>
    </row>
    <row r="104" spans="1:30" x14ac:dyDescent="0.25">
      <c r="A104" t="s">
        <v>2759</v>
      </c>
      <c r="B104" t="s">
        <v>2760</v>
      </c>
      <c r="C104" t="s">
        <v>2761</v>
      </c>
      <c r="D104" t="s">
        <v>4399</v>
      </c>
      <c r="E104" t="s">
        <v>265</v>
      </c>
      <c r="F104" t="s">
        <v>4400</v>
      </c>
      <c r="G104" t="s">
        <v>4401</v>
      </c>
      <c r="H104" t="s">
        <v>2728</v>
      </c>
      <c r="I104">
        <v>1</v>
      </c>
      <c r="J104">
        <v>5059856543969</v>
      </c>
      <c r="K104" t="s">
        <v>298</v>
      </c>
      <c r="L104" t="str">
        <f t="shared" si="6"/>
        <v>RXTED0145217</v>
      </c>
      <c r="M104" t="s">
        <v>299</v>
      </c>
      <c r="N104" t="str">
        <f t="shared" si="7"/>
        <v>DKB</v>
      </c>
      <c r="O104" t="str">
        <f t="shared" si="8"/>
        <v>006</v>
      </c>
      <c r="P104" t="s">
        <v>2764</v>
      </c>
      <c r="Q104" t="s">
        <v>2764</v>
      </c>
      <c r="R104" t="s">
        <v>2764</v>
      </c>
      <c r="S104" t="s">
        <v>298</v>
      </c>
      <c r="T104" t="s">
        <v>2765</v>
      </c>
      <c r="U104" t="str">
        <f t="shared" si="9"/>
        <v>AW</v>
      </c>
      <c r="V104">
        <v>2024</v>
      </c>
      <c r="W104" t="s">
        <v>2764</v>
      </c>
      <c r="X104" t="s">
        <v>2764</v>
      </c>
      <c r="Y104" t="s">
        <v>2764</v>
      </c>
      <c r="Z104" t="s">
        <v>2764</v>
      </c>
      <c r="AA104">
        <v>380.88755785461473</v>
      </c>
      <c r="AB104" s="6">
        <f t="shared" si="5"/>
        <v>380.88755785461473</v>
      </c>
      <c r="AC104" t="s">
        <v>2766</v>
      </c>
      <c r="AD104">
        <v>0</v>
      </c>
    </row>
    <row r="105" spans="1:30" x14ac:dyDescent="0.25">
      <c r="A105" t="s">
        <v>2759</v>
      </c>
      <c r="B105" t="s">
        <v>2760</v>
      </c>
      <c r="C105" t="s">
        <v>2761</v>
      </c>
      <c r="D105" t="s">
        <v>4399</v>
      </c>
      <c r="E105" t="s">
        <v>265</v>
      </c>
      <c r="F105" t="s">
        <v>4400</v>
      </c>
      <c r="G105" t="s">
        <v>4401</v>
      </c>
      <c r="H105" t="s">
        <v>2728</v>
      </c>
      <c r="I105">
        <v>1</v>
      </c>
      <c r="J105">
        <v>5059856712792</v>
      </c>
      <c r="K105" t="s">
        <v>300</v>
      </c>
      <c r="L105" t="str">
        <f t="shared" si="6"/>
        <v>RXTED0145218</v>
      </c>
      <c r="M105" t="s">
        <v>301</v>
      </c>
      <c r="N105" t="str">
        <f t="shared" si="7"/>
        <v>NVY</v>
      </c>
      <c r="O105" t="str">
        <f t="shared" si="8"/>
        <v>005</v>
      </c>
      <c r="P105" t="s">
        <v>2764</v>
      </c>
      <c r="Q105" t="s">
        <v>2764</v>
      </c>
      <c r="R105" t="s">
        <v>2764</v>
      </c>
      <c r="S105" t="s">
        <v>300</v>
      </c>
      <c r="T105" t="s">
        <v>2765</v>
      </c>
      <c r="U105" t="str">
        <f t="shared" si="9"/>
        <v>AW</v>
      </c>
      <c r="V105">
        <v>2024</v>
      </c>
      <c r="W105" t="s">
        <v>2764</v>
      </c>
      <c r="X105" t="s">
        <v>2764</v>
      </c>
      <c r="Y105" t="s">
        <v>2764</v>
      </c>
      <c r="Z105" t="s">
        <v>2764</v>
      </c>
      <c r="AA105">
        <v>380.88755785461473</v>
      </c>
      <c r="AB105" s="6">
        <f t="shared" si="5"/>
        <v>380.88755785461473</v>
      </c>
      <c r="AC105" t="s">
        <v>2766</v>
      </c>
      <c r="AD105">
        <v>0</v>
      </c>
    </row>
    <row r="106" spans="1:30" x14ac:dyDescent="0.25">
      <c r="A106" t="s">
        <v>2759</v>
      </c>
      <c r="B106" t="s">
        <v>2760</v>
      </c>
      <c r="C106" t="s">
        <v>2761</v>
      </c>
      <c r="D106" t="s">
        <v>4399</v>
      </c>
      <c r="E106" t="s">
        <v>265</v>
      </c>
      <c r="F106" t="s">
        <v>4400</v>
      </c>
      <c r="G106" t="s">
        <v>4401</v>
      </c>
      <c r="H106" t="s">
        <v>2728</v>
      </c>
      <c r="I106">
        <v>1</v>
      </c>
      <c r="J106">
        <v>5059856712785</v>
      </c>
      <c r="K106" t="s">
        <v>2825</v>
      </c>
      <c r="L106" t="str">
        <f t="shared" si="6"/>
        <v>RXTED0145218</v>
      </c>
      <c r="M106" t="s">
        <v>2826</v>
      </c>
      <c r="N106" t="str">
        <f t="shared" si="7"/>
        <v>NVY</v>
      </c>
      <c r="O106" t="str">
        <f t="shared" si="8"/>
        <v>006</v>
      </c>
      <c r="P106" t="s">
        <v>2764</v>
      </c>
      <c r="Q106" t="s">
        <v>2764</v>
      </c>
      <c r="R106" t="s">
        <v>2764</v>
      </c>
      <c r="S106" t="s">
        <v>2825</v>
      </c>
      <c r="T106" t="s">
        <v>2765</v>
      </c>
      <c r="U106" t="str">
        <f t="shared" si="9"/>
        <v>AW</v>
      </c>
      <c r="V106">
        <v>2024</v>
      </c>
      <c r="W106" t="s">
        <v>2764</v>
      </c>
      <c r="X106" t="s">
        <v>2764</v>
      </c>
      <c r="Y106" t="s">
        <v>2764</v>
      </c>
      <c r="Z106" t="s">
        <v>2764</v>
      </c>
      <c r="AA106">
        <v>380.88755785461473</v>
      </c>
      <c r="AB106" s="6">
        <f t="shared" si="5"/>
        <v>380.88755785461473</v>
      </c>
      <c r="AC106" t="s">
        <v>2766</v>
      </c>
      <c r="AD106">
        <v>0</v>
      </c>
    </row>
    <row r="107" spans="1:30" x14ac:dyDescent="0.25">
      <c r="A107" t="s">
        <v>2759</v>
      </c>
      <c r="B107" t="s">
        <v>2760</v>
      </c>
      <c r="C107" t="s">
        <v>2761</v>
      </c>
      <c r="D107" t="s">
        <v>4399</v>
      </c>
      <c r="E107" t="s">
        <v>265</v>
      </c>
      <c r="F107" t="s">
        <v>4400</v>
      </c>
      <c r="G107" t="s">
        <v>4503</v>
      </c>
      <c r="H107" t="s">
        <v>2728</v>
      </c>
      <c r="I107">
        <v>1</v>
      </c>
      <c r="J107">
        <v>5059856415167</v>
      </c>
      <c r="K107" t="s">
        <v>302</v>
      </c>
      <c r="L107" t="str">
        <f t="shared" si="6"/>
        <v>RXTED0143921</v>
      </c>
      <c r="M107" t="s">
        <v>303</v>
      </c>
      <c r="N107" t="str">
        <f t="shared" si="7"/>
        <v>WHI</v>
      </c>
      <c r="O107" t="str">
        <f t="shared" si="8"/>
        <v>003</v>
      </c>
      <c r="P107" t="s">
        <v>2764</v>
      </c>
      <c r="Q107" t="s">
        <v>2764</v>
      </c>
      <c r="R107" t="s">
        <v>2764</v>
      </c>
      <c r="S107" t="s">
        <v>302</v>
      </c>
      <c r="T107" t="s">
        <v>2765</v>
      </c>
      <c r="U107" t="str">
        <f t="shared" si="9"/>
        <v>AW</v>
      </c>
      <c r="V107">
        <v>2024</v>
      </c>
      <c r="W107" t="s">
        <v>2764</v>
      </c>
      <c r="X107" t="s">
        <v>2764</v>
      </c>
      <c r="Y107" t="s">
        <v>2764</v>
      </c>
      <c r="Z107" t="s">
        <v>2764</v>
      </c>
      <c r="AA107">
        <v>96.651238769398304</v>
      </c>
      <c r="AB107" s="6">
        <f t="shared" si="5"/>
        <v>96.651238769398304</v>
      </c>
      <c r="AC107" t="s">
        <v>2766</v>
      </c>
      <c r="AD107">
        <v>0</v>
      </c>
    </row>
    <row r="108" spans="1:30" x14ac:dyDescent="0.25">
      <c r="A108" t="s">
        <v>2759</v>
      </c>
      <c r="B108" t="s">
        <v>2760</v>
      </c>
      <c r="C108" t="s">
        <v>2761</v>
      </c>
      <c r="D108" t="s">
        <v>4399</v>
      </c>
      <c r="E108" t="s">
        <v>265</v>
      </c>
      <c r="F108" t="s">
        <v>4400</v>
      </c>
      <c r="G108" t="s">
        <v>4503</v>
      </c>
      <c r="H108" t="s">
        <v>2728</v>
      </c>
      <c r="I108">
        <v>1</v>
      </c>
      <c r="J108">
        <v>5059856799618</v>
      </c>
      <c r="K108" t="s">
        <v>304</v>
      </c>
      <c r="L108" t="str">
        <f t="shared" si="6"/>
        <v>RXTED0144540</v>
      </c>
      <c r="M108" t="s">
        <v>2828</v>
      </c>
      <c r="N108" t="str">
        <f t="shared" si="7"/>
        <v>BLK</v>
      </c>
      <c r="O108" t="str">
        <f t="shared" si="8"/>
        <v>006</v>
      </c>
      <c r="P108" t="s">
        <v>2764</v>
      </c>
      <c r="Q108" t="s">
        <v>2764</v>
      </c>
      <c r="R108" t="s">
        <v>2764</v>
      </c>
      <c r="S108" t="s">
        <v>304</v>
      </c>
      <c r="T108" t="s">
        <v>2765</v>
      </c>
      <c r="U108" t="str">
        <f t="shared" si="9"/>
        <v>AW</v>
      </c>
      <c r="V108">
        <v>2024</v>
      </c>
      <c r="W108" t="s">
        <v>2764</v>
      </c>
      <c r="X108" t="s">
        <v>2764</v>
      </c>
      <c r="Y108" t="s">
        <v>2764</v>
      </c>
      <c r="Z108" t="s">
        <v>2764</v>
      </c>
      <c r="AA108">
        <v>70.514565750068058</v>
      </c>
      <c r="AB108" s="6">
        <f t="shared" si="5"/>
        <v>70.514565750068058</v>
      </c>
      <c r="AC108" t="s">
        <v>2766</v>
      </c>
      <c r="AD108">
        <v>0</v>
      </c>
    </row>
    <row r="109" spans="1:30" x14ac:dyDescent="0.25">
      <c r="A109" t="s">
        <v>2759</v>
      </c>
      <c r="B109" t="s">
        <v>2760</v>
      </c>
      <c r="C109" t="s">
        <v>2761</v>
      </c>
      <c r="D109" t="s">
        <v>4399</v>
      </c>
      <c r="E109" t="s">
        <v>265</v>
      </c>
      <c r="F109" t="s">
        <v>4400</v>
      </c>
      <c r="G109" t="s">
        <v>4503</v>
      </c>
      <c r="H109" t="s">
        <v>2728</v>
      </c>
      <c r="I109">
        <v>1</v>
      </c>
      <c r="J109">
        <v>5059856713768</v>
      </c>
      <c r="K109" t="s">
        <v>305</v>
      </c>
      <c r="L109" t="str">
        <f t="shared" si="6"/>
        <v>RXTED0145403</v>
      </c>
      <c r="M109" t="s">
        <v>2804</v>
      </c>
      <c r="N109" t="str">
        <f t="shared" si="7"/>
        <v>BLK</v>
      </c>
      <c r="O109" t="str">
        <f t="shared" si="8"/>
        <v>005</v>
      </c>
      <c r="P109" t="s">
        <v>2764</v>
      </c>
      <c r="Q109" t="s">
        <v>2764</v>
      </c>
      <c r="R109" t="s">
        <v>2764</v>
      </c>
      <c r="S109" t="s">
        <v>305</v>
      </c>
      <c r="T109" t="s">
        <v>2765</v>
      </c>
      <c r="U109" t="str">
        <f t="shared" si="9"/>
        <v>AW</v>
      </c>
      <c r="V109">
        <v>2024</v>
      </c>
      <c r="W109" t="s">
        <v>2764</v>
      </c>
      <c r="X109" t="s">
        <v>2764</v>
      </c>
      <c r="Y109" t="s">
        <v>2764</v>
      </c>
      <c r="Z109" t="s">
        <v>2764</v>
      </c>
      <c r="AA109">
        <v>146.74652872311461</v>
      </c>
      <c r="AB109" s="6">
        <f t="shared" si="5"/>
        <v>146.74652872311461</v>
      </c>
      <c r="AC109" t="s">
        <v>2766</v>
      </c>
      <c r="AD109">
        <v>0</v>
      </c>
    </row>
    <row r="110" spans="1:30" x14ac:dyDescent="0.25">
      <c r="A110" t="s">
        <v>2759</v>
      </c>
      <c r="B110" t="s">
        <v>2760</v>
      </c>
      <c r="C110" t="s">
        <v>2761</v>
      </c>
      <c r="D110" t="s">
        <v>4399</v>
      </c>
      <c r="E110" t="s">
        <v>265</v>
      </c>
      <c r="F110" t="s">
        <v>4400</v>
      </c>
      <c r="G110" t="s">
        <v>4503</v>
      </c>
      <c r="H110" t="s">
        <v>2728</v>
      </c>
      <c r="I110">
        <v>1</v>
      </c>
      <c r="J110">
        <v>5059856692940</v>
      </c>
      <c r="K110" t="s">
        <v>306</v>
      </c>
      <c r="L110" t="str">
        <f t="shared" si="6"/>
        <v>RXTED0145872</v>
      </c>
      <c r="M110" t="s">
        <v>2826</v>
      </c>
      <c r="N110" t="str">
        <f t="shared" si="7"/>
        <v>NVY</v>
      </c>
      <c r="O110" t="str">
        <f t="shared" si="8"/>
        <v>006</v>
      </c>
      <c r="P110" t="s">
        <v>2764</v>
      </c>
      <c r="Q110" t="s">
        <v>2764</v>
      </c>
      <c r="R110" t="s">
        <v>2764</v>
      </c>
      <c r="S110" t="s">
        <v>306</v>
      </c>
      <c r="T110" t="s">
        <v>2765</v>
      </c>
      <c r="U110" t="str">
        <f t="shared" si="9"/>
        <v>AW</v>
      </c>
      <c r="V110">
        <v>2024</v>
      </c>
      <c r="W110" t="s">
        <v>2764</v>
      </c>
      <c r="X110" t="s">
        <v>2764</v>
      </c>
      <c r="Y110" t="s">
        <v>2764</v>
      </c>
      <c r="Z110" t="s">
        <v>2764</v>
      </c>
      <c r="AA110">
        <v>114.07568744895181</v>
      </c>
      <c r="AB110" s="6">
        <f t="shared" si="5"/>
        <v>114.07568744895181</v>
      </c>
      <c r="AC110" t="s">
        <v>2766</v>
      </c>
      <c r="AD110">
        <v>0</v>
      </c>
    </row>
    <row r="111" spans="1:30" x14ac:dyDescent="0.25">
      <c r="A111" t="s">
        <v>2759</v>
      </c>
      <c r="B111" t="s">
        <v>2760</v>
      </c>
      <c r="C111" t="s">
        <v>2761</v>
      </c>
      <c r="D111" t="s">
        <v>4399</v>
      </c>
      <c r="E111" t="s">
        <v>265</v>
      </c>
      <c r="F111" t="s">
        <v>4400</v>
      </c>
      <c r="G111" t="s">
        <v>4507</v>
      </c>
      <c r="H111" t="s">
        <v>2728</v>
      </c>
      <c r="I111">
        <v>1</v>
      </c>
      <c r="J111">
        <v>5059856094607</v>
      </c>
      <c r="K111" t="s">
        <v>307</v>
      </c>
      <c r="L111" t="str">
        <f t="shared" si="6"/>
        <v>RXTED0141969</v>
      </c>
      <c r="M111" t="s">
        <v>2804</v>
      </c>
      <c r="N111" t="str">
        <f t="shared" si="7"/>
        <v>BLK</v>
      </c>
      <c r="O111" t="str">
        <f t="shared" si="8"/>
        <v>005</v>
      </c>
      <c r="P111" t="s">
        <v>2764</v>
      </c>
      <c r="Q111" t="s">
        <v>2764</v>
      </c>
      <c r="R111" t="s">
        <v>2764</v>
      </c>
      <c r="S111" t="s">
        <v>307</v>
      </c>
      <c r="T111" t="s">
        <v>2765</v>
      </c>
      <c r="U111" t="str">
        <f t="shared" si="9"/>
        <v>AW</v>
      </c>
      <c r="V111">
        <v>2024</v>
      </c>
      <c r="W111" t="s">
        <v>2764</v>
      </c>
      <c r="X111" t="s">
        <v>2764</v>
      </c>
      <c r="Y111" t="s">
        <v>2764</v>
      </c>
      <c r="Z111" t="s">
        <v>2764</v>
      </c>
      <c r="AA111">
        <v>126.59950993738089</v>
      </c>
      <c r="AB111" s="6">
        <f t="shared" si="5"/>
        <v>126.59950993738089</v>
      </c>
      <c r="AC111" t="s">
        <v>2766</v>
      </c>
      <c r="AD111">
        <v>0</v>
      </c>
    </row>
    <row r="112" spans="1:30" x14ac:dyDescent="0.25">
      <c r="A112" t="s">
        <v>2759</v>
      </c>
      <c r="B112" t="s">
        <v>2760</v>
      </c>
      <c r="C112" t="s">
        <v>2761</v>
      </c>
      <c r="D112" t="s">
        <v>4399</v>
      </c>
      <c r="E112" t="s">
        <v>265</v>
      </c>
      <c r="F112" t="s">
        <v>4400</v>
      </c>
      <c r="G112" t="s">
        <v>4475</v>
      </c>
      <c r="H112" t="s">
        <v>2728</v>
      </c>
      <c r="I112">
        <v>1</v>
      </c>
      <c r="J112">
        <v>5059856554125</v>
      </c>
      <c r="K112" t="s">
        <v>308</v>
      </c>
      <c r="L112" t="str">
        <f t="shared" si="6"/>
        <v>RXTED0144505</v>
      </c>
      <c r="M112" t="s">
        <v>309</v>
      </c>
      <c r="N112" t="str">
        <f t="shared" si="7"/>
        <v>BLK</v>
      </c>
      <c r="O112" t="str">
        <f t="shared" si="8"/>
        <v>32R</v>
      </c>
      <c r="P112" t="s">
        <v>2764</v>
      </c>
      <c r="Q112" t="s">
        <v>2764</v>
      </c>
      <c r="R112" t="s">
        <v>2764</v>
      </c>
      <c r="S112" t="s">
        <v>308</v>
      </c>
      <c r="T112" t="s">
        <v>2765</v>
      </c>
      <c r="U112" t="str">
        <f t="shared" si="9"/>
        <v>AW</v>
      </c>
      <c r="V112">
        <v>2024</v>
      </c>
      <c r="W112" t="s">
        <v>2764</v>
      </c>
      <c r="X112" t="s">
        <v>2764</v>
      </c>
      <c r="Y112" t="s">
        <v>2764</v>
      </c>
      <c r="Z112" t="s">
        <v>2764</v>
      </c>
      <c r="AA112">
        <v>124.96596787367274</v>
      </c>
      <c r="AB112" s="6">
        <f t="shared" si="5"/>
        <v>124.96596787367274</v>
      </c>
      <c r="AC112" t="s">
        <v>2766</v>
      </c>
      <c r="AD112">
        <v>0</v>
      </c>
    </row>
    <row r="113" spans="1:30" x14ac:dyDescent="0.25">
      <c r="A113" t="s">
        <v>2759</v>
      </c>
      <c r="B113" t="s">
        <v>2760</v>
      </c>
      <c r="C113" t="s">
        <v>2761</v>
      </c>
      <c r="D113" t="s">
        <v>4399</v>
      </c>
      <c r="E113" t="s">
        <v>265</v>
      </c>
      <c r="F113" t="s">
        <v>4400</v>
      </c>
      <c r="G113" t="s">
        <v>4468</v>
      </c>
      <c r="H113" t="s">
        <v>2728</v>
      </c>
      <c r="I113">
        <v>1</v>
      </c>
      <c r="J113">
        <v>5059856251987</v>
      </c>
      <c r="K113" t="s">
        <v>310</v>
      </c>
      <c r="L113" t="str">
        <f t="shared" si="6"/>
        <v>RXTED0144229</v>
      </c>
      <c r="M113" t="s">
        <v>311</v>
      </c>
      <c r="N113" t="str">
        <f t="shared" si="7"/>
        <v>LGY</v>
      </c>
      <c r="O113" t="str">
        <f t="shared" si="8"/>
        <v>032</v>
      </c>
      <c r="P113" t="s">
        <v>2764</v>
      </c>
      <c r="Q113" t="s">
        <v>2764</v>
      </c>
      <c r="R113" t="s">
        <v>2764</v>
      </c>
      <c r="S113" t="s">
        <v>310</v>
      </c>
      <c r="T113" t="s">
        <v>2765</v>
      </c>
      <c r="U113" t="str">
        <f t="shared" si="9"/>
        <v>AW</v>
      </c>
      <c r="V113">
        <v>2024</v>
      </c>
      <c r="W113" t="s">
        <v>2764</v>
      </c>
      <c r="X113" t="s">
        <v>2764</v>
      </c>
      <c r="Y113" t="s">
        <v>2764</v>
      </c>
      <c r="Z113" t="s">
        <v>2764</v>
      </c>
      <c r="AA113">
        <v>141.30138851075415</v>
      </c>
      <c r="AB113" s="6">
        <f t="shared" si="5"/>
        <v>141.30138851075415</v>
      </c>
      <c r="AC113" t="s">
        <v>2766</v>
      </c>
      <c r="AD113">
        <v>0</v>
      </c>
    </row>
    <row r="114" spans="1:30" x14ac:dyDescent="0.25">
      <c r="A114" t="s">
        <v>2759</v>
      </c>
      <c r="B114" t="s">
        <v>2760</v>
      </c>
      <c r="C114" t="s">
        <v>2761</v>
      </c>
      <c r="D114" t="s">
        <v>4399</v>
      </c>
      <c r="E114" t="s">
        <v>265</v>
      </c>
      <c r="F114" t="s">
        <v>4400</v>
      </c>
      <c r="G114" t="s">
        <v>4468</v>
      </c>
      <c r="H114" t="s">
        <v>2728</v>
      </c>
      <c r="I114">
        <v>1</v>
      </c>
      <c r="J114">
        <v>5059856251895</v>
      </c>
      <c r="K114" t="s">
        <v>2876</v>
      </c>
      <c r="L114" t="str">
        <f t="shared" si="6"/>
        <v>RXTED0144229</v>
      </c>
      <c r="M114" t="s">
        <v>2877</v>
      </c>
      <c r="N114" t="str">
        <f t="shared" si="7"/>
        <v>LGY</v>
      </c>
      <c r="O114" t="str">
        <f t="shared" si="8"/>
        <v>A38</v>
      </c>
      <c r="P114" t="s">
        <v>2764</v>
      </c>
      <c r="Q114" t="s">
        <v>2764</v>
      </c>
      <c r="R114" t="s">
        <v>2764</v>
      </c>
      <c r="S114" t="s">
        <v>2876</v>
      </c>
      <c r="T114" t="s">
        <v>2765</v>
      </c>
      <c r="U114" t="str">
        <f t="shared" si="9"/>
        <v>AW</v>
      </c>
      <c r="V114">
        <v>2024</v>
      </c>
      <c r="W114" t="s">
        <v>2764</v>
      </c>
      <c r="X114" t="s">
        <v>2764</v>
      </c>
      <c r="Y114" t="s">
        <v>2764</v>
      </c>
      <c r="Z114" t="s">
        <v>2764</v>
      </c>
      <c r="AA114">
        <v>141.30138851075415</v>
      </c>
      <c r="AB114" s="6">
        <f t="shared" si="5"/>
        <v>141.30138851075415</v>
      </c>
      <c r="AC114" t="s">
        <v>2766</v>
      </c>
      <c r="AD114">
        <v>0</v>
      </c>
    </row>
    <row r="115" spans="1:30" x14ac:dyDescent="0.25">
      <c r="A115" t="s">
        <v>2759</v>
      </c>
      <c r="B115" t="s">
        <v>2760</v>
      </c>
      <c r="C115" t="s">
        <v>2761</v>
      </c>
      <c r="D115" t="s">
        <v>4399</v>
      </c>
      <c r="E115" t="s">
        <v>265</v>
      </c>
      <c r="F115" t="s">
        <v>4400</v>
      </c>
      <c r="G115" t="s">
        <v>4468</v>
      </c>
      <c r="H115" t="s">
        <v>2728</v>
      </c>
      <c r="I115">
        <v>2</v>
      </c>
      <c r="J115">
        <v>5059856461218</v>
      </c>
      <c r="K115" t="s">
        <v>312</v>
      </c>
      <c r="L115" t="str">
        <f t="shared" si="6"/>
        <v>RXTED0144384</v>
      </c>
      <c r="M115" t="s">
        <v>313</v>
      </c>
      <c r="N115" t="str">
        <f t="shared" si="7"/>
        <v>LGY</v>
      </c>
      <c r="O115" t="str">
        <f t="shared" si="8"/>
        <v>32R</v>
      </c>
      <c r="P115" t="s">
        <v>2764</v>
      </c>
      <c r="Q115" t="s">
        <v>2764</v>
      </c>
      <c r="R115" t="s">
        <v>2764</v>
      </c>
      <c r="S115" t="s">
        <v>312</v>
      </c>
      <c r="T115" t="s">
        <v>2765</v>
      </c>
      <c r="U115" t="str">
        <f t="shared" si="9"/>
        <v>AW</v>
      </c>
      <c r="V115">
        <v>2024</v>
      </c>
      <c r="W115" t="s">
        <v>2764</v>
      </c>
      <c r="X115" t="s">
        <v>2764</v>
      </c>
      <c r="Y115" t="s">
        <v>2764</v>
      </c>
      <c r="Z115" t="s">
        <v>2764</v>
      </c>
      <c r="AA115">
        <v>157.63680914783555</v>
      </c>
      <c r="AB115" s="6">
        <f t="shared" si="5"/>
        <v>315.2736182956711</v>
      </c>
      <c r="AC115" t="s">
        <v>2766</v>
      </c>
      <c r="AD115">
        <v>0</v>
      </c>
    </row>
    <row r="116" spans="1:30" x14ac:dyDescent="0.25">
      <c r="A116" t="s">
        <v>2759</v>
      </c>
      <c r="B116" t="s">
        <v>2760</v>
      </c>
      <c r="C116" t="s">
        <v>2761</v>
      </c>
      <c r="D116" t="s">
        <v>4399</v>
      </c>
      <c r="E116" t="s">
        <v>265</v>
      </c>
      <c r="F116" t="s">
        <v>4400</v>
      </c>
      <c r="G116" t="s">
        <v>4468</v>
      </c>
      <c r="H116" t="s">
        <v>2728</v>
      </c>
      <c r="I116">
        <v>1</v>
      </c>
      <c r="J116">
        <v>5059856461126</v>
      </c>
      <c r="K116" t="s">
        <v>314</v>
      </c>
      <c r="L116" t="str">
        <f t="shared" si="6"/>
        <v>RXTED0144384</v>
      </c>
      <c r="M116" t="s">
        <v>315</v>
      </c>
      <c r="N116" t="str">
        <f t="shared" si="7"/>
        <v>LGY</v>
      </c>
      <c r="O116" t="str">
        <f t="shared" si="8"/>
        <v>38R</v>
      </c>
      <c r="P116" t="s">
        <v>2764</v>
      </c>
      <c r="Q116" t="s">
        <v>2764</v>
      </c>
      <c r="R116" t="s">
        <v>2764</v>
      </c>
      <c r="S116" t="s">
        <v>314</v>
      </c>
      <c r="T116" t="s">
        <v>2765</v>
      </c>
      <c r="U116" t="str">
        <f t="shared" si="9"/>
        <v>AW</v>
      </c>
      <c r="V116">
        <v>2024</v>
      </c>
      <c r="W116" t="s">
        <v>2764</v>
      </c>
      <c r="X116" t="s">
        <v>2764</v>
      </c>
      <c r="Y116" t="s">
        <v>2764</v>
      </c>
      <c r="Z116" t="s">
        <v>2764</v>
      </c>
      <c r="AA116">
        <v>157.63680914783555</v>
      </c>
      <c r="AB116" s="6">
        <f t="shared" si="5"/>
        <v>157.63680914783555</v>
      </c>
      <c r="AC116" t="s">
        <v>2766</v>
      </c>
      <c r="AD116">
        <v>0</v>
      </c>
    </row>
    <row r="117" spans="1:30" x14ac:dyDescent="0.25">
      <c r="A117" t="s">
        <v>2759</v>
      </c>
      <c r="B117" t="s">
        <v>2760</v>
      </c>
      <c r="C117" t="s">
        <v>2761</v>
      </c>
      <c r="D117" t="s">
        <v>4399</v>
      </c>
      <c r="E117" t="s">
        <v>265</v>
      </c>
      <c r="F117" t="s">
        <v>4489</v>
      </c>
      <c r="G117" t="s">
        <v>4489</v>
      </c>
      <c r="H117" t="s">
        <v>2727</v>
      </c>
      <c r="I117">
        <v>1</v>
      </c>
      <c r="J117">
        <v>60207385959</v>
      </c>
      <c r="K117" t="s">
        <v>316</v>
      </c>
      <c r="L117" t="str">
        <f t="shared" si="6"/>
        <v>RXTED0143630</v>
      </c>
      <c r="M117" t="s">
        <v>317</v>
      </c>
      <c r="N117" t="str">
        <f t="shared" si="7"/>
        <v>NVY</v>
      </c>
      <c r="O117" t="str">
        <f t="shared" si="8"/>
        <v>041</v>
      </c>
      <c r="P117" t="s">
        <v>2764</v>
      </c>
      <c r="Q117" t="s">
        <v>2764</v>
      </c>
      <c r="R117" t="s">
        <v>2764</v>
      </c>
      <c r="S117" t="s">
        <v>316</v>
      </c>
      <c r="T117" t="s">
        <v>2765</v>
      </c>
      <c r="U117" t="str">
        <f t="shared" si="9"/>
        <v>AW</v>
      </c>
      <c r="V117">
        <v>2024</v>
      </c>
      <c r="W117" t="s">
        <v>2764</v>
      </c>
      <c r="X117" t="s">
        <v>2764</v>
      </c>
      <c r="Y117" t="s">
        <v>2764</v>
      </c>
      <c r="Z117" t="s">
        <v>2764</v>
      </c>
      <c r="AA117">
        <v>149.74135583991287</v>
      </c>
      <c r="AB117" s="6">
        <f t="shared" si="5"/>
        <v>149.74135583991287</v>
      </c>
      <c r="AC117" t="s">
        <v>2766</v>
      </c>
      <c r="AD117">
        <v>0</v>
      </c>
    </row>
    <row r="118" spans="1:30" x14ac:dyDescent="0.25">
      <c r="A118" t="s">
        <v>2759</v>
      </c>
      <c r="B118" t="s">
        <v>2760</v>
      </c>
      <c r="C118" t="s">
        <v>2761</v>
      </c>
      <c r="D118" t="s">
        <v>4405</v>
      </c>
      <c r="E118" t="s">
        <v>266</v>
      </c>
      <c r="F118" t="s">
        <v>4406</v>
      </c>
      <c r="G118" t="s">
        <v>4485</v>
      </c>
      <c r="H118" t="s">
        <v>2783</v>
      </c>
      <c r="I118">
        <v>9</v>
      </c>
      <c r="J118">
        <v>5059856854263</v>
      </c>
      <c r="K118" t="s">
        <v>2841</v>
      </c>
      <c r="L118" t="str">
        <f t="shared" si="6"/>
        <v>RXTED0144444</v>
      </c>
      <c r="M118" t="s">
        <v>2793</v>
      </c>
      <c r="N118" t="str">
        <f t="shared" si="7"/>
        <v>BLK</v>
      </c>
      <c r="O118" t="str">
        <f t="shared" si="8"/>
        <v>OSO</v>
      </c>
      <c r="P118" t="s">
        <v>2764</v>
      </c>
      <c r="Q118" t="s">
        <v>2764</v>
      </c>
      <c r="R118" t="s">
        <v>2764</v>
      </c>
      <c r="S118" t="s">
        <v>2841</v>
      </c>
      <c r="T118" t="s">
        <v>2765</v>
      </c>
      <c r="U118" t="str">
        <f t="shared" si="9"/>
        <v>AW</v>
      </c>
      <c r="V118">
        <v>2024</v>
      </c>
      <c r="W118" t="s">
        <v>2764</v>
      </c>
      <c r="X118" t="s">
        <v>2764</v>
      </c>
      <c r="Y118" t="s">
        <v>2764</v>
      </c>
      <c r="Z118" t="s">
        <v>2764</v>
      </c>
      <c r="AA118">
        <v>233.86877212088211</v>
      </c>
      <c r="AB118" s="6">
        <f t="shared" si="5"/>
        <v>2104.818949087939</v>
      </c>
      <c r="AC118" t="s">
        <v>2766</v>
      </c>
      <c r="AD118">
        <v>0</v>
      </c>
    </row>
    <row r="119" spans="1:30" x14ac:dyDescent="0.25">
      <c r="A119" t="s">
        <v>2759</v>
      </c>
      <c r="B119" t="s">
        <v>2760</v>
      </c>
      <c r="C119" t="s">
        <v>2761</v>
      </c>
      <c r="D119" t="s">
        <v>4405</v>
      </c>
      <c r="E119" t="s">
        <v>266</v>
      </c>
      <c r="F119" t="s">
        <v>4406</v>
      </c>
      <c r="G119" t="s">
        <v>4407</v>
      </c>
      <c r="H119" t="s">
        <v>2725</v>
      </c>
      <c r="I119">
        <v>2</v>
      </c>
      <c r="J119">
        <v>5059856379100</v>
      </c>
      <c r="K119" t="s">
        <v>2893</v>
      </c>
      <c r="L119" t="str">
        <f t="shared" si="6"/>
        <v>RXTED0143856</v>
      </c>
      <c r="M119" t="s">
        <v>2894</v>
      </c>
      <c r="N119" t="str">
        <f t="shared" si="7"/>
        <v>TAU</v>
      </c>
      <c r="O119" t="str">
        <f t="shared" si="8"/>
        <v>OSO</v>
      </c>
      <c r="P119" t="s">
        <v>2764</v>
      </c>
      <c r="Q119" t="s">
        <v>2764</v>
      </c>
      <c r="R119" t="s">
        <v>2764</v>
      </c>
      <c r="S119" t="s">
        <v>2893</v>
      </c>
      <c r="T119" t="s">
        <v>2765</v>
      </c>
      <c r="U119" t="str">
        <f t="shared" si="9"/>
        <v>AW</v>
      </c>
      <c r="V119">
        <v>2024</v>
      </c>
      <c r="W119" t="s">
        <v>2764</v>
      </c>
      <c r="X119" t="s">
        <v>2764</v>
      </c>
      <c r="Y119" t="s">
        <v>2764</v>
      </c>
      <c r="Z119" t="s">
        <v>2764</v>
      </c>
      <c r="AA119">
        <v>96.651238769398304</v>
      </c>
      <c r="AB119" s="6">
        <f t="shared" si="5"/>
        <v>193.30247753879661</v>
      </c>
      <c r="AC119" t="s">
        <v>2766</v>
      </c>
      <c r="AD119">
        <v>0</v>
      </c>
    </row>
    <row r="120" spans="1:30" x14ac:dyDescent="0.25">
      <c r="A120" t="s">
        <v>2759</v>
      </c>
      <c r="B120" t="s">
        <v>2760</v>
      </c>
      <c r="C120" t="s">
        <v>2761</v>
      </c>
      <c r="D120" t="s">
        <v>4405</v>
      </c>
      <c r="E120" t="s">
        <v>266</v>
      </c>
      <c r="F120" t="s">
        <v>4406</v>
      </c>
      <c r="G120" t="s">
        <v>4477</v>
      </c>
      <c r="H120" t="s">
        <v>2725</v>
      </c>
      <c r="I120">
        <v>2</v>
      </c>
      <c r="J120">
        <v>5059856540494</v>
      </c>
      <c r="K120" t="s">
        <v>318</v>
      </c>
      <c r="L120" t="str">
        <f t="shared" si="6"/>
        <v>RXTED0144433</v>
      </c>
      <c r="M120" t="s">
        <v>2789</v>
      </c>
      <c r="N120" t="str">
        <f t="shared" si="7"/>
        <v>ECR</v>
      </c>
      <c r="O120" t="str">
        <f t="shared" si="8"/>
        <v>OSO</v>
      </c>
      <c r="P120" t="s">
        <v>2764</v>
      </c>
      <c r="Q120" t="s">
        <v>2764</v>
      </c>
      <c r="R120" t="s">
        <v>2764</v>
      </c>
      <c r="S120" t="s">
        <v>318</v>
      </c>
      <c r="T120" t="s">
        <v>2765</v>
      </c>
      <c r="U120" t="str">
        <f t="shared" si="9"/>
        <v>AW</v>
      </c>
      <c r="V120">
        <v>2024</v>
      </c>
      <c r="W120" t="s">
        <v>2764</v>
      </c>
      <c r="X120" t="s">
        <v>2764</v>
      </c>
      <c r="Y120" t="s">
        <v>2764</v>
      </c>
      <c r="Z120" t="s">
        <v>2764</v>
      </c>
      <c r="AA120">
        <v>124.96596787367274</v>
      </c>
      <c r="AB120" s="6">
        <f t="shared" si="5"/>
        <v>249.93193574734548</v>
      </c>
      <c r="AC120" t="s">
        <v>2766</v>
      </c>
      <c r="AD120">
        <v>0</v>
      </c>
    </row>
    <row r="121" spans="1:30" x14ac:dyDescent="0.25">
      <c r="A121" t="s">
        <v>2759</v>
      </c>
      <c r="B121" t="s">
        <v>2760</v>
      </c>
      <c r="C121" t="s">
        <v>2761</v>
      </c>
      <c r="D121" t="s">
        <v>4405</v>
      </c>
      <c r="E121" t="s">
        <v>266</v>
      </c>
      <c r="F121" t="s">
        <v>4406</v>
      </c>
      <c r="G121" t="s">
        <v>4477</v>
      </c>
      <c r="H121" t="s">
        <v>2725</v>
      </c>
      <c r="I121">
        <v>6</v>
      </c>
      <c r="J121">
        <v>5059856540715</v>
      </c>
      <c r="K121" t="s">
        <v>2794</v>
      </c>
      <c r="L121" t="str">
        <f t="shared" si="6"/>
        <v>RXTED0144435</v>
      </c>
      <c r="M121" t="s">
        <v>2789</v>
      </c>
      <c r="N121" t="str">
        <f t="shared" si="7"/>
        <v>ECR</v>
      </c>
      <c r="O121" t="str">
        <f t="shared" si="8"/>
        <v>OSO</v>
      </c>
      <c r="P121" t="s">
        <v>2764</v>
      </c>
      <c r="Q121" t="s">
        <v>2764</v>
      </c>
      <c r="R121" t="s">
        <v>2764</v>
      </c>
      <c r="S121" t="s">
        <v>2794</v>
      </c>
      <c r="T121" t="s">
        <v>2765</v>
      </c>
      <c r="U121" t="str">
        <f t="shared" si="9"/>
        <v>AW</v>
      </c>
      <c r="V121">
        <v>2024</v>
      </c>
      <c r="W121" t="s">
        <v>2764</v>
      </c>
      <c r="X121" t="s">
        <v>2764</v>
      </c>
      <c r="Y121" t="s">
        <v>2764</v>
      </c>
      <c r="Z121" t="s">
        <v>2764</v>
      </c>
      <c r="AA121">
        <v>75.959705962428529</v>
      </c>
      <c r="AB121" s="6">
        <f t="shared" si="5"/>
        <v>455.75823577457118</v>
      </c>
      <c r="AC121" t="s">
        <v>2766</v>
      </c>
      <c r="AD121">
        <v>0</v>
      </c>
    </row>
    <row r="122" spans="1:30" x14ac:dyDescent="0.25">
      <c r="A122" t="s">
        <v>2759</v>
      </c>
      <c r="B122" t="s">
        <v>2760</v>
      </c>
      <c r="C122" t="s">
        <v>2761</v>
      </c>
      <c r="D122" t="s">
        <v>4405</v>
      </c>
      <c r="E122" t="s">
        <v>266</v>
      </c>
      <c r="F122" t="s">
        <v>4400</v>
      </c>
      <c r="G122" t="s">
        <v>4725</v>
      </c>
      <c r="H122" t="s">
        <v>2728</v>
      </c>
      <c r="I122">
        <v>1</v>
      </c>
      <c r="J122">
        <v>5057930656376</v>
      </c>
      <c r="K122" t="s">
        <v>319</v>
      </c>
      <c r="L122" t="str">
        <f t="shared" si="6"/>
        <v>RXTED0143635</v>
      </c>
      <c r="M122" t="s">
        <v>320</v>
      </c>
      <c r="N122" t="str">
        <f t="shared" si="7"/>
        <v>NVY</v>
      </c>
      <c r="O122" t="str">
        <f t="shared" si="8"/>
        <v>001</v>
      </c>
      <c r="P122" t="s">
        <v>2764</v>
      </c>
      <c r="Q122" t="s">
        <v>2764</v>
      </c>
      <c r="R122" t="s">
        <v>2764</v>
      </c>
      <c r="S122" t="s">
        <v>319</v>
      </c>
      <c r="T122" t="s">
        <v>2765</v>
      </c>
      <c r="U122" t="str">
        <f t="shared" si="9"/>
        <v>AW</v>
      </c>
      <c r="V122">
        <v>2024</v>
      </c>
      <c r="W122" t="s">
        <v>2764</v>
      </c>
      <c r="X122" t="s">
        <v>2764</v>
      </c>
      <c r="Y122" t="s">
        <v>2764</v>
      </c>
      <c r="Z122" t="s">
        <v>2764</v>
      </c>
      <c r="AA122">
        <v>296.76014157364551</v>
      </c>
      <c r="AB122" s="6">
        <f t="shared" si="5"/>
        <v>296.76014157364551</v>
      </c>
      <c r="AC122" t="s">
        <v>2766</v>
      </c>
      <c r="AD122">
        <v>0</v>
      </c>
    </row>
    <row r="123" spans="1:30" x14ac:dyDescent="0.25">
      <c r="A123" t="s">
        <v>2759</v>
      </c>
      <c r="B123" t="s">
        <v>2760</v>
      </c>
      <c r="C123" t="s">
        <v>2761</v>
      </c>
      <c r="D123" t="s">
        <v>4405</v>
      </c>
      <c r="E123" t="s">
        <v>266</v>
      </c>
      <c r="F123" t="s">
        <v>4400</v>
      </c>
      <c r="G123" t="s">
        <v>4409</v>
      </c>
      <c r="H123" t="s">
        <v>2845</v>
      </c>
      <c r="I123">
        <v>1</v>
      </c>
      <c r="J123">
        <v>5059856568504</v>
      </c>
      <c r="K123" t="s">
        <v>2846</v>
      </c>
      <c r="L123" t="str">
        <f t="shared" si="6"/>
        <v>RXTED0144531</v>
      </c>
      <c r="M123" t="s">
        <v>2847</v>
      </c>
      <c r="N123" t="str">
        <f t="shared" si="7"/>
        <v>BLK</v>
      </c>
      <c r="O123" t="str">
        <f t="shared" si="8"/>
        <v>002</v>
      </c>
      <c r="P123" t="s">
        <v>2764</v>
      </c>
      <c r="Q123" t="s">
        <v>2764</v>
      </c>
      <c r="R123" t="s">
        <v>2764</v>
      </c>
      <c r="S123" t="s">
        <v>2846</v>
      </c>
      <c r="T123" t="s">
        <v>2765</v>
      </c>
      <c r="U123" t="str">
        <f t="shared" si="9"/>
        <v>AW</v>
      </c>
      <c r="V123">
        <v>2024</v>
      </c>
      <c r="W123" t="s">
        <v>2764</v>
      </c>
      <c r="X123" t="s">
        <v>2764</v>
      </c>
      <c r="Y123" t="s">
        <v>2764</v>
      </c>
      <c r="Z123" t="s">
        <v>2764</v>
      </c>
      <c r="AA123">
        <v>75.959705962428529</v>
      </c>
      <c r="AB123" s="6">
        <f t="shared" si="5"/>
        <v>75.959705962428529</v>
      </c>
      <c r="AC123" t="s">
        <v>2766</v>
      </c>
      <c r="AD123">
        <v>0</v>
      </c>
    </row>
    <row r="124" spans="1:30" x14ac:dyDescent="0.25">
      <c r="A124" t="s">
        <v>2759</v>
      </c>
      <c r="B124" t="s">
        <v>2760</v>
      </c>
      <c r="C124" t="s">
        <v>2761</v>
      </c>
      <c r="D124" t="s">
        <v>4405</v>
      </c>
      <c r="E124" t="s">
        <v>266</v>
      </c>
      <c r="F124" t="s">
        <v>4400</v>
      </c>
      <c r="G124" t="s">
        <v>4409</v>
      </c>
      <c r="H124" t="s">
        <v>2845</v>
      </c>
      <c r="I124">
        <v>1</v>
      </c>
      <c r="J124">
        <v>5059856568498</v>
      </c>
      <c r="K124" t="s">
        <v>321</v>
      </c>
      <c r="L124" t="str">
        <f t="shared" si="6"/>
        <v>RXTED0144531</v>
      </c>
      <c r="M124" t="s">
        <v>2903</v>
      </c>
      <c r="N124" t="str">
        <f t="shared" si="7"/>
        <v>BLK</v>
      </c>
      <c r="O124" t="str">
        <f t="shared" si="8"/>
        <v>003</v>
      </c>
      <c r="P124" t="s">
        <v>2764</v>
      </c>
      <c r="Q124" t="s">
        <v>2764</v>
      </c>
      <c r="R124" t="s">
        <v>2764</v>
      </c>
      <c r="S124" t="s">
        <v>321</v>
      </c>
      <c r="T124" t="s">
        <v>2765</v>
      </c>
      <c r="U124" t="str">
        <f t="shared" si="9"/>
        <v>AW</v>
      </c>
      <c r="V124">
        <v>2024</v>
      </c>
      <c r="W124" t="s">
        <v>2764</v>
      </c>
      <c r="X124" t="s">
        <v>2764</v>
      </c>
      <c r="Y124" t="s">
        <v>2764</v>
      </c>
      <c r="Z124" t="s">
        <v>2764</v>
      </c>
      <c r="AA124">
        <v>75.959705962428529</v>
      </c>
      <c r="AB124" s="6">
        <f t="shared" si="5"/>
        <v>75.959705962428529</v>
      </c>
      <c r="AC124" t="s">
        <v>2766</v>
      </c>
      <c r="AD124">
        <v>0</v>
      </c>
    </row>
    <row r="125" spans="1:30" x14ac:dyDescent="0.25">
      <c r="A125" t="s">
        <v>2759</v>
      </c>
      <c r="B125" t="s">
        <v>2760</v>
      </c>
      <c r="C125" t="s">
        <v>2761</v>
      </c>
      <c r="D125" t="s">
        <v>4405</v>
      </c>
      <c r="E125" t="s">
        <v>266</v>
      </c>
      <c r="F125" t="s">
        <v>4400</v>
      </c>
      <c r="G125" t="s">
        <v>4409</v>
      </c>
      <c r="H125" t="s">
        <v>2845</v>
      </c>
      <c r="I125">
        <v>1</v>
      </c>
      <c r="J125">
        <v>5059856573645</v>
      </c>
      <c r="K125" t="s">
        <v>322</v>
      </c>
      <c r="L125" t="str">
        <f t="shared" si="6"/>
        <v>RXTED0144532</v>
      </c>
      <c r="M125" t="s">
        <v>2847</v>
      </c>
      <c r="N125" t="str">
        <f t="shared" si="7"/>
        <v>BLK</v>
      </c>
      <c r="O125" t="str">
        <f t="shared" si="8"/>
        <v>002</v>
      </c>
      <c r="P125" t="s">
        <v>2764</v>
      </c>
      <c r="Q125" t="s">
        <v>2764</v>
      </c>
      <c r="R125" t="s">
        <v>2764</v>
      </c>
      <c r="S125" t="s">
        <v>322</v>
      </c>
      <c r="T125" t="s">
        <v>2765</v>
      </c>
      <c r="U125" t="str">
        <f t="shared" si="9"/>
        <v>AW</v>
      </c>
      <c r="V125">
        <v>2024</v>
      </c>
      <c r="W125" t="s">
        <v>2764</v>
      </c>
      <c r="X125" t="s">
        <v>2764</v>
      </c>
      <c r="Y125" t="s">
        <v>2764</v>
      </c>
      <c r="Z125" t="s">
        <v>2764</v>
      </c>
      <c r="AA125">
        <v>141.30138851075415</v>
      </c>
      <c r="AB125" s="6">
        <f t="shared" si="5"/>
        <v>141.30138851075415</v>
      </c>
      <c r="AC125" t="s">
        <v>2766</v>
      </c>
      <c r="AD125">
        <v>0</v>
      </c>
    </row>
    <row r="126" spans="1:30" x14ac:dyDescent="0.25">
      <c r="A126" t="s">
        <v>2759</v>
      </c>
      <c r="B126" t="s">
        <v>2760</v>
      </c>
      <c r="C126" t="s">
        <v>2761</v>
      </c>
      <c r="D126" t="s">
        <v>4405</v>
      </c>
      <c r="E126" t="s">
        <v>266</v>
      </c>
      <c r="F126" t="s">
        <v>4400</v>
      </c>
      <c r="G126" t="s">
        <v>4468</v>
      </c>
      <c r="H126" t="s">
        <v>2728</v>
      </c>
      <c r="I126">
        <v>1</v>
      </c>
      <c r="J126">
        <v>5059856586102</v>
      </c>
      <c r="K126" t="s">
        <v>323</v>
      </c>
      <c r="L126" t="str">
        <f t="shared" si="6"/>
        <v>RXTED0144421</v>
      </c>
      <c r="M126" t="s">
        <v>2851</v>
      </c>
      <c r="N126" t="str">
        <f t="shared" si="7"/>
        <v>DKB</v>
      </c>
      <c r="O126" t="str">
        <f t="shared" si="8"/>
        <v>000</v>
      </c>
      <c r="P126" t="s">
        <v>2764</v>
      </c>
      <c r="Q126" t="s">
        <v>2764</v>
      </c>
      <c r="R126" t="s">
        <v>2764</v>
      </c>
      <c r="S126" t="s">
        <v>323</v>
      </c>
      <c r="T126" t="s">
        <v>2765</v>
      </c>
      <c r="U126" t="str">
        <f t="shared" si="9"/>
        <v>AW</v>
      </c>
      <c r="V126">
        <v>2024</v>
      </c>
      <c r="W126" t="s">
        <v>2764</v>
      </c>
      <c r="X126" t="s">
        <v>2764</v>
      </c>
      <c r="Y126" t="s">
        <v>2764</v>
      </c>
      <c r="Z126" t="s">
        <v>2764</v>
      </c>
      <c r="AA126">
        <v>146.74652872311461</v>
      </c>
      <c r="AB126" s="6">
        <f t="shared" si="5"/>
        <v>146.74652872311461</v>
      </c>
      <c r="AC126" t="s">
        <v>2766</v>
      </c>
      <c r="AD126">
        <v>0</v>
      </c>
    </row>
    <row r="127" spans="1:30" x14ac:dyDescent="0.25">
      <c r="A127" t="s">
        <v>2759</v>
      </c>
      <c r="B127" t="s">
        <v>2760</v>
      </c>
      <c r="C127" t="s">
        <v>2761</v>
      </c>
      <c r="D127" t="s">
        <v>4405</v>
      </c>
      <c r="E127" t="s">
        <v>266</v>
      </c>
      <c r="F127" t="s">
        <v>4400</v>
      </c>
      <c r="G127" t="s">
        <v>4468</v>
      </c>
      <c r="H127" t="s">
        <v>2728</v>
      </c>
      <c r="I127">
        <v>1</v>
      </c>
      <c r="J127">
        <v>5059856800628</v>
      </c>
      <c r="K127" t="s">
        <v>324</v>
      </c>
      <c r="L127" t="str">
        <f t="shared" si="6"/>
        <v>RXTED0148326</v>
      </c>
      <c r="M127" t="s">
        <v>325</v>
      </c>
      <c r="N127" t="str">
        <f t="shared" si="7"/>
        <v>DUP</v>
      </c>
      <c r="O127" t="str">
        <f t="shared" si="8"/>
        <v>002</v>
      </c>
      <c r="P127" t="s">
        <v>2764</v>
      </c>
      <c r="Q127" t="s">
        <v>2764</v>
      </c>
      <c r="R127" t="s">
        <v>2764</v>
      </c>
      <c r="S127" t="s">
        <v>324</v>
      </c>
      <c r="T127" t="s">
        <v>2765</v>
      </c>
      <c r="U127" t="str">
        <f t="shared" si="9"/>
        <v>AW</v>
      </c>
      <c r="V127">
        <v>2024</v>
      </c>
      <c r="W127" t="s">
        <v>2764</v>
      </c>
      <c r="X127" t="s">
        <v>2764</v>
      </c>
      <c r="Y127" t="s">
        <v>2764</v>
      </c>
      <c r="Z127" t="s">
        <v>2764</v>
      </c>
      <c r="AA127">
        <v>146.74652872311461</v>
      </c>
      <c r="AB127" s="6">
        <f t="shared" si="5"/>
        <v>146.74652872311461</v>
      </c>
      <c r="AC127" t="s">
        <v>2766</v>
      </c>
      <c r="AD127">
        <v>0</v>
      </c>
    </row>
    <row r="128" spans="1:30" x14ac:dyDescent="0.25">
      <c r="A128" t="s">
        <v>2759</v>
      </c>
      <c r="B128" t="s">
        <v>2760</v>
      </c>
      <c r="C128" t="s">
        <v>2761</v>
      </c>
      <c r="D128" t="s">
        <v>4405</v>
      </c>
      <c r="E128" t="s">
        <v>266</v>
      </c>
      <c r="F128" t="s">
        <v>4400</v>
      </c>
      <c r="G128" t="s">
        <v>4445</v>
      </c>
      <c r="H128" t="s">
        <v>2728</v>
      </c>
      <c r="I128">
        <v>1</v>
      </c>
      <c r="J128">
        <v>5059856606510</v>
      </c>
      <c r="K128" t="s">
        <v>326</v>
      </c>
      <c r="L128" t="str">
        <f t="shared" si="6"/>
        <v>RXTED0144476</v>
      </c>
      <c r="M128" t="s">
        <v>327</v>
      </c>
      <c r="N128" t="str">
        <f t="shared" si="7"/>
        <v>LPK</v>
      </c>
      <c r="O128" t="str">
        <f t="shared" si="8"/>
        <v>001</v>
      </c>
      <c r="P128" t="s">
        <v>2764</v>
      </c>
      <c r="Q128" t="s">
        <v>2764</v>
      </c>
      <c r="R128" t="s">
        <v>2764</v>
      </c>
      <c r="S128" t="s">
        <v>326</v>
      </c>
      <c r="T128" t="s">
        <v>2765</v>
      </c>
      <c r="U128" t="str">
        <f t="shared" si="9"/>
        <v>AW</v>
      </c>
      <c r="V128">
        <v>2024</v>
      </c>
      <c r="W128" t="s">
        <v>2764</v>
      </c>
      <c r="X128" t="s">
        <v>2764</v>
      </c>
      <c r="Y128" t="s">
        <v>2764</v>
      </c>
      <c r="Z128" t="s">
        <v>2764</v>
      </c>
      <c r="AA128">
        <v>114.07568744895181</v>
      </c>
      <c r="AB128" s="6">
        <f t="shared" si="5"/>
        <v>114.07568744895181</v>
      </c>
      <c r="AC128" t="s">
        <v>2766</v>
      </c>
      <c r="AD128">
        <v>0</v>
      </c>
    </row>
    <row r="129" spans="1:30" x14ac:dyDescent="0.25">
      <c r="A129" t="s">
        <v>2759</v>
      </c>
      <c r="B129" t="s">
        <v>2760</v>
      </c>
      <c r="C129" t="s">
        <v>2761</v>
      </c>
      <c r="D129" t="s">
        <v>4405</v>
      </c>
      <c r="E129" t="s">
        <v>266</v>
      </c>
      <c r="F129" t="s">
        <v>4489</v>
      </c>
      <c r="G129" t="s">
        <v>4489</v>
      </c>
      <c r="H129" t="s">
        <v>2727</v>
      </c>
      <c r="I129">
        <v>1</v>
      </c>
      <c r="J129">
        <v>60207399178</v>
      </c>
      <c r="K129" t="s">
        <v>328</v>
      </c>
      <c r="L129" t="str">
        <f t="shared" si="6"/>
        <v>RXTED0143933</v>
      </c>
      <c r="M129" t="s">
        <v>281</v>
      </c>
      <c r="N129" t="str">
        <f t="shared" si="7"/>
        <v>BLK</v>
      </c>
      <c r="O129" t="str">
        <f t="shared" si="8"/>
        <v>A36</v>
      </c>
      <c r="P129" t="s">
        <v>2764</v>
      </c>
      <c r="Q129" t="s">
        <v>2764</v>
      </c>
      <c r="R129" t="s">
        <v>2764</v>
      </c>
      <c r="S129" t="s">
        <v>328</v>
      </c>
      <c r="T129" t="s">
        <v>2765</v>
      </c>
      <c r="U129" t="str">
        <f t="shared" si="9"/>
        <v>AW</v>
      </c>
      <c r="V129">
        <v>2024</v>
      </c>
      <c r="W129" t="s">
        <v>2764</v>
      </c>
      <c r="X129" t="s">
        <v>2764</v>
      </c>
      <c r="Y129" t="s">
        <v>2764</v>
      </c>
      <c r="Z129" t="s">
        <v>2764</v>
      </c>
      <c r="AA129">
        <v>179.68962700789544</v>
      </c>
      <c r="AB129" s="6">
        <f t="shared" si="5"/>
        <v>179.68962700789544</v>
      </c>
      <c r="AC129" t="s">
        <v>2766</v>
      </c>
      <c r="AD129">
        <v>0</v>
      </c>
    </row>
    <row r="130" spans="1:30" x14ac:dyDescent="0.25">
      <c r="A130" t="s">
        <v>2759</v>
      </c>
      <c r="B130" t="s">
        <v>2760</v>
      </c>
      <c r="C130" t="s">
        <v>2761</v>
      </c>
      <c r="D130" t="s">
        <v>4405</v>
      </c>
      <c r="E130" t="s">
        <v>266</v>
      </c>
      <c r="F130" t="s">
        <v>4489</v>
      </c>
      <c r="G130" t="s">
        <v>4489</v>
      </c>
      <c r="H130" t="s">
        <v>2727</v>
      </c>
      <c r="I130">
        <v>1</v>
      </c>
      <c r="J130">
        <v>60207399529</v>
      </c>
      <c r="K130" t="s">
        <v>329</v>
      </c>
      <c r="L130" t="str">
        <f t="shared" si="6"/>
        <v>RXTED0143933</v>
      </c>
      <c r="M130" t="s">
        <v>330</v>
      </c>
      <c r="N130" t="str">
        <f t="shared" si="7"/>
        <v>BLK</v>
      </c>
      <c r="O130" t="str">
        <f t="shared" si="8"/>
        <v>A39</v>
      </c>
      <c r="P130" t="s">
        <v>2764</v>
      </c>
      <c r="Q130" t="s">
        <v>2764</v>
      </c>
      <c r="R130" t="s">
        <v>2764</v>
      </c>
      <c r="S130" t="s">
        <v>329</v>
      </c>
      <c r="T130" t="s">
        <v>2765</v>
      </c>
      <c r="U130" t="str">
        <f t="shared" si="9"/>
        <v>AW</v>
      </c>
      <c r="V130">
        <v>2024</v>
      </c>
      <c r="W130" t="s">
        <v>2764</v>
      </c>
      <c r="X130" t="s">
        <v>2764</v>
      </c>
      <c r="Y130" t="s">
        <v>2764</v>
      </c>
      <c r="Z130" t="s">
        <v>2764</v>
      </c>
      <c r="AA130">
        <v>179.68962700789544</v>
      </c>
      <c r="AB130" s="6">
        <f t="shared" ref="AB130:AB193" si="10">AA130*I130</f>
        <v>179.68962700789544</v>
      </c>
      <c r="AC130" t="s">
        <v>2766</v>
      </c>
      <c r="AD130">
        <v>0</v>
      </c>
    </row>
    <row r="131" spans="1:30" x14ac:dyDescent="0.25">
      <c r="A131" t="s">
        <v>2759</v>
      </c>
      <c r="B131" t="s">
        <v>2760</v>
      </c>
      <c r="C131" t="s">
        <v>2761</v>
      </c>
      <c r="D131" t="s">
        <v>4405</v>
      </c>
      <c r="E131" t="s">
        <v>266</v>
      </c>
      <c r="F131" t="s">
        <v>4489</v>
      </c>
      <c r="G131" t="s">
        <v>4489</v>
      </c>
      <c r="H131" t="s">
        <v>2727</v>
      </c>
      <c r="I131">
        <v>1</v>
      </c>
      <c r="J131">
        <v>61643166324</v>
      </c>
      <c r="K131" t="s">
        <v>331</v>
      </c>
      <c r="L131" t="str">
        <f t="shared" ref="L131:L194" si="11">LEFT(K131,12)</f>
        <v>RXTED0147815</v>
      </c>
      <c r="M131" t="s">
        <v>285</v>
      </c>
      <c r="N131" t="str">
        <f t="shared" ref="N131:N194" si="12">LEFT(M131,3)</f>
        <v>BLK</v>
      </c>
      <c r="O131" t="str">
        <f t="shared" ref="O131:O194" si="13">RIGHT(M131,3)</f>
        <v>040</v>
      </c>
      <c r="P131" t="s">
        <v>2764</v>
      </c>
      <c r="Q131" t="s">
        <v>2764</v>
      </c>
      <c r="R131" t="s">
        <v>2764</v>
      </c>
      <c r="S131" t="s">
        <v>331</v>
      </c>
      <c r="T131" t="s">
        <v>2765</v>
      </c>
      <c r="U131" t="str">
        <f t="shared" ref="U131:U194" si="14">LEFT(T131,2)</f>
        <v>AW</v>
      </c>
      <c r="V131">
        <v>2024</v>
      </c>
      <c r="W131" t="s">
        <v>2764</v>
      </c>
      <c r="X131" t="s">
        <v>2764</v>
      </c>
      <c r="Y131" t="s">
        <v>2764</v>
      </c>
      <c r="Z131" t="s">
        <v>2764</v>
      </c>
      <c r="AA131">
        <v>217.53335148380071</v>
      </c>
      <c r="AB131" s="6">
        <f t="shared" si="10"/>
        <v>217.53335148380071</v>
      </c>
      <c r="AC131" t="s">
        <v>2766</v>
      </c>
      <c r="AD131">
        <v>0</v>
      </c>
    </row>
    <row r="132" spans="1:30" x14ac:dyDescent="0.25">
      <c r="A132" t="s">
        <v>2759</v>
      </c>
      <c r="B132" t="s">
        <v>2760</v>
      </c>
      <c r="C132" t="s">
        <v>2761</v>
      </c>
      <c r="D132" t="s">
        <v>4399</v>
      </c>
      <c r="E132" t="s">
        <v>265</v>
      </c>
      <c r="F132" t="s">
        <v>4406</v>
      </c>
      <c r="G132" t="s">
        <v>4485</v>
      </c>
      <c r="H132" t="s">
        <v>2783</v>
      </c>
      <c r="I132">
        <v>1</v>
      </c>
      <c r="J132">
        <v>5059856375034</v>
      </c>
      <c r="K132" t="s">
        <v>332</v>
      </c>
      <c r="L132" t="str">
        <f t="shared" si="11"/>
        <v>RXTED0143956</v>
      </c>
      <c r="M132" t="s">
        <v>2793</v>
      </c>
      <c r="N132" t="str">
        <f t="shared" si="12"/>
        <v>BLK</v>
      </c>
      <c r="O132" t="str">
        <f t="shared" si="13"/>
        <v>OSO</v>
      </c>
      <c r="P132" t="s">
        <v>2764</v>
      </c>
      <c r="Q132" t="s">
        <v>2764</v>
      </c>
      <c r="R132" t="s">
        <v>2764</v>
      </c>
      <c r="S132" t="s">
        <v>332</v>
      </c>
      <c r="T132" t="s">
        <v>2765</v>
      </c>
      <c r="U132" t="str">
        <f t="shared" si="14"/>
        <v>AW</v>
      </c>
      <c r="V132">
        <v>2024</v>
      </c>
      <c r="W132" t="s">
        <v>2764</v>
      </c>
      <c r="X132" t="s">
        <v>2764</v>
      </c>
      <c r="Y132" t="s">
        <v>2764</v>
      </c>
      <c r="Z132" t="s">
        <v>2764</v>
      </c>
      <c r="AA132">
        <v>261.36673019330249</v>
      </c>
      <c r="AB132" s="6">
        <f t="shared" si="10"/>
        <v>261.36673019330249</v>
      </c>
      <c r="AC132" t="s">
        <v>2766</v>
      </c>
      <c r="AD132">
        <v>0</v>
      </c>
    </row>
    <row r="133" spans="1:30" x14ac:dyDescent="0.25">
      <c r="A133" t="s">
        <v>2759</v>
      </c>
      <c r="B133" t="s">
        <v>2760</v>
      </c>
      <c r="C133" t="s">
        <v>2761</v>
      </c>
      <c r="D133" t="s">
        <v>4399</v>
      </c>
      <c r="E133" t="s">
        <v>265</v>
      </c>
      <c r="F133" t="s">
        <v>4406</v>
      </c>
      <c r="G133" t="s">
        <v>4485</v>
      </c>
      <c r="H133" t="s">
        <v>2783</v>
      </c>
      <c r="I133">
        <v>1</v>
      </c>
      <c r="J133">
        <v>5059856375096</v>
      </c>
      <c r="K133" t="s">
        <v>333</v>
      </c>
      <c r="L133" t="str">
        <f t="shared" si="11"/>
        <v>RXTED0144388</v>
      </c>
      <c r="M133" t="s">
        <v>334</v>
      </c>
      <c r="N133" t="str">
        <f t="shared" si="12"/>
        <v>BEI</v>
      </c>
      <c r="O133" t="str">
        <f t="shared" si="13"/>
        <v>OSO</v>
      </c>
      <c r="P133" t="s">
        <v>2764</v>
      </c>
      <c r="Q133" t="s">
        <v>2764</v>
      </c>
      <c r="R133" t="s">
        <v>2764</v>
      </c>
      <c r="S133" t="s">
        <v>333</v>
      </c>
      <c r="T133" t="s">
        <v>2765</v>
      </c>
      <c r="U133" t="str">
        <f t="shared" si="14"/>
        <v>AW</v>
      </c>
      <c r="V133">
        <v>2024</v>
      </c>
      <c r="W133" t="s">
        <v>2764</v>
      </c>
      <c r="X133" t="s">
        <v>2764</v>
      </c>
      <c r="Y133" t="s">
        <v>2764</v>
      </c>
      <c r="Z133" t="s">
        <v>2764</v>
      </c>
      <c r="AA133">
        <v>233.86877212088211</v>
      </c>
      <c r="AB133" s="6">
        <f t="shared" si="10"/>
        <v>233.86877212088211</v>
      </c>
      <c r="AC133" t="s">
        <v>2766</v>
      </c>
      <c r="AD133">
        <v>0</v>
      </c>
    </row>
    <row r="134" spans="1:30" x14ac:dyDescent="0.25">
      <c r="A134" t="s">
        <v>2759</v>
      </c>
      <c r="B134" t="s">
        <v>2760</v>
      </c>
      <c r="C134" t="s">
        <v>2761</v>
      </c>
      <c r="D134" t="s">
        <v>4399</v>
      </c>
      <c r="E134" t="s">
        <v>265</v>
      </c>
      <c r="F134" t="s">
        <v>4406</v>
      </c>
      <c r="G134" t="s">
        <v>4485</v>
      </c>
      <c r="H134" t="s">
        <v>2783</v>
      </c>
      <c r="I134">
        <v>1</v>
      </c>
      <c r="J134">
        <v>5059856375089</v>
      </c>
      <c r="K134" t="s">
        <v>335</v>
      </c>
      <c r="L134" t="str">
        <f t="shared" si="11"/>
        <v>RXTED0144389</v>
      </c>
      <c r="M134" t="s">
        <v>334</v>
      </c>
      <c r="N134" t="str">
        <f t="shared" si="12"/>
        <v>BEI</v>
      </c>
      <c r="O134" t="str">
        <f t="shared" si="13"/>
        <v>OSO</v>
      </c>
      <c r="P134" t="s">
        <v>2764</v>
      </c>
      <c r="Q134" t="s">
        <v>2764</v>
      </c>
      <c r="R134" t="s">
        <v>2764</v>
      </c>
      <c r="S134" t="s">
        <v>335</v>
      </c>
      <c r="T134" t="s">
        <v>2765</v>
      </c>
      <c r="U134" t="str">
        <f t="shared" si="14"/>
        <v>AW</v>
      </c>
      <c r="V134">
        <v>2024</v>
      </c>
      <c r="W134" t="s">
        <v>2764</v>
      </c>
      <c r="X134" t="s">
        <v>2764</v>
      </c>
      <c r="Y134" t="s">
        <v>2764</v>
      </c>
      <c r="Z134" t="s">
        <v>2764</v>
      </c>
      <c r="AA134">
        <v>195.75279063435883</v>
      </c>
      <c r="AB134" s="6">
        <f t="shared" si="10"/>
        <v>195.75279063435883</v>
      </c>
      <c r="AC134" t="s">
        <v>2766</v>
      </c>
      <c r="AD134">
        <v>0</v>
      </c>
    </row>
    <row r="135" spans="1:30" x14ac:dyDescent="0.25">
      <c r="A135" t="s">
        <v>2759</v>
      </c>
      <c r="B135" t="s">
        <v>2760</v>
      </c>
      <c r="C135" t="s">
        <v>2761</v>
      </c>
      <c r="D135" t="s">
        <v>4399</v>
      </c>
      <c r="E135" t="s">
        <v>265</v>
      </c>
      <c r="F135" t="s">
        <v>4406</v>
      </c>
      <c r="G135" t="s">
        <v>4915</v>
      </c>
      <c r="H135" t="s">
        <v>2725</v>
      </c>
      <c r="I135">
        <v>1</v>
      </c>
      <c r="J135">
        <v>5059856556839</v>
      </c>
      <c r="K135" t="s">
        <v>2866</v>
      </c>
      <c r="L135" t="str">
        <f t="shared" si="11"/>
        <v>RXTED0144230</v>
      </c>
      <c r="M135" t="s">
        <v>2867</v>
      </c>
      <c r="N135" t="str">
        <f t="shared" si="12"/>
        <v>NVY</v>
      </c>
      <c r="O135" t="str">
        <f t="shared" si="13"/>
        <v>MOL</v>
      </c>
      <c r="P135" t="s">
        <v>2764</v>
      </c>
      <c r="Q135" t="s">
        <v>2764</v>
      </c>
      <c r="R135" t="s">
        <v>2764</v>
      </c>
      <c r="S135" t="s">
        <v>2866</v>
      </c>
      <c r="T135" t="s">
        <v>2765</v>
      </c>
      <c r="U135" t="str">
        <f t="shared" si="14"/>
        <v>AW</v>
      </c>
      <c r="V135">
        <v>2024</v>
      </c>
      <c r="W135" t="s">
        <v>2764</v>
      </c>
      <c r="X135" t="s">
        <v>2764</v>
      </c>
      <c r="Y135" t="s">
        <v>2764</v>
      </c>
      <c r="Z135" t="s">
        <v>2764</v>
      </c>
      <c r="AA135">
        <v>59.624285325347124</v>
      </c>
      <c r="AB135" s="6">
        <f t="shared" si="10"/>
        <v>59.624285325347124</v>
      </c>
      <c r="AC135" t="s">
        <v>2766</v>
      </c>
      <c r="AD135">
        <v>0</v>
      </c>
    </row>
    <row r="136" spans="1:30" x14ac:dyDescent="0.25">
      <c r="A136" t="s">
        <v>2759</v>
      </c>
      <c r="B136" t="s">
        <v>2760</v>
      </c>
      <c r="C136" t="s">
        <v>2761</v>
      </c>
      <c r="D136" t="s">
        <v>4399</v>
      </c>
      <c r="E136" t="s">
        <v>265</v>
      </c>
      <c r="F136" t="s">
        <v>4400</v>
      </c>
      <c r="G136" t="s">
        <v>4488</v>
      </c>
      <c r="H136" t="s">
        <v>2728</v>
      </c>
      <c r="I136">
        <v>1</v>
      </c>
      <c r="J136">
        <v>5059856260675</v>
      </c>
      <c r="K136" t="s">
        <v>336</v>
      </c>
      <c r="L136" t="str">
        <f t="shared" si="11"/>
        <v>RXTED0142774</v>
      </c>
      <c r="M136" t="s">
        <v>337</v>
      </c>
      <c r="N136" t="str">
        <f t="shared" si="12"/>
        <v>DKB</v>
      </c>
      <c r="O136" t="str">
        <f t="shared" si="13"/>
        <v>32R</v>
      </c>
      <c r="P136" t="s">
        <v>2764</v>
      </c>
      <c r="Q136" t="s">
        <v>2764</v>
      </c>
      <c r="R136" t="s">
        <v>2764</v>
      </c>
      <c r="S136" t="s">
        <v>336</v>
      </c>
      <c r="T136" t="s">
        <v>2765</v>
      </c>
      <c r="U136" t="str">
        <f t="shared" si="14"/>
        <v>AW</v>
      </c>
      <c r="V136">
        <v>2024</v>
      </c>
      <c r="W136" t="s">
        <v>2764</v>
      </c>
      <c r="X136" t="s">
        <v>2764</v>
      </c>
      <c r="Y136" t="s">
        <v>2764</v>
      </c>
      <c r="Z136" t="s">
        <v>2764</v>
      </c>
      <c r="AA136">
        <v>126.59950993738089</v>
      </c>
      <c r="AB136" s="6">
        <f t="shared" si="10"/>
        <v>126.59950993738089</v>
      </c>
      <c r="AC136" t="s">
        <v>2766</v>
      </c>
      <c r="AD136">
        <v>0</v>
      </c>
    </row>
    <row r="137" spans="1:30" x14ac:dyDescent="0.25">
      <c r="A137" t="s">
        <v>2759</v>
      </c>
      <c r="B137" t="s">
        <v>2760</v>
      </c>
      <c r="C137" t="s">
        <v>2761</v>
      </c>
      <c r="D137" t="s">
        <v>4399</v>
      </c>
      <c r="E137" t="s">
        <v>265</v>
      </c>
      <c r="F137" t="s">
        <v>4400</v>
      </c>
      <c r="G137" t="s">
        <v>4488</v>
      </c>
      <c r="H137" t="s">
        <v>2728</v>
      </c>
      <c r="I137">
        <v>1</v>
      </c>
      <c r="J137">
        <v>5059856332631</v>
      </c>
      <c r="K137" t="s">
        <v>2821</v>
      </c>
      <c r="L137" t="str">
        <f t="shared" si="11"/>
        <v>RXTED0144065</v>
      </c>
      <c r="M137" t="s">
        <v>2822</v>
      </c>
      <c r="N137" t="str">
        <f t="shared" si="12"/>
        <v>MBL</v>
      </c>
      <c r="O137" t="str">
        <f t="shared" si="13"/>
        <v>30R</v>
      </c>
      <c r="P137" t="s">
        <v>2764</v>
      </c>
      <c r="Q137" t="s">
        <v>2764</v>
      </c>
      <c r="R137" t="s">
        <v>2764</v>
      </c>
      <c r="S137" t="s">
        <v>2821</v>
      </c>
      <c r="T137" t="s">
        <v>2765</v>
      </c>
      <c r="U137" t="str">
        <f t="shared" si="14"/>
        <v>AW</v>
      </c>
      <c r="V137">
        <v>2024</v>
      </c>
      <c r="W137" t="s">
        <v>2764</v>
      </c>
      <c r="X137" t="s">
        <v>2764</v>
      </c>
      <c r="Y137" t="s">
        <v>2764</v>
      </c>
      <c r="Z137" t="s">
        <v>2764</v>
      </c>
      <c r="AA137">
        <v>130.41110808603321</v>
      </c>
      <c r="AB137" s="6">
        <f t="shared" si="10"/>
        <v>130.41110808603321</v>
      </c>
      <c r="AC137" t="s">
        <v>2766</v>
      </c>
      <c r="AD137">
        <v>0</v>
      </c>
    </row>
    <row r="138" spans="1:30" x14ac:dyDescent="0.25">
      <c r="A138" t="s">
        <v>2759</v>
      </c>
      <c r="B138" t="s">
        <v>2760</v>
      </c>
      <c r="C138" t="s">
        <v>2761</v>
      </c>
      <c r="D138" t="s">
        <v>4399</v>
      </c>
      <c r="E138" t="s">
        <v>265</v>
      </c>
      <c r="F138" t="s">
        <v>4400</v>
      </c>
      <c r="G138" t="s">
        <v>4488</v>
      </c>
      <c r="H138" t="s">
        <v>2728</v>
      </c>
      <c r="I138">
        <v>1</v>
      </c>
      <c r="J138">
        <v>5059855817634</v>
      </c>
      <c r="K138" t="s">
        <v>338</v>
      </c>
      <c r="L138" t="str">
        <f t="shared" si="11"/>
        <v>RXTED0144066</v>
      </c>
      <c r="M138" t="s">
        <v>339</v>
      </c>
      <c r="N138" t="str">
        <f t="shared" si="12"/>
        <v>DKB</v>
      </c>
      <c r="O138" t="str">
        <f t="shared" si="13"/>
        <v>38R</v>
      </c>
      <c r="P138" t="s">
        <v>2764</v>
      </c>
      <c r="Q138" t="s">
        <v>2764</v>
      </c>
      <c r="R138" t="s">
        <v>2764</v>
      </c>
      <c r="S138" t="s">
        <v>338</v>
      </c>
      <c r="T138" t="s">
        <v>2765</v>
      </c>
      <c r="U138" t="str">
        <f t="shared" si="14"/>
        <v>AW</v>
      </c>
      <c r="V138">
        <v>2024</v>
      </c>
      <c r="W138" t="s">
        <v>2764</v>
      </c>
      <c r="X138" t="s">
        <v>2764</v>
      </c>
      <c r="Y138" t="s">
        <v>2764</v>
      </c>
      <c r="Z138" t="s">
        <v>2764</v>
      </c>
      <c r="AA138">
        <v>130.41110808603321</v>
      </c>
      <c r="AB138" s="6">
        <f t="shared" si="10"/>
        <v>130.41110808603321</v>
      </c>
      <c r="AC138" t="s">
        <v>2766</v>
      </c>
      <c r="AD138">
        <v>0</v>
      </c>
    </row>
    <row r="139" spans="1:30" x14ac:dyDescent="0.25">
      <c r="A139" t="s">
        <v>2759</v>
      </c>
      <c r="B139" t="s">
        <v>2760</v>
      </c>
      <c r="C139" t="s">
        <v>2761</v>
      </c>
      <c r="D139" t="s">
        <v>4399</v>
      </c>
      <c r="E139" t="s">
        <v>265</v>
      </c>
      <c r="F139" t="s">
        <v>4400</v>
      </c>
      <c r="G139" t="s">
        <v>4401</v>
      </c>
      <c r="H139" t="s">
        <v>2728</v>
      </c>
      <c r="I139">
        <v>1</v>
      </c>
      <c r="J139">
        <v>5059856608002</v>
      </c>
      <c r="K139" t="s">
        <v>340</v>
      </c>
      <c r="L139" t="str">
        <f t="shared" si="11"/>
        <v>RXTED0144359</v>
      </c>
      <c r="M139" t="s">
        <v>341</v>
      </c>
      <c r="N139" t="str">
        <f t="shared" si="12"/>
        <v>LBL</v>
      </c>
      <c r="O139" t="str">
        <f t="shared" si="13"/>
        <v>006</v>
      </c>
      <c r="P139" t="s">
        <v>2764</v>
      </c>
      <c r="Q139" t="s">
        <v>2764</v>
      </c>
      <c r="R139" t="s">
        <v>2764</v>
      </c>
      <c r="S139" t="s">
        <v>340</v>
      </c>
      <c r="T139" t="s">
        <v>2765</v>
      </c>
      <c r="U139" t="str">
        <f t="shared" si="14"/>
        <v>AW</v>
      </c>
      <c r="V139">
        <v>2024</v>
      </c>
      <c r="W139" t="s">
        <v>2764</v>
      </c>
      <c r="X139" t="s">
        <v>2764</v>
      </c>
      <c r="Y139" t="s">
        <v>2764</v>
      </c>
      <c r="Z139" t="s">
        <v>2764</v>
      </c>
      <c r="AA139">
        <v>304.65559488156822</v>
      </c>
      <c r="AB139" s="6">
        <f t="shared" si="10"/>
        <v>304.65559488156822</v>
      </c>
      <c r="AC139" t="s">
        <v>2766</v>
      </c>
      <c r="AD139">
        <v>0</v>
      </c>
    </row>
    <row r="140" spans="1:30" x14ac:dyDescent="0.25">
      <c r="A140" t="s">
        <v>2759</v>
      </c>
      <c r="B140" t="s">
        <v>2760</v>
      </c>
      <c r="C140" t="s">
        <v>2761</v>
      </c>
      <c r="D140" t="s">
        <v>4399</v>
      </c>
      <c r="E140" t="s">
        <v>265</v>
      </c>
      <c r="F140" t="s">
        <v>4400</v>
      </c>
      <c r="G140" t="s">
        <v>4401</v>
      </c>
      <c r="H140" t="s">
        <v>2728</v>
      </c>
      <c r="I140">
        <v>1</v>
      </c>
      <c r="J140">
        <v>5059856430924</v>
      </c>
      <c r="K140" t="s">
        <v>342</v>
      </c>
      <c r="L140" t="str">
        <f t="shared" si="11"/>
        <v>RXTED0144361</v>
      </c>
      <c r="M140" t="s">
        <v>343</v>
      </c>
      <c r="N140" t="str">
        <f t="shared" si="12"/>
        <v>NAT</v>
      </c>
      <c r="O140" t="str">
        <f t="shared" si="13"/>
        <v>002</v>
      </c>
      <c r="P140" t="s">
        <v>2764</v>
      </c>
      <c r="Q140" t="s">
        <v>2764</v>
      </c>
      <c r="R140" t="s">
        <v>2764</v>
      </c>
      <c r="S140" t="s">
        <v>342</v>
      </c>
      <c r="T140" t="s">
        <v>2765</v>
      </c>
      <c r="U140" t="str">
        <f t="shared" si="14"/>
        <v>AW</v>
      </c>
      <c r="V140">
        <v>2024</v>
      </c>
      <c r="W140" t="s">
        <v>2764</v>
      </c>
      <c r="X140" t="s">
        <v>2764</v>
      </c>
      <c r="Y140" t="s">
        <v>2764</v>
      </c>
      <c r="Z140" t="s">
        <v>2764</v>
      </c>
      <c r="AA140">
        <v>304.65559488156822</v>
      </c>
      <c r="AB140" s="6">
        <f t="shared" si="10"/>
        <v>304.65559488156822</v>
      </c>
      <c r="AC140" t="s">
        <v>2766</v>
      </c>
      <c r="AD140">
        <v>0</v>
      </c>
    </row>
    <row r="141" spans="1:30" x14ac:dyDescent="0.25">
      <c r="A141" t="s">
        <v>2759</v>
      </c>
      <c r="B141" t="s">
        <v>2760</v>
      </c>
      <c r="C141" t="s">
        <v>2761</v>
      </c>
      <c r="D141" t="s">
        <v>4399</v>
      </c>
      <c r="E141" t="s">
        <v>265</v>
      </c>
      <c r="F141" t="s">
        <v>4400</v>
      </c>
      <c r="G141" t="s">
        <v>4401</v>
      </c>
      <c r="H141" t="s">
        <v>2728</v>
      </c>
      <c r="I141">
        <v>1</v>
      </c>
      <c r="J141">
        <v>5059856430887</v>
      </c>
      <c r="K141" t="s">
        <v>344</v>
      </c>
      <c r="L141" t="str">
        <f t="shared" si="11"/>
        <v>RXTED0144361</v>
      </c>
      <c r="M141" t="s">
        <v>345</v>
      </c>
      <c r="N141" t="str">
        <f t="shared" si="12"/>
        <v>NAT</v>
      </c>
      <c r="O141" t="str">
        <f t="shared" si="13"/>
        <v>006</v>
      </c>
      <c r="P141" t="s">
        <v>2764</v>
      </c>
      <c r="Q141" t="s">
        <v>2764</v>
      </c>
      <c r="R141" t="s">
        <v>2764</v>
      </c>
      <c r="S141" t="s">
        <v>344</v>
      </c>
      <c r="T141" t="s">
        <v>2765</v>
      </c>
      <c r="U141" t="str">
        <f t="shared" si="14"/>
        <v>AW</v>
      </c>
      <c r="V141">
        <v>2024</v>
      </c>
      <c r="W141" t="s">
        <v>2764</v>
      </c>
      <c r="X141" t="s">
        <v>2764</v>
      </c>
      <c r="Y141" t="s">
        <v>2764</v>
      </c>
      <c r="Z141" t="s">
        <v>2764</v>
      </c>
      <c r="AA141">
        <v>304.65559488156822</v>
      </c>
      <c r="AB141" s="6">
        <f t="shared" si="10"/>
        <v>304.65559488156822</v>
      </c>
      <c r="AC141" t="s">
        <v>2766</v>
      </c>
      <c r="AD141">
        <v>0</v>
      </c>
    </row>
    <row r="142" spans="1:30" x14ac:dyDescent="0.25">
      <c r="A142" t="s">
        <v>2759</v>
      </c>
      <c r="B142" t="s">
        <v>2760</v>
      </c>
      <c r="C142" t="s">
        <v>2761</v>
      </c>
      <c r="D142" t="s">
        <v>4399</v>
      </c>
      <c r="E142" t="s">
        <v>265</v>
      </c>
      <c r="F142" t="s">
        <v>4400</v>
      </c>
      <c r="G142" t="s">
        <v>4401</v>
      </c>
      <c r="H142" t="s">
        <v>2728</v>
      </c>
      <c r="I142">
        <v>2</v>
      </c>
      <c r="J142">
        <v>5059856425616</v>
      </c>
      <c r="K142" t="s">
        <v>346</v>
      </c>
      <c r="L142" t="str">
        <f t="shared" si="11"/>
        <v>RXTED0144362</v>
      </c>
      <c r="M142" t="s">
        <v>347</v>
      </c>
      <c r="N142" t="str">
        <f t="shared" si="12"/>
        <v>OLI</v>
      </c>
      <c r="O142" t="str">
        <f t="shared" si="13"/>
        <v>002</v>
      </c>
      <c r="P142" t="s">
        <v>2764</v>
      </c>
      <c r="Q142" t="s">
        <v>2764</v>
      </c>
      <c r="R142" t="s">
        <v>2764</v>
      </c>
      <c r="S142" t="s">
        <v>346</v>
      </c>
      <c r="T142" t="s">
        <v>2765</v>
      </c>
      <c r="U142" t="str">
        <f t="shared" si="14"/>
        <v>AW</v>
      </c>
      <c r="V142">
        <v>2024</v>
      </c>
      <c r="W142" t="s">
        <v>2764</v>
      </c>
      <c r="X142" t="s">
        <v>2764</v>
      </c>
      <c r="Y142" t="s">
        <v>2764</v>
      </c>
      <c r="Z142" t="s">
        <v>2764</v>
      </c>
      <c r="AA142">
        <v>304.65559488156822</v>
      </c>
      <c r="AB142" s="6">
        <f t="shared" si="10"/>
        <v>609.31118976313644</v>
      </c>
      <c r="AC142" t="s">
        <v>2766</v>
      </c>
      <c r="AD142">
        <v>0</v>
      </c>
    </row>
    <row r="143" spans="1:30" x14ac:dyDescent="0.25">
      <c r="A143" t="s">
        <v>2759</v>
      </c>
      <c r="B143" t="s">
        <v>2760</v>
      </c>
      <c r="C143" t="s">
        <v>2761</v>
      </c>
      <c r="D143" t="s">
        <v>4399</v>
      </c>
      <c r="E143" t="s">
        <v>265</v>
      </c>
      <c r="F143" t="s">
        <v>4400</v>
      </c>
      <c r="G143" t="s">
        <v>4401</v>
      </c>
      <c r="H143" t="s">
        <v>2728</v>
      </c>
      <c r="I143">
        <v>1</v>
      </c>
      <c r="J143">
        <v>5059856425593</v>
      </c>
      <c r="K143" t="s">
        <v>348</v>
      </c>
      <c r="L143" t="str">
        <f t="shared" si="11"/>
        <v>RXTED0144362</v>
      </c>
      <c r="M143" t="s">
        <v>349</v>
      </c>
      <c r="N143" t="str">
        <f t="shared" si="12"/>
        <v>OLI</v>
      </c>
      <c r="O143" t="str">
        <f t="shared" si="13"/>
        <v>004</v>
      </c>
      <c r="P143" t="s">
        <v>2764</v>
      </c>
      <c r="Q143" t="s">
        <v>2764</v>
      </c>
      <c r="R143" t="s">
        <v>2764</v>
      </c>
      <c r="S143" t="s">
        <v>348</v>
      </c>
      <c r="T143" t="s">
        <v>2765</v>
      </c>
      <c r="U143" t="str">
        <f t="shared" si="14"/>
        <v>AW</v>
      </c>
      <c r="V143">
        <v>2024</v>
      </c>
      <c r="W143" t="s">
        <v>2764</v>
      </c>
      <c r="X143" t="s">
        <v>2764</v>
      </c>
      <c r="Y143" t="s">
        <v>2764</v>
      </c>
      <c r="Z143" t="s">
        <v>2764</v>
      </c>
      <c r="AA143">
        <v>304.65559488156822</v>
      </c>
      <c r="AB143" s="6">
        <f t="shared" si="10"/>
        <v>304.65559488156822</v>
      </c>
      <c r="AC143" t="s">
        <v>2766</v>
      </c>
      <c r="AD143">
        <v>0</v>
      </c>
    </row>
    <row r="144" spans="1:30" x14ac:dyDescent="0.25">
      <c r="A144" t="s">
        <v>2759</v>
      </c>
      <c r="B144" t="s">
        <v>2760</v>
      </c>
      <c r="C144" t="s">
        <v>2761</v>
      </c>
      <c r="D144" t="s">
        <v>4399</v>
      </c>
      <c r="E144" t="s">
        <v>265</v>
      </c>
      <c r="F144" t="s">
        <v>4400</v>
      </c>
      <c r="G144" t="s">
        <v>4401</v>
      </c>
      <c r="H144" t="s">
        <v>2728</v>
      </c>
      <c r="I144">
        <v>1</v>
      </c>
      <c r="J144">
        <v>5059856425586</v>
      </c>
      <c r="K144" t="s">
        <v>350</v>
      </c>
      <c r="L144" t="str">
        <f t="shared" si="11"/>
        <v>RXTED0144362</v>
      </c>
      <c r="M144" t="s">
        <v>351</v>
      </c>
      <c r="N144" t="str">
        <f t="shared" si="12"/>
        <v>OLI</v>
      </c>
      <c r="O144" t="str">
        <f t="shared" si="13"/>
        <v>005</v>
      </c>
      <c r="P144" t="s">
        <v>2764</v>
      </c>
      <c r="Q144" t="s">
        <v>2764</v>
      </c>
      <c r="R144" t="s">
        <v>2764</v>
      </c>
      <c r="S144" t="s">
        <v>350</v>
      </c>
      <c r="T144" t="s">
        <v>2765</v>
      </c>
      <c r="U144" t="str">
        <f t="shared" si="14"/>
        <v>AW</v>
      </c>
      <c r="V144">
        <v>2024</v>
      </c>
      <c r="W144" t="s">
        <v>2764</v>
      </c>
      <c r="X144" t="s">
        <v>2764</v>
      </c>
      <c r="Y144" t="s">
        <v>2764</v>
      </c>
      <c r="Z144" t="s">
        <v>2764</v>
      </c>
      <c r="AA144">
        <v>304.65559488156822</v>
      </c>
      <c r="AB144" s="6">
        <f t="shared" si="10"/>
        <v>304.65559488156822</v>
      </c>
      <c r="AC144" t="s">
        <v>2766</v>
      </c>
      <c r="AD144">
        <v>0</v>
      </c>
    </row>
    <row r="145" spans="1:30" x14ac:dyDescent="0.25">
      <c r="A145" t="s">
        <v>2759</v>
      </c>
      <c r="B145" t="s">
        <v>2760</v>
      </c>
      <c r="C145" t="s">
        <v>2761</v>
      </c>
      <c r="D145" t="s">
        <v>4399</v>
      </c>
      <c r="E145" t="s">
        <v>265</v>
      </c>
      <c r="F145" t="s">
        <v>4400</v>
      </c>
      <c r="G145" t="s">
        <v>4401</v>
      </c>
      <c r="H145" t="s">
        <v>2728</v>
      </c>
      <c r="I145">
        <v>1</v>
      </c>
      <c r="J145">
        <v>5059856425579</v>
      </c>
      <c r="K145" t="s">
        <v>352</v>
      </c>
      <c r="L145" t="str">
        <f t="shared" si="11"/>
        <v>RXTED0144362</v>
      </c>
      <c r="M145" t="s">
        <v>353</v>
      </c>
      <c r="N145" t="str">
        <f t="shared" si="12"/>
        <v>OLI</v>
      </c>
      <c r="O145" t="str">
        <f t="shared" si="13"/>
        <v>006</v>
      </c>
      <c r="P145" t="s">
        <v>2764</v>
      </c>
      <c r="Q145" t="s">
        <v>2764</v>
      </c>
      <c r="R145" t="s">
        <v>2764</v>
      </c>
      <c r="S145" t="s">
        <v>352</v>
      </c>
      <c r="T145" t="s">
        <v>2765</v>
      </c>
      <c r="U145" t="str">
        <f t="shared" si="14"/>
        <v>AW</v>
      </c>
      <c r="V145">
        <v>2024</v>
      </c>
      <c r="W145" t="s">
        <v>2764</v>
      </c>
      <c r="X145" t="s">
        <v>2764</v>
      </c>
      <c r="Y145" t="s">
        <v>2764</v>
      </c>
      <c r="Z145" t="s">
        <v>2764</v>
      </c>
      <c r="AA145">
        <v>304.65559488156822</v>
      </c>
      <c r="AB145" s="6">
        <f t="shared" si="10"/>
        <v>304.65559488156822</v>
      </c>
      <c r="AC145" t="s">
        <v>2766</v>
      </c>
      <c r="AD145">
        <v>0</v>
      </c>
    </row>
    <row r="146" spans="1:30" x14ac:dyDescent="0.25">
      <c r="A146" t="s">
        <v>2759</v>
      </c>
      <c r="B146" t="s">
        <v>2760</v>
      </c>
      <c r="C146" t="s">
        <v>2761</v>
      </c>
      <c r="D146" t="s">
        <v>4399</v>
      </c>
      <c r="E146" t="s">
        <v>265</v>
      </c>
      <c r="F146" t="s">
        <v>4400</v>
      </c>
      <c r="G146" t="s">
        <v>4401</v>
      </c>
      <c r="H146" t="s">
        <v>2728</v>
      </c>
      <c r="I146">
        <v>1</v>
      </c>
      <c r="J146">
        <v>5059856429294</v>
      </c>
      <c r="K146" t="s">
        <v>354</v>
      </c>
      <c r="L146" t="str">
        <f t="shared" si="11"/>
        <v>RXTED0144366</v>
      </c>
      <c r="M146" t="s">
        <v>355</v>
      </c>
      <c r="N146" t="str">
        <f t="shared" si="12"/>
        <v>LGY</v>
      </c>
      <c r="O146" t="str">
        <f t="shared" si="13"/>
        <v>002</v>
      </c>
      <c r="P146" t="s">
        <v>2764</v>
      </c>
      <c r="Q146" t="s">
        <v>2764</v>
      </c>
      <c r="R146" t="s">
        <v>2764</v>
      </c>
      <c r="S146" t="s">
        <v>354</v>
      </c>
      <c r="T146" t="s">
        <v>2765</v>
      </c>
      <c r="U146" t="str">
        <f t="shared" si="14"/>
        <v>AW</v>
      </c>
      <c r="V146">
        <v>2024</v>
      </c>
      <c r="W146" t="s">
        <v>2764</v>
      </c>
      <c r="X146" t="s">
        <v>2764</v>
      </c>
      <c r="Y146" t="s">
        <v>2764</v>
      </c>
      <c r="Z146" t="s">
        <v>2764</v>
      </c>
      <c r="AA146">
        <v>348.21671658045193</v>
      </c>
      <c r="AB146" s="6">
        <f t="shared" si="10"/>
        <v>348.21671658045193</v>
      </c>
      <c r="AC146" t="s">
        <v>2766</v>
      </c>
      <c r="AD146">
        <v>0</v>
      </c>
    </row>
    <row r="147" spans="1:30" x14ac:dyDescent="0.25">
      <c r="A147" t="s">
        <v>2759</v>
      </c>
      <c r="B147" t="s">
        <v>2760</v>
      </c>
      <c r="C147" t="s">
        <v>2761</v>
      </c>
      <c r="D147" t="s">
        <v>4399</v>
      </c>
      <c r="E147" t="s">
        <v>265</v>
      </c>
      <c r="F147" t="s">
        <v>4400</v>
      </c>
      <c r="G147" t="s">
        <v>4401</v>
      </c>
      <c r="H147" t="s">
        <v>2728</v>
      </c>
      <c r="I147">
        <v>1</v>
      </c>
      <c r="J147">
        <v>5059856429287</v>
      </c>
      <c r="K147" t="s">
        <v>356</v>
      </c>
      <c r="L147" t="str">
        <f t="shared" si="11"/>
        <v>RXTED0144366</v>
      </c>
      <c r="M147" t="s">
        <v>357</v>
      </c>
      <c r="N147" t="str">
        <f t="shared" si="12"/>
        <v>LGY</v>
      </c>
      <c r="O147" t="str">
        <f t="shared" si="13"/>
        <v>003</v>
      </c>
      <c r="P147" t="s">
        <v>2764</v>
      </c>
      <c r="Q147" t="s">
        <v>2764</v>
      </c>
      <c r="R147" t="s">
        <v>2764</v>
      </c>
      <c r="S147" t="s">
        <v>356</v>
      </c>
      <c r="T147" t="s">
        <v>2765</v>
      </c>
      <c r="U147" t="str">
        <f t="shared" si="14"/>
        <v>AW</v>
      </c>
      <c r="V147">
        <v>2024</v>
      </c>
      <c r="W147" t="s">
        <v>2764</v>
      </c>
      <c r="X147" t="s">
        <v>2764</v>
      </c>
      <c r="Y147" t="s">
        <v>2764</v>
      </c>
      <c r="Z147" t="s">
        <v>2764</v>
      </c>
      <c r="AA147">
        <v>348.21671658045193</v>
      </c>
      <c r="AB147" s="6">
        <f t="shared" si="10"/>
        <v>348.21671658045193</v>
      </c>
      <c r="AC147" t="s">
        <v>2766</v>
      </c>
      <c r="AD147">
        <v>0</v>
      </c>
    </row>
    <row r="148" spans="1:30" x14ac:dyDescent="0.25">
      <c r="A148" t="s">
        <v>2759</v>
      </c>
      <c r="B148" t="s">
        <v>2760</v>
      </c>
      <c r="C148" t="s">
        <v>2761</v>
      </c>
      <c r="D148" t="s">
        <v>4399</v>
      </c>
      <c r="E148" t="s">
        <v>265</v>
      </c>
      <c r="F148" t="s">
        <v>4400</v>
      </c>
      <c r="G148" t="s">
        <v>4401</v>
      </c>
      <c r="H148" t="s">
        <v>2728</v>
      </c>
      <c r="I148">
        <v>4</v>
      </c>
      <c r="J148">
        <v>5059856429270</v>
      </c>
      <c r="K148" t="s">
        <v>358</v>
      </c>
      <c r="L148" t="str">
        <f t="shared" si="11"/>
        <v>RXTED0144366</v>
      </c>
      <c r="M148" t="s">
        <v>359</v>
      </c>
      <c r="N148" t="str">
        <f t="shared" si="12"/>
        <v>LGY</v>
      </c>
      <c r="O148" t="str">
        <f t="shared" si="13"/>
        <v>004</v>
      </c>
      <c r="P148" t="s">
        <v>2764</v>
      </c>
      <c r="Q148" t="s">
        <v>2764</v>
      </c>
      <c r="R148" t="s">
        <v>2764</v>
      </c>
      <c r="S148" t="s">
        <v>358</v>
      </c>
      <c r="T148" t="s">
        <v>2765</v>
      </c>
      <c r="U148" t="str">
        <f t="shared" si="14"/>
        <v>AW</v>
      </c>
      <c r="V148">
        <v>2024</v>
      </c>
      <c r="W148" t="s">
        <v>2764</v>
      </c>
      <c r="X148" t="s">
        <v>2764</v>
      </c>
      <c r="Y148" t="s">
        <v>2764</v>
      </c>
      <c r="Z148" t="s">
        <v>2764</v>
      </c>
      <c r="AA148">
        <v>348.21671658045193</v>
      </c>
      <c r="AB148" s="6">
        <f t="shared" si="10"/>
        <v>1392.8668663218077</v>
      </c>
      <c r="AC148" t="s">
        <v>2766</v>
      </c>
      <c r="AD148">
        <v>0</v>
      </c>
    </row>
    <row r="149" spans="1:30" x14ac:dyDescent="0.25">
      <c r="A149" t="s">
        <v>2759</v>
      </c>
      <c r="B149" t="s">
        <v>2760</v>
      </c>
      <c r="C149" t="s">
        <v>2761</v>
      </c>
      <c r="D149" t="s">
        <v>4399</v>
      </c>
      <c r="E149" t="s">
        <v>265</v>
      </c>
      <c r="F149" t="s">
        <v>4400</v>
      </c>
      <c r="G149" t="s">
        <v>4401</v>
      </c>
      <c r="H149" t="s">
        <v>2728</v>
      </c>
      <c r="I149">
        <v>1</v>
      </c>
      <c r="J149">
        <v>5059856429263</v>
      </c>
      <c r="K149" t="s">
        <v>360</v>
      </c>
      <c r="L149" t="str">
        <f t="shared" si="11"/>
        <v>RXTED0144366</v>
      </c>
      <c r="M149" t="s">
        <v>361</v>
      </c>
      <c r="N149" t="str">
        <f t="shared" si="12"/>
        <v>LGY</v>
      </c>
      <c r="O149" t="str">
        <f t="shared" si="13"/>
        <v>005</v>
      </c>
      <c r="P149" t="s">
        <v>2764</v>
      </c>
      <c r="Q149" t="s">
        <v>2764</v>
      </c>
      <c r="R149" t="s">
        <v>2764</v>
      </c>
      <c r="S149" t="s">
        <v>360</v>
      </c>
      <c r="T149" t="s">
        <v>2765</v>
      </c>
      <c r="U149" t="str">
        <f t="shared" si="14"/>
        <v>AW</v>
      </c>
      <c r="V149">
        <v>2024</v>
      </c>
      <c r="W149" t="s">
        <v>2764</v>
      </c>
      <c r="X149" t="s">
        <v>2764</v>
      </c>
      <c r="Y149" t="s">
        <v>2764</v>
      </c>
      <c r="Z149" t="s">
        <v>2764</v>
      </c>
      <c r="AA149">
        <v>348.21671658045193</v>
      </c>
      <c r="AB149" s="6">
        <f t="shared" si="10"/>
        <v>348.21671658045193</v>
      </c>
      <c r="AC149" t="s">
        <v>2766</v>
      </c>
      <c r="AD149">
        <v>0</v>
      </c>
    </row>
    <row r="150" spans="1:30" x14ac:dyDescent="0.25">
      <c r="A150" t="s">
        <v>2759</v>
      </c>
      <c r="B150" t="s">
        <v>2760</v>
      </c>
      <c r="C150" t="s">
        <v>2761</v>
      </c>
      <c r="D150" t="s">
        <v>4399</v>
      </c>
      <c r="E150" t="s">
        <v>265</v>
      </c>
      <c r="F150" t="s">
        <v>4400</v>
      </c>
      <c r="G150" t="s">
        <v>4401</v>
      </c>
      <c r="H150" t="s">
        <v>2728</v>
      </c>
      <c r="I150">
        <v>2</v>
      </c>
      <c r="J150">
        <v>5059856429256</v>
      </c>
      <c r="K150" t="s">
        <v>362</v>
      </c>
      <c r="L150" t="str">
        <f t="shared" si="11"/>
        <v>RXTED0144366</v>
      </c>
      <c r="M150" t="s">
        <v>363</v>
      </c>
      <c r="N150" t="str">
        <f t="shared" si="12"/>
        <v>LGY</v>
      </c>
      <c r="O150" t="str">
        <f t="shared" si="13"/>
        <v>006</v>
      </c>
      <c r="P150" t="s">
        <v>2764</v>
      </c>
      <c r="Q150" t="s">
        <v>2764</v>
      </c>
      <c r="R150" t="s">
        <v>2764</v>
      </c>
      <c r="S150" t="s">
        <v>362</v>
      </c>
      <c r="T150" t="s">
        <v>2765</v>
      </c>
      <c r="U150" t="str">
        <f t="shared" si="14"/>
        <v>AW</v>
      </c>
      <c r="V150">
        <v>2024</v>
      </c>
      <c r="W150" t="s">
        <v>2764</v>
      </c>
      <c r="X150" t="s">
        <v>2764</v>
      </c>
      <c r="Y150" t="s">
        <v>2764</v>
      </c>
      <c r="Z150" t="s">
        <v>2764</v>
      </c>
      <c r="AA150">
        <v>348.21671658045193</v>
      </c>
      <c r="AB150" s="6">
        <f t="shared" si="10"/>
        <v>696.43343316090386</v>
      </c>
      <c r="AC150" t="s">
        <v>2766</v>
      </c>
      <c r="AD150">
        <v>0</v>
      </c>
    </row>
    <row r="151" spans="1:30" x14ac:dyDescent="0.25">
      <c r="A151" t="s">
        <v>2759</v>
      </c>
      <c r="B151" t="s">
        <v>2760</v>
      </c>
      <c r="C151" t="s">
        <v>2761</v>
      </c>
      <c r="D151" t="s">
        <v>4399</v>
      </c>
      <c r="E151" t="s">
        <v>265</v>
      </c>
      <c r="F151" t="s">
        <v>4400</v>
      </c>
      <c r="G151" t="s">
        <v>4401</v>
      </c>
      <c r="H151" t="s">
        <v>2728</v>
      </c>
      <c r="I151">
        <v>13</v>
      </c>
      <c r="J151">
        <v>5059856544003</v>
      </c>
      <c r="K151" t="s">
        <v>364</v>
      </c>
      <c r="L151" t="str">
        <f t="shared" si="11"/>
        <v>RXTED0145217</v>
      </c>
      <c r="M151" t="s">
        <v>2911</v>
      </c>
      <c r="N151" t="str">
        <f t="shared" si="12"/>
        <v>DKB</v>
      </c>
      <c r="O151" t="str">
        <f t="shared" si="13"/>
        <v>002</v>
      </c>
      <c r="P151" t="s">
        <v>2764</v>
      </c>
      <c r="Q151" t="s">
        <v>2764</v>
      </c>
      <c r="R151" t="s">
        <v>2764</v>
      </c>
      <c r="S151" t="s">
        <v>364</v>
      </c>
      <c r="T151" t="s">
        <v>2765</v>
      </c>
      <c r="U151" t="str">
        <f t="shared" si="14"/>
        <v>AW</v>
      </c>
      <c r="V151">
        <v>2024</v>
      </c>
      <c r="W151" t="s">
        <v>2764</v>
      </c>
      <c r="X151" t="s">
        <v>2764</v>
      </c>
      <c r="Y151" t="s">
        <v>2764</v>
      </c>
      <c r="Z151" t="s">
        <v>2764</v>
      </c>
      <c r="AA151">
        <v>380.88755785461473</v>
      </c>
      <c r="AB151" s="6">
        <f t="shared" si="10"/>
        <v>4951.5382521099918</v>
      </c>
      <c r="AC151" t="s">
        <v>2766</v>
      </c>
      <c r="AD151">
        <v>0</v>
      </c>
    </row>
    <row r="152" spans="1:30" x14ac:dyDescent="0.25">
      <c r="A152" t="s">
        <v>2759</v>
      </c>
      <c r="B152" t="s">
        <v>2760</v>
      </c>
      <c r="C152" t="s">
        <v>2761</v>
      </c>
      <c r="D152" t="s">
        <v>4399</v>
      </c>
      <c r="E152" t="s">
        <v>265</v>
      </c>
      <c r="F152" t="s">
        <v>4400</v>
      </c>
      <c r="G152" t="s">
        <v>4401</v>
      </c>
      <c r="H152" t="s">
        <v>2728</v>
      </c>
      <c r="I152">
        <v>20</v>
      </c>
      <c r="J152">
        <v>5059856543990</v>
      </c>
      <c r="K152" t="s">
        <v>294</v>
      </c>
      <c r="L152" t="str">
        <f t="shared" si="11"/>
        <v>RXTED0145217</v>
      </c>
      <c r="M152" t="s">
        <v>2913</v>
      </c>
      <c r="N152" t="str">
        <f t="shared" si="12"/>
        <v>DKB</v>
      </c>
      <c r="O152" t="str">
        <f t="shared" si="13"/>
        <v>003</v>
      </c>
      <c r="P152" t="s">
        <v>2764</v>
      </c>
      <c r="Q152" t="s">
        <v>2764</v>
      </c>
      <c r="R152" t="s">
        <v>2764</v>
      </c>
      <c r="S152" t="s">
        <v>294</v>
      </c>
      <c r="T152" t="s">
        <v>2765</v>
      </c>
      <c r="U152" t="str">
        <f t="shared" si="14"/>
        <v>AW</v>
      </c>
      <c r="V152">
        <v>2024</v>
      </c>
      <c r="W152" t="s">
        <v>2764</v>
      </c>
      <c r="X152" t="s">
        <v>2764</v>
      </c>
      <c r="Y152" t="s">
        <v>2764</v>
      </c>
      <c r="Z152" t="s">
        <v>2764</v>
      </c>
      <c r="AA152">
        <v>380.88755785461473</v>
      </c>
      <c r="AB152" s="6">
        <f t="shared" si="10"/>
        <v>7617.7511570922943</v>
      </c>
      <c r="AC152" t="s">
        <v>2766</v>
      </c>
      <c r="AD152">
        <v>0</v>
      </c>
    </row>
    <row r="153" spans="1:30" x14ac:dyDescent="0.25">
      <c r="A153" t="s">
        <v>2759</v>
      </c>
      <c r="B153" t="s">
        <v>2760</v>
      </c>
      <c r="C153" t="s">
        <v>2761</v>
      </c>
      <c r="D153" t="s">
        <v>4399</v>
      </c>
      <c r="E153" t="s">
        <v>265</v>
      </c>
      <c r="F153" t="s">
        <v>4400</v>
      </c>
      <c r="G153" t="s">
        <v>4401</v>
      </c>
      <c r="H153" t="s">
        <v>2728</v>
      </c>
      <c r="I153">
        <v>30</v>
      </c>
      <c r="J153">
        <v>5059856543983</v>
      </c>
      <c r="K153" t="s">
        <v>295</v>
      </c>
      <c r="L153" t="str">
        <f t="shared" si="11"/>
        <v>RXTED0145217</v>
      </c>
      <c r="M153" t="s">
        <v>296</v>
      </c>
      <c r="N153" t="str">
        <f t="shared" si="12"/>
        <v>DKB</v>
      </c>
      <c r="O153" t="str">
        <f t="shared" si="13"/>
        <v>004</v>
      </c>
      <c r="P153" t="s">
        <v>2764</v>
      </c>
      <c r="Q153" t="s">
        <v>2764</v>
      </c>
      <c r="R153" t="s">
        <v>2764</v>
      </c>
      <c r="S153" t="s">
        <v>295</v>
      </c>
      <c r="T153" t="s">
        <v>2765</v>
      </c>
      <c r="U153" t="str">
        <f t="shared" si="14"/>
        <v>AW</v>
      </c>
      <c r="V153">
        <v>2024</v>
      </c>
      <c r="W153" t="s">
        <v>2764</v>
      </c>
      <c r="X153" t="s">
        <v>2764</v>
      </c>
      <c r="Y153" t="s">
        <v>2764</v>
      </c>
      <c r="Z153" t="s">
        <v>2764</v>
      </c>
      <c r="AA153">
        <v>380.88755785461473</v>
      </c>
      <c r="AB153" s="6">
        <f t="shared" si="10"/>
        <v>11426.626735638441</v>
      </c>
      <c r="AC153" t="s">
        <v>2766</v>
      </c>
      <c r="AD153">
        <v>0</v>
      </c>
    </row>
    <row r="154" spans="1:30" x14ac:dyDescent="0.25">
      <c r="A154" t="s">
        <v>2759</v>
      </c>
      <c r="B154" t="s">
        <v>2760</v>
      </c>
      <c r="C154" t="s">
        <v>2761</v>
      </c>
      <c r="D154" t="s">
        <v>4399</v>
      </c>
      <c r="E154" t="s">
        <v>265</v>
      </c>
      <c r="F154" t="s">
        <v>4400</v>
      </c>
      <c r="G154" t="s">
        <v>4401</v>
      </c>
      <c r="H154" t="s">
        <v>2728</v>
      </c>
      <c r="I154">
        <v>15</v>
      </c>
      <c r="J154">
        <v>5059856543976</v>
      </c>
      <c r="K154" t="s">
        <v>297</v>
      </c>
      <c r="L154" t="str">
        <f t="shared" si="11"/>
        <v>RXTED0145217</v>
      </c>
      <c r="M154" t="s">
        <v>269</v>
      </c>
      <c r="N154" t="str">
        <f t="shared" si="12"/>
        <v>DKB</v>
      </c>
      <c r="O154" t="str">
        <f t="shared" si="13"/>
        <v>005</v>
      </c>
      <c r="P154" t="s">
        <v>2764</v>
      </c>
      <c r="Q154" t="s">
        <v>2764</v>
      </c>
      <c r="R154" t="s">
        <v>2764</v>
      </c>
      <c r="S154" t="s">
        <v>297</v>
      </c>
      <c r="T154" t="s">
        <v>2765</v>
      </c>
      <c r="U154" t="str">
        <f t="shared" si="14"/>
        <v>AW</v>
      </c>
      <c r="V154">
        <v>2024</v>
      </c>
      <c r="W154" t="s">
        <v>2764</v>
      </c>
      <c r="X154" t="s">
        <v>2764</v>
      </c>
      <c r="Y154" t="s">
        <v>2764</v>
      </c>
      <c r="Z154" t="s">
        <v>2764</v>
      </c>
      <c r="AA154">
        <v>380.88755785461473</v>
      </c>
      <c r="AB154" s="6">
        <f t="shared" si="10"/>
        <v>5713.3133678192207</v>
      </c>
      <c r="AC154" t="s">
        <v>2766</v>
      </c>
      <c r="AD154">
        <v>0</v>
      </c>
    </row>
    <row r="155" spans="1:30" x14ac:dyDescent="0.25">
      <c r="A155" t="s">
        <v>2759</v>
      </c>
      <c r="B155" t="s">
        <v>2760</v>
      </c>
      <c r="C155" t="s">
        <v>2761</v>
      </c>
      <c r="D155" t="s">
        <v>4399</v>
      </c>
      <c r="E155" t="s">
        <v>265</v>
      </c>
      <c r="F155" t="s">
        <v>4400</v>
      </c>
      <c r="G155" t="s">
        <v>4401</v>
      </c>
      <c r="H155" t="s">
        <v>2728</v>
      </c>
      <c r="I155">
        <v>8</v>
      </c>
      <c r="J155">
        <v>5059856543969</v>
      </c>
      <c r="K155" t="s">
        <v>298</v>
      </c>
      <c r="L155" t="str">
        <f t="shared" si="11"/>
        <v>RXTED0145217</v>
      </c>
      <c r="M155" t="s">
        <v>299</v>
      </c>
      <c r="N155" t="str">
        <f t="shared" si="12"/>
        <v>DKB</v>
      </c>
      <c r="O155" t="str">
        <f t="shared" si="13"/>
        <v>006</v>
      </c>
      <c r="P155" t="s">
        <v>2764</v>
      </c>
      <c r="Q155" t="s">
        <v>2764</v>
      </c>
      <c r="R155" t="s">
        <v>2764</v>
      </c>
      <c r="S155" t="s">
        <v>298</v>
      </c>
      <c r="T155" t="s">
        <v>2765</v>
      </c>
      <c r="U155" t="str">
        <f t="shared" si="14"/>
        <v>AW</v>
      </c>
      <c r="V155">
        <v>2024</v>
      </c>
      <c r="W155" t="s">
        <v>2764</v>
      </c>
      <c r="X155" t="s">
        <v>2764</v>
      </c>
      <c r="Y155" t="s">
        <v>2764</v>
      </c>
      <c r="Z155" t="s">
        <v>2764</v>
      </c>
      <c r="AA155">
        <v>380.88755785461473</v>
      </c>
      <c r="AB155" s="6">
        <f t="shared" si="10"/>
        <v>3047.1004628369178</v>
      </c>
      <c r="AC155" t="s">
        <v>2766</v>
      </c>
      <c r="AD155">
        <v>0</v>
      </c>
    </row>
    <row r="156" spans="1:30" x14ac:dyDescent="0.25">
      <c r="A156" t="s">
        <v>2759</v>
      </c>
      <c r="B156" t="s">
        <v>2760</v>
      </c>
      <c r="C156" t="s">
        <v>2761</v>
      </c>
      <c r="D156" t="s">
        <v>4399</v>
      </c>
      <c r="E156" t="s">
        <v>265</v>
      </c>
      <c r="F156" t="s">
        <v>4400</v>
      </c>
      <c r="G156" t="s">
        <v>4401</v>
      </c>
      <c r="H156" t="s">
        <v>2728</v>
      </c>
      <c r="I156">
        <v>9</v>
      </c>
      <c r="J156">
        <v>5059856712822</v>
      </c>
      <c r="K156" t="s">
        <v>365</v>
      </c>
      <c r="L156" t="str">
        <f t="shared" si="11"/>
        <v>RXTED0145218</v>
      </c>
      <c r="M156" t="s">
        <v>2802</v>
      </c>
      <c r="N156" t="str">
        <f t="shared" si="12"/>
        <v>NVY</v>
      </c>
      <c r="O156" t="str">
        <f t="shared" si="13"/>
        <v>002</v>
      </c>
      <c r="P156" t="s">
        <v>2764</v>
      </c>
      <c r="Q156" t="s">
        <v>2764</v>
      </c>
      <c r="R156" t="s">
        <v>2764</v>
      </c>
      <c r="S156" t="s">
        <v>365</v>
      </c>
      <c r="T156" t="s">
        <v>2765</v>
      </c>
      <c r="U156" t="str">
        <f t="shared" si="14"/>
        <v>AW</v>
      </c>
      <c r="V156">
        <v>2024</v>
      </c>
      <c r="W156" t="s">
        <v>2764</v>
      </c>
      <c r="X156" t="s">
        <v>2764</v>
      </c>
      <c r="Y156" t="s">
        <v>2764</v>
      </c>
      <c r="Z156" t="s">
        <v>2764</v>
      </c>
      <c r="AA156">
        <v>380.88755785461473</v>
      </c>
      <c r="AB156" s="6">
        <f t="shared" si="10"/>
        <v>3427.9880206915327</v>
      </c>
      <c r="AC156" t="s">
        <v>2766</v>
      </c>
      <c r="AD156">
        <v>0</v>
      </c>
    </row>
    <row r="157" spans="1:30" x14ac:dyDescent="0.25">
      <c r="A157" t="s">
        <v>2759</v>
      </c>
      <c r="B157" t="s">
        <v>2760</v>
      </c>
      <c r="C157" t="s">
        <v>2761</v>
      </c>
      <c r="D157" t="s">
        <v>4399</v>
      </c>
      <c r="E157" t="s">
        <v>265</v>
      </c>
      <c r="F157" t="s">
        <v>4400</v>
      </c>
      <c r="G157" t="s">
        <v>4401</v>
      </c>
      <c r="H157" t="s">
        <v>2728</v>
      </c>
      <c r="I157">
        <v>18</v>
      </c>
      <c r="J157">
        <v>5059856712815</v>
      </c>
      <c r="K157" t="s">
        <v>366</v>
      </c>
      <c r="L157" t="str">
        <f t="shared" si="11"/>
        <v>RXTED0145218</v>
      </c>
      <c r="M157" t="s">
        <v>2770</v>
      </c>
      <c r="N157" t="str">
        <f t="shared" si="12"/>
        <v>NVY</v>
      </c>
      <c r="O157" t="str">
        <f t="shared" si="13"/>
        <v>003</v>
      </c>
      <c r="P157" t="s">
        <v>2764</v>
      </c>
      <c r="Q157" t="s">
        <v>2764</v>
      </c>
      <c r="R157" t="s">
        <v>2764</v>
      </c>
      <c r="S157" t="s">
        <v>366</v>
      </c>
      <c r="T157" t="s">
        <v>2765</v>
      </c>
      <c r="U157" t="str">
        <f t="shared" si="14"/>
        <v>AW</v>
      </c>
      <c r="V157">
        <v>2024</v>
      </c>
      <c r="W157" t="s">
        <v>2764</v>
      </c>
      <c r="X157" t="s">
        <v>2764</v>
      </c>
      <c r="Y157" t="s">
        <v>2764</v>
      </c>
      <c r="Z157" t="s">
        <v>2764</v>
      </c>
      <c r="AA157">
        <v>380.88755785461473</v>
      </c>
      <c r="AB157" s="6">
        <f t="shared" si="10"/>
        <v>6855.9760413830654</v>
      </c>
      <c r="AC157" t="s">
        <v>2766</v>
      </c>
      <c r="AD157">
        <v>0</v>
      </c>
    </row>
    <row r="158" spans="1:30" x14ac:dyDescent="0.25">
      <c r="A158" t="s">
        <v>2759</v>
      </c>
      <c r="B158" t="s">
        <v>2760</v>
      </c>
      <c r="C158" t="s">
        <v>2761</v>
      </c>
      <c r="D158" t="s">
        <v>4399</v>
      </c>
      <c r="E158" t="s">
        <v>265</v>
      </c>
      <c r="F158" t="s">
        <v>4400</v>
      </c>
      <c r="G158" t="s">
        <v>4401</v>
      </c>
      <c r="H158" t="s">
        <v>2728</v>
      </c>
      <c r="I158">
        <v>21</v>
      </c>
      <c r="J158">
        <v>5059856712808</v>
      </c>
      <c r="K158" t="s">
        <v>367</v>
      </c>
      <c r="L158" t="str">
        <f t="shared" si="11"/>
        <v>RXTED0145218</v>
      </c>
      <c r="M158" t="s">
        <v>368</v>
      </c>
      <c r="N158" t="str">
        <f t="shared" si="12"/>
        <v>NVY</v>
      </c>
      <c r="O158" t="str">
        <f t="shared" si="13"/>
        <v>004</v>
      </c>
      <c r="P158" t="s">
        <v>2764</v>
      </c>
      <c r="Q158" t="s">
        <v>2764</v>
      </c>
      <c r="R158" t="s">
        <v>2764</v>
      </c>
      <c r="S158" t="s">
        <v>367</v>
      </c>
      <c r="T158" t="s">
        <v>2765</v>
      </c>
      <c r="U158" t="str">
        <f t="shared" si="14"/>
        <v>AW</v>
      </c>
      <c r="V158">
        <v>2024</v>
      </c>
      <c r="W158" t="s">
        <v>2764</v>
      </c>
      <c r="X158" t="s">
        <v>2764</v>
      </c>
      <c r="Y158" t="s">
        <v>2764</v>
      </c>
      <c r="Z158" t="s">
        <v>2764</v>
      </c>
      <c r="AA158">
        <v>380.88755785461473</v>
      </c>
      <c r="AB158" s="6">
        <f t="shared" si="10"/>
        <v>7998.6387149469092</v>
      </c>
      <c r="AC158" t="s">
        <v>2766</v>
      </c>
      <c r="AD158">
        <v>0</v>
      </c>
    </row>
    <row r="159" spans="1:30" x14ac:dyDescent="0.25">
      <c r="A159" t="s">
        <v>2759</v>
      </c>
      <c r="B159" t="s">
        <v>2760</v>
      </c>
      <c r="C159" t="s">
        <v>2761</v>
      </c>
      <c r="D159" t="s">
        <v>4399</v>
      </c>
      <c r="E159" t="s">
        <v>265</v>
      </c>
      <c r="F159" t="s">
        <v>4400</v>
      </c>
      <c r="G159" t="s">
        <v>4401</v>
      </c>
      <c r="H159" t="s">
        <v>2728</v>
      </c>
      <c r="I159">
        <v>8</v>
      </c>
      <c r="J159">
        <v>5059856712792</v>
      </c>
      <c r="K159" t="s">
        <v>300</v>
      </c>
      <c r="L159" t="str">
        <f t="shared" si="11"/>
        <v>RXTED0145218</v>
      </c>
      <c r="M159" t="s">
        <v>301</v>
      </c>
      <c r="N159" t="str">
        <f t="shared" si="12"/>
        <v>NVY</v>
      </c>
      <c r="O159" t="str">
        <f t="shared" si="13"/>
        <v>005</v>
      </c>
      <c r="P159" t="s">
        <v>2764</v>
      </c>
      <c r="Q159" t="s">
        <v>2764</v>
      </c>
      <c r="R159" t="s">
        <v>2764</v>
      </c>
      <c r="S159" t="s">
        <v>300</v>
      </c>
      <c r="T159" t="s">
        <v>2765</v>
      </c>
      <c r="U159" t="str">
        <f t="shared" si="14"/>
        <v>AW</v>
      </c>
      <c r="V159">
        <v>2024</v>
      </c>
      <c r="W159" t="s">
        <v>2764</v>
      </c>
      <c r="X159" t="s">
        <v>2764</v>
      </c>
      <c r="Y159" t="s">
        <v>2764</v>
      </c>
      <c r="Z159" t="s">
        <v>2764</v>
      </c>
      <c r="AA159">
        <v>380.88755785461473</v>
      </c>
      <c r="AB159" s="6">
        <f t="shared" si="10"/>
        <v>3047.1004628369178</v>
      </c>
      <c r="AC159" t="s">
        <v>2766</v>
      </c>
      <c r="AD159">
        <v>0</v>
      </c>
    </row>
    <row r="160" spans="1:30" x14ac:dyDescent="0.25">
      <c r="A160" t="s">
        <v>2759</v>
      </c>
      <c r="B160" t="s">
        <v>2760</v>
      </c>
      <c r="C160" t="s">
        <v>2761</v>
      </c>
      <c r="D160" t="s">
        <v>4399</v>
      </c>
      <c r="E160" t="s">
        <v>265</v>
      </c>
      <c r="F160" t="s">
        <v>4400</v>
      </c>
      <c r="G160" t="s">
        <v>4401</v>
      </c>
      <c r="H160" t="s">
        <v>2728</v>
      </c>
      <c r="I160">
        <v>8</v>
      </c>
      <c r="J160">
        <v>5059856712785</v>
      </c>
      <c r="K160" t="s">
        <v>2825</v>
      </c>
      <c r="L160" t="str">
        <f t="shared" si="11"/>
        <v>RXTED0145218</v>
      </c>
      <c r="M160" t="s">
        <v>2826</v>
      </c>
      <c r="N160" t="str">
        <f t="shared" si="12"/>
        <v>NVY</v>
      </c>
      <c r="O160" t="str">
        <f t="shared" si="13"/>
        <v>006</v>
      </c>
      <c r="P160" t="s">
        <v>2764</v>
      </c>
      <c r="Q160" t="s">
        <v>2764</v>
      </c>
      <c r="R160" t="s">
        <v>2764</v>
      </c>
      <c r="S160" t="s">
        <v>2825</v>
      </c>
      <c r="T160" t="s">
        <v>2765</v>
      </c>
      <c r="U160" t="str">
        <f t="shared" si="14"/>
        <v>AW</v>
      </c>
      <c r="V160">
        <v>2024</v>
      </c>
      <c r="W160" t="s">
        <v>2764</v>
      </c>
      <c r="X160" t="s">
        <v>2764</v>
      </c>
      <c r="Y160" t="s">
        <v>2764</v>
      </c>
      <c r="Z160" t="s">
        <v>2764</v>
      </c>
      <c r="AA160">
        <v>380.88755785461473</v>
      </c>
      <c r="AB160" s="6">
        <f t="shared" si="10"/>
        <v>3047.1004628369178</v>
      </c>
      <c r="AC160" t="s">
        <v>2766</v>
      </c>
      <c r="AD160">
        <v>0</v>
      </c>
    </row>
    <row r="161" spans="1:30" x14ac:dyDescent="0.25">
      <c r="A161" t="s">
        <v>2759</v>
      </c>
      <c r="B161" t="s">
        <v>2760</v>
      </c>
      <c r="C161" t="s">
        <v>2761</v>
      </c>
      <c r="D161" t="s">
        <v>4399</v>
      </c>
      <c r="E161" t="s">
        <v>265</v>
      </c>
      <c r="F161" t="s">
        <v>4400</v>
      </c>
      <c r="G161" t="s">
        <v>4401</v>
      </c>
      <c r="H161" t="s">
        <v>2728</v>
      </c>
      <c r="I161">
        <v>1</v>
      </c>
      <c r="J161">
        <v>5059856541286</v>
      </c>
      <c r="K161" t="s">
        <v>369</v>
      </c>
      <c r="L161" t="str">
        <f t="shared" si="11"/>
        <v>RXTED0145221</v>
      </c>
      <c r="M161" t="s">
        <v>370</v>
      </c>
      <c r="N161" t="str">
        <f t="shared" si="12"/>
        <v>MCR</v>
      </c>
      <c r="O161" t="str">
        <f t="shared" si="13"/>
        <v>005</v>
      </c>
      <c r="P161" t="s">
        <v>2764</v>
      </c>
      <c r="Q161" t="s">
        <v>2764</v>
      </c>
      <c r="R161" t="s">
        <v>2764</v>
      </c>
      <c r="S161" t="s">
        <v>369</v>
      </c>
      <c r="T161" t="s">
        <v>2765</v>
      </c>
      <c r="U161" t="str">
        <f t="shared" si="14"/>
        <v>AW</v>
      </c>
      <c r="V161">
        <v>2024</v>
      </c>
      <c r="W161" t="s">
        <v>2764</v>
      </c>
      <c r="X161" t="s">
        <v>2764</v>
      </c>
      <c r="Y161" t="s">
        <v>2764</v>
      </c>
      <c r="Z161" t="s">
        <v>2764</v>
      </c>
      <c r="AA161">
        <v>506.12578273890551</v>
      </c>
      <c r="AB161" s="6">
        <f t="shared" si="10"/>
        <v>506.12578273890551</v>
      </c>
      <c r="AC161" t="s">
        <v>2766</v>
      </c>
      <c r="AD161">
        <v>0</v>
      </c>
    </row>
    <row r="162" spans="1:30" x14ac:dyDescent="0.25">
      <c r="A162" t="s">
        <v>2759</v>
      </c>
      <c r="B162" t="s">
        <v>2760</v>
      </c>
      <c r="C162" t="s">
        <v>2761</v>
      </c>
      <c r="D162" t="s">
        <v>4399</v>
      </c>
      <c r="E162" t="s">
        <v>265</v>
      </c>
      <c r="F162" t="s">
        <v>4400</v>
      </c>
      <c r="G162" t="s">
        <v>4503</v>
      </c>
      <c r="H162" t="s">
        <v>2728</v>
      </c>
      <c r="I162">
        <v>1</v>
      </c>
      <c r="J162">
        <v>5059856415273</v>
      </c>
      <c r="K162" t="s">
        <v>371</v>
      </c>
      <c r="L162" t="str">
        <f t="shared" si="11"/>
        <v>RXTED0143920</v>
      </c>
      <c r="M162" t="s">
        <v>368</v>
      </c>
      <c r="N162" t="str">
        <f t="shared" si="12"/>
        <v>NVY</v>
      </c>
      <c r="O162" t="str">
        <f t="shared" si="13"/>
        <v>004</v>
      </c>
      <c r="P162" t="s">
        <v>2764</v>
      </c>
      <c r="Q162" t="s">
        <v>2764</v>
      </c>
      <c r="R162" t="s">
        <v>2764</v>
      </c>
      <c r="S162" t="s">
        <v>371</v>
      </c>
      <c r="T162" t="s">
        <v>2765</v>
      </c>
      <c r="U162" t="str">
        <f t="shared" si="14"/>
        <v>AW</v>
      </c>
      <c r="V162">
        <v>2024</v>
      </c>
      <c r="W162" t="s">
        <v>2764</v>
      </c>
      <c r="X162" t="s">
        <v>2764</v>
      </c>
      <c r="Y162" t="s">
        <v>2764</v>
      </c>
      <c r="Z162" t="s">
        <v>2764</v>
      </c>
      <c r="AA162">
        <v>96.651238769398304</v>
      </c>
      <c r="AB162" s="6">
        <f t="shared" si="10"/>
        <v>96.651238769398304</v>
      </c>
      <c r="AC162" t="s">
        <v>2766</v>
      </c>
      <c r="AD162">
        <v>0</v>
      </c>
    </row>
    <row r="163" spans="1:30" x14ac:dyDescent="0.25">
      <c r="A163" t="s">
        <v>2759</v>
      </c>
      <c r="B163" t="s">
        <v>2760</v>
      </c>
      <c r="C163" t="s">
        <v>2761</v>
      </c>
      <c r="D163" t="s">
        <v>4399</v>
      </c>
      <c r="E163" t="s">
        <v>265</v>
      </c>
      <c r="F163" t="s">
        <v>4400</v>
      </c>
      <c r="G163" t="s">
        <v>4503</v>
      </c>
      <c r="H163" t="s">
        <v>2728</v>
      </c>
      <c r="I163">
        <v>2</v>
      </c>
      <c r="J163">
        <v>5059856415150</v>
      </c>
      <c r="K163" t="s">
        <v>372</v>
      </c>
      <c r="L163" t="str">
        <f t="shared" si="11"/>
        <v>RXTED0143921</v>
      </c>
      <c r="M163" t="s">
        <v>2806</v>
      </c>
      <c r="N163" t="str">
        <f t="shared" si="12"/>
        <v>WHI</v>
      </c>
      <c r="O163" t="str">
        <f t="shared" si="13"/>
        <v>004</v>
      </c>
      <c r="P163" t="s">
        <v>2764</v>
      </c>
      <c r="Q163" t="s">
        <v>2764</v>
      </c>
      <c r="R163" t="s">
        <v>2764</v>
      </c>
      <c r="S163" t="s">
        <v>372</v>
      </c>
      <c r="T163" t="s">
        <v>2765</v>
      </c>
      <c r="U163" t="str">
        <f t="shared" si="14"/>
        <v>AW</v>
      </c>
      <c r="V163">
        <v>2024</v>
      </c>
      <c r="W163" t="s">
        <v>2764</v>
      </c>
      <c r="X163" t="s">
        <v>2764</v>
      </c>
      <c r="Y163" t="s">
        <v>2764</v>
      </c>
      <c r="Z163" t="s">
        <v>2764</v>
      </c>
      <c r="AA163">
        <v>96.651238769398304</v>
      </c>
      <c r="AB163" s="6">
        <f t="shared" si="10"/>
        <v>193.30247753879661</v>
      </c>
      <c r="AC163" t="s">
        <v>2766</v>
      </c>
      <c r="AD163">
        <v>0</v>
      </c>
    </row>
    <row r="164" spans="1:30" x14ac:dyDescent="0.25">
      <c r="A164" t="s">
        <v>2759</v>
      </c>
      <c r="B164" t="s">
        <v>2760</v>
      </c>
      <c r="C164" t="s">
        <v>2761</v>
      </c>
      <c r="D164" t="s">
        <v>4399</v>
      </c>
      <c r="E164" t="s">
        <v>265</v>
      </c>
      <c r="F164" t="s">
        <v>4400</v>
      </c>
      <c r="G164" t="s">
        <v>4503</v>
      </c>
      <c r="H164" t="s">
        <v>2728</v>
      </c>
      <c r="I164">
        <v>1</v>
      </c>
      <c r="J164">
        <v>5059856423520</v>
      </c>
      <c r="K164" t="s">
        <v>373</v>
      </c>
      <c r="L164" t="str">
        <f t="shared" si="11"/>
        <v>RXTED0144127</v>
      </c>
      <c r="M164" t="s">
        <v>374</v>
      </c>
      <c r="N164" t="str">
        <f t="shared" si="12"/>
        <v>NVY</v>
      </c>
      <c r="O164" t="str">
        <f t="shared" si="13"/>
        <v>007</v>
      </c>
      <c r="P164" t="s">
        <v>2764</v>
      </c>
      <c r="Q164" t="s">
        <v>2764</v>
      </c>
      <c r="R164" t="s">
        <v>2764</v>
      </c>
      <c r="S164" t="s">
        <v>373</v>
      </c>
      <c r="T164" t="s">
        <v>2765</v>
      </c>
      <c r="U164" t="str">
        <f t="shared" si="14"/>
        <v>AW</v>
      </c>
      <c r="V164">
        <v>2024</v>
      </c>
      <c r="W164" t="s">
        <v>2764</v>
      </c>
      <c r="X164" t="s">
        <v>2764</v>
      </c>
      <c r="Y164" t="s">
        <v>2764</v>
      </c>
      <c r="Z164" t="s">
        <v>2764</v>
      </c>
      <c r="AA164">
        <v>146.74652872311461</v>
      </c>
      <c r="AB164" s="6">
        <f t="shared" si="10"/>
        <v>146.74652872311461</v>
      </c>
      <c r="AC164" t="s">
        <v>2766</v>
      </c>
      <c r="AD164">
        <v>0</v>
      </c>
    </row>
    <row r="165" spans="1:30" x14ac:dyDescent="0.25">
      <c r="A165" t="s">
        <v>2759</v>
      </c>
      <c r="B165" t="s">
        <v>2760</v>
      </c>
      <c r="C165" t="s">
        <v>2761</v>
      </c>
      <c r="D165" t="s">
        <v>4399</v>
      </c>
      <c r="E165" t="s">
        <v>265</v>
      </c>
      <c r="F165" t="s">
        <v>4400</v>
      </c>
      <c r="G165" t="s">
        <v>4503</v>
      </c>
      <c r="H165" t="s">
        <v>2728</v>
      </c>
      <c r="I165">
        <v>1</v>
      </c>
      <c r="J165">
        <v>5059856570705</v>
      </c>
      <c r="K165" t="s">
        <v>375</v>
      </c>
      <c r="L165" t="str">
        <f t="shared" si="11"/>
        <v>RXTED0144130</v>
      </c>
      <c r="M165" t="s">
        <v>2806</v>
      </c>
      <c r="N165" t="str">
        <f t="shared" si="12"/>
        <v>WHI</v>
      </c>
      <c r="O165" t="str">
        <f t="shared" si="13"/>
        <v>004</v>
      </c>
      <c r="P165" t="s">
        <v>2764</v>
      </c>
      <c r="Q165" t="s">
        <v>2764</v>
      </c>
      <c r="R165" t="s">
        <v>2764</v>
      </c>
      <c r="S165" t="s">
        <v>375</v>
      </c>
      <c r="T165" t="s">
        <v>2765</v>
      </c>
      <c r="U165" t="str">
        <f t="shared" si="14"/>
        <v>AW</v>
      </c>
      <c r="V165">
        <v>2024</v>
      </c>
      <c r="W165" t="s">
        <v>2764</v>
      </c>
      <c r="X165" t="s">
        <v>2764</v>
      </c>
      <c r="Y165" t="s">
        <v>2764</v>
      </c>
      <c r="Z165" t="s">
        <v>2764</v>
      </c>
      <c r="AA165">
        <v>108.63054723659134</v>
      </c>
      <c r="AB165" s="6">
        <f t="shared" si="10"/>
        <v>108.63054723659134</v>
      </c>
      <c r="AC165" t="s">
        <v>2766</v>
      </c>
      <c r="AD165">
        <v>0</v>
      </c>
    </row>
    <row r="166" spans="1:30" x14ac:dyDescent="0.25">
      <c r="A166" t="s">
        <v>2759</v>
      </c>
      <c r="B166" t="s">
        <v>2760</v>
      </c>
      <c r="C166" t="s">
        <v>2761</v>
      </c>
      <c r="D166" t="s">
        <v>4399</v>
      </c>
      <c r="E166" t="s">
        <v>265</v>
      </c>
      <c r="F166" t="s">
        <v>4400</v>
      </c>
      <c r="G166" t="s">
        <v>4503</v>
      </c>
      <c r="H166" t="s">
        <v>2728</v>
      </c>
      <c r="I166">
        <v>2</v>
      </c>
      <c r="J166">
        <v>5059856570682</v>
      </c>
      <c r="K166" t="s">
        <v>376</v>
      </c>
      <c r="L166" t="str">
        <f t="shared" si="11"/>
        <v>RXTED0144130</v>
      </c>
      <c r="M166" t="s">
        <v>2772</v>
      </c>
      <c r="N166" t="str">
        <f t="shared" si="12"/>
        <v>WHI</v>
      </c>
      <c r="O166" t="str">
        <f t="shared" si="13"/>
        <v>006</v>
      </c>
      <c r="P166" t="s">
        <v>2764</v>
      </c>
      <c r="Q166" t="s">
        <v>2764</v>
      </c>
      <c r="R166" t="s">
        <v>2764</v>
      </c>
      <c r="S166" t="s">
        <v>376</v>
      </c>
      <c r="T166" t="s">
        <v>2765</v>
      </c>
      <c r="U166" t="str">
        <f t="shared" si="14"/>
        <v>AW</v>
      </c>
      <c r="V166">
        <v>2024</v>
      </c>
      <c r="W166" t="s">
        <v>2764</v>
      </c>
      <c r="X166" t="s">
        <v>2764</v>
      </c>
      <c r="Y166" t="s">
        <v>2764</v>
      </c>
      <c r="Z166" t="s">
        <v>2764</v>
      </c>
      <c r="AA166">
        <v>108.63054723659134</v>
      </c>
      <c r="AB166" s="6">
        <f t="shared" si="10"/>
        <v>217.26109447318268</v>
      </c>
      <c r="AC166" t="s">
        <v>2766</v>
      </c>
      <c r="AD166">
        <v>0</v>
      </c>
    </row>
    <row r="167" spans="1:30" x14ac:dyDescent="0.25">
      <c r="A167" t="s">
        <v>2759</v>
      </c>
      <c r="B167" t="s">
        <v>2760</v>
      </c>
      <c r="C167" t="s">
        <v>2761</v>
      </c>
      <c r="D167" t="s">
        <v>4399</v>
      </c>
      <c r="E167" t="s">
        <v>265</v>
      </c>
      <c r="F167" t="s">
        <v>4400</v>
      </c>
      <c r="G167" t="s">
        <v>4503</v>
      </c>
      <c r="H167" t="s">
        <v>2728</v>
      </c>
      <c r="I167">
        <v>1</v>
      </c>
      <c r="J167">
        <v>5059856543129</v>
      </c>
      <c r="K167" t="s">
        <v>377</v>
      </c>
      <c r="L167" t="str">
        <f t="shared" si="11"/>
        <v>RXTED0144290</v>
      </c>
      <c r="M167" t="s">
        <v>378</v>
      </c>
      <c r="N167" t="str">
        <f t="shared" si="12"/>
        <v>WHI</v>
      </c>
      <c r="O167" t="str">
        <f t="shared" si="13"/>
        <v>002</v>
      </c>
      <c r="P167" t="s">
        <v>2764</v>
      </c>
      <c r="Q167" t="s">
        <v>2764</v>
      </c>
      <c r="R167" t="s">
        <v>2764</v>
      </c>
      <c r="S167" t="s">
        <v>377</v>
      </c>
      <c r="T167" t="s">
        <v>2765</v>
      </c>
      <c r="U167" t="str">
        <f t="shared" si="14"/>
        <v>AW</v>
      </c>
      <c r="V167">
        <v>2024</v>
      </c>
      <c r="W167" t="s">
        <v>2764</v>
      </c>
      <c r="X167" t="s">
        <v>2764</v>
      </c>
      <c r="Y167" t="s">
        <v>2764</v>
      </c>
      <c r="Z167" t="s">
        <v>2764</v>
      </c>
      <c r="AA167">
        <v>114.07568744895181</v>
      </c>
      <c r="AB167" s="6">
        <f t="shared" si="10"/>
        <v>114.07568744895181</v>
      </c>
      <c r="AC167" t="s">
        <v>2766</v>
      </c>
      <c r="AD167">
        <v>0</v>
      </c>
    </row>
    <row r="168" spans="1:30" x14ac:dyDescent="0.25">
      <c r="A168" t="s">
        <v>2759</v>
      </c>
      <c r="B168" t="s">
        <v>2760</v>
      </c>
      <c r="C168" t="s">
        <v>2761</v>
      </c>
      <c r="D168" t="s">
        <v>4399</v>
      </c>
      <c r="E168" t="s">
        <v>265</v>
      </c>
      <c r="F168" t="s">
        <v>4400</v>
      </c>
      <c r="G168" t="s">
        <v>4503</v>
      </c>
      <c r="H168" t="s">
        <v>2728</v>
      </c>
      <c r="I168">
        <v>4</v>
      </c>
      <c r="J168">
        <v>5059856543112</v>
      </c>
      <c r="K168" t="s">
        <v>379</v>
      </c>
      <c r="L168" t="str">
        <f t="shared" si="11"/>
        <v>RXTED0144290</v>
      </c>
      <c r="M168" t="s">
        <v>303</v>
      </c>
      <c r="N168" t="str">
        <f t="shared" si="12"/>
        <v>WHI</v>
      </c>
      <c r="O168" t="str">
        <f t="shared" si="13"/>
        <v>003</v>
      </c>
      <c r="P168" t="s">
        <v>2764</v>
      </c>
      <c r="Q168" t="s">
        <v>2764</v>
      </c>
      <c r="R168" t="s">
        <v>2764</v>
      </c>
      <c r="S168" t="s">
        <v>379</v>
      </c>
      <c r="T168" t="s">
        <v>2765</v>
      </c>
      <c r="U168" t="str">
        <f t="shared" si="14"/>
        <v>AW</v>
      </c>
      <c r="V168">
        <v>2024</v>
      </c>
      <c r="W168" t="s">
        <v>2764</v>
      </c>
      <c r="X168" t="s">
        <v>2764</v>
      </c>
      <c r="Y168" t="s">
        <v>2764</v>
      </c>
      <c r="Z168" t="s">
        <v>2764</v>
      </c>
      <c r="AA168">
        <v>114.07568744895181</v>
      </c>
      <c r="AB168" s="6">
        <f t="shared" si="10"/>
        <v>456.30274979580724</v>
      </c>
      <c r="AC168" t="s">
        <v>2766</v>
      </c>
      <c r="AD168">
        <v>0</v>
      </c>
    </row>
    <row r="169" spans="1:30" x14ac:dyDescent="0.25">
      <c r="A169" t="s">
        <v>2759</v>
      </c>
      <c r="B169" t="s">
        <v>2760</v>
      </c>
      <c r="C169" t="s">
        <v>2761</v>
      </c>
      <c r="D169" t="s">
        <v>4399</v>
      </c>
      <c r="E169" t="s">
        <v>265</v>
      </c>
      <c r="F169" t="s">
        <v>4400</v>
      </c>
      <c r="G169" t="s">
        <v>4503</v>
      </c>
      <c r="H169" t="s">
        <v>2728</v>
      </c>
      <c r="I169">
        <v>6</v>
      </c>
      <c r="J169">
        <v>5059856543105</v>
      </c>
      <c r="K169" t="s">
        <v>380</v>
      </c>
      <c r="L169" t="str">
        <f t="shared" si="11"/>
        <v>RXTED0144290</v>
      </c>
      <c r="M169" t="s">
        <v>2806</v>
      </c>
      <c r="N169" t="str">
        <f t="shared" si="12"/>
        <v>WHI</v>
      </c>
      <c r="O169" t="str">
        <f t="shared" si="13"/>
        <v>004</v>
      </c>
      <c r="P169" t="s">
        <v>2764</v>
      </c>
      <c r="Q169" t="s">
        <v>2764</v>
      </c>
      <c r="R169" t="s">
        <v>2764</v>
      </c>
      <c r="S169" t="s">
        <v>380</v>
      </c>
      <c r="T169" t="s">
        <v>2765</v>
      </c>
      <c r="U169" t="str">
        <f t="shared" si="14"/>
        <v>AW</v>
      </c>
      <c r="V169">
        <v>2024</v>
      </c>
      <c r="W169" t="s">
        <v>2764</v>
      </c>
      <c r="X169" t="s">
        <v>2764</v>
      </c>
      <c r="Y169" t="s">
        <v>2764</v>
      </c>
      <c r="Z169" t="s">
        <v>2764</v>
      </c>
      <c r="AA169">
        <v>114.07568744895181</v>
      </c>
      <c r="AB169" s="6">
        <f t="shared" si="10"/>
        <v>684.45412469371081</v>
      </c>
      <c r="AC169" t="s">
        <v>2766</v>
      </c>
      <c r="AD169">
        <v>0</v>
      </c>
    </row>
    <row r="170" spans="1:30" x14ac:dyDescent="0.25">
      <c r="A170" t="s">
        <v>2759</v>
      </c>
      <c r="B170" t="s">
        <v>2760</v>
      </c>
      <c r="C170" t="s">
        <v>2761</v>
      </c>
      <c r="D170" t="s">
        <v>4399</v>
      </c>
      <c r="E170" t="s">
        <v>265</v>
      </c>
      <c r="F170" t="s">
        <v>4400</v>
      </c>
      <c r="G170" t="s">
        <v>4503</v>
      </c>
      <c r="H170" t="s">
        <v>2728</v>
      </c>
      <c r="I170">
        <v>1</v>
      </c>
      <c r="J170">
        <v>5059856543099</v>
      </c>
      <c r="K170" t="s">
        <v>381</v>
      </c>
      <c r="L170" t="str">
        <f t="shared" si="11"/>
        <v>RXTED0144290</v>
      </c>
      <c r="M170" t="s">
        <v>382</v>
      </c>
      <c r="N170" t="str">
        <f t="shared" si="12"/>
        <v>WHI</v>
      </c>
      <c r="O170" t="str">
        <f t="shared" si="13"/>
        <v>005</v>
      </c>
      <c r="P170" t="s">
        <v>2764</v>
      </c>
      <c r="Q170" t="s">
        <v>2764</v>
      </c>
      <c r="R170" t="s">
        <v>2764</v>
      </c>
      <c r="S170" t="s">
        <v>381</v>
      </c>
      <c r="T170" t="s">
        <v>2765</v>
      </c>
      <c r="U170" t="str">
        <f t="shared" si="14"/>
        <v>AW</v>
      </c>
      <c r="V170">
        <v>2024</v>
      </c>
      <c r="W170" t="s">
        <v>2764</v>
      </c>
      <c r="X170" t="s">
        <v>2764</v>
      </c>
      <c r="Y170" t="s">
        <v>2764</v>
      </c>
      <c r="Z170" t="s">
        <v>2764</v>
      </c>
      <c r="AA170">
        <v>114.07568744895181</v>
      </c>
      <c r="AB170" s="6">
        <f t="shared" si="10"/>
        <v>114.07568744895181</v>
      </c>
      <c r="AC170" t="s">
        <v>2766</v>
      </c>
      <c r="AD170">
        <v>0</v>
      </c>
    </row>
    <row r="171" spans="1:30" x14ac:dyDescent="0.25">
      <c r="A171" t="s">
        <v>2759</v>
      </c>
      <c r="B171" t="s">
        <v>2760</v>
      </c>
      <c r="C171" t="s">
        <v>2761</v>
      </c>
      <c r="D171" t="s">
        <v>4399</v>
      </c>
      <c r="E171" t="s">
        <v>265</v>
      </c>
      <c r="F171" t="s">
        <v>4400</v>
      </c>
      <c r="G171" t="s">
        <v>4503</v>
      </c>
      <c r="H171" t="s">
        <v>2728</v>
      </c>
      <c r="I171">
        <v>9</v>
      </c>
      <c r="J171">
        <v>5059856543082</v>
      </c>
      <c r="K171" t="s">
        <v>383</v>
      </c>
      <c r="L171" t="str">
        <f t="shared" si="11"/>
        <v>RXTED0144290</v>
      </c>
      <c r="M171" t="s">
        <v>2772</v>
      </c>
      <c r="N171" t="str">
        <f t="shared" si="12"/>
        <v>WHI</v>
      </c>
      <c r="O171" t="str">
        <f t="shared" si="13"/>
        <v>006</v>
      </c>
      <c r="P171" t="s">
        <v>2764</v>
      </c>
      <c r="Q171" t="s">
        <v>2764</v>
      </c>
      <c r="R171" t="s">
        <v>2764</v>
      </c>
      <c r="S171" t="s">
        <v>383</v>
      </c>
      <c r="T171" t="s">
        <v>2765</v>
      </c>
      <c r="U171" t="str">
        <f t="shared" si="14"/>
        <v>AW</v>
      </c>
      <c r="V171">
        <v>2024</v>
      </c>
      <c r="W171" t="s">
        <v>2764</v>
      </c>
      <c r="X171" t="s">
        <v>2764</v>
      </c>
      <c r="Y171" t="s">
        <v>2764</v>
      </c>
      <c r="Z171" t="s">
        <v>2764</v>
      </c>
      <c r="AA171">
        <v>114.07568744895181</v>
      </c>
      <c r="AB171" s="6">
        <f t="shared" si="10"/>
        <v>1026.6811870405663</v>
      </c>
      <c r="AC171" t="s">
        <v>2766</v>
      </c>
      <c r="AD171">
        <v>0</v>
      </c>
    </row>
    <row r="172" spans="1:30" x14ac:dyDescent="0.25">
      <c r="A172" t="s">
        <v>2759</v>
      </c>
      <c r="B172" t="s">
        <v>2760</v>
      </c>
      <c r="C172" t="s">
        <v>2761</v>
      </c>
      <c r="D172" t="s">
        <v>4399</v>
      </c>
      <c r="E172" t="s">
        <v>265</v>
      </c>
      <c r="F172" t="s">
        <v>4400</v>
      </c>
      <c r="G172" t="s">
        <v>4503</v>
      </c>
      <c r="H172" t="s">
        <v>2728</v>
      </c>
      <c r="I172">
        <v>5</v>
      </c>
      <c r="J172">
        <v>5059856543075</v>
      </c>
      <c r="K172" t="s">
        <v>384</v>
      </c>
      <c r="L172" t="str">
        <f t="shared" si="11"/>
        <v>RXTED0144290</v>
      </c>
      <c r="M172" t="s">
        <v>2833</v>
      </c>
      <c r="N172" t="str">
        <f t="shared" si="12"/>
        <v>WHI</v>
      </c>
      <c r="O172" t="str">
        <f t="shared" si="13"/>
        <v>007</v>
      </c>
      <c r="P172" t="s">
        <v>2764</v>
      </c>
      <c r="Q172" t="s">
        <v>2764</v>
      </c>
      <c r="R172" t="s">
        <v>2764</v>
      </c>
      <c r="S172" t="s">
        <v>384</v>
      </c>
      <c r="T172" t="s">
        <v>2765</v>
      </c>
      <c r="U172" t="str">
        <f t="shared" si="14"/>
        <v>AW</v>
      </c>
      <c r="V172">
        <v>2024</v>
      </c>
      <c r="W172" t="s">
        <v>2764</v>
      </c>
      <c r="X172" t="s">
        <v>2764</v>
      </c>
      <c r="Y172" t="s">
        <v>2764</v>
      </c>
      <c r="Z172" t="s">
        <v>2764</v>
      </c>
      <c r="AA172">
        <v>114.07568744895181</v>
      </c>
      <c r="AB172" s="6">
        <f t="shared" si="10"/>
        <v>570.37843724475908</v>
      </c>
      <c r="AC172" t="s">
        <v>2766</v>
      </c>
      <c r="AD172">
        <v>0</v>
      </c>
    </row>
    <row r="173" spans="1:30" x14ac:dyDescent="0.25">
      <c r="A173" t="s">
        <v>2759</v>
      </c>
      <c r="B173" t="s">
        <v>2760</v>
      </c>
      <c r="C173" t="s">
        <v>2761</v>
      </c>
      <c r="D173" t="s">
        <v>4399</v>
      </c>
      <c r="E173" t="s">
        <v>265</v>
      </c>
      <c r="F173" t="s">
        <v>4400</v>
      </c>
      <c r="G173" t="s">
        <v>4503</v>
      </c>
      <c r="H173" t="s">
        <v>2728</v>
      </c>
      <c r="I173">
        <v>1</v>
      </c>
      <c r="J173">
        <v>5059856543587</v>
      </c>
      <c r="K173" t="s">
        <v>385</v>
      </c>
      <c r="L173" t="str">
        <f t="shared" si="11"/>
        <v>RXTED0144293</v>
      </c>
      <c r="M173" t="s">
        <v>2828</v>
      </c>
      <c r="N173" t="str">
        <f t="shared" si="12"/>
        <v>BLK</v>
      </c>
      <c r="O173" t="str">
        <f t="shared" si="13"/>
        <v>006</v>
      </c>
      <c r="P173" t="s">
        <v>2764</v>
      </c>
      <c r="Q173" t="s">
        <v>2764</v>
      </c>
      <c r="R173" t="s">
        <v>2764</v>
      </c>
      <c r="S173" t="s">
        <v>385</v>
      </c>
      <c r="T173" t="s">
        <v>2765</v>
      </c>
      <c r="U173" t="str">
        <f t="shared" si="14"/>
        <v>AW</v>
      </c>
      <c r="V173">
        <v>2024</v>
      </c>
      <c r="W173" t="s">
        <v>2764</v>
      </c>
      <c r="X173" t="s">
        <v>2764</v>
      </c>
      <c r="Y173" t="s">
        <v>2764</v>
      </c>
      <c r="Z173" t="s">
        <v>2764</v>
      </c>
      <c r="AA173">
        <v>70.514565750068058</v>
      </c>
      <c r="AB173" s="6">
        <f t="shared" si="10"/>
        <v>70.514565750068058</v>
      </c>
      <c r="AC173" t="s">
        <v>2766</v>
      </c>
      <c r="AD173">
        <v>0</v>
      </c>
    </row>
    <row r="174" spans="1:30" x14ac:dyDescent="0.25">
      <c r="A174" t="s">
        <v>2759</v>
      </c>
      <c r="B174" t="s">
        <v>2760</v>
      </c>
      <c r="C174" t="s">
        <v>2761</v>
      </c>
      <c r="D174" t="s">
        <v>4399</v>
      </c>
      <c r="E174" t="s">
        <v>265</v>
      </c>
      <c r="F174" t="s">
        <v>4400</v>
      </c>
      <c r="G174" t="s">
        <v>4503</v>
      </c>
      <c r="H174" t="s">
        <v>2728</v>
      </c>
      <c r="I174">
        <v>1</v>
      </c>
      <c r="J174">
        <v>5059856675547</v>
      </c>
      <c r="K174" t="s">
        <v>386</v>
      </c>
      <c r="L174" t="str">
        <f t="shared" si="11"/>
        <v>RXTED0144318</v>
      </c>
      <c r="M174" t="s">
        <v>2847</v>
      </c>
      <c r="N174" t="str">
        <f t="shared" si="12"/>
        <v>BLK</v>
      </c>
      <c r="O174" t="str">
        <f t="shared" si="13"/>
        <v>002</v>
      </c>
      <c r="P174" t="s">
        <v>2764</v>
      </c>
      <c r="Q174" t="s">
        <v>2764</v>
      </c>
      <c r="R174" t="s">
        <v>2764</v>
      </c>
      <c r="S174" t="s">
        <v>386</v>
      </c>
      <c r="T174" t="s">
        <v>2765</v>
      </c>
      <c r="U174" t="str">
        <f t="shared" si="14"/>
        <v>AW</v>
      </c>
      <c r="V174">
        <v>2024</v>
      </c>
      <c r="W174" t="s">
        <v>2764</v>
      </c>
      <c r="X174" t="s">
        <v>2764</v>
      </c>
      <c r="Y174" t="s">
        <v>2764</v>
      </c>
      <c r="Z174" t="s">
        <v>2764</v>
      </c>
      <c r="AA174">
        <v>141.30138851075415</v>
      </c>
      <c r="AB174" s="6">
        <f t="shared" si="10"/>
        <v>141.30138851075415</v>
      </c>
      <c r="AC174" t="s">
        <v>2766</v>
      </c>
      <c r="AD174">
        <v>0</v>
      </c>
    </row>
    <row r="175" spans="1:30" x14ac:dyDescent="0.25">
      <c r="A175" t="s">
        <v>2759</v>
      </c>
      <c r="B175" t="s">
        <v>2760</v>
      </c>
      <c r="C175" t="s">
        <v>2761</v>
      </c>
      <c r="D175" t="s">
        <v>4399</v>
      </c>
      <c r="E175" t="s">
        <v>265</v>
      </c>
      <c r="F175" t="s">
        <v>4400</v>
      </c>
      <c r="G175" t="s">
        <v>4503</v>
      </c>
      <c r="H175" t="s">
        <v>2728</v>
      </c>
      <c r="I175">
        <v>1</v>
      </c>
      <c r="J175">
        <v>5059856675530</v>
      </c>
      <c r="K175" t="s">
        <v>387</v>
      </c>
      <c r="L175" t="str">
        <f t="shared" si="11"/>
        <v>RXTED0144318</v>
      </c>
      <c r="M175" t="s">
        <v>2903</v>
      </c>
      <c r="N175" t="str">
        <f t="shared" si="12"/>
        <v>BLK</v>
      </c>
      <c r="O175" t="str">
        <f t="shared" si="13"/>
        <v>003</v>
      </c>
      <c r="P175" t="s">
        <v>2764</v>
      </c>
      <c r="Q175" t="s">
        <v>2764</v>
      </c>
      <c r="R175" t="s">
        <v>2764</v>
      </c>
      <c r="S175" t="s">
        <v>387</v>
      </c>
      <c r="T175" t="s">
        <v>2765</v>
      </c>
      <c r="U175" t="str">
        <f t="shared" si="14"/>
        <v>AW</v>
      </c>
      <c r="V175">
        <v>2024</v>
      </c>
      <c r="W175" t="s">
        <v>2764</v>
      </c>
      <c r="X175" t="s">
        <v>2764</v>
      </c>
      <c r="Y175" t="s">
        <v>2764</v>
      </c>
      <c r="Z175" t="s">
        <v>2764</v>
      </c>
      <c r="AA175">
        <v>141.30138851075415</v>
      </c>
      <c r="AB175" s="6">
        <f t="shared" si="10"/>
        <v>141.30138851075415</v>
      </c>
      <c r="AC175" t="s">
        <v>2766</v>
      </c>
      <c r="AD175">
        <v>0</v>
      </c>
    </row>
    <row r="176" spans="1:30" x14ac:dyDescent="0.25">
      <c r="A176" t="s">
        <v>2759</v>
      </c>
      <c r="B176" t="s">
        <v>2760</v>
      </c>
      <c r="C176" t="s">
        <v>2761</v>
      </c>
      <c r="D176" t="s">
        <v>4399</v>
      </c>
      <c r="E176" t="s">
        <v>265</v>
      </c>
      <c r="F176" t="s">
        <v>4400</v>
      </c>
      <c r="G176" t="s">
        <v>4503</v>
      </c>
      <c r="H176" t="s">
        <v>2728</v>
      </c>
      <c r="I176">
        <v>2</v>
      </c>
      <c r="J176">
        <v>5059856675523</v>
      </c>
      <c r="K176" t="s">
        <v>388</v>
      </c>
      <c r="L176" t="str">
        <f t="shared" si="11"/>
        <v>RXTED0144318</v>
      </c>
      <c r="M176" t="s">
        <v>2905</v>
      </c>
      <c r="N176" t="str">
        <f t="shared" si="12"/>
        <v>BLK</v>
      </c>
      <c r="O176" t="str">
        <f t="shared" si="13"/>
        <v>004</v>
      </c>
      <c r="P176" t="s">
        <v>2764</v>
      </c>
      <c r="Q176" t="s">
        <v>2764</v>
      </c>
      <c r="R176" t="s">
        <v>2764</v>
      </c>
      <c r="S176" t="s">
        <v>388</v>
      </c>
      <c r="T176" t="s">
        <v>2765</v>
      </c>
      <c r="U176" t="str">
        <f t="shared" si="14"/>
        <v>AW</v>
      </c>
      <c r="V176">
        <v>2024</v>
      </c>
      <c r="W176" t="s">
        <v>2764</v>
      </c>
      <c r="X176" t="s">
        <v>2764</v>
      </c>
      <c r="Y176" t="s">
        <v>2764</v>
      </c>
      <c r="Z176" t="s">
        <v>2764</v>
      </c>
      <c r="AA176">
        <v>141.30138851075415</v>
      </c>
      <c r="AB176" s="6">
        <f t="shared" si="10"/>
        <v>282.6027770215083</v>
      </c>
      <c r="AC176" t="s">
        <v>2766</v>
      </c>
      <c r="AD176">
        <v>0</v>
      </c>
    </row>
    <row r="177" spans="1:30" x14ac:dyDescent="0.25">
      <c r="A177" t="s">
        <v>2759</v>
      </c>
      <c r="B177" t="s">
        <v>2760</v>
      </c>
      <c r="C177" t="s">
        <v>2761</v>
      </c>
      <c r="D177" t="s">
        <v>4399</v>
      </c>
      <c r="E177" t="s">
        <v>265</v>
      </c>
      <c r="F177" t="s">
        <v>4400</v>
      </c>
      <c r="G177" t="s">
        <v>4503</v>
      </c>
      <c r="H177" t="s">
        <v>2728</v>
      </c>
      <c r="I177">
        <v>4</v>
      </c>
      <c r="J177">
        <v>5059856675509</v>
      </c>
      <c r="K177" t="s">
        <v>389</v>
      </c>
      <c r="L177" t="str">
        <f t="shared" si="11"/>
        <v>RXTED0144318</v>
      </c>
      <c r="M177" t="s">
        <v>2828</v>
      </c>
      <c r="N177" t="str">
        <f t="shared" si="12"/>
        <v>BLK</v>
      </c>
      <c r="O177" t="str">
        <f t="shared" si="13"/>
        <v>006</v>
      </c>
      <c r="P177" t="s">
        <v>2764</v>
      </c>
      <c r="Q177" t="s">
        <v>2764</v>
      </c>
      <c r="R177" t="s">
        <v>2764</v>
      </c>
      <c r="S177" t="s">
        <v>389</v>
      </c>
      <c r="T177" t="s">
        <v>2765</v>
      </c>
      <c r="U177" t="str">
        <f t="shared" si="14"/>
        <v>AW</v>
      </c>
      <c r="V177">
        <v>2024</v>
      </c>
      <c r="W177" t="s">
        <v>2764</v>
      </c>
      <c r="X177" t="s">
        <v>2764</v>
      </c>
      <c r="Y177" t="s">
        <v>2764</v>
      </c>
      <c r="Z177" t="s">
        <v>2764</v>
      </c>
      <c r="AA177">
        <v>141.30138851075415</v>
      </c>
      <c r="AB177" s="6">
        <f t="shared" si="10"/>
        <v>565.2055540430166</v>
      </c>
      <c r="AC177" t="s">
        <v>2766</v>
      </c>
      <c r="AD177">
        <v>0</v>
      </c>
    </row>
    <row r="178" spans="1:30" x14ac:dyDescent="0.25">
      <c r="A178" t="s">
        <v>2759</v>
      </c>
      <c r="B178" t="s">
        <v>2760</v>
      </c>
      <c r="C178" t="s">
        <v>2761</v>
      </c>
      <c r="D178" t="s">
        <v>4399</v>
      </c>
      <c r="E178" t="s">
        <v>265</v>
      </c>
      <c r="F178" t="s">
        <v>4400</v>
      </c>
      <c r="G178" t="s">
        <v>4503</v>
      </c>
      <c r="H178" t="s">
        <v>2728</v>
      </c>
      <c r="I178">
        <v>3</v>
      </c>
      <c r="J178">
        <v>5059856675493</v>
      </c>
      <c r="K178" t="s">
        <v>390</v>
      </c>
      <c r="L178" t="str">
        <f t="shared" si="11"/>
        <v>RXTED0144318</v>
      </c>
      <c r="M178" t="s">
        <v>391</v>
      </c>
      <c r="N178" t="str">
        <f t="shared" si="12"/>
        <v>BLK</v>
      </c>
      <c r="O178" t="str">
        <f t="shared" si="13"/>
        <v>007</v>
      </c>
      <c r="P178" t="s">
        <v>2764</v>
      </c>
      <c r="Q178" t="s">
        <v>2764</v>
      </c>
      <c r="R178" t="s">
        <v>2764</v>
      </c>
      <c r="S178" t="s">
        <v>390</v>
      </c>
      <c r="T178" t="s">
        <v>2765</v>
      </c>
      <c r="U178" t="str">
        <f t="shared" si="14"/>
        <v>AW</v>
      </c>
      <c r="V178">
        <v>2024</v>
      </c>
      <c r="W178" t="s">
        <v>2764</v>
      </c>
      <c r="X178" t="s">
        <v>2764</v>
      </c>
      <c r="Y178" t="s">
        <v>2764</v>
      </c>
      <c r="Z178" t="s">
        <v>2764</v>
      </c>
      <c r="AA178">
        <v>141.30138851075415</v>
      </c>
      <c r="AB178" s="6">
        <f t="shared" si="10"/>
        <v>423.90416553226248</v>
      </c>
      <c r="AC178" t="s">
        <v>2766</v>
      </c>
      <c r="AD178">
        <v>0</v>
      </c>
    </row>
    <row r="179" spans="1:30" x14ac:dyDescent="0.25">
      <c r="A179" t="s">
        <v>2759</v>
      </c>
      <c r="B179" t="s">
        <v>2760</v>
      </c>
      <c r="C179" t="s">
        <v>2761</v>
      </c>
      <c r="D179" t="s">
        <v>4399</v>
      </c>
      <c r="E179" t="s">
        <v>265</v>
      </c>
      <c r="F179" t="s">
        <v>4400</v>
      </c>
      <c r="G179" t="s">
        <v>4503</v>
      </c>
      <c r="H179" t="s">
        <v>2728</v>
      </c>
      <c r="I179">
        <v>1</v>
      </c>
      <c r="J179">
        <v>5059856674014</v>
      </c>
      <c r="K179" t="s">
        <v>392</v>
      </c>
      <c r="L179" t="str">
        <f t="shared" si="11"/>
        <v>RXTED0144539</v>
      </c>
      <c r="M179" t="s">
        <v>2903</v>
      </c>
      <c r="N179" t="str">
        <f t="shared" si="12"/>
        <v>BLK</v>
      </c>
      <c r="O179" t="str">
        <f t="shared" si="13"/>
        <v>003</v>
      </c>
      <c r="P179" t="s">
        <v>2764</v>
      </c>
      <c r="Q179" t="s">
        <v>2764</v>
      </c>
      <c r="R179" t="s">
        <v>2764</v>
      </c>
      <c r="S179" t="s">
        <v>392</v>
      </c>
      <c r="T179" t="s">
        <v>2765</v>
      </c>
      <c r="U179" t="str">
        <f t="shared" si="14"/>
        <v>AW</v>
      </c>
      <c r="V179">
        <v>2024</v>
      </c>
      <c r="W179" t="s">
        <v>2764</v>
      </c>
      <c r="X179" t="s">
        <v>2764</v>
      </c>
      <c r="Y179" t="s">
        <v>2764</v>
      </c>
      <c r="Z179" t="s">
        <v>2764</v>
      </c>
      <c r="AA179">
        <v>141.30138851075415</v>
      </c>
      <c r="AB179" s="6">
        <f t="shared" si="10"/>
        <v>141.30138851075415</v>
      </c>
      <c r="AC179" t="s">
        <v>2766</v>
      </c>
      <c r="AD179">
        <v>0</v>
      </c>
    </row>
    <row r="180" spans="1:30" x14ac:dyDescent="0.25">
      <c r="A180" t="s">
        <v>2759</v>
      </c>
      <c r="B180" t="s">
        <v>2760</v>
      </c>
      <c r="C180" t="s">
        <v>2761</v>
      </c>
      <c r="D180" t="s">
        <v>4399</v>
      </c>
      <c r="E180" t="s">
        <v>265</v>
      </c>
      <c r="F180" t="s">
        <v>4400</v>
      </c>
      <c r="G180" t="s">
        <v>4503</v>
      </c>
      <c r="H180" t="s">
        <v>2728</v>
      </c>
      <c r="I180">
        <v>4</v>
      </c>
      <c r="J180">
        <v>5059856568900</v>
      </c>
      <c r="K180" t="s">
        <v>393</v>
      </c>
      <c r="L180" t="str">
        <f t="shared" si="11"/>
        <v>RXTED0144547</v>
      </c>
      <c r="M180" t="s">
        <v>2800</v>
      </c>
      <c r="N180" t="str">
        <f t="shared" si="12"/>
        <v>RED</v>
      </c>
      <c r="O180" t="str">
        <f t="shared" si="13"/>
        <v>003</v>
      </c>
      <c r="P180" t="s">
        <v>2764</v>
      </c>
      <c r="Q180" t="s">
        <v>2764</v>
      </c>
      <c r="R180" t="s">
        <v>2764</v>
      </c>
      <c r="S180" t="s">
        <v>393</v>
      </c>
      <c r="T180" t="s">
        <v>2765</v>
      </c>
      <c r="U180" t="str">
        <f t="shared" si="14"/>
        <v>AW</v>
      </c>
      <c r="V180">
        <v>2024</v>
      </c>
      <c r="W180" t="s">
        <v>2764</v>
      </c>
      <c r="X180" t="s">
        <v>2764</v>
      </c>
      <c r="Y180" t="s">
        <v>2764</v>
      </c>
      <c r="Z180" t="s">
        <v>2764</v>
      </c>
      <c r="AA180">
        <v>114.07568744895181</v>
      </c>
      <c r="AB180" s="6">
        <f t="shared" si="10"/>
        <v>456.30274979580724</v>
      </c>
      <c r="AC180" t="s">
        <v>2766</v>
      </c>
      <c r="AD180">
        <v>0</v>
      </c>
    </row>
    <row r="181" spans="1:30" x14ac:dyDescent="0.25">
      <c r="A181" t="s">
        <v>2759</v>
      </c>
      <c r="B181" t="s">
        <v>2760</v>
      </c>
      <c r="C181" t="s">
        <v>2761</v>
      </c>
      <c r="D181" t="s">
        <v>4399</v>
      </c>
      <c r="E181" t="s">
        <v>265</v>
      </c>
      <c r="F181" t="s">
        <v>4400</v>
      </c>
      <c r="G181" t="s">
        <v>4503</v>
      </c>
      <c r="H181" t="s">
        <v>2728</v>
      </c>
      <c r="I181">
        <v>1</v>
      </c>
      <c r="J181">
        <v>5059856568887</v>
      </c>
      <c r="K181" t="s">
        <v>394</v>
      </c>
      <c r="L181" t="str">
        <f t="shared" si="11"/>
        <v>RXTED0144547</v>
      </c>
      <c r="M181" t="s">
        <v>395</v>
      </c>
      <c r="N181" t="str">
        <f t="shared" si="12"/>
        <v>RED</v>
      </c>
      <c r="O181" t="str">
        <f t="shared" si="13"/>
        <v>005</v>
      </c>
      <c r="P181" t="s">
        <v>2764</v>
      </c>
      <c r="Q181" t="s">
        <v>2764</v>
      </c>
      <c r="R181" t="s">
        <v>2764</v>
      </c>
      <c r="S181" t="s">
        <v>394</v>
      </c>
      <c r="T181" t="s">
        <v>2765</v>
      </c>
      <c r="U181" t="str">
        <f t="shared" si="14"/>
        <v>AW</v>
      </c>
      <c r="V181">
        <v>2024</v>
      </c>
      <c r="W181" t="s">
        <v>2764</v>
      </c>
      <c r="X181" t="s">
        <v>2764</v>
      </c>
      <c r="Y181" t="s">
        <v>2764</v>
      </c>
      <c r="Z181" t="s">
        <v>2764</v>
      </c>
      <c r="AA181">
        <v>114.07568744895181</v>
      </c>
      <c r="AB181" s="6">
        <f t="shared" si="10"/>
        <v>114.07568744895181</v>
      </c>
      <c r="AC181" t="s">
        <v>2766</v>
      </c>
      <c r="AD181">
        <v>0</v>
      </c>
    </row>
    <row r="182" spans="1:30" x14ac:dyDescent="0.25">
      <c r="A182" t="s">
        <v>2759</v>
      </c>
      <c r="B182" t="s">
        <v>2760</v>
      </c>
      <c r="C182" t="s">
        <v>2761</v>
      </c>
      <c r="D182" t="s">
        <v>4399</v>
      </c>
      <c r="E182" t="s">
        <v>265</v>
      </c>
      <c r="F182" t="s">
        <v>4400</v>
      </c>
      <c r="G182" t="s">
        <v>4503</v>
      </c>
      <c r="H182" t="s">
        <v>2728</v>
      </c>
      <c r="I182">
        <v>2</v>
      </c>
      <c r="J182">
        <v>5059856568870</v>
      </c>
      <c r="K182" t="s">
        <v>396</v>
      </c>
      <c r="L182" t="str">
        <f t="shared" si="11"/>
        <v>RXTED0144547</v>
      </c>
      <c r="M182" t="s">
        <v>397</v>
      </c>
      <c r="N182" t="str">
        <f t="shared" si="12"/>
        <v>RED</v>
      </c>
      <c r="O182" t="str">
        <f t="shared" si="13"/>
        <v>006</v>
      </c>
      <c r="P182" t="s">
        <v>2764</v>
      </c>
      <c r="Q182" t="s">
        <v>2764</v>
      </c>
      <c r="R182" t="s">
        <v>2764</v>
      </c>
      <c r="S182" t="s">
        <v>396</v>
      </c>
      <c r="T182" t="s">
        <v>2765</v>
      </c>
      <c r="U182" t="str">
        <f t="shared" si="14"/>
        <v>AW</v>
      </c>
      <c r="V182">
        <v>2024</v>
      </c>
      <c r="W182" t="s">
        <v>2764</v>
      </c>
      <c r="X182" t="s">
        <v>2764</v>
      </c>
      <c r="Y182" t="s">
        <v>2764</v>
      </c>
      <c r="Z182" t="s">
        <v>2764</v>
      </c>
      <c r="AA182">
        <v>114.07568744895181</v>
      </c>
      <c r="AB182" s="6">
        <f t="shared" si="10"/>
        <v>228.15137489790362</v>
      </c>
      <c r="AC182" t="s">
        <v>2766</v>
      </c>
      <c r="AD182">
        <v>0</v>
      </c>
    </row>
    <row r="183" spans="1:30" x14ac:dyDescent="0.25">
      <c r="A183" t="s">
        <v>2759</v>
      </c>
      <c r="B183" t="s">
        <v>2760</v>
      </c>
      <c r="C183" t="s">
        <v>2761</v>
      </c>
      <c r="D183" t="s">
        <v>4399</v>
      </c>
      <c r="E183" t="s">
        <v>265</v>
      </c>
      <c r="F183" t="s">
        <v>4400</v>
      </c>
      <c r="G183" t="s">
        <v>4503</v>
      </c>
      <c r="H183" t="s">
        <v>2728</v>
      </c>
      <c r="I183">
        <v>1</v>
      </c>
      <c r="J183">
        <v>5059856569341</v>
      </c>
      <c r="K183" t="s">
        <v>398</v>
      </c>
      <c r="L183" t="str">
        <f t="shared" si="11"/>
        <v>RXTED0144548</v>
      </c>
      <c r="M183" t="s">
        <v>399</v>
      </c>
      <c r="N183" t="str">
        <f t="shared" si="12"/>
        <v>LPK</v>
      </c>
      <c r="O183" t="str">
        <f t="shared" si="13"/>
        <v>007</v>
      </c>
      <c r="P183" t="s">
        <v>2764</v>
      </c>
      <c r="Q183" t="s">
        <v>2764</v>
      </c>
      <c r="R183" t="s">
        <v>2764</v>
      </c>
      <c r="S183" t="s">
        <v>398</v>
      </c>
      <c r="T183" t="s">
        <v>2765</v>
      </c>
      <c r="U183" t="str">
        <f t="shared" si="14"/>
        <v>AW</v>
      </c>
      <c r="V183">
        <v>2024</v>
      </c>
      <c r="W183" t="s">
        <v>2764</v>
      </c>
      <c r="X183" t="s">
        <v>2764</v>
      </c>
      <c r="Y183" t="s">
        <v>2764</v>
      </c>
      <c r="Z183" t="s">
        <v>2764</v>
      </c>
      <c r="AA183">
        <v>114.07568744895181</v>
      </c>
      <c r="AB183" s="6">
        <f t="shared" si="10"/>
        <v>114.07568744895181</v>
      </c>
      <c r="AC183" t="s">
        <v>2766</v>
      </c>
      <c r="AD183">
        <v>0</v>
      </c>
    </row>
    <row r="184" spans="1:30" x14ac:dyDescent="0.25">
      <c r="A184" t="s">
        <v>2759</v>
      </c>
      <c r="B184" t="s">
        <v>2760</v>
      </c>
      <c r="C184" t="s">
        <v>2761</v>
      </c>
      <c r="D184" t="s">
        <v>4399</v>
      </c>
      <c r="E184" t="s">
        <v>265</v>
      </c>
      <c r="F184" t="s">
        <v>4400</v>
      </c>
      <c r="G184" t="s">
        <v>4503</v>
      </c>
      <c r="H184" t="s">
        <v>2728</v>
      </c>
      <c r="I184">
        <v>1</v>
      </c>
      <c r="J184">
        <v>5059856569020</v>
      </c>
      <c r="K184" t="s">
        <v>400</v>
      </c>
      <c r="L184" t="str">
        <f t="shared" si="11"/>
        <v>RXTED0144549</v>
      </c>
      <c r="M184" t="s">
        <v>401</v>
      </c>
      <c r="N184" t="str">
        <f t="shared" si="12"/>
        <v>NAT</v>
      </c>
      <c r="O184" t="str">
        <f t="shared" si="13"/>
        <v>003</v>
      </c>
      <c r="P184" t="s">
        <v>2764</v>
      </c>
      <c r="Q184" t="s">
        <v>2764</v>
      </c>
      <c r="R184" t="s">
        <v>2764</v>
      </c>
      <c r="S184" t="s">
        <v>400</v>
      </c>
      <c r="T184" t="s">
        <v>2765</v>
      </c>
      <c r="U184" t="str">
        <f t="shared" si="14"/>
        <v>AW</v>
      </c>
      <c r="V184">
        <v>2024</v>
      </c>
      <c r="W184" t="s">
        <v>2764</v>
      </c>
      <c r="X184" t="s">
        <v>2764</v>
      </c>
      <c r="Y184" t="s">
        <v>2764</v>
      </c>
      <c r="Z184" t="s">
        <v>2764</v>
      </c>
      <c r="AA184">
        <v>173.97222978491695</v>
      </c>
      <c r="AB184" s="6">
        <f t="shared" si="10"/>
        <v>173.97222978491695</v>
      </c>
      <c r="AC184" t="s">
        <v>2766</v>
      </c>
      <c r="AD184">
        <v>0</v>
      </c>
    </row>
    <row r="185" spans="1:30" x14ac:dyDescent="0.25">
      <c r="A185" t="s">
        <v>2759</v>
      </c>
      <c r="B185" t="s">
        <v>2760</v>
      </c>
      <c r="C185" t="s">
        <v>2761</v>
      </c>
      <c r="D185" t="s">
        <v>4399</v>
      </c>
      <c r="E185" t="s">
        <v>265</v>
      </c>
      <c r="F185" t="s">
        <v>4400</v>
      </c>
      <c r="G185" t="s">
        <v>4503</v>
      </c>
      <c r="H185" t="s">
        <v>2728</v>
      </c>
      <c r="I185">
        <v>7</v>
      </c>
      <c r="J185">
        <v>5059856569013</v>
      </c>
      <c r="K185" t="s">
        <v>402</v>
      </c>
      <c r="L185" t="str">
        <f t="shared" si="11"/>
        <v>RXTED0144549</v>
      </c>
      <c r="M185" t="s">
        <v>403</v>
      </c>
      <c r="N185" t="str">
        <f t="shared" si="12"/>
        <v>NAT</v>
      </c>
      <c r="O185" t="str">
        <f t="shared" si="13"/>
        <v>004</v>
      </c>
      <c r="P185" t="s">
        <v>2764</v>
      </c>
      <c r="Q185" t="s">
        <v>2764</v>
      </c>
      <c r="R185" t="s">
        <v>2764</v>
      </c>
      <c r="S185" t="s">
        <v>402</v>
      </c>
      <c r="T185" t="s">
        <v>2765</v>
      </c>
      <c r="U185" t="str">
        <f t="shared" si="14"/>
        <v>AW</v>
      </c>
      <c r="V185">
        <v>2024</v>
      </c>
      <c r="W185" t="s">
        <v>2764</v>
      </c>
      <c r="X185" t="s">
        <v>2764</v>
      </c>
      <c r="Y185" t="s">
        <v>2764</v>
      </c>
      <c r="Z185" t="s">
        <v>2764</v>
      </c>
      <c r="AA185">
        <v>173.97222978491695</v>
      </c>
      <c r="AB185" s="6">
        <f t="shared" si="10"/>
        <v>1217.8056084944187</v>
      </c>
      <c r="AC185" t="s">
        <v>2766</v>
      </c>
      <c r="AD185">
        <v>0</v>
      </c>
    </row>
    <row r="186" spans="1:30" x14ac:dyDescent="0.25">
      <c r="A186" t="s">
        <v>2759</v>
      </c>
      <c r="B186" t="s">
        <v>2760</v>
      </c>
      <c r="C186" t="s">
        <v>2761</v>
      </c>
      <c r="D186" t="s">
        <v>4399</v>
      </c>
      <c r="E186" t="s">
        <v>265</v>
      </c>
      <c r="F186" t="s">
        <v>4400</v>
      </c>
      <c r="G186" t="s">
        <v>4503</v>
      </c>
      <c r="H186" t="s">
        <v>2728</v>
      </c>
      <c r="I186">
        <v>3</v>
      </c>
      <c r="J186">
        <v>5059856569006</v>
      </c>
      <c r="K186" t="s">
        <v>404</v>
      </c>
      <c r="L186" t="str">
        <f t="shared" si="11"/>
        <v>RXTED0144549</v>
      </c>
      <c r="M186" t="s">
        <v>405</v>
      </c>
      <c r="N186" t="str">
        <f t="shared" si="12"/>
        <v>NAT</v>
      </c>
      <c r="O186" t="str">
        <f t="shared" si="13"/>
        <v>005</v>
      </c>
      <c r="P186" t="s">
        <v>2764</v>
      </c>
      <c r="Q186" t="s">
        <v>2764</v>
      </c>
      <c r="R186" t="s">
        <v>2764</v>
      </c>
      <c r="S186" t="s">
        <v>404</v>
      </c>
      <c r="T186" t="s">
        <v>2765</v>
      </c>
      <c r="U186" t="str">
        <f t="shared" si="14"/>
        <v>AW</v>
      </c>
      <c r="V186">
        <v>2024</v>
      </c>
      <c r="W186" t="s">
        <v>2764</v>
      </c>
      <c r="X186" t="s">
        <v>2764</v>
      </c>
      <c r="Y186" t="s">
        <v>2764</v>
      </c>
      <c r="Z186" t="s">
        <v>2764</v>
      </c>
      <c r="AA186">
        <v>173.97222978491695</v>
      </c>
      <c r="AB186" s="6">
        <f t="shared" si="10"/>
        <v>521.91668935475082</v>
      </c>
      <c r="AC186" t="s">
        <v>2766</v>
      </c>
      <c r="AD186">
        <v>0</v>
      </c>
    </row>
    <row r="187" spans="1:30" x14ac:dyDescent="0.25">
      <c r="A187" t="s">
        <v>2759</v>
      </c>
      <c r="B187" t="s">
        <v>2760</v>
      </c>
      <c r="C187" t="s">
        <v>2761</v>
      </c>
      <c r="D187" t="s">
        <v>4399</v>
      </c>
      <c r="E187" t="s">
        <v>265</v>
      </c>
      <c r="F187" t="s">
        <v>4400</v>
      </c>
      <c r="G187" t="s">
        <v>4503</v>
      </c>
      <c r="H187" t="s">
        <v>2728</v>
      </c>
      <c r="I187">
        <v>2</v>
      </c>
      <c r="J187">
        <v>5059856568993</v>
      </c>
      <c r="K187" t="s">
        <v>406</v>
      </c>
      <c r="L187" t="str">
        <f t="shared" si="11"/>
        <v>RXTED0144549</v>
      </c>
      <c r="M187" t="s">
        <v>345</v>
      </c>
      <c r="N187" t="str">
        <f t="shared" si="12"/>
        <v>NAT</v>
      </c>
      <c r="O187" t="str">
        <f t="shared" si="13"/>
        <v>006</v>
      </c>
      <c r="P187" t="s">
        <v>2764</v>
      </c>
      <c r="Q187" t="s">
        <v>2764</v>
      </c>
      <c r="R187" t="s">
        <v>2764</v>
      </c>
      <c r="S187" t="s">
        <v>406</v>
      </c>
      <c r="T187" t="s">
        <v>2765</v>
      </c>
      <c r="U187" t="str">
        <f t="shared" si="14"/>
        <v>AW</v>
      </c>
      <c r="V187">
        <v>2024</v>
      </c>
      <c r="W187" t="s">
        <v>2764</v>
      </c>
      <c r="X187" t="s">
        <v>2764</v>
      </c>
      <c r="Y187" t="s">
        <v>2764</v>
      </c>
      <c r="Z187" t="s">
        <v>2764</v>
      </c>
      <c r="AA187">
        <v>173.97222978491695</v>
      </c>
      <c r="AB187" s="6">
        <f t="shared" si="10"/>
        <v>347.9444595698339</v>
      </c>
      <c r="AC187" t="s">
        <v>2766</v>
      </c>
      <c r="AD187">
        <v>0</v>
      </c>
    </row>
    <row r="188" spans="1:30" x14ac:dyDescent="0.25">
      <c r="A188" t="s">
        <v>2759</v>
      </c>
      <c r="B188" t="s">
        <v>2760</v>
      </c>
      <c r="C188" t="s">
        <v>2761</v>
      </c>
      <c r="D188" t="s">
        <v>4399</v>
      </c>
      <c r="E188" t="s">
        <v>265</v>
      </c>
      <c r="F188" t="s">
        <v>4400</v>
      </c>
      <c r="G188" t="s">
        <v>4503</v>
      </c>
      <c r="H188" t="s">
        <v>2728</v>
      </c>
      <c r="I188">
        <v>3</v>
      </c>
      <c r="J188">
        <v>5059856568986</v>
      </c>
      <c r="K188" t="s">
        <v>407</v>
      </c>
      <c r="L188" t="str">
        <f t="shared" si="11"/>
        <v>RXTED0144549</v>
      </c>
      <c r="M188" t="s">
        <v>408</v>
      </c>
      <c r="N188" t="str">
        <f t="shared" si="12"/>
        <v>NAT</v>
      </c>
      <c r="O188" t="str">
        <f t="shared" si="13"/>
        <v>007</v>
      </c>
      <c r="P188" t="s">
        <v>2764</v>
      </c>
      <c r="Q188" t="s">
        <v>2764</v>
      </c>
      <c r="R188" t="s">
        <v>2764</v>
      </c>
      <c r="S188" t="s">
        <v>407</v>
      </c>
      <c r="T188" t="s">
        <v>2765</v>
      </c>
      <c r="U188" t="str">
        <f t="shared" si="14"/>
        <v>AW</v>
      </c>
      <c r="V188">
        <v>2024</v>
      </c>
      <c r="W188" t="s">
        <v>2764</v>
      </c>
      <c r="X188" t="s">
        <v>2764</v>
      </c>
      <c r="Y188" t="s">
        <v>2764</v>
      </c>
      <c r="Z188" t="s">
        <v>2764</v>
      </c>
      <c r="AA188">
        <v>173.97222978491695</v>
      </c>
      <c r="AB188" s="6">
        <f t="shared" si="10"/>
        <v>521.91668935475082</v>
      </c>
      <c r="AC188" t="s">
        <v>2766</v>
      </c>
      <c r="AD188">
        <v>0</v>
      </c>
    </row>
    <row r="189" spans="1:30" x14ac:dyDescent="0.25">
      <c r="A189" t="s">
        <v>2759</v>
      </c>
      <c r="B189" t="s">
        <v>2760</v>
      </c>
      <c r="C189" t="s">
        <v>2761</v>
      </c>
      <c r="D189" t="s">
        <v>4399</v>
      </c>
      <c r="E189" t="s">
        <v>265</v>
      </c>
      <c r="F189" t="s">
        <v>4400</v>
      </c>
      <c r="G189" t="s">
        <v>4503</v>
      </c>
      <c r="H189" t="s">
        <v>2728</v>
      </c>
      <c r="I189">
        <v>7</v>
      </c>
      <c r="J189">
        <v>5059856569273</v>
      </c>
      <c r="K189" t="s">
        <v>409</v>
      </c>
      <c r="L189" t="str">
        <f t="shared" si="11"/>
        <v>RXTED0145211</v>
      </c>
      <c r="M189" t="s">
        <v>2847</v>
      </c>
      <c r="N189" t="str">
        <f t="shared" si="12"/>
        <v>BLK</v>
      </c>
      <c r="O189" t="str">
        <f t="shared" si="13"/>
        <v>002</v>
      </c>
      <c r="P189" t="s">
        <v>2764</v>
      </c>
      <c r="Q189" t="s">
        <v>2764</v>
      </c>
      <c r="R189" t="s">
        <v>2764</v>
      </c>
      <c r="S189" t="s">
        <v>409</v>
      </c>
      <c r="T189" t="s">
        <v>2765</v>
      </c>
      <c r="U189" t="str">
        <f t="shared" si="14"/>
        <v>AW</v>
      </c>
      <c r="V189">
        <v>2024</v>
      </c>
      <c r="W189" t="s">
        <v>2764</v>
      </c>
      <c r="X189" t="s">
        <v>2764</v>
      </c>
      <c r="Y189" t="s">
        <v>2764</v>
      </c>
      <c r="Z189" t="s">
        <v>2764</v>
      </c>
      <c r="AA189">
        <v>130.41110808603321</v>
      </c>
      <c r="AB189" s="6">
        <f t="shared" si="10"/>
        <v>912.87775660223247</v>
      </c>
      <c r="AC189" t="s">
        <v>2766</v>
      </c>
      <c r="AD189">
        <v>0</v>
      </c>
    </row>
    <row r="190" spans="1:30" x14ac:dyDescent="0.25">
      <c r="A190" t="s">
        <v>2759</v>
      </c>
      <c r="B190" t="s">
        <v>2760</v>
      </c>
      <c r="C190" t="s">
        <v>2761</v>
      </c>
      <c r="D190" t="s">
        <v>4399</v>
      </c>
      <c r="E190" t="s">
        <v>265</v>
      </c>
      <c r="F190" t="s">
        <v>4400</v>
      </c>
      <c r="G190" t="s">
        <v>4503</v>
      </c>
      <c r="H190" t="s">
        <v>2728</v>
      </c>
      <c r="I190">
        <v>19</v>
      </c>
      <c r="J190">
        <v>5059856569266</v>
      </c>
      <c r="K190" t="s">
        <v>410</v>
      </c>
      <c r="L190" t="str">
        <f t="shared" si="11"/>
        <v>RXTED0145211</v>
      </c>
      <c r="M190" t="s">
        <v>2903</v>
      </c>
      <c r="N190" t="str">
        <f t="shared" si="12"/>
        <v>BLK</v>
      </c>
      <c r="O190" t="str">
        <f t="shared" si="13"/>
        <v>003</v>
      </c>
      <c r="P190" t="s">
        <v>2764</v>
      </c>
      <c r="Q190" t="s">
        <v>2764</v>
      </c>
      <c r="R190" t="s">
        <v>2764</v>
      </c>
      <c r="S190" t="s">
        <v>410</v>
      </c>
      <c r="T190" t="s">
        <v>2765</v>
      </c>
      <c r="U190" t="str">
        <f t="shared" si="14"/>
        <v>AW</v>
      </c>
      <c r="V190">
        <v>2024</v>
      </c>
      <c r="W190" t="s">
        <v>2764</v>
      </c>
      <c r="X190" t="s">
        <v>2764</v>
      </c>
      <c r="Y190" t="s">
        <v>2764</v>
      </c>
      <c r="Z190" t="s">
        <v>2764</v>
      </c>
      <c r="AA190">
        <v>130.41110808603321</v>
      </c>
      <c r="AB190" s="6">
        <f t="shared" si="10"/>
        <v>2477.8110536346312</v>
      </c>
      <c r="AC190" t="s">
        <v>2766</v>
      </c>
      <c r="AD190">
        <v>0</v>
      </c>
    </row>
    <row r="191" spans="1:30" x14ac:dyDescent="0.25">
      <c r="A191" t="s">
        <v>2759</v>
      </c>
      <c r="B191" t="s">
        <v>2760</v>
      </c>
      <c r="C191" t="s">
        <v>2761</v>
      </c>
      <c r="D191" t="s">
        <v>4399</v>
      </c>
      <c r="E191" t="s">
        <v>265</v>
      </c>
      <c r="F191" t="s">
        <v>4400</v>
      </c>
      <c r="G191" t="s">
        <v>4503</v>
      </c>
      <c r="H191" t="s">
        <v>2728</v>
      </c>
      <c r="I191">
        <v>25</v>
      </c>
      <c r="J191">
        <v>5059856569259</v>
      </c>
      <c r="K191" t="s">
        <v>411</v>
      </c>
      <c r="L191" t="str">
        <f t="shared" si="11"/>
        <v>RXTED0145211</v>
      </c>
      <c r="M191" t="s">
        <v>2905</v>
      </c>
      <c r="N191" t="str">
        <f t="shared" si="12"/>
        <v>BLK</v>
      </c>
      <c r="O191" t="str">
        <f t="shared" si="13"/>
        <v>004</v>
      </c>
      <c r="P191" t="s">
        <v>2764</v>
      </c>
      <c r="Q191" t="s">
        <v>2764</v>
      </c>
      <c r="R191" t="s">
        <v>2764</v>
      </c>
      <c r="S191" t="s">
        <v>411</v>
      </c>
      <c r="T191" t="s">
        <v>2765</v>
      </c>
      <c r="U191" t="str">
        <f t="shared" si="14"/>
        <v>AW</v>
      </c>
      <c r="V191">
        <v>2024</v>
      </c>
      <c r="W191" t="s">
        <v>2764</v>
      </c>
      <c r="X191" t="s">
        <v>2764</v>
      </c>
      <c r="Y191" t="s">
        <v>2764</v>
      </c>
      <c r="Z191" t="s">
        <v>2764</v>
      </c>
      <c r="AA191">
        <v>130.41110808603321</v>
      </c>
      <c r="AB191" s="6">
        <f t="shared" si="10"/>
        <v>3260.27770215083</v>
      </c>
      <c r="AC191" t="s">
        <v>2766</v>
      </c>
      <c r="AD191">
        <v>0</v>
      </c>
    </row>
    <row r="192" spans="1:30" x14ac:dyDescent="0.25">
      <c r="A192" t="s">
        <v>2759</v>
      </c>
      <c r="B192" t="s">
        <v>2760</v>
      </c>
      <c r="C192" t="s">
        <v>2761</v>
      </c>
      <c r="D192" t="s">
        <v>4399</v>
      </c>
      <c r="E192" t="s">
        <v>265</v>
      </c>
      <c r="F192" t="s">
        <v>4400</v>
      </c>
      <c r="G192" t="s">
        <v>4503</v>
      </c>
      <c r="H192" t="s">
        <v>2728</v>
      </c>
      <c r="I192">
        <v>17</v>
      </c>
      <c r="J192">
        <v>5059856569242</v>
      </c>
      <c r="K192" t="s">
        <v>412</v>
      </c>
      <c r="L192" t="str">
        <f t="shared" si="11"/>
        <v>RXTED0145211</v>
      </c>
      <c r="M192" t="s">
        <v>2804</v>
      </c>
      <c r="N192" t="str">
        <f t="shared" si="12"/>
        <v>BLK</v>
      </c>
      <c r="O192" t="str">
        <f t="shared" si="13"/>
        <v>005</v>
      </c>
      <c r="P192" t="s">
        <v>2764</v>
      </c>
      <c r="Q192" t="s">
        <v>2764</v>
      </c>
      <c r="R192" t="s">
        <v>2764</v>
      </c>
      <c r="S192" t="s">
        <v>412</v>
      </c>
      <c r="T192" t="s">
        <v>2765</v>
      </c>
      <c r="U192" t="str">
        <f t="shared" si="14"/>
        <v>AW</v>
      </c>
      <c r="V192">
        <v>2024</v>
      </c>
      <c r="W192" t="s">
        <v>2764</v>
      </c>
      <c r="X192" t="s">
        <v>2764</v>
      </c>
      <c r="Y192" t="s">
        <v>2764</v>
      </c>
      <c r="Z192" t="s">
        <v>2764</v>
      </c>
      <c r="AA192">
        <v>130.41110808603321</v>
      </c>
      <c r="AB192" s="6">
        <f t="shared" si="10"/>
        <v>2216.9888374625643</v>
      </c>
      <c r="AC192" t="s">
        <v>2766</v>
      </c>
      <c r="AD192">
        <v>0</v>
      </c>
    </row>
    <row r="193" spans="1:30" x14ac:dyDescent="0.25">
      <c r="A193" t="s">
        <v>2759</v>
      </c>
      <c r="B193" t="s">
        <v>2760</v>
      </c>
      <c r="C193" t="s">
        <v>2761</v>
      </c>
      <c r="D193" t="s">
        <v>4399</v>
      </c>
      <c r="E193" t="s">
        <v>265</v>
      </c>
      <c r="F193" t="s">
        <v>4400</v>
      </c>
      <c r="G193" t="s">
        <v>4503</v>
      </c>
      <c r="H193" t="s">
        <v>2728</v>
      </c>
      <c r="I193">
        <v>11</v>
      </c>
      <c r="J193">
        <v>5059856569235</v>
      </c>
      <c r="K193" t="s">
        <v>2827</v>
      </c>
      <c r="L193" t="str">
        <f t="shared" si="11"/>
        <v>RXTED0145211</v>
      </c>
      <c r="M193" t="s">
        <v>2828</v>
      </c>
      <c r="N193" t="str">
        <f t="shared" si="12"/>
        <v>BLK</v>
      </c>
      <c r="O193" t="str">
        <f t="shared" si="13"/>
        <v>006</v>
      </c>
      <c r="P193" t="s">
        <v>2764</v>
      </c>
      <c r="Q193" t="s">
        <v>2764</v>
      </c>
      <c r="R193" t="s">
        <v>2764</v>
      </c>
      <c r="S193" t="s">
        <v>2827</v>
      </c>
      <c r="T193" t="s">
        <v>2765</v>
      </c>
      <c r="U193" t="str">
        <f t="shared" si="14"/>
        <v>AW</v>
      </c>
      <c r="V193">
        <v>2024</v>
      </c>
      <c r="W193" t="s">
        <v>2764</v>
      </c>
      <c r="X193" t="s">
        <v>2764</v>
      </c>
      <c r="Y193" t="s">
        <v>2764</v>
      </c>
      <c r="Z193" t="s">
        <v>2764</v>
      </c>
      <c r="AA193">
        <v>130.41110808603321</v>
      </c>
      <c r="AB193" s="6">
        <f t="shared" si="10"/>
        <v>1434.5221889463653</v>
      </c>
      <c r="AC193" t="s">
        <v>2766</v>
      </c>
      <c r="AD193">
        <v>0</v>
      </c>
    </row>
    <row r="194" spans="1:30" x14ac:dyDescent="0.25">
      <c r="A194" t="s">
        <v>2759</v>
      </c>
      <c r="B194" t="s">
        <v>2760</v>
      </c>
      <c r="C194" t="s">
        <v>2761</v>
      </c>
      <c r="D194" t="s">
        <v>4399</v>
      </c>
      <c r="E194" t="s">
        <v>265</v>
      </c>
      <c r="F194" t="s">
        <v>4400</v>
      </c>
      <c r="G194" t="s">
        <v>4503</v>
      </c>
      <c r="H194" t="s">
        <v>2728</v>
      </c>
      <c r="I194">
        <v>3</v>
      </c>
      <c r="J194">
        <v>5059856569150</v>
      </c>
      <c r="K194" t="s">
        <v>413</v>
      </c>
      <c r="L194" t="str">
        <f t="shared" si="11"/>
        <v>RXTED0145212</v>
      </c>
      <c r="M194" t="s">
        <v>414</v>
      </c>
      <c r="N194" t="str">
        <f t="shared" si="12"/>
        <v>PBL</v>
      </c>
      <c r="O194" t="str">
        <f t="shared" si="13"/>
        <v>002</v>
      </c>
      <c r="P194" t="s">
        <v>2764</v>
      </c>
      <c r="Q194" t="s">
        <v>2764</v>
      </c>
      <c r="R194" t="s">
        <v>2764</v>
      </c>
      <c r="S194" t="s">
        <v>413</v>
      </c>
      <c r="T194" t="s">
        <v>2765</v>
      </c>
      <c r="U194" t="str">
        <f t="shared" si="14"/>
        <v>AW</v>
      </c>
      <c r="V194">
        <v>2024</v>
      </c>
      <c r="W194" t="s">
        <v>2764</v>
      </c>
      <c r="X194" t="s">
        <v>2764</v>
      </c>
      <c r="Y194" t="s">
        <v>2764</v>
      </c>
      <c r="Z194" t="s">
        <v>2764</v>
      </c>
      <c r="AA194">
        <v>130.41110808603321</v>
      </c>
      <c r="AB194" s="6">
        <f t="shared" ref="AB194:AB257" si="15">AA194*I194</f>
        <v>391.23332425809963</v>
      </c>
      <c r="AC194" t="s">
        <v>2766</v>
      </c>
      <c r="AD194">
        <v>0</v>
      </c>
    </row>
    <row r="195" spans="1:30" x14ac:dyDescent="0.25">
      <c r="A195" t="s">
        <v>2759</v>
      </c>
      <c r="B195" t="s">
        <v>2760</v>
      </c>
      <c r="C195" t="s">
        <v>2761</v>
      </c>
      <c r="D195" t="s">
        <v>4399</v>
      </c>
      <c r="E195" t="s">
        <v>265</v>
      </c>
      <c r="F195" t="s">
        <v>4400</v>
      </c>
      <c r="G195" t="s">
        <v>4503</v>
      </c>
      <c r="H195" t="s">
        <v>2728</v>
      </c>
      <c r="I195">
        <v>18</v>
      </c>
      <c r="J195">
        <v>5059856569143</v>
      </c>
      <c r="K195" t="s">
        <v>415</v>
      </c>
      <c r="L195" t="str">
        <f t="shared" ref="L195:L258" si="16">LEFT(K195,12)</f>
        <v>RXTED0145212</v>
      </c>
      <c r="M195" t="s">
        <v>416</v>
      </c>
      <c r="N195" t="str">
        <f t="shared" ref="N195:N258" si="17">LEFT(M195,3)</f>
        <v>PBL</v>
      </c>
      <c r="O195" t="str">
        <f t="shared" ref="O195:O258" si="18">RIGHT(M195,3)</f>
        <v>003</v>
      </c>
      <c r="P195" t="s">
        <v>2764</v>
      </c>
      <c r="Q195" t="s">
        <v>2764</v>
      </c>
      <c r="R195" t="s">
        <v>2764</v>
      </c>
      <c r="S195" t="s">
        <v>415</v>
      </c>
      <c r="T195" t="s">
        <v>2765</v>
      </c>
      <c r="U195" t="str">
        <f t="shared" ref="U195:U258" si="19">LEFT(T195,2)</f>
        <v>AW</v>
      </c>
      <c r="V195">
        <v>2024</v>
      </c>
      <c r="W195" t="s">
        <v>2764</v>
      </c>
      <c r="X195" t="s">
        <v>2764</v>
      </c>
      <c r="Y195" t="s">
        <v>2764</v>
      </c>
      <c r="Z195" t="s">
        <v>2764</v>
      </c>
      <c r="AA195">
        <v>130.41110808603321</v>
      </c>
      <c r="AB195" s="6">
        <f t="shared" si="15"/>
        <v>2347.3999455485978</v>
      </c>
      <c r="AC195" t="s">
        <v>2766</v>
      </c>
      <c r="AD195">
        <v>0</v>
      </c>
    </row>
    <row r="196" spans="1:30" x14ac:dyDescent="0.25">
      <c r="A196" t="s">
        <v>2759</v>
      </c>
      <c r="B196" t="s">
        <v>2760</v>
      </c>
      <c r="C196" t="s">
        <v>2761</v>
      </c>
      <c r="D196" t="s">
        <v>4399</v>
      </c>
      <c r="E196" t="s">
        <v>265</v>
      </c>
      <c r="F196" t="s">
        <v>4400</v>
      </c>
      <c r="G196" t="s">
        <v>4503</v>
      </c>
      <c r="H196" t="s">
        <v>2728</v>
      </c>
      <c r="I196">
        <v>17</v>
      </c>
      <c r="J196">
        <v>5059856569136</v>
      </c>
      <c r="K196" t="s">
        <v>417</v>
      </c>
      <c r="L196" t="str">
        <f t="shared" si="16"/>
        <v>RXTED0145212</v>
      </c>
      <c r="M196" t="s">
        <v>418</v>
      </c>
      <c r="N196" t="str">
        <f t="shared" si="17"/>
        <v>PBL</v>
      </c>
      <c r="O196" t="str">
        <f t="shared" si="18"/>
        <v>004</v>
      </c>
      <c r="P196" t="s">
        <v>2764</v>
      </c>
      <c r="Q196" t="s">
        <v>2764</v>
      </c>
      <c r="R196" t="s">
        <v>2764</v>
      </c>
      <c r="S196" t="s">
        <v>417</v>
      </c>
      <c r="T196" t="s">
        <v>2765</v>
      </c>
      <c r="U196" t="str">
        <f t="shared" si="19"/>
        <v>AW</v>
      </c>
      <c r="V196">
        <v>2024</v>
      </c>
      <c r="W196" t="s">
        <v>2764</v>
      </c>
      <c r="X196" t="s">
        <v>2764</v>
      </c>
      <c r="Y196" t="s">
        <v>2764</v>
      </c>
      <c r="Z196" t="s">
        <v>2764</v>
      </c>
      <c r="AA196">
        <v>130.41110808603321</v>
      </c>
      <c r="AB196" s="6">
        <f t="shared" si="15"/>
        <v>2216.9888374625643</v>
      </c>
      <c r="AC196" t="s">
        <v>2766</v>
      </c>
      <c r="AD196">
        <v>0</v>
      </c>
    </row>
    <row r="197" spans="1:30" x14ac:dyDescent="0.25">
      <c r="A197" t="s">
        <v>2759</v>
      </c>
      <c r="B197" t="s">
        <v>2760</v>
      </c>
      <c r="C197" t="s">
        <v>2761</v>
      </c>
      <c r="D197" t="s">
        <v>4399</v>
      </c>
      <c r="E197" t="s">
        <v>265</v>
      </c>
      <c r="F197" t="s">
        <v>4400</v>
      </c>
      <c r="G197" t="s">
        <v>4503</v>
      </c>
      <c r="H197" t="s">
        <v>2728</v>
      </c>
      <c r="I197">
        <v>19</v>
      </c>
      <c r="J197">
        <v>5059856569129</v>
      </c>
      <c r="K197" t="s">
        <v>2829</v>
      </c>
      <c r="L197" t="str">
        <f t="shared" si="16"/>
        <v>RXTED0145212</v>
      </c>
      <c r="M197" t="s">
        <v>2830</v>
      </c>
      <c r="N197" t="str">
        <f t="shared" si="17"/>
        <v>PBL</v>
      </c>
      <c r="O197" t="str">
        <f t="shared" si="18"/>
        <v>005</v>
      </c>
      <c r="P197" t="s">
        <v>2764</v>
      </c>
      <c r="Q197" t="s">
        <v>2764</v>
      </c>
      <c r="R197" t="s">
        <v>2764</v>
      </c>
      <c r="S197" t="s">
        <v>2829</v>
      </c>
      <c r="T197" t="s">
        <v>2765</v>
      </c>
      <c r="U197" t="str">
        <f t="shared" si="19"/>
        <v>AW</v>
      </c>
      <c r="V197">
        <v>2024</v>
      </c>
      <c r="W197" t="s">
        <v>2764</v>
      </c>
      <c r="X197" t="s">
        <v>2764</v>
      </c>
      <c r="Y197" t="s">
        <v>2764</v>
      </c>
      <c r="Z197" t="s">
        <v>2764</v>
      </c>
      <c r="AA197">
        <v>130.41110808603321</v>
      </c>
      <c r="AB197" s="6">
        <f t="shared" si="15"/>
        <v>2477.8110536346312</v>
      </c>
      <c r="AC197" t="s">
        <v>2766</v>
      </c>
      <c r="AD197">
        <v>0</v>
      </c>
    </row>
    <row r="198" spans="1:30" x14ac:dyDescent="0.25">
      <c r="A198" t="s">
        <v>2759</v>
      </c>
      <c r="B198" t="s">
        <v>2760</v>
      </c>
      <c r="C198" t="s">
        <v>2761</v>
      </c>
      <c r="D198" t="s">
        <v>4399</v>
      </c>
      <c r="E198" t="s">
        <v>265</v>
      </c>
      <c r="F198" t="s">
        <v>4400</v>
      </c>
      <c r="G198" t="s">
        <v>4503</v>
      </c>
      <c r="H198" t="s">
        <v>2728</v>
      </c>
      <c r="I198">
        <v>11</v>
      </c>
      <c r="J198">
        <v>5059856569112</v>
      </c>
      <c r="K198" t="s">
        <v>419</v>
      </c>
      <c r="L198" t="str">
        <f t="shared" si="16"/>
        <v>RXTED0145212</v>
      </c>
      <c r="M198" t="s">
        <v>420</v>
      </c>
      <c r="N198" t="str">
        <f t="shared" si="17"/>
        <v>PBL</v>
      </c>
      <c r="O198" t="str">
        <f t="shared" si="18"/>
        <v>006</v>
      </c>
      <c r="P198" t="s">
        <v>2764</v>
      </c>
      <c r="Q198" t="s">
        <v>2764</v>
      </c>
      <c r="R198" t="s">
        <v>2764</v>
      </c>
      <c r="S198" t="s">
        <v>419</v>
      </c>
      <c r="T198" t="s">
        <v>2765</v>
      </c>
      <c r="U198" t="str">
        <f t="shared" si="19"/>
        <v>AW</v>
      </c>
      <c r="V198">
        <v>2024</v>
      </c>
      <c r="W198" t="s">
        <v>2764</v>
      </c>
      <c r="X198" t="s">
        <v>2764</v>
      </c>
      <c r="Y198" t="s">
        <v>2764</v>
      </c>
      <c r="Z198" t="s">
        <v>2764</v>
      </c>
      <c r="AA198">
        <v>130.41110808603321</v>
      </c>
      <c r="AB198" s="6">
        <f t="shared" si="15"/>
        <v>1434.5221889463653</v>
      </c>
      <c r="AC198" t="s">
        <v>2766</v>
      </c>
      <c r="AD198">
        <v>0</v>
      </c>
    </row>
    <row r="199" spans="1:30" x14ac:dyDescent="0.25">
      <c r="A199" t="s">
        <v>2759</v>
      </c>
      <c r="B199" t="s">
        <v>2760</v>
      </c>
      <c r="C199" t="s">
        <v>2761</v>
      </c>
      <c r="D199" t="s">
        <v>4399</v>
      </c>
      <c r="E199" t="s">
        <v>265</v>
      </c>
      <c r="F199" t="s">
        <v>4400</v>
      </c>
      <c r="G199" t="s">
        <v>4503</v>
      </c>
      <c r="H199" t="s">
        <v>2728</v>
      </c>
      <c r="I199">
        <v>2</v>
      </c>
      <c r="J199">
        <v>5059856569105</v>
      </c>
      <c r="K199" t="s">
        <v>421</v>
      </c>
      <c r="L199" t="str">
        <f t="shared" si="16"/>
        <v>RXTED0145212</v>
      </c>
      <c r="M199" t="s">
        <v>422</v>
      </c>
      <c r="N199" t="str">
        <f t="shared" si="17"/>
        <v>PBL</v>
      </c>
      <c r="O199" t="str">
        <f t="shared" si="18"/>
        <v>007</v>
      </c>
      <c r="P199" t="s">
        <v>2764</v>
      </c>
      <c r="Q199" t="s">
        <v>2764</v>
      </c>
      <c r="R199" t="s">
        <v>2764</v>
      </c>
      <c r="S199" t="s">
        <v>421</v>
      </c>
      <c r="T199" t="s">
        <v>2765</v>
      </c>
      <c r="U199" t="str">
        <f t="shared" si="19"/>
        <v>AW</v>
      </c>
      <c r="V199">
        <v>2024</v>
      </c>
      <c r="W199" t="s">
        <v>2764</v>
      </c>
      <c r="X199" t="s">
        <v>2764</v>
      </c>
      <c r="Y199" t="s">
        <v>2764</v>
      </c>
      <c r="Z199" t="s">
        <v>2764</v>
      </c>
      <c r="AA199">
        <v>130.41110808603321</v>
      </c>
      <c r="AB199" s="6">
        <f t="shared" si="15"/>
        <v>260.82221617206642</v>
      </c>
      <c r="AC199" t="s">
        <v>2766</v>
      </c>
      <c r="AD199">
        <v>0</v>
      </c>
    </row>
    <row r="200" spans="1:30" x14ac:dyDescent="0.25">
      <c r="A200" t="s">
        <v>2759</v>
      </c>
      <c r="B200" t="s">
        <v>2760</v>
      </c>
      <c r="C200" t="s">
        <v>2761</v>
      </c>
      <c r="D200" t="s">
        <v>4399</v>
      </c>
      <c r="E200" t="s">
        <v>265</v>
      </c>
      <c r="F200" t="s">
        <v>4400</v>
      </c>
      <c r="G200" t="s">
        <v>4503</v>
      </c>
      <c r="H200" t="s">
        <v>2728</v>
      </c>
      <c r="I200">
        <v>2</v>
      </c>
      <c r="J200">
        <v>5059856672867</v>
      </c>
      <c r="K200" t="s">
        <v>423</v>
      </c>
      <c r="L200" t="str">
        <f t="shared" si="16"/>
        <v>RXTED0145213</v>
      </c>
      <c r="M200" t="s">
        <v>2903</v>
      </c>
      <c r="N200" t="str">
        <f t="shared" si="17"/>
        <v>BLK</v>
      </c>
      <c r="O200" t="str">
        <f t="shared" si="18"/>
        <v>003</v>
      </c>
      <c r="P200" t="s">
        <v>2764</v>
      </c>
      <c r="Q200" t="s">
        <v>2764</v>
      </c>
      <c r="R200" t="s">
        <v>2764</v>
      </c>
      <c r="S200" t="s">
        <v>423</v>
      </c>
      <c r="T200" t="s">
        <v>2765</v>
      </c>
      <c r="U200" t="str">
        <f t="shared" si="19"/>
        <v>AW</v>
      </c>
      <c r="V200">
        <v>2024</v>
      </c>
      <c r="W200" t="s">
        <v>2764</v>
      </c>
      <c r="X200" t="s">
        <v>2764</v>
      </c>
      <c r="Y200" t="s">
        <v>2764</v>
      </c>
      <c r="Z200" t="s">
        <v>2764</v>
      </c>
      <c r="AA200">
        <v>48.734004900626189</v>
      </c>
      <c r="AB200" s="6">
        <f t="shared" si="15"/>
        <v>97.468009801252379</v>
      </c>
      <c r="AC200" t="s">
        <v>2766</v>
      </c>
      <c r="AD200">
        <v>0</v>
      </c>
    </row>
    <row r="201" spans="1:30" x14ac:dyDescent="0.25">
      <c r="A201" t="s">
        <v>2759</v>
      </c>
      <c r="B201" t="s">
        <v>2760</v>
      </c>
      <c r="C201" t="s">
        <v>2761</v>
      </c>
      <c r="D201" t="s">
        <v>4399</v>
      </c>
      <c r="E201" t="s">
        <v>265</v>
      </c>
      <c r="F201" t="s">
        <v>4400</v>
      </c>
      <c r="G201" t="s">
        <v>4503</v>
      </c>
      <c r="H201" t="s">
        <v>2728</v>
      </c>
      <c r="I201">
        <v>5</v>
      </c>
      <c r="J201">
        <v>5059856672850</v>
      </c>
      <c r="K201" t="s">
        <v>424</v>
      </c>
      <c r="L201" t="str">
        <f t="shared" si="16"/>
        <v>RXTED0145213</v>
      </c>
      <c r="M201" t="s">
        <v>2905</v>
      </c>
      <c r="N201" t="str">
        <f t="shared" si="17"/>
        <v>BLK</v>
      </c>
      <c r="O201" t="str">
        <f t="shared" si="18"/>
        <v>004</v>
      </c>
      <c r="P201" t="s">
        <v>2764</v>
      </c>
      <c r="Q201" t="s">
        <v>2764</v>
      </c>
      <c r="R201" t="s">
        <v>2764</v>
      </c>
      <c r="S201" t="s">
        <v>424</v>
      </c>
      <c r="T201" t="s">
        <v>2765</v>
      </c>
      <c r="U201" t="str">
        <f t="shared" si="19"/>
        <v>AW</v>
      </c>
      <c r="V201">
        <v>2024</v>
      </c>
      <c r="W201" t="s">
        <v>2764</v>
      </c>
      <c r="X201" t="s">
        <v>2764</v>
      </c>
      <c r="Y201" t="s">
        <v>2764</v>
      </c>
      <c r="Z201" t="s">
        <v>2764</v>
      </c>
      <c r="AA201">
        <v>48.734004900626189</v>
      </c>
      <c r="AB201" s="6">
        <f t="shared" si="15"/>
        <v>243.67002450313095</v>
      </c>
      <c r="AC201" t="s">
        <v>2766</v>
      </c>
      <c r="AD201">
        <v>0</v>
      </c>
    </row>
    <row r="202" spans="1:30" x14ac:dyDescent="0.25">
      <c r="A202" t="s">
        <v>2759</v>
      </c>
      <c r="B202" t="s">
        <v>2760</v>
      </c>
      <c r="C202" t="s">
        <v>2761</v>
      </c>
      <c r="D202" t="s">
        <v>4399</v>
      </c>
      <c r="E202" t="s">
        <v>265</v>
      </c>
      <c r="F202" t="s">
        <v>4400</v>
      </c>
      <c r="G202" t="s">
        <v>4503</v>
      </c>
      <c r="H202" t="s">
        <v>2728</v>
      </c>
      <c r="I202">
        <v>1</v>
      </c>
      <c r="J202">
        <v>5059856672843</v>
      </c>
      <c r="K202" t="s">
        <v>425</v>
      </c>
      <c r="L202" t="str">
        <f t="shared" si="16"/>
        <v>RXTED0145213</v>
      </c>
      <c r="M202" t="s">
        <v>2804</v>
      </c>
      <c r="N202" t="str">
        <f t="shared" si="17"/>
        <v>BLK</v>
      </c>
      <c r="O202" t="str">
        <f t="shared" si="18"/>
        <v>005</v>
      </c>
      <c r="P202" t="s">
        <v>2764</v>
      </c>
      <c r="Q202" t="s">
        <v>2764</v>
      </c>
      <c r="R202" t="s">
        <v>2764</v>
      </c>
      <c r="S202" t="s">
        <v>425</v>
      </c>
      <c r="T202" t="s">
        <v>2765</v>
      </c>
      <c r="U202" t="str">
        <f t="shared" si="19"/>
        <v>AW</v>
      </c>
      <c r="V202">
        <v>2024</v>
      </c>
      <c r="W202" t="s">
        <v>2764</v>
      </c>
      <c r="X202" t="s">
        <v>2764</v>
      </c>
      <c r="Y202" t="s">
        <v>2764</v>
      </c>
      <c r="Z202" t="s">
        <v>2764</v>
      </c>
      <c r="AA202">
        <v>48.734004900626189</v>
      </c>
      <c r="AB202" s="6">
        <f t="shared" si="15"/>
        <v>48.734004900626189</v>
      </c>
      <c r="AC202" t="s">
        <v>2766</v>
      </c>
      <c r="AD202">
        <v>0</v>
      </c>
    </row>
    <row r="203" spans="1:30" x14ac:dyDescent="0.25">
      <c r="A203" t="s">
        <v>2759</v>
      </c>
      <c r="B203" t="s">
        <v>2760</v>
      </c>
      <c r="C203" t="s">
        <v>2761</v>
      </c>
      <c r="D203" t="s">
        <v>4399</v>
      </c>
      <c r="E203" t="s">
        <v>265</v>
      </c>
      <c r="F203" t="s">
        <v>4400</v>
      </c>
      <c r="G203" t="s">
        <v>4503</v>
      </c>
      <c r="H203" t="s">
        <v>2728</v>
      </c>
      <c r="I203">
        <v>3</v>
      </c>
      <c r="J203">
        <v>5059856672836</v>
      </c>
      <c r="K203" t="s">
        <v>426</v>
      </c>
      <c r="L203" t="str">
        <f t="shared" si="16"/>
        <v>RXTED0145213</v>
      </c>
      <c r="M203" t="s">
        <v>2828</v>
      </c>
      <c r="N203" t="str">
        <f t="shared" si="17"/>
        <v>BLK</v>
      </c>
      <c r="O203" t="str">
        <f t="shared" si="18"/>
        <v>006</v>
      </c>
      <c r="P203" t="s">
        <v>2764</v>
      </c>
      <c r="Q203" t="s">
        <v>2764</v>
      </c>
      <c r="R203" t="s">
        <v>2764</v>
      </c>
      <c r="S203" t="s">
        <v>426</v>
      </c>
      <c r="T203" t="s">
        <v>2765</v>
      </c>
      <c r="U203" t="str">
        <f t="shared" si="19"/>
        <v>AW</v>
      </c>
      <c r="V203">
        <v>2024</v>
      </c>
      <c r="W203" t="s">
        <v>2764</v>
      </c>
      <c r="X203" t="s">
        <v>2764</v>
      </c>
      <c r="Y203" t="s">
        <v>2764</v>
      </c>
      <c r="Z203" t="s">
        <v>2764</v>
      </c>
      <c r="AA203">
        <v>48.734004900626189</v>
      </c>
      <c r="AB203" s="6">
        <f t="shared" si="15"/>
        <v>146.20201470187857</v>
      </c>
      <c r="AC203" t="s">
        <v>2766</v>
      </c>
      <c r="AD203">
        <v>0</v>
      </c>
    </row>
    <row r="204" spans="1:30" x14ac:dyDescent="0.25">
      <c r="A204" t="s">
        <v>2759</v>
      </c>
      <c r="B204" t="s">
        <v>2760</v>
      </c>
      <c r="C204" t="s">
        <v>2761</v>
      </c>
      <c r="D204" t="s">
        <v>4399</v>
      </c>
      <c r="E204" t="s">
        <v>265</v>
      </c>
      <c r="F204" t="s">
        <v>4400</v>
      </c>
      <c r="G204" t="s">
        <v>4503</v>
      </c>
      <c r="H204" t="s">
        <v>2728</v>
      </c>
      <c r="I204">
        <v>2</v>
      </c>
      <c r="J204">
        <v>5059856672829</v>
      </c>
      <c r="K204" t="s">
        <v>427</v>
      </c>
      <c r="L204" t="str">
        <f t="shared" si="16"/>
        <v>RXTED0145213</v>
      </c>
      <c r="M204" t="s">
        <v>391</v>
      </c>
      <c r="N204" t="str">
        <f t="shared" si="17"/>
        <v>BLK</v>
      </c>
      <c r="O204" t="str">
        <f t="shared" si="18"/>
        <v>007</v>
      </c>
      <c r="P204" t="s">
        <v>2764</v>
      </c>
      <c r="Q204" t="s">
        <v>2764</v>
      </c>
      <c r="R204" t="s">
        <v>2764</v>
      </c>
      <c r="S204" t="s">
        <v>427</v>
      </c>
      <c r="T204" t="s">
        <v>2765</v>
      </c>
      <c r="U204" t="str">
        <f t="shared" si="19"/>
        <v>AW</v>
      </c>
      <c r="V204">
        <v>2024</v>
      </c>
      <c r="W204" t="s">
        <v>2764</v>
      </c>
      <c r="X204" t="s">
        <v>2764</v>
      </c>
      <c r="Y204" t="s">
        <v>2764</v>
      </c>
      <c r="Z204" t="s">
        <v>2764</v>
      </c>
      <c r="AA204">
        <v>48.734004900626189</v>
      </c>
      <c r="AB204" s="6">
        <f t="shared" si="15"/>
        <v>97.468009801252379</v>
      </c>
      <c r="AC204" t="s">
        <v>2766</v>
      </c>
      <c r="AD204">
        <v>0</v>
      </c>
    </row>
    <row r="205" spans="1:30" x14ac:dyDescent="0.25">
      <c r="A205" t="s">
        <v>2759</v>
      </c>
      <c r="B205" t="s">
        <v>2760</v>
      </c>
      <c r="C205" t="s">
        <v>2761</v>
      </c>
      <c r="D205" t="s">
        <v>4399</v>
      </c>
      <c r="E205" t="s">
        <v>265</v>
      </c>
      <c r="F205" t="s">
        <v>4400</v>
      </c>
      <c r="G205" t="s">
        <v>4503</v>
      </c>
      <c r="H205" t="s">
        <v>2728</v>
      </c>
      <c r="I205">
        <v>1</v>
      </c>
      <c r="J205">
        <v>5059856672621</v>
      </c>
      <c r="K205" t="s">
        <v>428</v>
      </c>
      <c r="L205" t="str">
        <f t="shared" si="16"/>
        <v>RXTED0145214</v>
      </c>
      <c r="M205" t="s">
        <v>303</v>
      </c>
      <c r="N205" t="str">
        <f t="shared" si="17"/>
        <v>WHI</v>
      </c>
      <c r="O205" t="str">
        <f t="shared" si="18"/>
        <v>003</v>
      </c>
      <c r="P205" t="s">
        <v>2764</v>
      </c>
      <c r="Q205" t="s">
        <v>2764</v>
      </c>
      <c r="R205" t="s">
        <v>2764</v>
      </c>
      <c r="S205" t="s">
        <v>428</v>
      </c>
      <c r="T205" t="s">
        <v>2765</v>
      </c>
      <c r="U205" t="str">
        <f t="shared" si="19"/>
        <v>AW</v>
      </c>
      <c r="V205">
        <v>2024</v>
      </c>
      <c r="W205" t="s">
        <v>2764</v>
      </c>
      <c r="X205" t="s">
        <v>2764</v>
      </c>
      <c r="Y205" t="s">
        <v>2764</v>
      </c>
      <c r="Z205" t="s">
        <v>2764</v>
      </c>
      <c r="AA205">
        <v>48.734004900626189</v>
      </c>
      <c r="AB205" s="6">
        <f t="shared" si="15"/>
        <v>48.734004900626189</v>
      </c>
      <c r="AC205" t="s">
        <v>2766</v>
      </c>
      <c r="AD205">
        <v>0</v>
      </c>
    </row>
    <row r="206" spans="1:30" x14ac:dyDescent="0.25">
      <c r="A206" t="s">
        <v>2759</v>
      </c>
      <c r="B206" t="s">
        <v>2760</v>
      </c>
      <c r="C206" t="s">
        <v>2761</v>
      </c>
      <c r="D206" t="s">
        <v>4399</v>
      </c>
      <c r="E206" t="s">
        <v>265</v>
      </c>
      <c r="F206" t="s">
        <v>4400</v>
      </c>
      <c r="G206" t="s">
        <v>4503</v>
      </c>
      <c r="H206" t="s">
        <v>2728</v>
      </c>
      <c r="I206">
        <v>4</v>
      </c>
      <c r="J206">
        <v>5059856672614</v>
      </c>
      <c r="K206" t="s">
        <v>429</v>
      </c>
      <c r="L206" t="str">
        <f t="shared" si="16"/>
        <v>RXTED0145214</v>
      </c>
      <c r="M206" t="s">
        <v>2806</v>
      </c>
      <c r="N206" t="str">
        <f t="shared" si="17"/>
        <v>WHI</v>
      </c>
      <c r="O206" t="str">
        <f t="shared" si="18"/>
        <v>004</v>
      </c>
      <c r="P206" t="s">
        <v>2764</v>
      </c>
      <c r="Q206" t="s">
        <v>2764</v>
      </c>
      <c r="R206" t="s">
        <v>2764</v>
      </c>
      <c r="S206" t="s">
        <v>429</v>
      </c>
      <c r="T206" t="s">
        <v>2765</v>
      </c>
      <c r="U206" t="str">
        <f t="shared" si="19"/>
        <v>AW</v>
      </c>
      <c r="V206">
        <v>2024</v>
      </c>
      <c r="W206" t="s">
        <v>2764</v>
      </c>
      <c r="X206" t="s">
        <v>2764</v>
      </c>
      <c r="Y206" t="s">
        <v>2764</v>
      </c>
      <c r="Z206" t="s">
        <v>2764</v>
      </c>
      <c r="AA206">
        <v>48.734004900626189</v>
      </c>
      <c r="AB206" s="6">
        <f t="shared" si="15"/>
        <v>194.93601960250476</v>
      </c>
      <c r="AC206" t="s">
        <v>2766</v>
      </c>
      <c r="AD206">
        <v>0</v>
      </c>
    </row>
    <row r="207" spans="1:30" x14ac:dyDescent="0.25">
      <c r="A207" t="s">
        <v>2759</v>
      </c>
      <c r="B207" t="s">
        <v>2760</v>
      </c>
      <c r="C207" t="s">
        <v>2761</v>
      </c>
      <c r="D207" t="s">
        <v>4399</v>
      </c>
      <c r="E207" t="s">
        <v>265</v>
      </c>
      <c r="F207" t="s">
        <v>4400</v>
      </c>
      <c r="G207" t="s">
        <v>4503</v>
      </c>
      <c r="H207" t="s">
        <v>2728</v>
      </c>
      <c r="I207">
        <v>2</v>
      </c>
      <c r="J207">
        <v>5059856672607</v>
      </c>
      <c r="K207" t="s">
        <v>430</v>
      </c>
      <c r="L207" t="str">
        <f t="shared" si="16"/>
        <v>RXTED0145214</v>
      </c>
      <c r="M207" t="s">
        <v>382</v>
      </c>
      <c r="N207" t="str">
        <f t="shared" si="17"/>
        <v>WHI</v>
      </c>
      <c r="O207" t="str">
        <f t="shared" si="18"/>
        <v>005</v>
      </c>
      <c r="P207" t="s">
        <v>2764</v>
      </c>
      <c r="Q207" t="s">
        <v>2764</v>
      </c>
      <c r="R207" t="s">
        <v>2764</v>
      </c>
      <c r="S207" t="s">
        <v>430</v>
      </c>
      <c r="T207" t="s">
        <v>2765</v>
      </c>
      <c r="U207" t="str">
        <f t="shared" si="19"/>
        <v>AW</v>
      </c>
      <c r="V207">
        <v>2024</v>
      </c>
      <c r="W207" t="s">
        <v>2764</v>
      </c>
      <c r="X207" t="s">
        <v>2764</v>
      </c>
      <c r="Y207" t="s">
        <v>2764</v>
      </c>
      <c r="Z207" t="s">
        <v>2764</v>
      </c>
      <c r="AA207">
        <v>48.734004900626189</v>
      </c>
      <c r="AB207" s="6">
        <f t="shared" si="15"/>
        <v>97.468009801252379</v>
      </c>
      <c r="AC207" t="s">
        <v>2766</v>
      </c>
      <c r="AD207">
        <v>0</v>
      </c>
    </row>
    <row r="208" spans="1:30" x14ac:dyDescent="0.25">
      <c r="A208" t="s">
        <v>2759</v>
      </c>
      <c r="B208" t="s">
        <v>2760</v>
      </c>
      <c r="C208" t="s">
        <v>2761</v>
      </c>
      <c r="D208" t="s">
        <v>4399</v>
      </c>
      <c r="E208" t="s">
        <v>265</v>
      </c>
      <c r="F208" t="s">
        <v>4400</v>
      </c>
      <c r="G208" t="s">
        <v>4503</v>
      </c>
      <c r="H208" t="s">
        <v>2728</v>
      </c>
      <c r="I208">
        <v>7</v>
      </c>
      <c r="J208">
        <v>5059856672591</v>
      </c>
      <c r="K208" t="s">
        <v>2831</v>
      </c>
      <c r="L208" t="str">
        <f t="shared" si="16"/>
        <v>RXTED0145214</v>
      </c>
      <c r="M208" t="s">
        <v>2772</v>
      </c>
      <c r="N208" t="str">
        <f t="shared" si="17"/>
        <v>WHI</v>
      </c>
      <c r="O208" t="str">
        <f t="shared" si="18"/>
        <v>006</v>
      </c>
      <c r="P208" t="s">
        <v>2764</v>
      </c>
      <c r="Q208" t="s">
        <v>2764</v>
      </c>
      <c r="R208" t="s">
        <v>2764</v>
      </c>
      <c r="S208" t="s">
        <v>2831</v>
      </c>
      <c r="T208" t="s">
        <v>2765</v>
      </c>
      <c r="U208" t="str">
        <f t="shared" si="19"/>
        <v>AW</v>
      </c>
      <c r="V208">
        <v>2024</v>
      </c>
      <c r="W208" t="s">
        <v>2764</v>
      </c>
      <c r="X208" t="s">
        <v>2764</v>
      </c>
      <c r="Y208" t="s">
        <v>2764</v>
      </c>
      <c r="Z208" t="s">
        <v>2764</v>
      </c>
      <c r="AA208">
        <v>48.734004900626189</v>
      </c>
      <c r="AB208" s="6">
        <f t="shared" si="15"/>
        <v>341.13803430438332</v>
      </c>
      <c r="AC208" t="s">
        <v>2766</v>
      </c>
      <c r="AD208">
        <v>0</v>
      </c>
    </row>
    <row r="209" spans="1:30" x14ac:dyDescent="0.25">
      <c r="A209" t="s">
        <v>2759</v>
      </c>
      <c r="B209" t="s">
        <v>2760</v>
      </c>
      <c r="C209" t="s">
        <v>2761</v>
      </c>
      <c r="D209" t="s">
        <v>4399</v>
      </c>
      <c r="E209" t="s">
        <v>265</v>
      </c>
      <c r="F209" t="s">
        <v>4400</v>
      </c>
      <c r="G209" t="s">
        <v>4503</v>
      </c>
      <c r="H209" t="s">
        <v>2728</v>
      </c>
      <c r="I209">
        <v>3</v>
      </c>
      <c r="J209">
        <v>5059856672584</v>
      </c>
      <c r="K209" t="s">
        <v>2832</v>
      </c>
      <c r="L209" t="str">
        <f t="shared" si="16"/>
        <v>RXTED0145214</v>
      </c>
      <c r="M209" t="s">
        <v>2833</v>
      </c>
      <c r="N209" t="str">
        <f t="shared" si="17"/>
        <v>WHI</v>
      </c>
      <c r="O209" t="str">
        <f t="shared" si="18"/>
        <v>007</v>
      </c>
      <c r="P209" t="s">
        <v>2764</v>
      </c>
      <c r="Q209" t="s">
        <v>2764</v>
      </c>
      <c r="R209" t="s">
        <v>2764</v>
      </c>
      <c r="S209" t="s">
        <v>2832</v>
      </c>
      <c r="T209" t="s">
        <v>2765</v>
      </c>
      <c r="U209" t="str">
        <f t="shared" si="19"/>
        <v>AW</v>
      </c>
      <c r="V209">
        <v>2024</v>
      </c>
      <c r="W209" t="s">
        <v>2764</v>
      </c>
      <c r="X209" t="s">
        <v>2764</v>
      </c>
      <c r="Y209" t="s">
        <v>2764</v>
      </c>
      <c r="Z209" t="s">
        <v>2764</v>
      </c>
      <c r="AA209">
        <v>48.734004900626189</v>
      </c>
      <c r="AB209" s="6">
        <f t="shared" si="15"/>
        <v>146.20201470187857</v>
      </c>
      <c r="AC209" t="s">
        <v>2766</v>
      </c>
      <c r="AD209">
        <v>0</v>
      </c>
    </row>
    <row r="210" spans="1:30" x14ac:dyDescent="0.25">
      <c r="A210" t="s">
        <v>2759</v>
      </c>
      <c r="B210" t="s">
        <v>2760</v>
      </c>
      <c r="C210" t="s">
        <v>2761</v>
      </c>
      <c r="D210" t="s">
        <v>4399</v>
      </c>
      <c r="E210" t="s">
        <v>265</v>
      </c>
      <c r="F210" t="s">
        <v>4400</v>
      </c>
      <c r="G210" t="s">
        <v>4503</v>
      </c>
      <c r="H210" t="s">
        <v>2728</v>
      </c>
      <c r="I210">
        <v>4</v>
      </c>
      <c r="J210">
        <v>5059856570033</v>
      </c>
      <c r="K210" t="s">
        <v>431</v>
      </c>
      <c r="L210" t="str">
        <f t="shared" si="16"/>
        <v>RXTED0145215</v>
      </c>
      <c r="M210" t="s">
        <v>432</v>
      </c>
      <c r="N210" t="str">
        <f t="shared" si="17"/>
        <v>ECR</v>
      </c>
      <c r="O210" t="str">
        <f t="shared" si="18"/>
        <v>002</v>
      </c>
      <c r="P210" t="s">
        <v>2764</v>
      </c>
      <c r="Q210" t="s">
        <v>2764</v>
      </c>
      <c r="R210" t="s">
        <v>2764</v>
      </c>
      <c r="S210" t="s">
        <v>431</v>
      </c>
      <c r="T210" t="s">
        <v>2765</v>
      </c>
      <c r="U210" t="str">
        <f t="shared" si="19"/>
        <v>AW</v>
      </c>
      <c r="V210">
        <v>2024</v>
      </c>
      <c r="W210" t="s">
        <v>2764</v>
      </c>
      <c r="X210" t="s">
        <v>2764</v>
      </c>
      <c r="Y210" t="s">
        <v>2764</v>
      </c>
      <c r="Z210" t="s">
        <v>2764</v>
      </c>
      <c r="AA210">
        <v>130.41110808603321</v>
      </c>
      <c r="AB210" s="6">
        <f t="shared" si="15"/>
        <v>521.64443234413284</v>
      </c>
      <c r="AC210" t="s">
        <v>2766</v>
      </c>
      <c r="AD210">
        <v>0</v>
      </c>
    </row>
    <row r="211" spans="1:30" x14ac:dyDescent="0.25">
      <c r="A211" t="s">
        <v>2759</v>
      </c>
      <c r="B211" t="s">
        <v>2760</v>
      </c>
      <c r="C211" t="s">
        <v>2761</v>
      </c>
      <c r="D211" t="s">
        <v>4399</v>
      </c>
      <c r="E211" t="s">
        <v>265</v>
      </c>
      <c r="F211" t="s">
        <v>4400</v>
      </c>
      <c r="G211" t="s">
        <v>4503</v>
      </c>
      <c r="H211" t="s">
        <v>2728</v>
      </c>
      <c r="I211">
        <v>9</v>
      </c>
      <c r="J211">
        <v>5059856570026</v>
      </c>
      <c r="K211" t="s">
        <v>433</v>
      </c>
      <c r="L211" t="str">
        <f t="shared" si="16"/>
        <v>RXTED0145215</v>
      </c>
      <c r="M211" t="s">
        <v>434</v>
      </c>
      <c r="N211" t="str">
        <f t="shared" si="17"/>
        <v>ECR</v>
      </c>
      <c r="O211" t="str">
        <f t="shared" si="18"/>
        <v>003</v>
      </c>
      <c r="P211" t="s">
        <v>2764</v>
      </c>
      <c r="Q211" t="s">
        <v>2764</v>
      </c>
      <c r="R211" t="s">
        <v>2764</v>
      </c>
      <c r="S211" t="s">
        <v>433</v>
      </c>
      <c r="T211" t="s">
        <v>2765</v>
      </c>
      <c r="U211" t="str">
        <f t="shared" si="19"/>
        <v>AW</v>
      </c>
      <c r="V211">
        <v>2024</v>
      </c>
      <c r="W211" t="s">
        <v>2764</v>
      </c>
      <c r="X211" t="s">
        <v>2764</v>
      </c>
      <c r="Y211" t="s">
        <v>2764</v>
      </c>
      <c r="Z211" t="s">
        <v>2764</v>
      </c>
      <c r="AA211">
        <v>130.41110808603321</v>
      </c>
      <c r="AB211" s="6">
        <f t="shared" si="15"/>
        <v>1173.6999727742989</v>
      </c>
      <c r="AC211" t="s">
        <v>2766</v>
      </c>
      <c r="AD211">
        <v>0</v>
      </c>
    </row>
    <row r="212" spans="1:30" x14ac:dyDescent="0.25">
      <c r="A212" t="s">
        <v>2759</v>
      </c>
      <c r="B212" t="s">
        <v>2760</v>
      </c>
      <c r="C212" t="s">
        <v>2761</v>
      </c>
      <c r="D212" t="s">
        <v>4399</v>
      </c>
      <c r="E212" t="s">
        <v>265</v>
      </c>
      <c r="F212" t="s">
        <v>4400</v>
      </c>
      <c r="G212" t="s">
        <v>4503</v>
      </c>
      <c r="H212" t="s">
        <v>2728</v>
      </c>
      <c r="I212">
        <v>13</v>
      </c>
      <c r="J212">
        <v>5059856570019</v>
      </c>
      <c r="K212" t="s">
        <v>435</v>
      </c>
      <c r="L212" t="str">
        <f t="shared" si="16"/>
        <v>RXTED0145215</v>
      </c>
      <c r="M212" t="s">
        <v>436</v>
      </c>
      <c r="N212" t="str">
        <f t="shared" si="17"/>
        <v>ECR</v>
      </c>
      <c r="O212" t="str">
        <f t="shared" si="18"/>
        <v>004</v>
      </c>
      <c r="P212" t="s">
        <v>2764</v>
      </c>
      <c r="Q212" t="s">
        <v>2764</v>
      </c>
      <c r="R212" t="s">
        <v>2764</v>
      </c>
      <c r="S212" t="s">
        <v>435</v>
      </c>
      <c r="T212" t="s">
        <v>2765</v>
      </c>
      <c r="U212" t="str">
        <f t="shared" si="19"/>
        <v>AW</v>
      </c>
      <c r="V212">
        <v>2024</v>
      </c>
      <c r="W212" t="s">
        <v>2764</v>
      </c>
      <c r="X212" t="s">
        <v>2764</v>
      </c>
      <c r="Y212" t="s">
        <v>2764</v>
      </c>
      <c r="Z212" t="s">
        <v>2764</v>
      </c>
      <c r="AA212">
        <v>130.41110808603321</v>
      </c>
      <c r="AB212" s="6">
        <f t="shared" si="15"/>
        <v>1695.3444051184317</v>
      </c>
      <c r="AC212" t="s">
        <v>2766</v>
      </c>
      <c r="AD212">
        <v>0</v>
      </c>
    </row>
    <row r="213" spans="1:30" x14ac:dyDescent="0.25">
      <c r="A213" t="s">
        <v>2759</v>
      </c>
      <c r="B213" t="s">
        <v>2760</v>
      </c>
      <c r="C213" t="s">
        <v>2761</v>
      </c>
      <c r="D213" t="s">
        <v>4399</v>
      </c>
      <c r="E213" t="s">
        <v>265</v>
      </c>
      <c r="F213" t="s">
        <v>4400</v>
      </c>
      <c r="G213" t="s">
        <v>4503</v>
      </c>
      <c r="H213" t="s">
        <v>2728</v>
      </c>
      <c r="I213">
        <v>10</v>
      </c>
      <c r="J213">
        <v>5059856570002</v>
      </c>
      <c r="K213" t="s">
        <v>437</v>
      </c>
      <c r="L213" t="str">
        <f t="shared" si="16"/>
        <v>RXTED0145215</v>
      </c>
      <c r="M213" t="s">
        <v>438</v>
      </c>
      <c r="N213" t="str">
        <f t="shared" si="17"/>
        <v>ECR</v>
      </c>
      <c r="O213" t="str">
        <f t="shared" si="18"/>
        <v>005</v>
      </c>
      <c r="P213" t="s">
        <v>2764</v>
      </c>
      <c r="Q213" t="s">
        <v>2764</v>
      </c>
      <c r="R213" t="s">
        <v>2764</v>
      </c>
      <c r="S213" t="s">
        <v>437</v>
      </c>
      <c r="T213" t="s">
        <v>2765</v>
      </c>
      <c r="U213" t="str">
        <f t="shared" si="19"/>
        <v>AW</v>
      </c>
      <c r="V213">
        <v>2024</v>
      </c>
      <c r="W213" t="s">
        <v>2764</v>
      </c>
      <c r="X213" t="s">
        <v>2764</v>
      </c>
      <c r="Y213" t="s">
        <v>2764</v>
      </c>
      <c r="Z213" t="s">
        <v>2764</v>
      </c>
      <c r="AA213">
        <v>130.41110808603321</v>
      </c>
      <c r="AB213" s="6">
        <f t="shared" si="15"/>
        <v>1304.1110808603321</v>
      </c>
      <c r="AC213" t="s">
        <v>2766</v>
      </c>
      <c r="AD213">
        <v>0</v>
      </c>
    </row>
    <row r="214" spans="1:30" x14ac:dyDescent="0.25">
      <c r="A214" t="s">
        <v>2759</v>
      </c>
      <c r="B214" t="s">
        <v>2760</v>
      </c>
      <c r="C214" t="s">
        <v>2761</v>
      </c>
      <c r="D214" t="s">
        <v>4399</v>
      </c>
      <c r="E214" t="s">
        <v>265</v>
      </c>
      <c r="F214" t="s">
        <v>4400</v>
      </c>
      <c r="G214" t="s">
        <v>4503</v>
      </c>
      <c r="H214" t="s">
        <v>2728</v>
      </c>
      <c r="I214">
        <v>8</v>
      </c>
      <c r="J214">
        <v>5059856569990</v>
      </c>
      <c r="K214" t="s">
        <v>439</v>
      </c>
      <c r="L214" t="str">
        <f t="shared" si="16"/>
        <v>RXTED0145215</v>
      </c>
      <c r="M214" t="s">
        <v>2835</v>
      </c>
      <c r="N214" t="str">
        <f t="shared" si="17"/>
        <v>ECR</v>
      </c>
      <c r="O214" t="str">
        <f t="shared" si="18"/>
        <v>006</v>
      </c>
      <c r="P214" t="s">
        <v>2764</v>
      </c>
      <c r="Q214" t="s">
        <v>2764</v>
      </c>
      <c r="R214" t="s">
        <v>2764</v>
      </c>
      <c r="S214" t="s">
        <v>439</v>
      </c>
      <c r="T214" t="s">
        <v>2765</v>
      </c>
      <c r="U214" t="str">
        <f t="shared" si="19"/>
        <v>AW</v>
      </c>
      <c r="V214">
        <v>2024</v>
      </c>
      <c r="W214" t="s">
        <v>2764</v>
      </c>
      <c r="X214" t="s">
        <v>2764</v>
      </c>
      <c r="Y214" t="s">
        <v>2764</v>
      </c>
      <c r="Z214" t="s">
        <v>2764</v>
      </c>
      <c r="AA214">
        <v>130.41110808603321</v>
      </c>
      <c r="AB214" s="6">
        <f t="shared" si="15"/>
        <v>1043.2888646882657</v>
      </c>
      <c r="AC214" t="s">
        <v>2766</v>
      </c>
      <c r="AD214">
        <v>0</v>
      </c>
    </row>
    <row r="215" spans="1:30" x14ac:dyDescent="0.25">
      <c r="A215" t="s">
        <v>2759</v>
      </c>
      <c r="B215" t="s">
        <v>2760</v>
      </c>
      <c r="C215" t="s">
        <v>2761</v>
      </c>
      <c r="D215" t="s">
        <v>4399</v>
      </c>
      <c r="E215" t="s">
        <v>265</v>
      </c>
      <c r="F215" t="s">
        <v>4400</v>
      </c>
      <c r="G215" t="s">
        <v>4503</v>
      </c>
      <c r="H215" t="s">
        <v>2728</v>
      </c>
      <c r="I215">
        <v>5</v>
      </c>
      <c r="J215">
        <v>5059856569914</v>
      </c>
      <c r="K215" t="s">
        <v>440</v>
      </c>
      <c r="L215" t="str">
        <f t="shared" si="16"/>
        <v>RXTED0145216</v>
      </c>
      <c r="M215" t="s">
        <v>2802</v>
      </c>
      <c r="N215" t="str">
        <f t="shared" si="17"/>
        <v>NVY</v>
      </c>
      <c r="O215" t="str">
        <f t="shared" si="18"/>
        <v>002</v>
      </c>
      <c r="P215" t="s">
        <v>2764</v>
      </c>
      <c r="Q215" t="s">
        <v>2764</v>
      </c>
      <c r="R215" t="s">
        <v>2764</v>
      </c>
      <c r="S215" t="s">
        <v>440</v>
      </c>
      <c r="T215" t="s">
        <v>2765</v>
      </c>
      <c r="U215" t="str">
        <f t="shared" si="19"/>
        <v>AW</v>
      </c>
      <c r="V215">
        <v>2024</v>
      </c>
      <c r="W215" t="s">
        <v>2764</v>
      </c>
      <c r="X215" t="s">
        <v>2764</v>
      </c>
      <c r="Y215" t="s">
        <v>2764</v>
      </c>
      <c r="Z215" t="s">
        <v>2764</v>
      </c>
      <c r="AA215">
        <v>130.41110808603321</v>
      </c>
      <c r="AB215" s="6">
        <f t="shared" si="15"/>
        <v>652.05554043016605</v>
      </c>
      <c r="AC215" t="s">
        <v>2766</v>
      </c>
      <c r="AD215">
        <v>0</v>
      </c>
    </row>
    <row r="216" spans="1:30" x14ac:dyDescent="0.25">
      <c r="A216" t="s">
        <v>2759</v>
      </c>
      <c r="B216" t="s">
        <v>2760</v>
      </c>
      <c r="C216" t="s">
        <v>2761</v>
      </c>
      <c r="D216" t="s">
        <v>4399</v>
      </c>
      <c r="E216" t="s">
        <v>265</v>
      </c>
      <c r="F216" t="s">
        <v>4400</v>
      </c>
      <c r="G216" t="s">
        <v>4503</v>
      </c>
      <c r="H216" t="s">
        <v>2728</v>
      </c>
      <c r="I216">
        <v>12</v>
      </c>
      <c r="J216">
        <v>5059856569907</v>
      </c>
      <c r="K216" t="s">
        <v>441</v>
      </c>
      <c r="L216" t="str">
        <f t="shared" si="16"/>
        <v>RXTED0145216</v>
      </c>
      <c r="M216" t="s">
        <v>2770</v>
      </c>
      <c r="N216" t="str">
        <f t="shared" si="17"/>
        <v>NVY</v>
      </c>
      <c r="O216" t="str">
        <f t="shared" si="18"/>
        <v>003</v>
      </c>
      <c r="P216" t="s">
        <v>2764</v>
      </c>
      <c r="Q216" t="s">
        <v>2764</v>
      </c>
      <c r="R216" t="s">
        <v>2764</v>
      </c>
      <c r="S216" t="s">
        <v>441</v>
      </c>
      <c r="T216" t="s">
        <v>2765</v>
      </c>
      <c r="U216" t="str">
        <f t="shared" si="19"/>
        <v>AW</v>
      </c>
      <c r="V216">
        <v>2024</v>
      </c>
      <c r="W216" t="s">
        <v>2764</v>
      </c>
      <c r="X216" t="s">
        <v>2764</v>
      </c>
      <c r="Y216" t="s">
        <v>2764</v>
      </c>
      <c r="Z216" t="s">
        <v>2764</v>
      </c>
      <c r="AA216">
        <v>130.41110808603321</v>
      </c>
      <c r="AB216" s="6">
        <f t="shared" si="15"/>
        <v>1564.9332970323985</v>
      </c>
      <c r="AC216" t="s">
        <v>2766</v>
      </c>
      <c r="AD216">
        <v>0</v>
      </c>
    </row>
    <row r="217" spans="1:30" x14ac:dyDescent="0.25">
      <c r="A217" t="s">
        <v>2759</v>
      </c>
      <c r="B217" t="s">
        <v>2760</v>
      </c>
      <c r="C217" t="s">
        <v>2761</v>
      </c>
      <c r="D217" t="s">
        <v>4399</v>
      </c>
      <c r="E217" t="s">
        <v>265</v>
      </c>
      <c r="F217" t="s">
        <v>4400</v>
      </c>
      <c r="G217" t="s">
        <v>4503</v>
      </c>
      <c r="H217" t="s">
        <v>2728</v>
      </c>
      <c r="I217">
        <v>20</v>
      </c>
      <c r="J217">
        <v>5059856569891</v>
      </c>
      <c r="K217" t="s">
        <v>442</v>
      </c>
      <c r="L217" t="str">
        <f t="shared" si="16"/>
        <v>RXTED0145216</v>
      </c>
      <c r="M217" t="s">
        <v>368</v>
      </c>
      <c r="N217" t="str">
        <f t="shared" si="17"/>
        <v>NVY</v>
      </c>
      <c r="O217" t="str">
        <f t="shared" si="18"/>
        <v>004</v>
      </c>
      <c r="P217" t="s">
        <v>2764</v>
      </c>
      <c r="Q217" t="s">
        <v>2764</v>
      </c>
      <c r="R217" t="s">
        <v>2764</v>
      </c>
      <c r="S217" t="s">
        <v>442</v>
      </c>
      <c r="T217" t="s">
        <v>2765</v>
      </c>
      <c r="U217" t="str">
        <f t="shared" si="19"/>
        <v>AW</v>
      </c>
      <c r="V217">
        <v>2024</v>
      </c>
      <c r="W217" t="s">
        <v>2764</v>
      </c>
      <c r="X217" t="s">
        <v>2764</v>
      </c>
      <c r="Y217" t="s">
        <v>2764</v>
      </c>
      <c r="Z217" t="s">
        <v>2764</v>
      </c>
      <c r="AA217">
        <v>130.41110808603321</v>
      </c>
      <c r="AB217" s="6">
        <f t="shared" si="15"/>
        <v>2608.2221617206642</v>
      </c>
      <c r="AC217" t="s">
        <v>2766</v>
      </c>
      <c r="AD217">
        <v>0</v>
      </c>
    </row>
    <row r="218" spans="1:30" x14ac:dyDescent="0.25">
      <c r="A218" t="s">
        <v>2759</v>
      </c>
      <c r="B218" t="s">
        <v>2760</v>
      </c>
      <c r="C218" t="s">
        <v>2761</v>
      </c>
      <c r="D218" t="s">
        <v>4399</v>
      </c>
      <c r="E218" t="s">
        <v>265</v>
      </c>
      <c r="F218" t="s">
        <v>4400</v>
      </c>
      <c r="G218" t="s">
        <v>4503</v>
      </c>
      <c r="H218" t="s">
        <v>2728</v>
      </c>
      <c r="I218">
        <v>10</v>
      </c>
      <c r="J218">
        <v>5059856569884</v>
      </c>
      <c r="K218" t="s">
        <v>443</v>
      </c>
      <c r="L218" t="str">
        <f t="shared" si="16"/>
        <v>RXTED0145216</v>
      </c>
      <c r="M218" t="s">
        <v>301</v>
      </c>
      <c r="N218" t="str">
        <f t="shared" si="17"/>
        <v>NVY</v>
      </c>
      <c r="O218" t="str">
        <f t="shared" si="18"/>
        <v>005</v>
      </c>
      <c r="P218" t="s">
        <v>2764</v>
      </c>
      <c r="Q218" t="s">
        <v>2764</v>
      </c>
      <c r="R218" t="s">
        <v>2764</v>
      </c>
      <c r="S218" t="s">
        <v>443</v>
      </c>
      <c r="T218" t="s">
        <v>2765</v>
      </c>
      <c r="U218" t="str">
        <f t="shared" si="19"/>
        <v>AW</v>
      </c>
      <c r="V218">
        <v>2024</v>
      </c>
      <c r="W218" t="s">
        <v>2764</v>
      </c>
      <c r="X218" t="s">
        <v>2764</v>
      </c>
      <c r="Y218" t="s">
        <v>2764</v>
      </c>
      <c r="Z218" t="s">
        <v>2764</v>
      </c>
      <c r="AA218">
        <v>130.41110808603321</v>
      </c>
      <c r="AB218" s="6">
        <f t="shared" si="15"/>
        <v>1304.1110808603321</v>
      </c>
      <c r="AC218" t="s">
        <v>2766</v>
      </c>
      <c r="AD218">
        <v>0</v>
      </c>
    </row>
    <row r="219" spans="1:30" x14ac:dyDescent="0.25">
      <c r="A219" t="s">
        <v>2759</v>
      </c>
      <c r="B219" t="s">
        <v>2760</v>
      </c>
      <c r="C219" t="s">
        <v>2761</v>
      </c>
      <c r="D219" t="s">
        <v>4399</v>
      </c>
      <c r="E219" t="s">
        <v>265</v>
      </c>
      <c r="F219" t="s">
        <v>4400</v>
      </c>
      <c r="G219" t="s">
        <v>4503</v>
      </c>
      <c r="H219" t="s">
        <v>2728</v>
      </c>
      <c r="I219">
        <v>9</v>
      </c>
      <c r="J219">
        <v>5059856569877</v>
      </c>
      <c r="K219" t="s">
        <v>444</v>
      </c>
      <c r="L219" t="str">
        <f t="shared" si="16"/>
        <v>RXTED0145216</v>
      </c>
      <c r="M219" t="s">
        <v>2826</v>
      </c>
      <c r="N219" t="str">
        <f t="shared" si="17"/>
        <v>NVY</v>
      </c>
      <c r="O219" t="str">
        <f t="shared" si="18"/>
        <v>006</v>
      </c>
      <c r="P219" t="s">
        <v>2764</v>
      </c>
      <c r="Q219" t="s">
        <v>2764</v>
      </c>
      <c r="R219" t="s">
        <v>2764</v>
      </c>
      <c r="S219" t="s">
        <v>444</v>
      </c>
      <c r="T219" t="s">
        <v>2765</v>
      </c>
      <c r="U219" t="str">
        <f t="shared" si="19"/>
        <v>AW</v>
      </c>
      <c r="V219">
        <v>2024</v>
      </c>
      <c r="W219" t="s">
        <v>2764</v>
      </c>
      <c r="X219" t="s">
        <v>2764</v>
      </c>
      <c r="Y219" t="s">
        <v>2764</v>
      </c>
      <c r="Z219" t="s">
        <v>2764</v>
      </c>
      <c r="AA219">
        <v>130.41110808603321</v>
      </c>
      <c r="AB219" s="6">
        <f t="shared" si="15"/>
        <v>1173.6999727742989</v>
      </c>
      <c r="AC219" t="s">
        <v>2766</v>
      </c>
      <c r="AD219">
        <v>0</v>
      </c>
    </row>
    <row r="220" spans="1:30" x14ac:dyDescent="0.25">
      <c r="A220" t="s">
        <v>2759</v>
      </c>
      <c r="B220" t="s">
        <v>2760</v>
      </c>
      <c r="C220" t="s">
        <v>2761</v>
      </c>
      <c r="D220" t="s">
        <v>4399</v>
      </c>
      <c r="E220" t="s">
        <v>265</v>
      </c>
      <c r="F220" t="s">
        <v>4400</v>
      </c>
      <c r="G220" t="s">
        <v>4503</v>
      </c>
      <c r="H220" t="s">
        <v>2728</v>
      </c>
      <c r="I220">
        <v>5</v>
      </c>
      <c r="J220">
        <v>5059856569860</v>
      </c>
      <c r="K220" t="s">
        <v>445</v>
      </c>
      <c r="L220" t="str">
        <f t="shared" si="16"/>
        <v>RXTED0145216</v>
      </c>
      <c r="M220" t="s">
        <v>374</v>
      </c>
      <c r="N220" t="str">
        <f t="shared" si="17"/>
        <v>NVY</v>
      </c>
      <c r="O220" t="str">
        <f t="shared" si="18"/>
        <v>007</v>
      </c>
      <c r="P220" t="s">
        <v>2764</v>
      </c>
      <c r="Q220" t="s">
        <v>2764</v>
      </c>
      <c r="R220" t="s">
        <v>2764</v>
      </c>
      <c r="S220" t="s">
        <v>445</v>
      </c>
      <c r="T220" t="s">
        <v>2765</v>
      </c>
      <c r="U220" t="str">
        <f t="shared" si="19"/>
        <v>AW</v>
      </c>
      <c r="V220">
        <v>2024</v>
      </c>
      <c r="W220" t="s">
        <v>2764</v>
      </c>
      <c r="X220" t="s">
        <v>2764</v>
      </c>
      <c r="Y220" t="s">
        <v>2764</v>
      </c>
      <c r="Z220" t="s">
        <v>2764</v>
      </c>
      <c r="AA220">
        <v>130.41110808603321</v>
      </c>
      <c r="AB220" s="6">
        <f t="shared" si="15"/>
        <v>652.05554043016605</v>
      </c>
      <c r="AC220" t="s">
        <v>2766</v>
      </c>
      <c r="AD220">
        <v>0</v>
      </c>
    </row>
    <row r="221" spans="1:30" x14ac:dyDescent="0.25">
      <c r="A221" t="s">
        <v>2759</v>
      </c>
      <c r="B221" t="s">
        <v>2760</v>
      </c>
      <c r="C221" t="s">
        <v>2761</v>
      </c>
      <c r="D221" t="s">
        <v>4399</v>
      </c>
      <c r="E221" t="s">
        <v>265</v>
      </c>
      <c r="F221" t="s">
        <v>4400</v>
      </c>
      <c r="G221" t="s">
        <v>4503</v>
      </c>
      <c r="H221" t="s">
        <v>2728</v>
      </c>
      <c r="I221">
        <v>1</v>
      </c>
      <c r="J221">
        <v>5059856516512</v>
      </c>
      <c r="K221" t="s">
        <v>446</v>
      </c>
      <c r="L221" t="str">
        <f t="shared" si="16"/>
        <v>RXTED0145875</v>
      </c>
      <c r="M221" t="s">
        <v>2770</v>
      </c>
      <c r="N221" t="str">
        <f t="shared" si="17"/>
        <v>NVY</v>
      </c>
      <c r="O221" t="str">
        <f t="shared" si="18"/>
        <v>003</v>
      </c>
      <c r="P221" t="s">
        <v>2764</v>
      </c>
      <c r="Q221" t="s">
        <v>2764</v>
      </c>
      <c r="R221" t="s">
        <v>2764</v>
      </c>
      <c r="S221" t="s">
        <v>446</v>
      </c>
      <c r="T221" t="s">
        <v>2765</v>
      </c>
      <c r="U221" t="str">
        <f t="shared" si="19"/>
        <v>AW</v>
      </c>
      <c r="V221">
        <v>2024</v>
      </c>
      <c r="W221" t="s">
        <v>2764</v>
      </c>
      <c r="X221" t="s">
        <v>2764</v>
      </c>
      <c r="Y221" t="s">
        <v>2764</v>
      </c>
      <c r="Z221" t="s">
        <v>2764</v>
      </c>
      <c r="AA221">
        <v>130.41110808603321</v>
      </c>
      <c r="AB221" s="6">
        <f t="shared" si="15"/>
        <v>130.41110808603321</v>
      </c>
      <c r="AC221" t="s">
        <v>2766</v>
      </c>
      <c r="AD221">
        <v>0</v>
      </c>
    </row>
    <row r="222" spans="1:30" x14ac:dyDescent="0.25">
      <c r="A222" t="s">
        <v>2759</v>
      </c>
      <c r="B222" t="s">
        <v>2760</v>
      </c>
      <c r="C222" t="s">
        <v>2761</v>
      </c>
      <c r="D222" t="s">
        <v>4399</v>
      </c>
      <c r="E222" t="s">
        <v>265</v>
      </c>
      <c r="F222" t="s">
        <v>4400</v>
      </c>
      <c r="G222" t="s">
        <v>4507</v>
      </c>
      <c r="H222" t="s">
        <v>2728</v>
      </c>
      <c r="I222">
        <v>2</v>
      </c>
      <c r="J222">
        <v>5059856094591</v>
      </c>
      <c r="K222" t="s">
        <v>447</v>
      </c>
      <c r="L222" t="str">
        <f t="shared" si="16"/>
        <v>RXTED0141969</v>
      </c>
      <c r="M222" t="s">
        <v>2828</v>
      </c>
      <c r="N222" t="str">
        <f t="shared" si="17"/>
        <v>BLK</v>
      </c>
      <c r="O222" t="str">
        <f t="shared" si="18"/>
        <v>006</v>
      </c>
      <c r="P222" t="s">
        <v>2764</v>
      </c>
      <c r="Q222" t="s">
        <v>2764</v>
      </c>
      <c r="R222" t="s">
        <v>2764</v>
      </c>
      <c r="S222" t="s">
        <v>447</v>
      </c>
      <c r="T222" t="s">
        <v>2765</v>
      </c>
      <c r="U222" t="str">
        <f t="shared" si="19"/>
        <v>AW</v>
      </c>
      <c r="V222">
        <v>2024</v>
      </c>
      <c r="W222" t="s">
        <v>2764</v>
      </c>
      <c r="X222" t="s">
        <v>2764</v>
      </c>
      <c r="Y222" t="s">
        <v>2764</v>
      </c>
      <c r="Z222" t="s">
        <v>2764</v>
      </c>
      <c r="AA222">
        <v>126.59950993738089</v>
      </c>
      <c r="AB222" s="6">
        <f t="shared" si="15"/>
        <v>253.19901987476177</v>
      </c>
      <c r="AC222" t="s">
        <v>2766</v>
      </c>
      <c r="AD222">
        <v>0</v>
      </c>
    </row>
    <row r="223" spans="1:30" x14ac:dyDescent="0.25">
      <c r="A223" t="s">
        <v>2759</v>
      </c>
      <c r="B223" t="s">
        <v>2760</v>
      </c>
      <c r="C223" t="s">
        <v>2761</v>
      </c>
      <c r="D223" t="s">
        <v>4399</v>
      </c>
      <c r="E223" t="s">
        <v>265</v>
      </c>
      <c r="F223" t="s">
        <v>4400</v>
      </c>
      <c r="G223" t="s">
        <v>4507</v>
      </c>
      <c r="H223" t="s">
        <v>2728</v>
      </c>
      <c r="I223">
        <v>2</v>
      </c>
      <c r="J223">
        <v>5059856419219</v>
      </c>
      <c r="K223" t="s">
        <v>448</v>
      </c>
      <c r="L223" t="str">
        <f t="shared" si="16"/>
        <v>RXTED0143643</v>
      </c>
      <c r="M223" t="s">
        <v>449</v>
      </c>
      <c r="N223" t="str">
        <f t="shared" si="17"/>
        <v>TAU</v>
      </c>
      <c r="O223" t="str">
        <f t="shared" si="18"/>
        <v>006</v>
      </c>
      <c r="P223" t="s">
        <v>2764</v>
      </c>
      <c r="Q223" t="s">
        <v>2764</v>
      </c>
      <c r="R223" t="s">
        <v>2764</v>
      </c>
      <c r="S223" t="s">
        <v>448</v>
      </c>
      <c r="T223" t="s">
        <v>2765</v>
      </c>
      <c r="U223" t="str">
        <f t="shared" si="19"/>
        <v>AW</v>
      </c>
      <c r="V223">
        <v>2024</v>
      </c>
      <c r="W223" t="s">
        <v>2764</v>
      </c>
      <c r="X223" t="s">
        <v>2764</v>
      </c>
      <c r="Y223" t="s">
        <v>2764</v>
      </c>
      <c r="Z223" t="s">
        <v>2764</v>
      </c>
      <c r="AA223">
        <v>133.40593520283147</v>
      </c>
      <c r="AB223" s="6">
        <f t="shared" si="15"/>
        <v>266.81187040566294</v>
      </c>
      <c r="AC223" t="s">
        <v>2766</v>
      </c>
      <c r="AD223">
        <v>0</v>
      </c>
    </row>
    <row r="224" spans="1:30" x14ac:dyDescent="0.25">
      <c r="A224" t="s">
        <v>2759</v>
      </c>
      <c r="B224" t="s">
        <v>2760</v>
      </c>
      <c r="C224" t="s">
        <v>2761</v>
      </c>
      <c r="D224" t="s">
        <v>4399</v>
      </c>
      <c r="E224" t="s">
        <v>265</v>
      </c>
      <c r="F224" t="s">
        <v>4400</v>
      </c>
      <c r="G224" t="s">
        <v>4507</v>
      </c>
      <c r="H224" t="s">
        <v>2728</v>
      </c>
      <c r="I224">
        <v>1</v>
      </c>
      <c r="J224">
        <v>5059856418854</v>
      </c>
      <c r="K224" t="s">
        <v>450</v>
      </c>
      <c r="L224" t="str">
        <f t="shared" si="16"/>
        <v>RXTED0143650</v>
      </c>
      <c r="M224" t="s">
        <v>2826</v>
      </c>
      <c r="N224" t="str">
        <f t="shared" si="17"/>
        <v>NVY</v>
      </c>
      <c r="O224" t="str">
        <f t="shared" si="18"/>
        <v>006</v>
      </c>
      <c r="P224" t="s">
        <v>2764</v>
      </c>
      <c r="Q224" t="s">
        <v>2764</v>
      </c>
      <c r="R224" t="s">
        <v>2764</v>
      </c>
      <c r="S224" t="s">
        <v>450</v>
      </c>
      <c r="T224" t="s">
        <v>2765</v>
      </c>
      <c r="U224" t="str">
        <f t="shared" si="19"/>
        <v>AW</v>
      </c>
      <c r="V224">
        <v>2024</v>
      </c>
      <c r="W224" t="s">
        <v>2764</v>
      </c>
      <c r="X224" t="s">
        <v>2764</v>
      </c>
      <c r="Y224" t="s">
        <v>2764</v>
      </c>
      <c r="Z224" t="s">
        <v>2764</v>
      </c>
      <c r="AA224">
        <v>141.57364552137219</v>
      </c>
      <c r="AB224" s="6">
        <f t="shared" si="15"/>
        <v>141.57364552137219</v>
      </c>
      <c r="AC224" t="s">
        <v>2766</v>
      </c>
      <c r="AD224">
        <v>0</v>
      </c>
    </row>
    <row r="225" spans="1:30" x14ac:dyDescent="0.25">
      <c r="A225" t="s">
        <v>2759</v>
      </c>
      <c r="B225" t="s">
        <v>2760</v>
      </c>
      <c r="C225" t="s">
        <v>2761</v>
      </c>
      <c r="D225" t="s">
        <v>4399</v>
      </c>
      <c r="E225" t="s">
        <v>265</v>
      </c>
      <c r="F225" t="s">
        <v>4400</v>
      </c>
      <c r="G225" t="s">
        <v>4507</v>
      </c>
      <c r="H225" t="s">
        <v>2728</v>
      </c>
      <c r="I225">
        <v>1</v>
      </c>
      <c r="J225">
        <v>5059856550325</v>
      </c>
      <c r="K225" t="s">
        <v>451</v>
      </c>
      <c r="L225" t="str">
        <f t="shared" si="16"/>
        <v>RXTED0144348</v>
      </c>
      <c r="M225" t="s">
        <v>301</v>
      </c>
      <c r="N225" t="str">
        <f t="shared" si="17"/>
        <v>NVY</v>
      </c>
      <c r="O225" t="str">
        <f t="shared" si="18"/>
        <v>005</v>
      </c>
      <c r="P225" t="s">
        <v>2764</v>
      </c>
      <c r="Q225" t="s">
        <v>2764</v>
      </c>
      <c r="R225" t="s">
        <v>2764</v>
      </c>
      <c r="S225" t="s">
        <v>451</v>
      </c>
      <c r="T225" t="s">
        <v>2765</v>
      </c>
      <c r="U225" t="str">
        <f t="shared" si="19"/>
        <v>AW</v>
      </c>
      <c r="V225">
        <v>2024</v>
      </c>
      <c r="W225" t="s">
        <v>2764</v>
      </c>
      <c r="X225" t="s">
        <v>2764</v>
      </c>
      <c r="Y225" t="s">
        <v>2764</v>
      </c>
      <c r="Z225" t="s">
        <v>2764</v>
      </c>
      <c r="AA225">
        <v>146.74652872311461</v>
      </c>
      <c r="AB225" s="6">
        <f t="shared" si="15"/>
        <v>146.74652872311461</v>
      </c>
      <c r="AC225" t="s">
        <v>2766</v>
      </c>
      <c r="AD225">
        <v>0</v>
      </c>
    </row>
    <row r="226" spans="1:30" x14ac:dyDescent="0.25">
      <c r="A226" t="s">
        <v>2759</v>
      </c>
      <c r="B226" t="s">
        <v>2760</v>
      </c>
      <c r="C226" t="s">
        <v>2761</v>
      </c>
      <c r="D226" t="s">
        <v>4399</v>
      </c>
      <c r="E226" t="s">
        <v>265</v>
      </c>
      <c r="F226" t="s">
        <v>4400</v>
      </c>
      <c r="G226" t="s">
        <v>4507</v>
      </c>
      <c r="H226" t="s">
        <v>2728</v>
      </c>
      <c r="I226">
        <v>1</v>
      </c>
      <c r="J226">
        <v>5059856550318</v>
      </c>
      <c r="K226" t="s">
        <v>452</v>
      </c>
      <c r="L226" t="str">
        <f t="shared" si="16"/>
        <v>RXTED0144348</v>
      </c>
      <c r="M226" t="s">
        <v>2826</v>
      </c>
      <c r="N226" t="str">
        <f t="shared" si="17"/>
        <v>NVY</v>
      </c>
      <c r="O226" t="str">
        <f t="shared" si="18"/>
        <v>006</v>
      </c>
      <c r="P226" t="s">
        <v>2764</v>
      </c>
      <c r="Q226" t="s">
        <v>2764</v>
      </c>
      <c r="R226" t="s">
        <v>2764</v>
      </c>
      <c r="S226" t="s">
        <v>452</v>
      </c>
      <c r="T226" t="s">
        <v>2765</v>
      </c>
      <c r="U226" t="str">
        <f t="shared" si="19"/>
        <v>AW</v>
      </c>
      <c r="V226">
        <v>2024</v>
      </c>
      <c r="W226" t="s">
        <v>2764</v>
      </c>
      <c r="X226" t="s">
        <v>2764</v>
      </c>
      <c r="Y226" t="s">
        <v>2764</v>
      </c>
      <c r="Z226" t="s">
        <v>2764</v>
      </c>
      <c r="AA226">
        <v>146.74652872311461</v>
      </c>
      <c r="AB226" s="6">
        <f t="shared" si="15"/>
        <v>146.74652872311461</v>
      </c>
      <c r="AC226" t="s">
        <v>2766</v>
      </c>
      <c r="AD226">
        <v>0</v>
      </c>
    </row>
    <row r="227" spans="1:30" x14ac:dyDescent="0.25">
      <c r="A227" t="s">
        <v>2759</v>
      </c>
      <c r="B227" t="s">
        <v>2760</v>
      </c>
      <c r="C227" t="s">
        <v>2761</v>
      </c>
      <c r="D227" t="s">
        <v>4399</v>
      </c>
      <c r="E227" t="s">
        <v>265</v>
      </c>
      <c r="F227" t="s">
        <v>4400</v>
      </c>
      <c r="G227" t="s">
        <v>4507</v>
      </c>
      <c r="H227" t="s">
        <v>2728</v>
      </c>
      <c r="I227">
        <v>1</v>
      </c>
      <c r="J227">
        <v>5059856550301</v>
      </c>
      <c r="K227" t="s">
        <v>453</v>
      </c>
      <c r="L227" t="str">
        <f t="shared" si="16"/>
        <v>RXTED0144348</v>
      </c>
      <c r="M227" t="s">
        <v>374</v>
      </c>
      <c r="N227" t="str">
        <f t="shared" si="17"/>
        <v>NVY</v>
      </c>
      <c r="O227" t="str">
        <f t="shared" si="18"/>
        <v>007</v>
      </c>
      <c r="P227" t="s">
        <v>2764</v>
      </c>
      <c r="Q227" t="s">
        <v>2764</v>
      </c>
      <c r="R227" t="s">
        <v>2764</v>
      </c>
      <c r="S227" t="s">
        <v>453</v>
      </c>
      <c r="T227" t="s">
        <v>2765</v>
      </c>
      <c r="U227" t="str">
        <f t="shared" si="19"/>
        <v>AW</v>
      </c>
      <c r="V227">
        <v>2024</v>
      </c>
      <c r="W227" t="s">
        <v>2764</v>
      </c>
      <c r="X227" t="s">
        <v>2764</v>
      </c>
      <c r="Y227" t="s">
        <v>2764</v>
      </c>
      <c r="Z227" t="s">
        <v>2764</v>
      </c>
      <c r="AA227">
        <v>146.74652872311461</v>
      </c>
      <c r="AB227" s="6">
        <f t="shared" si="15"/>
        <v>146.74652872311461</v>
      </c>
      <c r="AC227" t="s">
        <v>2766</v>
      </c>
      <c r="AD227">
        <v>0</v>
      </c>
    </row>
    <row r="228" spans="1:30" x14ac:dyDescent="0.25">
      <c r="A228" t="s">
        <v>2759</v>
      </c>
      <c r="B228" t="s">
        <v>2760</v>
      </c>
      <c r="C228" t="s">
        <v>2761</v>
      </c>
      <c r="D228" t="s">
        <v>4399</v>
      </c>
      <c r="E228" t="s">
        <v>265</v>
      </c>
      <c r="F228" t="s">
        <v>4400</v>
      </c>
      <c r="G228" t="s">
        <v>4507</v>
      </c>
      <c r="H228" t="s">
        <v>2728</v>
      </c>
      <c r="I228">
        <v>1</v>
      </c>
      <c r="J228">
        <v>5059856550424</v>
      </c>
      <c r="K228" t="s">
        <v>454</v>
      </c>
      <c r="L228" t="str">
        <f t="shared" si="16"/>
        <v>RXTED0144372</v>
      </c>
      <c r="M228" t="s">
        <v>408</v>
      </c>
      <c r="N228" t="str">
        <f t="shared" si="17"/>
        <v>NAT</v>
      </c>
      <c r="O228" t="str">
        <f t="shared" si="18"/>
        <v>007</v>
      </c>
      <c r="P228" t="s">
        <v>2764</v>
      </c>
      <c r="Q228" t="s">
        <v>2764</v>
      </c>
      <c r="R228" t="s">
        <v>2764</v>
      </c>
      <c r="S228" t="s">
        <v>454</v>
      </c>
      <c r="T228" t="s">
        <v>2765</v>
      </c>
      <c r="U228" t="str">
        <f t="shared" si="19"/>
        <v>AW</v>
      </c>
      <c r="V228">
        <v>2024</v>
      </c>
      <c r="W228" t="s">
        <v>2764</v>
      </c>
      <c r="X228" t="s">
        <v>2764</v>
      </c>
      <c r="Y228" t="s">
        <v>2764</v>
      </c>
      <c r="Z228" t="s">
        <v>2764</v>
      </c>
      <c r="AA228">
        <v>146.74652872311461</v>
      </c>
      <c r="AB228" s="6">
        <f t="shared" si="15"/>
        <v>146.74652872311461</v>
      </c>
      <c r="AC228" t="s">
        <v>2766</v>
      </c>
      <c r="AD228">
        <v>0</v>
      </c>
    </row>
    <row r="229" spans="1:30" x14ac:dyDescent="0.25">
      <c r="A229" t="s">
        <v>2759</v>
      </c>
      <c r="B229" t="s">
        <v>2760</v>
      </c>
      <c r="C229" t="s">
        <v>2761</v>
      </c>
      <c r="D229" t="s">
        <v>4399</v>
      </c>
      <c r="E229" t="s">
        <v>265</v>
      </c>
      <c r="F229" t="s">
        <v>4400</v>
      </c>
      <c r="G229" t="s">
        <v>4507</v>
      </c>
      <c r="H229" t="s">
        <v>2728</v>
      </c>
      <c r="I229">
        <v>2</v>
      </c>
      <c r="J229">
        <v>5059856542115</v>
      </c>
      <c r="K229" t="s">
        <v>455</v>
      </c>
      <c r="L229" t="str">
        <f t="shared" si="16"/>
        <v>RXTED0144452</v>
      </c>
      <c r="M229" t="s">
        <v>456</v>
      </c>
      <c r="N229" t="str">
        <f t="shared" si="17"/>
        <v>TBL</v>
      </c>
      <c r="O229" t="str">
        <f t="shared" si="18"/>
        <v>002</v>
      </c>
      <c r="P229" t="s">
        <v>2764</v>
      </c>
      <c r="Q229" t="s">
        <v>2764</v>
      </c>
      <c r="R229" t="s">
        <v>2764</v>
      </c>
      <c r="S229" t="s">
        <v>455</v>
      </c>
      <c r="T229" t="s">
        <v>2765</v>
      </c>
      <c r="U229" t="str">
        <f t="shared" si="19"/>
        <v>AW</v>
      </c>
      <c r="V229">
        <v>2024</v>
      </c>
      <c r="W229" t="s">
        <v>2764</v>
      </c>
      <c r="X229" t="s">
        <v>2764</v>
      </c>
      <c r="Y229" t="s">
        <v>2764</v>
      </c>
      <c r="Z229" t="s">
        <v>2764</v>
      </c>
      <c r="AA229">
        <v>130.41110808603321</v>
      </c>
      <c r="AB229" s="6">
        <f t="shared" si="15"/>
        <v>260.82221617206642</v>
      </c>
      <c r="AC229" t="s">
        <v>2766</v>
      </c>
      <c r="AD229">
        <v>0</v>
      </c>
    </row>
    <row r="230" spans="1:30" x14ac:dyDescent="0.25">
      <c r="A230" t="s">
        <v>2759</v>
      </c>
      <c r="B230" t="s">
        <v>2760</v>
      </c>
      <c r="C230" t="s">
        <v>2761</v>
      </c>
      <c r="D230" t="s">
        <v>4399</v>
      </c>
      <c r="E230" t="s">
        <v>265</v>
      </c>
      <c r="F230" t="s">
        <v>4400</v>
      </c>
      <c r="G230" t="s">
        <v>4507</v>
      </c>
      <c r="H230" t="s">
        <v>2728</v>
      </c>
      <c r="I230">
        <v>6</v>
      </c>
      <c r="J230">
        <v>5059856542108</v>
      </c>
      <c r="K230" t="s">
        <v>457</v>
      </c>
      <c r="L230" t="str">
        <f t="shared" si="16"/>
        <v>RXTED0144452</v>
      </c>
      <c r="M230" t="s">
        <v>458</v>
      </c>
      <c r="N230" t="str">
        <f t="shared" si="17"/>
        <v>TBL</v>
      </c>
      <c r="O230" t="str">
        <f t="shared" si="18"/>
        <v>003</v>
      </c>
      <c r="P230" t="s">
        <v>2764</v>
      </c>
      <c r="Q230" t="s">
        <v>2764</v>
      </c>
      <c r="R230" t="s">
        <v>2764</v>
      </c>
      <c r="S230" t="s">
        <v>457</v>
      </c>
      <c r="T230" t="s">
        <v>2765</v>
      </c>
      <c r="U230" t="str">
        <f t="shared" si="19"/>
        <v>AW</v>
      </c>
      <c r="V230">
        <v>2024</v>
      </c>
      <c r="W230" t="s">
        <v>2764</v>
      </c>
      <c r="X230" t="s">
        <v>2764</v>
      </c>
      <c r="Y230" t="s">
        <v>2764</v>
      </c>
      <c r="Z230" t="s">
        <v>2764</v>
      </c>
      <c r="AA230">
        <v>130.41110808603321</v>
      </c>
      <c r="AB230" s="6">
        <f t="shared" si="15"/>
        <v>782.46664851619926</v>
      </c>
      <c r="AC230" t="s">
        <v>2766</v>
      </c>
      <c r="AD230">
        <v>0</v>
      </c>
    </row>
    <row r="231" spans="1:30" x14ac:dyDescent="0.25">
      <c r="A231" t="s">
        <v>2759</v>
      </c>
      <c r="B231" t="s">
        <v>2760</v>
      </c>
      <c r="C231" t="s">
        <v>2761</v>
      </c>
      <c r="D231" t="s">
        <v>4399</v>
      </c>
      <c r="E231" t="s">
        <v>265</v>
      </c>
      <c r="F231" t="s">
        <v>4400</v>
      </c>
      <c r="G231" t="s">
        <v>4507</v>
      </c>
      <c r="H231" t="s">
        <v>2728</v>
      </c>
      <c r="I231">
        <v>5</v>
      </c>
      <c r="J231">
        <v>5059856542092</v>
      </c>
      <c r="K231" t="s">
        <v>459</v>
      </c>
      <c r="L231" t="str">
        <f t="shared" si="16"/>
        <v>RXTED0144452</v>
      </c>
      <c r="M231" t="s">
        <v>460</v>
      </c>
      <c r="N231" t="str">
        <f t="shared" si="17"/>
        <v>TBL</v>
      </c>
      <c r="O231" t="str">
        <f t="shared" si="18"/>
        <v>004</v>
      </c>
      <c r="P231" t="s">
        <v>2764</v>
      </c>
      <c r="Q231" t="s">
        <v>2764</v>
      </c>
      <c r="R231" t="s">
        <v>2764</v>
      </c>
      <c r="S231" t="s">
        <v>459</v>
      </c>
      <c r="T231" t="s">
        <v>2765</v>
      </c>
      <c r="U231" t="str">
        <f t="shared" si="19"/>
        <v>AW</v>
      </c>
      <c r="V231">
        <v>2024</v>
      </c>
      <c r="W231" t="s">
        <v>2764</v>
      </c>
      <c r="X231" t="s">
        <v>2764</v>
      </c>
      <c r="Y231" t="s">
        <v>2764</v>
      </c>
      <c r="Z231" t="s">
        <v>2764</v>
      </c>
      <c r="AA231">
        <v>130.41110808603321</v>
      </c>
      <c r="AB231" s="6">
        <f t="shared" si="15"/>
        <v>652.05554043016605</v>
      </c>
      <c r="AC231" t="s">
        <v>2766</v>
      </c>
      <c r="AD231">
        <v>0</v>
      </c>
    </row>
    <row r="232" spans="1:30" x14ac:dyDescent="0.25">
      <c r="A232" t="s">
        <v>2759</v>
      </c>
      <c r="B232" t="s">
        <v>2760</v>
      </c>
      <c r="C232" t="s">
        <v>2761</v>
      </c>
      <c r="D232" t="s">
        <v>4399</v>
      </c>
      <c r="E232" t="s">
        <v>265</v>
      </c>
      <c r="F232" t="s">
        <v>4400</v>
      </c>
      <c r="G232" t="s">
        <v>4507</v>
      </c>
      <c r="H232" t="s">
        <v>2728</v>
      </c>
      <c r="I232">
        <v>5</v>
      </c>
      <c r="J232">
        <v>5059856542085</v>
      </c>
      <c r="K232" t="s">
        <v>461</v>
      </c>
      <c r="L232" t="str">
        <f t="shared" si="16"/>
        <v>RXTED0144452</v>
      </c>
      <c r="M232" t="s">
        <v>462</v>
      </c>
      <c r="N232" t="str">
        <f t="shared" si="17"/>
        <v>TBL</v>
      </c>
      <c r="O232" t="str">
        <f t="shared" si="18"/>
        <v>005</v>
      </c>
      <c r="P232" t="s">
        <v>2764</v>
      </c>
      <c r="Q232" t="s">
        <v>2764</v>
      </c>
      <c r="R232" t="s">
        <v>2764</v>
      </c>
      <c r="S232" t="s">
        <v>461</v>
      </c>
      <c r="T232" t="s">
        <v>2765</v>
      </c>
      <c r="U232" t="str">
        <f t="shared" si="19"/>
        <v>AW</v>
      </c>
      <c r="V232">
        <v>2024</v>
      </c>
      <c r="W232" t="s">
        <v>2764</v>
      </c>
      <c r="X232" t="s">
        <v>2764</v>
      </c>
      <c r="Y232" t="s">
        <v>2764</v>
      </c>
      <c r="Z232" t="s">
        <v>2764</v>
      </c>
      <c r="AA232">
        <v>130.41110808603321</v>
      </c>
      <c r="AB232" s="6">
        <f t="shared" si="15"/>
        <v>652.05554043016605</v>
      </c>
      <c r="AC232" t="s">
        <v>2766</v>
      </c>
      <c r="AD232">
        <v>0</v>
      </c>
    </row>
    <row r="233" spans="1:30" x14ac:dyDescent="0.25">
      <c r="A233" t="s">
        <v>2759</v>
      </c>
      <c r="B233" t="s">
        <v>2760</v>
      </c>
      <c r="C233" t="s">
        <v>2761</v>
      </c>
      <c r="D233" t="s">
        <v>4399</v>
      </c>
      <c r="E233" t="s">
        <v>265</v>
      </c>
      <c r="F233" t="s">
        <v>4400</v>
      </c>
      <c r="G233" t="s">
        <v>4507</v>
      </c>
      <c r="H233" t="s">
        <v>2728</v>
      </c>
      <c r="I233">
        <v>10</v>
      </c>
      <c r="J233">
        <v>5059856542078</v>
      </c>
      <c r="K233" t="s">
        <v>463</v>
      </c>
      <c r="L233" t="str">
        <f t="shared" si="16"/>
        <v>RXTED0144452</v>
      </c>
      <c r="M233" t="s">
        <v>464</v>
      </c>
      <c r="N233" t="str">
        <f t="shared" si="17"/>
        <v>TBL</v>
      </c>
      <c r="O233" t="str">
        <f t="shared" si="18"/>
        <v>006</v>
      </c>
      <c r="P233" t="s">
        <v>2764</v>
      </c>
      <c r="Q233" t="s">
        <v>2764</v>
      </c>
      <c r="R233" t="s">
        <v>2764</v>
      </c>
      <c r="S233" t="s">
        <v>463</v>
      </c>
      <c r="T233" t="s">
        <v>2765</v>
      </c>
      <c r="U233" t="str">
        <f t="shared" si="19"/>
        <v>AW</v>
      </c>
      <c r="V233">
        <v>2024</v>
      </c>
      <c r="W233" t="s">
        <v>2764</v>
      </c>
      <c r="X233" t="s">
        <v>2764</v>
      </c>
      <c r="Y233" t="s">
        <v>2764</v>
      </c>
      <c r="Z233" t="s">
        <v>2764</v>
      </c>
      <c r="AA233">
        <v>130.41110808603321</v>
      </c>
      <c r="AB233" s="6">
        <f t="shared" si="15"/>
        <v>1304.1110808603321</v>
      </c>
      <c r="AC233" t="s">
        <v>2766</v>
      </c>
      <c r="AD233">
        <v>0</v>
      </c>
    </row>
    <row r="234" spans="1:30" x14ac:dyDescent="0.25">
      <c r="A234" t="s">
        <v>2759</v>
      </c>
      <c r="B234" t="s">
        <v>2760</v>
      </c>
      <c r="C234" t="s">
        <v>2761</v>
      </c>
      <c r="D234" t="s">
        <v>4399</v>
      </c>
      <c r="E234" t="s">
        <v>265</v>
      </c>
      <c r="F234" t="s">
        <v>4400</v>
      </c>
      <c r="G234" t="s">
        <v>4507</v>
      </c>
      <c r="H234" t="s">
        <v>2728</v>
      </c>
      <c r="I234">
        <v>10</v>
      </c>
      <c r="J234">
        <v>5059856542061</v>
      </c>
      <c r="K234" t="s">
        <v>465</v>
      </c>
      <c r="L234" t="str">
        <f t="shared" si="16"/>
        <v>RXTED0144452</v>
      </c>
      <c r="M234" t="s">
        <v>466</v>
      </c>
      <c r="N234" t="str">
        <f t="shared" si="17"/>
        <v>TBL</v>
      </c>
      <c r="O234" t="str">
        <f t="shared" si="18"/>
        <v>007</v>
      </c>
      <c r="P234" t="s">
        <v>2764</v>
      </c>
      <c r="Q234" t="s">
        <v>2764</v>
      </c>
      <c r="R234" t="s">
        <v>2764</v>
      </c>
      <c r="S234" t="s">
        <v>465</v>
      </c>
      <c r="T234" t="s">
        <v>2765</v>
      </c>
      <c r="U234" t="str">
        <f t="shared" si="19"/>
        <v>AW</v>
      </c>
      <c r="V234">
        <v>2024</v>
      </c>
      <c r="W234" t="s">
        <v>2764</v>
      </c>
      <c r="X234" t="s">
        <v>2764</v>
      </c>
      <c r="Y234" t="s">
        <v>2764</v>
      </c>
      <c r="Z234" t="s">
        <v>2764</v>
      </c>
      <c r="AA234">
        <v>130.41110808603321</v>
      </c>
      <c r="AB234" s="6">
        <f t="shared" si="15"/>
        <v>1304.1110808603321</v>
      </c>
      <c r="AC234" t="s">
        <v>2766</v>
      </c>
      <c r="AD234">
        <v>0</v>
      </c>
    </row>
    <row r="235" spans="1:30" x14ac:dyDescent="0.25">
      <c r="A235" t="s">
        <v>2759</v>
      </c>
      <c r="B235" t="s">
        <v>2760</v>
      </c>
      <c r="C235" t="s">
        <v>2761</v>
      </c>
      <c r="D235" t="s">
        <v>4399</v>
      </c>
      <c r="E235" t="s">
        <v>265</v>
      </c>
      <c r="F235" t="s">
        <v>4400</v>
      </c>
      <c r="G235" t="s">
        <v>4507</v>
      </c>
      <c r="H235" t="s">
        <v>2728</v>
      </c>
      <c r="I235">
        <v>4</v>
      </c>
      <c r="J235">
        <v>5059856551438</v>
      </c>
      <c r="K235" t="s">
        <v>467</v>
      </c>
      <c r="L235" t="str">
        <f t="shared" si="16"/>
        <v>RXTED0144453</v>
      </c>
      <c r="M235" t="s">
        <v>2802</v>
      </c>
      <c r="N235" t="str">
        <f t="shared" si="17"/>
        <v>NVY</v>
      </c>
      <c r="O235" t="str">
        <f t="shared" si="18"/>
        <v>002</v>
      </c>
      <c r="P235" t="s">
        <v>2764</v>
      </c>
      <c r="Q235" t="s">
        <v>2764</v>
      </c>
      <c r="R235" t="s">
        <v>2764</v>
      </c>
      <c r="S235" t="s">
        <v>467</v>
      </c>
      <c r="T235" t="s">
        <v>2765</v>
      </c>
      <c r="U235" t="str">
        <f t="shared" si="19"/>
        <v>AW</v>
      </c>
      <c r="V235">
        <v>2024</v>
      </c>
      <c r="W235" t="s">
        <v>2764</v>
      </c>
      <c r="X235" t="s">
        <v>2764</v>
      </c>
      <c r="Y235" t="s">
        <v>2764</v>
      </c>
      <c r="Z235" t="s">
        <v>2764</v>
      </c>
      <c r="AA235">
        <v>173.97222978491695</v>
      </c>
      <c r="AB235" s="6">
        <f t="shared" si="15"/>
        <v>695.88891913966779</v>
      </c>
      <c r="AC235" t="s">
        <v>2766</v>
      </c>
      <c r="AD235">
        <v>0</v>
      </c>
    </row>
    <row r="236" spans="1:30" x14ac:dyDescent="0.25">
      <c r="A236" t="s">
        <v>2759</v>
      </c>
      <c r="B236" t="s">
        <v>2760</v>
      </c>
      <c r="C236" t="s">
        <v>2761</v>
      </c>
      <c r="D236" t="s">
        <v>4399</v>
      </c>
      <c r="E236" t="s">
        <v>265</v>
      </c>
      <c r="F236" t="s">
        <v>4400</v>
      </c>
      <c r="G236" t="s">
        <v>4507</v>
      </c>
      <c r="H236" t="s">
        <v>2728</v>
      </c>
      <c r="I236">
        <v>6</v>
      </c>
      <c r="J236">
        <v>5059856551421</v>
      </c>
      <c r="K236" t="s">
        <v>468</v>
      </c>
      <c r="L236" t="str">
        <f t="shared" si="16"/>
        <v>RXTED0144453</v>
      </c>
      <c r="M236" t="s">
        <v>2770</v>
      </c>
      <c r="N236" t="str">
        <f t="shared" si="17"/>
        <v>NVY</v>
      </c>
      <c r="O236" t="str">
        <f t="shared" si="18"/>
        <v>003</v>
      </c>
      <c r="P236" t="s">
        <v>2764</v>
      </c>
      <c r="Q236" t="s">
        <v>2764</v>
      </c>
      <c r="R236" t="s">
        <v>2764</v>
      </c>
      <c r="S236" t="s">
        <v>468</v>
      </c>
      <c r="T236" t="s">
        <v>2765</v>
      </c>
      <c r="U236" t="str">
        <f t="shared" si="19"/>
        <v>AW</v>
      </c>
      <c r="V236">
        <v>2024</v>
      </c>
      <c r="W236" t="s">
        <v>2764</v>
      </c>
      <c r="X236" t="s">
        <v>2764</v>
      </c>
      <c r="Y236" t="s">
        <v>2764</v>
      </c>
      <c r="Z236" t="s">
        <v>2764</v>
      </c>
      <c r="AA236">
        <v>173.97222978491695</v>
      </c>
      <c r="AB236" s="6">
        <f t="shared" si="15"/>
        <v>1043.8333787095016</v>
      </c>
      <c r="AC236" t="s">
        <v>2766</v>
      </c>
      <c r="AD236">
        <v>0</v>
      </c>
    </row>
    <row r="237" spans="1:30" x14ac:dyDescent="0.25">
      <c r="A237" t="s">
        <v>2759</v>
      </c>
      <c r="B237" t="s">
        <v>2760</v>
      </c>
      <c r="C237" t="s">
        <v>2761</v>
      </c>
      <c r="D237" t="s">
        <v>4399</v>
      </c>
      <c r="E237" t="s">
        <v>265</v>
      </c>
      <c r="F237" t="s">
        <v>4400</v>
      </c>
      <c r="G237" t="s">
        <v>4507</v>
      </c>
      <c r="H237" t="s">
        <v>2728</v>
      </c>
      <c r="I237">
        <v>12</v>
      </c>
      <c r="J237">
        <v>5059856551414</v>
      </c>
      <c r="K237" t="s">
        <v>469</v>
      </c>
      <c r="L237" t="str">
        <f t="shared" si="16"/>
        <v>RXTED0144453</v>
      </c>
      <c r="M237" t="s">
        <v>368</v>
      </c>
      <c r="N237" t="str">
        <f t="shared" si="17"/>
        <v>NVY</v>
      </c>
      <c r="O237" t="str">
        <f t="shared" si="18"/>
        <v>004</v>
      </c>
      <c r="P237" t="s">
        <v>2764</v>
      </c>
      <c r="Q237" t="s">
        <v>2764</v>
      </c>
      <c r="R237" t="s">
        <v>2764</v>
      </c>
      <c r="S237" t="s">
        <v>469</v>
      </c>
      <c r="T237" t="s">
        <v>2765</v>
      </c>
      <c r="U237" t="str">
        <f t="shared" si="19"/>
        <v>AW</v>
      </c>
      <c r="V237">
        <v>2024</v>
      </c>
      <c r="W237" t="s">
        <v>2764</v>
      </c>
      <c r="X237" t="s">
        <v>2764</v>
      </c>
      <c r="Y237" t="s">
        <v>2764</v>
      </c>
      <c r="Z237" t="s">
        <v>2764</v>
      </c>
      <c r="AA237">
        <v>173.97222978491695</v>
      </c>
      <c r="AB237" s="6">
        <f t="shared" si="15"/>
        <v>2087.6667574190033</v>
      </c>
      <c r="AC237" t="s">
        <v>2766</v>
      </c>
      <c r="AD237">
        <v>0</v>
      </c>
    </row>
    <row r="238" spans="1:30" x14ac:dyDescent="0.25">
      <c r="A238" t="s">
        <v>2759</v>
      </c>
      <c r="B238" t="s">
        <v>2760</v>
      </c>
      <c r="C238" t="s">
        <v>2761</v>
      </c>
      <c r="D238" t="s">
        <v>4399</v>
      </c>
      <c r="E238" t="s">
        <v>265</v>
      </c>
      <c r="F238" t="s">
        <v>4400</v>
      </c>
      <c r="G238" t="s">
        <v>4507</v>
      </c>
      <c r="H238" t="s">
        <v>2728</v>
      </c>
      <c r="I238">
        <v>8</v>
      </c>
      <c r="J238">
        <v>5059856551407</v>
      </c>
      <c r="K238" t="s">
        <v>470</v>
      </c>
      <c r="L238" t="str">
        <f t="shared" si="16"/>
        <v>RXTED0144453</v>
      </c>
      <c r="M238" t="s">
        <v>301</v>
      </c>
      <c r="N238" t="str">
        <f t="shared" si="17"/>
        <v>NVY</v>
      </c>
      <c r="O238" t="str">
        <f t="shared" si="18"/>
        <v>005</v>
      </c>
      <c r="P238" t="s">
        <v>2764</v>
      </c>
      <c r="Q238" t="s">
        <v>2764</v>
      </c>
      <c r="R238" t="s">
        <v>2764</v>
      </c>
      <c r="S238" t="s">
        <v>470</v>
      </c>
      <c r="T238" t="s">
        <v>2765</v>
      </c>
      <c r="U238" t="str">
        <f t="shared" si="19"/>
        <v>AW</v>
      </c>
      <c r="V238">
        <v>2024</v>
      </c>
      <c r="W238" t="s">
        <v>2764</v>
      </c>
      <c r="X238" t="s">
        <v>2764</v>
      </c>
      <c r="Y238" t="s">
        <v>2764</v>
      </c>
      <c r="Z238" t="s">
        <v>2764</v>
      </c>
      <c r="AA238">
        <v>173.97222978491695</v>
      </c>
      <c r="AB238" s="6">
        <f t="shared" si="15"/>
        <v>1391.7778382793356</v>
      </c>
      <c r="AC238" t="s">
        <v>2766</v>
      </c>
      <c r="AD238">
        <v>0</v>
      </c>
    </row>
    <row r="239" spans="1:30" x14ac:dyDescent="0.25">
      <c r="A239" t="s">
        <v>2759</v>
      </c>
      <c r="B239" t="s">
        <v>2760</v>
      </c>
      <c r="C239" t="s">
        <v>2761</v>
      </c>
      <c r="D239" t="s">
        <v>4399</v>
      </c>
      <c r="E239" t="s">
        <v>265</v>
      </c>
      <c r="F239" t="s">
        <v>4400</v>
      </c>
      <c r="G239" t="s">
        <v>4507</v>
      </c>
      <c r="H239" t="s">
        <v>2728</v>
      </c>
      <c r="I239">
        <v>6</v>
      </c>
      <c r="J239">
        <v>5059856551391</v>
      </c>
      <c r="K239" t="s">
        <v>471</v>
      </c>
      <c r="L239" t="str">
        <f t="shared" si="16"/>
        <v>RXTED0144453</v>
      </c>
      <c r="M239" t="s">
        <v>2826</v>
      </c>
      <c r="N239" t="str">
        <f t="shared" si="17"/>
        <v>NVY</v>
      </c>
      <c r="O239" t="str">
        <f t="shared" si="18"/>
        <v>006</v>
      </c>
      <c r="P239" t="s">
        <v>2764</v>
      </c>
      <c r="Q239" t="s">
        <v>2764</v>
      </c>
      <c r="R239" t="s">
        <v>2764</v>
      </c>
      <c r="S239" t="s">
        <v>471</v>
      </c>
      <c r="T239" t="s">
        <v>2765</v>
      </c>
      <c r="U239" t="str">
        <f t="shared" si="19"/>
        <v>AW</v>
      </c>
      <c r="V239">
        <v>2024</v>
      </c>
      <c r="W239" t="s">
        <v>2764</v>
      </c>
      <c r="X239" t="s">
        <v>2764</v>
      </c>
      <c r="Y239" t="s">
        <v>2764</v>
      </c>
      <c r="Z239" t="s">
        <v>2764</v>
      </c>
      <c r="AA239">
        <v>173.97222978491695</v>
      </c>
      <c r="AB239" s="6">
        <f t="shared" si="15"/>
        <v>1043.8333787095016</v>
      </c>
      <c r="AC239" t="s">
        <v>2766</v>
      </c>
      <c r="AD239">
        <v>0</v>
      </c>
    </row>
    <row r="240" spans="1:30" x14ac:dyDescent="0.25">
      <c r="A240" t="s">
        <v>2759</v>
      </c>
      <c r="B240" t="s">
        <v>2760</v>
      </c>
      <c r="C240" t="s">
        <v>2761</v>
      </c>
      <c r="D240" t="s">
        <v>4399</v>
      </c>
      <c r="E240" t="s">
        <v>265</v>
      </c>
      <c r="F240" t="s">
        <v>4400</v>
      </c>
      <c r="G240" t="s">
        <v>4507</v>
      </c>
      <c r="H240" t="s">
        <v>2728</v>
      </c>
      <c r="I240">
        <v>6</v>
      </c>
      <c r="J240">
        <v>5059856551384</v>
      </c>
      <c r="K240" t="s">
        <v>472</v>
      </c>
      <c r="L240" t="str">
        <f t="shared" si="16"/>
        <v>RXTED0144453</v>
      </c>
      <c r="M240" t="s">
        <v>374</v>
      </c>
      <c r="N240" t="str">
        <f t="shared" si="17"/>
        <v>NVY</v>
      </c>
      <c r="O240" t="str">
        <f t="shared" si="18"/>
        <v>007</v>
      </c>
      <c r="P240" t="s">
        <v>2764</v>
      </c>
      <c r="Q240" t="s">
        <v>2764</v>
      </c>
      <c r="R240" t="s">
        <v>2764</v>
      </c>
      <c r="S240" t="s">
        <v>472</v>
      </c>
      <c r="T240" t="s">
        <v>2765</v>
      </c>
      <c r="U240" t="str">
        <f t="shared" si="19"/>
        <v>AW</v>
      </c>
      <c r="V240">
        <v>2024</v>
      </c>
      <c r="W240" t="s">
        <v>2764</v>
      </c>
      <c r="X240" t="s">
        <v>2764</v>
      </c>
      <c r="Y240" t="s">
        <v>2764</v>
      </c>
      <c r="Z240" t="s">
        <v>2764</v>
      </c>
      <c r="AA240">
        <v>173.97222978491695</v>
      </c>
      <c r="AB240" s="6">
        <f t="shared" si="15"/>
        <v>1043.8333787095016</v>
      </c>
      <c r="AC240" t="s">
        <v>2766</v>
      </c>
      <c r="AD240">
        <v>0</v>
      </c>
    </row>
    <row r="241" spans="1:30" x14ac:dyDescent="0.25">
      <c r="A241" t="s">
        <v>2759</v>
      </c>
      <c r="B241" t="s">
        <v>2760</v>
      </c>
      <c r="C241" t="s">
        <v>2761</v>
      </c>
      <c r="D241" t="s">
        <v>4399</v>
      </c>
      <c r="E241" t="s">
        <v>265</v>
      </c>
      <c r="F241" t="s">
        <v>4400</v>
      </c>
      <c r="G241" t="s">
        <v>4507</v>
      </c>
      <c r="H241" t="s">
        <v>2728</v>
      </c>
      <c r="I241">
        <v>4</v>
      </c>
      <c r="J241">
        <v>5059856551674</v>
      </c>
      <c r="K241" t="s">
        <v>473</v>
      </c>
      <c r="L241" t="str">
        <f t="shared" si="16"/>
        <v>RXTED0144454</v>
      </c>
      <c r="M241" t="s">
        <v>474</v>
      </c>
      <c r="N241" t="str">
        <f t="shared" si="17"/>
        <v>LTY</v>
      </c>
      <c r="O241" t="str">
        <f t="shared" si="18"/>
        <v>002</v>
      </c>
      <c r="P241" t="s">
        <v>2764</v>
      </c>
      <c r="Q241" t="s">
        <v>2764</v>
      </c>
      <c r="R241" t="s">
        <v>2764</v>
      </c>
      <c r="S241" t="s">
        <v>473</v>
      </c>
      <c r="T241" t="s">
        <v>2765</v>
      </c>
      <c r="U241" t="str">
        <f t="shared" si="19"/>
        <v>AW</v>
      </c>
      <c r="V241">
        <v>2024</v>
      </c>
      <c r="W241" t="s">
        <v>2764</v>
      </c>
      <c r="X241" t="s">
        <v>2764</v>
      </c>
      <c r="Y241" t="s">
        <v>2764</v>
      </c>
      <c r="Z241" t="s">
        <v>2764</v>
      </c>
      <c r="AA241">
        <v>130.41110808603321</v>
      </c>
      <c r="AB241" s="6">
        <f t="shared" si="15"/>
        <v>521.64443234413284</v>
      </c>
      <c r="AC241" t="s">
        <v>2766</v>
      </c>
      <c r="AD241">
        <v>0</v>
      </c>
    </row>
    <row r="242" spans="1:30" x14ac:dyDescent="0.25">
      <c r="A242" t="s">
        <v>2759</v>
      </c>
      <c r="B242" t="s">
        <v>2760</v>
      </c>
      <c r="C242" t="s">
        <v>2761</v>
      </c>
      <c r="D242" t="s">
        <v>4399</v>
      </c>
      <c r="E242" t="s">
        <v>265</v>
      </c>
      <c r="F242" t="s">
        <v>4400</v>
      </c>
      <c r="G242" t="s">
        <v>4507</v>
      </c>
      <c r="H242" t="s">
        <v>2728</v>
      </c>
      <c r="I242">
        <v>2</v>
      </c>
      <c r="J242">
        <v>5059856551667</v>
      </c>
      <c r="K242" t="s">
        <v>475</v>
      </c>
      <c r="L242" t="str">
        <f t="shared" si="16"/>
        <v>RXTED0144454</v>
      </c>
      <c r="M242" t="s">
        <v>476</v>
      </c>
      <c r="N242" t="str">
        <f t="shared" si="17"/>
        <v>LTY</v>
      </c>
      <c r="O242" t="str">
        <f t="shared" si="18"/>
        <v>003</v>
      </c>
      <c r="P242" t="s">
        <v>2764</v>
      </c>
      <c r="Q242" t="s">
        <v>2764</v>
      </c>
      <c r="R242" t="s">
        <v>2764</v>
      </c>
      <c r="S242" t="s">
        <v>475</v>
      </c>
      <c r="T242" t="s">
        <v>2765</v>
      </c>
      <c r="U242" t="str">
        <f t="shared" si="19"/>
        <v>AW</v>
      </c>
      <c r="V242">
        <v>2024</v>
      </c>
      <c r="W242" t="s">
        <v>2764</v>
      </c>
      <c r="X242" t="s">
        <v>2764</v>
      </c>
      <c r="Y242" t="s">
        <v>2764</v>
      </c>
      <c r="Z242" t="s">
        <v>2764</v>
      </c>
      <c r="AA242">
        <v>130.41110808603321</v>
      </c>
      <c r="AB242" s="6">
        <f t="shared" si="15"/>
        <v>260.82221617206642</v>
      </c>
      <c r="AC242" t="s">
        <v>2766</v>
      </c>
      <c r="AD242">
        <v>0</v>
      </c>
    </row>
    <row r="243" spans="1:30" x14ac:dyDescent="0.25">
      <c r="A243" t="s">
        <v>2759</v>
      </c>
      <c r="B243" t="s">
        <v>2760</v>
      </c>
      <c r="C243" t="s">
        <v>2761</v>
      </c>
      <c r="D243" t="s">
        <v>4399</v>
      </c>
      <c r="E243" t="s">
        <v>265</v>
      </c>
      <c r="F243" t="s">
        <v>4400</v>
      </c>
      <c r="G243" t="s">
        <v>4507</v>
      </c>
      <c r="H243" t="s">
        <v>2728</v>
      </c>
      <c r="I243">
        <v>6</v>
      </c>
      <c r="J243">
        <v>5059856551650</v>
      </c>
      <c r="K243" t="s">
        <v>477</v>
      </c>
      <c r="L243" t="str">
        <f t="shared" si="16"/>
        <v>RXTED0144454</v>
      </c>
      <c r="M243" t="s">
        <v>478</v>
      </c>
      <c r="N243" t="str">
        <f t="shared" si="17"/>
        <v>LTY</v>
      </c>
      <c r="O243" t="str">
        <f t="shared" si="18"/>
        <v>004</v>
      </c>
      <c r="P243" t="s">
        <v>2764</v>
      </c>
      <c r="Q243" t="s">
        <v>2764</v>
      </c>
      <c r="R243" t="s">
        <v>2764</v>
      </c>
      <c r="S243" t="s">
        <v>477</v>
      </c>
      <c r="T243" t="s">
        <v>2765</v>
      </c>
      <c r="U243" t="str">
        <f t="shared" si="19"/>
        <v>AW</v>
      </c>
      <c r="V243">
        <v>2024</v>
      </c>
      <c r="W243" t="s">
        <v>2764</v>
      </c>
      <c r="X243" t="s">
        <v>2764</v>
      </c>
      <c r="Y243" t="s">
        <v>2764</v>
      </c>
      <c r="Z243" t="s">
        <v>2764</v>
      </c>
      <c r="AA243">
        <v>130.41110808603321</v>
      </c>
      <c r="AB243" s="6">
        <f t="shared" si="15"/>
        <v>782.46664851619926</v>
      </c>
      <c r="AC243" t="s">
        <v>2766</v>
      </c>
      <c r="AD243">
        <v>0</v>
      </c>
    </row>
    <row r="244" spans="1:30" x14ac:dyDescent="0.25">
      <c r="A244" t="s">
        <v>2759</v>
      </c>
      <c r="B244" t="s">
        <v>2760</v>
      </c>
      <c r="C244" t="s">
        <v>2761</v>
      </c>
      <c r="D244" t="s">
        <v>4399</v>
      </c>
      <c r="E244" t="s">
        <v>265</v>
      </c>
      <c r="F244" t="s">
        <v>4400</v>
      </c>
      <c r="G244" t="s">
        <v>4507</v>
      </c>
      <c r="H244" t="s">
        <v>2728</v>
      </c>
      <c r="I244">
        <v>3</v>
      </c>
      <c r="J244">
        <v>5059856551643</v>
      </c>
      <c r="K244" t="s">
        <v>479</v>
      </c>
      <c r="L244" t="str">
        <f t="shared" si="16"/>
        <v>RXTED0144454</v>
      </c>
      <c r="M244" t="s">
        <v>480</v>
      </c>
      <c r="N244" t="str">
        <f t="shared" si="17"/>
        <v>LTY</v>
      </c>
      <c r="O244" t="str">
        <f t="shared" si="18"/>
        <v>005</v>
      </c>
      <c r="P244" t="s">
        <v>2764</v>
      </c>
      <c r="Q244" t="s">
        <v>2764</v>
      </c>
      <c r="R244" t="s">
        <v>2764</v>
      </c>
      <c r="S244" t="s">
        <v>479</v>
      </c>
      <c r="T244" t="s">
        <v>2765</v>
      </c>
      <c r="U244" t="str">
        <f t="shared" si="19"/>
        <v>AW</v>
      </c>
      <c r="V244">
        <v>2024</v>
      </c>
      <c r="W244" t="s">
        <v>2764</v>
      </c>
      <c r="X244" t="s">
        <v>2764</v>
      </c>
      <c r="Y244" t="s">
        <v>2764</v>
      </c>
      <c r="Z244" t="s">
        <v>2764</v>
      </c>
      <c r="AA244">
        <v>130.41110808603321</v>
      </c>
      <c r="AB244" s="6">
        <f t="shared" si="15"/>
        <v>391.23332425809963</v>
      </c>
      <c r="AC244" t="s">
        <v>2766</v>
      </c>
      <c r="AD244">
        <v>0</v>
      </c>
    </row>
    <row r="245" spans="1:30" x14ac:dyDescent="0.25">
      <c r="A245" t="s">
        <v>2759</v>
      </c>
      <c r="B245" t="s">
        <v>2760</v>
      </c>
      <c r="C245" t="s">
        <v>2761</v>
      </c>
      <c r="D245" t="s">
        <v>4399</v>
      </c>
      <c r="E245" t="s">
        <v>265</v>
      </c>
      <c r="F245" t="s">
        <v>4400</v>
      </c>
      <c r="G245" t="s">
        <v>4507</v>
      </c>
      <c r="H245" t="s">
        <v>2728</v>
      </c>
      <c r="I245">
        <v>7</v>
      </c>
      <c r="J245">
        <v>5059856551636</v>
      </c>
      <c r="K245" t="s">
        <v>481</v>
      </c>
      <c r="L245" t="str">
        <f t="shared" si="16"/>
        <v>RXTED0144454</v>
      </c>
      <c r="M245" t="s">
        <v>482</v>
      </c>
      <c r="N245" t="str">
        <f t="shared" si="17"/>
        <v>LTY</v>
      </c>
      <c r="O245" t="str">
        <f t="shared" si="18"/>
        <v>006</v>
      </c>
      <c r="P245" t="s">
        <v>2764</v>
      </c>
      <c r="Q245" t="s">
        <v>2764</v>
      </c>
      <c r="R245" t="s">
        <v>2764</v>
      </c>
      <c r="S245" t="s">
        <v>481</v>
      </c>
      <c r="T245" t="s">
        <v>2765</v>
      </c>
      <c r="U245" t="str">
        <f t="shared" si="19"/>
        <v>AW</v>
      </c>
      <c r="V245">
        <v>2024</v>
      </c>
      <c r="W245" t="s">
        <v>2764</v>
      </c>
      <c r="X245" t="s">
        <v>2764</v>
      </c>
      <c r="Y245" t="s">
        <v>2764</v>
      </c>
      <c r="Z245" t="s">
        <v>2764</v>
      </c>
      <c r="AA245">
        <v>130.41110808603321</v>
      </c>
      <c r="AB245" s="6">
        <f t="shared" si="15"/>
        <v>912.87775660223247</v>
      </c>
      <c r="AC245" t="s">
        <v>2766</v>
      </c>
      <c r="AD245">
        <v>0</v>
      </c>
    </row>
    <row r="246" spans="1:30" x14ac:dyDescent="0.25">
      <c r="A246" t="s">
        <v>2759</v>
      </c>
      <c r="B246" t="s">
        <v>2760</v>
      </c>
      <c r="C246" t="s">
        <v>2761</v>
      </c>
      <c r="D246" t="s">
        <v>4399</v>
      </c>
      <c r="E246" t="s">
        <v>265</v>
      </c>
      <c r="F246" t="s">
        <v>4400</v>
      </c>
      <c r="G246" t="s">
        <v>4507</v>
      </c>
      <c r="H246" t="s">
        <v>2728</v>
      </c>
      <c r="I246">
        <v>3</v>
      </c>
      <c r="J246">
        <v>5059856551629</v>
      </c>
      <c r="K246" t="s">
        <v>483</v>
      </c>
      <c r="L246" t="str">
        <f t="shared" si="16"/>
        <v>RXTED0144454</v>
      </c>
      <c r="M246" t="s">
        <v>484</v>
      </c>
      <c r="N246" t="str">
        <f t="shared" si="17"/>
        <v>LTY</v>
      </c>
      <c r="O246" t="str">
        <f t="shared" si="18"/>
        <v>007</v>
      </c>
      <c r="P246" t="s">
        <v>2764</v>
      </c>
      <c r="Q246" t="s">
        <v>2764</v>
      </c>
      <c r="R246" t="s">
        <v>2764</v>
      </c>
      <c r="S246" t="s">
        <v>483</v>
      </c>
      <c r="T246" t="s">
        <v>2765</v>
      </c>
      <c r="U246" t="str">
        <f t="shared" si="19"/>
        <v>AW</v>
      </c>
      <c r="V246">
        <v>2024</v>
      </c>
      <c r="W246" t="s">
        <v>2764</v>
      </c>
      <c r="X246" t="s">
        <v>2764</v>
      </c>
      <c r="Y246" t="s">
        <v>2764</v>
      </c>
      <c r="Z246" t="s">
        <v>2764</v>
      </c>
      <c r="AA246">
        <v>130.41110808603321</v>
      </c>
      <c r="AB246" s="6">
        <f t="shared" si="15"/>
        <v>391.23332425809963</v>
      </c>
      <c r="AC246" t="s">
        <v>2766</v>
      </c>
      <c r="AD246">
        <v>0</v>
      </c>
    </row>
    <row r="247" spans="1:30" x14ac:dyDescent="0.25">
      <c r="A247" t="s">
        <v>2759</v>
      </c>
      <c r="B247" t="s">
        <v>2760</v>
      </c>
      <c r="C247" t="s">
        <v>2761</v>
      </c>
      <c r="D247" t="s">
        <v>4399</v>
      </c>
      <c r="E247" t="s">
        <v>265</v>
      </c>
      <c r="F247" t="s">
        <v>4400</v>
      </c>
      <c r="G247" t="s">
        <v>4507</v>
      </c>
      <c r="H247" t="s">
        <v>2728</v>
      </c>
      <c r="I247">
        <v>4</v>
      </c>
      <c r="J247">
        <v>5059856551551</v>
      </c>
      <c r="K247" t="s">
        <v>485</v>
      </c>
      <c r="L247" t="str">
        <f t="shared" si="16"/>
        <v>RXTED0144455</v>
      </c>
      <c r="M247" t="s">
        <v>2802</v>
      </c>
      <c r="N247" t="str">
        <f t="shared" si="17"/>
        <v>NVY</v>
      </c>
      <c r="O247" t="str">
        <f t="shared" si="18"/>
        <v>002</v>
      </c>
      <c r="P247" t="s">
        <v>2764</v>
      </c>
      <c r="Q247" t="s">
        <v>2764</v>
      </c>
      <c r="R247" t="s">
        <v>2764</v>
      </c>
      <c r="S247" t="s">
        <v>485</v>
      </c>
      <c r="T247" t="s">
        <v>2765</v>
      </c>
      <c r="U247" t="str">
        <f t="shared" si="19"/>
        <v>AW</v>
      </c>
      <c r="V247">
        <v>2024</v>
      </c>
      <c r="W247" t="s">
        <v>2764</v>
      </c>
      <c r="X247" t="s">
        <v>2764</v>
      </c>
      <c r="Y247" t="s">
        <v>2764</v>
      </c>
      <c r="Z247" t="s">
        <v>2764</v>
      </c>
      <c r="AA247">
        <v>130.41110808603321</v>
      </c>
      <c r="AB247" s="6">
        <f t="shared" si="15"/>
        <v>521.64443234413284</v>
      </c>
      <c r="AC247" t="s">
        <v>2766</v>
      </c>
      <c r="AD247">
        <v>0</v>
      </c>
    </row>
    <row r="248" spans="1:30" x14ac:dyDescent="0.25">
      <c r="A248" t="s">
        <v>2759</v>
      </c>
      <c r="B248" t="s">
        <v>2760</v>
      </c>
      <c r="C248" t="s">
        <v>2761</v>
      </c>
      <c r="D248" t="s">
        <v>4399</v>
      </c>
      <c r="E248" t="s">
        <v>265</v>
      </c>
      <c r="F248" t="s">
        <v>4400</v>
      </c>
      <c r="G248" t="s">
        <v>4507</v>
      </c>
      <c r="H248" t="s">
        <v>2728</v>
      </c>
      <c r="I248">
        <v>3</v>
      </c>
      <c r="J248">
        <v>5059856551544</v>
      </c>
      <c r="K248" t="s">
        <v>486</v>
      </c>
      <c r="L248" t="str">
        <f t="shared" si="16"/>
        <v>RXTED0144455</v>
      </c>
      <c r="M248" t="s">
        <v>2770</v>
      </c>
      <c r="N248" t="str">
        <f t="shared" si="17"/>
        <v>NVY</v>
      </c>
      <c r="O248" t="str">
        <f t="shared" si="18"/>
        <v>003</v>
      </c>
      <c r="P248" t="s">
        <v>2764</v>
      </c>
      <c r="Q248" t="s">
        <v>2764</v>
      </c>
      <c r="R248" t="s">
        <v>2764</v>
      </c>
      <c r="S248" t="s">
        <v>486</v>
      </c>
      <c r="T248" t="s">
        <v>2765</v>
      </c>
      <c r="U248" t="str">
        <f t="shared" si="19"/>
        <v>AW</v>
      </c>
      <c r="V248">
        <v>2024</v>
      </c>
      <c r="W248" t="s">
        <v>2764</v>
      </c>
      <c r="X248" t="s">
        <v>2764</v>
      </c>
      <c r="Y248" t="s">
        <v>2764</v>
      </c>
      <c r="Z248" t="s">
        <v>2764</v>
      </c>
      <c r="AA248">
        <v>130.41110808603321</v>
      </c>
      <c r="AB248" s="6">
        <f t="shared" si="15"/>
        <v>391.23332425809963</v>
      </c>
      <c r="AC248" t="s">
        <v>2766</v>
      </c>
      <c r="AD248">
        <v>0</v>
      </c>
    </row>
    <row r="249" spans="1:30" x14ac:dyDescent="0.25">
      <c r="A249" t="s">
        <v>2759</v>
      </c>
      <c r="B249" t="s">
        <v>2760</v>
      </c>
      <c r="C249" t="s">
        <v>2761</v>
      </c>
      <c r="D249" t="s">
        <v>4399</v>
      </c>
      <c r="E249" t="s">
        <v>265</v>
      </c>
      <c r="F249" t="s">
        <v>4400</v>
      </c>
      <c r="G249" t="s">
        <v>4507</v>
      </c>
      <c r="H249" t="s">
        <v>2728</v>
      </c>
      <c r="I249">
        <v>2</v>
      </c>
      <c r="J249">
        <v>5059856551537</v>
      </c>
      <c r="K249" t="s">
        <v>487</v>
      </c>
      <c r="L249" t="str">
        <f t="shared" si="16"/>
        <v>RXTED0144455</v>
      </c>
      <c r="M249" t="s">
        <v>368</v>
      </c>
      <c r="N249" t="str">
        <f t="shared" si="17"/>
        <v>NVY</v>
      </c>
      <c r="O249" t="str">
        <f t="shared" si="18"/>
        <v>004</v>
      </c>
      <c r="P249" t="s">
        <v>2764</v>
      </c>
      <c r="Q249" t="s">
        <v>2764</v>
      </c>
      <c r="R249" t="s">
        <v>2764</v>
      </c>
      <c r="S249" t="s">
        <v>487</v>
      </c>
      <c r="T249" t="s">
        <v>2765</v>
      </c>
      <c r="U249" t="str">
        <f t="shared" si="19"/>
        <v>AW</v>
      </c>
      <c r="V249">
        <v>2024</v>
      </c>
      <c r="W249" t="s">
        <v>2764</v>
      </c>
      <c r="X249" t="s">
        <v>2764</v>
      </c>
      <c r="Y249" t="s">
        <v>2764</v>
      </c>
      <c r="Z249" t="s">
        <v>2764</v>
      </c>
      <c r="AA249">
        <v>130.41110808603321</v>
      </c>
      <c r="AB249" s="6">
        <f t="shared" si="15"/>
        <v>260.82221617206642</v>
      </c>
      <c r="AC249" t="s">
        <v>2766</v>
      </c>
      <c r="AD249">
        <v>0</v>
      </c>
    </row>
    <row r="250" spans="1:30" x14ac:dyDescent="0.25">
      <c r="A250" t="s">
        <v>2759</v>
      </c>
      <c r="B250" t="s">
        <v>2760</v>
      </c>
      <c r="C250" t="s">
        <v>2761</v>
      </c>
      <c r="D250" t="s">
        <v>4399</v>
      </c>
      <c r="E250" t="s">
        <v>265</v>
      </c>
      <c r="F250" t="s">
        <v>4400</v>
      </c>
      <c r="G250" t="s">
        <v>4507</v>
      </c>
      <c r="H250" t="s">
        <v>2728</v>
      </c>
      <c r="I250">
        <v>1</v>
      </c>
      <c r="J250">
        <v>5059856551520</v>
      </c>
      <c r="K250" t="s">
        <v>488</v>
      </c>
      <c r="L250" t="str">
        <f t="shared" si="16"/>
        <v>RXTED0144455</v>
      </c>
      <c r="M250" t="s">
        <v>301</v>
      </c>
      <c r="N250" t="str">
        <f t="shared" si="17"/>
        <v>NVY</v>
      </c>
      <c r="O250" t="str">
        <f t="shared" si="18"/>
        <v>005</v>
      </c>
      <c r="P250" t="s">
        <v>2764</v>
      </c>
      <c r="Q250" t="s">
        <v>2764</v>
      </c>
      <c r="R250" t="s">
        <v>2764</v>
      </c>
      <c r="S250" t="s">
        <v>488</v>
      </c>
      <c r="T250" t="s">
        <v>2765</v>
      </c>
      <c r="U250" t="str">
        <f t="shared" si="19"/>
        <v>AW</v>
      </c>
      <c r="V250">
        <v>2024</v>
      </c>
      <c r="W250" t="s">
        <v>2764</v>
      </c>
      <c r="X250" t="s">
        <v>2764</v>
      </c>
      <c r="Y250" t="s">
        <v>2764</v>
      </c>
      <c r="Z250" t="s">
        <v>2764</v>
      </c>
      <c r="AA250">
        <v>130.41110808603321</v>
      </c>
      <c r="AB250" s="6">
        <f t="shared" si="15"/>
        <v>130.41110808603321</v>
      </c>
      <c r="AC250" t="s">
        <v>2766</v>
      </c>
      <c r="AD250">
        <v>0</v>
      </c>
    </row>
    <row r="251" spans="1:30" x14ac:dyDescent="0.25">
      <c r="A251" t="s">
        <v>2759</v>
      </c>
      <c r="B251" t="s">
        <v>2760</v>
      </c>
      <c r="C251" t="s">
        <v>2761</v>
      </c>
      <c r="D251" t="s">
        <v>4399</v>
      </c>
      <c r="E251" t="s">
        <v>265</v>
      </c>
      <c r="F251" t="s">
        <v>4400</v>
      </c>
      <c r="G251" t="s">
        <v>4507</v>
      </c>
      <c r="H251" t="s">
        <v>2728</v>
      </c>
      <c r="I251">
        <v>6</v>
      </c>
      <c r="J251">
        <v>5059856551513</v>
      </c>
      <c r="K251" t="s">
        <v>489</v>
      </c>
      <c r="L251" t="str">
        <f t="shared" si="16"/>
        <v>RXTED0144455</v>
      </c>
      <c r="M251" t="s">
        <v>2826</v>
      </c>
      <c r="N251" t="str">
        <f t="shared" si="17"/>
        <v>NVY</v>
      </c>
      <c r="O251" t="str">
        <f t="shared" si="18"/>
        <v>006</v>
      </c>
      <c r="P251" t="s">
        <v>2764</v>
      </c>
      <c r="Q251" t="s">
        <v>2764</v>
      </c>
      <c r="R251" t="s">
        <v>2764</v>
      </c>
      <c r="S251" t="s">
        <v>489</v>
      </c>
      <c r="T251" t="s">
        <v>2765</v>
      </c>
      <c r="U251" t="str">
        <f t="shared" si="19"/>
        <v>AW</v>
      </c>
      <c r="V251">
        <v>2024</v>
      </c>
      <c r="W251" t="s">
        <v>2764</v>
      </c>
      <c r="X251" t="s">
        <v>2764</v>
      </c>
      <c r="Y251" t="s">
        <v>2764</v>
      </c>
      <c r="Z251" t="s">
        <v>2764</v>
      </c>
      <c r="AA251">
        <v>130.41110808603321</v>
      </c>
      <c r="AB251" s="6">
        <f t="shared" si="15"/>
        <v>782.46664851619926</v>
      </c>
      <c r="AC251" t="s">
        <v>2766</v>
      </c>
      <c r="AD251">
        <v>0</v>
      </c>
    </row>
    <row r="252" spans="1:30" x14ac:dyDescent="0.25">
      <c r="A252" t="s">
        <v>2759</v>
      </c>
      <c r="B252" t="s">
        <v>2760</v>
      </c>
      <c r="C252" t="s">
        <v>2761</v>
      </c>
      <c r="D252" t="s">
        <v>4399</v>
      </c>
      <c r="E252" t="s">
        <v>265</v>
      </c>
      <c r="F252" t="s">
        <v>4400</v>
      </c>
      <c r="G252" t="s">
        <v>4507</v>
      </c>
      <c r="H252" t="s">
        <v>2728</v>
      </c>
      <c r="I252">
        <v>4</v>
      </c>
      <c r="J252">
        <v>5059856551506</v>
      </c>
      <c r="K252" t="s">
        <v>490</v>
      </c>
      <c r="L252" t="str">
        <f t="shared" si="16"/>
        <v>RXTED0144455</v>
      </c>
      <c r="M252" t="s">
        <v>374</v>
      </c>
      <c r="N252" t="str">
        <f t="shared" si="17"/>
        <v>NVY</v>
      </c>
      <c r="O252" t="str">
        <f t="shared" si="18"/>
        <v>007</v>
      </c>
      <c r="P252" t="s">
        <v>2764</v>
      </c>
      <c r="Q252" t="s">
        <v>2764</v>
      </c>
      <c r="R252" t="s">
        <v>2764</v>
      </c>
      <c r="S252" t="s">
        <v>490</v>
      </c>
      <c r="T252" t="s">
        <v>2765</v>
      </c>
      <c r="U252" t="str">
        <f t="shared" si="19"/>
        <v>AW</v>
      </c>
      <c r="V252">
        <v>2024</v>
      </c>
      <c r="W252" t="s">
        <v>2764</v>
      </c>
      <c r="X252" t="s">
        <v>2764</v>
      </c>
      <c r="Y252" t="s">
        <v>2764</v>
      </c>
      <c r="Z252" t="s">
        <v>2764</v>
      </c>
      <c r="AA252">
        <v>130.41110808603321</v>
      </c>
      <c r="AB252" s="6">
        <f t="shared" si="15"/>
        <v>521.64443234413284</v>
      </c>
      <c r="AC252" t="s">
        <v>2766</v>
      </c>
      <c r="AD252">
        <v>0</v>
      </c>
    </row>
    <row r="253" spans="1:30" x14ac:dyDescent="0.25">
      <c r="A253" t="s">
        <v>2759</v>
      </c>
      <c r="B253" t="s">
        <v>2760</v>
      </c>
      <c r="C253" t="s">
        <v>2761</v>
      </c>
      <c r="D253" t="s">
        <v>4399</v>
      </c>
      <c r="E253" t="s">
        <v>265</v>
      </c>
      <c r="F253" t="s">
        <v>4400</v>
      </c>
      <c r="G253" t="s">
        <v>4507</v>
      </c>
      <c r="H253" t="s">
        <v>2728</v>
      </c>
      <c r="I253">
        <v>7</v>
      </c>
      <c r="J253">
        <v>5059856550837</v>
      </c>
      <c r="K253" t="s">
        <v>491</v>
      </c>
      <c r="L253" t="str">
        <f t="shared" si="16"/>
        <v>RXTED0144456</v>
      </c>
      <c r="M253" t="s">
        <v>474</v>
      </c>
      <c r="N253" t="str">
        <f t="shared" si="17"/>
        <v>LTY</v>
      </c>
      <c r="O253" t="str">
        <f t="shared" si="18"/>
        <v>002</v>
      </c>
      <c r="P253" t="s">
        <v>2764</v>
      </c>
      <c r="Q253" t="s">
        <v>2764</v>
      </c>
      <c r="R253" t="s">
        <v>2764</v>
      </c>
      <c r="S253" t="s">
        <v>491</v>
      </c>
      <c r="T253" t="s">
        <v>2765</v>
      </c>
      <c r="U253" t="str">
        <f t="shared" si="19"/>
        <v>AW</v>
      </c>
      <c r="V253">
        <v>2024</v>
      </c>
      <c r="W253" t="s">
        <v>2764</v>
      </c>
      <c r="X253" t="s">
        <v>2764</v>
      </c>
      <c r="Y253" t="s">
        <v>2764</v>
      </c>
      <c r="Z253" t="s">
        <v>2764</v>
      </c>
      <c r="AA253">
        <v>146.74652872311461</v>
      </c>
      <c r="AB253" s="6">
        <f t="shared" si="15"/>
        <v>1027.2257010618023</v>
      </c>
      <c r="AC253" t="s">
        <v>2766</v>
      </c>
      <c r="AD253">
        <v>0</v>
      </c>
    </row>
    <row r="254" spans="1:30" x14ac:dyDescent="0.25">
      <c r="A254" t="s">
        <v>2759</v>
      </c>
      <c r="B254" t="s">
        <v>2760</v>
      </c>
      <c r="C254" t="s">
        <v>2761</v>
      </c>
      <c r="D254" t="s">
        <v>4399</v>
      </c>
      <c r="E254" t="s">
        <v>265</v>
      </c>
      <c r="F254" t="s">
        <v>4400</v>
      </c>
      <c r="G254" t="s">
        <v>4507</v>
      </c>
      <c r="H254" t="s">
        <v>2728</v>
      </c>
      <c r="I254">
        <v>8</v>
      </c>
      <c r="J254">
        <v>5059856550820</v>
      </c>
      <c r="K254" t="s">
        <v>492</v>
      </c>
      <c r="L254" t="str">
        <f t="shared" si="16"/>
        <v>RXTED0144456</v>
      </c>
      <c r="M254" t="s">
        <v>476</v>
      </c>
      <c r="N254" t="str">
        <f t="shared" si="17"/>
        <v>LTY</v>
      </c>
      <c r="O254" t="str">
        <f t="shared" si="18"/>
        <v>003</v>
      </c>
      <c r="P254" t="s">
        <v>2764</v>
      </c>
      <c r="Q254" t="s">
        <v>2764</v>
      </c>
      <c r="R254" t="s">
        <v>2764</v>
      </c>
      <c r="S254" t="s">
        <v>492</v>
      </c>
      <c r="T254" t="s">
        <v>2765</v>
      </c>
      <c r="U254" t="str">
        <f t="shared" si="19"/>
        <v>AW</v>
      </c>
      <c r="V254">
        <v>2024</v>
      </c>
      <c r="W254" t="s">
        <v>2764</v>
      </c>
      <c r="X254" t="s">
        <v>2764</v>
      </c>
      <c r="Y254" t="s">
        <v>2764</v>
      </c>
      <c r="Z254" t="s">
        <v>2764</v>
      </c>
      <c r="AA254">
        <v>146.74652872311461</v>
      </c>
      <c r="AB254" s="6">
        <f t="shared" si="15"/>
        <v>1173.9722297849169</v>
      </c>
      <c r="AC254" t="s">
        <v>2766</v>
      </c>
      <c r="AD254">
        <v>0</v>
      </c>
    </row>
    <row r="255" spans="1:30" x14ac:dyDescent="0.25">
      <c r="A255" t="s">
        <v>2759</v>
      </c>
      <c r="B255" t="s">
        <v>2760</v>
      </c>
      <c r="C255" t="s">
        <v>2761</v>
      </c>
      <c r="D255" t="s">
        <v>4399</v>
      </c>
      <c r="E255" t="s">
        <v>265</v>
      </c>
      <c r="F255" t="s">
        <v>4400</v>
      </c>
      <c r="G255" t="s">
        <v>4507</v>
      </c>
      <c r="H255" t="s">
        <v>2728</v>
      </c>
      <c r="I255">
        <v>9</v>
      </c>
      <c r="J255">
        <v>5059856550813</v>
      </c>
      <c r="K255" t="s">
        <v>493</v>
      </c>
      <c r="L255" t="str">
        <f t="shared" si="16"/>
        <v>RXTED0144456</v>
      </c>
      <c r="M255" t="s">
        <v>478</v>
      </c>
      <c r="N255" t="str">
        <f t="shared" si="17"/>
        <v>LTY</v>
      </c>
      <c r="O255" t="str">
        <f t="shared" si="18"/>
        <v>004</v>
      </c>
      <c r="P255" t="s">
        <v>2764</v>
      </c>
      <c r="Q255" t="s">
        <v>2764</v>
      </c>
      <c r="R255" t="s">
        <v>2764</v>
      </c>
      <c r="S255" t="s">
        <v>493</v>
      </c>
      <c r="T255" t="s">
        <v>2765</v>
      </c>
      <c r="U255" t="str">
        <f t="shared" si="19"/>
        <v>AW</v>
      </c>
      <c r="V255">
        <v>2024</v>
      </c>
      <c r="W255" t="s">
        <v>2764</v>
      </c>
      <c r="X255" t="s">
        <v>2764</v>
      </c>
      <c r="Y255" t="s">
        <v>2764</v>
      </c>
      <c r="Z255" t="s">
        <v>2764</v>
      </c>
      <c r="AA255">
        <v>146.74652872311461</v>
      </c>
      <c r="AB255" s="6">
        <f t="shared" si="15"/>
        <v>1320.7187585080314</v>
      </c>
      <c r="AC255" t="s">
        <v>2766</v>
      </c>
      <c r="AD255">
        <v>0</v>
      </c>
    </row>
    <row r="256" spans="1:30" x14ac:dyDescent="0.25">
      <c r="A256" t="s">
        <v>2759</v>
      </c>
      <c r="B256" t="s">
        <v>2760</v>
      </c>
      <c r="C256" t="s">
        <v>2761</v>
      </c>
      <c r="D256" t="s">
        <v>4399</v>
      </c>
      <c r="E256" t="s">
        <v>265</v>
      </c>
      <c r="F256" t="s">
        <v>4400</v>
      </c>
      <c r="G256" t="s">
        <v>4507</v>
      </c>
      <c r="H256" t="s">
        <v>2728</v>
      </c>
      <c r="I256">
        <v>7</v>
      </c>
      <c r="J256">
        <v>5059856550806</v>
      </c>
      <c r="K256" t="s">
        <v>494</v>
      </c>
      <c r="L256" t="str">
        <f t="shared" si="16"/>
        <v>RXTED0144456</v>
      </c>
      <c r="M256" t="s">
        <v>480</v>
      </c>
      <c r="N256" t="str">
        <f t="shared" si="17"/>
        <v>LTY</v>
      </c>
      <c r="O256" t="str">
        <f t="shared" si="18"/>
        <v>005</v>
      </c>
      <c r="P256" t="s">
        <v>2764</v>
      </c>
      <c r="Q256" t="s">
        <v>2764</v>
      </c>
      <c r="R256" t="s">
        <v>2764</v>
      </c>
      <c r="S256" t="s">
        <v>494</v>
      </c>
      <c r="T256" t="s">
        <v>2765</v>
      </c>
      <c r="U256" t="str">
        <f t="shared" si="19"/>
        <v>AW</v>
      </c>
      <c r="V256">
        <v>2024</v>
      </c>
      <c r="W256" t="s">
        <v>2764</v>
      </c>
      <c r="X256" t="s">
        <v>2764</v>
      </c>
      <c r="Y256" t="s">
        <v>2764</v>
      </c>
      <c r="Z256" t="s">
        <v>2764</v>
      </c>
      <c r="AA256">
        <v>146.74652872311461</v>
      </c>
      <c r="AB256" s="6">
        <f t="shared" si="15"/>
        <v>1027.2257010618023</v>
      </c>
      <c r="AC256" t="s">
        <v>2766</v>
      </c>
      <c r="AD256">
        <v>0</v>
      </c>
    </row>
    <row r="257" spans="1:30" x14ac:dyDescent="0.25">
      <c r="A257" t="s">
        <v>2759</v>
      </c>
      <c r="B257" t="s">
        <v>2760</v>
      </c>
      <c r="C257" t="s">
        <v>2761</v>
      </c>
      <c r="D257" t="s">
        <v>4399</v>
      </c>
      <c r="E257" t="s">
        <v>265</v>
      </c>
      <c r="F257" t="s">
        <v>4400</v>
      </c>
      <c r="G257" t="s">
        <v>4507</v>
      </c>
      <c r="H257" t="s">
        <v>2728</v>
      </c>
      <c r="I257">
        <v>6</v>
      </c>
      <c r="J257">
        <v>5059856550790</v>
      </c>
      <c r="K257" t="s">
        <v>495</v>
      </c>
      <c r="L257" t="str">
        <f t="shared" si="16"/>
        <v>RXTED0144456</v>
      </c>
      <c r="M257" t="s">
        <v>482</v>
      </c>
      <c r="N257" t="str">
        <f t="shared" si="17"/>
        <v>LTY</v>
      </c>
      <c r="O257" t="str">
        <f t="shared" si="18"/>
        <v>006</v>
      </c>
      <c r="P257" t="s">
        <v>2764</v>
      </c>
      <c r="Q257" t="s">
        <v>2764</v>
      </c>
      <c r="R257" t="s">
        <v>2764</v>
      </c>
      <c r="S257" t="s">
        <v>495</v>
      </c>
      <c r="T257" t="s">
        <v>2765</v>
      </c>
      <c r="U257" t="str">
        <f t="shared" si="19"/>
        <v>AW</v>
      </c>
      <c r="V257">
        <v>2024</v>
      </c>
      <c r="W257" t="s">
        <v>2764</v>
      </c>
      <c r="X257" t="s">
        <v>2764</v>
      </c>
      <c r="Y257" t="s">
        <v>2764</v>
      </c>
      <c r="Z257" t="s">
        <v>2764</v>
      </c>
      <c r="AA257">
        <v>146.74652872311461</v>
      </c>
      <c r="AB257" s="6">
        <f t="shared" si="15"/>
        <v>880.4791723386877</v>
      </c>
      <c r="AC257" t="s">
        <v>2766</v>
      </c>
      <c r="AD257">
        <v>0</v>
      </c>
    </row>
    <row r="258" spans="1:30" x14ac:dyDescent="0.25">
      <c r="A258" t="s">
        <v>2759</v>
      </c>
      <c r="B258" t="s">
        <v>2760</v>
      </c>
      <c r="C258" t="s">
        <v>2761</v>
      </c>
      <c r="D258" t="s">
        <v>4399</v>
      </c>
      <c r="E258" t="s">
        <v>265</v>
      </c>
      <c r="F258" t="s">
        <v>4400</v>
      </c>
      <c r="G258" t="s">
        <v>4507</v>
      </c>
      <c r="H258" t="s">
        <v>2728</v>
      </c>
      <c r="I258">
        <v>7</v>
      </c>
      <c r="J258">
        <v>5059856550783</v>
      </c>
      <c r="K258" t="s">
        <v>496</v>
      </c>
      <c r="L258" t="str">
        <f t="shared" si="16"/>
        <v>RXTED0144456</v>
      </c>
      <c r="M258" t="s">
        <v>484</v>
      </c>
      <c r="N258" t="str">
        <f t="shared" si="17"/>
        <v>LTY</v>
      </c>
      <c r="O258" t="str">
        <f t="shared" si="18"/>
        <v>007</v>
      </c>
      <c r="P258" t="s">
        <v>2764</v>
      </c>
      <c r="Q258" t="s">
        <v>2764</v>
      </c>
      <c r="R258" t="s">
        <v>2764</v>
      </c>
      <c r="S258" t="s">
        <v>496</v>
      </c>
      <c r="T258" t="s">
        <v>2765</v>
      </c>
      <c r="U258" t="str">
        <f t="shared" si="19"/>
        <v>AW</v>
      </c>
      <c r="V258">
        <v>2024</v>
      </c>
      <c r="W258" t="s">
        <v>2764</v>
      </c>
      <c r="X258" t="s">
        <v>2764</v>
      </c>
      <c r="Y258" t="s">
        <v>2764</v>
      </c>
      <c r="Z258" t="s">
        <v>2764</v>
      </c>
      <c r="AA258">
        <v>146.74652872311461</v>
      </c>
      <c r="AB258" s="6">
        <f t="shared" ref="AB258:AB321" si="20">AA258*I258</f>
        <v>1027.2257010618023</v>
      </c>
      <c r="AC258" t="s">
        <v>2766</v>
      </c>
      <c r="AD258">
        <v>0</v>
      </c>
    </row>
    <row r="259" spans="1:30" x14ac:dyDescent="0.25">
      <c r="A259" t="s">
        <v>2759</v>
      </c>
      <c r="B259" t="s">
        <v>2760</v>
      </c>
      <c r="C259" t="s">
        <v>2761</v>
      </c>
      <c r="D259" t="s">
        <v>4399</v>
      </c>
      <c r="E259" t="s">
        <v>265</v>
      </c>
      <c r="F259" t="s">
        <v>4400</v>
      </c>
      <c r="G259" t="s">
        <v>4725</v>
      </c>
      <c r="H259" t="s">
        <v>2728</v>
      </c>
      <c r="I259">
        <v>1</v>
      </c>
      <c r="J259">
        <v>5059856197865</v>
      </c>
      <c r="K259" t="s">
        <v>497</v>
      </c>
      <c r="L259" t="str">
        <f t="shared" ref="L259:L322" si="21">LEFT(K259,12)</f>
        <v>RXTED0142607</v>
      </c>
      <c r="M259" t="s">
        <v>374</v>
      </c>
      <c r="N259" t="str">
        <f t="shared" ref="N259:N322" si="22">LEFT(M259,3)</f>
        <v>NVY</v>
      </c>
      <c r="O259" t="str">
        <f t="shared" ref="O259:O322" si="23">RIGHT(M259,3)</f>
        <v>007</v>
      </c>
      <c r="P259" t="s">
        <v>2764</v>
      </c>
      <c r="Q259" t="s">
        <v>2764</v>
      </c>
      <c r="R259" t="s">
        <v>2764</v>
      </c>
      <c r="S259" t="s">
        <v>497</v>
      </c>
      <c r="T259" t="s">
        <v>2765</v>
      </c>
      <c r="U259" t="str">
        <f t="shared" ref="U259:U322" si="24">LEFT(T259,2)</f>
        <v>AW</v>
      </c>
      <c r="V259">
        <v>2024</v>
      </c>
      <c r="W259" t="s">
        <v>2764</v>
      </c>
      <c r="X259" t="s">
        <v>2764</v>
      </c>
      <c r="Y259" t="s">
        <v>2764</v>
      </c>
      <c r="Z259" t="s">
        <v>2764</v>
      </c>
      <c r="AA259">
        <v>483.25619384699155</v>
      </c>
      <c r="AB259" s="6">
        <f t="shared" si="20"/>
        <v>483.25619384699155</v>
      </c>
      <c r="AC259" t="s">
        <v>2766</v>
      </c>
      <c r="AD259">
        <v>0</v>
      </c>
    </row>
    <row r="260" spans="1:30" x14ac:dyDescent="0.25">
      <c r="A260" t="s">
        <v>2759</v>
      </c>
      <c r="B260" t="s">
        <v>2760</v>
      </c>
      <c r="C260" t="s">
        <v>2761</v>
      </c>
      <c r="D260" t="s">
        <v>4399</v>
      </c>
      <c r="E260" t="s">
        <v>265</v>
      </c>
      <c r="F260" t="s">
        <v>4400</v>
      </c>
      <c r="G260" t="s">
        <v>4497</v>
      </c>
      <c r="H260" t="s">
        <v>2728</v>
      </c>
      <c r="I260">
        <v>1</v>
      </c>
      <c r="J260">
        <v>5059856425258</v>
      </c>
      <c r="K260" t="s">
        <v>498</v>
      </c>
      <c r="L260" t="str">
        <f t="shared" si="21"/>
        <v>RXTED0143947</v>
      </c>
      <c r="M260" t="s">
        <v>2802</v>
      </c>
      <c r="N260" t="str">
        <f t="shared" si="22"/>
        <v>NVY</v>
      </c>
      <c r="O260" t="str">
        <f t="shared" si="23"/>
        <v>002</v>
      </c>
      <c r="P260" t="s">
        <v>2764</v>
      </c>
      <c r="Q260" t="s">
        <v>2764</v>
      </c>
      <c r="R260" t="s">
        <v>2764</v>
      </c>
      <c r="S260" t="s">
        <v>498</v>
      </c>
      <c r="T260" t="s">
        <v>2765</v>
      </c>
      <c r="U260" t="str">
        <f t="shared" si="24"/>
        <v>AW</v>
      </c>
      <c r="V260">
        <v>2024</v>
      </c>
      <c r="W260" t="s">
        <v>2764</v>
      </c>
      <c r="X260" t="s">
        <v>2764</v>
      </c>
      <c r="Y260" t="s">
        <v>2764</v>
      </c>
      <c r="Z260" t="s">
        <v>2764</v>
      </c>
      <c r="AA260">
        <v>126.59950993738089</v>
      </c>
      <c r="AB260" s="6">
        <f t="shared" si="20"/>
        <v>126.59950993738089</v>
      </c>
      <c r="AC260" t="s">
        <v>2766</v>
      </c>
      <c r="AD260">
        <v>0</v>
      </c>
    </row>
    <row r="261" spans="1:30" x14ac:dyDescent="0.25">
      <c r="A261" t="s">
        <v>2759</v>
      </c>
      <c r="B261" t="s">
        <v>2760</v>
      </c>
      <c r="C261" t="s">
        <v>2761</v>
      </c>
      <c r="D261" t="s">
        <v>4399</v>
      </c>
      <c r="E261" t="s">
        <v>265</v>
      </c>
      <c r="F261" t="s">
        <v>4400</v>
      </c>
      <c r="G261" t="s">
        <v>4497</v>
      </c>
      <c r="H261" t="s">
        <v>2728</v>
      </c>
      <c r="I261">
        <v>2</v>
      </c>
      <c r="J261">
        <v>5059856425241</v>
      </c>
      <c r="K261" t="s">
        <v>499</v>
      </c>
      <c r="L261" t="str">
        <f t="shared" si="21"/>
        <v>RXTED0143947</v>
      </c>
      <c r="M261" t="s">
        <v>2770</v>
      </c>
      <c r="N261" t="str">
        <f t="shared" si="22"/>
        <v>NVY</v>
      </c>
      <c r="O261" t="str">
        <f t="shared" si="23"/>
        <v>003</v>
      </c>
      <c r="P261" t="s">
        <v>2764</v>
      </c>
      <c r="Q261" t="s">
        <v>2764</v>
      </c>
      <c r="R261" t="s">
        <v>2764</v>
      </c>
      <c r="S261" t="s">
        <v>499</v>
      </c>
      <c r="T261" t="s">
        <v>2765</v>
      </c>
      <c r="U261" t="str">
        <f t="shared" si="24"/>
        <v>AW</v>
      </c>
      <c r="V261">
        <v>2024</v>
      </c>
      <c r="W261" t="s">
        <v>2764</v>
      </c>
      <c r="X261" t="s">
        <v>2764</v>
      </c>
      <c r="Y261" t="s">
        <v>2764</v>
      </c>
      <c r="Z261" t="s">
        <v>2764</v>
      </c>
      <c r="AA261">
        <v>126.59950993738089</v>
      </c>
      <c r="AB261" s="6">
        <f t="shared" si="20"/>
        <v>253.19901987476177</v>
      </c>
      <c r="AC261" t="s">
        <v>2766</v>
      </c>
      <c r="AD261">
        <v>0</v>
      </c>
    </row>
    <row r="262" spans="1:30" x14ac:dyDescent="0.25">
      <c r="A262" t="s">
        <v>2759</v>
      </c>
      <c r="B262" t="s">
        <v>2760</v>
      </c>
      <c r="C262" t="s">
        <v>2761</v>
      </c>
      <c r="D262" t="s">
        <v>4399</v>
      </c>
      <c r="E262" t="s">
        <v>265</v>
      </c>
      <c r="F262" t="s">
        <v>4400</v>
      </c>
      <c r="G262" t="s">
        <v>4497</v>
      </c>
      <c r="H262" t="s">
        <v>2728</v>
      </c>
      <c r="I262">
        <v>2</v>
      </c>
      <c r="J262">
        <v>5059855924134</v>
      </c>
      <c r="K262" t="s">
        <v>500</v>
      </c>
      <c r="L262" t="str">
        <f t="shared" si="21"/>
        <v>RXTED0143949</v>
      </c>
      <c r="M262" t="s">
        <v>378</v>
      </c>
      <c r="N262" t="str">
        <f t="shared" si="22"/>
        <v>WHI</v>
      </c>
      <c r="O262" t="str">
        <f t="shared" si="23"/>
        <v>002</v>
      </c>
      <c r="P262" t="s">
        <v>2764</v>
      </c>
      <c r="Q262" t="s">
        <v>2764</v>
      </c>
      <c r="R262" t="s">
        <v>2764</v>
      </c>
      <c r="S262" t="s">
        <v>500</v>
      </c>
      <c r="T262" t="s">
        <v>2765</v>
      </c>
      <c r="U262" t="str">
        <f t="shared" si="24"/>
        <v>AW</v>
      </c>
      <c r="V262">
        <v>2024</v>
      </c>
      <c r="W262" t="s">
        <v>2764</v>
      </c>
      <c r="X262" t="s">
        <v>2764</v>
      </c>
      <c r="Y262" t="s">
        <v>2764</v>
      </c>
      <c r="Z262" t="s">
        <v>2764</v>
      </c>
      <c r="AA262">
        <v>126.59950993738089</v>
      </c>
      <c r="AB262" s="6">
        <f t="shared" si="20"/>
        <v>253.19901987476177</v>
      </c>
      <c r="AC262" t="s">
        <v>2766</v>
      </c>
      <c r="AD262">
        <v>0</v>
      </c>
    </row>
    <row r="263" spans="1:30" x14ac:dyDescent="0.25">
      <c r="A263" t="s">
        <v>2759</v>
      </c>
      <c r="B263" t="s">
        <v>2760</v>
      </c>
      <c r="C263" t="s">
        <v>2761</v>
      </c>
      <c r="D263" t="s">
        <v>4399</v>
      </c>
      <c r="E263" t="s">
        <v>265</v>
      </c>
      <c r="F263" t="s">
        <v>4400</v>
      </c>
      <c r="G263" t="s">
        <v>4497</v>
      </c>
      <c r="H263" t="s">
        <v>2728</v>
      </c>
      <c r="I263">
        <v>1</v>
      </c>
      <c r="J263">
        <v>5059856435356</v>
      </c>
      <c r="K263" t="s">
        <v>501</v>
      </c>
      <c r="L263" t="str">
        <f t="shared" si="21"/>
        <v>RXTED0144279</v>
      </c>
      <c r="M263" t="s">
        <v>502</v>
      </c>
      <c r="N263" t="str">
        <f t="shared" si="22"/>
        <v>MPK</v>
      </c>
      <c r="O263" t="str">
        <f t="shared" si="23"/>
        <v>007</v>
      </c>
      <c r="P263" t="s">
        <v>2764</v>
      </c>
      <c r="Q263" t="s">
        <v>2764</v>
      </c>
      <c r="R263" t="s">
        <v>2764</v>
      </c>
      <c r="S263" t="s">
        <v>501</v>
      </c>
      <c r="T263" t="s">
        <v>2765</v>
      </c>
      <c r="U263" t="str">
        <f t="shared" si="24"/>
        <v>AW</v>
      </c>
      <c r="V263">
        <v>2024</v>
      </c>
      <c r="W263" t="s">
        <v>2764</v>
      </c>
      <c r="X263" t="s">
        <v>2764</v>
      </c>
      <c r="Y263" t="s">
        <v>2764</v>
      </c>
      <c r="Z263" t="s">
        <v>2764</v>
      </c>
      <c r="AA263">
        <v>141.30138851075415</v>
      </c>
      <c r="AB263" s="6">
        <f t="shared" si="20"/>
        <v>141.30138851075415</v>
      </c>
      <c r="AC263" t="s">
        <v>2766</v>
      </c>
      <c r="AD263">
        <v>0</v>
      </c>
    </row>
    <row r="264" spans="1:30" x14ac:dyDescent="0.25">
      <c r="A264" t="s">
        <v>2759</v>
      </c>
      <c r="B264" t="s">
        <v>2760</v>
      </c>
      <c r="C264" t="s">
        <v>2761</v>
      </c>
      <c r="D264" t="s">
        <v>4399</v>
      </c>
      <c r="E264" t="s">
        <v>265</v>
      </c>
      <c r="F264" t="s">
        <v>4400</v>
      </c>
      <c r="G264" t="s">
        <v>4497</v>
      </c>
      <c r="H264" t="s">
        <v>2728</v>
      </c>
      <c r="I264">
        <v>1</v>
      </c>
      <c r="J264">
        <v>5059856435172</v>
      </c>
      <c r="K264" t="s">
        <v>503</v>
      </c>
      <c r="L264" t="str">
        <f t="shared" si="21"/>
        <v>RXTED0144280</v>
      </c>
      <c r="M264" t="s">
        <v>368</v>
      </c>
      <c r="N264" t="str">
        <f t="shared" si="22"/>
        <v>NVY</v>
      </c>
      <c r="O264" t="str">
        <f t="shared" si="23"/>
        <v>004</v>
      </c>
      <c r="P264" t="s">
        <v>2764</v>
      </c>
      <c r="Q264" t="s">
        <v>2764</v>
      </c>
      <c r="R264" t="s">
        <v>2764</v>
      </c>
      <c r="S264" t="s">
        <v>503</v>
      </c>
      <c r="T264" t="s">
        <v>2765</v>
      </c>
      <c r="U264" t="str">
        <f t="shared" si="24"/>
        <v>AW</v>
      </c>
      <c r="V264">
        <v>2024</v>
      </c>
      <c r="W264" t="s">
        <v>2764</v>
      </c>
      <c r="X264" t="s">
        <v>2764</v>
      </c>
      <c r="Y264" t="s">
        <v>2764</v>
      </c>
      <c r="Z264" t="s">
        <v>2764</v>
      </c>
      <c r="AA264">
        <v>141.30138851075415</v>
      </c>
      <c r="AB264" s="6">
        <f t="shared" si="20"/>
        <v>141.30138851075415</v>
      </c>
      <c r="AC264" t="s">
        <v>2766</v>
      </c>
      <c r="AD264">
        <v>0</v>
      </c>
    </row>
    <row r="265" spans="1:30" x14ac:dyDescent="0.25">
      <c r="A265" t="s">
        <v>2759</v>
      </c>
      <c r="B265" t="s">
        <v>2760</v>
      </c>
      <c r="C265" t="s">
        <v>2761</v>
      </c>
      <c r="D265" t="s">
        <v>4399</v>
      </c>
      <c r="E265" t="s">
        <v>265</v>
      </c>
      <c r="F265" t="s">
        <v>4400</v>
      </c>
      <c r="G265" t="s">
        <v>4497</v>
      </c>
      <c r="H265" t="s">
        <v>2728</v>
      </c>
      <c r="I265">
        <v>2</v>
      </c>
      <c r="J265">
        <v>5059856502157</v>
      </c>
      <c r="K265" t="s">
        <v>504</v>
      </c>
      <c r="L265" t="str">
        <f t="shared" si="21"/>
        <v>RXTED0144281</v>
      </c>
      <c r="M265" t="s">
        <v>378</v>
      </c>
      <c r="N265" t="str">
        <f t="shared" si="22"/>
        <v>WHI</v>
      </c>
      <c r="O265" t="str">
        <f t="shared" si="23"/>
        <v>002</v>
      </c>
      <c r="P265" t="s">
        <v>2764</v>
      </c>
      <c r="Q265" t="s">
        <v>2764</v>
      </c>
      <c r="R265" t="s">
        <v>2764</v>
      </c>
      <c r="S265" t="s">
        <v>504</v>
      </c>
      <c r="T265" t="s">
        <v>2765</v>
      </c>
      <c r="U265" t="str">
        <f t="shared" si="24"/>
        <v>AW</v>
      </c>
      <c r="V265">
        <v>2024</v>
      </c>
      <c r="W265" t="s">
        <v>2764</v>
      </c>
      <c r="X265" t="s">
        <v>2764</v>
      </c>
      <c r="Y265" t="s">
        <v>2764</v>
      </c>
      <c r="Z265" t="s">
        <v>2764</v>
      </c>
      <c r="AA265">
        <v>141.30138851075415</v>
      </c>
      <c r="AB265" s="6">
        <f t="shared" si="20"/>
        <v>282.6027770215083</v>
      </c>
      <c r="AC265" t="s">
        <v>2766</v>
      </c>
      <c r="AD265">
        <v>0</v>
      </c>
    </row>
    <row r="266" spans="1:30" x14ac:dyDescent="0.25">
      <c r="A266" t="s">
        <v>2759</v>
      </c>
      <c r="B266" t="s">
        <v>2760</v>
      </c>
      <c r="C266" t="s">
        <v>2761</v>
      </c>
      <c r="D266" t="s">
        <v>4399</v>
      </c>
      <c r="E266" t="s">
        <v>265</v>
      </c>
      <c r="F266" t="s">
        <v>4400</v>
      </c>
      <c r="G266" t="s">
        <v>4497</v>
      </c>
      <c r="H266" t="s">
        <v>2728</v>
      </c>
      <c r="I266">
        <v>1</v>
      </c>
      <c r="J266">
        <v>5059856502133</v>
      </c>
      <c r="K266" t="s">
        <v>505</v>
      </c>
      <c r="L266" t="str">
        <f t="shared" si="21"/>
        <v>RXTED0144281</v>
      </c>
      <c r="M266" t="s">
        <v>303</v>
      </c>
      <c r="N266" t="str">
        <f t="shared" si="22"/>
        <v>WHI</v>
      </c>
      <c r="O266" t="str">
        <f t="shared" si="23"/>
        <v>003</v>
      </c>
      <c r="P266" t="s">
        <v>2764</v>
      </c>
      <c r="Q266" t="s">
        <v>2764</v>
      </c>
      <c r="R266" t="s">
        <v>2764</v>
      </c>
      <c r="S266" t="s">
        <v>505</v>
      </c>
      <c r="T266" t="s">
        <v>2765</v>
      </c>
      <c r="U266" t="str">
        <f t="shared" si="24"/>
        <v>AW</v>
      </c>
      <c r="V266">
        <v>2024</v>
      </c>
      <c r="W266" t="s">
        <v>2764</v>
      </c>
      <c r="X266" t="s">
        <v>2764</v>
      </c>
      <c r="Y266" t="s">
        <v>2764</v>
      </c>
      <c r="Z266" t="s">
        <v>2764</v>
      </c>
      <c r="AA266">
        <v>141.30138851075415</v>
      </c>
      <c r="AB266" s="6">
        <f t="shared" si="20"/>
        <v>141.30138851075415</v>
      </c>
      <c r="AC266" t="s">
        <v>2766</v>
      </c>
      <c r="AD266">
        <v>0</v>
      </c>
    </row>
    <row r="267" spans="1:30" x14ac:dyDescent="0.25">
      <c r="A267" t="s">
        <v>2759</v>
      </c>
      <c r="B267" t="s">
        <v>2760</v>
      </c>
      <c r="C267" t="s">
        <v>2761</v>
      </c>
      <c r="D267" t="s">
        <v>4399</v>
      </c>
      <c r="E267" t="s">
        <v>265</v>
      </c>
      <c r="F267" t="s">
        <v>4400</v>
      </c>
      <c r="G267" t="s">
        <v>4497</v>
      </c>
      <c r="H267" t="s">
        <v>2728</v>
      </c>
      <c r="I267">
        <v>1</v>
      </c>
      <c r="J267">
        <v>5059856502119</v>
      </c>
      <c r="K267" t="s">
        <v>506</v>
      </c>
      <c r="L267" t="str">
        <f t="shared" si="21"/>
        <v>RXTED0144281</v>
      </c>
      <c r="M267" t="s">
        <v>2806</v>
      </c>
      <c r="N267" t="str">
        <f t="shared" si="22"/>
        <v>WHI</v>
      </c>
      <c r="O267" t="str">
        <f t="shared" si="23"/>
        <v>004</v>
      </c>
      <c r="P267" t="s">
        <v>2764</v>
      </c>
      <c r="Q267" t="s">
        <v>2764</v>
      </c>
      <c r="R267" t="s">
        <v>2764</v>
      </c>
      <c r="S267" t="s">
        <v>506</v>
      </c>
      <c r="T267" t="s">
        <v>2765</v>
      </c>
      <c r="U267" t="str">
        <f t="shared" si="24"/>
        <v>AW</v>
      </c>
      <c r="V267">
        <v>2024</v>
      </c>
      <c r="W267" t="s">
        <v>2764</v>
      </c>
      <c r="X267" t="s">
        <v>2764</v>
      </c>
      <c r="Y267" t="s">
        <v>2764</v>
      </c>
      <c r="Z267" t="s">
        <v>2764</v>
      </c>
      <c r="AA267">
        <v>141.30138851075415</v>
      </c>
      <c r="AB267" s="6">
        <f t="shared" si="20"/>
        <v>141.30138851075415</v>
      </c>
      <c r="AC267" t="s">
        <v>2766</v>
      </c>
      <c r="AD267">
        <v>0</v>
      </c>
    </row>
    <row r="268" spans="1:30" x14ac:dyDescent="0.25">
      <c r="A268" t="s">
        <v>2759</v>
      </c>
      <c r="B268" t="s">
        <v>2760</v>
      </c>
      <c r="C268" t="s">
        <v>2761</v>
      </c>
      <c r="D268" t="s">
        <v>4399</v>
      </c>
      <c r="E268" t="s">
        <v>265</v>
      </c>
      <c r="F268" t="s">
        <v>4400</v>
      </c>
      <c r="G268" t="s">
        <v>4497</v>
      </c>
      <c r="H268" t="s">
        <v>2728</v>
      </c>
      <c r="I268">
        <v>3</v>
      </c>
      <c r="J268">
        <v>5059856458072</v>
      </c>
      <c r="K268" t="s">
        <v>507</v>
      </c>
      <c r="L268" t="str">
        <f t="shared" si="21"/>
        <v>RXTED0144282</v>
      </c>
      <c r="M268" t="s">
        <v>508</v>
      </c>
      <c r="N268" t="str">
        <f t="shared" si="22"/>
        <v>LBL</v>
      </c>
      <c r="O268" t="str">
        <f t="shared" si="23"/>
        <v>002</v>
      </c>
      <c r="P268" t="s">
        <v>2764</v>
      </c>
      <c r="Q268" t="s">
        <v>2764</v>
      </c>
      <c r="R268" t="s">
        <v>2764</v>
      </c>
      <c r="S268" t="s">
        <v>507</v>
      </c>
      <c r="T268" t="s">
        <v>2765</v>
      </c>
      <c r="U268" t="str">
        <f t="shared" si="24"/>
        <v>AW</v>
      </c>
      <c r="V268">
        <v>2024</v>
      </c>
      <c r="W268" t="s">
        <v>2764</v>
      </c>
      <c r="X268" t="s">
        <v>2764</v>
      </c>
      <c r="Y268" t="s">
        <v>2764</v>
      </c>
      <c r="Z268" t="s">
        <v>2764</v>
      </c>
      <c r="AA268">
        <v>130.41110808603321</v>
      </c>
      <c r="AB268" s="6">
        <f t="shared" si="20"/>
        <v>391.23332425809963</v>
      </c>
      <c r="AC268" t="s">
        <v>2766</v>
      </c>
      <c r="AD268">
        <v>0</v>
      </c>
    </row>
    <row r="269" spans="1:30" x14ac:dyDescent="0.25">
      <c r="A269" t="s">
        <v>2759</v>
      </c>
      <c r="B269" t="s">
        <v>2760</v>
      </c>
      <c r="C269" t="s">
        <v>2761</v>
      </c>
      <c r="D269" t="s">
        <v>4399</v>
      </c>
      <c r="E269" t="s">
        <v>265</v>
      </c>
      <c r="F269" t="s">
        <v>4400</v>
      </c>
      <c r="G269" t="s">
        <v>4497</v>
      </c>
      <c r="H269" t="s">
        <v>2728</v>
      </c>
      <c r="I269">
        <v>1</v>
      </c>
      <c r="J269">
        <v>5059856458058</v>
      </c>
      <c r="K269" t="s">
        <v>509</v>
      </c>
      <c r="L269" t="str">
        <f t="shared" si="21"/>
        <v>RXTED0144282</v>
      </c>
      <c r="M269" t="s">
        <v>510</v>
      </c>
      <c r="N269" t="str">
        <f t="shared" si="22"/>
        <v>LBL</v>
      </c>
      <c r="O269" t="str">
        <f t="shared" si="23"/>
        <v>004</v>
      </c>
      <c r="P269" t="s">
        <v>2764</v>
      </c>
      <c r="Q269" t="s">
        <v>2764</v>
      </c>
      <c r="R269" t="s">
        <v>2764</v>
      </c>
      <c r="S269" t="s">
        <v>509</v>
      </c>
      <c r="T269" t="s">
        <v>2765</v>
      </c>
      <c r="U269" t="str">
        <f t="shared" si="24"/>
        <v>AW</v>
      </c>
      <c r="V269">
        <v>2024</v>
      </c>
      <c r="W269" t="s">
        <v>2764</v>
      </c>
      <c r="X269" t="s">
        <v>2764</v>
      </c>
      <c r="Y269" t="s">
        <v>2764</v>
      </c>
      <c r="Z269" t="s">
        <v>2764</v>
      </c>
      <c r="AA269">
        <v>130.41110808603321</v>
      </c>
      <c r="AB269" s="6">
        <f t="shared" si="20"/>
        <v>130.41110808603321</v>
      </c>
      <c r="AC269" t="s">
        <v>2766</v>
      </c>
      <c r="AD269">
        <v>0</v>
      </c>
    </row>
    <row r="270" spans="1:30" x14ac:dyDescent="0.25">
      <c r="A270" t="s">
        <v>2759</v>
      </c>
      <c r="B270" t="s">
        <v>2760</v>
      </c>
      <c r="C270" t="s">
        <v>2761</v>
      </c>
      <c r="D270" t="s">
        <v>4399</v>
      </c>
      <c r="E270" t="s">
        <v>265</v>
      </c>
      <c r="F270" t="s">
        <v>4400</v>
      </c>
      <c r="G270" t="s">
        <v>4497</v>
      </c>
      <c r="H270" t="s">
        <v>2728</v>
      </c>
      <c r="I270">
        <v>1</v>
      </c>
      <c r="J270">
        <v>5059856458034</v>
      </c>
      <c r="K270" t="s">
        <v>511</v>
      </c>
      <c r="L270" t="str">
        <f t="shared" si="21"/>
        <v>RXTED0144282</v>
      </c>
      <c r="M270" t="s">
        <v>341</v>
      </c>
      <c r="N270" t="str">
        <f t="shared" si="22"/>
        <v>LBL</v>
      </c>
      <c r="O270" t="str">
        <f t="shared" si="23"/>
        <v>006</v>
      </c>
      <c r="P270" t="s">
        <v>2764</v>
      </c>
      <c r="Q270" t="s">
        <v>2764</v>
      </c>
      <c r="R270" t="s">
        <v>2764</v>
      </c>
      <c r="S270" t="s">
        <v>511</v>
      </c>
      <c r="T270" t="s">
        <v>2765</v>
      </c>
      <c r="U270" t="str">
        <f t="shared" si="24"/>
        <v>AW</v>
      </c>
      <c r="V270">
        <v>2024</v>
      </c>
      <c r="W270" t="s">
        <v>2764</v>
      </c>
      <c r="X270" t="s">
        <v>2764</v>
      </c>
      <c r="Y270" t="s">
        <v>2764</v>
      </c>
      <c r="Z270" t="s">
        <v>2764</v>
      </c>
      <c r="AA270">
        <v>130.41110808603321</v>
      </c>
      <c r="AB270" s="6">
        <f t="shared" si="20"/>
        <v>130.41110808603321</v>
      </c>
      <c r="AC270" t="s">
        <v>2766</v>
      </c>
      <c r="AD270">
        <v>0</v>
      </c>
    </row>
    <row r="271" spans="1:30" x14ac:dyDescent="0.25">
      <c r="A271" t="s">
        <v>2759</v>
      </c>
      <c r="B271" t="s">
        <v>2760</v>
      </c>
      <c r="C271" t="s">
        <v>2761</v>
      </c>
      <c r="D271" t="s">
        <v>4399</v>
      </c>
      <c r="E271" t="s">
        <v>265</v>
      </c>
      <c r="F271" t="s">
        <v>4400</v>
      </c>
      <c r="G271" t="s">
        <v>4497</v>
      </c>
      <c r="H271" t="s">
        <v>2728</v>
      </c>
      <c r="I271">
        <v>1</v>
      </c>
      <c r="J271">
        <v>5059856561413</v>
      </c>
      <c r="K271" t="s">
        <v>512</v>
      </c>
      <c r="L271" t="str">
        <f t="shared" si="21"/>
        <v>RXTED0144438</v>
      </c>
      <c r="M271" t="s">
        <v>438</v>
      </c>
      <c r="N271" t="str">
        <f t="shared" si="22"/>
        <v>ECR</v>
      </c>
      <c r="O271" t="str">
        <f t="shared" si="23"/>
        <v>005</v>
      </c>
      <c r="P271" t="s">
        <v>2764</v>
      </c>
      <c r="Q271" t="s">
        <v>2764</v>
      </c>
      <c r="R271" t="s">
        <v>2764</v>
      </c>
      <c r="S271" t="s">
        <v>512</v>
      </c>
      <c r="T271" t="s">
        <v>2765</v>
      </c>
      <c r="U271" t="str">
        <f t="shared" si="24"/>
        <v>AW</v>
      </c>
      <c r="V271">
        <v>2024</v>
      </c>
      <c r="W271" t="s">
        <v>2764</v>
      </c>
      <c r="X271" t="s">
        <v>2764</v>
      </c>
      <c r="Y271" t="s">
        <v>2764</v>
      </c>
      <c r="Z271" t="s">
        <v>2764</v>
      </c>
      <c r="AA271">
        <v>141.30138851075415</v>
      </c>
      <c r="AB271" s="6">
        <f t="shared" si="20"/>
        <v>141.30138851075415</v>
      </c>
      <c r="AC271" t="s">
        <v>2766</v>
      </c>
      <c r="AD271">
        <v>0</v>
      </c>
    </row>
    <row r="272" spans="1:30" x14ac:dyDescent="0.25">
      <c r="A272" t="s">
        <v>2759</v>
      </c>
      <c r="B272" t="s">
        <v>2760</v>
      </c>
      <c r="C272" t="s">
        <v>2761</v>
      </c>
      <c r="D272" t="s">
        <v>4399</v>
      </c>
      <c r="E272" t="s">
        <v>265</v>
      </c>
      <c r="F272" t="s">
        <v>4400</v>
      </c>
      <c r="G272" t="s">
        <v>4497</v>
      </c>
      <c r="H272" t="s">
        <v>2728</v>
      </c>
      <c r="I272">
        <v>1</v>
      </c>
      <c r="J272">
        <v>5059856561390</v>
      </c>
      <c r="K272" t="s">
        <v>2834</v>
      </c>
      <c r="L272" t="str">
        <f t="shared" si="21"/>
        <v>RXTED0144438</v>
      </c>
      <c r="M272" t="s">
        <v>2835</v>
      </c>
      <c r="N272" t="str">
        <f t="shared" si="22"/>
        <v>ECR</v>
      </c>
      <c r="O272" t="str">
        <f t="shared" si="23"/>
        <v>006</v>
      </c>
      <c r="P272" t="s">
        <v>2764</v>
      </c>
      <c r="Q272" t="s">
        <v>2764</v>
      </c>
      <c r="R272" t="s">
        <v>2764</v>
      </c>
      <c r="S272" t="s">
        <v>2834</v>
      </c>
      <c r="T272" t="s">
        <v>2765</v>
      </c>
      <c r="U272" t="str">
        <f t="shared" si="24"/>
        <v>AW</v>
      </c>
      <c r="V272">
        <v>2024</v>
      </c>
      <c r="W272" t="s">
        <v>2764</v>
      </c>
      <c r="X272" t="s">
        <v>2764</v>
      </c>
      <c r="Y272" t="s">
        <v>2764</v>
      </c>
      <c r="Z272" t="s">
        <v>2764</v>
      </c>
      <c r="AA272">
        <v>141.30138851075415</v>
      </c>
      <c r="AB272" s="6">
        <f t="shared" si="20"/>
        <v>141.30138851075415</v>
      </c>
      <c r="AC272" t="s">
        <v>2766</v>
      </c>
      <c r="AD272">
        <v>0</v>
      </c>
    </row>
    <row r="273" spans="1:30" x14ac:dyDescent="0.25">
      <c r="A273" t="s">
        <v>2759</v>
      </c>
      <c r="B273" t="s">
        <v>2760</v>
      </c>
      <c r="C273" t="s">
        <v>2761</v>
      </c>
      <c r="D273" t="s">
        <v>4399</v>
      </c>
      <c r="E273" t="s">
        <v>265</v>
      </c>
      <c r="F273" t="s">
        <v>4400</v>
      </c>
      <c r="G273" t="s">
        <v>4497</v>
      </c>
      <c r="H273" t="s">
        <v>2728</v>
      </c>
      <c r="I273">
        <v>1</v>
      </c>
      <c r="J273">
        <v>5059856561376</v>
      </c>
      <c r="K273" t="s">
        <v>513</v>
      </c>
      <c r="L273" t="str">
        <f t="shared" si="21"/>
        <v>RXTED0144438</v>
      </c>
      <c r="M273" t="s">
        <v>514</v>
      </c>
      <c r="N273" t="str">
        <f t="shared" si="22"/>
        <v>ECR</v>
      </c>
      <c r="O273" t="str">
        <f t="shared" si="23"/>
        <v>007</v>
      </c>
      <c r="P273" t="s">
        <v>2764</v>
      </c>
      <c r="Q273" t="s">
        <v>2764</v>
      </c>
      <c r="R273" t="s">
        <v>2764</v>
      </c>
      <c r="S273" t="s">
        <v>513</v>
      </c>
      <c r="T273" t="s">
        <v>2765</v>
      </c>
      <c r="U273" t="str">
        <f t="shared" si="24"/>
        <v>AW</v>
      </c>
      <c r="V273">
        <v>2024</v>
      </c>
      <c r="W273" t="s">
        <v>2764</v>
      </c>
      <c r="X273" t="s">
        <v>2764</v>
      </c>
      <c r="Y273" t="s">
        <v>2764</v>
      </c>
      <c r="Z273" t="s">
        <v>2764</v>
      </c>
      <c r="AA273">
        <v>141.30138851075415</v>
      </c>
      <c r="AB273" s="6">
        <f t="shared" si="20"/>
        <v>141.30138851075415</v>
      </c>
      <c r="AC273" t="s">
        <v>2766</v>
      </c>
      <c r="AD273">
        <v>0</v>
      </c>
    </row>
    <row r="274" spans="1:30" x14ac:dyDescent="0.25">
      <c r="A274" t="s">
        <v>2759</v>
      </c>
      <c r="B274" t="s">
        <v>2760</v>
      </c>
      <c r="C274" t="s">
        <v>2761</v>
      </c>
      <c r="D274" t="s">
        <v>4399</v>
      </c>
      <c r="E274" t="s">
        <v>265</v>
      </c>
      <c r="F274" t="s">
        <v>4400</v>
      </c>
      <c r="G274" t="s">
        <v>4497</v>
      </c>
      <c r="H274" t="s">
        <v>2728</v>
      </c>
      <c r="I274">
        <v>2</v>
      </c>
      <c r="J274">
        <v>5059856555344</v>
      </c>
      <c r="K274" t="s">
        <v>515</v>
      </c>
      <c r="L274" t="str">
        <f t="shared" si="21"/>
        <v>RXTED0144439</v>
      </c>
      <c r="M274" t="s">
        <v>2847</v>
      </c>
      <c r="N274" t="str">
        <f t="shared" si="22"/>
        <v>BLK</v>
      </c>
      <c r="O274" t="str">
        <f t="shared" si="23"/>
        <v>002</v>
      </c>
      <c r="P274" t="s">
        <v>2764</v>
      </c>
      <c r="Q274" t="s">
        <v>2764</v>
      </c>
      <c r="R274" t="s">
        <v>2764</v>
      </c>
      <c r="S274" t="s">
        <v>515</v>
      </c>
      <c r="T274" t="s">
        <v>2765</v>
      </c>
      <c r="U274" t="str">
        <f t="shared" si="24"/>
        <v>AW</v>
      </c>
      <c r="V274">
        <v>2024</v>
      </c>
      <c r="W274" t="s">
        <v>2764</v>
      </c>
      <c r="X274" t="s">
        <v>2764</v>
      </c>
      <c r="Y274" t="s">
        <v>2764</v>
      </c>
      <c r="Z274" t="s">
        <v>2764</v>
      </c>
      <c r="AA274">
        <v>141.30138851075415</v>
      </c>
      <c r="AB274" s="6">
        <f t="shared" si="20"/>
        <v>282.6027770215083</v>
      </c>
      <c r="AC274" t="s">
        <v>2766</v>
      </c>
      <c r="AD274">
        <v>0</v>
      </c>
    </row>
    <row r="275" spans="1:30" x14ac:dyDescent="0.25">
      <c r="A275" t="s">
        <v>2759</v>
      </c>
      <c r="B275" t="s">
        <v>2760</v>
      </c>
      <c r="C275" t="s">
        <v>2761</v>
      </c>
      <c r="D275" t="s">
        <v>4399</v>
      </c>
      <c r="E275" t="s">
        <v>265</v>
      </c>
      <c r="F275" t="s">
        <v>4400</v>
      </c>
      <c r="G275" t="s">
        <v>4497</v>
      </c>
      <c r="H275" t="s">
        <v>2728</v>
      </c>
      <c r="I275">
        <v>2</v>
      </c>
      <c r="J275">
        <v>5059856555320</v>
      </c>
      <c r="K275" t="s">
        <v>516</v>
      </c>
      <c r="L275" t="str">
        <f t="shared" si="21"/>
        <v>RXTED0144439</v>
      </c>
      <c r="M275" t="s">
        <v>2903</v>
      </c>
      <c r="N275" t="str">
        <f t="shared" si="22"/>
        <v>BLK</v>
      </c>
      <c r="O275" t="str">
        <f t="shared" si="23"/>
        <v>003</v>
      </c>
      <c r="P275" t="s">
        <v>2764</v>
      </c>
      <c r="Q275" t="s">
        <v>2764</v>
      </c>
      <c r="R275" t="s">
        <v>2764</v>
      </c>
      <c r="S275" t="s">
        <v>516</v>
      </c>
      <c r="T275" t="s">
        <v>2765</v>
      </c>
      <c r="U275" t="str">
        <f t="shared" si="24"/>
        <v>AW</v>
      </c>
      <c r="V275">
        <v>2024</v>
      </c>
      <c r="W275" t="s">
        <v>2764</v>
      </c>
      <c r="X275" t="s">
        <v>2764</v>
      </c>
      <c r="Y275" t="s">
        <v>2764</v>
      </c>
      <c r="Z275" t="s">
        <v>2764</v>
      </c>
      <c r="AA275">
        <v>141.30138851075415</v>
      </c>
      <c r="AB275" s="6">
        <f t="shared" si="20"/>
        <v>282.6027770215083</v>
      </c>
      <c r="AC275" t="s">
        <v>2766</v>
      </c>
      <c r="AD275">
        <v>0</v>
      </c>
    </row>
    <row r="276" spans="1:30" x14ac:dyDescent="0.25">
      <c r="A276" t="s">
        <v>2759</v>
      </c>
      <c r="B276" t="s">
        <v>2760</v>
      </c>
      <c r="C276" t="s">
        <v>2761</v>
      </c>
      <c r="D276" t="s">
        <v>4399</v>
      </c>
      <c r="E276" t="s">
        <v>265</v>
      </c>
      <c r="F276" t="s">
        <v>4400</v>
      </c>
      <c r="G276" t="s">
        <v>4497</v>
      </c>
      <c r="H276" t="s">
        <v>2728</v>
      </c>
      <c r="I276">
        <v>5</v>
      </c>
      <c r="J276">
        <v>5059856555306</v>
      </c>
      <c r="K276" t="s">
        <v>517</v>
      </c>
      <c r="L276" t="str">
        <f t="shared" si="21"/>
        <v>RXTED0144439</v>
      </c>
      <c r="M276" t="s">
        <v>2905</v>
      </c>
      <c r="N276" t="str">
        <f t="shared" si="22"/>
        <v>BLK</v>
      </c>
      <c r="O276" t="str">
        <f t="shared" si="23"/>
        <v>004</v>
      </c>
      <c r="P276" t="s">
        <v>2764</v>
      </c>
      <c r="Q276" t="s">
        <v>2764</v>
      </c>
      <c r="R276" t="s">
        <v>2764</v>
      </c>
      <c r="S276" t="s">
        <v>517</v>
      </c>
      <c r="T276" t="s">
        <v>2765</v>
      </c>
      <c r="U276" t="str">
        <f t="shared" si="24"/>
        <v>AW</v>
      </c>
      <c r="V276">
        <v>2024</v>
      </c>
      <c r="W276" t="s">
        <v>2764</v>
      </c>
      <c r="X276" t="s">
        <v>2764</v>
      </c>
      <c r="Y276" t="s">
        <v>2764</v>
      </c>
      <c r="Z276" t="s">
        <v>2764</v>
      </c>
      <c r="AA276">
        <v>141.30138851075415</v>
      </c>
      <c r="AB276" s="6">
        <f t="shared" si="20"/>
        <v>706.50694255377073</v>
      </c>
      <c r="AC276" t="s">
        <v>2766</v>
      </c>
      <c r="AD276">
        <v>0</v>
      </c>
    </row>
    <row r="277" spans="1:30" x14ac:dyDescent="0.25">
      <c r="A277" t="s">
        <v>2759</v>
      </c>
      <c r="B277" t="s">
        <v>2760</v>
      </c>
      <c r="C277" t="s">
        <v>2761</v>
      </c>
      <c r="D277" t="s">
        <v>4399</v>
      </c>
      <c r="E277" t="s">
        <v>265</v>
      </c>
      <c r="F277" t="s">
        <v>4400</v>
      </c>
      <c r="G277" t="s">
        <v>4497</v>
      </c>
      <c r="H277" t="s">
        <v>2728</v>
      </c>
      <c r="I277">
        <v>4</v>
      </c>
      <c r="J277">
        <v>5059856555283</v>
      </c>
      <c r="K277" t="s">
        <v>518</v>
      </c>
      <c r="L277" t="str">
        <f t="shared" si="21"/>
        <v>RXTED0144439</v>
      </c>
      <c r="M277" t="s">
        <v>2804</v>
      </c>
      <c r="N277" t="str">
        <f t="shared" si="22"/>
        <v>BLK</v>
      </c>
      <c r="O277" t="str">
        <f t="shared" si="23"/>
        <v>005</v>
      </c>
      <c r="P277" t="s">
        <v>2764</v>
      </c>
      <c r="Q277" t="s">
        <v>2764</v>
      </c>
      <c r="R277" t="s">
        <v>2764</v>
      </c>
      <c r="S277" t="s">
        <v>518</v>
      </c>
      <c r="T277" t="s">
        <v>2765</v>
      </c>
      <c r="U277" t="str">
        <f t="shared" si="24"/>
        <v>AW</v>
      </c>
      <c r="V277">
        <v>2024</v>
      </c>
      <c r="W277" t="s">
        <v>2764</v>
      </c>
      <c r="X277" t="s">
        <v>2764</v>
      </c>
      <c r="Y277" t="s">
        <v>2764</v>
      </c>
      <c r="Z277" t="s">
        <v>2764</v>
      </c>
      <c r="AA277">
        <v>141.30138851075415</v>
      </c>
      <c r="AB277" s="6">
        <f t="shared" si="20"/>
        <v>565.2055540430166</v>
      </c>
      <c r="AC277" t="s">
        <v>2766</v>
      </c>
      <c r="AD277">
        <v>0</v>
      </c>
    </row>
    <row r="278" spans="1:30" x14ac:dyDescent="0.25">
      <c r="A278" t="s">
        <v>2759</v>
      </c>
      <c r="B278" t="s">
        <v>2760</v>
      </c>
      <c r="C278" t="s">
        <v>2761</v>
      </c>
      <c r="D278" t="s">
        <v>4399</v>
      </c>
      <c r="E278" t="s">
        <v>265</v>
      </c>
      <c r="F278" t="s">
        <v>4400</v>
      </c>
      <c r="G278" t="s">
        <v>4497</v>
      </c>
      <c r="H278" t="s">
        <v>2728</v>
      </c>
      <c r="I278">
        <v>1</v>
      </c>
      <c r="J278">
        <v>5059856555269</v>
      </c>
      <c r="K278" t="s">
        <v>519</v>
      </c>
      <c r="L278" t="str">
        <f t="shared" si="21"/>
        <v>RXTED0144439</v>
      </c>
      <c r="M278" t="s">
        <v>2828</v>
      </c>
      <c r="N278" t="str">
        <f t="shared" si="22"/>
        <v>BLK</v>
      </c>
      <c r="O278" t="str">
        <f t="shared" si="23"/>
        <v>006</v>
      </c>
      <c r="P278" t="s">
        <v>2764</v>
      </c>
      <c r="Q278" t="s">
        <v>2764</v>
      </c>
      <c r="R278" t="s">
        <v>2764</v>
      </c>
      <c r="S278" t="s">
        <v>519</v>
      </c>
      <c r="T278" t="s">
        <v>2765</v>
      </c>
      <c r="U278" t="str">
        <f t="shared" si="24"/>
        <v>AW</v>
      </c>
      <c r="V278">
        <v>2024</v>
      </c>
      <c r="W278" t="s">
        <v>2764</v>
      </c>
      <c r="X278" t="s">
        <v>2764</v>
      </c>
      <c r="Y278" t="s">
        <v>2764</v>
      </c>
      <c r="Z278" t="s">
        <v>2764</v>
      </c>
      <c r="AA278">
        <v>141.30138851075415</v>
      </c>
      <c r="AB278" s="6">
        <f t="shared" si="20"/>
        <v>141.30138851075415</v>
      </c>
      <c r="AC278" t="s">
        <v>2766</v>
      </c>
      <c r="AD278">
        <v>0</v>
      </c>
    </row>
    <row r="279" spans="1:30" x14ac:dyDescent="0.25">
      <c r="A279" t="s">
        <v>2759</v>
      </c>
      <c r="B279" t="s">
        <v>2760</v>
      </c>
      <c r="C279" t="s">
        <v>2761</v>
      </c>
      <c r="D279" t="s">
        <v>4399</v>
      </c>
      <c r="E279" t="s">
        <v>265</v>
      </c>
      <c r="F279" t="s">
        <v>4400</v>
      </c>
      <c r="G279" t="s">
        <v>4497</v>
      </c>
      <c r="H279" t="s">
        <v>2728</v>
      </c>
      <c r="I279">
        <v>1</v>
      </c>
      <c r="J279">
        <v>5059856555245</v>
      </c>
      <c r="K279" t="s">
        <v>520</v>
      </c>
      <c r="L279" t="str">
        <f t="shared" si="21"/>
        <v>RXTED0144439</v>
      </c>
      <c r="M279" t="s">
        <v>391</v>
      </c>
      <c r="N279" t="str">
        <f t="shared" si="22"/>
        <v>BLK</v>
      </c>
      <c r="O279" t="str">
        <f t="shared" si="23"/>
        <v>007</v>
      </c>
      <c r="P279" t="s">
        <v>2764</v>
      </c>
      <c r="Q279" t="s">
        <v>2764</v>
      </c>
      <c r="R279" t="s">
        <v>2764</v>
      </c>
      <c r="S279" t="s">
        <v>520</v>
      </c>
      <c r="T279" t="s">
        <v>2765</v>
      </c>
      <c r="U279" t="str">
        <f t="shared" si="24"/>
        <v>AW</v>
      </c>
      <c r="V279">
        <v>2024</v>
      </c>
      <c r="W279" t="s">
        <v>2764</v>
      </c>
      <c r="X279" t="s">
        <v>2764</v>
      </c>
      <c r="Y279" t="s">
        <v>2764</v>
      </c>
      <c r="Z279" t="s">
        <v>2764</v>
      </c>
      <c r="AA279">
        <v>141.30138851075415</v>
      </c>
      <c r="AB279" s="6">
        <f t="shared" si="20"/>
        <v>141.30138851075415</v>
      </c>
      <c r="AC279" t="s">
        <v>2766</v>
      </c>
      <c r="AD279">
        <v>0</v>
      </c>
    </row>
    <row r="280" spans="1:30" x14ac:dyDescent="0.25">
      <c r="A280" t="s">
        <v>2759</v>
      </c>
      <c r="B280" t="s">
        <v>2760</v>
      </c>
      <c r="C280" t="s">
        <v>2761</v>
      </c>
      <c r="D280" t="s">
        <v>4399</v>
      </c>
      <c r="E280" t="s">
        <v>265</v>
      </c>
      <c r="F280" t="s">
        <v>4400</v>
      </c>
      <c r="G280" t="s">
        <v>4497</v>
      </c>
      <c r="H280" t="s">
        <v>2728</v>
      </c>
      <c r="I280">
        <v>2</v>
      </c>
      <c r="J280">
        <v>5059856637330</v>
      </c>
      <c r="K280" t="s">
        <v>521</v>
      </c>
      <c r="L280" t="str">
        <f t="shared" si="21"/>
        <v>RXTED0144440</v>
      </c>
      <c r="M280" t="s">
        <v>434</v>
      </c>
      <c r="N280" t="str">
        <f t="shared" si="22"/>
        <v>ECR</v>
      </c>
      <c r="O280" t="str">
        <f t="shared" si="23"/>
        <v>003</v>
      </c>
      <c r="P280" t="s">
        <v>2764</v>
      </c>
      <c r="Q280" t="s">
        <v>2764</v>
      </c>
      <c r="R280" t="s">
        <v>2764</v>
      </c>
      <c r="S280" t="s">
        <v>521</v>
      </c>
      <c r="T280" t="s">
        <v>2765</v>
      </c>
      <c r="U280" t="str">
        <f t="shared" si="24"/>
        <v>AW</v>
      </c>
      <c r="V280">
        <v>2024</v>
      </c>
      <c r="W280" t="s">
        <v>2764</v>
      </c>
      <c r="X280" t="s">
        <v>2764</v>
      </c>
      <c r="Y280" t="s">
        <v>2764</v>
      </c>
      <c r="Z280" t="s">
        <v>2764</v>
      </c>
      <c r="AA280">
        <v>141.30138851075415</v>
      </c>
      <c r="AB280" s="6">
        <f t="shared" si="20"/>
        <v>282.6027770215083</v>
      </c>
      <c r="AC280" t="s">
        <v>2766</v>
      </c>
      <c r="AD280">
        <v>0</v>
      </c>
    </row>
    <row r="281" spans="1:30" x14ac:dyDescent="0.25">
      <c r="A281" t="s">
        <v>2759</v>
      </c>
      <c r="B281" t="s">
        <v>2760</v>
      </c>
      <c r="C281" t="s">
        <v>2761</v>
      </c>
      <c r="D281" t="s">
        <v>4399</v>
      </c>
      <c r="E281" t="s">
        <v>265</v>
      </c>
      <c r="F281" t="s">
        <v>4400</v>
      </c>
      <c r="G281" t="s">
        <v>4497</v>
      </c>
      <c r="H281" t="s">
        <v>2728</v>
      </c>
      <c r="I281">
        <v>3</v>
      </c>
      <c r="J281">
        <v>5059856637323</v>
      </c>
      <c r="K281" t="s">
        <v>522</v>
      </c>
      <c r="L281" t="str">
        <f t="shared" si="21"/>
        <v>RXTED0144440</v>
      </c>
      <c r="M281" t="s">
        <v>436</v>
      </c>
      <c r="N281" t="str">
        <f t="shared" si="22"/>
        <v>ECR</v>
      </c>
      <c r="O281" t="str">
        <f t="shared" si="23"/>
        <v>004</v>
      </c>
      <c r="P281" t="s">
        <v>2764</v>
      </c>
      <c r="Q281" t="s">
        <v>2764</v>
      </c>
      <c r="R281" t="s">
        <v>2764</v>
      </c>
      <c r="S281" t="s">
        <v>522</v>
      </c>
      <c r="T281" t="s">
        <v>2765</v>
      </c>
      <c r="U281" t="str">
        <f t="shared" si="24"/>
        <v>AW</v>
      </c>
      <c r="V281">
        <v>2024</v>
      </c>
      <c r="W281" t="s">
        <v>2764</v>
      </c>
      <c r="X281" t="s">
        <v>2764</v>
      </c>
      <c r="Y281" t="s">
        <v>2764</v>
      </c>
      <c r="Z281" t="s">
        <v>2764</v>
      </c>
      <c r="AA281">
        <v>141.30138851075415</v>
      </c>
      <c r="AB281" s="6">
        <f t="shared" si="20"/>
        <v>423.90416553226248</v>
      </c>
      <c r="AC281" t="s">
        <v>2766</v>
      </c>
      <c r="AD281">
        <v>0</v>
      </c>
    </row>
    <row r="282" spans="1:30" x14ac:dyDescent="0.25">
      <c r="A282" t="s">
        <v>2759</v>
      </c>
      <c r="B282" t="s">
        <v>2760</v>
      </c>
      <c r="C282" t="s">
        <v>2761</v>
      </c>
      <c r="D282" t="s">
        <v>4399</v>
      </c>
      <c r="E282" t="s">
        <v>265</v>
      </c>
      <c r="F282" t="s">
        <v>4400</v>
      </c>
      <c r="G282" t="s">
        <v>4497</v>
      </c>
      <c r="H282" t="s">
        <v>2728</v>
      </c>
      <c r="I282">
        <v>2</v>
      </c>
      <c r="J282">
        <v>5059856637316</v>
      </c>
      <c r="K282" t="s">
        <v>523</v>
      </c>
      <c r="L282" t="str">
        <f t="shared" si="21"/>
        <v>RXTED0144440</v>
      </c>
      <c r="M282" t="s">
        <v>438</v>
      </c>
      <c r="N282" t="str">
        <f t="shared" si="22"/>
        <v>ECR</v>
      </c>
      <c r="O282" t="str">
        <f t="shared" si="23"/>
        <v>005</v>
      </c>
      <c r="P282" t="s">
        <v>2764</v>
      </c>
      <c r="Q282" t="s">
        <v>2764</v>
      </c>
      <c r="R282" t="s">
        <v>2764</v>
      </c>
      <c r="S282" t="s">
        <v>523</v>
      </c>
      <c r="T282" t="s">
        <v>2765</v>
      </c>
      <c r="U282" t="str">
        <f t="shared" si="24"/>
        <v>AW</v>
      </c>
      <c r="V282">
        <v>2024</v>
      </c>
      <c r="W282" t="s">
        <v>2764</v>
      </c>
      <c r="X282" t="s">
        <v>2764</v>
      </c>
      <c r="Y282" t="s">
        <v>2764</v>
      </c>
      <c r="Z282" t="s">
        <v>2764</v>
      </c>
      <c r="AA282">
        <v>141.30138851075415</v>
      </c>
      <c r="AB282" s="6">
        <f t="shared" si="20"/>
        <v>282.6027770215083</v>
      </c>
      <c r="AC282" t="s">
        <v>2766</v>
      </c>
      <c r="AD282">
        <v>0</v>
      </c>
    </row>
    <row r="283" spans="1:30" x14ac:dyDescent="0.25">
      <c r="A283" t="s">
        <v>2759</v>
      </c>
      <c r="B283" t="s">
        <v>2760</v>
      </c>
      <c r="C283" t="s">
        <v>2761</v>
      </c>
      <c r="D283" t="s">
        <v>4399</v>
      </c>
      <c r="E283" t="s">
        <v>265</v>
      </c>
      <c r="F283" t="s">
        <v>4400</v>
      </c>
      <c r="G283" t="s">
        <v>4497</v>
      </c>
      <c r="H283" t="s">
        <v>2728</v>
      </c>
      <c r="I283">
        <v>2</v>
      </c>
      <c r="J283">
        <v>5059856637309</v>
      </c>
      <c r="K283" t="s">
        <v>524</v>
      </c>
      <c r="L283" t="str">
        <f t="shared" si="21"/>
        <v>RXTED0144440</v>
      </c>
      <c r="M283" t="s">
        <v>2835</v>
      </c>
      <c r="N283" t="str">
        <f t="shared" si="22"/>
        <v>ECR</v>
      </c>
      <c r="O283" t="str">
        <f t="shared" si="23"/>
        <v>006</v>
      </c>
      <c r="P283" t="s">
        <v>2764</v>
      </c>
      <c r="Q283" t="s">
        <v>2764</v>
      </c>
      <c r="R283" t="s">
        <v>2764</v>
      </c>
      <c r="S283" t="s">
        <v>524</v>
      </c>
      <c r="T283" t="s">
        <v>2765</v>
      </c>
      <c r="U283" t="str">
        <f t="shared" si="24"/>
        <v>AW</v>
      </c>
      <c r="V283">
        <v>2024</v>
      </c>
      <c r="W283" t="s">
        <v>2764</v>
      </c>
      <c r="X283" t="s">
        <v>2764</v>
      </c>
      <c r="Y283" t="s">
        <v>2764</v>
      </c>
      <c r="Z283" t="s">
        <v>2764</v>
      </c>
      <c r="AA283">
        <v>141.30138851075415</v>
      </c>
      <c r="AB283" s="6">
        <f t="shared" si="20"/>
        <v>282.6027770215083</v>
      </c>
      <c r="AC283" t="s">
        <v>2766</v>
      </c>
      <c r="AD283">
        <v>0</v>
      </c>
    </row>
    <row r="284" spans="1:30" x14ac:dyDescent="0.25">
      <c r="A284" t="s">
        <v>2759</v>
      </c>
      <c r="B284" t="s">
        <v>2760</v>
      </c>
      <c r="C284" t="s">
        <v>2761</v>
      </c>
      <c r="D284" t="s">
        <v>4399</v>
      </c>
      <c r="E284" t="s">
        <v>265</v>
      </c>
      <c r="F284" t="s">
        <v>4400</v>
      </c>
      <c r="G284" t="s">
        <v>4497</v>
      </c>
      <c r="H284" t="s">
        <v>2728</v>
      </c>
      <c r="I284">
        <v>4</v>
      </c>
      <c r="J284">
        <v>5059856637293</v>
      </c>
      <c r="K284" t="s">
        <v>525</v>
      </c>
      <c r="L284" t="str">
        <f t="shared" si="21"/>
        <v>RXTED0144440</v>
      </c>
      <c r="M284" t="s">
        <v>514</v>
      </c>
      <c r="N284" t="str">
        <f t="shared" si="22"/>
        <v>ECR</v>
      </c>
      <c r="O284" t="str">
        <f t="shared" si="23"/>
        <v>007</v>
      </c>
      <c r="P284" t="s">
        <v>2764</v>
      </c>
      <c r="Q284" t="s">
        <v>2764</v>
      </c>
      <c r="R284" t="s">
        <v>2764</v>
      </c>
      <c r="S284" t="s">
        <v>525</v>
      </c>
      <c r="T284" t="s">
        <v>2765</v>
      </c>
      <c r="U284" t="str">
        <f t="shared" si="24"/>
        <v>AW</v>
      </c>
      <c r="V284">
        <v>2024</v>
      </c>
      <c r="W284" t="s">
        <v>2764</v>
      </c>
      <c r="X284" t="s">
        <v>2764</v>
      </c>
      <c r="Y284" t="s">
        <v>2764</v>
      </c>
      <c r="Z284" t="s">
        <v>2764</v>
      </c>
      <c r="AA284">
        <v>141.30138851075415</v>
      </c>
      <c r="AB284" s="6">
        <f t="shared" si="20"/>
        <v>565.2055540430166</v>
      </c>
      <c r="AC284" t="s">
        <v>2766</v>
      </c>
      <c r="AD284">
        <v>0</v>
      </c>
    </row>
    <row r="285" spans="1:30" x14ac:dyDescent="0.25">
      <c r="A285" t="s">
        <v>2759</v>
      </c>
      <c r="B285" t="s">
        <v>2760</v>
      </c>
      <c r="C285" t="s">
        <v>2761</v>
      </c>
      <c r="D285" t="s">
        <v>4399</v>
      </c>
      <c r="E285" t="s">
        <v>265</v>
      </c>
      <c r="F285" t="s">
        <v>4400</v>
      </c>
      <c r="G285" t="s">
        <v>4497</v>
      </c>
      <c r="H285" t="s">
        <v>2728</v>
      </c>
      <c r="I285">
        <v>1</v>
      </c>
      <c r="J285">
        <v>5059856555610</v>
      </c>
      <c r="K285" t="s">
        <v>526</v>
      </c>
      <c r="L285" t="str">
        <f t="shared" si="21"/>
        <v>RXTED0144446</v>
      </c>
      <c r="M285" t="s">
        <v>2903</v>
      </c>
      <c r="N285" t="str">
        <f t="shared" si="22"/>
        <v>BLK</v>
      </c>
      <c r="O285" t="str">
        <f t="shared" si="23"/>
        <v>003</v>
      </c>
      <c r="P285" t="s">
        <v>2764</v>
      </c>
      <c r="Q285" t="s">
        <v>2764</v>
      </c>
      <c r="R285" t="s">
        <v>2764</v>
      </c>
      <c r="S285" t="s">
        <v>526</v>
      </c>
      <c r="T285" t="s">
        <v>2765</v>
      </c>
      <c r="U285" t="str">
        <f t="shared" si="24"/>
        <v>AW</v>
      </c>
      <c r="V285">
        <v>2024</v>
      </c>
      <c r="W285" t="s">
        <v>2764</v>
      </c>
      <c r="X285" t="s">
        <v>2764</v>
      </c>
      <c r="Y285" t="s">
        <v>2764</v>
      </c>
      <c r="Z285" t="s">
        <v>2764</v>
      </c>
      <c r="AA285">
        <v>103.18540702423087</v>
      </c>
      <c r="AB285" s="6">
        <f t="shared" si="20"/>
        <v>103.18540702423087</v>
      </c>
      <c r="AC285" t="s">
        <v>2766</v>
      </c>
      <c r="AD285">
        <v>0</v>
      </c>
    </row>
    <row r="286" spans="1:30" x14ac:dyDescent="0.25">
      <c r="A286" t="s">
        <v>2759</v>
      </c>
      <c r="B286" t="s">
        <v>2760</v>
      </c>
      <c r="C286" t="s">
        <v>2761</v>
      </c>
      <c r="D286" t="s">
        <v>4399</v>
      </c>
      <c r="E286" t="s">
        <v>265</v>
      </c>
      <c r="F286" t="s">
        <v>4400</v>
      </c>
      <c r="G286" t="s">
        <v>4497</v>
      </c>
      <c r="H286" t="s">
        <v>2728</v>
      </c>
      <c r="I286">
        <v>1</v>
      </c>
      <c r="J286">
        <v>5059856555580</v>
      </c>
      <c r="K286" t="s">
        <v>527</v>
      </c>
      <c r="L286" t="str">
        <f t="shared" si="21"/>
        <v>RXTED0144446</v>
      </c>
      <c r="M286" t="s">
        <v>2828</v>
      </c>
      <c r="N286" t="str">
        <f t="shared" si="22"/>
        <v>BLK</v>
      </c>
      <c r="O286" t="str">
        <f t="shared" si="23"/>
        <v>006</v>
      </c>
      <c r="P286" t="s">
        <v>2764</v>
      </c>
      <c r="Q286" t="s">
        <v>2764</v>
      </c>
      <c r="R286" t="s">
        <v>2764</v>
      </c>
      <c r="S286" t="s">
        <v>527</v>
      </c>
      <c r="T286" t="s">
        <v>2765</v>
      </c>
      <c r="U286" t="str">
        <f t="shared" si="24"/>
        <v>AW</v>
      </c>
      <c r="V286">
        <v>2024</v>
      </c>
      <c r="W286" t="s">
        <v>2764</v>
      </c>
      <c r="X286" t="s">
        <v>2764</v>
      </c>
      <c r="Y286" t="s">
        <v>2764</v>
      </c>
      <c r="Z286" t="s">
        <v>2764</v>
      </c>
      <c r="AA286">
        <v>103.18540702423087</v>
      </c>
      <c r="AB286" s="6">
        <f t="shared" si="20"/>
        <v>103.18540702423087</v>
      </c>
      <c r="AC286" t="s">
        <v>2766</v>
      </c>
      <c r="AD286">
        <v>0</v>
      </c>
    </row>
    <row r="287" spans="1:30" x14ac:dyDescent="0.25">
      <c r="A287" t="s">
        <v>2759</v>
      </c>
      <c r="B287" t="s">
        <v>2760</v>
      </c>
      <c r="C287" t="s">
        <v>2761</v>
      </c>
      <c r="D287" t="s">
        <v>4399</v>
      </c>
      <c r="E287" t="s">
        <v>265</v>
      </c>
      <c r="F287" t="s">
        <v>4400</v>
      </c>
      <c r="G287" t="s">
        <v>4497</v>
      </c>
      <c r="H287" t="s">
        <v>2728</v>
      </c>
      <c r="I287">
        <v>1</v>
      </c>
      <c r="J287">
        <v>5059856555573</v>
      </c>
      <c r="K287" t="s">
        <v>528</v>
      </c>
      <c r="L287" t="str">
        <f t="shared" si="21"/>
        <v>RXTED0144446</v>
      </c>
      <c r="M287" t="s">
        <v>391</v>
      </c>
      <c r="N287" t="str">
        <f t="shared" si="22"/>
        <v>BLK</v>
      </c>
      <c r="O287" t="str">
        <f t="shared" si="23"/>
        <v>007</v>
      </c>
      <c r="P287" t="s">
        <v>2764</v>
      </c>
      <c r="Q287" t="s">
        <v>2764</v>
      </c>
      <c r="R287" t="s">
        <v>2764</v>
      </c>
      <c r="S287" t="s">
        <v>528</v>
      </c>
      <c r="T287" t="s">
        <v>2765</v>
      </c>
      <c r="U287" t="str">
        <f t="shared" si="24"/>
        <v>AW</v>
      </c>
      <c r="V287">
        <v>2024</v>
      </c>
      <c r="W287" t="s">
        <v>2764</v>
      </c>
      <c r="X287" t="s">
        <v>2764</v>
      </c>
      <c r="Y287" t="s">
        <v>2764</v>
      </c>
      <c r="Z287" t="s">
        <v>2764</v>
      </c>
      <c r="AA287">
        <v>103.18540702423087</v>
      </c>
      <c r="AB287" s="6">
        <f t="shared" si="20"/>
        <v>103.18540702423087</v>
      </c>
      <c r="AC287" t="s">
        <v>2766</v>
      </c>
      <c r="AD287">
        <v>0</v>
      </c>
    </row>
    <row r="288" spans="1:30" x14ac:dyDescent="0.25">
      <c r="A288" t="s">
        <v>2759</v>
      </c>
      <c r="B288" t="s">
        <v>2760</v>
      </c>
      <c r="C288" t="s">
        <v>2761</v>
      </c>
      <c r="D288" t="s">
        <v>4399</v>
      </c>
      <c r="E288" t="s">
        <v>265</v>
      </c>
      <c r="F288" t="s">
        <v>4400</v>
      </c>
      <c r="G288" t="s">
        <v>4497</v>
      </c>
      <c r="H288" t="s">
        <v>2728</v>
      </c>
      <c r="I288">
        <v>11</v>
      </c>
      <c r="J288">
        <v>5059856589998</v>
      </c>
      <c r="K288" t="s">
        <v>529</v>
      </c>
      <c r="L288" t="str">
        <f t="shared" si="21"/>
        <v>RXTED0144501</v>
      </c>
      <c r="M288" t="s">
        <v>530</v>
      </c>
      <c r="N288" t="str">
        <f t="shared" si="22"/>
        <v>BLU</v>
      </c>
      <c r="O288" t="str">
        <f t="shared" si="23"/>
        <v>002</v>
      </c>
      <c r="P288" t="s">
        <v>2764</v>
      </c>
      <c r="Q288" t="s">
        <v>2764</v>
      </c>
      <c r="R288" t="s">
        <v>2764</v>
      </c>
      <c r="S288" t="s">
        <v>529</v>
      </c>
      <c r="T288" t="s">
        <v>2765</v>
      </c>
      <c r="U288" t="str">
        <f t="shared" si="24"/>
        <v>AW</v>
      </c>
      <c r="V288">
        <v>2024</v>
      </c>
      <c r="W288" t="s">
        <v>2764</v>
      </c>
      <c r="X288" t="s">
        <v>2764</v>
      </c>
      <c r="Y288" t="s">
        <v>2764</v>
      </c>
      <c r="Z288" t="s">
        <v>2764</v>
      </c>
      <c r="AA288">
        <v>130.41110808603321</v>
      </c>
      <c r="AB288" s="6">
        <f t="shared" si="20"/>
        <v>1434.5221889463653</v>
      </c>
      <c r="AC288" t="s">
        <v>2766</v>
      </c>
      <c r="AD288">
        <v>0</v>
      </c>
    </row>
    <row r="289" spans="1:30" x14ac:dyDescent="0.25">
      <c r="A289" t="s">
        <v>2759</v>
      </c>
      <c r="B289" t="s">
        <v>2760</v>
      </c>
      <c r="C289" t="s">
        <v>2761</v>
      </c>
      <c r="D289" t="s">
        <v>4399</v>
      </c>
      <c r="E289" t="s">
        <v>265</v>
      </c>
      <c r="F289" t="s">
        <v>4400</v>
      </c>
      <c r="G289" t="s">
        <v>4497</v>
      </c>
      <c r="H289" t="s">
        <v>2728</v>
      </c>
      <c r="I289">
        <v>12</v>
      </c>
      <c r="J289">
        <v>5059856589981</v>
      </c>
      <c r="K289" t="s">
        <v>531</v>
      </c>
      <c r="L289" t="str">
        <f t="shared" si="21"/>
        <v>RXTED0144501</v>
      </c>
      <c r="M289" t="s">
        <v>532</v>
      </c>
      <c r="N289" t="str">
        <f t="shared" si="22"/>
        <v>BLU</v>
      </c>
      <c r="O289" t="str">
        <f t="shared" si="23"/>
        <v>003</v>
      </c>
      <c r="P289" t="s">
        <v>2764</v>
      </c>
      <c r="Q289" t="s">
        <v>2764</v>
      </c>
      <c r="R289" t="s">
        <v>2764</v>
      </c>
      <c r="S289" t="s">
        <v>531</v>
      </c>
      <c r="T289" t="s">
        <v>2765</v>
      </c>
      <c r="U289" t="str">
        <f t="shared" si="24"/>
        <v>AW</v>
      </c>
      <c r="V289">
        <v>2024</v>
      </c>
      <c r="W289" t="s">
        <v>2764</v>
      </c>
      <c r="X289" t="s">
        <v>2764</v>
      </c>
      <c r="Y289" t="s">
        <v>2764</v>
      </c>
      <c r="Z289" t="s">
        <v>2764</v>
      </c>
      <c r="AA289">
        <v>130.41110808603321</v>
      </c>
      <c r="AB289" s="6">
        <f t="shared" si="20"/>
        <v>1564.9332970323985</v>
      </c>
      <c r="AC289" t="s">
        <v>2766</v>
      </c>
      <c r="AD289">
        <v>0</v>
      </c>
    </row>
    <row r="290" spans="1:30" x14ac:dyDescent="0.25">
      <c r="A290" t="s">
        <v>2759</v>
      </c>
      <c r="B290" t="s">
        <v>2760</v>
      </c>
      <c r="C290" t="s">
        <v>2761</v>
      </c>
      <c r="D290" t="s">
        <v>4399</v>
      </c>
      <c r="E290" t="s">
        <v>265</v>
      </c>
      <c r="F290" t="s">
        <v>4400</v>
      </c>
      <c r="G290" t="s">
        <v>4497</v>
      </c>
      <c r="H290" t="s">
        <v>2728</v>
      </c>
      <c r="I290">
        <v>18</v>
      </c>
      <c r="J290">
        <v>5059856589974</v>
      </c>
      <c r="K290" t="s">
        <v>533</v>
      </c>
      <c r="L290" t="str">
        <f t="shared" si="21"/>
        <v>RXTED0144501</v>
      </c>
      <c r="M290" t="s">
        <v>534</v>
      </c>
      <c r="N290" t="str">
        <f t="shared" si="22"/>
        <v>BLU</v>
      </c>
      <c r="O290" t="str">
        <f t="shared" si="23"/>
        <v>004</v>
      </c>
      <c r="P290" t="s">
        <v>2764</v>
      </c>
      <c r="Q290" t="s">
        <v>2764</v>
      </c>
      <c r="R290" t="s">
        <v>2764</v>
      </c>
      <c r="S290" t="s">
        <v>533</v>
      </c>
      <c r="T290" t="s">
        <v>2765</v>
      </c>
      <c r="U290" t="str">
        <f t="shared" si="24"/>
        <v>AW</v>
      </c>
      <c r="V290">
        <v>2024</v>
      </c>
      <c r="W290" t="s">
        <v>2764</v>
      </c>
      <c r="X290" t="s">
        <v>2764</v>
      </c>
      <c r="Y290" t="s">
        <v>2764</v>
      </c>
      <c r="Z290" t="s">
        <v>2764</v>
      </c>
      <c r="AA290">
        <v>130.41110808603321</v>
      </c>
      <c r="AB290" s="6">
        <f t="shared" si="20"/>
        <v>2347.3999455485978</v>
      </c>
      <c r="AC290" t="s">
        <v>2766</v>
      </c>
      <c r="AD290">
        <v>0</v>
      </c>
    </row>
    <row r="291" spans="1:30" x14ac:dyDescent="0.25">
      <c r="A291" t="s">
        <v>2759</v>
      </c>
      <c r="B291" t="s">
        <v>2760</v>
      </c>
      <c r="C291" t="s">
        <v>2761</v>
      </c>
      <c r="D291" t="s">
        <v>4399</v>
      </c>
      <c r="E291" t="s">
        <v>265</v>
      </c>
      <c r="F291" t="s">
        <v>4400</v>
      </c>
      <c r="G291" t="s">
        <v>4497</v>
      </c>
      <c r="H291" t="s">
        <v>2728</v>
      </c>
      <c r="I291">
        <v>12</v>
      </c>
      <c r="J291">
        <v>5059856589967</v>
      </c>
      <c r="K291" t="s">
        <v>535</v>
      </c>
      <c r="L291" t="str">
        <f t="shared" si="21"/>
        <v>RXTED0144501</v>
      </c>
      <c r="M291" t="s">
        <v>536</v>
      </c>
      <c r="N291" t="str">
        <f t="shared" si="22"/>
        <v>BLU</v>
      </c>
      <c r="O291" t="str">
        <f t="shared" si="23"/>
        <v>005</v>
      </c>
      <c r="P291" t="s">
        <v>2764</v>
      </c>
      <c r="Q291" t="s">
        <v>2764</v>
      </c>
      <c r="R291" t="s">
        <v>2764</v>
      </c>
      <c r="S291" t="s">
        <v>535</v>
      </c>
      <c r="T291" t="s">
        <v>2765</v>
      </c>
      <c r="U291" t="str">
        <f t="shared" si="24"/>
        <v>AW</v>
      </c>
      <c r="V291">
        <v>2024</v>
      </c>
      <c r="W291" t="s">
        <v>2764</v>
      </c>
      <c r="X291" t="s">
        <v>2764</v>
      </c>
      <c r="Y291" t="s">
        <v>2764</v>
      </c>
      <c r="Z291" t="s">
        <v>2764</v>
      </c>
      <c r="AA291">
        <v>130.41110808603321</v>
      </c>
      <c r="AB291" s="6">
        <f t="shared" si="20"/>
        <v>1564.9332970323985</v>
      </c>
      <c r="AC291" t="s">
        <v>2766</v>
      </c>
      <c r="AD291">
        <v>0</v>
      </c>
    </row>
    <row r="292" spans="1:30" x14ac:dyDescent="0.25">
      <c r="A292" t="s">
        <v>2759</v>
      </c>
      <c r="B292" t="s">
        <v>2760</v>
      </c>
      <c r="C292" t="s">
        <v>2761</v>
      </c>
      <c r="D292" t="s">
        <v>4399</v>
      </c>
      <c r="E292" t="s">
        <v>265</v>
      </c>
      <c r="F292" t="s">
        <v>4400</v>
      </c>
      <c r="G292" t="s">
        <v>4497</v>
      </c>
      <c r="H292" t="s">
        <v>2728</v>
      </c>
      <c r="I292">
        <v>11</v>
      </c>
      <c r="J292">
        <v>5059856589950</v>
      </c>
      <c r="K292" t="s">
        <v>537</v>
      </c>
      <c r="L292" t="str">
        <f t="shared" si="21"/>
        <v>RXTED0144501</v>
      </c>
      <c r="M292" t="s">
        <v>538</v>
      </c>
      <c r="N292" t="str">
        <f t="shared" si="22"/>
        <v>BLU</v>
      </c>
      <c r="O292" t="str">
        <f t="shared" si="23"/>
        <v>006</v>
      </c>
      <c r="P292" t="s">
        <v>2764</v>
      </c>
      <c r="Q292" t="s">
        <v>2764</v>
      </c>
      <c r="R292" t="s">
        <v>2764</v>
      </c>
      <c r="S292" t="s">
        <v>537</v>
      </c>
      <c r="T292" t="s">
        <v>2765</v>
      </c>
      <c r="U292" t="str">
        <f t="shared" si="24"/>
        <v>AW</v>
      </c>
      <c r="V292">
        <v>2024</v>
      </c>
      <c r="W292" t="s">
        <v>2764</v>
      </c>
      <c r="X292" t="s">
        <v>2764</v>
      </c>
      <c r="Y292" t="s">
        <v>2764</v>
      </c>
      <c r="Z292" t="s">
        <v>2764</v>
      </c>
      <c r="AA292">
        <v>130.41110808603321</v>
      </c>
      <c r="AB292" s="6">
        <f t="shared" si="20"/>
        <v>1434.5221889463653</v>
      </c>
      <c r="AC292" t="s">
        <v>2766</v>
      </c>
      <c r="AD292">
        <v>0</v>
      </c>
    </row>
    <row r="293" spans="1:30" x14ac:dyDescent="0.25">
      <c r="A293" t="s">
        <v>2759</v>
      </c>
      <c r="B293" t="s">
        <v>2760</v>
      </c>
      <c r="C293" t="s">
        <v>2761</v>
      </c>
      <c r="D293" t="s">
        <v>4399</v>
      </c>
      <c r="E293" t="s">
        <v>265</v>
      </c>
      <c r="F293" t="s">
        <v>4400</v>
      </c>
      <c r="G293" t="s">
        <v>4497</v>
      </c>
      <c r="H293" t="s">
        <v>2728</v>
      </c>
      <c r="I293">
        <v>5</v>
      </c>
      <c r="J293">
        <v>5059856589943</v>
      </c>
      <c r="K293" t="s">
        <v>539</v>
      </c>
      <c r="L293" t="str">
        <f t="shared" si="21"/>
        <v>RXTED0144501</v>
      </c>
      <c r="M293" t="s">
        <v>540</v>
      </c>
      <c r="N293" t="str">
        <f t="shared" si="22"/>
        <v>BLU</v>
      </c>
      <c r="O293" t="str">
        <f t="shared" si="23"/>
        <v>007</v>
      </c>
      <c r="P293" t="s">
        <v>2764</v>
      </c>
      <c r="Q293" t="s">
        <v>2764</v>
      </c>
      <c r="R293" t="s">
        <v>2764</v>
      </c>
      <c r="S293" t="s">
        <v>539</v>
      </c>
      <c r="T293" t="s">
        <v>2765</v>
      </c>
      <c r="U293" t="str">
        <f t="shared" si="24"/>
        <v>AW</v>
      </c>
      <c r="V293">
        <v>2024</v>
      </c>
      <c r="W293" t="s">
        <v>2764</v>
      </c>
      <c r="X293" t="s">
        <v>2764</v>
      </c>
      <c r="Y293" t="s">
        <v>2764</v>
      </c>
      <c r="Z293" t="s">
        <v>2764</v>
      </c>
      <c r="AA293">
        <v>130.41110808603321</v>
      </c>
      <c r="AB293" s="6">
        <f t="shared" si="20"/>
        <v>652.05554043016605</v>
      </c>
      <c r="AC293" t="s">
        <v>2766</v>
      </c>
      <c r="AD293">
        <v>0</v>
      </c>
    </row>
    <row r="294" spans="1:30" x14ac:dyDescent="0.25">
      <c r="A294" t="s">
        <v>2759</v>
      </c>
      <c r="B294" t="s">
        <v>2760</v>
      </c>
      <c r="C294" t="s">
        <v>2761</v>
      </c>
      <c r="D294" t="s">
        <v>4399</v>
      </c>
      <c r="E294" t="s">
        <v>265</v>
      </c>
      <c r="F294" t="s">
        <v>4400</v>
      </c>
      <c r="G294" t="s">
        <v>4475</v>
      </c>
      <c r="H294" t="s">
        <v>2728</v>
      </c>
      <c r="I294">
        <v>1</v>
      </c>
      <c r="J294">
        <v>5059855886135</v>
      </c>
      <c r="K294" t="s">
        <v>541</v>
      </c>
      <c r="L294" t="str">
        <f t="shared" si="21"/>
        <v>RXTED0140745</v>
      </c>
      <c r="M294" t="s">
        <v>542</v>
      </c>
      <c r="N294" t="str">
        <f t="shared" si="22"/>
        <v>NAT</v>
      </c>
      <c r="O294" t="str">
        <f t="shared" si="23"/>
        <v>30R</v>
      </c>
      <c r="P294" t="s">
        <v>2764</v>
      </c>
      <c r="Q294" t="s">
        <v>2764</v>
      </c>
      <c r="R294" t="s">
        <v>2764</v>
      </c>
      <c r="S294" t="s">
        <v>541</v>
      </c>
      <c r="T294" t="s">
        <v>2765</v>
      </c>
      <c r="U294" t="str">
        <f t="shared" si="24"/>
        <v>AW</v>
      </c>
      <c r="V294">
        <v>2024</v>
      </c>
      <c r="W294" t="s">
        <v>2764</v>
      </c>
      <c r="X294" t="s">
        <v>2764</v>
      </c>
      <c r="Y294" t="s">
        <v>2764</v>
      </c>
      <c r="Z294" t="s">
        <v>2764</v>
      </c>
      <c r="AA294">
        <v>119.7930846719303</v>
      </c>
      <c r="AB294" s="6">
        <f t="shared" si="20"/>
        <v>119.7930846719303</v>
      </c>
      <c r="AC294" t="s">
        <v>2766</v>
      </c>
      <c r="AD294">
        <v>0</v>
      </c>
    </row>
    <row r="295" spans="1:30" x14ac:dyDescent="0.25">
      <c r="A295" t="s">
        <v>2759</v>
      </c>
      <c r="B295" t="s">
        <v>2760</v>
      </c>
      <c r="C295" t="s">
        <v>2761</v>
      </c>
      <c r="D295" t="s">
        <v>4399</v>
      </c>
      <c r="E295" t="s">
        <v>265</v>
      </c>
      <c r="F295" t="s">
        <v>4400</v>
      </c>
      <c r="G295" t="s">
        <v>4475</v>
      </c>
      <c r="H295" t="s">
        <v>2728</v>
      </c>
      <c r="I295">
        <v>2</v>
      </c>
      <c r="J295">
        <v>5059856408060</v>
      </c>
      <c r="K295" t="s">
        <v>543</v>
      </c>
      <c r="L295" t="str">
        <f t="shared" si="21"/>
        <v>RXTED0144297</v>
      </c>
      <c r="M295" t="s">
        <v>544</v>
      </c>
      <c r="N295" t="str">
        <f t="shared" si="22"/>
        <v>BLU</v>
      </c>
      <c r="O295" t="str">
        <f t="shared" si="23"/>
        <v>30R</v>
      </c>
      <c r="P295" t="s">
        <v>2764</v>
      </c>
      <c r="Q295" t="s">
        <v>2764</v>
      </c>
      <c r="R295" t="s">
        <v>2764</v>
      </c>
      <c r="S295" t="s">
        <v>543</v>
      </c>
      <c r="T295" t="s">
        <v>2765</v>
      </c>
      <c r="U295" t="str">
        <f t="shared" si="24"/>
        <v>AW</v>
      </c>
      <c r="V295">
        <v>2024</v>
      </c>
      <c r="W295" t="s">
        <v>2764</v>
      </c>
      <c r="X295" t="s">
        <v>2764</v>
      </c>
      <c r="Y295" t="s">
        <v>2764</v>
      </c>
      <c r="Z295" t="s">
        <v>2764</v>
      </c>
      <c r="AA295">
        <v>130.41110808603321</v>
      </c>
      <c r="AB295" s="6">
        <f t="shared" si="20"/>
        <v>260.82221617206642</v>
      </c>
      <c r="AC295" t="s">
        <v>2766</v>
      </c>
      <c r="AD295">
        <v>0</v>
      </c>
    </row>
    <row r="296" spans="1:30" x14ac:dyDescent="0.25">
      <c r="A296" t="s">
        <v>2759</v>
      </c>
      <c r="B296" t="s">
        <v>2760</v>
      </c>
      <c r="C296" t="s">
        <v>2761</v>
      </c>
      <c r="D296" t="s">
        <v>4399</v>
      </c>
      <c r="E296" t="s">
        <v>265</v>
      </c>
      <c r="F296" t="s">
        <v>4400</v>
      </c>
      <c r="G296" t="s">
        <v>4475</v>
      </c>
      <c r="H296" t="s">
        <v>2728</v>
      </c>
      <c r="I296">
        <v>2</v>
      </c>
      <c r="J296">
        <v>5059856408022</v>
      </c>
      <c r="K296" t="s">
        <v>545</v>
      </c>
      <c r="L296" t="str">
        <f t="shared" si="21"/>
        <v>RXTED0144297</v>
      </c>
      <c r="M296" t="s">
        <v>2774</v>
      </c>
      <c r="N296" t="str">
        <f t="shared" si="22"/>
        <v>BLU</v>
      </c>
      <c r="O296" t="str">
        <f t="shared" si="23"/>
        <v>38R</v>
      </c>
      <c r="P296" t="s">
        <v>2764</v>
      </c>
      <c r="Q296" t="s">
        <v>2764</v>
      </c>
      <c r="R296" t="s">
        <v>2764</v>
      </c>
      <c r="S296" t="s">
        <v>545</v>
      </c>
      <c r="T296" t="s">
        <v>2765</v>
      </c>
      <c r="U296" t="str">
        <f t="shared" si="24"/>
        <v>AW</v>
      </c>
      <c r="V296">
        <v>2024</v>
      </c>
      <c r="W296" t="s">
        <v>2764</v>
      </c>
      <c r="X296" t="s">
        <v>2764</v>
      </c>
      <c r="Y296" t="s">
        <v>2764</v>
      </c>
      <c r="Z296" t="s">
        <v>2764</v>
      </c>
      <c r="AA296">
        <v>130.41110808603321</v>
      </c>
      <c r="AB296" s="6">
        <f t="shared" si="20"/>
        <v>260.82221617206642</v>
      </c>
      <c r="AC296" t="s">
        <v>2766</v>
      </c>
      <c r="AD296">
        <v>0</v>
      </c>
    </row>
    <row r="297" spans="1:30" x14ac:dyDescent="0.25">
      <c r="A297" t="s">
        <v>2759</v>
      </c>
      <c r="B297" t="s">
        <v>2760</v>
      </c>
      <c r="C297" t="s">
        <v>2761</v>
      </c>
      <c r="D297" t="s">
        <v>4399</v>
      </c>
      <c r="E297" t="s">
        <v>265</v>
      </c>
      <c r="F297" t="s">
        <v>4400</v>
      </c>
      <c r="G297" t="s">
        <v>4475</v>
      </c>
      <c r="H297" t="s">
        <v>2728</v>
      </c>
      <c r="I297">
        <v>3</v>
      </c>
      <c r="J297">
        <v>5059856410582</v>
      </c>
      <c r="K297" t="s">
        <v>546</v>
      </c>
      <c r="L297" t="str">
        <f t="shared" si="21"/>
        <v>RXTED0144374</v>
      </c>
      <c r="M297" t="s">
        <v>547</v>
      </c>
      <c r="N297" t="str">
        <f t="shared" si="22"/>
        <v>LBL</v>
      </c>
      <c r="O297" t="str">
        <f t="shared" si="23"/>
        <v>30R</v>
      </c>
      <c r="P297" t="s">
        <v>2764</v>
      </c>
      <c r="Q297" t="s">
        <v>2764</v>
      </c>
      <c r="R297" t="s">
        <v>2764</v>
      </c>
      <c r="S297" t="s">
        <v>546</v>
      </c>
      <c r="T297" t="s">
        <v>2765</v>
      </c>
      <c r="U297" t="str">
        <f t="shared" si="24"/>
        <v>AW</v>
      </c>
      <c r="V297">
        <v>2024</v>
      </c>
      <c r="W297" t="s">
        <v>2764</v>
      </c>
      <c r="X297" t="s">
        <v>2764</v>
      </c>
      <c r="Y297" t="s">
        <v>2764</v>
      </c>
      <c r="Z297" t="s">
        <v>2764</v>
      </c>
      <c r="AA297">
        <v>108.63054723659134</v>
      </c>
      <c r="AB297" s="6">
        <f t="shared" si="20"/>
        <v>325.89164170977404</v>
      </c>
      <c r="AC297" t="s">
        <v>2766</v>
      </c>
      <c r="AD297">
        <v>0</v>
      </c>
    </row>
    <row r="298" spans="1:30" x14ac:dyDescent="0.25">
      <c r="A298" t="s">
        <v>2759</v>
      </c>
      <c r="B298" t="s">
        <v>2760</v>
      </c>
      <c r="C298" t="s">
        <v>2761</v>
      </c>
      <c r="D298" t="s">
        <v>4399</v>
      </c>
      <c r="E298" t="s">
        <v>265</v>
      </c>
      <c r="F298" t="s">
        <v>4400</v>
      </c>
      <c r="G298" t="s">
        <v>4475</v>
      </c>
      <c r="H298" t="s">
        <v>2728</v>
      </c>
      <c r="I298">
        <v>7</v>
      </c>
      <c r="J298">
        <v>5059856410575</v>
      </c>
      <c r="K298" t="s">
        <v>548</v>
      </c>
      <c r="L298" t="str">
        <f t="shared" si="21"/>
        <v>RXTED0144374</v>
      </c>
      <c r="M298" t="s">
        <v>549</v>
      </c>
      <c r="N298" t="str">
        <f t="shared" si="22"/>
        <v>LBL</v>
      </c>
      <c r="O298" t="str">
        <f t="shared" si="23"/>
        <v>32R</v>
      </c>
      <c r="P298" t="s">
        <v>2764</v>
      </c>
      <c r="Q298" t="s">
        <v>2764</v>
      </c>
      <c r="R298" t="s">
        <v>2764</v>
      </c>
      <c r="S298" t="s">
        <v>548</v>
      </c>
      <c r="T298" t="s">
        <v>2765</v>
      </c>
      <c r="U298" t="str">
        <f t="shared" si="24"/>
        <v>AW</v>
      </c>
      <c r="V298">
        <v>2024</v>
      </c>
      <c r="W298" t="s">
        <v>2764</v>
      </c>
      <c r="X298" t="s">
        <v>2764</v>
      </c>
      <c r="Y298" t="s">
        <v>2764</v>
      </c>
      <c r="Z298" t="s">
        <v>2764</v>
      </c>
      <c r="AA298">
        <v>108.63054723659134</v>
      </c>
      <c r="AB298" s="6">
        <f t="shared" si="20"/>
        <v>760.41383065613934</v>
      </c>
      <c r="AC298" t="s">
        <v>2766</v>
      </c>
      <c r="AD298">
        <v>0</v>
      </c>
    </row>
    <row r="299" spans="1:30" x14ac:dyDescent="0.25">
      <c r="A299" t="s">
        <v>2759</v>
      </c>
      <c r="B299" t="s">
        <v>2760</v>
      </c>
      <c r="C299" t="s">
        <v>2761</v>
      </c>
      <c r="D299" t="s">
        <v>4399</v>
      </c>
      <c r="E299" t="s">
        <v>265</v>
      </c>
      <c r="F299" t="s">
        <v>4400</v>
      </c>
      <c r="G299" t="s">
        <v>4475</v>
      </c>
      <c r="H299" t="s">
        <v>2728</v>
      </c>
      <c r="I299">
        <v>2</v>
      </c>
      <c r="J299">
        <v>5059856410568</v>
      </c>
      <c r="K299" t="s">
        <v>550</v>
      </c>
      <c r="L299" t="str">
        <f t="shared" si="21"/>
        <v>RXTED0144374</v>
      </c>
      <c r="M299" t="s">
        <v>551</v>
      </c>
      <c r="N299" t="str">
        <f t="shared" si="22"/>
        <v>LBL</v>
      </c>
      <c r="O299" t="str">
        <f t="shared" si="23"/>
        <v>34R</v>
      </c>
      <c r="P299" t="s">
        <v>2764</v>
      </c>
      <c r="Q299" t="s">
        <v>2764</v>
      </c>
      <c r="R299" t="s">
        <v>2764</v>
      </c>
      <c r="S299" t="s">
        <v>550</v>
      </c>
      <c r="T299" t="s">
        <v>2765</v>
      </c>
      <c r="U299" t="str">
        <f t="shared" si="24"/>
        <v>AW</v>
      </c>
      <c r="V299">
        <v>2024</v>
      </c>
      <c r="W299" t="s">
        <v>2764</v>
      </c>
      <c r="X299" t="s">
        <v>2764</v>
      </c>
      <c r="Y299" t="s">
        <v>2764</v>
      </c>
      <c r="Z299" t="s">
        <v>2764</v>
      </c>
      <c r="AA299">
        <v>108.63054723659134</v>
      </c>
      <c r="AB299" s="6">
        <f t="shared" si="20"/>
        <v>217.26109447318268</v>
      </c>
      <c r="AC299" t="s">
        <v>2766</v>
      </c>
      <c r="AD299">
        <v>0</v>
      </c>
    </row>
    <row r="300" spans="1:30" x14ac:dyDescent="0.25">
      <c r="A300" t="s">
        <v>2759</v>
      </c>
      <c r="B300" t="s">
        <v>2760</v>
      </c>
      <c r="C300" t="s">
        <v>2761</v>
      </c>
      <c r="D300" t="s">
        <v>4399</v>
      </c>
      <c r="E300" t="s">
        <v>265</v>
      </c>
      <c r="F300" t="s">
        <v>4400</v>
      </c>
      <c r="G300" t="s">
        <v>4475</v>
      </c>
      <c r="H300" t="s">
        <v>2728</v>
      </c>
      <c r="I300">
        <v>2</v>
      </c>
      <c r="J300">
        <v>5059856410551</v>
      </c>
      <c r="K300" t="s">
        <v>552</v>
      </c>
      <c r="L300" t="str">
        <f t="shared" si="21"/>
        <v>RXTED0144374</v>
      </c>
      <c r="M300" t="s">
        <v>553</v>
      </c>
      <c r="N300" t="str">
        <f t="shared" si="22"/>
        <v>LBL</v>
      </c>
      <c r="O300" t="str">
        <f t="shared" si="23"/>
        <v>36R</v>
      </c>
      <c r="P300" t="s">
        <v>2764</v>
      </c>
      <c r="Q300" t="s">
        <v>2764</v>
      </c>
      <c r="R300" t="s">
        <v>2764</v>
      </c>
      <c r="S300" t="s">
        <v>552</v>
      </c>
      <c r="T300" t="s">
        <v>2765</v>
      </c>
      <c r="U300" t="str">
        <f t="shared" si="24"/>
        <v>AW</v>
      </c>
      <c r="V300">
        <v>2024</v>
      </c>
      <c r="W300" t="s">
        <v>2764</v>
      </c>
      <c r="X300" t="s">
        <v>2764</v>
      </c>
      <c r="Y300" t="s">
        <v>2764</v>
      </c>
      <c r="Z300" t="s">
        <v>2764</v>
      </c>
      <c r="AA300">
        <v>108.63054723659134</v>
      </c>
      <c r="AB300" s="6">
        <f t="shared" si="20"/>
        <v>217.26109447318268</v>
      </c>
      <c r="AC300" t="s">
        <v>2766</v>
      </c>
      <c r="AD300">
        <v>0</v>
      </c>
    </row>
    <row r="301" spans="1:30" x14ac:dyDescent="0.25">
      <c r="A301" t="s">
        <v>2759</v>
      </c>
      <c r="B301" t="s">
        <v>2760</v>
      </c>
      <c r="C301" t="s">
        <v>2761</v>
      </c>
      <c r="D301" t="s">
        <v>4399</v>
      </c>
      <c r="E301" t="s">
        <v>265</v>
      </c>
      <c r="F301" t="s">
        <v>4400</v>
      </c>
      <c r="G301" t="s">
        <v>4475</v>
      </c>
      <c r="H301" t="s">
        <v>2728</v>
      </c>
      <c r="I301">
        <v>3</v>
      </c>
      <c r="J301">
        <v>5059856410544</v>
      </c>
      <c r="K301" t="s">
        <v>554</v>
      </c>
      <c r="L301" t="str">
        <f t="shared" si="21"/>
        <v>RXTED0144374</v>
      </c>
      <c r="M301" t="s">
        <v>555</v>
      </c>
      <c r="N301" t="str">
        <f t="shared" si="22"/>
        <v>LBL</v>
      </c>
      <c r="O301" t="str">
        <f t="shared" si="23"/>
        <v>38R</v>
      </c>
      <c r="P301" t="s">
        <v>2764</v>
      </c>
      <c r="Q301" t="s">
        <v>2764</v>
      </c>
      <c r="R301" t="s">
        <v>2764</v>
      </c>
      <c r="S301" t="s">
        <v>554</v>
      </c>
      <c r="T301" t="s">
        <v>2765</v>
      </c>
      <c r="U301" t="str">
        <f t="shared" si="24"/>
        <v>AW</v>
      </c>
      <c r="V301">
        <v>2024</v>
      </c>
      <c r="W301" t="s">
        <v>2764</v>
      </c>
      <c r="X301" t="s">
        <v>2764</v>
      </c>
      <c r="Y301" t="s">
        <v>2764</v>
      </c>
      <c r="Z301" t="s">
        <v>2764</v>
      </c>
      <c r="AA301">
        <v>108.63054723659134</v>
      </c>
      <c r="AB301" s="6">
        <f t="shared" si="20"/>
        <v>325.89164170977404</v>
      </c>
      <c r="AC301" t="s">
        <v>2766</v>
      </c>
      <c r="AD301">
        <v>0</v>
      </c>
    </row>
    <row r="302" spans="1:30" x14ac:dyDescent="0.25">
      <c r="A302" t="s">
        <v>2759</v>
      </c>
      <c r="B302" t="s">
        <v>2760</v>
      </c>
      <c r="C302" t="s">
        <v>2761</v>
      </c>
      <c r="D302" t="s">
        <v>4399</v>
      </c>
      <c r="E302" t="s">
        <v>265</v>
      </c>
      <c r="F302" t="s">
        <v>4400</v>
      </c>
      <c r="G302" t="s">
        <v>4475</v>
      </c>
      <c r="H302" t="s">
        <v>2728</v>
      </c>
      <c r="I302">
        <v>3</v>
      </c>
      <c r="J302">
        <v>5059856408480</v>
      </c>
      <c r="K302" t="s">
        <v>556</v>
      </c>
      <c r="L302" t="str">
        <f t="shared" si="21"/>
        <v>RXTED0144376</v>
      </c>
      <c r="M302" t="s">
        <v>557</v>
      </c>
      <c r="N302" t="str">
        <f t="shared" si="22"/>
        <v>TAU</v>
      </c>
      <c r="O302" t="str">
        <f t="shared" si="23"/>
        <v>30R</v>
      </c>
      <c r="P302" t="s">
        <v>2764</v>
      </c>
      <c r="Q302" t="s">
        <v>2764</v>
      </c>
      <c r="R302" t="s">
        <v>2764</v>
      </c>
      <c r="S302" t="s">
        <v>556</v>
      </c>
      <c r="T302" t="s">
        <v>2765</v>
      </c>
      <c r="U302" t="str">
        <f t="shared" si="24"/>
        <v>AW</v>
      </c>
      <c r="V302">
        <v>2024</v>
      </c>
      <c r="W302" t="s">
        <v>2764</v>
      </c>
      <c r="X302" t="s">
        <v>2764</v>
      </c>
      <c r="Y302" t="s">
        <v>2764</v>
      </c>
      <c r="Z302" t="s">
        <v>2764</v>
      </c>
      <c r="AA302">
        <v>130.41110808603321</v>
      </c>
      <c r="AB302" s="6">
        <f t="shared" si="20"/>
        <v>391.23332425809963</v>
      </c>
      <c r="AC302" t="s">
        <v>2766</v>
      </c>
      <c r="AD302">
        <v>0</v>
      </c>
    </row>
    <row r="303" spans="1:30" x14ac:dyDescent="0.25">
      <c r="A303" t="s">
        <v>2759</v>
      </c>
      <c r="B303" t="s">
        <v>2760</v>
      </c>
      <c r="C303" t="s">
        <v>2761</v>
      </c>
      <c r="D303" t="s">
        <v>4399</v>
      </c>
      <c r="E303" t="s">
        <v>265</v>
      </c>
      <c r="F303" t="s">
        <v>4400</v>
      </c>
      <c r="G303" t="s">
        <v>4475</v>
      </c>
      <c r="H303" t="s">
        <v>2728</v>
      </c>
      <c r="I303">
        <v>2</v>
      </c>
      <c r="J303">
        <v>5059856408473</v>
      </c>
      <c r="K303" t="s">
        <v>558</v>
      </c>
      <c r="L303" t="str">
        <f t="shared" si="21"/>
        <v>RXTED0144376</v>
      </c>
      <c r="M303" t="s">
        <v>559</v>
      </c>
      <c r="N303" t="str">
        <f t="shared" si="22"/>
        <v>TAU</v>
      </c>
      <c r="O303" t="str">
        <f t="shared" si="23"/>
        <v>32R</v>
      </c>
      <c r="P303" t="s">
        <v>2764</v>
      </c>
      <c r="Q303" t="s">
        <v>2764</v>
      </c>
      <c r="R303" t="s">
        <v>2764</v>
      </c>
      <c r="S303" t="s">
        <v>558</v>
      </c>
      <c r="T303" t="s">
        <v>2765</v>
      </c>
      <c r="U303" t="str">
        <f t="shared" si="24"/>
        <v>AW</v>
      </c>
      <c r="V303">
        <v>2024</v>
      </c>
      <c r="W303" t="s">
        <v>2764</v>
      </c>
      <c r="X303" t="s">
        <v>2764</v>
      </c>
      <c r="Y303" t="s">
        <v>2764</v>
      </c>
      <c r="Z303" t="s">
        <v>2764</v>
      </c>
      <c r="AA303">
        <v>130.41110808603321</v>
      </c>
      <c r="AB303" s="6">
        <f t="shared" si="20"/>
        <v>260.82221617206642</v>
      </c>
      <c r="AC303" t="s">
        <v>2766</v>
      </c>
      <c r="AD303">
        <v>0</v>
      </c>
    </row>
    <row r="304" spans="1:30" x14ac:dyDescent="0.25">
      <c r="A304" t="s">
        <v>2759</v>
      </c>
      <c r="B304" t="s">
        <v>2760</v>
      </c>
      <c r="C304" t="s">
        <v>2761</v>
      </c>
      <c r="D304" t="s">
        <v>4399</v>
      </c>
      <c r="E304" t="s">
        <v>265</v>
      </c>
      <c r="F304" t="s">
        <v>4400</v>
      </c>
      <c r="G304" t="s">
        <v>4475</v>
      </c>
      <c r="H304" t="s">
        <v>2728</v>
      </c>
      <c r="I304">
        <v>3</v>
      </c>
      <c r="J304">
        <v>5059856408459</v>
      </c>
      <c r="K304" t="s">
        <v>560</v>
      </c>
      <c r="L304" t="str">
        <f t="shared" si="21"/>
        <v>RXTED0144376</v>
      </c>
      <c r="M304" t="s">
        <v>561</v>
      </c>
      <c r="N304" t="str">
        <f t="shared" si="22"/>
        <v>TAU</v>
      </c>
      <c r="O304" t="str">
        <f t="shared" si="23"/>
        <v>36R</v>
      </c>
      <c r="P304" t="s">
        <v>2764</v>
      </c>
      <c r="Q304" t="s">
        <v>2764</v>
      </c>
      <c r="R304" t="s">
        <v>2764</v>
      </c>
      <c r="S304" t="s">
        <v>560</v>
      </c>
      <c r="T304" t="s">
        <v>2765</v>
      </c>
      <c r="U304" t="str">
        <f t="shared" si="24"/>
        <v>AW</v>
      </c>
      <c r="V304">
        <v>2024</v>
      </c>
      <c r="W304" t="s">
        <v>2764</v>
      </c>
      <c r="X304" t="s">
        <v>2764</v>
      </c>
      <c r="Y304" t="s">
        <v>2764</v>
      </c>
      <c r="Z304" t="s">
        <v>2764</v>
      </c>
      <c r="AA304">
        <v>130.41110808603321</v>
      </c>
      <c r="AB304" s="6">
        <f t="shared" si="20"/>
        <v>391.23332425809963</v>
      </c>
      <c r="AC304" t="s">
        <v>2766</v>
      </c>
      <c r="AD304">
        <v>0</v>
      </c>
    </row>
    <row r="305" spans="1:30" x14ac:dyDescent="0.25">
      <c r="A305" t="s">
        <v>2759</v>
      </c>
      <c r="B305" t="s">
        <v>2760</v>
      </c>
      <c r="C305" t="s">
        <v>2761</v>
      </c>
      <c r="D305" t="s">
        <v>4399</v>
      </c>
      <c r="E305" t="s">
        <v>265</v>
      </c>
      <c r="F305" t="s">
        <v>4400</v>
      </c>
      <c r="G305" t="s">
        <v>4475</v>
      </c>
      <c r="H305" t="s">
        <v>2728</v>
      </c>
      <c r="I305">
        <v>2</v>
      </c>
      <c r="J305">
        <v>5059856408442</v>
      </c>
      <c r="K305" t="s">
        <v>562</v>
      </c>
      <c r="L305" t="str">
        <f t="shared" si="21"/>
        <v>RXTED0144376</v>
      </c>
      <c r="M305" t="s">
        <v>563</v>
      </c>
      <c r="N305" t="str">
        <f t="shared" si="22"/>
        <v>TAU</v>
      </c>
      <c r="O305" t="str">
        <f t="shared" si="23"/>
        <v>38R</v>
      </c>
      <c r="P305" t="s">
        <v>2764</v>
      </c>
      <c r="Q305" t="s">
        <v>2764</v>
      </c>
      <c r="R305" t="s">
        <v>2764</v>
      </c>
      <c r="S305" t="s">
        <v>562</v>
      </c>
      <c r="T305" t="s">
        <v>2765</v>
      </c>
      <c r="U305" t="str">
        <f t="shared" si="24"/>
        <v>AW</v>
      </c>
      <c r="V305">
        <v>2024</v>
      </c>
      <c r="W305" t="s">
        <v>2764</v>
      </c>
      <c r="X305" t="s">
        <v>2764</v>
      </c>
      <c r="Y305" t="s">
        <v>2764</v>
      </c>
      <c r="Z305" t="s">
        <v>2764</v>
      </c>
      <c r="AA305">
        <v>130.41110808603321</v>
      </c>
      <c r="AB305" s="6">
        <f t="shared" si="20"/>
        <v>260.82221617206642</v>
      </c>
      <c r="AC305" t="s">
        <v>2766</v>
      </c>
      <c r="AD305">
        <v>0</v>
      </c>
    </row>
    <row r="306" spans="1:30" x14ac:dyDescent="0.25">
      <c r="A306" t="s">
        <v>2759</v>
      </c>
      <c r="B306" t="s">
        <v>2760</v>
      </c>
      <c r="C306" t="s">
        <v>2761</v>
      </c>
      <c r="D306" t="s">
        <v>4399</v>
      </c>
      <c r="E306" t="s">
        <v>265</v>
      </c>
      <c r="F306" t="s">
        <v>4400</v>
      </c>
      <c r="G306" t="s">
        <v>4475</v>
      </c>
      <c r="H306" t="s">
        <v>2728</v>
      </c>
      <c r="I306">
        <v>3</v>
      </c>
      <c r="J306">
        <v>5059856554132</v>
      </c>
      <c r="K306" t="s">
        <v>564</v>
      </c>
      <c r="L306" t="str">
        <f t="shared" si="21"/>
        <v>RXTED0144505</v>
      </c>
      <c r="M306" t="s">
        <v>565</v>
      </c>
      <c r="N306" t="str">
        <f t="shared" si="22"/>
        <v>BLK</v>
      </c>
      <c r="O306" t="str">
        <f t="shared" si="23"/>
        <v>30R</v>
      </c>
      <c r="P306" t="s">
        <v>2764</v>
      </c>
      <c r="Q306" t="s">
        <v>2764</v>
      </c>
      <c r="R306" t="s">
        <v>2764</v>
      </c>
      <c r="S306" t="s">
        <v>564</v>
      </c>
      <c r="T306" t="s">
        <v>2765</v>
      </c>
      <c r="U306" t="str">
        <f t="shared" si="24"/>
        <v>AW</v>
      </c>
      <c r="V306">
        <v>2024</v>
      </c>
      <c r="W306" t="s">
        <v>2764</v>
      </c>
      <c r="X306" t="s">
        <v>2764</v>
      </c>
      <c r="Y306" t="s">
        <v>2764</v>
      </c>
      <c r="Z306" t="s">
        <v>2764</v>
      </c>
      <c r="AA306">
        <v>124.96596787367274</v>
      </c>
      <c r="AB306" s="6">
        <f t="shared" si="20"/>
        <v>374.8979036210182</v>
      </c>
      <c r="AC306" t="s">
        <v>2766</v>
      </c>
      <c r="AD306">
        <v>0</v>
      </c>
    </row>
    <row r="307" spans="1:30" x14ac:dyDescent="0.25">
      <c r="A307" t="s">
        <v>2759</v>
      </c>
      <c r="B307" t="s">
        <v>2760</v>
      </c>
      <c r="C307" t="s">
        <v>2761</v>
      </c>
      <c r="D307" t="s">
        <v>4399</v>
      </c>
      <c r="E307" t="s">
        <v>265</v>
      </c>
      <c r="F307" t="s">
        <v>4400</v>
      </c>
      <c r="G307" t="s">
        <v>4475</v>
      </c>
      <c r="H307" t="s">
        <v>2728</v>
      </c>
      <c r="I307">
        <v>8</v>
      </c>
      <c r="J307">
        <v>5059856554125</v>
      </c>
      <c r="K307" t="s">
        <v>308</v>
      </c>
      <c r="L307" t="str">
        <f t="shared" si="21"/>
        <v>RXTED0144505</v>
      </c>
      <c r="M307" t="s">
        <v>309</v>
      </c>
      <c r="N307" t="str">
        <f t="shared" si="22"/>
        <v>BLK</v>
      </c>
      <c r="O307" t="str">
        <f t="shared" si="23"/>
        <v>32R</v>
      </c>
      <c r="P307" t="s">
        <v>2764</v>
      </c>
      <c r="Q307" t="s">
        <v>2764</v>
      </c>
      <c r="R307" t="s">
        <v>2764</v>
      </c>
      <c r="S307" t="s">
        <v>308</v>
      </c>
      <c r="T307" t="s">
        <v>2765</v>
      </c>
      <c r="U307" t="str">
        <f t="shared" si="24"/>
        <v>AW</v>
      </c>
      <c r="V307">
        <v>2024</v>
      </c>
      <c r="W307" t="s">
        <v>2764</v>
      </c>
      <c r="X307" t="s">
        <v>2764</v>
      </c>
      <c r="Y307" t="s">
        <v>2764</v>
      </c>
      <c r="Z307" t="s">
        <v>2764</v>
      </c>
      <c r="AA307">
        <v>124.96596787367274</v>
      </c>
      <c r="AB307" s="6">
        <f t="shared" si="20"/>
        <v>999.72774298938191</v>
      </c>
      <c r="AC307" t="s">
        <v>2766</v>
      </c>
      <c r="AD307">
        <v>0</v>
      </c>
    </row>
    <row r="308" spans="1:30" x14ac:dyDescent="0.25">
      <c r="A308" t="s">
        <v>2759</v>
      </c>
      <c r="B308" t="s">
        <v>2760</v>
      </c>
      <c r="C308" t="s">
        <v>2761</v>
      </c>
      <c r="D308" t="s">
        <v>4399</v>
      </c>
      <c r="E308" t="s">
        <v>265</v>
      </c>
      <c r="F308" t="s">
        <v>4400</v>
      </c>
      <c r="G308" t="s">
        <v>4475</v>
      </c>
      <c r="H308" t="s">
        <v>2728</v>
      </c>
      <c r="I308">
        <v>6</v>
      </c>
      <c r="J308">
        <v>5059856554118</v>
      </c>
      <c r="K308" t="s">
        <v>566</v>
      </c>
      <c r="L308" t="str">
        <f t="shared" si="21"/>
        <v>RXTED0144505</v>
      </c>
      <c r="M308" t="s">
        <v>567</v>
      </c>
      <c r="N308" t="str">
        <f t="shared" si="22"/>
        <v>BLK</v>
      </c>
      <c r="O308" t="str">
        <f t="shared" si="23"/>
        <v>34R</v>
      </c>
      <c r="P308" t="s">
        <v>2764</v>
      </c>
      <c r="Q308" t="s">
        <v>2764</v>
      </c>
      <c r="R308" t="s">
        <v>2764</v>
      </c>
      <c r="S308" t="s">
        <v>566</v>
      </c>
      <c r="T308" t="s">
        <v>2765</v>
      </c>
      <c r="U308" t="str">
        <f t="shared" si="24"/>
        <v>AW</v>
      </c>
      <c r="V308">
        <v>2024</v>
      </c>
      <c r="W308" t="s">
        <v>2764</v>
      </c>
      <c r="X308" t="s">
        <v>2764</v>
      </c>
      <c r="Y308" t="s">
        <v>2764</v>
      </c>
      <c r="Z308" t="s">
        <v>2764</v>
      </c>
      <c r="AA308">
        <v>124.96596787367274</v>
      </c>
      <c r="AB308" s="6">
        <f t="shared" si="20"/>
        <v>749.7958072420364</v>
      </c>
      <c r="AC308" t="s">
        <v>2766</v>
      </c>
      <c r="AD308">
        <v>0</v>
      </c>
    </row>
    <row r="309" spans="1:30" x14ac:dyDescent="0.25">
      <c r="A309" t="s">
        <v>2759</v>
      </c>
      <c r="B309" t="s">
        <v>2760</v>
      </c>
      <c r="C309" t="s">
        <v>2761</v>
      </c>
      <c r="D309" t="s">
        <v>4399</v>
      </c>
      <c r="E309" t="s">
        <v>265</v>
      </c>
      <c r="F309" t="s">
        <v>4400</v>
      </c>
      <c r="G309" t="s">
        <v>4475</v>
      </c>
      <c r="H309" t="s">
        <v>2728</v>
      </c>
      <c r="I309">
        <v>3</v>
      </c>
      <c r="J309">
        <v>5059856554101</v>
      </c>
      <c r="K309" t="s">
        <v>568</v>
      </c>
      <c r="L309" t="str">
        <f t="shared" si="21"/>
        <v>RXTED0144505</v>
      </c>
      <c r="M309" t="s">
        <v>569</v>
      </c>
      <c r="N309" t="str">
        <f t="shared" si="22"/>
        <v>BLK</v>
      </c>
      <c r="O309" t="str">
        <f t="shared" si="23"/>
        <v>36R</v>
      </c>
      <c r="P309" t="s">
        <v>2764</v>
      </c>
      <c r="Q309" t="s">
        <v>2764</v>
      </c>
      <c r="R309" t="s">
        <v>2764</v>
      </c>
      <c r="S309" t="s">
        <v>568</v>
      </c>
      <c r="T309" t="s">
        <v>2765</v>
      </c>
      <c r="U309" t="str">
        <f t="shared" si="24"/>
        <v>AW</v>
      </c>
      <c r="V309">
        <v>2024</v>
      </c>
      <c r="W309" t="s">
        <v>2764</v>
      </c>
      <c r="X309" t="s">
        <v>2764</v>
      </c>
      <c r="Y309" t="s">
        <v>2764</v>
      </c>
      <c r="Z309" t="s">
        <v>2764</v>
      </c>
      <c r="AA309">
        <v>124.96596787367274</v>
      </c>
      <c r="AB309" s="6">
        <f t="shared" si="20"/>
        <v>374.8979036210182</v>
      </c>
      <c r="AC309" t="s">
        <v>2766</v>
      </c>
      <c r="AD309">
        <v>0</v>
      </c>
    </row>
    <row r="310" spans="1:30" x14ac:dyDescent="0.25">
      <c r="A310" t="s">
        <v>2759</v>
      </c>
      <c r="B310" t="s">
        <v>2760</v>
      </c>
      <c r="C310" t="s">
        <v>2761</v>
      </c>
      <c r="D310" t="s">
        <v>4399</v>
      </c>
      <c r="E310" t="s">
        <v>265</v>
      </c>
      <c r="F310" t="s">
        <v>4400</v>
      </c>
      <c r="G310" t="s">
        <v>4475</v>
      </c>
      <c r="H310" t="s">
        <v>2728</v>
      </c>
      <c r="I310">
        <v>4</v>
      </c>
      <c r="J310">
        <v>5059856554095</v>
      </c>
      <c r="K310" t="s">
        <v>570</v>
      </c>
      <c r="L310" t="str">
        <f t="shared" si="21"/>
        <v>RXTED0144505</v>
      </c>
      <c r="M310" t="s">
        <v>571</v>
      </c>
      <c r="N310" t="str">
        <f t="shared" si="22"/>
        <v>BLK</v>
      </c>
      <c r="O310" t="str">
        <f t="shared" si="23"/>
        <v>38R</v>
      </c>
      <c r="P310" t="s">
        <v>2764</v>
      </c>
      <c r="Q310" t="s">
        <v>2764</v>
      </c>
      <c r="R310" t="s">
        <v>2764</v>
      </c>
      <c r="S310" t="s">
        <v>570</v>
      </c>
      <c r="T310" t="s">
        <v>2765</v>
      </c>
      <c r="U310" t="str">
        <f t="shared" si="24"/>
        <v>AW</v>
      </c>
      <c r="V310">
        <v>2024</v>
      </c>
      <c r="W310" t="s">
        <v>2764</v>
      </c>
      <c r="X310" t="s">
        <v>2764</v>
      </c>
      <c r="Y310" t="s">
        <v>2764</v>
      </c>
      <c r="Z310" t="s">
        <v>2764</v>
      </c>
      <c r="AA310">
        <v>124.96596787367274</v>
      </c>
      <c r="AB310" s="6">
        <f t="shared" si="20"/>
        <v>499.86387149469095</v>
      </c>
      <c r="AC310" t="s">
        <v>2766</v>
      </c>
      <c r="AD310">
        <v>0</v>
      </c>
    </row>
    <row r="311" spans="1:30" x14ac:dyDescent="0.25">
      <c r="A311" t="s">
        <v>2759</v>
      </c>
      <c r="B311" t="s">
        <v>2760</v>
      </c>
      <c r="C311" t="s">
        <v>2761</v>
      </c>
      <c r="D311" t="s">
        <v>4399</v>
      </c>
      <c r="E311" t="s">
        <v>265</v>
      </c>
      <c r="F311" t="s">
        <v>4400</v>
      </c>
      <c r="G311" t="s">
        <v>4475</v>
      </c>
      <c r="H311" t="s">
        <v>2728</v>
      </c>
      <c r="I311">
        <v>1</v>
      </c>
      <c r="J311">
        <v>5059856546137</v>
      </c>
      <c r="K311" t="s">
        <v>572</v>
      </c>
      <c r="L311" t="str">
        <f t="shared" si="21"/>
        <v>RXTED0144506</v>
      </c>
      <c r="M311" t="s">
        <v>573</v>
      </c>
      <c r="N311" t="str">
        <f t="shared" si="22"/>
        <v>ECR</v>
      </c>
      <c r="O311" t="str">
        <f t="shared" si="23"/>
        <v>30R</v>
      </c>
      <c r="P311" t="s">
        <v>2764</v>
      </c>
      <c r="Q311" t="s">
        <v>2764</v>
      </c>
      <c r="R311" t="s">
        <v>2764</v>
      </c>
      <c r="S311" t="s">
        <v>572</v>
      </c>
      <c r="T311" t="s">
        <v>2765</v>
      </c>
      <c r="U311" t="str">
        <f t="shared" si="24"/>
        <v>AW</v>
      </c>
      <c r="V311">
        <v>2024</v>
      </c>
      <c r="W311" t="s">
        <v>2764</v>
      </c>
      <c r="X311" t="s">
        <v>2764</v>
      </c>
      <c r="Y311" t="s">
        <v>2764</v>
      </c>
      <c r="Z311" t="s">
        <v>2764</v>
      </c>
      <c r="AA311">
        <v>124.96596787367274</v>
      </c>
      <c r="AB311" s="6">
        <f t="shared" si="20"/>
        <v>124.96596787367274</v>
      </c>
      <c r="AC311" t="s">
        <v>2766</v>
      </c>
      <c r="AD311">
        <v>0</v>
      </c>
    </row>
    <row r="312" spans="1:30" x14ac:dyDescent="0.25">
      <c r="A312" t="s">
        <v>2759</v>
      </c>
      <c r="B312" t="s">
        <v>2760</v>
      </c>
      <c r="C312" t="s">
        <v>2761</v>
      </c>
      <c r="D312" t="s">
        <v>4399</v>
      </c>
      <c r="E312" t="s">
        <v>265</v>
      </c>
      <c r="F312" t="s">
        <v>4400</v>
      </c>
      <c r="G312" t="s">
        <v>4409</v>
      </c>
      <c r="H312" t="s">
        <v>2845</v>
      </c>
      <c r="I312">
        <v>3</v>
      </c>
      <c r="J312">
        <v>5059856423094</v>
      </c>
      <c r="K312" t="s">
        <v>574</v>
      </c>
      <c r="L312" t="str">
        <f t="shared" si="21"/>
        <v>RXTED0144222</v>
      </c>
      <c r="M312" t="s">
        <v>2802</v>
      </c>
      <c r="N312" t="str">
        <f t="shared" si="22"/>
        <v>NVY</v>
      </c>
      <c r="O312" t="str">
        <f t="shared" si="23"/>
        <v>002</v>
      </c>
      <c r="P312" t="s">
        <v>2764</v>
      </c>
      <c r="Q312" t="s">
        <v>2764</v>
      </c>
      <c r="R312" t="s">
        <v>2764</v>
      </c>
      <c r="S312" t="s">
        <v>574</v>
      </c>
      <c r="T312" t="s">
        <v>2765</v>
      </c>
      <c r="U312" t="str">
        <f t="shared" si="24"/>
        <v>AW</v>
      </c>
      <c r="V312">
        <v>2024</v>
      </c>
      <c r="W312" t="s">
        <v>2764</v>
      </c>
      <c r="X312" t="s">
        <v>2764</v>
      </c>
      <c r="Y312" t="s">
        <v>2764</v>
      </c>
      <c r="Z312" t="s">
        <v>2764</v>
      </c>
      <c r="AA312">
        <v>108.63054723659134</v>
      </c>
      <c r="AB312" s="6">
        <f t="shared" si="20"/>
        <v>325.89164170977404</v>
      </c>
      <c r="AC312" t="s">
        <v>2766</v>
      </c>
      <c r="AD312">
        <v>0</v>
      </c>
    </row>
    <row r="313" spans="1:30" x14ac:dyDescent="0.25">
      <c r="A313" t="s">
        <v>2759</v>
      </c>
      <c r="B313" t="s">
        <v>2760</v>
      </c>
      <c r="C313" t="s">
        <v>2761</v>
      </c>
      <c r="D313" t="s">
        <v>4399</v>
      </c>
      <c r="E313" t="s">
        <v>265</v>
      </c>
      <c r="F313" t="s">
        <v>4400</v>
      </c>
      <c r="G313" t="s">
        <v>4409</v>
      </c>
      <c r="H313" t="s">
        <v>2845</v>
      </c>
      <c r="I313">
        <v>2</v>
      </c>
      <c r="J313">
        <v>5059856423087</v>
      </c>
      <c r="K313" t="s">
        <v>575</v>
      </c>
      <c r="L313" t="str">
        <f t="shared" si="21"/>
        <v>RXTED0144222</v>
      </c>
      <c r="M313" t="s">
        <v>2770</v>
      </c>
      <c r="N313" t="str">
        <f t="shared" si="22"/>
        <v>NVY</v>
      </c>
      <c r="O313" t="str">
        <f t="shared" si="23"/>
        <v>003</v>
      </c>
      <c r="P313" t="s">
        <v>2764</v>
      </c>
      <c r="Q313" t="s">
        <v>2764</v>
      </c>
      <c r="R313" t="s">
        <v>2764</v>
      </c>
      <c r="S313" t="s">
        <v>575</v>
      </c>
      <c r="T313" t="s">
        <v>2765</v>
      </c>
      <c r="U313" t="str">
        <f t="shared" si="24"/>
        <v>AW</v>
      </c>
      <c r="V313">
        <v>2024</v>
      </c>
      <c r="W313" t="s">
        <v>2764</v>
      </c>
      <c r="X313" t="s">
        <v>2764</v>
      </c>
      <c r="Y313" t="s">
        <v>2764</v>
      </c>
      <c r="Z313" t="s">
        <v>2764</v>
      </c>
      <c r="AA313">
        <v>108.63054723659134</v>
      </c>
      <c r="AB313" s="6">
        <f t="shared" si="20"/>
        <v>217.26109447318268</v>
      </c>
      <c r="AC313" t="s">
        <v>2766</v>
      </c>
      <c r="AD313">
        <v>0</v>
      </c>
    </row>
    <row r="314" spans="1:30" x14ac:dyDescent="0.25">
      <c r="A314" t="s">
        <v>2759</v>
      </c>
      <c r="B314" t="s">
        <v>2760</v>
      </c>
      <c r="C314" t="s">
        <v>2761</v>
      </c>
      <c r="D314" t="s">
        <v>4399</v>
      </c>
      <c r="E314" t="s">
        <v>265</v>
      </c>
      <c r="F314" t="s">
        <v>4400</v>
      </c>
      <c r="G314" t="s">
        <v>4409</v>
      </c>
      <c r="H314" t="s">
        <v>2845</v>
      </c>
      <c r="I314">
        <v>4</v>
      </c>
      <c r="J314">
        <v>5059856423070</v>
      </c>
      <c r="K314" t="s">
        <v>576</v>
      </c>
      <c r="L314" t="str">
        <f t="shared" si="21"/>
        <v>RXTED0144222</v>
      </c>
      <c r="M314" t="s">
        <v>368</v>
      </c>
      <c r="N314" t="str">
        <f t="shared" si="22"/>
        <v>NVY</v>
      </c>
      <c r="O314" t="str">
        <f t="shared" si="23"/>
        <v>004</v>
      </c>
      <c r="P314" t="s">
        <v>2764</v>
      </c>
      <c r="Q314" t="s">
        <v>2764</v>
      </c>
      <c r="R314" t="s">
        <v>2764</v>
      </c>
      <c r="S314" t="s">
        <v>576</v>
      </c>
      <c r="T314" t="s">
        <v>2765</v>
      </c>
      <c r="U314" t="str">
        <f t="shared" si="24"/>
        <v>AW</v>
      </c>
      <c r="V314">
        <v>2024</v>
      </c>
      <c r="W314" t="s">
        <v>2764</v>
      </c>
      <c r="X314" t="s">
        <v>2764</v>
      </c>
      <c r="Y314" t="s">
        <v>2764</v>
      </c>
      <c r="Z314" t="s">
        <v>2764</v>
      </c>
      <c r="AA314">
        <v>108.63054723659134</v>
      </c>
      <c r="AB314" s="6">
        <f t="shared" si="20"/>
        <v>434.52218894636536</v>
      </c>
      <c r="AC314" t="s">
        <v>2766</v>
      </c>
      <c r="AD314">
        <v>0</v>
      </c>
    </row>
    <row r="315" spans="1:30" x14ac:dyDescent="0.25">
      <c r="A315" t="s">
        <v>2759</v>
      </c>
      <c r="B315" t="s">
        <v>2760</v>
      </c>
      <c r="C315" t="s">
        <v>2761</v>
      </c>
      <c r="D315" t="s">
        <v>4399</v>
      </c>
      <c r="E315" t="s">
        <v>265</v>
      </c>
      <c r="F315" t="s">
        <v>4400</v>
      </c>
      <c r="G315" t="s">
        <v>4409</v>
      </c>
      <c r="H315" t="s">
        <v>2845</v>
      </c>
      <c r="I315">
        <v>2</v>
      </c>
      <c r="J315">
        <v>5059856423063</v>
      </c>
      <c r="K315" t="s">
        <v>577</v>
      </c>
      <c r="L315" t="str">
        <f t="shared" si="21"/>
        <v>RXTED0144222</v>
      </c>
      <c r="M315" t="s">
        <v>301</v>
      </c>
      <c r="N315" t="str">
        <f t="shared" si="22"/>
        <v>NVY</v>
      </c>
      <c r="O315" t="str">
        <f t="shared" si="23"/>
        <v>005</v>
      </c>
      <c r="P315" t="s">
        <v>2764</v>
      </c>
      <c r="Q315" t="s">
        <v>2764</v>
      </c>
      <c r="R315" t="s">
        <v>2764</v>
      </c>
      <c r="S315" t="s">
        <v>577</v>
      </c>
      <c r="T315" t="s">
        <v>2765</v>
      </c>
      <c r="U315" t="str">
        <f t="shared" si="24"/>
        <v>AW</v>
      </c>
      <c r="V315">
        <v>2024</v>
      </c>
      <c r="W315" t="s">
        <v>2764</v>
      </c>
      <c r="X315" t="s">
        <v>2764</v>
      </c>
      <c r="Y315" t="s">
        <v>2764</v>
      </c>
      <c r="Z315" t="s">
        <v>2764</v>
      </c>
      <c r="AA315">
        <v>108.63054723659134</v>
      </c>
      <c r="AB315" s="6">
        <f t="shared" si="20"/>
        <v>217.26109447318268</v>
      </c>
      <c r="AC315" t="s">
        <v>2766</v>
      </c>
      <c r="AD315">
        <v>0</v>
      </c>
    </row>
    <row r="316" spans="1:30" x14ac:dyDescent="0.25">
      <c r="A316" t="s">
        <v>2759</v>
      </c>
      <c r="B316" t="s">
        <v>2760</v>
      </c>
      <c r="C316" t="s">
        <v>2761</v>
      </c>
      <c r="D316" t="s">
        <v>4399</v>
      </c>
      <c r="E316" t="s">
        <v>265</v>
      </c>
      <c r="F316" t="s">
        <v>4400</v>
      </c>
      <c r="G316" t="s">
        <v>4409</v>
      </c>
      <c r="H316" t="s">
        <v>2845</v>
      </c>
      <c r="I316">
        <v>6</v>
      </c>
      <c r="J316">
        <v>5059856423056</v>
      </c>
      <c r="K316" t="s">
        <v>578</v>
      </c>
      <c r="L316" t="str">
        <f t="shared" si="21"/>
        <v>RXTED0144222</v>
      </c>
      <c r="M316" t="s">
        <v>2826</v>
      </c>
      <c r="N316" t="str">
        <f t="shared" si="22"/>
        <v>NVY</v>
      </c>
      <c r="O316" t="str">
        <f t="shared" si="23"/>
        <v>006</v>
      </c>
      <c r="P316" t="s">
        <v>2764</v>
      </c>
      <c r="Q316" t="s">
        <v>2764</v>
      </c>
      <c r="R316" t="s">
        <v>2764</v>
      </c>
      <c r="S316" t="s">
        <v>578</v>
      </c>
      <c r="T316" t="s">
        <v>2765</v>
      </c>
      <c r="U316" t="str">
        <f t="shared" si="24"/>
        <v>AW</v>
      </c>
      <c r="V316">
        <v>2024</v>
      </c>
      <c r="W316" t="s">
        <v>2764</v>
      </c>
      <c r="X316" t="s">
        <v>2764</v>
      </c>
      <c r="Y316" t="s">
        <v>2764</v>
      </c>
      <c r="Z316" t="s">
        <v>2764</v>
      </c>
      <c r="AA316">
        <v>108.63054723659134</v>
      </c>
      <c r="AB316" s="6">
        <f t="shared" si="20"/>
        <v>651.78328341954807</v>
      </c>
      <c r="AC316" t="s">
        <v>2766</v>
      </c>
      <c r="AD316">
        <v>0</v>
      </c>
    </row>
    <row r="317" spans="1:30" x14ac:dyDescent="0.25">
      <c r="A317" t="s">
        <v>2759</v>
      </c>
      <c r="B317" t="s">
        <v>2760</v>
      </c>
      <c r="C317" t="s">
        <v>2761</v>
      </c>
      <c r="D317" t="s">
        <v>4399</v>
      </c>
      <c r="E317" t="s">
        <v>265</v>
      </c>
      <c r="F317" t="s">
        <v>4400</v>
      </c>
      <c r="G317" t="s">
        <v>4409</v>
      </c>
      <c r="H317" t="s">
        <v>2845</v>
      </c>
      <c r="I317">
        <v>1</v>
      </c>
      <c r="J317">
        <v>5059856413453</v>
      </c>
      <c r="K317" t="s">
        <v>579</v>
      </c>
      <c r="L317" t="str">
        <f t="shared" si="21"/>
        <v>RXTED0144224</v>
      </c>
      <c r="M317" t="s">
        <v>580</v>
      </c>
      <c r="N317" t="str">
        <f t="shared" si="22"/>
        <v>BOR</v>
      </c>
      <c r="O317" t="str">
        <f t="shared" si="23"/>
        <v>006</v>
      </c>
      <c r="P317" t="s">
        <v>2764</v>
      </c>
      <c r="Q317" t="s">
        <v>2764</v>
      </c>
      <c r="R317" t="s">
        <v>2764</v>
      </c>
      <c r="S317" t="s">
        <v>579</v>
      </c>
      <c r="T317" t="s">
        <v>2765</v>
      </c>
      <c r="U317" t="str">
        <f t="shared" si="24"/>
        <v>AW</v>
      </c>
      <c r="V317">
        <v>2024</v>
      </c>
      <c r="W317" t="s">
        <v>2764</v>
      </c>
      <c r="X317" t="s">
        <v>2764</v>
      </c>
      <c r="Y317" t="s">
        <v>2764</v>
      </c>
      <c r="Z317" t="s">
        <v>2764</v>
      </c>
      <c r="AA317">
        <v>92.295126599509942</v>
      </c>
      <c r="AB317" s="6">
        <f t="shared" si="20"/>
        <v>92.295126599509942</v>
      </c>
      <c r="AC317" t="s">
        <v>2766</v>
      </c>
      <c r="AD317">
        <v>0</v>
      </c>
    </row>
    <row r="318" spans="1:30" x14ac:dyDescent="0.25">
      <c r="A318" t="s">
        <v>2759</v>
      </c>
      <c r="B318" t="s">
        <v>2760</v>
      </c>
      <c r="C318" t="s">
        <v>2761</v>
      </c>
      <c r="D318" t="s">
        <v>4399</v>
      </c>
      <c r="E318" t="s">
        <v>265</v>
      </c>
      <c r="F318" t="s">
        <v>4400</v>
      </c>
      <c r="G318" t="s">
        <v>4409</v>
      </c>
      <c r="H318" t="s">
        <v>2845</v>
      </c>
      <c r="I318">
        <v>1</v>
      </c>
      <c r="J318">
        <v>5059856423438</v>
      </c>
      <c r="K318" t="s">
        <v>581</v>
      </c>
      <c r="L318" t="str">
        <f t="shared" si="21"/>
        <v>RXTED0144226</v>
      </c>
      <c r="M318" t="s">
        <v>296</v>
      </c>
      <c r="N318" t="str">
        <f t="shared" si="22"/>
        <v>DKB</v>
      </c>
      <c r="O318" t="str">
        <f t="shared" si="23"/>
        <v>004</v>
      </c>
      <c r="P318" t="s">
        <v>2764</v>
      </c>
      <c r="Q318" t="s">
        <v>2764</v>
      </c>
      <c r="R318" t="s">
        <v>2764</v>
      </c>
      <c r="S318" t="s">
        <v>581</v>
      </c>
      <c r="T318" t="s">
        <v>2765</v>
      </c>
      <c r="U318" t="str">
        <f t="shared" si="24"/>
        <v>AW</v>
      </c>
      <c r="V318">
        <v>2024</v>
      </c>
      <c r="W318" t="s">
        <v>2764</v>
      </c>
      <c r="X318" t="s">
        <v>2764</v>
      </c>
      <c r="Y318" t="s">
        <v>2764</v>
      </c>
      <c r="Z318" t="s">
        <v>2764</v>
      </c>
      <c r="AA318">
        <v>108.63054723659134</v>
      </c>
      <c r="AB318" s="6">
        <f t="shared" si="20"/>
        <v>108.63054723659134</v>
      </c>
      <c r="AC318" t="s">
        <v>2766</v>
      </c>
      <c r="AD318">
        <v>0</v>
      </c>
    </row>
    <row r="319" spans="1:30" x14ac:dyDescent="0.25">
      <c r="A319" t="s">
        <v>2759</v>
      </c>
      <c r="B319" t="s">
        <v>2760</v>
      </c>
      <c r="C319" t="s">
        <v>2761</v>
      </c>
      <c r="D319" t="s">
        <v>4399</v>
      </c>
      <c r="E319" t="s">
        <v>265</v>
      </c>
      <c r="F319" t="s">
        <v>4400</v>
      </c>
      <c r="G319" t="s">
        <v>4409</v>
      </c>
      <c r="H319" t="s">
        <v>2845</v>
      </c>
      <c r="I319">
        <v>1</v>
      </c>
      <c r="J319">
        <v>5059856423421</v>
      </c>
      <c r="K319" t="s">
        <v>582</v>
      </c>
      <c r="L319" t="str">
        <f t="shared" si="21"/>
        <v>RXTED0144226</v>
      </c>
      <c r="M319" t="s">
        <v>269</v>
      </c>
      <c r="N319" t="str">
        <f t="shared" si="22"/>
        <v>DKB</v>
      </c>
      <c r="O319" t="str">
        <f t="shared" si="23"/>
        <v>005</v>
      </c>
      <c r="P319" t="s">
        <v>2764</v>
      </c>
      <c r="Q319" t="s">
        <v>2764</v>
      </c>
      <c r="R319" t="s">
        <v>2764</v>
      </c>
      <c r="S319" t="s">
        <v>582</v>
      </c>
      <c r="T319" t="s">
        <v>2765</v>
      </c>
      <c r="U319" t="str">
        <f t="shared" si="24"/>
        <v>AW</v>
      </c>
      <c r="V319">
        <v>2024</v>
      </c>
      <c r="W319" t="s">
        <v>2764</v>
      </c>
      <c r="X319" t="s">
        <v>2764</v>
      </c>
      <c r="Y319" t="s">
        <v>2764</v>
      </c>
      <c r="Z319" t="s">
        <v>2764</v>
      </c>
      <c r="AA319">
        <v>108.63054723659134</v>
      </c>
      <c r="AB319" s="6">
        <f t="shared" si="20"/>
        <v>108.63054723659134</v>
      </c>
      <c r="AC319" t="s">
        <v>2766</v>
      </c>
      <c r="AD319">
        <v>0</v>
      </c>
    </row>
    <row r="320" spans="1:30" x14ac:dyDescent="0.25">
      <c r="A320" t="s">
        <v>2759</v>
      </c>
      <c r="B320" t="s">
        <v>2760</v>
      </c>
      <c r="C320" t="s">
        <v>2761</v>
      </c>
      <c r="D320" t="s">
        <v>4399</v>
      </c>
      <c r="E320" t="s">
        <v>265</v>
      </c>
      <c r="F320" t="s">
        <v>4400</v>
      </c>
      <c r="G320" t="s">
        <v>4409</v>
      </c>
      <c r="H320" t="s">
        <v>2845</v>
      </c>
      <c r="I320">
        <v>1</v>
      </c>
      <c r="J320">
        <v>5059856553036</v>
      </c>
      <c r="K320" t="s">
        <v>583</v>
      </c>
      <c r="L320" t="str">
        <f t="shared" si="21"/>
        <v>RXTED0144450</v>
      </c>
      <c r="M320" t="s">
        <v>584</v>
      </c>
      <c r="N320" t="str">
        <f t="shared" si="22"/>
        <v>MCR</v>
      </c>
      <c r="O320" t="str">
        <f t="shared" si="23"/>
        <v>002</v>
      </c>
      <c r="P320" t="s">
        <v>2764</v>
      </c>
      <c r="Q320" t="s">
        <v>2764</v>
      </c>
      <c r="R320" t="s">
        <v>2764</v>
      </c>
      <c r="S320" t="s">
        <v>583</v>
      </c>
      <c r="T320" t="s">
        <v>2765</v>
      </c>
      <c r="U320" t="str">
        <f t="shared" si="24"/>
        <v>AW</v>
      </c>
      <c r="V320">
        <v>2024</v>
      </c>
      <c r="W320" t="s">
        <v>2764</v>
      </c>
      <c r="X320" t="s">
        <v>2764</v>
      </c>
      <c r="Y320" t="s">
        <v>2764</v>
      </c>
      <c r="Z320" t="s">
        <v>2764</v>
      </c>
      <c r="AA320">
        <v>108.63054723659134</v>
      </c>
      <c r="AB320" s="6">
        <f t="shared" si="20"/>
        <v>108.63054723659134</v>
      </c>
      <c r="AC320" t="s">
        <v>2766</v>
      </c>
      <c r="AD320">
        <v>0</v>
      </c>
    </row>
    <row r="321" spans="1:30" x14ac:dyDescent="0.25">
      <c r="A321" t="s">
        <v>2759</v>
      </c>
      <c r="B321" t="s">
        <v>2760</v>
      </c>
      <c r="C321" t="s">
        <v>2761</v>
      </c>
      <c r="D321" t="s">
        <v>4399</v>
      </c>
      <c r="E321" t="s">
        <v>265</v>
      </c>
      <c r="F321" t="s">
        <v>4400</v>
      </c>
      <c r="G321" t="s">
        <v>4409</v>
      </c>
      <c r="H321" t="s">
        <v>2845</v>
      </c>
      <c r="I321">
        <v>5</v>
      </c>
      <c r="J321">
        <v>5059856553029</v>
      </c>
      <c r="K321" t="s">
        <v>585</v>
      </c>
      <c r="L321" t="str">
        <f t="shared" si="21"/>
        <v>RXTED0144450</v>
      </c>
      <c r="M321" t="s">
        <v>586</v>
      </c>
      <c r="N321" t="str">
        <f t="shared" si="22"/>
        <v>MCR</v>
      </c>
      <c r="O321" t="str">
        <f t="shared" si="23"/>
        <v>003</v>
      </c>
      <c r="P321" t="s">
        <v>2764</v>
      </c>
      <c r="Q321" t="s">
        <v>2764</v>
      </c>
      <c r="R321" t="s">
        <v>2764</v>
      </c>
      <c r="S321" t="s">
        <v>585</v>
      </c>
      <c r="T321" t="s">
        <v>2765</v>
      </c>
      <c r="U321" t="str">
        <f t="shared" si="24"/>
        <v>AW</v>
      </c>
      <c r="V321">
        <v>2024</v>
      </c>
      <c r="W321" t="s">
        <v>2764</v>
      </c>
      <c r="X321" t="s">
        <v>2764</v>
      </c>
      <c r="Y321" t="s">
        <v>2764</v>
      </c>
      <c r="Z321" t="s">
        <v>2764</v>
      </c>
      <c r="AA321">
        <v>108.63054723659134</v>
      </c>
      <c r="AB321" s="6">
        <f t="shared" si="20"/>
        <v>543.15273618295669</v>
      </c>
      <c r="AC321" t="s">
        <v>2766</v>
      </c>
      <c r="AD321">
        <v>0</v>
      </c>
    </row>
    <row r="322" spans="1:30" x14ac:dyDescent="0.25">
      <c r="A322" t="s">
        <v>2759</v>
      </c>
      <c r="B322" t="s">
        <v>2760</v>
      </c>
      <c r="C322" t="s">
        <v>2761</v>
      </c>
      <c r="D322" t="s">
        <v>4399</v>
      </c>
      <c r="E322" t="s">
        <v>265</v>
      </c>
      <c r="F322" t="s">
        <v>4400</v>
      </c>
      <c r="G322" t="s">
        <v>4409</v>
      </c>
      <c r="H322" t="s">
        <v>2845</v>
      </c>
      <c r="I322">
        <v>2</v>
      </c>
      <c r="J322">
        <v>5059856553012</v>
      </c>
      <c r="K322" t="s">
        <v>587</v>
      </c>
      <c r="L322" t="str">
        <f t="shared" si="21"/>
        <v>RXTED0144450</v>
      </c>
      <c r="M322" t="s">
        <v>588</v>
      </c>
      <c r="N322" t="str">
        <f t="shared" si="22"/>
        <v>MCR</v>
      </c>
      <c r="O322" t="str">
        <f t="shared" si="23"/>
        <v>004</v>
      </c>
      <c r="P322" t="s">
        <v>2764</v>
      </c>
      <c r="Q322" t="s">
        <v>2764</v>
      </c>
      <c r="R322" t="s">
        <v>2764</v>
      </c>
      <c r="S322" t="s">
        <v>587</v>
      </c>
      <c r="T322" t="s">
        <v>2765</v>
      </c>
      <c r="U322" t="str">
        <f t="shared" si="24"/>
        <v>AW</v>
      </c>
      <c r="V322">
        <v>2024</v>
      </c>
      <c r="W322" t="s">
        <v>2764</v>
      </c>
      <c r="X322" t="s">
        <v>2764</v>
      </c>
      <c r="Y322" t="s">
        <v>2764</v>
      </c>
      <c r="Z322" t="s">
        <v>2764</v>
      </c>
      <c r="AA322">
        <v>108.63054723659134</v>
      </c>
      <c r="AB322" s="6">
        <f t="shared" ref="AB322:AB385" si="25">AA322*I322</f>
        <v>217.26109447318268</v>
      </c>
      <c r="AC322" t="s">
        <v>2766</v>
      </c>
      <c r="AD322">
        <v>0</v>
      </c>
    </row>
    <row r="323" spans="1:30" x14ac:dyDescent="0.25">
      <c r="A323" t="s">
        <v>2759</v>
      </c>
      <c r="B323" t="s">
        <v>2760</v>
      </c>
      <c r="C323" t="s">
        <v>2761</v>
      </c>
      <c r="D323" t="s">
        <v>4399</v>
      </c>
      <c r="E323" t="s">
        <v>265</v>
      </c>
      <c r="F323" t="s">
        <v>4400</v>
      </c>
      <c r="G323" t="s">
        <v>4409</v>
      </c>
      <c r="H323" t="s">
        <v>2845</v>
      </c>
      <c r="I323">
        <v>3</v>
      </c>
      <c r="J323">
        <v>5059856553005</v>
      </c>
      <c r="K323" t="s">
        <v>589</v>
      </c>
      <c r="L323" t="str">
        <f t="shared" ref="L323:L386" si="26">LEFT(K323,12)</f>
        <v>RXTED0144450</v>
      </c>
      <c r="M323" t="s">
        <v>370</v>
      </c>
      <c r="N323" t="str">
        <f t="shared" ref="N323:N386" si="27">LEFT(M323,3)</f>
        <v>MCR</v>
      </c>
      <c r="O323" t="str">
        <f t="shared" ref="O323:O386" si="28">RIGHT(M323,3)</f>
        <v>005</v>
      </c>
      <c r="P323" t="s">
        <v>2764</v>
      </c>
      <c r="Q323" t="s">
        <v>2764</v>
      </c>
      <c r="R323" t="s">
        <v>2764</v>
      </c>
      <c r="S323" t="s">
        <v>589</v>
      </c>
      <c r="T323" t="s">
        <v>2765</v>
      </c>
      <c r="U323" t="str">
        <f t="shared" ref="U323:U386" si="29">LEFT(T323,2)</f>
        <v>AW</v>
      </c>
      <c r="V323">
        <v>2024</v>
      </c>
      <c r="W323" t="s">
        <v>2764</v>
      </c>
      <c r="X323" t="s">
        <v>2764</v>
      </c>
      <c r="Y323" t="s">
        <v>2764</v>
      </c>
      <c r="Z323" t="s">
        <v>2764</v>
      </c>
      <c r="AA323">
        <v>108.63054723659134</v>
      </c>
      <c r="AB323" s="6">
        <f t="shared" si="25"/>
        <v>325.89164170977404</v>
      </c>
      <c r="AC323" t="s">
        <v>2766</v>
      </c>
      <c r="AD323">
        <v>0</v>
      </c>
    </row>
    <row r="324" spans="1:30" x14ac:dyDescent="0.25">
      <c r="A324" t="s">
        <v>2759</v>
      </c>
      <c r="B324" t="s">
        <v>2760</v>
      </c>
      <c r="C324" t="s">
        <v>2761</v>
      </c>
      <c r="D324" t="s">
        <v>4399</v>
      </c>
      <c r="E324" t="s">
        <v>265</v>
      </c>
      <c r="F324" t="s">
        <v>4400</v>
      </c>
      <c r="G324" t="s">
        <v>4409</v>
      </c>
      <c r="H324" t="s">
        <v>2845</v>
      </c>
      <c r="I324">
        <v>1</v>
      </c>
      <c r="J324">
        <v>5059856552992</v>
      </c>
      <c r="K324" t="s">
        <v>590</v>
      </c>
      <c r="L324" t="str">
        <f t="shared" si="26"/>
        <v>RXTED0144450</v>
      </c>
      <c r="M324" t="s">
        <v>591</v>
      </c>
      <c r="N324" t="str">
        <f t="shared" si="27"/>
        <v>MCR</v>
      </c>
      <c r="O324" t="str">
        <f t="shared" si="28"/>
        <v>006</v>
      </c>
      <c r="P324" t="s">
        <v>2764</v>
      </c>
      <c r="Q324" t="s">
        <v>2764</v>
      </c>
      <c r="R324" t="s">
        <v>2764</v>
      </c>
      <c r="S324" t="s">
        <v>590</v>
      </c>
      <c r="T324" t="s">
        <v>2765</v>
      </c>
      <c r="U324" t="str">
        <f t="shared" si="29"/>
        <v>AW</v>
      </c>
      <c r="V324">
        <v>2024</v>
      </c>
      <c r="W324" t="s">
        <v>2764</v>
      </c>
      <c r="X324" t="s">
        <v>2764</v>
      </c>
      <c r="Y324" t="s">
        <v>2764</v>
      </c>
      <c r="Z324" t="s">
        <v>2764</v>
      </c>
      <c r="AA324">
        <v>108.63054723659134</v>
      </c>
      <c r="AB324" s="6">
        <f t="shared" si="25"/>
        <v>108.63054723659134</v>
      </c>
      <c r="AC324" t="s">
        <v>2766</v>
      </c>
      <c r="AD324">
        <v>0</v>
      </c>
    </row>
    <row r="325" spans="1:30" x14ac:dyDescent="0.25">
      <c r="A325" t="s">
        <v>2759</v>
      </c>
      <c r="B325" t="s">
        <v>2760</v>
      </c>
      <c r="C325" t="s">
        <v>2761</v>
      </c>
      <c r="D325" t="s">
        <v>4399</v>
      </c>
      <c r="E325" t="s">
        <v>265</v>
      </c>
      <c r="F325" t="s">
        <v>4400</v>
      </c>
      <c r="G325" t="s">
        <v>4409</v>
      </c>
      <c r="H325" t="s">
        <v>2845</v>
      </c>
      <c r="I325">
        <v>8</v>
      </c>
      <c r="J325">
        <v>5059856553272</v>
      </c>
      <c r="K325" t="s">
        <v>592</v>
      </c>
      <c r="L325" t="str">
        <f t="shared" si="26"/>
        <v>RXTED0144502</v>
      </c>
      <c r="M325" t="s">
        <v>530</v>
      </c>
      <c r="N325" t="str">
        <f t="shared" si="27"/>
        <v>BLU</v>
      </c>
      <c r="O325" t="str">
        <f t="shared" si="28"/>
        <v>002</v>
      </c>
      <c r="P325" t="s">
        <v>2764</v>
      </c>
      <c r="Q325" t="s">
        <v>2764</v>
      </c>
      <c r="R325" t="s">
        <v>2764</v>
      </c>
      <c r="S325" t="s">
        <v>592</v>
      </c>
      <c r="T325" t="s">
        <v>2765</v>
      </c>
      <c r="U325" t="str">
        <f t="shared" si="29"/>
        <v>AW</v>
      </c>
      <c r="V325">
        <v>2024</v>
      </c>
      <c r="W325" t="s">
        <v>2764</v>
      </c>
      <c r="X325" t="s">
        <v>2764</v>
      </c>
      <c r="Y325" t="s">
        <v>2764</v>
      </c>
      <c r="Z325" t="s">
        <v>2764</v>
      </c>
      <c r="AA325">
        <v>92.295126599509942</v>
      </c>
      <c r="AB325" s="6">
        <f t="shared" si="25"/>
        <v>738.36101279607954</v>
      </c>
      <c r="AC325" t="s">
        <v>2766</v>
      </c>
      <c r="AD325">
        <v>0</v>
      </c>
    </row>
    <row r="326" spans="1:30" x14ac:dyDescent="0.25">
      <c r="A326" t="s">
        <v>2759</v>
      </c>
      <c r="B326" t="s">
        <v>2760</v>
      </c>
      <c r="C326" t="s">
        <v>2761</v>
      </c>
      <c r="D326" t="s">
        <v>4399</v>
      </c>
      <c r="E326" t="s">
        <v>265</v>
      </c>
      <c r="F326" t="s">
        <v>4400</v>
      </c>
      <c r="G326" t="s">
        <v>4409</v>
      </c>
      <c r="H326" t="s">
        <v>2845</v>
      </c>
      <c r="I326">
        <v>19</v>
      </c>
      <c r="J326">
        <v>5059856553265</v>
      </c>
      <c r="K326" t="s">
        <v>593</v>
      </c>
      <c r="L326" t="str">
        <f t="shared" si="26"/>
        <v>RXTED0144502</v>
      </c>
      <c r="M326" t="s">
        <v>532</v>
      </c>
      <c r="N326" t="str">
        <f t="shared" si="27"/>
        <v>BLU</v>
      </c>
      <c r="O326" t="str">
        <f t="shared" si="28"/>
        <v>003</v>
      </c>
      <c r="P326" t="s">
        <v>2764</v>
      </c>
      <c r="Q326" t="s">
        <v>2764</v>
      </c>
      <c r="R326" t="s">
        <v>2764</v>
      </c>
      <c r="S326" t="s">
        <v>593</v>
      </c>
      <c r="T326" t="s">
        <v>2765</v>
      </c>
      <c r="U326" t="str">
        <f t="shared" si="29"/>
        <v>AW</v>
      </c>
      <c r="V326">
        <v>2024</v>
      </c>
      <c r="W326" t="s">
        <v>2764</v>
      </c>
      <c r="X326" t="s">
        <v>2764</v>
      </c>
      <c r="Y326" t="s">
        <v>2764</v>
      </c>
      <c r="Z326" t="s">
        <v>2764</v>
      </c>
      <c r="AA326">
        <v>92.295126599509942</v>
      </c>
      <c r="AB326" s="6">
        <f t="shared" si="25"/>
        <v>1753.6074053906889</v>
      </c>
      <c r="AC326" t="s">
        <v>2766</v>
      </c>
      <c r="AD326">
        <v>0</v>
      </c>
    </row>
    <row r="327" spans="1:30" x14ac:dyDescent="0.25">
      <c r="A327" t="s">
        <v>2759</v>
      </c>
      <c r="B327" t="s">
        <v>2760</v>
      </c>
      <c r="C327" t="s">
        <v>2761</v>
      </c>
      <c r="D327" t="s">
        <v>4399</v>
      </c>
      <c r="E327" t="s">
        <v>265</v>
      </c>
      <c r="F327" t="s">
        <v>4400</v>
      </c>
      <c r="G327" t="s">
        <v>4409</v>
      </c>
      <c r="H327" t="s">
        <v>2845</v>
      </c>
      <c r="I327">
        <v>16</v>
      </c>
      <c r="J327">
        <v>5059856553258</v>
      </c>
      <c r="K327" t="s">
        <v>594</v>
      </c>
      <c r="L327" t="str">
        <f t="shared" si="26"/>
        <v>RXTED0144502</v>
      </c>
      <c r="M327" t="s">
        <v>534</v>
      </c>
      <c r="N327" t="str">
        <f t="shared" si="27"/>
        <v>BLU</v>
      </c>
      <c r="O327" t="str">
        <f t="shared" si="28"/>
        <v>004</v>
      </c>
      <c r="P327" t="s">
        <v>2764</v>
      </c>
      <c r="Q327" t="s">
        <v>2764</v>
      </c>
      <c r="R327" t="s">
        <v>2764</v>
      </c>
      <c r="S327" t="s">
        <v>594</v>
      </c>
      <c r="T327" t="s">
        <v>2765</v>
      </c>
      <c r="U327" t="str">
        <f t="shared" si="29"/>
        <v>AW</v>
      </c>
      <c r="V327">
        <v>2024</v>
      </c>
      <c r="W327" t="s">
        <v>2764</v>
      </c>
      <c r="X327" t="s">
        <v>2764</v>
      </c>
      <c r="Y327" t="s">
        <v>2764</v>
      </c>
      <c r="Z327" t="s">
        <v>2764</v>
      </c>
      <c r="AA327">
        <v>92.295126599509942</v>
      </c>
      <c r="AB327" s="6">
        <f t="shared" si="25"/>
        <v>1476.7220255921591</v>
      </c>
      <c r="AC327" t="s">
        <v>2766</v>
      </c>
      <c r="AD327">
        <v>0</v>
      </c>
    </row>
    <row r="328" spans="1:30" x14ac:dyDescent="0.25">
      <c r="A328" t="s">
        <v>2759</v>
      </c>
      <c r="B328" t="s">
        <v>2760</v>
      </c>
      <c r="C328" t="s">
        <v>2761</v>
      </c>
      <c r="D328" t="s">
        <v>4399</v>
      </c>
      <c r="E328" t="s">
        <v>265</v>
      </c>
      <c r="F328" t="s">
        <v>4400</v>
      </c>
      <c r="G328" t="s">
        <v>4409</v>
      </c>
      <c r="H328" t="s">
        <v>2845</v>
      </c>
      <c r="I328">
        <v>11</v>
      </c>
      <c r="J328">
        <v>5059856553241</v>
      </c>
      <c r="K328" t="s">
        <v>595</v>
      </c>
      <c r="L328" t="str">
        <f t="shared" si="26"/>
        <v>RXTED0144502</v>
      </c>
      <c r="M328" t="s">
        <v>536</v>
      </c>
      <c r="N328" t="str">
        <f t="shared" si="27"/>
        <v>BLU</v>
      </c>
      <c r="O328" t="str">
        <f t="shared" si="28"/>
        <v>005</v>
      </c>
      <c r="P328" t="s">
        <v>2764</v>
      </c>
      <c r="Q328" t="s">
        <v>2764</v>
      </c>
      <c r="R328" t="s">
        <v>2764</v>
      </c>
      <c r="S328" t="s">
        <v>595</v>
      </c>
      <c r="T328" t="s">
        <v>2765</v>
      </c>
      <c r="U328" t="str">
        <f t="shared" si="29"/>
        <v>AW</v>
      </c>
      <c r="V328">
        <v>2024</v>
      </c>
      <c r="W328" t="s">
        <v>2764</v>
      </c>
      <c r="X328" t="s">
        <v>2764</v>
      </c>
      <c r="Y328" t="s">
        <v>2764</v>
      </c>
      <c r="Z328" t="s">
        <v>2764</v>
      </c>
      <c r="AA328">
        <v>92.295126599509942</v>
      </c>
      <c r="AB328" s="6">
        <f t="shared" si="25"/>
        <v>1015.2463925946093</v>
      </c>
      <c r="AC328" t="s">
        <v>2766</v>
      </c>
      <c r="AD328">
        <v>0</v>
      </c>
    </row>
    <row r="329" spans="1:30" x14ac:dyDescent="0.25">
      <c r="A329" t="s">
        <v>2759</v>
      </c>
      <c r="B329" t="s">
        <v>2760</v>
      </c>
      <c r="C329" t="s">
        <v>2761</v>
      </c>
      <c r="D329" t="s">
        <v>4399</v>
      </c>
      <c r="E329" t="s">
        <v>265</v>
      </c>
      <c r="F329" t="s">
        <v>4400</v>
      </c>
      <c r="G329" t="s">
        <v>4409</v>
      </c>
      <c r="H329" t="s">
        <v>2845</v>
      </c>
      <c r="I329">
        <v>15</v>
      </c>
      <c r="J329">
        <v>5059856553234</v>
      </c>
      <c r="K329" t="s">
        <v>596</v>
      </c>
      <c r="L329" t="str">
        <f t="shared" si="26"/>
        <v>RXTED0144502</v>
      </c>
      <c r="M329" t="s">
        <v>538</v>
      </c>
      <c r="N329" t="str">
        <f t="shared" si="27"/>
        <v>BLU</v>
      </c>
      <c r="O329" t="str">
        <f t="shared" si="28"/>
        <v>006</v>
      </c>
      <c r="P329" t="s">
        <v>2764</v>
      </c>
      <c r="Q329" t="s">
        <v>2764</v>
      </c>
      <c r="R329" t="s">
        <v>2764</v>
      </c>
      <c r="S329" t="s">
        <v>596</v>
      </c>
      <c r="T329" t="s">
        <v>2765</v>
      </c>
      <c r="U329" t="str">
        <f t="shared" si="29"/>
        <v>AW</v>
      </c>
      <c r="V329">
        <v>2024</v>
      </c>
      <c r="W329" t="s">
        <v>2764</v>
      </c>
      <c r="X329" t="s">
        <v>2764</v>
      </c>
      <c r="Y329" t="s">
        <v>2764</v>
      </c>
      <c r="Z329" t="s">
        <v>2764</v>
      </c>
      <c r="AA329">
        <v>92.295126599509942</v>
      </c>
      <c r="AB329" s="6">
        <f t="shared" si="25"/>
        <v>1384.4268989926491</v>
      </c>
      <c r="AC329" t="s">
        <v>2766</v>
      </c>
      <c r="AD329">
        <v>0</v>
      </c>
    </row>
    <row r="330" spans="1:30" x14ac:dyDescent="0.25">
      <c r="A330" t="s">
        <v>2759</v>
      </c>
      <c r="B330" t="s">
        <v>2760</v>
      </c>
      <c r="C330" t="s">
        <v>2761</v>
      </c>
      <c r="D330" t="s">
        <v>4399</v>
      </c>
      <c r="E330" t="s">
        <v>265</v>
      </c>
      <c r="F330" t="s">
        <v>4400</v>
      </c>
      <c r="G330" t="s">
        <v>4409</v>
      </c>
      <c r="H330" t="s">
        <v>2845</v>
      </c>
      <c r="I330">
        <v>4</v>
      </c>
      <c r="J330">
        <v>5059856553159</v>
      </c>
      <c r="K330" t="s">
        <v>597</v>
      </c>
      <c r="L330" t="str">
        <f t="shared" si="26"/>
        <v>RXTED0144503</v>
      </c>
      <c r="M330" t="s">
        <v>598</v>
      </c>
      <c r="N330" t="str">
        <f t="shared" si="27"/>
        <v>BOR</v>
      </c>
      <c r="O330" t="str">
        <f t="shared" si="28"/>
        <v>002</v>
      </c>
      <c r="P330" t="s">
        <v>2764</v>
      </c>
      <c r="Q330" t="s">
        <v>2764</v>
      </c>
      <c r="R330" t="s">
        <v>2764</v>
      </c>
      <c r="S330" t="s">
        <v>597</v>
      </c>
      <c r="T330" t="s">
        <v>2765</v>
      </c>
      <c r="U330" t="str">
        <f t="shared" si="29"/>
        <v>AW</v>
      </c>
      <c r="V330">
        <v>2024</v>
      </c>
      <c r="W330" t="s">
        <v>2764</v>
      </c>
      <c r="X330" t="s">
        <v>2764</v>
      </c>
      <c r="Y330" t="s">
        <v>2764</v>
      </c>
      <c r="Z330" t="s">
        <v>2764</v>
      </c>
      <c r="AA330">
        <v>92.295126599509942</v>
      </c>
      <c r="AB330" s="6">
        <f t="shared" si="25"/>
        <v>369.18050639803977</v>
      </c>
      <c r="AC330" t="s">
        <v>2766</v>
      </c>
      <c r="AD330">
        <v>0</v>
      </c>
    </row>
    <row r="331" spans="1:30" x14ac:dyDescent="0.25">
      <c r="A331" t="s">
        <v>2759</v>
      </c>
      <c r="B331" t="s">
        <v>2760</v>
      </c>
      <c r="C331" t="s">
        <v>2761</v>
      </c>
      <c r="D331" t="s">
        <v>4399</v>
      </c>
      <c r="E331" t="s">
        <v>265</v>
      </c>
      <c r="F331" t="s">
        <v>4400</v>
      </c>
      <c r="G331" t="s">
        <v>4409</v>
      </c>
      <c r="H331" t="s">
        <v>2845</v>
      </c>
      <c r="I331">
        <v>8</v>
      </c>
      <c r="J331">
        <v>5059856553142</v>
      </c>
      <c r="K331" t="s">
        <v>599</v>
      </c>
      <c r="L331" t="str">
        <f t="shared" si="26"/>
        <v>RXTED0144503</v>
      </c>
      <c r="M331" t="s">
        <v>600</v>
      </c>
      <c r="N331" t="str">
        <f t="shared" si="27"/>
        <v>BOR</v>
      </c>
      <c r="O331" t="str">
        <f t="shared" si="28"/>
        <v>003</v>
      </c>
      <c r="P331" t="s">
        <v>2764</v>
      </c>
      <c r="Q331" t="s">
        <v>2764</v>
      </c>
      <c r="R331" t="s">
        <v>2764</v>
      </c>
      <c r="S331" t="s">
        <v>599</v>
      </c>
      <c r="T331" t="s">
        <v>2765</v>
      </c>
      <c r="U331" t="str">
        <f t="shared" si="29"/>
        <v>AW</v>
      </c>
      <c r="V331">
        <v>2024</v>
      </c>
      <c r="W331" t="s">
        <v>2764</v>
      </c>
      <c r="X331" t="s">
        <v>2764</v>
      </c>
      <c r="Y331" t="s">
        <v>2764</v>
      </c>
      <c r="Z331" t="s">
        <v>2764</v>
      </c>
      <c r="AA331">
        <v>92.295126599509942</v>
      </c>
      <c r="AB331" s="6">
        <f t="shared" si="25"/>
        <v>738.36101279607954</v>
      </c>
      <c r="AC331" t="s">
        <v>2766</v>
      </c>
      <c r="AD331">
        <v>0</v>
      </c>
    </row>
    <row r="332" spans="1:30" x14ac:dyDescent="0.25">
      <c r="A332" t="s">
        <v>2759</v>
      </c>
      <c r="B332" t="s">
        <v>2760</v>
      </c>
      <c r="C332" t="s">
        <v>2761</v>
      </c>
      <c r="D332" t="s">
        <v>4399</v>
      </c>
      <c r="E332" t="s">
        <v>265</v>
      </c>
      <c r="F332" t="s">
        <v>4400</v>
      </c>
      <c r="G332" t="s">
        <v>4409</v>
      </c>
      <c r="H332" t="s">
        <v>2845</v>
      </c>
      <c r="I332">
        <v>5</v>
      </c>
      <c r="J332">
        <v>5059856553135</v>
      </c>
      <c r="K332" t="s">
        <v>601</v>
      </c>
      <c r="L332" t="str">
        <f t="shared" si="26"/>
        <v>RXTED0144503</v>
      </c>
      <c r="M332" t="s">
        <v>602</v>
      </c>
      <c r="N332" t="str">
        <f t="shared" si="27"/>
        <v>BOR</v>
      </c>
      <c r="O332" t="str">
        <f t="shared" si="28"/>
        <v>004</v>
      </c>
      <c r="P332" t="s">
        <v>2764</v>
      </c>
      <c r="Q332" t="s">
        <v>2764</v>
      </c>
      <c r="R332" t="s">
        <v>2764</v>
      </c>
      <c r="S332" t="s">
        <v>601</v>
      </c>
      <c r="T332" t="s">
        <v>2765</v>
      </c>
      <c r="U332" t="str">
        <f t="shared" si="29"/>
        <v>AW</v>
      </c>
      <c r="V332">
        <v>2024</v>
      </c>
      <c r="W332" t="s">
        <v>2764</v>
      </c>
      <c r="X332" t="s">
        <v>2764</v>
      </c>
      <c r="Y332" t="s">
        <v>2764</v>
      </c>
      <c r="Z332" t="s">
        <v>2764</v>
      </c>
      <c r="AA332">
        <v>92.295126599509942</v>
      </c>
      <c r="AB332" s="6">
        <f t="shared" si="25"/>
        <v>461.47563299754972</v>
      </c>
      <c r="AC332" t="s">
        <v>2766</v>
      </c>
      <c r="AD332">
        <v>0</v>
      </c>
    </row>
    <row r="333" spans="1:30" x14ac:dyDescent="0.25">
      <c r="A333" t="s">
        <v>2759</v>
      </c>
      <c r="B333" t="s">
        <v>2760</v>
      </c>
      <c r="C333" t="s">
        <v>2761</v>
      </c>
      <c r="D333" t="s">
        <v>4399</v>
      </c>
      <c r="E333" t="s">
        <v>265</v>
      </c>
      <c r="F333" t="s">
        <v>4400</v>
      </c>
      <c r="G333" t="s">
        <v>4409</v>
      </c>
      <c r="H333" t="s">
        <v>2845</v>
      </c>
      <c r="I333">
        <v>1</v>
      </c>
      <c r="J333">
        <v>5059856553128</v>
      </c>
      <c r="K333" t="s">
        <v>603</v>
      </c>
      <c r="L333" t="str">
        <f t="shared" si="26"/>
        <v>RXTED0144503</v>
      </c>
      <c r="M333" t="s">
        <v>2873</v>
      </c>
      <c r="N333" t="str">
        <f t="shared" si="27"/>
        <v>BOR</v>
      </c>
      <c r="O333" t="str">
        <f t="shared" si="28"/>
        <v>005</v>
      </c>
      <c r="P333" t="s">
        <v>2764</v>
      </c>
      <c r="Q333" t="s">
        <v>2764</v>
      </c>
      <c r="R333" t="s">
        <v>2764</v>
      </c>
      <c r="S333" t="s">
        <v>603</v>
      </c>
      <c r="T333" t="s">
        <v>2765</v>
      </c>
      <c r="U333" t="str">
        <f t="shared" si="29"/>
        <v>AW</v>
      </c>
      <c r="V333">
        <v>2024</v>
      </c>
      <c r="W333" t="s">
        <v>2764</v>
      </c>
      <c r="X333" t="s">
        <v>2764</v>
      </c>
      <c r="Y333" t="s">
        <v>2764</v>
      </c>
      <c r="Z333" t="s">
        <v>2764</v>
      </c>
      <c r="AA333">
        <v>92.295126599509942</v>
      </c>
      <c r="AB333" s="6">
        <f t="shared" si="25"/>
        <v>92.295126599509942</v>
      </c>
      <c r="AC333" t="s">
        <v>2766</v>
      </c>
      <c r="AD333">
        <v>0</v>
      </c>
    </row>
    <row r="334" spans="1:30" x14ac:dyDescent="0.25">
      <c r="A334" t="s">
        <v>2759</v>
      </c>
      <c r="B334" t="s">
        <v>2760</v>
      </c>
      <c r="C334" t="s">
        <v>2761</v>
      </c>
      <c r="D334" t="s">
        <v>4399</v>
      </c>
      <c r="E334" t="s">
        <v>265</v>
      </c>
      <c r="F334" t="s">
        <v>4400</v>
      </c>
      <c r="G334" t="s">
        <v>4409</v>
      </c>
      <c r="H334" t="s">
        <v>2845</v>
      </c>
      <c r="I334">
        <v>5</v>
      </c>
      <c r="J334">
        <v>5059856553111</v>
      </c>
      <c r="K334" t="s">
        <v>604</v>
      </c>
      <c r="L334" t="str">
        <f t="shared" si="26"/>
        <v>RXTED0144503</v>
      </c>
      <c r="M334" t="s">
        <v>580</v>
      </c>
      <c r="N334" t="str">
        <f t="shared" si="27"/>
        <v>BOR</v>
      </c>
      <c r="O334" t="str">
        <f t="shared" si="28"/>
        <v>006</v>
      </c>
      <c r="P334" t="s">
        <v>2764</v>
      </c>
      <c r="Q334" t="s">
        <v>2764</v>
      </c>
      <c r="R334" t="s">
        <v>2764</v>
      </c>
      <c r="S334" t="s">
        <v>604</v>
      </c>
      <c r="T334" t="s">
        <v>2765</v>
      </c>
      <c r="U334" t="str">
        <f t="shared" si="29"/>
        <v>AW</v>
      </c>
      <c r="V334">
        <v>2024</v>
      </c>
      <c r="W334" t="s">
        <v>2764</v>
      </c>
      <c r="X334" t="s">
        <v>2764</v>
      </c>
      <c r="Y334" t="s">
        <v>2764</v>
      </c>
      <c r="Z334" t="s">
        <v>2764</v>
      </c>
      <c r="AA334">
        <v>92.295126599509942</v>
      </c>
      <c r="AB334" s="6">
        <f t="shared" si="25"/>
        <v>461.47563299754972</v>
      </c>
      <c r="AC334" t="s">
        <v>2766</v>
      </c>
      <c r="AD334">
        <v>0</v>
      </c>
    </row>
    <row r="335" spans="1:30" x14ac:dyDescent="0.25">
      <c r="A335" t="s">
        <v>2759</v>
      </c>
      <c r="B335" t="s">
        <v>2760</v>
      </c>
      <c r="C335" t="s">
        <v>2761</v>
      </c>
      <c r="D335" t="s">
        <v>4399</v>
      </c>
      <c r="E335" t="s">
        <v>265</v>
      </c>
      <c r="F335" t="s">
        <v>4400</v>
      </c>
      <c r="G335" t="s">
        <v>4468</v>
      </c>
      <c r="H335" t="s">
        <v>2728</v>
      </c>
      <c r="I335">
        <v>1</v>
      </c>
      <c r="J335">
        <v>5059856252014</v>
      </c>
      <c r="K335" t="s">
        <v>605</v>
      </c>
      <c r="L335" t="str">
        <f t="shared" si="26"/>
        <v>RXTED0144229</v>
      </c>
      <c r="M335" t="s">
        <v>606</v>
      </c>
      <c r="N335" t="str">
        <f t="shared" si="27"/>
        <v>LGY</v>
      </c>
      <c r="O335" t="str">
        <f t="shared" si="28"/>
        <v>030</v>
      </c>
      <c r="P335" t="s">
        <v>2764</v>
      </c>
      <c r="Q335" t="s">
        <v>2764</v>
      </c>
      <c r="R335" t="s">
        <v>2764</v>
      </c>
      <c r="S335" t="s">
        <v>605</v>
      </c>
      <c r="T335" t="s">
        <v>2765</v>
      </c>
      <c r="U335" t="str">
        <f t="shared" si="29"/>
        <v>AW</v>
      </c>
      <c r="V335">
        <v>2024</v>
      </c>
      <c r="W335" t="s">
        <v>2764</v>
      </c>
      <c r="X335" t="s">
        <v>2764</v>
      </c>
      <c r="Y335" t="s">
        <v>2764</v>
      </c>
      <c r="Z335" t="s">
        <v>2764</v>
      </c>
      <c r="AA335">
        <v>141.30138851075415</v>
      </c>
      <c r="AB335" s="6">
        <f t="shared" si="25"/>
        <v>141.30138851075415</v>
      </c>
      <c r="AC335" t="s">
        <v>2766</v>
      </c>
      <c r="AD335">
        <v>0</v>
      </c>
    </row>
    <row r="336" spans="1:30" x14ac:dyDescent="0.25">
      <c r="A336" t="s">
        <v>2759</v>
      </c>
      <c r="B336" t="s">
        <v>2760</v>
      </c>
      <c r="C336" t="s">
        <v>2761</v>
      </c>
      <c r="D336" t="s">
        <v>4399</v>
      </c>
      <c r="E336" t="s">
        <v>265</v>
      </c>
      <c r="F336" t="s">
        <v>4400</v>
      </c>
      <c r="G336" t="s">
        <v>4468</v>
      </c>
      <c r="H336" t="s">
        <v>2728</v>
      </c>
      <c r="I336">
        <v>1</v>
      </c>
      <c r="J336">
        <v>5059856251925</v>
      </c>
      <c r="K336" t="s">
        <v>2874</v>
      </c>
      <c r="L336" t="str">
        <f t="shared" si="26"/>
        <v>RXTED0144229</v>
      </c>
      <c r="M336" t="s">
        <v>2875</v>
      </c>
      <c r="N336" t="str">
        <f t="shared" si="27"/>
        <v>LGY</v>
      </c>
      <c r="O336" t="str">
        <f t="shared" si="28"/>
        <v>A36</v>
      </c>
      <c r="P336" t="s">
        <v>2764</v>
      </c>
      <c r="Q336" t="s">
        <v>2764</v>
      </c>
      <c r="R336" t="s">
        <v>2764</v>
      </c>
      <c r="S336" t="s">
        <v>2874</v>
      </c>
      <c r="T336" t="s">
        <v>2765</v>
      </c>
      <c r="U336" t="str">
        <f t="shared" si="29"/>
        <v>AW</v>
      </c>
      <c r="V336">
        <v>2024</v>
      </c>
      <c r="W336" t="s">
        <v>2764</v>
      </c>
      <c r="X336" t="s">
        <v>2764</v>
      </c>
      <c r="Y336" t="s">
        <v>2764</v>
      </c>
      <c r="Z336" t="s">
        <v>2764</v>
      </c>
      <c r="AA336">
        <v>141.30138851075415</v>
      </c>
      <c r="AB336" s="6">
        <f t="shared" si="25"/>
        <v>141.30138851075415</v>
      </c>
      <c r="AC336" t="s">
        <v>2766</v>
      </c>
      <c r="AD336">
        <v>0</v>
      </c>
    </row>
    <row r="337" spans="1:30" x14ac:dyDescent="0.25">
      <c r="A337" t="s">
        <v>2759</v>
      </c>
      <c r="B337" t="s">
        <v>2760</v>
      </c>
      <c r="C337" t="s">
        <v>2761</v>
      </c>
      <c r="D337" t="s">
        <v>4399</v>
      </c>
      <c r="E337" t="s">
        <v>265</v>
      </c>
      <c r="F337" t="s">
        <v>4400</v>
      </c>
      <c r="G337" t="s">
        <v>4468</v>
      </c>
      <c r="H337" t="s">
        <v>2728</v>
      </c>
      <c r="I337">
        <v>2</v>
      </c>
      <c r="J337">
        <v>5059856403317</v>
      </c>
      <c r="K337" t="s">
        <v>607</v>
      </c>
      <c r="L337" t="str">
        <f t="shared" si="26"/>
        <v>RXTED0144299</v>
      </c>
      <c r="M337" t="s">
        <v>544</v>
      </c>
      <c r="N337" t="str">
        <f t="shared" si="27"/>
        <v>BLU</v>
      </c>
      <c r="O337" t="str">
        <f t="shared" si="28"/>
        <v>30R</v>
      </c>
      <c r="P337" t="s">
        <v>2764</v>
      </c>
      <c r="Q337" t="s">
        <v>2764</v>
      </c>
      <c r="R337" t="s">
        <v>2764</v>
      </c>
      <c r="S337" t="s">
        <v>607</v>
      </c>
      <c r="T337" t="s">
        <v>2765</v>
      </c>
      <c r="U337" t="str">
        <f t="shared" si="29"/>
        <v>AW</v>
      </c>
      <c r="V337">
        <v>2024</v>
      </c>
      <c r="W337" t="s">
        <v>2764</v>
      </c>
      <c r="X337" t="s">
        <v>2764</v>
      </c>
      <c r="Y337" t="s">
        <v>2764</v>
      </c>
      <c r="Z337" t="s">
        <v>2764</v>
      </c>
      <c r="AA337">
        <v>157.63680914783555</v>
      </c>
      <c r="AB337" s="6">
        <f t="shared" si="25"/>
        <v>315.2736182956711</v>
      </c>
      <c r="AC337" t="s">
        <v>2766</v>
      </c>
      <c r="AD337">
        <v>0</v>
      </c>
    </row>
    <row r="338" spans="1:30" x14ac:dyDescent="0.25">
      <c r="A338" t="s">
        <v>2759</v>
      </c>
      <c r="B338" t="s">
        <v>2760</v>
      </c>
      <c r="C338" t="s">
        <v>2761</v>
      </c>
      <c r="D338" t="s">
        <v>4399</v>
      </c>
      <c r="E338" t="s">
        <v>265</v>
      </c>
      <c r="F338" t="s">
        <v>4400</v>
      </c>
      <c r="G338" t="s">
        <v>4468</v>
      </c>
      <c r="H338" t="s">
        <v>2728</v>
      </c>
      <c r="I338">
        <v>1</v>
      </c>
      <c r="J338">
        <v>5059856403225</v>
      </c>
      <c r="K338" t="s">
        <v>608</v>
      </c>
      <c r="L338" t="str">
        <f t="shared" si="26"/>
        <v>RXTED0144299</v>
      </c>
      <c r="M338" t="s">
        <v>609</v>
      </c>
      <c r="N338" t="str">
        <f t="shared" si="27"/>
        <v>BLU</v>
      </c>
      <c r="O338" t="str">
        <f t="shared" si="28"/>
        <v>36R</v>
      </c>
      <c r="P338" t="s">
        <v>2764</v>
      </c>
      <c r="Q338" t="s">
        <v>2764</v>
      </c>
      <c r="R338" t="s">
        <v>2764</v>
      </c>
      <c r="S338" t="s">
        <v>608</v>
      </c>
      <c r="T338" t="s">
        <v>2765</v>
      </c>
      <c r="U338" t="str">
        <f t="shared" si="29"/>
        <v>AW</v>
      </c>
      <c r="V338">
        <v>2024</v>
      </c>
      <c r="W338" t="s">
        <v>2764</v>
      </c>
      <c r="X338" t="s">
        <v>2764</v>
      </c>
      <c r="Y338" t="s">
        <v>2764</v>
      </c>
      <c r="Z338" t="s">
        <v>2764</v>
      </c>
      <c r="AA338">
        <v>157.63680914783555</v>
      </c>
      <c r="AB338" s="6">
        <f t="shared" si="25"/>
        <v>157.63680914783555</v>
      </c>
      <c r="AC338" t="s">
        <v>2766</v>
      </c>
      <c r="AD338">
        <v>0</v>
      </c>
    </row>
    <row r="339" spans="1:30" x14ac:dyDescent="0.25">
      <c r="A339" t="s">
        <v>2759</v>
      </c>
      <c r="B339" t="s">
        <v>2760</v>
      </c>
      <c r="C339" t="s">
        <v>2761</v>
      </c>
      <c r="D339" t="s">
        <v>4399</v>
      </c>
      <c r="E339" t="s">
        <v>265</v>
      </c>
      <c r="F339" t="s">
        <v>4400</v>
      </c>
      <c r="G339" t="s">
        <v>4468</v>
      </c>
      <c r="H339" t="s">
        <v>2728</v>
      </c>
      <c r="I339">
        <v>2</v>
      </c>
      <c r="J339">
        <v>5059856403195</v>
      </c>
      <c r="K339" t="s">
        <v>2773</v>
      </c>
      <c r="L339" t="str">
        <f t="shared" si="26"/>
        <v>RXTED0144299</v>
      </c>
      <c r="M339" t="s">
        <v>2774</v>
      </c>
      <c r="N339" t="str">
        <f t="shared" si="27"/>
        <v>BLU</v>
      </c>
      <c r="O339" t="str">
        <f t="shared" si="28"/>
        <v>38R</v>
      </c>
      <c r="P339" t="s">
        <v>2764</v>
      </c>
      <c r="Q339" t="s">
        <v>2764</v>
      </c>
      <c r="R339" t="s">
        <v>2764</v>
      </c>
      <c r="S339" t="s">
        <v>2773</v>
      </c>
      <c r="T339" t="s">
        <v>2765</v>
      </c>
      <c r="U339" t="str">
        <f t="shared" si="29"/>
        <v>AW</v>
      </c>
      <c r="V339">
        <v>2024</v>
      </c>
      <c r="W339" t="s">
        <v>2764</v>
      </c>
      <c r="X339" t="s">
        <v>2764</v>
      </c>
      <c r="Y339" t="s">
        <v>2764</v>
      </c>
      <c r="Z339" t="s">
        <v>2764</v>
      </c>
      <c r="AA339">
        <v>157.63680914783555</v>
      </c>
      <c r="AB339" s="6">
        <f t="shared" si="25"/>
        <v>315.2736182956711</v>
      </c>
      <c r="AC339" t="s">
        <v>2766</v>
      </c>
      <c r="AD339">
        <v>0</v>
      </c>
    </row>
    <row r="340" spans="1:30" x14ac:dyDescent="0.25">
      <c r="A340" t="s">
        <v>2759</v>
      </c>
      <c r="B340" t="s">
        <v>2760</v>
      </c>
      <c r="C340" t="s">
        <v>2761</v>
      </c>
      <c r="D340" t="s">
        <v>4399</v>
      </c>
      <c r="E340" t="s">
        <v>265</v>
      </c>
      <c r="F340" t="s">
        <v>4400</v>
      </c>
      <c r="G340" t="s">
        <v>4468</v>
      </c>
      <c r="H340" t="s">
        <v>2728</v>
      </c>
      <c r="I340">
        <v>2</v>
      </c>
      <c r="J340">
        <v>5059856484491</v>
      </c>
      <c r="K340" t="s">
        <v>610</v>
      </c>
      <c r="L340" t="str">
        <f t="shared" si="26"/>
        <v>RXTED0144301</v>
      </c>
      <c r="M340" t="s">
        <v>611</v>
      </c>
      <c r="N340" t="str">
        <f t="shared" si="27"/>
        <v>NVY</v>
      </c>
      <c r="O340" t="str">
        <f t="shared" si="28"/>
        <v>30R</v>
      </c>
      <c r="P340" t="s">
        <v>2764</v>
      </c>
      <c r="Q340" t="s">
        <v>2764</v>
      </c>
      <c r="R340" t="s">
        <v>2764</v>
      </c>
      <c r="S340" t="s">
        <v>610</v>
      </c>
      <c r="T340" t="s">
        <v>2765</v>
      </c>
      <c r="U340" t="str">
        <f t="shared" si="29"/>
        <v>AW</v>
      </c>
      <c r="V340">
        <v>2024</v>
      </c>
      <c r="W340" t="s">
        <v>2764</v>
      </c>
      <c r="X340" t="s">
        <v>2764</v>
      </c>
      <c r="Y340" t="s">
        <v>2764</v>
      </c>
      <c r="Z340" t="s">
        <v>2764</v>
      </c>
      <c r="AA340">
        <v>157.63680914783555</v>
      </c>
      <c r="AB340" s="6">
        <f t="shared" si="25"/>
        <v>315.2736182956711</v>
      </c>
      <c r="AC340" t="s">
        <v>2766</v>
      </c>
      <c r="AD340">
        <v>0</v>
      </c>
    </row>
    <row r="341" spans="1:30" x14ac:dyDescent="0.25">
      <c r="A341" t="s">
        <v>2759</v>
      </c>
      <c r="B341" t="s">
        <v>2760</v>
      </c>
      <c r="C341" t="s">
        <v>2761</v>
      </c>
      <c r="D341" t="s">
        <v>4399</v>
      </c>
      <c r="E341" t="s">
        <v>265</v>
      </c>
      <c r="F341" t="s">
        <v>4400</v>
      </c>
      <c r="G341" t="s">
        <v>4468</v>
      </c>
      <c r="H341" t="s">
        <v>2728</v>
      </c>
      <c r="I341">
        <v>1</v>
      </c>
      <c r="J341">
        <v>5059856484378</v>
      </c>
      <c r="K341" t="s">
        <v>612</v>
      </c>
      <c r="L341" t="str">
        <f t="shared" si="26"/>
        <v>RXTED0144301</v>
      </c>
      <c r="M341" t="s">
        <v>613</v>
      </c>
      <c r="N341" t="str">
        <f t="shared" si="27"/>
        <v>NVY</v>
      </c>
      <c r="O341" t="str">
        <f t="shared" si="28"/>
        <v>38R</v>
      </c>
      <c r="P341" t="s">
        <v>2764</v>
      </c>
      <c r="Q341" t="s">
        <v>2764</v>
      </c>
      <c r="R341" t="s">
        <v>2764</v>
      </c>
      <c r="S341" t="s">
        <v>612</v>
      </c>
      <c r="T341" t="s">
        <v>2765</v>
      </c>
      <c r="U341" t="str">
        <f t="shared" si="29"/>
        <v>AW</v>
      </c>
      <c r="V341">
        <v>2024</v>
      </c>
      <c r="W341" t="s">
        <v>2764</v>
      </c>
      <c r="X341" t="s">
        <v>2764</v>
      </c>
      <c r="Y341" t="s">
        <v>2764</v>
      </c>
      <c r="Z341" t="s">
        <v>2764</v>
      </c>
      <c r="AA341">
        <v>157.63680914783555</v>
      </c>
      <c r="AB341" s="6">
        <f t="shared" si="25"/>
        <v>157.63680914783555</v>
      </c>
      <c r="AC341" t="s">
        <v>2766</v>
      </c>
      <c r="AD341">
        <v>0</v>
      </c>
    </row>
    <row r="342" spans="1:30" x14ac:dyDescent="0.25">
      <c r="A342" t="s">
        <v>2759</v>
      </c>
      <c r="B342" t="s">
        <v>2760</v>
      </c>
      <c r="C342" t="s">
        <v>2761</v>
      </c>
      <c r="D342" t="s">
        <v>4399</v>
      </c>
      <c r="E342" t="s">
        <v>265</v>
      </c>
      <c r="F342" t="s">
        <v>4400</v>
      </c>
      <c r="G342" t="s">
        <v>4468</v>
      </c>
      <c r="H342" t="s">
        <v>2728</v>
      </c>
      <c r="I342">
        <v>1</v>
      </c>
      <c r="J342">
        <v>5059856460181</v>
      </c>
      <c r="K342" t="s">
        <v>614</v>
      </c>
      <c r="L342" t="str">
        <f t="shared" si="26"/>
        <v>RXTED0144378</v>
      </c>
      <c r="M342" t="s">
        <v>547</v>
      </c>
      <c r="N342" t="str">
        <f t="shared" si="27"/>
        <v>LBL</v>
      </c>
      <c r="O342" t="str">
        <f t="shared" si="28"/>
        <v>30R</v>
      </c>
      <c r="P342" t="s">
        <v>2764</v>
      </c>
      <c r="Q342" t="s">
        <v>2764</v>
      </c>
      <c r="R342" t="s">
        <v>2764</v>
      </c>
      <c r="S342" t="s">
        <v>614</v>
      </c>
      <c r="T342" t="s">
        <v>2765</v>
      </c>
      <c r="U342" t="str">
        <f t="shared" si="29"/>
        <v>AW</v>
      </c>
      <c r="V342">
        <v>2024</v>
      </c>
      <c r="W342" t="s">
        <v>2764</v>
      </c>
      <c r="X342" t="s">
        <v>2764</v>
      </c>
      <c r="Y342" t="s">
        <v>2764</v>
      </c>
      <c r="Z342" t="s">
        <v>2764</v>
      </c>
      <c r="AA342">
        <v>157.63680914783555</v>
      </c>
      <c r="AB342" s="6">
        <f t="shared" si="25"/>
        <v>157.63680914783555</v>
      </c>
      <c r="AC342" t="s">
        <v>2766</v>
      </c>
      <c r="AD342">
        <v>0</v>
      </c>
    </row>
    <row r="343" spans="1:30" x14ac:dyDescent="0.25">
      <c r="A343" t="s">
        <v>2759</v>
      </c>
      <c r="B343" t="s">
        <v>2760</v>
      </c>
      <c r="C343" t="s">
        <v>2761</v>
      </c>
      <c r="D343" t="s">
        <v>4399</v>
      </c>
      <c r="E343" t="s">
        <v>265</v>
      </c>
      <c r="F343" t="s">
        <v>4400</v>
      </c>
      <c r="G343" t="s">
        <v>4468</v>
      </c>
      <c r="H343" t="s">
        <v>2728</v>
      </c>
      <c r="I343">
        <v>1</v>
      </c>
      <c r="J343">
        <v>5059856460150</v>
      </c>
      <c r="K343" t="s">
        <v>615</v>
      </c>
      <c r="L343" t="str">
        <f t="shared" si="26"/>
        <v>RXTED0144378</v>
      </c>
      <c r="M343" t="s">
        <v>549</v>
      </c>
      <c r="N343" t="str">
        <f t="shared" si="27"/>
        <v>LBL</v>
      </c>
      <c r="O343" t="str">
        <f t="shared" si="28"/>
        <v>32R</v>
      </c>
      <c r="P343" t="s">
        <v>2764</v>
      </c>
      <c r="Q343" t="s">
        <v>2764</v>
      </c>
      <c r="R343" t="s">
        <v>2764</v>
      </c>
      <c r="S343" t="s">
        <v>615</v>
      </c>
      <c r="T343" t="s">
        <v>2765</v>
      </c>
      <c r="U343" t="str">
        <f t="shared" si="29"/>
        <v>AW</v>
      </c>
      <c r="V343">
        <v>2024</v>
      </c>
      <c r="W343" t="s">
        <v>2764</v>
      </c>
      <c r="X343" t="s">
        <v>2764</v>
      </c>
      <c r="Y343" t="s">
        <v>2764</v>
      </c>
      <c r="Z343" t="s">
        <v>2764</v>
      </c>
      <c r="AA343">
        <v>157.63680914783555</v>
      </c>
      <c r="AB343" s="6">
        <f t="shared" si="25"/>
        <v>157.63680914783555</v>
      </c>
      <c r="AC343" t="s">
        <v>2766</v>
      </c>
      <c r="AD343">
        <v>0</v>
      </c>
    </row>
    <row r="344" spans="1:30" x14ac:dyDescent="0.25">
      <c r="A344" t="s">
        <v>2759</v>
      </c>
      <c r="B344" t="s">
        <v>2760</v>
      </c>
      <c r="C344" t="s">
        <v>2761</v>
      </c>
      <c r="D344" t="s">
        <v>4399</v>
      </c>
      <c r="E344" t="s">
        <v>265</v>
      </c>
      <c r="F344" t="s">
        <v>4400</v>
      </c>
      <c r="G344" t="s">
        <v>4468</v>
      </c>
      <c r="H344" t="s">
        <v>2728</v>
      </c>
      <c r="I344">
        <v>3</v>
      </c>
      <c r="J344">
        <v>5059856461249</v>
      </c>
      <c r="K344" t="s">
        <v>616</v>
      </c>
      <c r="L344" t="str">
        <f t="shared" si="26"/>
        <v>RXTED0144384</v>
      </c>
      <c r="M344" t="s">
        <v>617</v>
      </c>
      <c r="N344" t="str">
        <f t="shared" si="27"/>
        <v>LGY</v>
      </c>
      <c r="O344" t="str">
        <f t="shared" si="28"/>
        <v>30R</v>
      </c>
      <c r="P344" t="s">
        <v>2764</v>
      </c>
      <c r="Q344" t="s">
        <v>2764</v>
      </c>
      <c r="R344" t="s">
        <v>2764</v>
      </c>
      <c r="S344" t="s">
        <v>616</v>
      </c>
      <c r="T344" t="s">
        <v>2765</v>
      </c>
      <c r="U344" t="str">
        <f t="shared" si="29"/>
        <v>AW</v>
      </c>
      <c r="V344">
        <v>2024</v>
      </c>
      <c r="W344" t="s">
        <v>2764</v>
      </c>
      <c r="X344" t="s">
        <v>2764</v>
      </c>
      <c r="Y344" t="s">
        <v>2764</v>
      </c>
      <c r="Z344" t="s">
        <v>2764</v>
      </c>
      <c r="AA344">
        <v>157.63680914783555</v>
      </c>
      <c r="AB344" s="6">
        <f t="shared" si="25"/>
        <v>472.91042744350665</v>
      </c>
      <c r="AC344" t="s">
        <v>2766</v>
      </c>
      <c r="AD344">
        <v>0</v>
      </c>
    </row>
    <row r="345" spans="1:30" x14ac:dyDescent="0.25">
      <c r="A345" t="s">
        <v>2759</v>
      </c>
      <c r="B345" t="s">
        <v>2760</v>
      </c>
      <c r="C345" t="s">
        <v>2761</v>
      </c>
      <c r="D345" t="s">
        <v>4399</v>
      </c>
      <c r="E345" t="s">
        <v>265</v>
      </c>
      <c r="F345" t="s">
        <v>4400</v>
      </c>
      <c r="G345" t="s">
        <v>4468</v>
      </c>
      <c r="H345" t="s">
        <v>2728</v>
      </c>
      <c r="I345">
        <v>5</v>
      </c>
      <c r="J345">
        <v>5059856461218</v>
      </c>
      <c r="K345" t="s">
        <v>312</v>
      </c>
      <c r="L345" t="str">
        <f t="shared" si="26"/>
        <v>RXTED0144384</v>
      </c>
      <c r="M345" t="s">
        <v>313</v>
      </c>
      <c r="N345" t="str">
        <f t="shared" si="27"/>
        <v>LGY</v>
      </c>
      <c r="O345" t="str">
        <f t="shared" si="28"/>
        <v>32R</v>
      </c>
      <c r="P345" t="s">
        <v>2764</v>
      </c>
      <c r="Q345" t="s">
        <v>2764</v>
      </c>
      <c r="R345" t="s">
        <v>2764</v>
      </c>
      <c r="S345" t="s">
        <v>312</v>
      </c>
      <c r="T345" t="s">
        <v>2765</v>
      </c>
      <c r="U345" t="str">
        <f t="shared" si="29"/>
        <v>AW</v>
      </c>
      <c r="V345">
        <v>2024</v>
      </c>
      <c r="W345" t="s">
        <v>2764</v>
      </c>
      <c r="X345" t="s">
        <v>2764</v>
      </c>
      <c r="Y345" t="s">
        <v>2764</v>
      </c>
      <c r="Z345" t="s">
        <v>2764</v>
      </c>
      <c r="AA345">
        <v>157.63680914783555</v>
      </c>
      <c r="AB345" s="6">
        <f t="shared" si="25"/>
        <v>788.18404573917769</v>
      </c>
      <c r="AC345" t="s">
        <v>2766</v>
      </c>
      <c r="AD345">
        <v>0</v>
      </c>
    </row>
    <row r="346" spans="1:30" x14ac:dyDescent="0.25">
      <c r="A346" t="s">
        <v>2759</v>
      </c>
      <c r="B346" t="s">
        <v>2760</v>
      </c>
      <c r="C346" t="s">
        <v>2761</v>
      </c>
      <c r="D346" t="s">
        <v>4399</v>
      </c>
      <c r="E346" t="s">
        <v>265</v>
      </c>
      <c r="F346" t="s">
        <v>4400</v>
      </c>
      <c r="G346" t="s">
        <v>4468</v>
      </c>
      <c r="H346" t="s">
        <v>2728</v>
      </c>
      <c r="I346">
        <v>3</v>
      </c>
      <c r="J346">
        <v>5059856461188</v>
      </c>
      <c r="K346" t="s">
        <v>618</v>
      </c>
      <c r="L346" t="str">
        <f t="shared" si="26"/>
        <v>RXTED0144384</v>
      </c>
      <c r="M346" t="s">
        <v>619</v>
      </c>
      <c r="N346" t="str">
        <f t="shared" si="27"/>
        <v>LGY</v>
      </c>
      <c r="O346" t="str">
        <f t="shared" si="28"/>
        <v>34R</v>
      </c>
      <c r="P346" t="s">
        <v>2764</v>
      </c>
      <c r="Q346" t="s">
        <v>2764</v>
      </c>
      <c r="R346" t="s">
        <v>2764</v>
      </c>
      <c r="S346" t="s">
        <v>618</v>
      </c>
      <c r="T346" t="s">
        <v>2765</v>
      </c>
      <c r="U346" t="str">
        <f t="shared" si="29"/>
        <v>AW</v>
      </c>
      <c r="V346">
        <v>2024</v>
      </c>
      <c r="W346" t="s">
        <v>2764</v>
      </c>
      <c r="X346" t="s">
        <v>2764</v>
      </c>
      <c r="Y346" t="s">
        <v>2764</v>
      </c>
      <c r="Z346" t="s">
        <v>2764</v>
      </c>
      <c r="AA346">
        <v>157.63680914783555</v>
      </c>
      <c r="AB346" s="6">
        <f t="shared" si="25"/>
        <v>472.91042744350665</v>
      </c>
      <c r="AC346" t="s">
        <v>2766</v>
      </c>
      <c r="AD346">
        <v>0</v>
      </c>
    </row>
    <row r="347" spans="1:30" x14ac:dyDescent="0.25">
      <c r="A347" t="s">
        <v>2759</v>
      </c>
      <c r="B347" t="s">
        <v>2760</v>
      </c>
      <c r="C347" t="s">
        <v>2761</v>
      </c>
      <c r="D347" t="s">
        <v>4399</v>
      </c>
      <c r="E347" t="s">
        <v>265</v>
      </c>
      <c r="F347" t="s">
        <v>4400</v>
      </c>
      <c r="G347" t="s">
        <v>4468</v>
      </c>
      <c r="H347" t="s">
        <v>2728</v>
      </c>
      <c r="I347">
        <v>1</v>
      </c>
      <c r="J347">
        <v>5059856461157</v>
      </c>
      <c r="K347" t="s">
        <v>620</v>
      </c>
      <c r="L347" t="str">
        <f t="shared" si="26"/>
        <v>RXTED0144384</v>
      </c>
      <c r="M347" t="s">
        <v>621</v>
      </c>
      <c r="N347" t="str">
        <f t="shared" si="27"/>
        <v>LGY</v>
      </c>
      <c r="O347" t="str">
        <f t="shared" si="28"/>
        <v>36R</v>
      </c>
      <c r="P347" t="s">
        <v>2764</v>
      </c>
      <c r="Q347" t="s">
        <v>2764</v>
      </c>
      <c r="R347" t="s">
        <v>2764</v>
      </c>
      <c r="S347" t="s">
        <v>620</v>
      </c>
      <c r="T347" t="s">
        <v>2765</v>
      </c>
      <c r="U347" t="str">
        <f t="shared" si="29"/>
        <v>AW</v>
      </c>
      <c r="V347">
        <v>2024</v>
      </c>
      <c r="W347" t="s">
        <v>2764</v>
      </c>
      <c r="X347" t="s">
        <v>2764</v>
      </c>
      <c r="Y347" t="s">
        <v>2764</v>
      </c>
      <c r="Z347" t="s">
        <v>2764</v>
      </c>
      <c r="AA347">
        <v>157.63680914783555</v>
      </c>
      <c r="AB347" s="6">
        <f t="shared" si="25"/>
        <v>157.63680914783555</v>
      </c>
      <c r="AC347" t="s">
        <v>2766</v>
      </c>
      <c r="AD347">
        <v>0</v>
      </c>
    </row>
    <row r="348" spans="1:30" x14ac:dyDescent="0.25">
      <c r="A348" t="s">
        <v>2759</v>
      </c>
      <c r="B348" t="s">
        <v>2760</v>
      </c>
      <c r="C348" t="s">
        <v>2761</v>
      </c>
      <c r="D348" t="s">
        <v>4399</v>
      </c>
      <c r="E348" t="s">
        <v>265</v>
      </c>
      <c r="F348" t="s">
        <v>4400</v>
      </c>
      <c r="G348" t="s">
        <v>4468</v>
      </c>
      <c r="H348" t="s">
        <v>2728</v>
      </c>
      <c r="I348">
        <v>1</v>
      </c>
      <c r="J348">
        <v>5059856045456</v>
      </c>
      <c r="K348" t="s">
        <v>622</v>
      </c>
      <c r="L348" t="str">
        <f t="shared" si="26"/>
        <v>RXTED0145340</v>
      </c>
      <c r="M348" t="s">
        <v>623</v>
      </c>
      <c r="N348" t="str">
        <f t="shared" si="27"/>
        <v>KHA</v>
      </c>
      <c r="O348" t="str">
        <f t="shared" si="28"/>
        <v>32R</v>
      </c>
      <c r="P348" t="s">
        <v>2764</v>
      </c>
      <c r="Q348" t="s">
        <v>2764</v>
      </c>
      <c r="R348" t="s">
        <v>2764</v>
      </c>
      <c r="S348" t="s">
        <v>622</v>
      </c>
      <c r="T348" t="s">
        <v>2765</v>
      </c>
      <c r="U348" t="str">
        <f t="shared" si="29"/>
        <v>AW</v>
      </c>
      <c r="V348">
        <v>2024</v>
      </c>
      <c r="W348" t="s">
        <v>2764</v>
      </c>
      <c r="X348" t="s">
        <v>2764</v>
      </c>
      <c r="Y348" t="s">
        <v>2764</v>
      </c>
      <c r="Z348" t="s">
        <v>2764</v>
      </c>
      <c r="AA348">
        <v>141.30138851075415</v>
      </c>
      <c r="AB348" s="6">
        <f t="shared" si="25"/>
        <v>141.30138851075415</v>
      </c>
      <c r="AC348" t="s">
        <v>2766</v>
      </c>
      <c r="AD348">
        <v>0</v>
      </c>
    </row>
    <row r="349" spans="1:30" x14ac:dyDescent="0.25">
      <c r="A349" t="s">
        <v>2759</v>
      </c>
      <c r="B349" t="s">
        <v>2760</v>
      </c>
      <c r="C349" t="s">
        <v>2761</v>
      </c>
      <c r="D349" t="s">
        <v>4399</v>
      </c>
      <c r="E349" t="s">
        <v>265</v>
      </c>
      <c r="F349" t="s">
        <v>4489</v>
      </c>
      <c r="G349" t="s">
        <v>4489</v>
      </c>
      <c r="H349" t="s">
        <v>2727</v>
      </c>
      <c r="I349">
        <v>1</v>
      </c>
      <c r="J349">
        <v>60207390847</v>
      </c>
      <c r="K349" t="s">
        <v>624</v>
      </c>
      <c r="L349" t="str">
        <f t="shared" si="26"/>
        <v>RXTED0143626</v>
      </c>
      <c r="M349" t="s">
        <v>625</v>
      </c>
      <c r="N349" t="str">
        <f t="shared" si="27"/>
        <v>BLK</v>
      </c>
      <c r="O349" t="str">
        <f t="shared" si="28"/>
        <v>043</v>
      </c>
      <c r="P349" t="s">
        <v>2764</v>
      </c>
      <c r="Q349" t="s">
        <v>2764</v>
      </c>
      <c r="R349" t="s">
        <v>2764</v>
      </c>
      <c r="S349" t="s">
        <v>624</v>
      </c>
      <c r="T349" t="s">
        <v>2765</v>
      </c>
      <c r="U349" t="str">
        <f t="shared" si="29"/>
        <v>AW</v>
      </c>
      <c r="V349">
        <v>2024</v>
      </c>
      <c r="W349" t="s">
        <v>2764</v>
      </c>
      <c r="X349" t="s">
        <v>2764</v>
      </c>
      <c r="Y349" t="s">
        <v>2764</v>
      </c>
      <c r="Z349" t="s">
        <v>2764</v>
      </c>
      <c r="AA349">
        <v>179.68962700789544</v>
      </c>
      <c r="AB349" s="6">
        <f t="shared" si="25"/>
        <v>179.68962700789544</v>
      </c>
      <c r="AC349" t="s">
        <v>2766</v>
      </c>
      <c r="AD349">
        <v>0</v>
      </c>
    </row>
    <row r="350" spans="1:30" x14ac:dyDescent="0.25">
      <c r="A350" t="s">
        <v>2759</v>
      </c>
      <c r="B350" t="s">
        <v>2760</v>
      </c>
      <c r="C350" t="s">
        <v>2761</v>
      </c>
      <c r="D350" t="s">
        <v>4399</v>
      </c>
      <c r="E350" t="s">
        <v>265</v>
      </c>
      <c r="F350" t="s">
        <v>4489</v>
      </c>
      <c r="G350" t="s">
        <v>4489</v>
      </c>
      <c r="H350" t="s">
        <v>2727</v>
      </c>
      <c r="I350">
        <v>1</v>
      </c>
      <c r="J350">
        <v>60207390809</v>
      </c>
      <c r="K350" t="s">
        <v>626</v>
      </c>
      <c r="L350" t="str">
        <f t="shared" si="26"/>
        <v>RXTED0143626</v>
      </c>
      <c r="M350" t="s">
        <v>627</v>
      </c>
      <c r="N350" t="str">
        <f t="shared" si="27"/>
        <v>BLK</v>
      </c>
      <c r="O350" t="str">
        <f t="shared" si="28"/>
        <v>045</v>
      </c>
      <c r="P350" t="s">
        <v>2764</v>
      </c>
      <c r="Q350" t="s">
        <v>2764</v>
      </c>
      <c r="R350" t="s">
        <v>2764</v>
      </c>
      <c r="S350" t="s">
        <v>626</v>
      </c>
      <c r="T350" t="s">
        <v>2765</v>
      </c>
      <c r="U350" t="str">
        <f t="shared" si="29"/>
        <v>AW</v>
      </c>
      <c r="V350">
        <v>2024</v>
      </c>
      <c r="W350" t="s">
        <v>2764</v>
      </c>
      <c r="X350" t="s">
        <v>2764</v>
      </c>
      <c r="Y350" t="s">
        <v>2764</v>
      </c>
      <c r="Z350" t="s">
        <v>2764</v>
      </c>
      <c r="AA350">
        <v>179.68962700789544</v>
      </c>
      <c r="AB350" s="6">
        <f t="shared" si="25"/>
        <v>179.68962700789544</v>
      </c>
      <c r="AC350" t="s">
        <v>2766</v>
      </c>
      <c r="AD350">
        <v>0</v>
      </c>
    </row>
    <row r="351" spans="1:30" x14ac:dyDescent="0.25">
      <c r="A351" t="s">
        <v>2759</v>
      </c>
      <c r="B351" t="s">
        <v>2760</v>
      </c>
      <c r="C351" t="s">
        <v>2761</v>
      </c>
      <c r="D351" t="s">
        <v>4399</v>
      </c>
      <c r="E351" t="s">
        <v>265</v>
      </c>
      <c r="F351" t="s">
        <v>4489</v>
      </c>
      <c r="G351" t="s">
        <v>4489</v>
      </c>
      <c r="H351" t="s">
        <v>2727</v>
      </c>
      <c r="I351">
        <v>1</v>
      </c>
      <c r="J351">
        <v>60207390854</v>
      </c>
      <c r="K351" t="s">
        <v>628</v>
      </c>
      <c r="L351" t="str">
        <f t="shared" si="26"/>
        <v>RXTED0143626</v>
      </c>
      <c r="M351" t="s">
        <v>629</v>
      </c>
      <c r="N351" t="str">
        <f t="shared" si="27"/>
        <v>BLK</v>
      </c>
      <c r="O351" t="str">
        <f t="shared" si="28"/>
        <v>42H</v>
      </c>
      <c r="P351" t="s">
        <v>2764</v>
      </c>
      <c r="Q351" t="s">
        <v>2764</v>
      </c>
      <c r="R351" t="s">
        <v>2764</v>
      </c>
      <c r="S351" t="s">
        <v>628</v>
      </c>
      <c r="T351" t="s">
        <v>2765</v>
      </c>
      <c r="U351" t="str">
        <f t="shared" si="29"/>
        <v>AW</v>
      </c>
      <c r="V351">
        <v>2024</v>
      </c>
      <c r="W351" t="s">
        <v>2764</v>
      </c>
      <c r="X351" t="s">
        <v>2764</v>
      </c>
      <c r="Y351" t="s">
        <v>2764</v>
      </c>
      <c r="Z351" t="s">
        <v>2764</v>
      </c>
      <c r="AA351">
        <v>179.68962700789544</v>
      </c>
      <c r="AB351" s="6">
        <f t="shared" si="25"/>
        <v>179.68962700789544</v>
      </c>
      <c r="AC351" t="s">
        <v>2766</v>
      </c>
      <c r="AD351">
        <v>0</v>
      </c>
    </row>
    <row r="352" spans="1:30" x14ac:dyDescent="0.25">
      <c r="A352" t="s">
        <v>2759</v>
      </c>
      <c r="B352" t="s">
        <v>2760</v>
      </c>
      <c r="C352" t="s">
        <v>2761</v>
      </c>
      <c r="D352" t="s">
        <v>4399</v>
      </c>
      <c r="E352" t="s">
        <v>265</v>
      </c>
      <c r="F352" t="s">
        <v>4489</v>
      </c>
      <c r="G352" t="s">
        <v>4489</v>
      </c>
      <c r="H352" t="s">
        <v>2727</v>
      </c>
      <c r="I352">
        <v>1</v>
      </c>
      <c r="J352">
        <v>60207391288</v>
      </c>
      <c r="K352" t="s">
        <v>630</v>
      </c>
      <c r="L352" t="str">
        <f t="shared" si="26"/>
        <v>RXTED0143628</v>
      </c>
      <c r="M352" t="s">
        <v>631</v>
      </c>
      <c r="N352" t="str">
        <f t="shared" si="27"/>
        <v>WHI</v>
      </c>
      <c r="O352" t="str">
        <f t="shared" si="28"/>
        <v>042</v>
      </c>
      <c r="P352" t="s">
        <v>2764</v>
      </c>
      <c r="Q352" t="s">
        <v>2764</v>
      </c>
      <c r="R352" t="s">
        <v>2764</v>
      </c>
      <c r="S352" t="s">
        <v>630</v>
      </c>
      <c r="T352" t="s">
        <v>2765</v>
      </c>
      <c r="U352" t="str">
        <f t="shared" si="29"/>
        <v>AW</v>
      </c>
      <c r="V352">
        <v>2024</v>
      </c>
      <c r="W352" t="s">
        <v>2764</v>
      </c>
      <c r="X352" t="s">
        <v>2764</v>
      </c>
      <c r="Y352" t="s">
        <v>2764</v>
      </c>
      <c r="Z352" t="s">
        <v>2764</v>
      </c>
      <c r="AA352">
        <v>179.68962700789544</v>
      </c>
      <c r="AB352" s="6">
        <f t="shared" si="25"/>
        <v>179.68962700789544</v>
      </c>
      <c r="AC352" t="s">
        <v>2766</v>
      </c>
      <c r="AD352">
        <v>0</v>
      </c>
    </row>
    <row r="353" spans="1:30" x14ac:dyDescent="0.25">
      <c r="A353" t="s">
        <v>2759</v>
      </c>
      <c r="B353" t="s">
        <v>2760</v>
      </c>
      <c r="C353" t="s">
        <v>2761</v>
      </c>
      <c r="D353" t="s">
        <v>4399</v>
      </c>
      <c r="E353" t="s">
        <v>265</v>
      </c>
      <c r="F353" t="s">
        <v>4489</v>
      </c>
      <c r="G353" t="s">
        <v>4489</v>
      </c>
      <c r="H353" t="s">
        <v>2727</v>
      </c>
      <c r="I353">
        <v>1</v>
      </c>
      <c r="J353">
        <v>60207391264</v>
      </c>
      <c r="K353" t="s">
        <v>632</v>
      </c>
      <c r="L353" t="str">
        <f t="shared" si="26"/>
        <v>RXTED0143628</v>
      </c>
      <c r="M353" t="s">
        <v>633</v>
      </c>
      <c r="N353" t="str">
        <f t="shared" si="27"/>
        <v>WHI</v>
      </c>
      <c r="O353" t="str">
        <f t="shared" si="28"/>
        <v>043</v>
      </c>
      <c r="P353" t="s">
        <v>2764</v>
      </c>
      <c r="Q353" t="s">
        <v>2764</v>
      </c>
      <c r="R353" t="s">
        <v>2764</v>
      </c>
      <c r="S353" t="s">
        <v>632</v>
      </c>
      <c r="T353" t="s">
        <v>2765</v>
      </c>
      <c r="U353" t="str">
        <f t="shared" si="29"/>
        <v>AW</v>
      </c>
      <c r="V353">
        <v>2024</v>
      </c>
      <c r="W353" t="s">
        <v>2764</v>
      </c>
      <c r="X353" t="s">
        <v>2764</v>
      </c>
      <c r="Y353" t="s">
        <v>2764</v>
      </c>
      <c r="Z353" t="s">
        <v>2764</v>
      </c>
      <c r="AA353">
        <v>179.68962700789544</v>
      </c>
      <c r="AB353" s="6">
        <f t="shared" si="25"/>
        <v>179.68962700789544</v>
      </c>
      <c r="AC353" t="s">
        <v>2766</v>
      </c>
      <c r="AD353">
        <v>0</v>
      </c>
    </row>
    <row r="354" spans="1:30" x14ac:dyDescent="0.25">
      <c r="A354" t="s">
        <v>2759</v>
      </c>
      <c r="B354" t="s">
        <v>2760</v>
      </c>
      <c r="C354" t="s">
        <v>2761</v>
      </c>
      <c r="D354" t="s">
        <v>4399</v>
      </c>
      <c r="E354" t="s">
        <v>265</v>
      </c>
      <c r="F354" t="s">
        <v>4489</v>
      </c>
      <c r="G354" t="s">
        <v>4489</v>
      </c>
      <c r="H354" t="s">
        <v>2727</v>
      </c>
      <c r="I354">
        <v>1</v>
      </c>
      <c r="J354">
        <v>60207385898</v>
      </c>
      <c r="K354" t="s">
        <v>634</v>
      </c>
      <c r="L354" t="str">
        <f t="shared" si="26"/>
        <v>RXTED0143630</v>
      </c>
      <c r="M354" t="s">
        <v>635</v>
      </c>
      <c r="N354" t="str">
        <f t="shared" si="27"/>
        <v>NVY</v>
      </c>
      <c r="O354" t="str">
        <f t="shared" si="28"/>
        <v>044</v>
      </c>
      <c r="P354" t="s">
        <v>2764</v>
      </c>
      <c r="Q354" t="s">
        <v>2764</v>
      </c>
      <c r="R354" t="s">
        <v>2764</v>
      </c>
      <c r="S354" t="s">
        <v>634</v>
      </c>
      <c r="T354" t="s">
        <v>2765</v>
      </c>
      <c r="U354" t="str">
        <f t="shared" si="29"/>
        <v>AW</v>
      </c>
      <c r="V354">
        <v>2024</v>
      </c>
      <c r="W354" t="s">
        <v>2764</v>
      </c>
      <c r="X354" t="s">
        <v>2764</v>
      </c>
      <c r="Y354" t="s">
        <v>2764</v>
      </c>
      <c r="Z354" t="s">
        <v>2764</v>
      </c>
      <c r="AA354">
        <v>149.74135583991287</v>
      </c>
      <c r="AB354" s="6">
        <f t="shared" si="25"/>
        <v>149.74135583991287</v>
      </c>
      <c r="AC354" t="s">
        <v>2766</v>
      </c>
      <c r="AD354">
        <v>0</v>
      </c>
    </row>
    <row r="355" spans="1:30" x14ac:dyDescent="0.25">
      <c r="A355" t="s">
        <v>2759</v>
      </c>
      <c r="B355" t="s">
        <v>2760</v>
      </c>
      <c r="C355" t="s">
        <v>2761</v>
      </c>
      <c r="D355" t="s">
        <v>4399</v>
      </c>
      <c r="E355" t="s">
        <v>265</v>
      </c>
      <c r="F355" t="s">
        <v>4489</v>
      </c>
      <c r="G355" t="s">
        <v>4489</v>
      </c>
      <c r="H355" t="s">
        <v>2727</v>
      </c>
      <c r="I355">
        <v>1</v>
      </c>
      <c r="J355">
        <v>60207385850</v>
      </c>
      <c r="K355" t="s">
        <v>636</v>
      </c>
      <c r="L355" t="str">
        <f t="shared" si="26"/>
        <v>RXTED0143630</v>
      </c>
      <c r="M355" t="s">
        <v>637</v>
      </c>
      <c r="N355" t="str">
        <f t="shared" si="27"/>
        <v>NVY</v>
      </c>
      <c r="O355" t="str">
        <f t="shared" si="28"/>
        <v>046</v>
      </c>
      <c r="P355" t="s">
        <v>2764</v>
      </c>
      <c r="Q355" t="s">
        <v>2764</v>
      </c>
      <c r="R355" t="s">
        <v>2764</v>
      </c>
      <c r="S355" t="s">
        <v>636</v>
      </c>
      <c r="T355" t="s">
        <v>2765</v>
      </c>
      <c r="U355" t="str">
        <f t="shared" si="29"/>
        <v>AW</v>
      </c>
      <c r="V355">
        <v>2024</v>
      </c>
      <c r="W355" t="s">
        <v>2764</v>
      </c>
      <c r="X355" t="s">
        <v>2764</v>
      </c>
      <c r="Y355" t="s">
        <v>2764</v>
      </c>
      <c r="Z355" t="s">
        <v>2764</v>
      </c>
      <c r="AA355">
        <v>149.74135583991287</v>
      </c>
      <c r="AB355" s="6">
        <f t="shared" si="25"/>
        <v>149.74135583991287</v>
      </c>
      <c r="AC355" t="s">
        <v>2766</v>
      </c>
      <c r="AD355">
        <v>0</v>
      </c>
    </row>
    <row r="356" spans="1:30" x14ac:dyDescent="0.25">
      <c r="A356" t="s">
        <v>2759</v>
      </c>
      <c r="B356" t="s">
        <v>2760</v>
      </c>
      <c r="C356" t="s">
        <v>2761</v>
      </c>
      <c r="D356" t="s">
        <v>4399</v>
      </c>
      <c r="E356" t="s">
        <v>265</v>
      </c>
      <c r="F356" t="s">
        <v>4489</v>
      </c>
      <c r="G356" t="s">
        <v>4489</v>
      </c>
      <c r="H356" t="s">
        <v>2727</v>
      </c>
      <c r="I356">
        <v>1</v>
      </c>
      <c r="J356">
        <v>60207385904</v>
      </c>
      <c r="K356" t="s">
        <v>638</v>
      </c>
      <c r="L356" t="str">
        <f t="shared" si="26"/>
        <v>RXTED0143630</v>
      </c>
      <c r="M356" t="s">
        <v>639</v>
      </c>
      <c r="N356" t="str">
        <f t="shared" si="27"/>
        <v>NVY</v>
      </c>
      <c r="O356" t="str">
        <f t="shared" si="28"/>
        <v>43H</v>
      </c>
      <c r="P356" t="s">
        <v>2764</v>
      </c>
      <c r="Q356" t="s">
        <v>2764</v>
      </c>
      <c r="R356" t="s">
        <v>2764</v>
      </c>
      <c r="S356" t="s">
        <v>638</v>
      </c>
      <c r="T356" t="s">
        <v>2765</v>
      </c>
      <c r="U356" t="str">
        <f t="shared" si="29"/>
        <v>AW</v>
      </c>
      <c r="V356">
        <v>2024</v>
      </c>
      <c r="W356" t="s">
        <v>2764</v>
      </c>
      <c r="X356" t="s">
        <v>2764</v>
      </c>
      <c r="Y356" t="s">
        <v>2764</v>
      </c>
      <c r="Z356" t="s">
        <v>2764</v>
      </c>
      <c r="AA356">
        <v>149.74135583991287</v>
      </c>
      <c r="AB356" s="6">
        <f t="shared" si="25"/>
        <v>149.74135583991287</v>
      </c>
      <c r="AC356" t="s">
        <v>2766</v>
      </c>
      <c r="AD356">
        <v>0</v>
      </c>
    </row>
    <row r="357" spans="1:30" x14ac:dyDescent="0.25">
      <c r="A357" t="s">
        <v>2759</v>
      </c>
      <c r="B357" t="s">
        <v>2760</v>
      </c>
      <c r="C357" t="s">
        <v>2761</v>
      </c>
      <c r="D357" t="s">
        <v>4399</v>
      </c>
      <c r="E357" t="s">
        <v>265</v>
      </c>
      <c r="F357" t="s">
        <v>4489</v>
      </c>
      <c r="G357" t="s">
        <v>4489</v>
      </c>
      <c r="H357" t="s">
        <v>2727</v>
      </c>
      <c r="I357">
        <v>1</v>
      </c>
      <c r="J357">
        <v>60314508067</v>
      </c>
      <c r="K357" t="s">
        <v>640</v>
      </c>
      <c r="L357" t="str">
        <f t="shared" si="26"/>
        <v>RXTED0145798</v>
      </c>
      <c r="M357" t="s">
        <v>641</v>
      </c>
      <c r="N357" t="str">
        <f t="shared" si="27"/>
        <v>BRO</v>
      </c>
      <c r="O357" t="str">
        <f t="shared" si="28"/>
        <v>042</v>
      </c>
      <c r="P357" t="s">
        <v>2764</v>
      </c>
      <c r="Q357" t="s">
        <v>2764</v>
      </c>
      <c r="R357" t="s">
        <v>2764</v>
      </c>
      <c r="S357" t="s">
        <v>640</v>
      </c>
      <c r="T357" t="s">
        <v>2765</v>
      </c>
      <c r="U357" t="str">
        <f t="shared" si="29"/>
        <v>AW</v>
      </c>
      <c r="V357">
        <v>2024</v>
      </c>
      <c r="W357" t="s">
        <v>2764</v>
      </c>
      <c r="X357" t="s">
        <v>2764</v>
      </c>
      <c r="Y357" t="s">
        <v>2764</v>
      </c>
      <c r="Z357" t="s">
        <v>2764</v>
      </c>
      <c r="AA357">
        <v>201.19793084671929</v>
      </c>
      <c r="AB357" s="6">
        <f t="shared" si="25"/>
        <v>201.19793084671929</v>
      </c>
      <c r="AC357" t="s">
        <v>2766</v>
      </c>
      <c r="AD357">
        <v>0</v>
      </c>
    </row>
    <row r="358" spans="1:30" x14ac:dyDescent="0.25">
      <c r="A358" t="s">
        <v>2759</v>
      </c>
      <c r="B358" t="s">
        <v>2760</v>
      </c>
      <c r="C358" t="s">
        <v>2761</v>
      </c>
      <c r="D358" t="s">
        <v>4399</v>
      </c>
      <c r="E358" t="s">
        <v>265</v>
      </c>
      <c r="F358" t="s">
        <v>4489</v>
      </c>
      <c r="G358" t="s">
        <v>4489</v>
      </c>
      <c r="H358" t="s">
        <v>2727</v>
      </c>
      <c r="I358">
        <v>2</v>
      </c>
      <c r="J358">
        <v>60314508272</v>
      </c>
      <c r="K358" t="s">
        <v>642</v>
      </c>
      <c r="L358" t="str">
        <f t="shared" si="26"/>
        <v>RXTED0145799</v>
      </c>
      <c r="M358" t="s">
        <v>631</v>
      </c>
      <c r="N358" t="str">
        <f t="shared" si="27"/>
        <v>WHI</v>
      </c>
      <c r="O358" t="str">
        <f t="shared" si="28"/>
        <v>042</v>
      </c>
      <c r="P358" t="s">
        <v>2764</v>
      </c>
      <c r="Q358" t="s">
        <v>2764</v>
      </c>
      <c r="R358" t="s">
        <v>2764</v>
      </c>
      <c r="S358" t="s">
        <v>642</v>
      </c>
      <c r="T358" t="s">
        <v>2765</v>
      </c>
      <c r="U358" t="str">
        <f t="shared" si="29"/>
        <v>AW</v>
      </c>
      <c r="V358">
        <v>2024</v>
      </c>
      <c r="W358" t="s">
        <v>2764</v>
      </c>
      <c r="X358" t="s">
        <v>2764</v>
      </c>
      <c r="Y358" t="s">
        <v>2764</v>
      </c>
      <c r="Z358" t="s">
        <v>2764</v>
      </c>
      <c r="AA358">
        <v>201.19793084671929</v>
      </c>
      <c r="AB358" s="6">
        <f t="shared" si="25"/>
        <v>402.39586169343858</v>
      </c>
      <c r="AC358" t="s">
        <v>2766</v>
      </c>
      <c r="AD358">
        <v>0</v>
      </c>
    </row>
    <row r="359" spans="1:30" x14ac:dyDescent="0.25">
      <c r="A359" t="s">
        <v>2759</v>
      </c>
      <c r="B359" t="s">
        <v>2760</v>
      </c>
      <c r="C359" t="s">
        <v>2761</v>
      </c>
      <c r="D359" t="s">
        <v>4399</v>
      </c>
      <c r="E359" t="s">
        <v>265</v>
      </c>
      <c r="F359" t="s">
        <v>4489</v>
      </c>
      <c r="G359" t="s">
        <v>4489</v>
      </c>
      <c r="H359" t="s">
        <v>2727</v>
      </c>
      <c r="I359">
        <v>1</v>
      </c>
      <c r="J359">
        <v>60207913077</v>
      </c>
      <c r="K359" t="s">
        <v>643</v>
      </c>
      <c r="L359" t="str">
        <f t="shared" si="26"/>
        <v>RXTED0145841</v>
      </c>
      <c r="M359" t="s">
        <v>644</v>
      </c>
      <c r="N359" t="str">
        <f t="shared" si="27"/>
        <v>NVY</v>
      </c>
      <c r="O359" t="str">
        <f t="shared" si="28"/>
        <v>42H</v>
      </c>
      <c r="P359" t="s">
        <v>2764</v>
      </c>
      <c r="Q359" t="s">
        <v>2764</v>
      </c>
      <c r="R359" t="s">
        <v>2764</v>
      </c>
      <c r="S359" t="s">
        <v>643</v>
      </c>
      <c r="T359" t="s">
        <v>2765</v>
      </c>
      <c r="U359" t="str">
        <f t="shared" si="29"/>
        <v>AW</v>
      </c>
      <c r="V359">
        <v>2024</v>
      </c>
      <c r="W359" t="s">
        <v>2764</v>
      </c>
      <c r="X359" t="s">
        <v>2764</v>
      </c>
      <c r="Y359" t="s">
        <v>2764</v>
      </c>
      <c r="Z359" t="s">
        <v>2764</v>
      </c>
      <c r="AA359">
        <v>201.19793084671929</v>
      </c>
      <c r="AB359" s="6">
        <f t="shared" si="25"/>
        <v>201.19793084671929</v>
      </c>
      <c r="AC359" t="s">
        <v>2766</v>
      </c>
      <c r="AD359">
        <v>0</v>
      </c>
    </row>
    <row r="360" spans="1:30" x14ac:dyDescent="0.25">
      <c r="A360" t="s">
        <v>2759</v>
      </c>
      <c r="B360" t="s">
        <v>2760</v>
      </c>
      <c r="C360" t="s">
        <v>2761</v>
      </c>
      <c r="D360" t="s">
        <v>4399</v>
      </c>
      <c r="E360" t="s">
        <v>265</v>
      </c>
      <c r="F360" t="s">
        <v>4489</v>
      </c>
      <c r="G360" t="s">
        <v>4489</v>
      </c>
      <c r="H360" t="s">
        <v>2727</v>
      </c>
      <c r="I360">
        <v>1</v>
      </c>
      <c r="J360">
        <v>60207913718</v>
      </c>
      <c r="K360" t="s">
        <v>645</v>
      </c>
      <c r="L360" t="str">
        <f t="shared" si="26"/>
        <v>RXTED0145842</v>
      </c>
      <c r="M360" t="s">
        <v>646</v>
      </c>
      <c r="N360" t="str">
        <f t="shared" si="27"/>
        <v>GRY</v>
      </c>
      <c r="O360" t="str">
        <f t="shared" si="28"/>
        <v>042</v>
      </c>
      <c r="P360" t="s">
        <v>2764</v>
      </c>
      <c r="Q360" t="s">
        <v>2764</v>
      </c>
      <c r="R360" t="s">
        <v>2764</v>
      </c>
      <c r="S360" t="s">
        <v>645</v>
      </c>
      <c r="T360" t="s">
        <v>2765</v>
      </c>
      <c r="U360" t="str">
        <f t="shared" si="29"/>
        <v>AW</v>
      </c>
      <c r="V360">
        <v>2024</v>
      </c>
      <c r="W360" t="s">
        <v>2764</v>
      </c>
      <c r="X360" t="s">
        <v>2764</v>
      </c>
      <c r="Y360" t="s">
        <v>2764</v>
      </c>
      <c r="Z360" t="s">
        <v>2764</v>
      </c>
      <c r="AA360">
        <v>201.19793084671929</v>
      </c>
      <c r="AB360" s="6">
        <f t="shared" si="25"/>
        <v>201.19793084671929</v>
      </c>
      <c r="AC360" t="s">
        <v>2766</v>
      </c>
      <c r="AD360">
        <v>0</v>
      </c>
    </row>
    <row r="361" spans="1:30" x14ac:dyDescent="0.25">
      <c r="A361" t="s">
        <v>2759</v>
      </c>
      <c r="B361" t="s">
        <v>2760</v>
      </c>
      <c r="C361" t="s">
        <v>2761</v>
      </c>
      <c r="D361" t="s">
        <v>4405</v>
      </c>
      <c r="E361" t="s">
        <v>266</v>
      </c>
      <c r="F361" t="s">
        <v>4406</v>
      </c>
      <c r="G361" t="s">
        <v>4485</v>
      </c>
      <c r="H361" t="s">
        <v>2783</v>
      </c>
      <c r="I361">
        <v>3</v>
      </c>
      <c r="J361">
        <v>5059856376024</v>
      </c>
      <c r="K361" t="s">
        <v>2887</v>
      </c>
      <c r="L361" t="str">
        <f t="shared" si="26"/>
        <v>RXTED0144030</v>
      </c>
      <c r="M361" t="s">
        <v>2793</v>
      </c>
      <c r="N361" t="str">
        <f t="shared" si="27"/>
        <v>BLK</v>
      </c>
      <c r="O361" t="str">
        <f t="shared" si="28"/>
        <v>OSO</v>
      </c>
      <c r="P361" t="s">
        <v>2764</v>
      </c>
      <c r="Q361" t="s">
        <v>2764</v>
      </c>
      <c r="R361" t="s">
        <v>2764</v>
      </c>
      <c r="S361" t="s">
        <v>2887</v>
      </c>
      <c r="T361" t="s">
        <v>2765</v>
      </c>
      <c r="U361" t="str">
        <f t="shared" si="29"/>
        <v>AW</v>
      </c>
      <c r="V361">
        <v>2024</v>
      </c>
      <c r="W361" t="s">
        <v>2764</v>
      </c>
      <c r="X361" t="s">
        <v>2764</v>
      </c>
      <c r="Y361" t="s">
        <v>2764</v>
      </c>
      <c r="Z361" t="s">
        <v>2764</v>
      </c>
      <c r="AA361">
        <v>289.95371630819494</v>
      </c>
      <c r="AB361" s="6">
        <f t="shared" si="25"/>
        <v>869.86114892458477</v>
      </c>
      <c r="AC361" t="s">
        <v>2766</v>
      </c>
      <c r="AD361">
        <v>0</v>
      </c>
    </row>
    <row r="362" spans="1:30" x14ac:dyDescent="0.25">
      <c r="A362" t="s">
        <v>2759</v>
      </c>
      <c r="B362" t="s">
        <v>2760</v>
      </c>
      <c r="C362" t="s">
        <v>2761</v>
      </c>
      <c r="D362" t="s">
        <v>4405</v>
      </c>
      <c r="E362" t="s">
        <v>266</v>
      </c>
      <c r="F362" t="s">
        <v>4406</v>
      </c>
      <c r="G362" t="s">
        <v>4485</v>
      </c>
      <c r="H362" t="s">
        <v>2783</v>
      </c>
      <c r="I362">
        <v>1</v>
      </c>
      <c r="J362">
        <v>5059856381189</v>
      </c>
      <c r="K362" t="s">
        <v>647</v>
      </c>
      <c r="L362" t="str">
        <f t="shared" si="26"/>
        <v>RXTED0144037</v>
      </c>
      <c r="M362" t="s">
        <v>648</v>
      </c>
      <c r="N362" t="str">
        <f t="shared" si="27"/>
        <v>JBL</v>
      </c>
      <c r="O362" t="str">
        <f t="shared" si="28"/>
        <v>OSO</v>
      </c>
      <c r="P362" t="s">
        <v>2764</v>
      </c>
      <c r="Q362" t="s">
        <v>2764</v>
      </c>
      <c r="R362" t="s">
        <v>2764</v>
      </c>
      <c r="S362" t="s">
        <v>647</v>
      </c>
      <c r="T362" t="s">
        <v>2765</v>
      </c>
      <c r="U362" t="str">
        <f t="shared" si="29"/>
        <v>AW</v>
      </c>
      <c r="V362">
        <v>2024</v>
      </c>
      <c r="W362" t="s">
        <v>2764</v>
      </c>
      <c r="X362" t="s">
        <v>2764</v>
      </c>
      <c r="Y362" t="s">
        <v>2764</v>
      </c>
      <c r="Z362" t="s">
        <v>2764</v>
      </c>
      <c r="AA362">
        <v>164.71549142390415</v>
      </c>
      <c r="AB362" s="6">
        <f t="shared" si="25"/>
        <v>164.71549142390415</v>
      </c>
      <c r="AC362" t="s">
        <v>2766</v>
      </c>
      <c r="AD362">
        <v>0</v>
      </c>
    </row>
    <row r="363" spans="1:30" x14ac:dyDescent="0.25">
      <c r="A363" t="s">
        <v>2759</v>
      </c>
      <c r="B363" t="s">
        <v>2760</v>
      </c>
      <c r="C363" t="s">
        <v>2761</v>
      </c>
      <c r="D363" t="s">
        <v>4405</v>
      </c>
      <c r="E363" t="s">
        <v>266</v>
      </c>
      <c r="F363" t="s">
        <v>4406</v>
      </c>
      <c r="G363" t="s">
        <v>4485</v>
      </c>
      <c r="H363" t="s">
        <v>2783</v>
      </c>
      <c r="I363">
        <v>6</v>
      </c>
      <c r="J363">
        <v>5059856632311</v>
      </c>
      <c r="K363" t="s">
        <v>2784</v>
      </c>
      <c r="L363" t="str">
        <f t="shared" si="26"/>
        <v>RXTED0144071</v>
      </c>
      <c r="M363" t="s">
        <v>2785</v>
      </c>
      <c r="N363" t="str">
        <f t="shared" si="27"/>
        <v>BPK</v>
      </c>
      <c r="O363" t="str">
        <f t="shared" si="28"/>
        <v>OSO</v>
      </c>
      <c r="P363" t="s">
        <v>2764</v>
      </c>
      <c r="Q363" t="s">
        <v>2764</v>
      </c>
      <c r="R363" t="s">
        <v>2764</v>
      </c>
      <c r="S363" t="s">
        <v>2784</v>
      </c>
      <c r="T363" t="s">
        <v>2765</v>
      </c>
      <c r="U363" t="str">
        <f t="shared" si="29"/>
        <v>AW</v>
      </c>
      <c r="V363">
        <v>2024</v>
      </c>
      <c r="W363" t="s">
        <v>2764</v>
      </c>
      <c r="X363" t="s">
        <v>2764</v>
      </c>
      <c r="Y363" t="s">
        <v>2764</v>
      </c>
      <c r="Z363" t="s">
        <v>2764</v>
      </c>
      <c r="AA363">
        <v>201.19793084671929</v>
      </c>
      <c r="AB363" s="6">
        <f t="shared" si="25"/>
        <v>1207.1875850803158</v>
      </c>
      <c r="AC363" t="s">
        <v>2766</v>
      </c>
      <c r="AD363">
        <v>0</v>
      </c>
    </row>
    <row r="364" spans="1:30" x14ac:dyDescent="0.25">
      <c r="A364" t="s">
        <v>2759</v>
      </c>
      <c r="B364" t="s">
        <v>2760</v>
      </c>
      <c r="C364" t="s">
        <v>2761</v>
      </c>
      <c r="D364" t="s">
        <v>4405</v>
      </c>
      <c r="E364" t="s">
        <v>266</v>
      </c>
      <c r="F364" t="s">
        <v>4406</v>
      </c>
      <c r="G364" t="s">
        <v>4485</v>
      </c>
      <c r="H364" t="s">
        <v>2783</v>
      </c>
      <c r="I364">
        <v>5</v>
      </c>
      <c r="J364">
        <v>5059856621186</v>
      </c>
      <c r="K364" t="s">
        <v>649</v>
      </c>
      <c r="L364" t="str">
        <f t="shared" si="26"/>
        <v>RXTED0144076</v>
      </c>
      <c r="M364" t="s">
        <v>2785</v>
      </c>
      <c r="N364" t="str">
        <f t="shared" si="27"/>
        <v>BPK</v>
      </c>
      <c r="O364" t="str">
        <f t="shared" si="28"/>
        <v>OSO</v>
      </c>
      <c r="P364" t="s">
        <v>2764</v>
      </c>
      <c r="Q364" t="s">
        <v>2764</v>
      </c>
      <c r="R364" t="s">
        <v>2764</v>
      </c>
      <c r="S364" t="s">
        <v>649</v>
      </c>
      <c r="T364" t="s">
        <v>2765</v>
      </c>
      <c r="U364" t="str">
        <f t="shared" si="29"/>
        <v>AW</v>
      </c>
      <c r="V364">
        <v>2024</v>
      </c>
      <c r="W364" t="s">
        <v>2764</v>
      </c>
      <c r="X364" t="s">
        <v>2764</v>
      </c>
      <c r="Y364" t="s">
        <v>2764</v>
      </c>
      <c r="Z364" t="s">
        <v>2764</v>
      </c>
      <c r="AA364">
        <v>233.86877212088211</v>
      </c>
      <c r="AB364" s="6">
        <f t="shared" si="25"/>
        <v>1169.3438606044106</v>
      </c>
      <c r="AC364" t="s">
        <v>2766</v>
      </c>
      <c r="AD364">
        <v>0</v>
      </c>
    </row>
    <row r="365" spans="1:30" x14ac:dyDescent="0.25">
      <c r="A365" t="s">
        <v>2759</v>
      </c>
      <c r="B365" t="s">
        <v>2760</v>
      </c>
      <c r="C365" t="s">
        <v>2761</v>
      </c>
      <c r="D365" t="s">
        <v>4405</v>
      </c>
      <c r="E365" t="s">
        <v>266</v>
      </c>
      <c r="F365" t="s">
        <v>4406</v>
      </c>
      <c r="G365" t="s">
        <v>4485</v>
      </c>
      <c r="H365" t="s">
        <v>2783</v>
      </c>
      <c r="I365">
        <v>1</v>
      </c>
      <c r="J365">
        <v>5059856375782</v>
      </c>
      <c r="K365" t="s">
        <v>650</v>
      </c>
      <c r="L365" t="str">
        <f t="shared" si="26"/>
        <v>RXTED0144142</v>
      </c>
      <c r="M365" t="s">
        <v>2793</v>
      </c>
      <c r="N365" t="str">
        <f t="shared" si="27"/>
        <v>BLK</v>
      </c>
      <c r="O365" t="str">
        <f t="shared" si="28"/>
        <v>OSO</v>
      </c>
      <c r="P365" t="s">
        <v>2764</v>
      </c>
      <c r="Q365" t="s">
        <v>2764</v>
      </c>
      <c r="R365" t="s">
        <v>2764</v>
      </c>
      <c r="S365" t="s">
        <v>650</v>
      </c>
      <c r="T365" t="s">
        <v>2765</v>
      </c>
      <c r="U365" t="str">
        <f t="shared" si="29"/>
        <v>AW</v>
      </c>
      <c r="V365">
        <v>2024</v>
      </c>
      <c r="W365" t="s">
        <v>2764</v>
      </c>
      <c r="X365" t="s">
        <v>2764</v>
      </c>
      <c r="Y365" t="s">
        <v>2764</v>
      </c>
      <c r="Z365" t="s">
        <v>2764</v>
      </c>
      <c r="AA365">
        <v>201.19793084671929</v>
      </c>
      <c r="AB365" s="6">
        <f t="shared" si="25"/>
        <v>201.19793084671929</v>
      </c>
      <c r="AC365" t="s">
        <v>2766</v>
      </c>
      <c r="AD365">
        <v>0</v>
      </c>
    </row>
    <row r="366" spans="1:30" x14ac:dyDescent="0.25">
      <c r="A366" t="s">
        <v>2759</v>
      </c>
      <c r="B366" t="s">
        <v>2760</v>
      </c>
      <c r="C366" t="s">
        <v>2761</v>
      </c>
      <c r="D366" t="s">
        <v>4405</v>
      </c>
      <c r="E366" t="s">
        <v>266</v>
      </c>
      <c r="F366" t="s">
        <v>4406</v>
      </c>
      <c r="G366" t="s">
        <v>4485</v>
      </c>
      <c r="H366" t="s">
        <v>2783</v>
      </c>
      <c r="I366">
        <v>2</v>
      </c>
      <c r="J366">
        <v>5059856540555</v>
      </c>
      <c r="K366" t="s">
        <v>651</v>
      </c>
      <c r="L366" t="str">
        <f t="shared" si="26"/>
        <v>RXTED0144146</v>
      </c>
      <c r="M366" t="s">
        <v>2785</v>
      </c>
      <c r="N366" t="str">
        <f t="shared" si="27"/>
        <v>BPK</v>
      </c>
      <c r="O366" t="str">
        <f t="shared" si="28"/>
        <v>OSO</v>
      </c>
      <c r="P366" t="s">
        <v>2764</v>
      </c>
      <c r="Q366" t="s">
        <v>2764</v>
      </c>
      <c r="R366" t="s">
        <v>2764</v>
      </c>
      <c r="S366" t="s">
        <v>651</v>
      </c>
      <c r="T366" t="s">
        <v>2765</v>
      </c>
      <c r="U366" t="str">
        <f t="shared" si="29"/>
        <v>AW</v>
      </c>
      <c r="V366">
        <v>2024</v>
      </c>
      <c r="W366" t="s">
        <v>2764</v>
      </c>
      <c r="X366" t="s">
        <v>2764</v>
      </c>
      <c r="Y366" t="s">
        <v>2764</v>
      </c>
      <c r="Z366" t="s">
        <v>2764</v>
      </c>
      <c r="AA366">
        <v>201.19793084671929</v>
      </c>
      <c r="AB366" s="6">
        <f t="shared" si="25"/>
        <v>402.39586169343858</v>
      </c>
      <c r="AC366" t="s">
        <v>2766</v>
      </c>
      <c r="AD366">
        <v>0</v>
      </c>
    </row>
    <row r="367" spans="1:30" x14ac:dyDescent="0.25">
      <c r="A367" t="s">
        <v>2759</v>
      </c>
      <c r="B367" t="s">
        <v>2760</v>
      </c>
      <c r="C367" t="s">
        <v>2761</v>
      </c>
      <c r="D367" t="s">
        <v>4405</v>
      </c>
      <c r="E367" t="s">
        <v>266</v>
      </c>
      <c r="F367" t="s">
        <v>4406</v>
      </c>
      <c r="G367" t="s">
        <v>4485</v>
      </c>
      <c r="H367" t="s">
        <v>2783</v>
      </c>
      <c r="I367">
        <v>69</v>
      </c>
      <c r="J367">
        <v>5059856538996</v>
      </c>
      <c r="K367" t="s">
        <v>652</v>
      </c>
      <c r="L367" t="str">
        <f t="shared" si="26"/>
        <v>RXTED0144422</v>
      </c>
      <c r="M367" t="s">
        <v>2793</v>
      </c>
      <c r="N367" t="str">
        <f t="shared" si="27"/>
        <v>BLK</v>
      </c>
      <c r="O367" t="str">
        <f t="shared" si="28"/>
        <v>OSO</v>
      </c>
      <c r="P367" t="s">
        <v>2764</v>
      </c>
      <c r="Q367" t="s">
        <v>2764</v>
      </c>
      <c r="R367" t="s">
        <v>2764</v>
      </c>
      <c r="S367" t="s">
        <v>652</v>
      </c>
      <c r="T367" t="s">
        <v>2765</v>
      </c>
      <c r="U367" t="str">
        <f t="shared" si="29"/>
        <v>AW</v>
      </c>
      <c r="V367">
        <v>2024</v>
      </c>
      <c r="W367" t="s">
        <v>2764</v>
      </c>
      <c r="X367" t="s">
        <v>2764</v>
      </c>
      <c r="Y367" t="s">
        <v>2764</v>
      </c>
      <c r="Z367" t="s">
        <v>2764</v>
      </c>
      <c r="AA367">
        <v>201.19793084671929</v>
      </c>
      <c r="AB367" s="6">
        <f t="shared" si="25"/>
        <v>13882.657228423632</v>
      </c>
      <c r="AC367" t="s">
        <v>2766</v>
      </c>
      <c r="AD367">
        <v>0</v>
      </c>
    </row>
    <row r="368" spans="1:30" x14ac:dyDescent="0.25">
      <c r="A368" t="s">
        <v>2759</v>
      </c>
      <c r="B368" t="s">
        <v>2760</v>
      </c>
      <c r="C368" t="s">
        <v>2761</v>
      </c>
      <c r="D368" t="s">
        <v>4405</v>
      </c>
      <c r="E368" t="s">
        <v>266</v>
      </c>
      <c r="F368" t="s">
        <v>4406</v>
      </c>
      <c r="G368" t="s">
        <v>4485</v>
      </c>
      <c r="H368" t="s">
        <v>2783</v>
      </c>
      <c r="I368">
        <v>27</v>
      </c>
      <c r="J368">
        <v>5059856538989</v>
      </c>
      <c r="K368" t="s">
        <v>653</v>
      </c>
      <c r="L368" t="str">
        <f t="shared" si="26"/>
        <v>RXTED0144424</v>
      </c>
      <c r="M368" t="s">
        <v>654</v>
      </c>
      <c r="N368" t="str">
        <f t="shared" si="27"/>
        <v>BRO</v>
      </c>
      <c r="O368" t="str">
        <f t="shared" si="28"/>
        <v>OSO</v>
      </c>
      <c r="P368" t="s">
        <v>2764</v>
      </c>
      <c r="Q368" t="s">
        <v>2764</v>
      </c>
      <c r="R368" t="s">
        <v>2764</v>
      </c>
      <c r="S368" t="s">
        <v>653</v>
      </c>
      <c r="T368" t="s">
        <v>2765</v>
      </c>
      <c r="U368" t="str">
        <f t="shared" si="29"/>
        <v>AW</v>
      </c>
      <c r="V368">
        <v>2024</v>
      </c>
      <c r="W368" t="s">
        <v>2764</v>
      </c>
      <c r="X368" t="s">
        <v>2764</v>
      </c>
      <c r="Y368" t="s">
        <v>2764</v>
      </c>
      <c r="Z368" t="s">
        <v>2764</v>
      </c>
      <c r="AA368">
        <v>201.19793084671929</v>
      </c>
      <c r="AB368" s="6">
        <f t="shared" si="25"/>
        <v>5432.3441328614208</v>
      </c>
      <c r="AC368" t="s">
        <v>2766</v>
      </c>
      <c r="AD368">
        <v>0</v>
      </c>
    </row>
    <row r="369" spans="1:30" x14ac:dyDescent="0.25">
      <c r="A369" t="s">
        <v>2759</v>
      </c>
      <c r="B369" t="s">
        <v>2760</v>
      </c>
      <c r="C369" t="s">
        <v>2761</v>
      </c>
      <c r="D369" t="s">
        <v>4405</v>
      </c>
      <c r="E369" t="s">
        <v>266</v>
      </c>
      <c r="F369" t="s">
        <v>4406</v>
      </c>
      <c r="G369" t="s">
        <v>4485</v>
      </c>
      <c r="H369" t="s">
        <v>2783</v>
      </c>
      <c r="I369">
        <v>6</v>
      </c>
      <c r="J369">
        <v>5059856621131</v>
      </c>
      <c r="K369" t="s">
        <v>655</v>
      </c>
      <c r="L369" t="str">
        <f t="shared" si="26"/>
        <v>RXTED0144425</v>
      </c>
      <c r="M369" t="s">
        <v>2793</v>
      </c>
      <c r="N369" t="str">
        <f t="shared" si="27"/>
        <v>BLK</v>
      </c>
      <c r="O369" t="str">
        <f t="shared" si="28"/>
        <v>OSO</v>
      </c>
      <c r="P369" t="s">
        <v>2764</v>
      </c>
      <c r="Q369" t="s">
        <v>2764</v>
      </c>
      <c r="R369" t="s">
        <v>2764</v>
      </c>
      <c r="S369" t="s">
        <v>655</v>
      </c>
      <c r="T369" t="s">
        <v>2765</v>
      </c>
      <c r="U369" t="str">
        <f t="shared" si="29"/>
        <v>AW</v>
      </c>
      <c r="V369">
        <v>2024</v>
      </c>
      <c r="W369" t="s">
        <v>2764</v>
      </c>
      <c r="X369" t="s">
        <v>2764</v>
      </c>
      <c r="Y369" t="s">
        <v>2764</v>
      </c>
      <c r="Z369" t="s">
        <v>2764</v>
      </c>
      <c r="AA369">
        <v>217.53335148380071</v>
      </c>
      <c r="AB369" s="6">
        <f t="shared" si="25"/>
        <v>1305.2001089028042</v>
      </c>
      <c r="AC369" t="s">
        <v>2766</v>
      </c>
      <c r="AD369">
        <v>0</v>
      </c>
    </row>
    <row r="370" spans="1:30" x14ac:dyDescent="0.25">
      <c r="A370" t="s">
        <v>2759</v>
      </c>
      <c r="B370" t="s">
        <v>2760</v>
      </c>
      <c r="C370" t="s">
        <v>2761</v>
      </c>
      <c r="D370" t="s">
        <v>4405</v>
      </c>
      <c r="E370" t="s">
        <v>266</v>
      </c>
      <c r="F370" t="s">
        <v>4406</v>
      </c>
      <c r="G370" t="s">
        <v>4485</v>
      </c>
      <c r="H370" t="s">
        <v>2783</v>
      </c>
      <c r="I370">
        <v>51</v>
      </c>
      <c r="J370">
        <v>5059856540692</v>
      </c>
      <c r="K370" t="s">
        <v>2786</v>
      </c>
      <c r="L370" t="str">
        <f t="shared" si="26"/>
        <v>RXTED0144426</v>
      </c>
      <c r="M370" t="s">
        <v>2787</v>
      </c>
      <c r="N370" t="str">
        <f t="shared" si="27"/>
        <v>BWG</v>
      </c>
      <c r="O370" t="str">
        <f t="shared" si="28"/>
        <v>OSO</v>
      </c>
      <c r="P370" t="s">
        <v>2764</v>
      </c>
      <c r="Q370" t="s">
        <v>2764</v>
      </c>
      <c r="R370" t="s">
        <v>2764</v>
      </c>
      <c r="S370" t="s">
        <v>2786</v>
      </c>
      <c r="T370" t="s">
        <v>2765</v>
      </c>
      <c r="U370" t="str">
        <f t="shared" si="29"/>
        <v>AW</v>
      </c>
      <c r="V370">
        <v>2024</v>
      </c>
      <c r="W370" t="s">
        <v>2764</v>
      </c>
      <c r="X370" t="s">
        <v>2764</v>
      </c>
      <c r="Y370" t="s">
        <v>2764</v>
      </c>
      <c r="Z370" t="s">
        <v>2764</v>
      </c>
      <c r="AA370">
        <v>217.53335148380071</v>
      </c>
      <c r="AB370" s="6">
        <f t="shared" si="25"/>
        <v>11094.200925673837</v>
      </c>
      <c r="AC370" t="s">
        <v>2766</v>
      </c>
      <c r="AD370">
        <v>0</v>
      </c>
    </row>
    <row r="371" spans="1:30" x14ac:dyDescent="0.25">
      <c r="A371" t="s">
        <v>2759</v>
      </c>
      <c r="B371" t="s">
        <v>2760</v>
      </c>
      <c r="C371" t="s">
        <v>2761</v>
      </c>
      <c r="D371" t="s">
        <v>4405</v>
      </c>
      <c r="E371" t="s">
        <v>266</v>
      </c>
      <c r="F371" t="s">
        <v>4406</v>
      </c>
      <c r="G371" t="s">
        <v>4485</v>
      </c>
      <c r="H371" t="s">
        <v>2783</v>
      </c>
      <c r="I371">
        <v>116</v>
      </c>
      <c r="J371">
        <v>5059856540685</v>
      </c>
      <c r="K371" t="s">
        <v>2788</v>
      </c>
      <c r="L371" t="str">
        <f t="shared" si="26"/>
        <v>RXTED0144427</v>
      </c>
      <c r="M371" t="s">
        <v>2789</v>
      </c>
      <c r="N371" t="str">
        <f t="shared" si="27"/>
        <v>ECR</v>
      </c>
      <c r="O371" t="str">
        <f t="shared" si="28"/>
        <v>OSO</v>
      </c>
      <c r="P371" t="s">
        <v>2764</v>
      </c>
      <c r="Q371" t="s">
        <v>2764</v>
      </c>
      <c r="R371" t="s">
        <v>2764</v>
      </c>
      <c r="S371" t="s">
        <v>2788</v>
      </c>
      <c r="T371" t="s">
        <v>2765</v>
      </c>
      <c r="U371" t="str">
        <f t="shared" si="29"/>
        <v>AW</v>
      </c>
      <c r="V371">
        <v>2024</v>
      </c>
      <c r="W371" t="s">
        <v>2764</v>
      </c>
      <c r="X371" t="s">
        <v>2764</v>
      </c>
      <c r="Y371" t="s">
        <v>2764</v>
      </c>
      <c r="Z371" t="s">
        <v>2764</v>
      </c>
      <c r="AA371">
        <v>217.53335148380071</v>
      </c>
      <c r="AB371" s="6">
        <f t="shared" si="25"/>
        <v>25233.868772120884</v>
      </c>
      <c r="AC371" t="s">
        <v>2766</v>
      </c>
      <c r="AD371">
        <v>0</v>
      </c>
    </row>
    <row r="372" spans="1:30" x14ac:dyDescent="0.25">
      <c r="A372" t="s">
        <v>2759</v>
      </c>
      <c r="B372" t="s">
        <v>2760</v>
      </c>
      <c r="C372" t="s">
        <v>2761</v>
      </c>
      <c r="D372" t="s">
        <v>4405</v>
      </c>
      <c r="E372" t="s">
        <v>266</v>
      </c>
      <c r="F372" t="s">
        <v>4406</v>
      </c>
      <c r="G372" t="s">
        <v>4485</v>
      </c>
      <c r="H372" t="s">
        <v>2783</v>
      </c>
      <c r="I372">
        <v>40</v>
      </c>
      <c r="J372">
        <v>5059856553722</v>
      </c>
      <c r="K372" t="s">
        <v>2888</v>
      </c>
      <c r="L372" t="str">
        <f t="shared" si="26"/>
        <v>RXTED0144429</v>
      </c>
      <c r="M372" t="s">
        <v>2789</v>
      </c>
      <c r="N372" t="str">
        <f t="shared" si="27"/>
        <v>ECR</v>
      </c>
      <c r="O372" t="str">
        <f t="shared" si="28"/>
        <v>OSO</v>
      </c>
      <c r="P372" t="s">
        <v>2764</v>
      </c>
      <c r="Q372" t="s">
        <v>2764</v>
      </c>
      <c r="R372" t="s">
        <v>2764</v>
      </c>
      <c r="S372" t="s">
        <v>2888</v>
      </c>
      <c r="T372" t="s">
        <v>2765</v>
      </c>
      <c r="U372" t="str">
        <f t="shared" si="29"/>
        <v>AW</v>
      </c>
      <c r="V372">
        <v>2024</v>
      </c>
      <c r="W372" t="s">
        <v>2764</v>
      </c>
      <c r="X372" t="s">
        <v>2764</v>
      </c>
      <c r="Y372" t="s">
        <v>2764</v>
      </c>
      <c r="Z372" t="s">
        <v>2764</v>
      </c>
      <c r="AA372">
        <v>173.97222978491695</v>
      </c>
      <c r="AB372" s="6">
        <f t="shared" si="25"/>
        <v>6958.8891913966781</v>
      </c>
      <c r="AC372" t="s">
        <v>2766</v>
      </c>
      <c r="AD372">
        <v>0</v>
      </c>
    </row>
    <row r="373" spans="1:30" x14ac:dyDescent="0.25">
      <c r="A373" t="s">
        <v>2759</v>
      </c>
      <c r="B373" t="s">
        <v>2760</v>
      </c>
      <c r="C373" t="s">
        <v>2761</v>
      </c>
      <c r="D373" t="s">
        <v>4405</v>
      </c>
      <c r="E373" t="s">
        <v>266</v>
      </c>
      <c r="F373" t="s">
        <v>4406</v>
      </c>
      <c r="G373" t="s">
        <v>4485</v>
      </c>
      <c r="H373" t="s">
        <v>2783</v>
      </c>
      <c r="I373">
        <v>1</v>
      </c>
      <c r="J373">
        <v>5059856621162</v>
      </c>
      <c r="K373" t="s">
        <v>656</v>
      </c>
      <c r="L373" t="str">
        <f t="shared" si="26"/>
        <v>RXTED0144430</v>
      </c>
      <c r="M373" t="s">
        <v>657</v>
      </c>
      <c r="N373" t="str">
        <f t="shared" si="27"/>
        <v>DKB</v>
      </c>
      <c r="O373" t="str">
        <f t="shared" si="28"/>
        <v>OSO</v>
      </c>
      <c r="P373" t="s">
        <v>2764</v>
      </c>
      <c r="Q373" t="s">
        <v>2764</v>
      </c>
      <c r="R373" t="s">
        <v>2764</v>
      </c>
      <c r="S373" t="s">
        <v>656</v>
      </c>
      <c r="T373" t="s">
        <v>2765</v>
      </c>
      <c r="U373" t="str">
        <f t="shared" si="29"/>
        <v>AW</v>
      </c>
      <c r="V373">
        <v>2024</v>
      </c>
      <c r="W373" t="s">
        <v>2764</v>
      </c>
      <c r="X373" t="s">
        <v>2764</v>
      </c>
      <c r="Y373" t="s">
        <v>2764</v>
      </c>
      <c r="Z373" t="s">
        <v>2764</v>
      </c>
      <c r="AA373">
        <v>217.53335148380071</v>
      </c>
      <c r="AB373" s="6">
        <f t="shared" si="25"/>
        <v>217.53335148380071</v>
      </c>
      <c r="AC373" t="s">
        <v>2766</v>
      </c>
      <c r="AD373">
        <v>0</v>
      </c>
    </row>
    <row r="374" spans="1:30" x14ac:dyDescent="0.25">
      <c r="A374" t="s">
        <v>2759</v>
      </c>
      <c r="B374" t="s">
        <v>2760</v>
      </c>
      <c r="C374" t="s">
        <v>2761</v>
      </c>
      <c r="D374" t="s">
        <v>4405</v>
      </c>
      <c r="E374" t="s">
        <v>266</v>
      </c>
      <c r="F374" t="s">
        <v>4406</v>
      </c>
      <c r="G374" t="s">
        <v>4485</v>
      </c>
      <c r="H374" t="s">
        <v>2783</v>
      </c>
      <c r="I374">
        <v>38</v>
      </c>
      <c r="J374">
        <v>5059856621124</v>
      </c>
      <c r="K374" t="s">
        <v>658</v>
      </c>
      <c r="L374" t="str">
        <f t="shared" si="26"/>
        <v>RXTED0144442</v>
      </c>
      <c r="M374" t="s">
        <v>659</v>
      </c>
      <c r="N374" t="str">
        <f t="shared" si="27"/>
        <v>IVO</v>
      </c>
      <c r="O374" t="str">
        <f t="shared" si="28"/>
        <v>OSO</v>
      </c>
      <c r="P374" t="s">
        <v>2764</v>
      </c>
      <c r="Q374" t="s">
        <v>2764</v>
      </c>
      <c r="R374" t="s">
        <v>2764</v>
      </c>
      <c r="S374" t="s">
        <v>658</v>
      </c>
      <c r="T374" t="s">
        <v>2765</v>
      </c>
      <c r="U374" t="str">
        <f t="shared" si="29"/>
        <v>AW</v>
      </c>
      <c r="V374">
        <v>2024</v>
      </c>
      <c r="W374" t="s">
        <v>2764</v>
      </c>
      <c r="X374" t="s">
        <v>2764</v>
      </c>
      <c r="Y374" t="s">
        <v>2764</v>
      </c>
      <c r="Z374" t="s">
        <v>2764</v>
      </c>
      <c r="AA374">
        <v>201.19793084671929</v>
      </c>
      <c r="AB374" s="6">
        <f t="shared" si="25"/>
        <v>7645.5213721753325</v>
      </c>
      <c r="AC374" t="s">
        <v>2766</v>
      </c>
      <c r="AD374">
        <v>0</v>
      </c>
    </row>
    <row r="375" spans="1:30" x14ac:dyDescent="0.25">
      <c r="A375" t="s">
        <v>2759</v>
      </c>
      <c r="B375" t="s">
        <v>2760</v>
      </c>
      <c r="C375" t="s">
        <v>2761</v>
      </c>
      <c r="D375" t="s">
        <v>4405</v>
      </c>
      <c r="E375" t="s">
        <v>266</v>
      </c>
      <c r="F375" t="s">
        <v>4406</v>
      </c>
      <c r="G375" t="s">
        <v>4485</v>
      </c>
      <c r="H375" t="s">
        <v>2783</v>
      </c>
      <c r="I375">
        <v>6</v>
      </c>
      <c r="J375">
        <v>5059856854256</v>
      </c>
      <c r="K375" t="s">
        <v>2840</v>
      </c>
      <c r="L375" t="str">
        <f t="shared" si="26"/>
        <v>RXTED0144443</v>
      </c>
      <c r="M375" t="s">
        <v>2793</v>
      </c>
      <c r="N375" t="str">
        <f t="shared" si="27"/>
        <v>BLK</v>
      </c>
      <c r="O375" t="str">
        <f t="shared" si="28"/>
        <v>OSO</v>
      </c>
      <c r="P375" t="s">
        <v>2764</v>
      </c>
      <c r="Q375" t="s">
        <v>2764</v>
      </c>
      <c r="R375" t="s">
        <v>2764</v>
      </c>
      <c r="S375" t="s">
        <v>2840</v>
      </c>
      <c r="T375" t="s">
        <v>2765</v>
      </c>
      <c r="U375" t="str">
        <f t="shared" si="29"/>
        <v>AW</v>
      </c>
      <c r="V375">
        <v>2024</v>
      </c>
      <c r="W375" t="s">
        <v>2764</v>
      </c>
      <c r="X375" t="s">
        <v>2764</v>
      </c>
      <c r="Y375" t="s">
        <v>2764</v>
      </c>
      <c r="Z375" t="s">
        <v>2764</v>
      </c>
      <c r="AA375">
        <v>173.97222978491695</v>
      </c>
      <c r="AB375" s="6">
        <f t="shared" si="25"/>
        <v>1043.8333787095016</v>
      </c>
      <c r="AC375" t="s">
        <v>2766</v>
      </c>
      <c r="AD375">
        <v>0</v>
      </c>
    </row>
    <row r="376" spans="1:30" x14ac:dyDescent="0.25">
      <c r="A376" t="s">
        <v>2759</v>
      </c>
      <c r="B376" t="s">
        <v>2760</v>
      </c>
      <c r="C376" t="s">
        <v>2761</v>
      </c>
      <c r="D376" t="s">
        <v>4405</v>
      </c>
      <c r="E376" t="s">
        <v>266</v>
      </c>
      <c r="F376" t="s">
        <v>4406</v>
      </c>
      <c r="G376" t="s">
        <v>4485</v>
      </c>
      <c r="H376" t="s">
        <v>2783</v>
      </c>
      <c r="I376">
        <v>23</v>
      </c>
      <c r="J376">
        <v>5059856553746</v>
      </c>
      <c r="K376" t="s">
        <v>2889</v>
      </c>
      <c r="L376" t="str">
        <f t="shared" si="26"/>
        <v>RXTED0144445</v>
      </c>
      <c r="M376" t="s">
        <v>2787</v>
      </c>
      <c r="N376" t="str">
        <f t="shared" si="27"/>
        <v>BWG</v>
      </c>
      <c r="O376" t="str">
        <f t="shared" si="28"/>
        <v>OSO</v>
      </c>
      <c r="P376" t="s">
        <v>2764</v>
      </c>
      <c r="Q376" t="s">
        <v>2764</v>
      </c>
      <c r="R376" t="s">
        <v>2764</v>
      </c>
      <c r="S376" t="s">
        <v>2889</v>
      </c>
      <c r="T376" t="s">
        <v>2765</v>
      </c>
      <c r="U376" t="str">
        <f t="shared" si="29"/>
        <v>AW</v>
      </c>
      <c r="V376">
        <v>2024</v>
      </c>
      <c r="W376" t="s">
        <v>2764</v>
      </c>
      <c r="X376" t="s">
        <v>2764</v>
      </c>
      <c r="Y376" t="s">
        <v>2764</v>
      </c>
      <c r="Z376" t="s">
        <v>2764</v>
      </c>
      <c r="AA376">
        <v>173.97222978491695</v>
      </c>
      <c r="AB376" s="6">
        <f t="shared" si="25"/>
        <v>4001.3612850530899</v>
      </c>
      <c r="AC376" t="s">
        <v>2766</v>
      </c>
      <c r="AD376">
        <v>0</v>
      </c>
    </row>
    <row r="377" spans="1:30" x14ac:dyDescent="0.25">
      <c r="A377" t="s">
        <v>2759</v>
      </c>
      <c r="B377" t="s">
        <v>2760</v>
      </c>
      <c r="C377" t="s">
        <v>2761</v>
      </c>
      <c r="D377" t="s">
        <v>4405</v>
      </c>
      <c r="E377" t="s">
        <v>266</v>
      </c>
      <c r="F377" t="s">
        <v>4406</v>
      </c>
      <c r="G377" t="s">
        <v>4407</v>
      </c>
      <c r="H377" t="s">
        <v>2725</v>
      </c>
      <c r="I377">
        <v>1</v>
      </c>
      <c r="J377">
        <v>5059856540456</v>
      </c>
      <c r="K377" t="s">
        <v>660</v>
      </c>
      <c r="L377" t="str">
        <f t="shared" si="26"/>
        <v>RXTED0145784</v>
      </c>
      <c r="M377" t="s">
        <v>661</v>
      </c>
      <c r="N377" t="str">
        <f t="shared" si="27"/>
        <v>MCR</v>
      </c>
      <c r="O377" t="str">
        <f t="shared" si="28"/>
        <v>OSO</v>
      </c>
      <c r="P377" t="s">
        <v>2764</v>
      </c>
      <c r="Q377" t="s">
        <v>2764</v>
      </c>
      <c r="R377" t="s">
        <v>2764</v>
      </c>
      <c r="S377" t="s">
        <v>660</v>
      </c>
      <c r="T377" t="s">
        <v>2765</v>
      </c>
      <c r="U377" t="str">
        <f t="shared" si="29"/>
        <v>AW</v>
      </c>
      <c r="V377">
        <v>2024</v>
      </c>
      <c r="W377" t="s">
        <v>2764</v>
      </c>
      <c r="X377" t="s">
        <v>2764</v>
      </c>
      <c r="Y377" t="s">
        <v>2764</v>
      </c>
      <c r="Z377" t="s">
        <v>2764</v>
      </c>
      <c r="AA377">
        <v>103.18540702423087</v>
      </c>
      <c r="AB377" s="6">
        <f t="shared" si="25"/>
        <v>103.18540702423087</v>
      </c>
      <c r="AC377" t="s">
        <v>2766</v>
      </c>
      <c r="AD377">
        <v>0</v>
      </c>
    </row>
    <row r="378" spans="1:30" x14ac:dyDescent="0.25">
      <c r="A378" t="s">
        <v>2759</v>
      </c>
      <c r="B378" t="s">
        <v>2760</v>
      </c>
      <c r="C378" t="s">
        <v>2761</v>
      </c>
      <c r="D378" t="s">
        <v>4405</v>
      </c>
      <c r="E378" t="s">
        <v>266</v>
      </c>
      <c r="F378" t="s">
        <v>4406</v>
      </c>
      <c r="G378" t="s">
        <v>4477</v>
      </c>
      <c r="H378" t="s">
        <v>2725</v>
      </c>
      <c r="I378">
        <v>1</v>
      </c>
      <c r="J378">
        <v>5059855038312</v>
      </c>
      <c r="K378" t="s">
        <v>662</v>
      </c>
      <c r="L378" t="str">
        <f t="shared" si="26"/>
        <v>RXTED0134241</v>
      </c>
      <c r="M378" t="s">
        <v>2793</v>
      </c>
      <c r="N378" t="str">
        <f t="shared" si="27"/>
        <v>BLK</v>
      </c>
      <c r="O378" t="str">
        <f t="shared" si="28"/>
        <v>OSO</v>
      </c>
      <c r="P378" t="s">
        <v>2764</v>
      </c>
      <c r="Q378" t="s">
        <v>2764</v>
      </c>
      <c r="R378" t="s">
        <v>2764</v>
      </c>
      <c r="S378" t="s">
        <v>662</v>
      </c>
      <c r="T378" t="s">
        <v>2765</v>
      </c>
      <c r="U378" t="str">
        <f t="shared" si="29"/>
        <v>AW</v>
      </c>
      <c r="V378">
        <v>2024</v>
      </c>
      <c r="W378" t="s">
        <v>2764</v>
      </c>
      <c r="X378" t="s">
        <v>2764</v>
      </c>
      <c r="Y378" t="s">
        <v>2764</v>
      </c>
      <c r="Z378" t="s">
        <v>2764</v>
      </c>
      <c r="AA378">
        <v>93.928668663218076</v>
      </c>
      <c r="AB378" s="6">
        <f t="shared" si="25"/>
        <v>93.928668663218076</v>
      </c>
      <c r="AC378" t="s">
        <v>2766</v>
      </c>
      <c r="AD378">
        <v>0</v>
      </c>
    </row>
    <row r="379" spans="1:30" x14ac:dyDescent="0.25">
      <c r="A379" t="s">
        <v>2759</v>
      </c>
      <c r="B379" t="s">
        <v>2760</v>
      </c>
      <c r="C379" t="s">
        <v>2761</v>
      </c>
      <c r="D379" t="s">
        <v>4405</v>
      </c>
      <c r="E379" t="s">
        <v>266</v>
      </c>
      <c r="F379" t="s">
        <v>4406</v>
      </c>
      <c r="G379" t="s">
        <v>4477</v>
      </c>
      <c r="H379" t="s">
        <v>2725</v>
      </c>
      <c r="I379">
        <v>26</v>
      </c>
      <c r="J379">
        <v>5059856540494</v>
      </c>
      <c r="K379" t="s">
        <v>318</v>
      </c>
      <c r="L379" t="str">
        <f t="shared" si="26"/>
        <v>RXTED0144433</v>
      </c>
      <c r="M379" t="s">
        <v>2789</v>
      </c>
      <c r="N379" t="str">
        <f t="shared" si="27"/>
        <v>ECR</v>
      </c>
      <c r="O379" t="str">
        <f t="shared" si="28"/>
        <v>OSO</v>
      </c>
      <c r="P379" t="s">
        <v>2764</v>
      </c>
      <c r="Q379" t="s">
        <v>2764</v>
      </c>
      <c r="R379" t="s">
        <v>2764</v>
      </c>
      <c r="S379" t="s">
        <v>318</v>
      </c>
      <c r="T379" t="s">
        <v>2765</v>
      </c>
      <c r="U379" t="str">
        <f t="shared" si="29"/>
        <v>AW</v>
      </c>
      <c r="V379">
        <v>2024</v>
      </c>
      <c r="W379" t="s">
        <v>2764</v>
      </c>
      <c r="X379" t="s">
        <v>2764</v>
      </c>
      <c r="Y379" t="s">
        <v>2764</v>
      </c>
      <c r="Z379" t="s">
        <v>2764</v>
      </c>
      <c r="AA379">
        <v>124.96596787367274</v>
      </c>
      <c r="AB379" s="6">
        <f t="shared" si="25"/>
        <v>3249.1151647154911</v>
      </c>
      <c r="AC379" t="s">
        <v>2766</v>
      </c>
      <c r="AD379">
        <v>0</v>
      </c>
    </row>
    <row r="380" spans="1:30" x14ac:dyDescent="0.25">
      <c r="A380" t="s">
        <v>2759</v>
      </c>
      <c r="B380" t="s">
        <v>2760</v>
      </c>
      <c r="C380" t="s">
        <v>2761</v>
      </c>
      <c r="D380" t="s">
        <v>4405</v>
      </c>
      <c r="E380" t="s">
        <v>266</v>
      </c>
      <c r="F380" t="s">
        <v>4406</v>
      </c>
      <c r="G380" t="s">
        <v>4477</v>
      </c>
      <c r="H380" t="s">
        <v>2725</v>
      </c>
      <c r="I380">
        <v>34</v>
      </c>
      <c r="J380">
        <v>5059856540715</v>
      </c>
      <c r="K380" t="s">
        <v>2794</v>
      </c>
      <c r="L380" t="str">
        <f t="shared" si="26"/>
        <v>RXTED0144435</v>
      </c>
      <c r="M380" t="s">
        <v>2789</v>
      </c>
      <c r="N380" t="str">
        <f t="shared" si="27"/>
        <v>ECR</v>
      </c>
      <c r="O380" t="str">
        <f t="shared" si="28"/>
        <v>OSO</v>
      </c>
      <c r="P380" t="s">
        <v>2764</v>
      </c>
      <c r="Q380" t="s">
        <v>2764</v>
      </c>
      <c r="R380" t="s">
        <v>2764</v>
      </c>
      <c r="S380" t="s">
        <v>2794</v>
      </c>
      <c r="T380" t="s">
        <v>2765</v>
      </c>
      <c r="U380" t="str">
        <f t="shared" si="29"/>
        <v>AW</v>
      </c>
      <c r="V380">
        <v>2024</v>
      </c>
      <c r="W380" t="s">
        <v>2764</v>
      </c>
      <c r="X380" t="s">
        <v>2764</v>
      </c>
      <c r="Y380" t="s">
        <v>2764</v>
      </c>
      <c r="Z380" t="s">
        <v>2764</v>
      </c>
      <c r="AA380">
        <v>75.959705962428529</v>
      </c>
      <c r="AB380" s="6">
        <f t="shared" si="25"/>
        <v>2582.6300027225698</v>
      </c>
      <c r="AC380" t="s">
        <v>2766</v>
      </c>
      <c r="AD380">
        <v>0</v>
      </c>
    </row>
    <row r="381" spans="1:30" x14ac:dyDescent="0.25">
      <c r="A381" t="s">
        <v>2759</v>
      </c>
      <c r="B381" t="s">
        <v>2760</v>
      </c>
      <c r="C381" t="s">
        <v>2761</v>
      </c>
      <c r="D381" t="s">
        <v>4405</v>
      </c>
      <c r="E381" t="s">
        <v>266</v>
      </c>
      <c r="F381" t="s">
        <v>4406</v>
      </c>
      <c r="G381" t="s">
        <v>5259</v>
      </c>
      <c r="H381" t="s">
        <v>2725</v>
      </c>
      <c r="I381">
        <v>15</v>
      </c>
      <c r="J381">
        <v>5059856553708</v>
      </c>
      <c r="K381" t="s">
        <v>663</v>
      </c>
      <c r="L381" t="str">
        <f t="shared" si="26"/>
        <v>RXTED0144061</v>
      </c>
      <c r="M381" t="s">
        <v>664</v>
      </c>
      <c r="N381" t="str">
        <f t="shared" si="27"/>
        <v>BLU</v>
      </c>
      <c r="O381" t="str">
        <f t="shared" si="28"/>
        <v>OSO</v>
      </c>
      <c r="P381" t="s">
        <v>2764</v>
      </c>
      <c r="Q381" t="s">
        <v>2764</v>
      </c>
      <c r="R381" t="s">
        <v>2764</v>
      </c>
      <c r="S381" t="s">
        <v>663</v>
      </c>
      <c r="T381" t="s">
        <v>2765</v>
      </c>
      <c r="U381" t="str">
        <f t="shared" si="29"/>
        <v>AW</v>
      </c>
      <c r="V381">
        <v>2024</v>
      </c>
      <c r="W381" t="s">
        <v>2764</v>
      </c>
      <c r="X381" t="s">
        <v>2764</v>
      </c>
      <c r="Y381" t="s">
        <v>2764</v>
      </c>
      <c r="Z381" t="s">
        <v>2764</v>
      </c>
      <c r="AA381">
        <v>114.07568744895181</v>
      </c>
      <c r="AB381" s="6">
        <f t="shared" si="25"/>
        <v>1711.1353117342771</v>
      </c>
      <c r="AC381" t="s">
        <v>2766</v>
      </c>
      <c r="AD381">
        <v>0</v>
      </c>
    </row>
    <row r="382" spans="1:30" x14ac:dyDescent="0.25">
      <c r="A382" t="s">
        <v>2759</v>
      </c>
      <c r="B382" t="s">
        <v>2760</v>
      </c>
      <c r="C382" t="s">
        <v>2761</v>
      </c>
      <c r="D382" t="s">
        <v>3607</v>
      </c>
      <c r="E382" t="s">
        <v>264</v>
      </c>
      <c r="F382" t="s">
        <v>4400</v>
      </c>
      <c r="G382" t="s">
        <v>4420</v>
      </c>
      <c r="H382" t="s">
        <v>2728</v>
      </c>
      <c r="I382">
        <v>1</v>
      </c>
      <c r="J382">
        <v>5063405307735</v>
      </c>
      <c r="K382" t="s">
        <v>665</v>
      </c>
      <c r="L382" t="str">
        <f t="shared" si="26"/>
        <v>RXTED0148233</v>
      </c>
      <c r="M382" t="s">
        <v>666</v>
      </c>
      <c r="N382" t="str">
        <f t="shared" si="27"/>
        <v>STE</v>
      </c>
      <c r="O382" t="str">
        <f t="shared" si="28"/>
        <v>7YR</v>
      </c>
      <c r="P382" t="s">
        <v>2764</v>
      </c>
      <c r="Q382" t="s">
        <v>2764</v>
      </c>
      <c r="R382" t="s">
        <v>2764</v>
      </c>
      <c r="S382" t="s">
        <v>665</v>
      </c>
      <c r="T382" t="s">
        <v>2765</v>
      </c>
      <c r="U382" t="str">
        <f t="shared" si="29"/>
        <v>AW</v>
      </c>
      <c r="V382">
        <v>2024</v>
      </c>
      <c r="W382" t="s">
        <v>2764</v>
      </c>
      <c r="X382" t="s">
        <v>2764</v>
      </c>
      <c r="Y382" t="s">
        <v>2764</v>
      </c>
      <c r="Z382" t="s">
        <v>2764</v>
      </c>
      <c r="AA382">
        <v>63.980397495235501</v>
      </c>
      <c r="AB382" s="6">
        <f t="shared" si="25"/>
        <v>63.980397495235501</v>
      </c>
      <c r="AC382" t="s">
        <v>2766</v>
      </c>
      <c r="AD382">
        <v>0</v>
      </c>
    </row>
    <row r="383" spans="1:30" x14ac:dyDescent="0.25">
      <c r="A383" t="s">
        <v>2759</v>
      </c>
      <c r="B383" t="s">
        <v>2760</v>
      </c>
      <c r="C383" t="s">
        <v>2761</v>
      </c>
      <c r="D383" t="s">
        <v>4405</v>
      </c>
      <c r="E383" t="s">
        <v>266</v>
      </c>
      <c r="F383" t="s">
        <v>4400</v>
      </c>
      <c r="G383" t="s">
        <v>4488</v>
      </c>
      <c r="H383" t="s">
        <v>2728</v>
      </c>
      <c r="I383">
        <v>2</v>
      </c>
      <c r="J383">
        <v>5059856582869</v>
      </c>
      <c r="K383" t="s">
        <v>667</v>
      </c>
      <c r="L383" t="str">
        <f t="shared" si="26"/>
        <v>RXTED0144543</v>
      </c>
      <c r="M383" t="s">
        <v>668</v>
      </c>
      <c r="N383" t="str">
        <f t="shared" si="27"/>
        <v>LWH</v>
      </c>
      <c r="O383" t="str">
        <f t="shared" si="28"/>
        <v>000</v>
      </c>
      <c r="P383" t="s">
        <v>2764</v>
      </c>
      <c r="Q383" t="s">
        <v>2764</v>
      </c>
      <c r="R383" t="s">
        <v>2764</v>
      </c>
      <c r="S383" t="s">
        <v>667</v>
      </c>
      <c r="T383" t="s">
        <v>2765</v>
      </c>
      <c r="U383" t="str">
        <f t="shared" si="29"/>
        <v>AW</v>
      </c>
      <c r="V383">
        <v>2024</v>
      </c>
      <c r="W383" t="s">
        <v>2764</v>
      </c>
      <c r="X383" t="s">
        <v>2764</v>
      </c>
      <c r="Y383" t="s">
        <v>2764</v>
      </c>
      <c r="Z383" t="s">
        <v>2764</v>
      </c>
      <c r="AA383">
        <v>173.97222978491695</v>
      </c>
      <c r="AB383" s="6">
        <f t="shared" si="25"/>
        <v>347.9444595698339</v>
      </c>
      <c r="AC383" t="s">
        <v>2766</v>
      </c>
      <c r="AD383">
        <v>0</v>
      </c>
    </row>
    <row r="384" spans="1:30" x14ac:dyDescent="0.25">
      <c r="A384" t="s">
        <v>2759</v>
      </c>
      <c r="B384" t="s">
        <v>2760</v>
      </c>
      <c r="C384" t="s">
        <v>2761</v>
      </c>
      <c r="D384" t="s">
        <v>4405</v>
      </c>
      <c r="E384" t="s">
        <v>266</v>
      </c>
      <c r="F384" t="s">
        <v>4400</v>
      </c>
      <c r="G384" t="s">
        <v>4488</v>
      </c>
      <c r="H384" t="s">
        <v>2728</v>
      </c>
      <c r="I384">
        <v>3</v>
      </c>
      <c r="J384">
        <v>5059856582852</v>
      </c>
      <c r="K384" t="s">
        <v>669</v>
      </c>
      <c r="L384" t="str">
        <f t="shared" si="26"/>
        <v>RXTED0144543</v>
      </c>
      <c r="M384" t="s">
        <v>670</v>
      </c>
      <c r="N384" t="str">
        <f t="shared" si="27"/>
        <v>LWH</v>
      </c>
      <c r="O384" t="str">
        <f t="shared" si="28"/>
        <v>001</v>
      </c>
      <c r="P384" t="s">
        <v>2764</v>
      </c>
      <c r="Q384" t="s">
        <v>2764</v>
      </c>
      <c r="R384" t="s">
        <v>2764</v>
      </c>
      <c r="S384" t="s">
        <v>669</v>
      </c>
      <c r="T384" t="s">
        <v>2765</v>
      </c>
      <c r="U384" t="str">
        <f t="shared" si="29"/>
        <v>AW</v>
      </c>
      <c r="V384">
        <v>2024</v>
      </c>
      <c r="W384" t="s">
        <v>2764</v>
      </c>
      <c r="X384" t="s">
        <v>2764</v>
      </c>
      <c r="Y384" t="s">
        <v>2764</v>
      </c>
      <c r="Z384" t="s">
        <v>2764</v>
      </c>
      <c r="AA384">
        <v>173.97222978491695</v>
      </c>
      <c r="AB384" s="6">
        <f t="shared" si="25"/>
        <v>521.91668935475082</v>
      </c>
      <c r="AC384" t="s">
        <v>2766</v>
      </c>
      <c r="AD384">
        <v>0</v>
      </c>
    </row>
    <row r="385" spans="1:30" x14ac:dyDescent="0.25">
      <c r="A385" t="s">
        <v>2759</v>
      </c>
      <c r="B385" t="s">
        <v>2760</v>
      </c>
      <c r="C385" t="s">
        <v>2761</v>
      </c>
      <c r="D385" t="s">
        <v>4405</v>
      </c>
      <c r="E385" t="s">
        <v>266</v>
      </c>
      <c r="F385" t="s">
        <v>4400</v>
      </c>
      <c r="G385" t="s">
        <v>4488</v>
      </c>
      <c r="H385" t="s">
        <v>2728</v>
      </c>
      <c r="I385">
        <v>30</v>
      </c>
      <c r="J385">
        <v>5059856582845</v>
      </c>
      <c r="K385" t="s">
        <v>671</v>
      </c>
      <c r="L385" t="str">
        <f t="shared" si="26"/>
        <v>RXTED0144543</v>
      </c>
      <c r="M385" t="s">
        <v>672</v>
      </c>
      <c r="N385" t="str">
        <f t="shared" si="27"/>
        <v>LWH</v>
      </c>
      <c r="O385" t="str">
        <f t="shared" si="28"/>
        <v>002</v>
      </c>
      <c r="P385" t="s">
        <v>2764</v>
      </c>
      <c r="Q385" t="s">
        <v>2764</v>
      </c>
      <c r="R385" t="s">
        <v>2764</v>
      </c>
      <c r="S385" t="s">
        <v>671</v>
      </c>
      <c r="T385" t="s">
        <v>2765</v>
      </c>
      <c r="U385" t="str">
        <f t="shared" si="29"/>
        <v>AW</v>
      </c>
      <c r="V385">
        <v>2024</v>
      </c>
      <c r="W385" t="s">
        <v>2764</v>
      </c>
      <c r="X385" t="s">
        <v>2764</v>
      </c>
      <c r="Y385" t="s">
        <v>2764</v>
      </c>
      <c r="Z385" t="s">
        <v>2764</v>
      </c>
      <c r="AA385">
        <v>173.97222978491695</v>
      </c>
      <c r="AB385" s="6">
        <f t="shared" si="25"/>
        <v>5219.1668935475082</v>
      </c>
      <c r="AC385" t="s">
        <v>2766</v>
      </c>
      <c r="AD385">
        <v>0</v>
      </c>
    </row>
    <row r="386" spans="1:30" x14ac:dyDescent="0.25">
      <c r="A386" t="s">
        <v>2759</v>
      </c>
      <c r="B386" t="s">
        <v>2760</v>
      </c>
      <c r="C386" t="s">
        <v>2761</v>
      </c>
      <c r="D386" t="s">
        <v>4405</v>
      </c>
      <c r="E386" t="s">
        <v>266</v>
      </c>
      <c r="F386" t="s">
        <v>4400</v>
      </c>
      <c r="G386" t="s">
        <v>4488</v>
      </c>
      <c r="H386" t="s">
        <v>2728</v>
      </c>
      <c r="I386">
        <v>14</v>
      </c>
      <c r="J386">
        <v>5059856582838</v>
      </c>
      <c r="K386" t="s">
        <v>673</v>
      </c>
      <c r="L386" t="str">
        <f t="shared" si="26"/>
        <v>RXTED0144543</v>
      </c>
      <c r="M386" t="s">
        <v>674</v>
      </c>
      <c r="N386" t="str">
        <f t="shared" si="27"/>
        <v>LWH</v>
      </c>
      <c r="O386" t="str">
        <f t="shared" si="28"/>
        <v>003</v>
      </c>
      <c r="P386" t="s">
        <v>2764</v>
      </c>
      <c r="Q386" t="s">
        <v>2764</v>
      </c>
      <c r="R386" t="s">
        <v>2764</v>
      </c>
      <c r="S386" t="s">
        <v>673</v>
      </c>
      <c r="T386" t="s">
        <v>2765</v>
      </c>
      <c r="U386" t="str">
        <f t="shared" si="29"/>
        <v>AW</v>
      </c>
      <c r="V386">
        <v>2024</v>
      </c>
      <c r="W386" t="s">
        <v>2764</v>
      </c>
      <c r="X386" t="s">
        <v>2764</v>
      </c>
      <c r="Y386" t="s">
        <v>2764</v>
      </c>
      <c r="Z386" t="s">
        <v>2764</v>
      </c>
      <c r="AA386">
        <v>173.97222978491695</v>
      </c>
      <c r="AB386" s="6">
        <f t="shared" ref="AB386:AB449" si="30">AA386*I386</f>
        <v>2435.6112169888374</v>
      </c>
      <c r="AC386" t="s">
        <v>2766</v>
      </c>
      <c r="AD386">
        <v>0</v>
      </c>
    </row>
    <row r="387" spans="1:30" x14ac:dyDescent="0.25">
      <c r="A387" t="s">
        <v>2759</v>
      </c>
      <c r="B387" t="s">
        <v>2760</v>
      </c>
      <c r="C387" t="s">
        <v>2761</v>
      </c>
      <c r="D387" t="s">
        <v>4405</v>
      </c>
      <c r="E387" t="s">
        <v>266</v>
      </c>
      <c r="F387" t="s">
        <v>4400</v>
      </c>
      <c r="G387" t="s">
        <v>4488</v>
      </c>
      <c r="H387" t="s">
        <v>2728</v>
      </c>
      <c r="I387">
        <v>2</v>
      </c>
      <c r="J387">
        <v>5059856582821</v>
      </c>
      <c r="K387" t="s">
        <v>675</v>
      </c>
      <c r="L387" t="str">
        <f t="shared" ref="L387:L450" si="31">LEFT(K387,12)</f>
        <v>RXTED0144543</v>
      </c>
      <c r="M387" t="s">
        <v>676</v>
      </c>
      <c r="N387" t="str">
        <f t="shared" ref="N387:N450" si="32">LEFT(M387,3)</f>
        <v>LWH</v>
      </c>
      <c r="O387" t="str">
        <f t="shared" ref="O387:O450" si="33">RIGHT(M387,3)</f>
        <v>004</v>
      </c>
      <c r="P387" t="s">
        <v>2764</v>
      </c>
      <c r="Q387" t="s">
        <v>2764</v>
      </c>
      <c r="R387" t="s">
        <v>2764</v>
      </c>
      <c r="S387" t="s">
        <v>675</v>
      </c>
      <c r="T387" t="s">
        <v>2765</v>
      </c>
      <c r="U387" t="str">
        <f t="shared" ref="U387:U450" si="34">LEFT(T387,2)</f>
        <v>AW</v>
      </c>
      <c r="V387">
        <v>2024</v>
      </c>
      <c r="W387" t="s">
        <v>2764</v>
      </c>
      <c r="X387" t="s">
        <v>2764</v>
      </c>
      <c r="Y387" t="s">
        <v>2764</v>
      </c>
      <c r="Z387" t="s">
        <v>2764</v>
      </c>
      <c r="AA387">
        <v>173.97222978491695</v>
      </c>
      <c r="AB387" s="6">
        <f t="shared" si="30"/>
        <v>347.9444595698339</v>
      </c>
      <c r="AC387" t="s">
        <v>2766</v>
      </c>
      <c r="AD387">
        <v>0</v>
      </c>
    </row>
    <row r="388" spans="1:30" x14ac:dyDescent="0.25">
      <c r="A388" t="s">
        <v>2759</v>
      </c>
      <c r="B388" t="s">
        <v>2760</v>
      </c>
      <c r="C388" t="s">
        <v>2761</v>
      </c>
      <c r="D388" t="s">
        <v>4405</v>
      </c>
      <c r="E388" t="s">
        <v>266</v>
      </c>
      <c r="F388" t="s">
        <v>4400</v>
      </c>
      <c r="G388" t="s">
        <v>4488</v>
      </c>
      <c r="H388" t="s">
        <v>2728</v>
      </c>
      <c r="I388">
        <v>6</v>
      </c>
      <c r="J388">
        <v>5059856582814</v>
      </c>
      <c r="K388" t="s">
        <v>677</v>
      </c>
      <c r="L388" t="str">
        <f t="shared" si="31"/>
        <v>RXTED0144543</v>
      </c>
      <c r="M388" t="s">
        <v>678</v>
      </c>
      <c r="N388" t="str">
        <f t="shared" si="32"/>
        <v>LWH</v>
      </c>
      <c r="O388" t="str">
        <f t="shared" si="33"/>
        <v>005</v>
      </c>
      <c r="P388" t="s">
        <v>2764</v>
      </c>
      <c r="Q388" t="s">
        <v>2764</v>
      </c>
      <c r="R388" t="s">
        <v>2764</v>
      </c>
      <c r="S388" t="s">
        <v>677</v>
      </c>
      <c r="T388" t="s">
        <v>2765</v>
      </c>
      <c r="U388" t="str">
        <f t="shared" si="34"/>
        <v>AW</v>
      </c>
      <c r="V388">
        <v>2024</v>
      </c>
      <c r="W388" t="s">
        <v>2764</v>
      </c>
      <c r="X388" t="s">
        <v>2764</v>
      </c>
      <c r="Y388" t="s">
        <v>2764</v>
      </c>
      <c r="Z388" t="s">
        <v>2764</v>
      </c>
      <c r="AA388">
        <v>173.97222978491695</v>
      </c>
      <c r="AB388" s="6">
        <f t="shared" si="30"/>
        <v>1043.8333787095016</v>
      </c>
      <c r="AC388" t="s">
        <v>2766</v>
      </c>
      <c r="AD388">
        <v>0</v>
      </c>
    </row>
    <row r="389" spans="1:30" x14ac:dyDescent="0.25">
      <c r="A389" t="s">
        <v>2759</v>
      </c>
      <c r="B389" t="s">
        <v>2760</v>
      </c>
      <c r="C389" t="s">
        <v>2761</v>
      </c>
      <c r="D389" t="s">
        <v>4405</v>
      </c>
      <c r="E389" t="s">
        <v>266</v>
      </c>
      <c r="F389" t="s">
        <v>4400</v>
      </c>
      <c r="G389" t="s">
        <v>4488</v>
      </c>
      <c r="H389" t="s">
        <v>2728</v>
      </c>
      <c r="I389">
        <v>1</v>
      </c>
      <c r="J389">
        <v>5059856583057</v>
      </c>
      <c r="K389" t="s">
        <v>679</v>
      </c>
      <c r="L389" t="str">
        <f t="shared" si="31"/>
        <v>RXTED0144544</v>
      </c>
      <c r="M389" t="s">
        <v>672</v>
      </c>
      <c r="N389" t="str">
        <f t="shared" si="32"/>
        <v>LWH</v>
      </c>
      <c r="O389" t="str">
        <f t="shared" si="33"/>
        <v>002</v>
      </c>
      <c r="P389" t="s">
        <v>2764</v>
      </c>
      <c r="Q389" t="s">
        <v>2764</v>
      </c>
      <c r="R389" t="s">
        <v>2764</v>
      </c>
      <c r="S389" t="s">
        <v>679</v>
      </c>
      <c r="T389" t="s">
        <v>2765</v>
      </c>
      <c r="U389" t="str">
        <f t="shared" si="34"/>
        <v>AW</v>
      </c>
      <c r="V389">
        <v>2024</v>
      </c>
      <c r="W389" t="s">
        <v>2764</v>
      </c>
      <c r="X389" t="s">
        <v>2764</v>
      </c>
      <c r="Y389" t="s">
        <v>2764</v>
      </c>
      <c r="Z389" t="s">
        <v>2764</v>
      </c>
      <c r="AA389">
        <v>212.08821127144023</v>
      </c>
      <c r="AB389" s="6">
        <f t="shared" si="30"/>
        <v>212.08821127144023</v>
      </c>
      <c r="AC389" t="s">
        <v>2766</v>
      </c>
      <c r="AD389">
        <v>0</v>
      </c>
    </row>
    <row r="390" spans="1:30" x14ac:dyDescent="0.25">
      <c r="A390" t="s">
        <v>2759</v>
      </c>
      <c r="B390" t="s">
        <v>2760</v>
      </c>
      <c r="C390" t="s">
        <v>2761</v>
      </c>
      <c r="D390" t="s">
        <v>4405</v>
      </c>
      <c r="E390" t="s">
        <v>266</v>
      </c>
      <c r="F390" t="s">
        <v>4400</v>
      </c>
      <c r="G390" t="s">
        <v>4488</v>
      </c>
      <c r="H390" t="s">
        <v>2728</v>
      </c>
      <c r="I390">
        <v>3</v>
      </c>
      <c r="J390">
        <v>5059856583040</v>
      </c>
      <c r="K390" t="s">
        <v>680</v>
      </c>
      <c r="L390" t="str">
        <f t="shared" si="31"/>
        <v>RXTED0144544</v>
      </c>
      <c r="M390" t="s">
        <v>674</v>
      </c>
      <c r="N390" t="str">
        <f t="shared" si="32"/>
        <v>LWH</v>
      </c>
      <c r="O390" t="str">
        <f t="shared" si="33"/>
        <v>003</v>
      </c>
      <c r="P390" t="s">
        <v>2764</v>
      </c>
      <c r="Q390" t="s">
        <v>2764</v>
      </c>
      <c r="R390" t="s">
        <v>2764</v>
      </c>
      <c r="S390" t="s">
        <v>680</v>
      </c>
      <c r="T390" t="s">
        <v>2765</v>
      </c>
      <c r="U390" t="str">
        <f t="shared" si="34"/>
        <v>AW</v>
      </c>
      <c r="V390">
        <v>2024</v>
      </c>
      <c r="W390" t="s">
        <v>2764</v>
      </c>
      <c r="X390" t="s">
        <v>2764</v>
      </c>
      <c r="Y390" t="s">
        <v>2764</v>
      </c>
      <c r="Z390" t="s">
        <v>2764</v>
      </c>
      <c r="AA390">
        <v>212.08821127144023</v>
      </c>
      <c r="AB390" s="6">
        <f t="shared" si="30"/>
        <v>636.26463381432063</v>
      </c>
      <c r="AC390" t="s">
        <v>2766</v>
      </c>
      <c r="AD390">
        <v>0</v>
      </c>
    </row>
    <row r="391" spans="1:30" x14ac:dyDescent="0.25">
      <c r="A391" t="s">
        <v>2759</v>
      </c>
      <c r="B391" t="s">
        <v>2760</v>
      </c>
      <c r="C391" t="s">
        <v>2761</v>
      </c>
      <c r="D391" t="s">
        <v>4405</v>
      </c>
      <c r="E391" t="s">
        <v>266</v>
      </c>
      <c r="F391" t="s">
        <v>4400</v>
      </c>
      <c r="G391" t="s">
        <v>4488</v>
      </c>
      <c r="H391" t="s">
        <v>2728</v>
      </c>
      <c r="I391">
        <v>2</v>
      </c>
      <c r="J391">
        <v>5059856583026</v>
      </c>
      <c r="K391" t="s">
        <v>681</v>
      </c>
      <c r="L391" t="str">
        <f t="shared" si="31"/>
        <v>RXTED0144544</v>
      </c>
      <c r="M391" t="s">
        <v>678</v>
      </c>
      <c r="N391" t="str">
        <f t="shared" si="32"/>
        <v>LWH</v>
      </c>
      <c r="O391" t="str">
        <f t="shared" si="33"/>
        <v>005</v>
      </c>
      <c r="P391" t="s">
        <v>2764</v>
      </c>
      <c r="Q391" t="s">
        <v>2764</v>
      </c>
      <c r="R391" t="s">
        <v>2764</v>
      </c>
      <c r="S391" t="s">
        <v>681</v>
      </c>
      <c r="T391" t="s">
        <v>2765</v>
      </c>
      <c r="U391" t="str">
        <f t="shared" si="34"/>
        <v>AW</v>
      </c>
      <c r="V391">
        <v>2024</v>
      </c>
      <c r="W391" t="s">
        <v>2764</v>
      </c>
      <c r="X391" t="s">
        <v>2764</v>
      </c>
      <c r="Y391" t="s">
        <v>2764</v>
      </c>
      <c r="Z391" t="s">
        <v>2764</v>
      </c>
      <c r="AA391">
        <v>212.08821127144023</v>
      </c>
      <c r="AB391" s="6">
        <f t="shared" si="30"/>
        <v>424.17642254288046</v>
      </c>
      <c r="AC391" t="s">
        <v>2766</v>
      </c>
      <c r="AD391">
        <v>0</v>
      </c>
    </row>
    <row r="392" spans="1:30" x14ac:dyDescent="0.25">
      <c r="A392" t="s">
        <v>2759</v>
      </c>
      <c r="B392" t="s">
        <v>2760</v>
      </c>
      <c r="C392" t="s">
        <v>2761</v>
      </c>
      <c r="D392" t="s">
        <v>4405</v>
      </c>
      <c r="E392" t="s">
        <v>266</v>
      </c>
      <c r="F392" t="s">
        <v>4400</v>
      </c>
      <c r="G392" t="s">
        <v>4488</v>
      </c>
      <c r="H392" t="s">
        <v>2728</v>
      </c>
      <c r="I392">
        <v>6</v>
      </c>
      <c r="J392">
        <v>5059856852801</v>
      </c>
      <c r="K392" t="s">
        <v>682</v>
      </c>
      <c r="L392" t="str">
        <f t="shared" si="31"/>
        <v>RXTED0144545</v>
      </c>
      <c r="M392" t="s">
        <v>271</v>
      </c>
      <c r="N392" t="str">
        <f t="shared" si="32"/>
        <v>WHI</v>
      </c>
      <c r="O392" t="str">
        <f t="shared" si="33"/>
        <v>000</v>
      </c>
      <c r="P392" t="s">
        <v>2764</v>
      </c>
      <c r="Q392" t="s">
        <v>2764</v>
      </c>
      <c r="R392" t="s">
        <v>2764</v>
      </c>
      <c r="S392" t="s">
        <v>682</v>
      </c>
      <c r="T392" t="s">
        <v>2765</v>
      </c>
      <c r="U392" t="str">
        <f t="shared" si="34"/>
        <v>AW</v>
      </c>
      <c r="V392">
        <v>2024</v>
      </c>
      <c r="W392" t="s">
        <v>2764</v>
      </c>
      <c r="X392" t="s">
        <v>2764</v>
      </c>
      <c r="Y392" t="s">
        <v>2764</v>
      </c>
      <c r="Z392" t="s">
        <v>2764</v>
      </c>
      <c r="AA392">
        <v>114.07568744895181</v>
      </c>
      <c r="AB392" s="6">
        <f t="shared" si="30"/>
        <v>684.45412469371081</v>
      </c>
      <c r="AC392" t="s">
        <v>2766</v>
      </c>
      <c r="AD392">
        <v>0</v>
      </c>
    </row>
    <row r="393" spans="1:30" x14ac:dyDescent="0.25">
      <c r="A393" t="s">
        <v>2759</v>
      </c>
      <c r="B393" t="s">
        <v>2760</v>
      </c>
      <c r="C393" t="s">
        <v>2761</v>
      </c>
      <c r="D393" t="s">
        <v>4405</v>
      </c>
      <c r="E393" t="s">
        <v>266</v>
      </c>
      <c r="F393" t="s">
        <v>4400</v>
      </c>
      <c r="G393" t="s">
        <v>4488</v>
      </c>
      <c r="H393" t="s">
        <v>2728</v>
      </c>
      <c r="I393">
        <v>9</v>
      </c>
      <c r="J393">
        <v>5059856852795</v>
      </c>
      <c r="K393" t="s">
        <v>683</v>
      </c>
      <c r="L393" t="str">
        <f t="shared" si="31"/>
        <v>RXTED0144545</v>
      </c>
      <c r="M393" t="s">
        <v>273</v>
      </c>
      <c r="N393" t="str">
        <f t="shared" si="32"/>
        <v>WHI</v>
      </c>
      <c r="O393" t="str">
        <f t="shared" si="33"/>
        <v>001</v>
      </c>
      <c r="P393" t="s">
        <v>2764</v>
      </c>
      <c r="Q393" t="s">
        <v>2764</v>
      </c>
      <c r="R393" t="s">
        <v>2764</v>
      </c>
      <c r="S393" t="s">
        <v>683</v>
      </c>
      <c r="T393" t="s">
        <v>2765</v>
      </c>
      <c r="U393" t="str">
        <f t="shared" si="34"/>
        <v>AW</v>
      </c>
      <c r="V393">
        <v>2024</v>
      </c>
      <c r="W393" t="s">
        <v>2764</v>
      </c>
      <c r="X393" t="s">
        <v>2764</v>
      </c>
      <c r="Y393" t="s">
        <v>2764</v>
      </c>
      <c r="Z393" t="s">
        <v>2764</v>
      </c>
      <c r="AA393">
        <v>114.07568744895181</v>
      </c>
      <c r="AB393" s="6">
        <f t="shared" si="30"/>
        <v>1026.6811870405663</v>
      </c>
      <c r="AC393" t="s">
        <v>2766</v>
      </c>
      <c r="AD393">
        <v>0</v>
      </c>
    </row>
    <row r="394" spans="1:30" x14ac:dyDescent="0.25">
      <c r="A394" t="s">
        <v>2759</v>
      </c>
      <c r="B394" t="s">
        <v>2760</v>
      </c>
      <c r="C394" t="s">
        <v>2761</v>
      </c>
      <c r="D394" t="s">
        <v>4405</v>
      </c>
      <c r="E394" t="s">
        <v>266</v>
      </c>
      <c r="F394" t="s">
        <v>4400</v>
      </c>
      <c r="G394" t="s">
        <v>4488</v>
      </c>
      <c r="H394" t="s">
        <v>2728</v>
      </c>
      <c r="I394">
        <v>14</v>
      </c>
      <c r="J394">
        <v>5059856852788</v>
      </c>
      <c r="K394" t="s">
        <v>684</v>
      </c>
      <c r="L394" t="str">
        <f t="shared" si="31"/>
        <v>RXTED0144545</v>
      </c>
      <c r="M394" t="s">
        <v>378</v>
      </c>
      <c r="N394" t="str">
        <f t="shared" si="32"/>
        <v>WHI</v>
      </c>
      <c r="O394" t="str">
        <f t="shared" si="33"/>
        <v>002</v>
      </c>
      <c r="P394" t="s">
        <v>2764</v>
      </c>
      <c r="Q394" t="s">
        <v>2764</v>
      </c>
      <c r="R394" t="s">
        <v>2764</v>
      </c>
      <c r="S394" t="s">
        <v>684</v>
      </c>
      <c r="T394" t="s">
        <v>2765</v>
      </c>
      <c r="U394" t="str">
        <f t="shared" si="34"/>
        <v>AW</v>
      </c>
      <c r="V394">
        <v>2024</v>
      </c>
      <c r="W394" t="s">
        <v>2764</v>
      </c>
      <c r="X394" t="s">
        <v>2764</v>
      </c>
      <c r="Y394" t="s">
        <v>2764</v>
      </c>
      <c r="Z394" t="s">
        <v>2764</v>
      </c>
      <c r="AA394">
        <v>114.07568744895181</v>
      </c>
      <c r="AB394" s="6">
        <f t="shared" si="30"/>
        <v>1597.0596242853253</v>
      </c>
      <c r="AC394" t="s">
        <v>2766</v>
      </c>
      <c r="AD394">
        <v>0</v>
      </c>
    </row>
    <row r="395" spans="1:30" x14ac:dyDescent="0.25">
      <c r="A395" t="s">
        <v>2759</v>
      </c>
      <c r="B395" t="s">
        <v>2760</v>
      </c>
      <c r="C395" t="s">
        <v>2761</v>
      </c>
      <c r="D395" t="s">
        <v>4405</v>
      </c>
      <c r="E395" t="s">
        <v>266</v>
      </c>
      <c r="F395" t="s">
        <v>4400</v>
      </c>
      <c r="G395" t="s">
        <v>4488</v>
      </c>
      <c r="H395" t="s">
        <v>2728</v>
      </c>
      <c r="I395">
        <v>11</v>
      </c>
      <c r="J395">
        <v>5059856852771</v>
      </c>
      <c r="K395" t="s">
        <v>685</v>
      </c>
      <c r="L395" t="str">
        <f t="shared" si="31"/>
        <v>RXTED0144545</v>
      </c>
      <c r="M395" t="s">
        <v>303</v>
      </c>
      <c r="N395" t="str">
        <f t="shared" si="32"/>
        <v>WHI</v>
      </c>
      <c r="O395" t="str">
        <f t="shared" si="33"/>
        <v>003</v>
      </c>
      <c r="P395" t="s">
        <v>2764</v>
      </c>
      <c r="Q395" t="s">
        <v>2764</v>
      </c>
      <c r="R395" t="s">
        <v>2764</v>
      </c>
      <c r="S395" t="s">
        <v>685</v>
      </c>
      <c r="T395" t="s">
        <v>2765</v>
      </c>
      <c r="U395" t="str">
        <f t="shared" si="34"/>
        <v>AW</v>
      </c>
      <c r="V395">
        <v>2024</v>
      </c>
      <c r="W395" t="s">
        <v>2764</v>
      </c>
      <c r="X395" t="s">
        <v>2764</v>
      </c>
      <c r="Y395" t="s">
        <v>2764</v>
      </c>
      <c r="Z395" t="s">
        <v>2764</v>
      </c>
      <c r="AA395">
        <v>114.07568744895181</v>
      </c>
      <c r="AB395" s="6">
        <f t="shared" si="30"/>
        <v>1254.83256193847</v>
      </c>
      <c r="AC395" t="s">
        <v>2766</v>
      </c>
      <c r="AD395">
        <v>0</v>
      </c>
    </row>
    <row r="396" spans="1:30" x14ac:dyDescent="0.25">
      <c r="A396" t="s">
        <v>2759</v>
      </c>
      <c r="B396" t="s">
        <v>2760</v>
      </c>
      <c r="C396" t="s">
        <v>2761</v>
      </c>
      <c r="D396" t="s">
        <v>4405</v>
      </c>
      <c r="E396" t="s">
        <v>266</v>
      </c>
      <c r="F396" t="s">
        <v>4400</v>
      </c>
      <c r="G396" t="s">
        <v>4488</v>
      </c>
      <c r="H396" t="s">
        <v>2728</v>
      </c>
      <c r="I396">
        <v>9</v>
      </c>
      <c r="J396">
        <v>5059856852764</v>
      </c>
      <c r="K396" t="s">
        <v>686</v>
      </c>
      <c r="L396" t="str">
        <f t="shared" si="31"/>
        <v>RXTED0144545</v>
      </c>
      <c r="M396" t="s">
        <v>2806</v>
      </c>
      <c r="N396" t="str">
        <f t="shared" si="32"/>
        <v>WHI</v>
      </c>
      <c r="O396" t="str">
        <f t="shared" si="33"/>
        <v>004</v>
      </c>
      <c r="P396" t="s">
        <v>2764</v>
      </c>
      <c r="Q396" t="s">
        <v>2764</v>
      </c>
      <c r="R396" t="s">
        <v>2764</v>
      </c>
      <c r="S396" t="s">
        <v>686</v>
      </c>
      <c r="T396" t="s">
        <v>2765</v>
      </c>
      <c r="U396" t="str">
        <f t="shared" si="34"/>
        <v>AW</v>
      </c>
      <c r="V396">
        <v>2024</v>
      </c>
      <c r="W396" t="s">
        <v>2764</v>
      </c>
      <c r="X396" t="s">
        <v>2764</v>
      </c>
      <c r="Y396" t="s">
        <v>2764</v>
      </c>
      <c r="Z396" t="s">
        <v>2764</v>
      </c>
      <c r="AA396">
        <v>114.07568744895181</v>
      </c>
      <c r="AB396" s="6">
        <f t="shared" si="30"/>
        <v>1026.6811870405663</v>
      </c>
      <c r="AC396" t="s">
        <v>2766</v>
      </c>
      <c r="AD396">
        <v>0</v>
      </c>
    </row>
    <row r="397" spans="1:30" x14ac:dyDescent="0.25">
      <c r="A397" t="s">
        <v>2759</v>
      </c>
      <c r="B397" t="s">
        <v>2760</v>
      </c>
      <c r="C397" t="s">
        <v>2761</v>
      </c>
      <c r="D397" t="s">
        <v>4405</v>
      </c>
      <c r="E397" t="s">
        <v>266</v>
      </c>
      <c r="F397" t="s">
        <v>4400</v>
      </c>
      <c r="G397" t="s">
        <v>4488</v>
      </c>
      <c r="H397" t="s">
        <v>2728</v>
      </c>
      <c r="I397">
        <v>9</v>
      </c>
      <c r="J397">
        <v>5059856852757</v>
      </c>
      <c r="K397" t="s">
        <v>687</v>
      </c>
      <c r="L397" t="str">
        <f t="shared" si="31"/>
        <v>RXTED0144545</v>
      </c>
      <c r="M397" t="s">
        <v>382</v>
      </c>
      <c r="N397" t="str">
        <f t="shared" si="32"/>
        <v>WHI</v>
      </c>
      <c r="O397" t="str">
        <f t="shared" si="33"/>
        <v>005</v>
      </c>
      <c r="P397" t="s">
        <v>2764</v>
      </c>
      <c r="Q397" t="s">
        <v>2764</v>
      </c>
      <c r="R397" t="s">
        <v>2764</v>
      </c>
      <c r="S397" t="s">
        <v>687</v>
      </c>
      <c r="T397" t="s">
        <v>2765</v>
      </c>
      <c r="U397" t="str">
        <f t="shared" si="34"/>
        <v>AW</v>
      </c>
      <c r="V397">
        <v>2024</v>
      </c>
      <c r="W397" t="s">
        <v>2764</v>
      </c>
      <c r="X397" t="s">
        <v>2764</v>
      </c>
      <c r="Y397" t="s">
        <v>2764</v>
      </c>
      <c r="Z397" t="s">
        <v>2764</v>
      </c>
      <c r="AA397">
        <v>114.07568744895181</v>
      </c>
      <c r="AB397" s="6">
        <f t="shared" si="30"/>
        <v>1026.6811870405663</v>
      </c>
      <c r="AC397" t="s">
        <v>2766</v>
      </c>
      <c r="AD397">
        <v>0</v>
      </c>
    </row>
    <row r="398" spans="1:30" x14ac:dyDescent="0.25">
      <c r="A398" t="s">
        <v>2759</v>
      </c>
      <c r="B398" t="s">
        <v>2760</v>
      </c>
      <c r="C398" t="s">
        <v>2761</v>
      </c>
      <c r="D398" t="s">
        <v>4405</v>
      </c>
      <c r="E398" t="s">
        <v>266</v>
      </c>
      <c r="F398" t="s">
        <v>4400</v>
      </c>
      <c r="G398" t="s">
        <v>4420</v>
      </c>
      <c r="H398" t="s">
        <v>2728</v>
      </c>
      <c r="I398">
        <v>1</v>
      </c>
      <c r="J398">
        <v>5059856351885</v>
      </c>
      <c r="K398" t="s">
        <v>688</v>
      </c>
      <c r="L398" t="str">
        <f t="shared" si="31"/>
        <v>RXTED0142725</v>
      </c>
      <c r="M398" t="s">
        <v>2828</v>
      </c>
      <c r="N398" t="str">
        <f t="shared" si="32"/>
        <v>BLK</v>
      </c>
      <c r="O398" t="str">
        <f t="shared" si="33"/>
        <v>006</v>
      </c>
      <c r="P398" t="s">
        <v>2764</v>
      </c>
      <c r="Q398" t="s">
        <v>2764</v>
      </c>
      <c r="R398" t="s">
        <v>2764</v>
      </c>
      <c r="S398" t="s">
        <v>688</v>
      </c>
      <c r="T398" t="s">
        <v>2765</v>
      </c>
      <c r="U398" t="str">
        <f t="shared" si="34"/>
        <v>AW</v>
      </c>
      <c r="V398">
        <v>2024</v>
      </c>
      <c r="W398" t="s">
        <v>2764</v>
      </c>
      <c r="X398" t="s">
        <v>2764</v>
      </c>
      <c r="Y398" t="s">
        <v>2764</v>
      </c>
      <c r="Z398" t="s">
        <v>2764</v>
      </c>
      <c r="AA398">
        <v>289.95371630819494</v>
      </c>
      <c r="AB398" s="6">
        <f t="shared" si="30"/>
        <v>289.95371630819494</v>
      </c>
      <c r="AC398" t="s">
        <v>2766</v>
      </c>
      <c r="AD398">
        <v>0</v>
      </c>
    </row>
    <row r="399" spans="1:30" x14ac:dyDescent="0.25">
      <c r="A399" t="s">
        <v>2759</v>
      </c>
      <c r="B399" t="s">
        <v>2760</v>
      </c>
      <c r="C399" t="s">
        <v>2761</v>
      </c>
      <c r="D399" t="s">
        <v>4405</v>
      </c>
      <c r="E399" t="s">
        <v>266</v>
      </c>
      <c r="F399" t="s">
        <v>4400</v>
      </c>
      <c r="G399" t="s">
        <v>4420</v>
      </c>
      <c r="H399" t="s">
        <v>2728</v>
      </c>
      <c r="I399">
        <v>1</v>
      </c>
      <c r="J399">
        <v>5059856449988</v>
      </c>
      <c r="K399" t="s">
        <v>689</v>
      </c>
      <c r="L399" t="str">
        <f t="shared" si="31"/>
        <v>RXTED0143684</v>
      </c>
      <c r="M399" t="s">
        <v>2905</v>
      </c>
      <c r="N399" t="str">
        <f t="shared" si="32"/>
        <v>BLK</v>
      </c>
      <c r="O399" t="str">
        <f t="shared" si="33"/>
        <v>004</v>
      </c>
      <c r="P399" t="s">
        <v>2764</v>
      </c>
      <c r="Q399" t="s">
        <v>2764</v>
      </c>
      <c r="R399" t="s">
        <v>2764</v>
      </c>
      <c r="S399" t="s">
        <v>689</v>
      </c>
      <c r="T399" t="s">
        <v>2765</v>
      </c>
      <c r="U399" t="str">
        <f t="shared" si="34"/>
        <v>AW</v>
      </c>
      <c r="V399">
        <v>2024</v>
      </c>
      <c r="W399" t="s">
        <v>2764</v>
      </c>
      <c r="X399" t="s">
        <v>2764</v>
      </c>
      <c r="Y399" t="s">
        <v>2764</v>
      </c>
      <c r="Z399" t="s">
        <v>2764</v>
      </c>
      <c r="AA399">
        <v>186.49605227334604</v>
      </c>
      <c r="AB399" s="6">
        <f t="shared" si="30"/>
        <v>186.49605227334604</v>
      </c>
      <c r="AC399" t="s">
        <v>2766</v>
      </c>
      <c r="AD399">
        <v>0</v>
      </c>
    </row>
    <row r="400" spans="1:30" x14ac:dyDescent="0.25">
      <c r="A400" t="s">
        <v>2759</v>
      </c>
      <c r="B400" t="s">
        <v>2760</v>
      </c>
      <c r="C400" t="s">
        <v>2761</v>
      </c>
      <c r="D400" t="s">
        <v>4405</v>
      </c>
      <c r="E400" t="s">
        <v>266</v>
      </c>
      <c r="F400" t="s">
        <v>4400</v>
      </c>
      <c r="G400" t="s">
        <v>4420</v>
      </c>
      <c r="H400" t="s">
        <v>2728</v>
      </c>
      <c r="I400">
        <v>6</v>
      </c>
      <c r="J400">
        <v>5059856449964</v>
      </c>
      <c r="K400" t="s">
        <v>690</v>
      </c>
      <c r="L400" t="str">
        <f t="shared" si="31"/>
        <v>RXTED0143684</v>
      </c>
      <c r="M400" t="s">
        <v>2804</v>
      </c>
      <c r="N400" t="str">
        <f t="shared" si="32"/>
        <v>BLK</v>
      </c>
      <c r="O400" t="str">
        <f t="shared" si="33"/>
        <v>005</v>
      </c>
      <c r="P400" t="s">
        <v>2764</v>
      </c>
      <c r="Q400" t="s">
        <v>2764</v>
      </c>
      <c r="R400" t="s">
        <v>2764</v>
      </c>
      <c r="S400" t="s">
        <v>690</v>
      </c>
      <c r="T400" t="s">
        <v>2765</v>
      </c>
      <c r="U400" t="str">
        <f t="shared" si="34"/>
        <v>AW</v>
      </c>
      <c r="V400">
        <v>2024</v>
      </c>
      <c r="W400" t="s">
        <v>2764</v>
      </c>
      <c r="X400" t="s">
        <v>2764</v>
      </c>
      <c r="Y400" t="s">
        <v>2764</v>
      </c>
      <c r="Z400" t="s">
        <v>2764</v>
      </c>
      <c r="AA400">
        <v>186.49605227334604</v>
      </c>
      <c r="AB400" s="6">
        <f t="shared" si="30"/>
        <v>1118.9763136400761</v>
      </c>
      <c r="AC400" t="s">
        <v>2766</v>
      </c>
      <c r="AD400">
        <v>0</v>
      </c>
    </row>
    <row r="401" spans="1:30" x14ac:dyDescent="0.25">
      <c r="A401" t="s">
        <v>2759</v>
      </c>
      <c r="B401" t="s">
        <v>2760</v>
      </c>
      <c r="C401" t="s">
        <v>2761</v>
      </c>
      <c r="D401" t="s">
        <v>4405</v>
      </c>
      <c r="E401" t="s">
        <v>266</v>
      </c>
      <c r="F401" t="s">
        <v>4400</v>
      </c>
      <c r="G401" t="s">
        <v>4420</v>
      </c>
      <c r="H401" t="s">
        <v>2728</v>
      </c>
      <c r="I401">
        <v>2</v>
      </c>
      <c r="J401">
        <v>5059856531386</v>
      </c>
      <c r="K401" t="s">
        <v>691</v>
      </c>
      <c r="L401" t="str">
        <f t="shared" si="31"/>
        <v>RXTED0143903</v>
      </c>
      <c r="M401" t="s">
        <v>271</v>
      </c>
      <c r="N401" t="str">
        <f t="shared" si="32"/>
        <v>WHI</v>
      </c>
      <c r="O401" t="str">
        <f t="shared" si="33"/>
        <v>000</v>
      </c>
      <c r="P401" t="s">
        <v>2764</v>
      </c>
      <c r="Q401" t="s">
        <v>2764</v>
      </c>
      <c r="R401" t="s">
        <v>2764</v>
      </c>
      <c r="S401" t="s">
        <v>691</v>
      </c>
      <c r="T401" t="s">
        <v>2765</v>
      </c>
      <c r="U401" t="str">
        <f t="shared" si="34"/>
        <v>AW</v>
      </c>
      <c r="V401">
        <v>2024</v>
      </c>
      <c r="W401" t="s">
        <v>2764</v>
      </c>
      <c r="X401" t="s">
        <v>2764</v>
      </c>
      <c r="Y401" t="s">
        <v>2764</v>
      </c>
      <c r="Z401" t="s">
        <v>2764</v>
      </c>
      <c r="AA401">
        <v>334.87612306016882</v>
      </c>
      <c r="AB401" s="6">
        <f t="shared" si="30"/>
        <v>669.75224612033765</v>
      </c>
      <c r="AC401" t="s">
        <v>2766</v>
      </c>
      <c r="AD401">
        <v>0</v>
      </c>
    </row>
    <row r="402" spans="1:30" x14ac:dyDescent="0.25">
      <c r="A402" t="s">
        <v>2759</v>
      </c>
      <c r="B402" t="s">
        <v>2760</v>
      </c>
      <c r="C402" t="s">
        <v>2761</v>
      </c>
      <c r="D402" t="s">
        <v>4405</v>
      </c>
      <c r="E402" t="s">
        <v>266</v>
      </c>
      <c r="F402" t="s">
        <v>4400</v>
      </c>
      <c r="G402" t="s">
        <v>4420</v>
      </c>
      <c r="H402" t="s">
        <v>2728</v>
      </c>
      <c r="I402">
        <v>1</v>
      </c>
      <c r="J402">
        <v>5059856531362</v>
      </c>
      <c r="K402" t="s">
        <v>692</v>
      </c>
      <c r="L402" t="str">
        <f t="shared" si="31"/>
        <v>RXTED0143903</v>
      </c>
      <c r="M402" t="s">
        <v>273</v>
      </c>
      <c r="N402" t="str">
        <f t="shared" si="32"/>
        <v>WHI</v>
      </c>
      <c r="O402" t="str">
        <f t="shared" si="33"/>
        <v>001</v>
      </c>
      <c r="P402" t="s">
        <v>2764</v>
      </c>
      <c r="Q402" t="s">
        <v>2764</v>
      </c>
      <c r="R402" t="s">
        <v>2764</v>
      </c>
      <c r="S402" t="s">
        <v>692</v>
      </c>
      <c r="T402" t="s">
        <v>2765</v>
      </c>
      <c r="U402" t="str">
        <f t="shared" si="34"/>
        <v>AW</v>
      </c>
      <c r="V402">
        <v>2024</v>
      </c>
      <c r="W402" t="s">
        <v>2764</v>
      </c>
      <c r="X402" t="s">
        <v>2764</v>
      </c>
      <c r="Y402" t="s">
        <v>2764</v>
      </c>
      <c r="Z402" t="s">
        <v>2764</v>
      </c>
      <c r="AA402">
        <v>334.87612306016882</v>
      </c>
      <c r="AB402" s="6">
        <f t="shared" si="30"/>
        <v>334.87612306016882</v>
      </c>
      <c r="AC402" t="s">
        <v>2766</v>
      </c>
      <c r="AD402">
        <v>0</v>
      </c>
    </row>
    <row r="403" spans="1:30" x14ac:dyDescent="0.25">
      <c r="A403" t="s">
        <v>2759</v>
      </c>
      <c r="B403" t="s">
        <v>2760</v>
      </c>
      <c r="C403" t="s">
        <v>2761</v>
      </c>
      <c r="D403" t="s">
        <v>4405</v>
      </c>
      <c r="E403" t="s">
        <v>266</v>
      </c>
      <c r="F403" t="s">
        <v>4400</v>
      </c>
      <c r="G403" t="s">
        <v>4420</v>
      </c>
      <c r="H403" t="s">
        <v>2728</v>
      </c>
      <c r="I403">
        <v>1</v>
      </c>
      <c r="J403">
        <v>5059856582630</v>
      </c>
      <c r="K403" t="s">
        <v>693</v>
      </c>
      <c r="L403" t="str">
        <f t="shared" si="31"/>
        <v>RXTED0144055</v>
      </c>
      <c r="M403" t="s">
        <v>530</v>
      </c>
      <c r="N403" t="str">
        <f t="shared" si="32"/>
        <v>BLU</v>
      </c>
      <c r="O403" t="str">
        <f t="shared" si="33"/>
        <v>002</v>
      </c>
      <c r="P403" t="s">
        <v>2764</v>
      </c>
      <c r="Q403" t="s">
        <v>2764</v>
      </c>
      <c r="R403" t="s">
        <v>2764</v>
      </c>
      <c r="S403" t="s">
        <v>693</v>
      </c>
      <c r="T403" t="s">
        <v>2765</v>
      </c>
      <c r="U403" t="str">
        <f t="shared" si="34"/>
        <v>AW</v>
      </c>
      <c r="V403">
        <v>2024</v>
      </c>
      <c r="W403" t="s">
        <v>2764</v>
      </c>
      <c r="X403" t="s">
        <v>2764</v>
      </c>
      <c r="Y403" t="s">
        <v>2764</v>
      </c>
      <c r="Z403" t="s">
        <v>2764</v>
      </c>
      <c r="AA403">
        <v>348.21671658045193</v>
      </c>
      <c r="AB403" s="6">
        <f t="shared" si="30"/>
        <v>348.21671658045193</v>
      </c>
      <c r="AC403" t="s">
        <v>2766</v>
      </c>
      <c r="AD403">
        <v>0</v>
      </c>
    </row>
    <row r="404" spans="1:30" x14ac:dyDescent="0.25">
      <c r="A404" t="s">
        <v>2759</v>
      </c>
      <c r="B404" t="s">
        <v>2760</v>
      </c>
      <c r="C404" t="s">
        <v>2761</v>
      </c>
      <c r="D404" t="s">
        <v>4405</v>
      </c>
      <c r="E404" t="s">
        <v>266</v>
      </c>
      <c r="F404" t="s">
        <v>4400</v>
      </c>
      <c r="G404" t="s">
        <v>4420</v>
      </c>
      <c r="H404" t="s">
        <v>2728</v>
      </c>
      <c r="I404">
        <v>1</v>
      </c>
      <c r="J404">
        <v>5059856582623</v>
      </c>
      <c r="K404" t="s">
        <v>694</v>
      </c>
      <c r="L404" t="str">
        <f t="shared" si="31"/>
        <v>RXTED0144055</v>
      </c>
      <c r="M404" t="s">
        <v>532</v>
      </c>
      <c r="N404" t="str">
        <f t="shared" si="32"/>
        <v>BLU</v>
      </c>
      <c r="O404" t="str">
        <f t="shared" si="33"/>
        <v>003</v>
      </c>
      <c r="P404" t="s">
        <v>2764</v>
      </c>
      <c r="Q404" t="s">
        <v>2764</v>
      </c>
      <c r="R404" t="s">
        <v>2764</v>
      </c>
      <c r="S404" t="s">
        <v>694</v>
      </c>
      <c r="T404" t="s">
        <v>2765</v>
      </c>
      <c r="U404" t="str">
        <f t="shared" si="34"/>
        <v>AW</v>
      </c>
      <c r="V404">
        <v>2024</v>
      </c>
      <c r="W404" t="s">
        <v>2764</v>
      </c>
      <c r="X404" t="s">
        <v>2764</v>
      </c>
      <c r="Y404" t="s">
        <v>2764</v>
      </c>
      <c r="Z404" t="s">
        <v>2764</v>
      </c>
      <c r="AA404">
        <v>348.21671658045193</v>
      </c>
      <c r="AB404" s="6">
        <f t="shared" si="30"/>
        <v>348.21671658045193</v>
      </c>
      <c r="AC404" t="s">
        <v>2766</v>
      </c>
      <c r="AD404">
        <v>0</v>
      </c>
    </row>
    <row r="405" spans="1:30" x14ac:dyDescent="0.25">
      <c r="A405" t="s">
        <v>2759</v>
      </c>
      <c r="B405" t="s">
        <v>2760</v>
      </c>
      <c r="C405" t="s">
        <v>2761</v>
      </c>
      <c r="D405" t="s">
        <v>4405</v>
      </c>
      <c r="E405" t="s">
        <v>266</v>
      </c>
      <c r="F405" t="s">
        <v>4400</v>
      </c>
      <c r="G405" t="s">
        <v>4420</v>
      </c>
      <c r="H405" t="s">
        <v>2728</v>
      </c>
      <c r="I405">
        <v>1</v>
      </c>
      <c r="J405">
        <v>5059856582616</v>
      </c>
      <c r="K405" t="s">
        <v>695</v>
      </c>
      <c r="L405" t="str">
        <f t="shared" si="31"/>
        <v>RXTED0144055</v>
      </c>
      <c r="M405" t="s">
        <v>534</v>
      </c>
      <c r="N405" t="str">
        <f t="shared" si="32"/>
        <v>BLU</v>
      </c>
      <c r="O405" t="str">
        <f t="shared" si="33"/>
        <v>004</v>
      </c>
      <c r="P405" t="s">
        <v>2764</v>
      </c>
      <c r="Q405" t="s">
        <v>2764</v>
      </c>
      <c r="R405" t="s">
        <v>2764</v>
      </c>
      <c r="S405" t="s">
        <v>695</v>
      </c>
      <c r="T405" t="s">
        <v>2765</v>
      </c>
      <c r="U405" t="str">
        <f t="shared" si="34"/>
        <v>AW</v>
      </c>
      <c r="V405">
        <v>2024</v>
      </c>
      <c r="W405" t="s">
        <v>2764</v>
      </c>
      <c r="X405" t="s">
        <v>2764</v>
      </c>
      <c r="Y405" t="s">
        <v>2764</v>
      </c>
      <c r="Z405" t="s">
        <v>2764</v>
      </c>
      <c r="AA405">
        <v>348.21671658045193</v>
      </c>
      <c r="AB405" s="6">
        <f t="shared" si="30"/>
        <v>348.21671658045193</v>
      </c>
      <c r="AC405" t="s">
        <v>2766</v>
      </c>
      <c r="AD405">
        <v>0</v>
      </c>
    </row>
    <row r="406" spans="1:30" x14ac:dyDescent="0.25">
      <c r="A406" t="s">
        <v>2759</v>
      </c>
      <c r="B406" t="s">
        <v>2760</v>
      </c>
      <c r="C406" t="s">
        <v>2761</v>
      </c>
      <c r="D406" t="s">
        <v>4405</v>
      </c>
      <c r="E406" t="s">
        <v>266</v>
      </c>
      <c r="F406" t="s">
        <v>4400</v>
      </c>
      <c r="G406" t="s">
        <v>4420</v>
      </c>
      <c r="H406" t="s">
        <v>2728</v>
      </c>
      <c r="I406">
        <v>3</v>
      </c>
      <c r="J406">
        <v>5059856584054</v>
      </c>
      <c r="K406" t="s">
        <v>696</v>
      </c>
      <c r="L406" t="str">
        <f t="shared" si="31"/>
        <v>RXTED0144213</v>
      </c>
      <c r="M406" t="s">
        <v>2798</v>
      </c>
      <c r="N406" t="str">
        <f t="shared" si="32"/>
        <v>BLK</v>
      </c>
      <c r="O406" t="str">
        <f t="shared" si="33"/>
        <v>000</v>
      </c>
      <c r="P406" t="s">
        <v>2764</v>
      </c>
      <c r="Q406" t="s">
        <v>2764</v>
      </c>
      <c r="R406" t="s">
        <v>2764</v>
      </c>
      <c r="S406" t="s">
        <v>696</v>
      </c>
      <c r="T406" t="s">
        <v>2765</v>
      </c>
      <c r="U406" t="str">
        <f t="shared" si="34"/>
        <v>AW</v>
      </c>
      <c r="V406">
        <v>2024</v>
      </c>
      <c r="W406" t="s">
        <v>2764</v>
      </c>
      <c r="X406" t="s">
        <v>2764</v>
      </c>
      <c r="Y406" t="s">
        <v>2764</v>
      </c>
      <c r="Z406" t="s">
        <v>2764</v>
      </c>
      <c r="AA406">
        <v>304.65559488156822</v>
      </c>
      <c r="AB406" s="6">
        <f t="shared" si="30"/>
        <v>913.9667846447046</v>
      </c>
      <c r="AC406" t="s">
        <v>2766</v>
      </c>
      <c r="AD406">
        <v>0</v>
      </c>
    </row>
    <row r="407" spans="1:30" x14ac:dyDescent="0.25">
      <c r="A407" t="s">
        <v>2759</v>
      </c>
      <c r="B407" t="s">
        <v>2760</v>
      </c>
      <c r="C407" t="s">
        <v>2761</v>
      </c>
      <c r="D407" t="s">
        <v>4405</v>
      </c>
      <c r="E407" t="s">
        <v>266</v>
      </c>
      <c r="F407" t="s">
        <v>4400</v>
      </c>
      <c r="G407" t="s">
        <v>4420</v>
      </c>
      <c r="H407" t="s">
        <v>2728</v>
      </c>
      <c r="I407">
        <v>4</v>
      </c>
      <c r="J407">
        <v>5059856584047</v>
      </c>
      <c r="K407" t="s">
        <v>697</v>
      </c>
      <c r="L407" t="str">
        <f t="shared" si="31"/>
        <v>RXTED0144213</v>
      </c>
      <c r="M407" t="s">
        <v>2810</v>
      </c>
      <c r="N407" t="str">
        <f t="shared" si="32"/>
        <v>BLK</v>
      </c>
      <c r="O407" t="str">
        <f t="shared" si="33"/>
        <v>001</v>
      </c>
      <c r="P407" t="s">
        <v>2764</v>
      </c>
      <c r="Q407" t="s">
        <v>2764</v>
      </c>
      <c r="R407" t="s">
        <v>2764</v>
      </c>
      <c r="S407" t="s">
        <v>697</v>
      </c>
      <c r="T407" t="s">
        <v>2765</v>
      </c>
      <c r="U407" t="str">
        <f t="shared" si="34"/>
        <v>AW</v>
      </c>
      <c r="V407">
        <v>2024</v>
      </c>
      <c r="W407" t="s">
        <v>2764</v>
      </c>
      <c r="X407" t="s">
        <v>2764</v>
      </c>
      <c r="Y407" t="s">
        <v>2764</v>
      </c>
      <c r="Z407" t="s">
        <v>2764</v>
      </c>
      <c r="AA407">
        <v>304.65559488156822</v>
      </c>
      <c r="AB407" s="6">
        <f t="shared" si="30"/>
        <v>1218.6223795262729</v>
      </c>
      <c r="AC407" t="s">
        <v>2766</v>
      </c>
      <c r="AD407">
        <v>0</v>
      </c>
    </row>
    <row r="408" spans="1:30" x14ac:dyDescent="0.25">
      <c r="A408" t="s">
        <v>2759</v>
      </c>
      <c r="B408" t="s">
        <v>2760</v>
      </c>
      <c r="C408" t="s">
        <v>2761</v>
      </c>
      <c r="D408" t="s">
        <v>4405</v>
      </c>
      <c r="E408" t="s">
        <v>266</v>
      </c>
      <c r="F408" t="s">
        <v>4400</v>
      </c>
      <c r="G408" t="s">
        <v>4420</v>
      </c>
      <c r="H408" t="s">
        <v>2728</v>
      </c>
      <c r="I408">
        <v>6</v>
      </c>
      <c r="J408">
        <v>5059856584023</v>
      </c>
      <c r="K408" t="s">
        <v>698</v>
      </c>
      <c r="L408" t="str">
        <f t="shared" si="31"/>
        <v>RXTED0144213</v>
      </c>
      <c r="M408" t="s">
        <v>2903</v>
      </c>
      <c r="N408" t="str">
        <f t="shared" si="32"/>
        <v>BLK</v>
      </c>
      <c r="O408" t="str">
        <f t="shared" si="33"/>
        <v>003</v>
      </c>
      <c r="P408" t="s">
        <v>2764</v>
      </c>
      <c r="Q408" t="s">
        <v>2764</v>
      </c>
      <c r="R408" t="s">
        <v>2764</v>
      </c>
      <c r="S408" t="s">
        <v>698</v>
      </c>
      <c r="T408" t="s">
        <v>2765</v>
      </c>
      <c r="U408" t="str">
        <f t="shared" si="34"/>
        <v>AW</v>
      </c>
      <c r="V408">
        <v>2024</v>
      </c>
      <c r="W408" t="s">
        <v>2764</v>
      </c>
      <c r="X408" t="s">
        <v>2764</v>
      </c>
      <c r="Y408" t="s">
        <v>2764</v>
      </c>
      <c r="Z408" t="s">
        <v>2764</v>
      </c>
      <c r="AA408">
        <v>304.65559488156822</v>
      </c>
      <c r="AB408" s="6">
        <f t="shared" si="30"/>
        <v>1827.9335692894092</v>
      </c>
      <c r="AC408" t="s">
        <v>2766</v>
      </c>
      <c r="AD408">
        <v>0</v>
      </c>
    </row>
    <row r="409" spans="1:30" x14ac:dyDescent="0.25">
      <c r="A409" t="s">
        <v>2759</v>
      </c>
      <c r="B409" t="s">
        <v>2760</v>
      </c>
      <c r="C409" t="s">
        <v>2761</v>
      </c>
      <c r="D409" t="s">
        <v>4405</v>
      </c>
      <c r="E409" t="s">
        <v>266</v>
      </c>
      <c r="F409" t="s">
        <v>4400</v>
      </c>
      <c r="G409" t="s">
        <v>4420</v>
      </c>
      <c r="H409" t="s">
        <v>2728</v>
      </c>
      <c r="I409">
        <v>9</v>
      </c>
      <c r="J409">
        <v>5059856584016</v>
      </c>
      <c r="K409" t="s">
        <v>699</v>
      </c>
      <c r="L409" t="str">
        <f t="shared" si="31"/>
        <v>RXTED0144213</v>
      </c>
      <c r="M409" t="s">
        <v>2905</v>
      </c>
      <c r="N409" t="str">
        <f t="shared" si="32"/>
        <v>BLK</v>
      </c>
      <c r="O409" t="str">
        <f t="shared" si="33"/>
        <v>004</v>
      </c>
      <c r="P409" t="s">
        <v>2764</v>
      </c>
      <c r="Q409" t="s">
        <v>2764</v>
      </c>
      <c r="R409" t="s">
        <v>2764</v>
      </c>
      <c r="S409" t="s">
        <v>699</v>
      </c>
      <c r="T409" t="s">
        <v>2765</v>
      </c>
      <c r="U409" t="str">
        <f t="shared" si="34"/>
        <v>AW</v>
      </c>
      <c r="V409">
        <v>2024</v>
      </c>
      <c r="W409" t="s">
        <v>2764</v>
      </c>
      <c r="X409" t="s">
        <v>2764</v>
      </c>
      <c r="Y409" t="s">
        <v>2764</v>
      </c>
      <c r="Z409" t="s">
        <v>2764</v>
      </c>
      <c r="AA409">
        <v>304.65559488156822</v>
      </c>
      <c r="AB409" s="6">
        <f t="shared" si="30"/>
        <v>2741.9003539341138</v>
      </c>
      <c r="AC409" t="s">
        <v>2766</v>
      </c>
      <c r="AD409">
        <v>0</v>
      </c>
    </row>
    <row r="410" spans="1:30" x14ac:dyDescent="0.25">
      <c r="A410" t="s">
        <v>2759</v>
      </c>
      <c r="B410" t="s">
        <v>2760</v>
      </c>
      <c r="C410" t="s">
        <v>2761</v>
      </c>
      <c r="D410" t="s">
        <v>4405</v>
      </c>
      <c r="E410" t="s">
        <v>266</v>
      </c>
      <c r="F410" t="s">
        <v>4400</v>
      </c>
      <c r="G410" t="s">
        <v>4420</v>
      </c>
      <c r="H410" t="s">
        <v>2728</v>
      </c>
      <c r="I410">
        <v>8</v>
      </c>
      <c r="J410">
        <v>5059856584009</v>
      </c>
      <c r="K410" t="s">
        <v>700</v>
      </c>
      <c r="L410" t="str">
        <f t="shared" si="31"/>
        <v>RXTED0144213</v>
      </c>
      <c r="M410" t="s">
        <v>2804</v>
      </c>
      <c r="N410" t="str">
        <f t="shared" si="32"/>
        <v>BLK</v>
      </c>
      <c r="O410" t="str">
        <f t="shared" si="33"/>
        <v>005</v>
      </c>
      <c r="P410" t="s">
        <v>2764</v>
      </c>
      <c r="Q410" t="s">
        <v>2764</v>
      </c>
      <c r="R410" t="s">
        <v>2764</v>
      </c>
      <c r="S410" t="s">
        <v>700</v>
      </c>
      <c r="T410" t="s">
        <v>2765</v>
      </c>
      <c r="U410" t="str">
        <f t="shared" si="34"/>
        <v>AW</v>
      </c>
      <c r="V410">
        <v>2024</v>
      </c>
      <c r="W410" t="s">
        <v>2764</v>
      </c>
      <c r="X410" t="s">
        <v>2764</v>
      </c>
      <c r="Y410" t="s">
        <v>2764</v>
      </c>
      <c r="Z410" t="s">
        <v>2764</v>
      </c>
      <c r="AA410">
        <v>304.65559488156822</v>
      </c>
      <c r="AB410" s="6">
        <f t="shared" si="30"/>
        <v>2437.2447590525458</v>
      </c>
      <c r="AC410" t="s">
        <v>2766</v>
      </c>
      <c r="AD410">
        <v>0</v>
      </c>
    </row>
    <row r="411" spans="1:30" x14ac:dyDescent="0.25">
      <c r="A411" t="s">
        <v>2759</v>
      </c>
      <c r="B411" t="s">
        <v>2760</v>
      </c>
      <c r="C411" t="s">
        <v>2761</v>
      </c>
      <c r="D411" t="s">
        <v>4405</v>
      </c>
      <c r="E411" t="s">
        <v>266</v>
      </c>
      <c r="F411" t="s">
        <v>4400</v>
      </c>
      <c r="G411" t="s">
        <v>4420</v>
      </c>
      <c r="H411" t="s">
        <v>2728</v>
      </c>
      <c r="I411">
        <v>2</v>
      </c>
      <c r="J411">
        <v>5059856583910</v>
      </c>
      <c r="K411" t="s">
        <v>701</v>
      </c>
      <c r="L411" t="str">
        <f t="shared" si="31"/>
        <v>RXTED0144214</v>
      </c>
      <c r="M411" t="s">
        <v>2851</v>
      </c>
      <c r="N411" t="str">
        <f t="shared" si="32"/>
        <v>DKB</v>
      </c>
      <c r="O411" t="str">
        <f t="shared" si="33"/>
        <v>000</v>
      </c>
      <c r="P411" t="s">
        <v>2764</v>
      </c>
      <c r="Q411" t="s">
        <v>2764</v>
      </c>
      <c r="R411" t="s">
        <v>2764</v>
      </c>
      <c r="S411" t="s">
        <v>701</v>
      </c>
      <c r="T411" t="s">
        <v>2765</v>
      </c>
      <c r="U411" t="str">
        <f t="shared" si="34"/>
        <v>AW</v>
      </c>
      <c r="V411">
        <v>2024</v>
      </c>
      <c r="W411" t="s">
        <v>2764</v>
      </c>
      <c r="X411" t="s">
        <v>2764</v>
      </c>
      <c r="Y411" t="s">
        <v>2764</v>
      </c>
      <c r="Z411" t="s">
        <v>2764</v>
      </c>
      <c r="AA411">
        <v>304.65559488156822</v>
      </c>
      <c r="AB411" s="6">
        <f t="shared" si="30"/>
        <v>609.31118976313644</v>
      </c>
      <c r="AC411" t="s">
        <v>2766</v>
      </c>
      <c r="AD411">
        <v>0</v>
      </c>
    </row>
    <row r="412" spans="1:30" x14ac:dyDescent="0.25">
      <c r="A412" t="s">
        <v>2759</v>
      </c>
      <c r="B412" t="s">
        <v>2760</v>
      </c>
      <c r="C412" t="s">
        <v>2761</v>
      </c>
      <c r="D412" t="s">
        <v>4405</v>
      </c>
      <c r="E412" t="s">
        <v>266</v>
      </c>
      <c r="F412" t="s">
        <v>4400</v>
      </c>
      <c r="G412" t="s">
        <v>4420</v>
      </c>
      <c r="H412" t="s">
        <v>2728</v>
      </c>
      <c r="I412">
        <v>1</v>
      </c>
      <c r="J412">
        <v>5059856581077</v>
      </c>
      <c r="K412" t="s">
        <v>702</v>
      </c>
      <c r="L412" t="str">
        <f t="shared" si="31"/>
        <v>RXTED0144241</v>
      </c>
      <c r="M412" t="s">
        <v>703</v>
      </c>
      <c r="N412" t="str">
        <f t="shared" si="32"/>
        <v>MCR</v>
      </c>
      <c r="O412" t="str">
        <f t="shared" si="33"/>
        <v>001</v>
      </c>
      <c r="P412" t="s">
        <v>2764</v>
      </c>
      <c r="Q412" t="s">
        <v>2764</v>
      </c>
      <c r="R412" t="s">
        <v>2764</v>
      </c>
      <c r="S412" t="s">
        <v>702</v>
      </c>
      <c r="T412" t="s">
        <v>2765</v>
      </c>
      <c r="U412" t="str">
        <f t="shared" si="34"/>
        <v>AW</v>
      </c>
      <c r="V412">
        <v>2024</v>
      </c>
      <c r="W412" t="s">
        <v>2764</v>
      </c>
      <c r="X412" t="s">
        <v>2764</v>
      </c>
      <c r="Y412" t="s">
        <v>2764</v>
      </c>
      <c r="Z412" t="s">
        <v>2764</v>
      </c>
      <c r="AA412">
        <v>271.98475360740537</v>
      </c>
      <c r="AB412" s="6">
        <f t="shared" si="30"/>
        <v>271.98475360740537</v>
      </c>
      <c r="AC412" t="s">
        <v>2766</v>
      </c>
      <c r="AD412">
        <v>0</v>
      </c>
    </row>
    <row r="413" spans="1:30" x14ac:dyDescent="0.25">
      <c r="A413" t="s">
        <v>2759</v>
      </c>
      <c r="B413" t="s">
        <v>2760</v>
      </c>
      <c r="C413" t="s">
        <v>2761</v>
      </c>
      <c r="D413" t="s">
        <v>4405</v>
      </c>
      <c r="E413" t="s">
        <v>266</v>
      </c>
      <c r="F413" t="s">
        <v>4400</v>
      </c>
      <c r="G413" t="s">
        <v>4420</v>
      </c>
      <c r="H413" t="s">
        <v>2728</v>
      </c>
      <c r="I413">
        <v>2</v>
      </c>
      <c r="J413">
        <v>5059856581060</v>
      </c>
      <c r="K413" t="s">
        <v>704</v>
      </c>
      <c r="L413" t="str">
        <f t="shared" si="31"/>
        <v>RXTED0144241</v>
      </c>
      <c r="M413" t="s">
        <v>584</v>
      </c>
      <c r="N413" t="str">
        <f t="shared" si="32"/>
        <v>MCR</v>
      </c>
      <c r="O413" t="str">
        <f t="shared" si="33"/>
        <v>002</v>
      </c>
      <c r="P413" t="s">
        <v>2764</v>
      </c>
      <c r="Q413" t="s">
        <v>2764</v>
      </c>
      <c r="R413" t="s">
        <v>2764</v>
      </c>
      <c r="S413" t="s">
        <v>704</v>
      </c>
      <c r="T413" t="s">
        <v>2765</v>
      </c>
      <c r="U413" t="str">
        <f t="shared" si="34"/>
        <v>AW</v>
      </c>
      <c r="V413">
        <v>2024</v>
      </c>
      <c r="W413" t="s">
        <v>2764</v>
      </c>
      <c r="X413" t="s">
        <v>2764</v>
      </c>
      <c r="Y413" t="s">
        <v>2764</v>
      </c>
      <c r="Z413" t="s">
        <v>2764</v>
      </c>
      <c r="AA413">
        <v>271.98475360740537</v>
      </c>
      <c r="AB413" s="6">
        <f t="shared" si="30"/>
        <v>543.96950721481073</v>
      </c>
      <c r="AC413" t="s">
        <v>2766</v>
      </c>
      <c r="AD413">
        <v>0</v>
      </c>
    </row>
    <row r="414" spans="1:30" x14ac:dyDescent="0.25">
      <c r="A414" t="s">
        <v>2759</v>
      </c>
      <c r="B414" t="s">
        <v>2760</v>
      </c>
      <c r="C414" t="s">
        <v>2761</v>
      </c>
      <c r="D414" t="s">
        <v>4405</v>
      </c>
      <c r="E414" t="s">
        <v>266</v>
      </c>
      <c r="F414" t="s">
        <v>4400</v>
      </c>
      <c r="G414" t="s">
        <v>4420</v>
      </c>
      <c r="H414" t="s">
        <v>2728</v>
      </c>
      <c r="I414">
        <v>1</v>
      </c>
      <c r="J414">
        <v>5059856581046</v>
      </c>
      <c r="K414" t="s">
        <v>705</v>
      </c>
      <c r="L414" t="str">
        <f t="shared" si="31"/>
        <v>RXTED0144241</v>
      </c>
      <c r="M414" t="s">
        <v>588</v>
      </c>
      <c r="N414" t="str">
        <f t="shared" si="32"/>
        <v>MCR</v>
      </c>
      <c r="O414" t="str">
        <f t="shared" si="33"/>
        <v>004</v>
      </c>
      <c r="P414" t="s">
        <v>2764</v>
      </c>
      <c r="Q414" t="s">
        <v>2764</v>
      </c>
      <c r="R414" t="s">
        <v>2764</v>
      </c>
      <c r="S414" t="s">
        <v>705</v>
      </c>
      <c r="T414" t="s">
        <v>2765</v>
      </c>
      <c r="U414" t="str">
        <f t="shared" si="34"/>
        <v>AW</v>
      </c>
      <c r="V414">
        <v>2024</v>
      </c>
      <c r="W414" t="s">
        <v>2764</v>
      </c>
      <c r="X414" t="s">
        <v>2764</v>
      </c>
      <c r="Y414" t="s">
        <v>2764</v>
      </c>
      <c r="Z414" t="s">
        <v>2764</v>
      </c>
      <c r="AA414">
        <v>271.98475360740537</v>
      </c>
      <c r="AB414" s="6">
        <f t="shared" si="30"/>
        <v>271.98475360740537</v>
      </c>
      <c r="AC414" t="s">
        <v>2766</v>
      </c>
      <c r="AD414">
        <v>0</v>
      </c>
    </row>
    <row r="415" spans="1:30" x14ac:dyDescent="0.25">
      <c r="A415" t="s">
        <v>2759</v>
      </c>
      <c r="B415" t="s">
        <v>2760</v>
      </c>
      <c r="C415" t="s">
        <v>2761</v>
      </c>
      <c r="D415" t="s">
        <v>4405</v>
      </c>
      <c r="E415" t="s">
        <v>266</v>
      </c>
      <c r="F415" t="s">
        <v>4400</v>
      </c>
      <c r="G415" t="s">
        <v>4420</v>
      </c>
      <c r="H415" t="s">
        <v>2728</v>
      </c>
      <c r="I415">
        <v>3</v>
      </c>
      <c r="J415">
        <v>5059856581039</v>
      </c>
      <c r="K415" t="s">
        <v>706</v>
      </c>
      <c r="L415" t="str">
        <f t="shared" si="31"/>
        <v>RXTED0144241</v>
      </c>
      <c r="M415" t="s">
        <v>370</v>
      </c>
      <c r="N415" t="str">
        <f t="shared" si="32"/>
        <v>MCR</v>
      </c>
      <c r="O415" t="str">
        <f t="shared" si="33"/>
        <v>005</v>
      </c>
      <c r="P415" t="s">
        <v>2764</v>
      </c>
      <c r="Q415" t="s">
        <v>2764</v>
      </c>
      <c r="R415" t="s">
        <v>2764</v>
      </c>
      <c r="S415" t="s">
        <v>706</v>
      </c>
      <c r="T415" t="s">
        <v>2765</v>
      </c>
      <c r="U415" t="str">
        <f t="shared" si="34"/>
        <v>AW</v>
      </c>
      <c r="V415">
        <v>2024</v>
      </c>
      <c r="W415" t="s">
        <v>2764</v>
      </c>
      <c r="X415" t="s">
        <v>2764</v>
      </c>
      <c r="Y415" t="s">
        <v>2764</v>
      </c>
      <c r="Z415" t="s">
        <v>2764</v>
      </c>
      <c r="AA415">
        <v>271.98475360740537</v>
      </c>
      <c r="AB415" s="6">
        <f t="shared" si="30"/>
        <v>815.95426082221616</v>
      </c>
      <c r="AC415" t="s">
        <v>2766</v>
      </c>
      <c r="AD415">
        <v>0</v>
      </c>
    </row>
    <row r="416" spans="1:30" x14ac:dyDescent="0.25">
      <c r="A416" t="s">
        <v>2759</v>
      </c>
      <c r="B416" t="s">
        <v>2760</v>
      </c>
      <c r="C416" t="s">
        <v>2761</v>
      </c>
      <c r="D416" t="s">
        <v>4405</v>
      </c>
      <c r="E416" t="s">
        <v>266</v>
      </c>
      <c r="F416" t="s">
        <v>4400</v>
      </c>
      <c r="G416" t="s">
        <v>4420</v>
      </c>
      <c r="H416" t="s">
        <v>2728</v>
      </c>
      <c r="I416">
        <v>4</v>
      </c>
      <c r="J416">
        <v>5059856583774</v>
      </c>
      <c r="K416" t="s">
        <v>707</v>
      </c>
      <c r="L416" t="str">
        <f t="shared" si="31"/>
        <v>RXTED0144345</v>
      </c>
      <c r="M416" t="s">
        <v>708</v>
      </c>
      <c r="N416" t="str">
        <f t="shared" si="32"/>
        <v>GRN</v>
      </c>
      <c r="O416" t="str">
        <f t="shared" si="33"/>
        <v>000</v>
      </c>
      <c r="P416" t="s">
        <v>2764</v>
      </c>
      <c r="Q416" t="s">
        <v>2764</v>
      </c>
      <c r="R416" t="s">
        <v>2764</v>
      </c>
      <c r="S416" t="s">
        <v>707</v>
      </c>
      <c r="T416" t="s">
        <v>2765</v>
      </c>
      <c r="U416" t="str">
        <f t="shared" si="34"/>
        <v>AW</v>
      </c>
      <c r="V416">
        <v>2024</v>
      </c>
      <c r="W416" t="s">
        <v>2764</v>
      </c>
      <c r="X416" t="s">
        <v>2764</v>
      </c>
      <c r="Y416" t="s">
        <v>2764</v>
      </c>
      <c r="Z416" t="s">
        <v>2764</v>
      </c>
      <c r="AA416">
        <v>212.08821127144023</v>
      </c>
      <c r="AB416" s="6">
        <f t="shared" si="30"/>
        <v>848.35284508576092</v>
      </c>
      <c r="AC416" t="s">
        <v>2766</v>
      </c>
      <c r="AD416">
        <v>0</v>
      </c>
    </row>
    <row r="417" spans="1:30" x14ac:dyDescent="0.25">
      <c r="A417" t="s">
        <v>2759</v>
      </c>
      <c r="B417" t="s">
        <v>2760</v>
      </c>
      <c r="C417" t="s">
        <v>2761</v>
      </c>
      <c r="D417" t="s">
        <v>4405</v>
      </c>
      <c r="E417" t="s">
        <v>266</v>
      </c>
      <c r="F417" t="s">
        <v>4400</v>
      </c>
      <c r="G417" t="s">
        <v>4420</v>
      </c>
      <c r="H417" t="s">
        <v>2728</v>
      </c>
      <c r="I417">
        <v>9</v>
      </c>
      <c r="J417">
        <v>5059856583767</v>
      </c>
      <c r="K417" t="s">
        <v>709</v>
      </c>
      <c r="L417" t="str">
        <f t="shared" si="31"/>
        <v>RXTED0144345</v>
      </c>
      <c r="M417" t="s">
        <v>710</v>
      </c>
      <c r="N417" t="str">
        <f t="shared" si="32"/>
        <v>GRN</v>
      </c>
      <c r="O417" t="str">
        <f t="shared" si="33"/>
        <v>001</v>
      </c>
      <c r="P417" t="s">
        <v>2764</v>
      </c>
      <c r="Q417" t="s">
        <v>2764</v>
      </c>
      <c r="R417" t="s">
        <v>2764</v>
      </c>
      <c r="S417" t="s">
        <v>709</v>
      </c>
      <c r="T417" t="s">
        <v>2765</v>
      </c>
      <c r="U417" t="str">
        <f t="shared" si="34"/>
        <v>AW</v>
      </c>
      <c r="V417">
        <v>2024</v>
      </c>
      <c r="W417" t="s">
        <v>2764</v>
      </c>
      <c r="X417" t="s">
        <v>2764</v>
      </c>
      <c r="Y417" t="s">
        <v>2764</v>
      </c>
      <c r="Z417" t="s">
        <v>2764</v>
      </c>
      <c r="AA417">
        <v>212.08821127144023</v>
      </c>
      <c r="AB417" s="6">
        <f t="shared" si="30"/>
        <v>1908.7939014429621</v>
      </c>
      <c r="AC417" t="s">
        <v>2766</v>
      </c>
      <c r="AD417">
        <v>0</v>
      </c>
    </row>
    <row r="418" spans="1:30" x14ac:dyDescent="0.25">
      <c r="A418" t="s">
        <v>2759</v>
      </c>
      <c r="B418" t="s">
        <v>2760</v>
      </c>
      <c r="C418" t="s">
        <v>2761</v>
      </c>
      <c r="D418" t="s">
        <v>4405</v>
      </c>
      <c r="E418" t="s">
        <v>266</v>
      </c>
      <c r="F418" t="s">
        <v>4400</v>
      </c>
      <c r="G418" t="s">
        <v>4420</v>
      </c>
      <c r="H418" t="s">
        <v>2728</v>
      </c>
      <c r="I418">
        <v>10</v>
      </c>
      <c r="J418">
        <v>5059856583750</v>
      </c>
      <c r="K418" t="s">
        <v>711</v>
      </c>
      <c r="L418" t="str">
        <f t="shared" si="31"/>
        <v>RXTED0144345</v>
      </c>
      <c r="M418" t="s">
        <v>712</v>
      </c>
      <c r="N418" t="str">
        <f t="shared" si="32"/>
        <v>GRN</v>
      </c>
      <c r="O418" t="str">
        <f t="shared" si="33"/>
        <v>002</v>
      </c>
      <c r="P418" t="s">
        <v>2764</v>
      </c>
      <c r="Q418" t="s">
        <v>2764</v>
      </c>
      <c r="R418" t="s">
        <v>2764</v>
      </c>
      <c r="S418" t="s">
        <v>711</v>
      </c>
      <c r="T418" t="s">
        <v>2765</v>
      </c>
      <c r="U418" t="str">
        <f t="shared" si="34"/>
        <v>AW</v>
      </c>
      <c r="V418">
        <v>2024</v>
      </c>
      <c r="W418" t="s">
        <v>2764</v>
      </c>
      <c r="X418" t="s">
        <v>2764</v>
      </c>
      <c r="Y418" t="s">
        <v>2764</v>
      </c>
      <c r="Z418" t="s">
        <v>2764</v>
      </c>
      <c r="AA418">
        <v>212.08821127144023</v>
      </c>
      <c r="AB418" s="6">
        <f t="shared" si="30"/>
        <v>2120.8821127144024</v>
      </c>
      <c r="AC418" t="s">
        <v>2766</v>
      </c>
      <c r="AD418">
        <v>0</v>
      </c>
    </row>
    <row r="419" spans="1:30" x14ac:dyDescent="0.25">
      <c r="A419" t="s">
        <v>2759</v>
      </c>
      <c r="B419" t="s">
        <v>2760</v>
      </c>
      <c r="C419" t="s">
        <v>2761</v>
      </c>
      <c r="D419" t="s">
        <v>4405</v>
      </c>
      <c r="E419" t="s">
        <v>266</v>
      </c>
      <c r="F419" t="s">
        <v>4400</v>
      </c>
      <c r="G419" t="s">
        <v>4420</v>
      </c>
      <c r="H419" t="s">
        <v>2728</v>
      </c>
      <c r="I419">
        <v>15</v>
      </c>
      <c r="J419">
        <v>5059856583743</v>
      </c>
      <c r="K419" t="s">
        <v>713</v>
      </c>
      <c r="L419" t="str">
        <f t="shared" si="31"/>
        <v>RXTED0144345</v>
      </c>
      <c r="M419" t="s">
        <v>714</v>
      </c>
      <c r="N419" t="str">
        <f t="shared" si="32"/>
        <v>GRN</v>
      </c>
      <c r="O419" t="str">
        <f t="shared" si="33"/>
        <v>003</v>
      </c>
      <c r="P419" t="s">
        <v>2764</v>
      </c>
      <c r="Q419" t="s">
        <v>2764</v>
      </c>
      <c r="R419" t="s">
        <v>2764</v>
      </c>
      <c r="S419" t="s">
        <v>713</v>
      </c>
      <c r="T419" t="s">
        <v>2765</v>
      </c>
      <c r="U419" t="str">
        <f t="shared" si="34"/>
        <v>AW</v>
      </c>
      <c r="V419">
        <v>2024</v>
      </c>
      <c r="W419" t="s">
        <v>2764</v>
      </c>
      <c r="X419" t="s">
        <v>2764</v>
      </c>
      <c r="Y419" t="s">
        <v>2764</v>
      </c>
      <c r="Z419" t="s">
        <v>2764</v>
      </c>
      <c r="AA419">
        <v>212.08821127144023</v>
      </c>
      <c r="AB419" s="6">
        <f t="shared" si="30"/>
        <v>3181.3231690716034</v>
      </c>
      <c r="AC419" t="s">
        <v>2766</v>
      </c>
      <c r="AD419">
        <v>0</v>
      </c>
    </row>
    <row r="420" spans="1:30" x14ac:dyDescent="0.25">
      <c r="A420" t="s">
        <v>2759</v>
      </c>
      <c r="B420" t="s">
        <v>2760</v>
      </c>
      <c r="C420" t="s">
        <v>2761</v>
      </c>
      <c r="D420" t="s">
        <v>4405</v>
      </c>
      <c r="E420" t="s">
        <v>266</v>
      </c>
      <c r="F420" t="s">
        <v>4400</v>
      </c>
      <c r="G420" t="s">
        <v>4420</v>
      </c>
      <c r="H420" t="s">
        <v>2728</v>
      </c>
      <c r="I420">
        <v>9</v>
      </c>
      <c r="J420">
        <v>5059856583736</v>
      </c>
      <c r="K420" t="s">
        <v>715</v>
      </c>
      <c r="L420" t="str">
        <f t="shared" si="31"/>
        <v>RXTED0144345</v>
      </c>
      <c r="M420" t="s">
        <v>716</v>
      </c>
      <c r="N420" t="str">
        <f t="shared" si="32"/>
        <v>GRN</v>
      </c>
      <c r="O420" t="str">
        <f t="shared" si="33"/>
        <v>004</v>
      </c>
      <c r="P420" t="s">
        <v>2764</v>
      </c>
      <c r="Q420" t="s">
        <v>2764</v>
      </c>
      <c r="R420" t="s">
        <v>2764</v>
      </c>
      <c r="S420" t="s">
        <v>715</v>
      </c>
      <c r="T420" t="s">
        <v>2765</v>
      </c>
      <c r="U420" t="str">
        <f t="shared" si="34"/>
        <v>AW</v>
      </c>
      <c r="V420">
        <v>2024</v>
      </c>
      <c r="W420" t="s">
        <v>2764</v>
      </c>
      <c r="X420" t="s">
        <v>2764</v>
      </c>
      <c r="Y420" t="s">
        <v>2764</v>
      </c>
      <c r="Z420" t="s">
        <v>2764</v>
      </c>
      <c r="AA420">
        <v>212.08821127144023</v>
      </c>
      <c r="AB420" s="6">
        <f t="shared" si="30"/>
        <v>1908.7939014429621</v>
      </c>
      <c r="AC420" t="s">
        <v>2766</v>
      </c>
      <c r="AD420">
        <v>0</v>
      </c>
    </row>
    <row r="421" spans="1:30" x14ac:dyDescent="0.25">
      <c r="A421" t="s">
        <v>2759</v>
      </c>
      <c r="B421" t="s">
        <v>2760</v>
      </c>
      <c r="C421" t="s">
        <v>2761</v>
      </c>
      <c r="D421" t="s">
        <v>4405</v>
      </c>
      <c r="E421" t="s">
        <v>266</v>
      </c>
      <c r="F421" t="s">
        <v>4400</v>
      </c>
      <c r="G421" t="s">
        <v>4420</v>
      </c>
      <c r="H421" t="s">
        <v>2728</v>
      </c>
      <c r="I421">
        <v>4</v>
      </c>
      <c r="J421">
        <v>5059856583729</v>
      </c>
      <c r="K421" t="s">
        <v>717</v>
      </c>
      <c r="L421" t="str">
        <f t="shared" si="31"/>
        <v>RXTED0144345</v>
      </c>
      <c r="M421" t="s">
        <v>718</v>
      </c>
      <c r="N421" t="str">
        <f t="shared" si="32"/>
        <v>GRN</v>
      </c>
      <c r="O421" t="str">
        <f t="shared" si="33"/>
        <v>005</v>
      </c>
      <c r="P421" t="s">
        <v>2764</v>
      </c>
      <c r="Q421" t="s">
        <v>2764</v>
      </c>
      <c r="R421" t="s">
        <v>2764</v>
      </c>
      <c r="S421" t="s">
        <v>717</v>
      </c>
      <c r="T421" t="s">
        <v>2765</v>
      </c>
      <c r="U421" t="str">
        <f t="shared" si="34"/>
        <v>AW</v>
      </c>
      <c r="V421">
        <v>2024</v>
      </c>
      <c r="W421" t="s">
        <v>2764</v>
      </c>
      <c r="X421" t="s">
        <v>2764</v>
      </c>
      <c r="Y421" t="s">
        <v>2764</v>
      </c>
      <c r="Z421" t="s">
        <v>2764</v>
      </c>
      <c r="AA421">
        <v>212.08821127144023</v>
      </c>
      <c r="AB421" s="6">
        <f t="shared" si="30"/>
        <v>848.35284508576092</v>
      </c>
      <c r="AC421" t="s">
        <v>2766</v>
      </c>
      <c r="AD421">
        <v>0</v>
      </c>
    </row>
    <row r="422" spans="1:30" x14ac:dyDescent="0.25">
      <c r="A422" t="s">
        <v>2759</v>
      </c>
      <c r="B422" t="s">
        <v>2760</v>
      </c>
      <c r="C422" t="s">
        <v>2761</v>
      </c>
      <c r="D422" t="s">
        <v>4405</v>
      </c>
      <c r="E422" t="s">
        <v>266</v>
      </c>
      <c r="F422" t="s">
        <v>4400</v>
      </c>
      <c r="G422" t="s">
        <v>4420</v>
      </c>
      <c r="H422" t="s">
        <v>2728</v>
      </c>
      <c r="I422">
        <v>3</v>
      </c>
      <c r="J422">
        <v>5059856583217</v>
      </c>
      <c r="K422" t="s">
        <v>719</v>
      </c>
      <c r="L422" t="str">
        <f t="shared" si="31"/>
        <v>RXTED0144399</v>
      </c>
      <c r="M422" t="s">
        <v>271</v>
      </c>
      <c r="N422" t="str">
        <f t="shared" si="32"/>
        <v>WHI</v>
      </c>
      <c r="O422" t="str">
        <f t="shared" si="33"/>
        <v>000</v>
      </c>
      <c r="P422" t="s">
        <v>2764</v>
      </c>
      <c r="Q422" t="s">
        <v>2764</v>
      </c>
      <c r="R422" t="s">
        <v>2764</v>
      </c>
      <c r="S422" t="s">
        <v>719</v>
      </c>
      <c r="T422" t="s">
        <v>2765</v>
      </c>
      <c r="U422" t="str">
        <f t="shared" si="34"/>
        <v>AW</v>
      </c>
      <c r="V422">
        <v>2024</v>
      </c>
      <c r="W422" t="s">
        <v>2764</v>
      </c>
      <c r="X422" t="s">
        <v>2764</v>
      </c>
      <c r="Y422" t="s">
        <v>2764</v>
      </c>
      <c r="Z422" t="s">
        <v>2764</v>
      </c>
      <c r="AA422">
        <v>348.21671658045193</v>
      </c>
      <c r="AB422" s="6">
        <f t="shared" si="30"/>
        <v>1044.6501497413558</v>
      </c>
      <c r="AC422" t="s">
        <v>2766</v>
      </c>
      <c r="AD422">
        <v>0</v>
      </c>
    </row>
    <row r="423" spans="1:30" x14ac:dyDescent="0.25">
      <c r="A423" t="s">
        <v>2759</v>
      </c>
      <c r="B423" t="s">
        <v>2760</v>
      </c>
      <c r="C423" t="s">
        <v>2761</v>
      </c>
      <c r="D423" t="s">
        <v>4405</v>
      </c>
      <c r="E423" t="s">
        <v>266</v>
      </c>
      <c r="F423" t="s">
        <v>4400</v>
      </c>
      <c r="G423" t="s">
        <v>4420</v>
      </c>
      <c r="H423" t="s">
        <v>2728</v>
      </c>
      <c r="I423">
        <v>2</v>
      </c>
      <c r="J423">
        <v>5059856583194</v>
      </c>
      <c r="K423" t="s">
        <v>720</v>
      </c>
      <c r="L423" t="str">
        <f t="shared" si="31"/>
        <v>RXTED0144399</v>
      </c>
      <c r="M423" t="s">
        <v>273</v>
      </c>
      <c r="N423" t="str">
        <f t="shared" si="32"/>
        <v>WHI</v>
      </c>
      <c r="O423" t="str">
        <f t="shared" si="33"/>
        <v>001</v>
      </c>
      <c r="P423" t="s">
        <v>2764</v>
      </c>
      <c r="Q423" t="s">
        <v>2764</v>
      </c>
      <c r="R423" t="s">
        <v>2764</v>
      </c>
      <c r="S423" t="s">
        <v>720</v>
      </c>
      <c r="T423" t="s">
        <v>2765</v>
      </c>
      <c r="U423" t="str">
        <f t="shared" si="34"/>
        <v>AW</v>
      </c>
      <c r="V423">
        <v>2024</v>
      </c>
      <c r="W423" t="s">
        <v>2764</v>
      </c>
      <c r="X423" t="s">
        <v>2764</v>
      </c>
      <c r="Y423" t="s">
        <v>2764</v>
      </c>
      <c r="Z423" t="s">
        <v>2764</v>
      </c>
      <c r="AA423">
        <v>348.21671658045193</v>
      </c>
      <c r="AB423" s="6">
        <f t="shared" si="30"/>
        <v>696.43343316090386</v>
      </c>
      <c r="AC423" t="s">
        <v>2766</v>
      </c>
      <c r="AD423">
        <v>0</v>
      </c>
    </row>
    <row r="424" spans="1:30" x14ac:dyDescent="0.25">
      <c r="A424" t="s">
        <v>2759</v>
      </c>
      <c r="B424" t="s">
        <v>2760</v>
      </c>
      <c r="C424" t="s">
        <v>2761</v>
      </c>
      <c r="D424" t="s">
        <v>4405</v>
      </c>
      <c r="E424" t="s">
        <v>266</v>
      </c>
      <c r="F424" t="s">
        <v>4400</v>
      </c>
      <c r="G424" t="s">
        <v>4420</v>
      </c>
      <c r="H424" t="s">
        <v>2728</v>
      </c>
      <c r="I424">
        <v>5</v>
      </c>
      <c r="J424">
        <v>5059856583170</v>
      </c>
      <c r="K424" t="s">
        <v>721</v>
      </c>
      <c r="L424" t="str">
        <f t="shared" si="31"/>
        <v>RXTED0144399</v>
      </c>
      <c r="M424" t="s">
        <v>378</v>
      </c>
      <c r="N424" t="str">
        <f t="shared" si="32"/>
        <v>WHI</v>
      </c>
      <c r="O424" t="str">
        <f t="shared" si="33"/>
        <v>002</v>
      </c>
      <c r="P424" t="s">
        <v>2764</v>
      </c>
      <c r="Q424" t="s">
        <v>2764</v>
      </c>
      <c r="R424" t="s">
        <v>2764</v>
      </c>
      <c r="S424" t="s">
        <v>721</v>
      </c>
      <c r="T424" t="s">
        <v>2765</v>
      </c>
      <c r="U424" t="str">
        <f t="shared" si="34"/>
        <v>AW</v>
      </c>
      <c r="V424">
        <v>2024</v>
      </c>
      <c r="W424" t="s">
        <v>2764</v>
      </c>
      <c r="X424" t="s">
        <v>2764</v>
      </c>
      <c r="Y424" t="s">
        <v>2764</v>
      </c>
      <c r="Z424" t="s">
        <v>2764</v>
      </c>
      <c r="AA424">
        <v>348.21671658045193</v>
      </c>
      <c r="AB424" s="6">
        <f t="shared" si="30"/>
        <v>1741.0835829022596</v>
      </c>
      <c r="AC424" t="s">
        <v>2766</v>
      </c>
      <c r="AD424">
        <v>0</v>
      </c>
    </row>
    <row r="425" spans="1:30" x14ac:dyDescent="0.25">
      <c r="A425" t="s">
        <v>2759</v>
      </c>
      <c r="B425" t="s">
        <v>2760</v>
      </c>
      <c r="C425" t="s">
        <v>2761</v>
      </c>
      <c r="D425" t="s">
        <v>4405</v>
      </c>
      <c r="E425" t="s">
        <v>266</v>
      </c>
      <c r="F425" t="s">
        <v>4400</v>
      </c>
      <c r="G425" t="s">
        <v>4420</v>
      </c>
      <c r="H425" t="s">
        <v>2728</v>
      </c>
      <c r="I425">
        <v>4</v>
      </c>
      <c r="J425">
        <v>5059856583156</v>
      </c>
      <c r="K425" t="s">
        <v>722</v>
      </c>
      <c r="L425" t="str">
        <f t="shared" si="31"/>
        <v>RXTED0144399</v>
      </c>
      <c r="M425" t="s">
        <v>303</v>
      </c>
      <c r="N425" t="str">
        <f t="shared" si="32"/>
        <v>WHI</v>
      </c>
      <c r="O425" t="str">
        <f t="shared" si="33"/>
        <v>003</v>
      </c>
      <c r="P425" t="s">
        <v>2764</v>
      </c>
      <c r="Q425" t="s">
        <v>2764</v>
      </c>
      <c r="R425" t="s">
        <v>2764</v>
      </c>
      <c r="S425" t="s">
        <v>722</v>
      </c>
      <c r="T425" t="s">
        <v>2765</v>
      </c>
      <c r="U425" t="str">
        <f t="shared" si="34"/>
        <v>AW</v>
      </c>
      <c r="V425">
        <v>2024</v>
      </c>
      <c r="W425" t="s">
        <v>2764</v>
      </c>
      <c r="X425" t="s">
        <v>2764</v>
      </c>
      <c r="Y425" t="s">
        <v>2764</v>
      </c>
      <c r="Z425" t="s">
        <v>2764</v>
      </c>
      <c r="AA425">
        <v>348.21671658045193</v>
      </c>
      <c r="AB425" s="6">
        <f t="shared" si="30"/>
        <v>1392.8668663218077</v>
      </c>
      <c r="AC425" t="s">
        <v>2766</v>
      </c>
      <c r="AD425">
        <v>0</v>
      </c>
    </row>
    <row r="426" spans="1:30" x14ac:dyDescent="0.25">
      <c r="A426" t="s">
        <v>2759</v>
      </c>
      <c r="B426" t="s">
        <v>2760</v>
      </c>
      <c r="C426" t="s">
        <v>2761</v>
      </c>
      <c r="D426" t="s">
        <v>4405</v>
      </c>
      <c r="E426" t="s">
        <v>266</v>
      </c>
      <c r="F426" t="s">
        <v>4400</v>
      </c>
      <c r="G426" t="s">
        <v>4420</v>
      </c>
      <c r="H426" t="s">
        <v>2728</v>
      </c>
      <c r="I426">
        <v>3</v>
      </c>
      <c r="J426">
        <v>5059856583132</v>
      </c>
      <c r="K426" t="s">
        <v>723</v>
      </c>
      <c r="L426" t="str">
        <f t="shared" si="31"/>
        <v>RXTED0144399</v>
      </c>
      <c r="M426" t="s">
        <v>2806</v>
      </c>
      <c r="N426" t="str">
        <f t="shared" si="32"/>
        <v>WHI</v>
      </c>
      <c r="O426" t="str">
        <f t="shared" si="33"/>
        <v>004</v>
      </c>
      <c r="P426" t="s">
        <v>2764</v>
      </c>
      <c r="Q426" t="s">
        <v>2764</v>
      </c>
      <c r="R426" t="s">
        <v>2764</v>
      </c>
      <c r="S426" t="s">
        <v>723</v>
      </c>
      <c r="T426" t="s">
        <v>2765</v>
      </c>
      <c r="U426" t="str">
        <f t="shared" si="34"/>
        <v>AW</v>
      </c>
      <c r="V426">
        <v>2024</v>
      </c>
      <c r="W426" t="s">
        <v>2764</v>
      </c>
      <c r="X426" t="s">
        <v>2764</v>
      </c>
      <c r="Y426" t="s">
        <v>2764</v>
      </c>
      <c r="Z426" t="s">
        <v>2764</v>
      </c>
      <c r="AA426">
        <v>348.21671658045193</v>
      </c>
      <c r="AB426" s="6">
        <f t="shared" si="30"/>
        <v>1044.6501497413558</v>
      </c>
      <c r="AC426" t="s">
        <v>2766</v>
      </c>
      <c r="AD426">
        <v>0</v>
      </c>
    </row>
    <row r="427" spans="1:30" x14ac:dyDescent="0.25">
      <c r="A427" t="s">
        <v>2759</v>
      </c>
      <c r="B427" t="s">
        <v>2760</v>
      </c>
      <c r="C427" t="s">
        <v>2761</v>
      </c>
      <c r="D427" t="s">
        <v>4405</v>
      </c>
      <c r="E427" t="s">
        <v>266</v>
      </c>
      <c r="F427" t="s">
        <v>4400</v>
      </c>
      <c r="G427" t="s">
        <v>4420</v>
      </c>
      <c r="H427" t="s">
        <v>2728</v>
      </c>
      <c r="I427">
        <v>2</v>
      </c>
      <c r="J427">
        <v>5059856583118</v>
      </c>
      <c r="K427" t="s">
        <v>724</v>
      </c>
      <c r="L427" t="str">
        <f t="shared" si="31"/>
        <v>RXTED0144399</v>
      </c>
      <c r="M427" t="s">
        <v>382</v>
      </c>
      <c r="N427" t="str">
        <f t="shared" si="32"/>
        <v>WHI</v>
      </c>
      <c r="O427" t="str">
        <f t="shared" si="33"/>
        <v>005</v>
      </c>
      <c r="P427" t="s">
        <v>2764</v>
      </c>
      <c r="Q427" t="s">
        <v>2764</v>
      </c>
      <c r="R427" t="s">
        <v>2764</v>
      </c>
      <c r="S427" t="s">
        <v>724</v>
      </c>
      <c r="T427" t="s">
        <v>2765</v>
      </c>
      <c r="U427" t="str">
        <f t="shared" si="34"/>
        <v>AW</v>
      </c>
      <c r="V427">
        <v>2024</v>
      </c>
      <c r="W427" t="s">
        <v>2764</v>
      </c>
      <c r="X427" t="s">
        <v>2764</v>
      </c>
      <c r="Y427" t="s">
        <v>2764</v>
      </c>
      <c r="Z427" t="s">
        <v>2764</v>
      </c>
      <c r="AA427">
        <v>348.21671658045193</v>
      </c>
      <c r="AB427" s="6">
        <f t="shared" si="30"/>
        <v>696.43343316090386</v>
      </c>
      <c r="AC427" t="s">
        <v>2766</v>
      </c>
      <c r="AD427">
        <v>0</v>
      </c>
    </row>
    <row r="428" spans="1:30" x14ac:dyDescent="0.25">
      <c r="A428" t="s">
        <v>2759</v>
      </c>
      <c r="B428" t="s">
        <v>2760</v>
      </c>
      <c r="C428" t="s">
        <v>2761</v>
      </c>
      <c r="D428" t="s">
        <v>4405</v>
      </c>
      <c r="E428" t="s">
        <v>266</v>
      </c>
      <c r="F428" t="s">
        <v>4400</v>
      </c>
      <c r="G428" t="s">
        <v>4420</v>
      </c>
      <c r="H428" t="s">
        <v>2728</v>
      </c>
      <c r="I428">
        <v>1</v>
      </c>
      <c r="J428">
        <v>5059856593131</v>
      </c>
      <c r="K428" t="s">
        <v>725</v>
      </c>
      <c r="L428" t="str">
        <f t="shared" si="31"/>
        <v>RXTED0144400</v>
      </c>
      <c r="M428" t="s">
        <v>2802</v>
      </c>
      <c r="N428" t="str">
        <f t="shared" si="32"/>
        <v>NVY</v>
      </c>
      <c r="O428" t="str">
        <f t="shared" si="33"/>
        <v>002</v>
      </c>
      <c r="P428" t="s">
        <v>2764</v>
      </c>
      <c r="Q428" t="s">
        <v>2764</v>
      </c>
      <c r="R428" t="s">
        <v>2764</v>
      </c>
      <c r="S428" t="s">
        <v>725</v>
      </c>
      <c r="T428" t="s">
        <v>2765</v>
      </c>
      <c r="U428" t="str">
        <f t="shared" si="34"/>
        <v>AW</v>
      </c>
      <c r="V428">
        <v>2024</v>
      </c>
      <c r="W428" t="s">
        <v>2764</v>
      </c>
      <c r="X428" t="s">
        <v>2764</v>
      </c>
      <c r="Y428" t="s">
        <v>2764</v>
      </c>
      <c r="Z428" t="s">
        <v>2764</v>
      </c>
      <c r="AA428">
        <v>233.86877212088211</v>
      </c>
      <c r="AB428" s="6">
        <f t="shared" si="30"/>
        <v>233.86877212088211</v>
      </c>
      <c r="AC428" t="s">
        <v>2766</v>
      </c>
      <c r="AD428">
        <v>0</v>
      </c>
    </row>
    <row r="429" spans="1:30" x14ac:dyDescent="0.25">
      <c r="A429" t="s">
        <v>2759</v>
      </c>
      <c r="B429" t="s">
        <v>2760</v>
      </c>
      <c r="C429" t="s">
        <v>2761</v>
      </c>
      <c r="D429" t="s">
        <v>4405</v>
      </c>
      <c r="E429" t="s">
        <v>266</v>
      </c>
      <c r="F429" t="s">
        <v>4400</v>
      </c>
      <c r="G429" t="s">
        <v>4420</v>
      </c>
      <c r="H429" t="s">
        <v>2728</v>
      </c>
      <c r="I429">
        <v>1</v>
      </c>
      <c r="J429">
        <v>5059856593124</v>
      </c>
      <c r="K429" t="s">
        <v>726</v>
      </c>
      <c r="L429" t="str">
        <f t="shared" si="31"/>
        <v>RXTED0144400</v>
      </c>
      <c r="M429" t="s">
        <v>2770</v>
      </c>
      <c r="N429" t="str">
        <f t="shared" si="32"/>
        <v>NVY</v>
      </c>
      <c r="O429" t="str">
        <f t="shared" si="33"/>
        <v>003</v>
      </c>
      <c r="P429" t="s">
        <v>2764</v>
      </c>
      <c r="Q429" t="s">
        <v>2764</v>
      </c>
      <c r="R429" t="s">
        <v>2764</v>
      </c>
      <c r="S429" t="s">
        <v>726</v>
      </c>
      <c r="T429" t="s">
        <v>2765</v>
      </c>
      <c r="U429" t="str">
        <f t="shared" si="34"/>
        <v>AW</v>
      </c>
      <c r="V429">
        <v>2024</v>
      </c>
      <c r="W429" t="s">
        <v>2764</v>
      </c>
      <c r="X429" t="s">
        <v>2764</v>
      </c>
      <c r="Y429" t="s">
        <v>2764</v>
      </c>
      <c r="Z429" t="s">
        <v>2764</v>
      </c>
      <c r="AA429">
        <v>233.86877212088211</v>
      </c>
      <c r="AB429" s="6">
        <f t="shared" si="30"/>
        <v>233.86877212088211</v>
      </c>
      <c r="AC429" t="s">
        <v>2766</v>
      </c>
      <c r="AD429">
        <v>0</v>
      </c>
    </row>
    <row r="430" spans="1:30" x14ac:dyDescent="0.25">
      <c r="A430" t="s">
        <v>2759</v>
      </c>
      <c r="B430" t="s">
        <v>2760</v>
      </c>
      <c r="C430" t="s">
        <v>2761</v>
      </c>
      <c r="D430" t="s">
        <v>4405</v>
      </c>
      <c r="E430" t="s">
        <v>266</v>
      </c>
      <c r="F430" t="s">
        <v>4400</v>
      </c>
      <c r="G430" t="s">
        <v>4420</v>
      </c>
      <c r="H430" t="s">
        <v>2728</v>
      </c>
      <c r="I430">
        <v>1</v>
      </c>
      <c r="J430">
        <v>5059856581787</v>
      </c>
      <c r="K430" t="s">
        <v>727</v>
      </c>
      <c r="L430" t="str">
        <f t="shared" si="31"/>
        <v>RXTED0144401</v>
      </c>
      <c r="M430" t="s">
        <v>303</v>
      </c>
      <c r="N430" t="str">
        <f t="shared" si="32"/>
        <v>WHI</v>
      </c>
      <c r="O430" t="str">
        <f t="shared" si="33"/>
        <v>003</v>
      </c>
      <c r="P430" t="s">
        <v>2764</v>
      </c>
      <c r="Q430" t="s">
        <v>2764</v>
      </c>
      <c r="R430" t="s">
        <v>2764</v>
      </c>
      <c r="S430" t="s">
        <v>727</v>
      </c>
      <c r="T430" t="s">
        <v>2765</v>
      </c>
      <c r="U430" t="str">
        <f t="shared" si="34"/>
        <v>AW</v>
      </c>
      <c r="V430">
        <v>2024</v>
      </c>
      <c r="W430" t="s">
        <v>2764</v>
      </c>
      <c r="X430" t="s">
        <v>2764</v>
      </c>
      <c r="Y430" t="s">
        <v>2764</v>
      </c>
      <c r="Z430" t="s">
        <v>2764</v>
      </c>
      <c r="AA430">
        <v>255.649332970324</v>
      </c>
      <c r="AB430" s="6">
        <f t="shared" si="30"/>
        <v>255.649332970324</v>
      </c>
      <c r="AC430" t="s">
        <v>2766</v>
      </c>
      <c r="AD430">
        <v>0</v>
      </c>
    </row>
    <row r="431" spans="1:30" x14ac:dyDescent="0.25">
      <c r="A431" t="s">
        <v>2759</v>
      </c>
      <c r="B431" t="s">
        <v>2760</v>
      </c>
      <c r="C431" t="s">
        <v>2761</v>
      </c>
      <c r="D431" t="s">
        <v>4405</v>
      </c>
      <c r="E431" t="s">
        <v>266</v>
      </c>
      <c r="F431" t="s">
        <v>4400</v>
      </c>
      <c r="G431" t="s">
        <v>4420</v>
      </c>
      <c r="H431" t="s">
        <v>2728</v>
      </c>
      <c r="I431">
        <v>2</v>
      </c>
      <c r="J431">
        <v>5059856581442</v>
      </c>
      <c r="K431" t="s">
        <v>728</v>
      </c>
      <c r="L431" t="str">
        <f t="shared" si="31"/>
        <v>RXTED0144402</v>
      </c>
      <c r="M431" t="s">
        <v>729</v>
      </c>
      <c r="N431" t="str">
        <f t="shared" si="32"/>
        <v>BLU</v>
      </c>
      <c r="O431" t="str">
        <f t="shared" si="33"/>
        <v>000</v>
      </c>
      <c r="P431" t="s">
        <v>2764</v>
      </c>
      <c r="Q431" t="s">
        <v>2764</v>
      </c>
      <c r="R431" t="s">
        <v>2764</v>
      </c>
      <c r="S431" t="s">
        <v>728</v>
      </c>
      <c r="T431" t="s">
        <v>2765</v>
      </c>
      <c r="U431" t="str">
        <f t="shared" si="34"/>
        <v>AW</v>
      </c>
      <c r="V431">
        <v>2024</v>
      </c>
      <c r="W431" t="s">
        <v>2764</v>
      </c>
      <c r="X431" t="s">
        <v>2764</v>
      </c>
      <c r="Y431" t="s">
        <v>2764</v>
      </c>
      <c r="Z431" t="s">
        <v>2764</v>
      </c>
      <c r="AA431">
        <v>212.08821127144023</v>
      </c>
      <c r="AB431" s="6">
        <f t="shared" si="30"/>
        <v>424.17642254288046</v>
      </c>
      <c r="AC431" t="s">
        <v>2766</v>
      </c>
      <c r="AD431">
        <v>0</v>
      </c>
    </row>
    <row r="432" spans="1:30" x14ac:dyDescent="0.25">
      <c r="A432" t="s">
        <v>2759</v>
      </c>
      <c r="B432" t="s">
        <v>2760</v>
      </c>
      <c r="C432" t="s">
        <v>2761</v>
      </c>
      <c r="D432" t="s">
        <v>4405</v>
      </c>
      <c r="E432" t="s">
        <v>266</v>
      </c>
      <c r="F432" t="s">
        <v>4400</v>
      </c>
      <c r="G432" t="s">
        <v>4420</v>
      </c>
      <c r="H432" t="s">
        <v>2728</v>
      </c>
      <c r="I432">
        <v>3</v>
      </c>
      <c r="J432">
        <v>5059856581428</v>
      </c>
      <c r="K432" t="s">
        <v>730</v>
      </c>
      <c r="L432" t="str">
        <f t="shared" si="31"/>
        <v>RXTED0144402</v>
      </c>
      <c r="M432" t="s">
        <v>530</v>
      </c>
      <c r="N432" t="str">
        <f t="shared" si="32"/>
        <v>BLU</v>
      </c>
      <c r="O432" t="str">
        <f t="shared" si="33"/>
        <v>002</v>
      </c>
      <c r="P432" t="s">
        <v>2764</v>
      </c>
      <c r="Q432" t="s">
        <v>2764</v>
      </c>
      <c r="R432" t="s">
        <v>2764</v>
      </c>
      <c r="S432" t="s">
        <v>730</v>
      </c>
      <c r="T432" t="s">
        <v>2765</v>
      </c>
      <c r="U432" t="str">
        <f t="shared" si="34"/>
        <v>AW</v>
      </c>
      <c r="V432">
        <v>2024</v>
      </c>
      <c r="W432" t="s">
        <v>2764</v>
      </c>
      <c r="X432" t="s">
        <v>2764</v>
      </c>
      <c r="Y432" t="s">
        <v>2764</v>
      </c>
      <c r="Z432" t="s">
        <v>2764</v>
      </c>
      <c r="AA432">
        <v>212.08821127144023</v>
      </c>
      <c r="AB432" s="6">
        <f t="shared" si="30"/>
        <v>636.26463381432063</v>
      </c>
      <c r="AC432" t="s">
        <v>2766</v>
      </c>
      <c r="AD432">
        <v>0</v>
      </c>
    </row>
    <row r="433" spans="1:30" x14ac:dyDescent="0.25">
      <c r="A433" t="s">
        <v>2759</v>
      </c>
      <c r="B433" t="s">
        <v>2760</v>
      </c>
      <c r="C433" t="s">
        <v>2761</v>
      </c>
      <c r="D433" t="s">
        <v>4405</v>
      </c>
      <c r="E433" t="s">
        <v>266</v>
      </c>
      <c r="F433" t="s">
        <v>4400</v>
      </c>
      <c r="G433" t="s">
        <v>4420</v>
      </c>
      <c r="H433" t="s">
        <v>2728</v>
      </c>
      <c r="I433">
        <v>4</v>
      </c>
      <c r="J433">
        <v>5059856581411</v>
      </c>
      <c r="K433" t="s">
        <v>731</v>
      </c>
      <c r="L433" t="str">
        <f t="shared" si="31"/>
        <v>RXTED0144402</v>
      </c>
      <c r="M433" t="s">
        <v>532</v>
      </c>
      <c r="N433" t="str">
        <f t="shared" si="32"/>
        <v>BLU</v>
      </c>
      <c r="O433" t="str">
        <f t="shared" si="33"/>
        <v>003</v>
      </c>
      <c r="P433" t="s">
        <v>2764</v>
      </c>
      <c r="Q433" t="s">
        <v>2764</v>
      </c>
      <c r="R433" t="s">
        <v>2764</v>
      </c>
      <c r="S433" t="s">
        <v>731</v>
      </c>
      <c r="T433" t="s">
        <v>2765</v>
      </c>
      <c r="U433" t="str">
        <f t="shared" si="34"/>
        <v>AW</v>
      </c>
      <c r="V433">
        <v>2024</v>
      </c>
      <c r="W433" t="s">
        <v>2764</v>
      </c>
      <c r="X433" t="s">
        <v>2764</v>
      </c>
      <c r="Y433" t="s">
        <v>2764</v>
      </c>
      <c r="Z433" t="s">
        <v>2764</v>
      </c>
      <c r="AA433">
        <v>212.08821127144023</v>
      </c>
      <c r="AB433" s="6">
        <f t="shared" si="30"/>
        <v>848.35284508576092</v>
      </c>
      <c r="AC433" t="s">
        <v>2766</v>
      </c>
      <c r="AD433">
        <v>0</v>
      </c>
    </row>
    <row r="434" spans="1:30" x14ac:dyDescent="0.25">
      <c r="A434" t="s">
        <v>2759</v>
      </c>
      <c r="B434" t="s">
        <v>2760</v>
      </c>
      <c r="C434" t="s">
        <v>2761</v>
      </c>
      <c r="D434" t="s">
        <v>4405</v>
      </c>
      <c r="E434" t="s">
        <v>266</v>
      </c>
      <c r="F434" t="s">
        <v>4400</v>
      </c>
      <c r="G434" t="s">
        <v>4420</v>
      </c>
      <c r="H434" t="s">
        <v>2728</v>
      </c>
      <c r="I434">
        <v>1</v>
      </c>
      <c r="J434">
        <v>5059856581404</v>
      </c>
      <c r="K434" t="s">
        <v>732</v>
      </c>
      <c r="L434" t="str">
        <f t="shared" si="31"/>
        <v>RXTED0144402</v>
      </c>
      <c r="M434" t="s">
        <v>534</v>
      </c>
      <c r="N434" t="str">
        <f t="shared" si="32"/>
        <v>BLU</v>
      </c>
      <c r="O434" t="str">
        <f t="shared" si="33"/>
        <v>004</v>
      </c>
      <c r="P434" t="s">
        <v>2764</v>
      </c>
      <c r="Q434" t="s">
        <v>2764</v>
      </c>
      <c r="R434" t="s">
        <v>2764</v>
      </c>
      <c r="S434" t="s">
        <v>732</v>
      </c>
      <c r="T434" t="s">
        <v>2765</v>
      </c>
      <c r="U434" t="str">
        <f t="shared" si="34"/>
        <v>AW</v>
      </c>
      <c r="V434">
        <v>2024</v>
      </c>
      <c r="W434" t="s">
        <v>2764</v>
      </c>
      <c r="X434" t="s">
        <v>2764</v>
      </c>
      <c r="Y434" t="s">
        <v>2764</v>
      </c>
      <c r="Z434" t="s">
        <v>2764</v>
      </c>
      <c r="AA434">
        <v>212.08821127144023</v>
      </c>
      <c r="AB434" s="6">
        <f t="shared" si="30"/>
        <v>212.08821127144023</v>
      </c>
      <c r="AC434" t="s">
        <v>2766</v>
      </c>
      <c r="AD434">
        <v>0</v>
      </c>
    </row>
    <row r="435" spans="1:30" x14ac:dyDescent="0.25">
      <c r="A435" t="s">
        <v>2759</v>
      </c>
      <c r="B435" t="s">
        <v>2760</v>
      </c>
      <c r="C435" t="s">
        <v>2761</v>
      </c>
      <c r="D435" t="s">
        <v>4405</v>
      </c>
      <c r="E435" t="s">
        <v>266</v>
      </c>
      <c r="F435" t="s">
        <v>4400</v>
      </c>
      <c r="G435" t="s">
        <v>4420</v>
      </c>
      <c r="H435" t="s">
        <v>2728</v>
      </c>
      <c r="I435">
        <v>2</v>
      </c>
      <c r="J435">
        <v>5059856581398</v>
      </c>
      <c r="K435" t="s">
        <v>733</v>
      </c>
      <c r="L435" t="str">
        <f t="shared" si="31"/>
        <v>RXTED0144402</v>
      </c>
      <c r="M435" t="s">
        <v>536</v>
      </c>
      <c r="N435" t="str">
        <f t="shared" si="32"/>
        <v>BLU</v>
      </c>
      <c r="O435" t="str">
        <f t="shared" si="33"/>
        <v>005</v>
      </c>
      <c r="P435" t="s">
        <v>2764</v>
      </c>
      <c r="Q435" t="s">
        <v>2764</v>
      </c>
      <c r="R435" t="s">
        <v>2764</v>
      </c>
      <c r="S435" t="s">
        <v>733</v>
      </c>
      <c r="T435" t="s">
        <v>2765</v>
      </c>
      <c r="U435" t="str">
        <f t="shared" si="34"/>
        <v>AW</v>
      </c>
      <c r="V435">
        <v>2024</v>
      </c>
      <c r="W435" t="s">
        <v>2764</v>
      </c>
      <c r="X435" t="s">
        <v>2764</v>
      </c>
      <c r="Y435" t="s">
        <v>2764</v>
      </c>
      <c r="Z435" t="s">
        <v>2764</v>
      </c>
      <c r="AA435">
        <v>212.08821127144023</v>
      </c>
      <c r="AB435" s="6">
        <f t="shared" si="30"/>
        <v>424.17642254288046</v>
      </c>
      <c r="AC435" t="s">
        <v>2766</v>
      </c>
      <c r="AD435">
        <v>0</v>
      </c>
    </row>
    <row r="436" spans="1:30" x14ac:dyDescent="0.25">
      <c r="A436" t="s">
        <v>2759</v>
      </c>
      <c r="B436" t="s">
        <v>2760</v>
      </c>
      <c r="C436" t="s">
        <v>2761</v>
      </c>
      <c r="D436" t="s">
        <v>4405</v>
      </c>
      <c r="E436" t="s">
        <v>266</v>
      </c>
      <c r="F436" t="s">
        <v>4400</v>
      </c>
      <c r="G436" t="s">
        <v>4420</v>
      </c>
      <c r="H436" t="s">
        <v>2728</v>
      </c>
      <c r="I436">
        <v>1</v>
      </c>
      <c r="J436">
        <v>5059856581978</v>
      </c>
      <c r="K436" t="s">
        <v>734</v>
      </c>
      <c r="L436" t="str">
        <f t="shared" si="31"/>
        <v>RXTED0144403</v>
      </c>
      <c r="M436" t="s">
        <v>735</v>
      </c>
      <c r="N436" t="str">
        <f t="shared" si="32"/>
        <v>IVO</v>
      </c>
      <c r="O436" t="str">
        <f t="shared" si="33"/>
        <v>005</v>
      </c>
      <c r="P436" t="s">
        <v>2764</v>
      </c>
      <c r="Q436" t="s">
        <v>2764</v>
      </c>
      <c r="R436" t="s">
        <v>2764</v>
      </c>
      <c r="S436" t="s">
        <v>734</v>
      </c>
      <c r="T436" t="s">
        <v>2765</v>
      </c>
      <c r="U436" t="str">
        <f t="shared" si="34"/>
        <v>AW</v>
      </c>
      <c r="V436">
        <v>2024</v>
      </c>
      <c r="W436" t="s">
        <v>2764</v>
      </c>
      <c r="X436" t="s">
        <v>2764</v>
      </c>
      <c r="Y436" t="s">
        <v>2764</v>
      </c>
      <c r="Z436" t="s">
        <v>2764</v>
      </c>
      <c r="AA436">
        <v>233.86877212088211</v>
      </c>
      <c r="AB436" s="6">
        <f t="shared" si="30"/>
        <v>233.86877212088211</v>
      </c>
      <c r="AC436" t="s">
        <v>2766</v>
      </c>
      <c r="AD436">
        <v>0</v>
      </c>
    </row>
    <row r="437" spans="1:30" x14ac:dyDescent="0.25">
      <c r="A437" t="s">
        <v>2759</v>
      </c>
      <c r="B437" t="s">
        <v>2760</v>
      </c>
      <c r="C437" t="s">
        <v>2761</v>
      </c>
      <c r="D437" t="s">
        <v>4405</v>
      </c>
      <c r="E437" t="s">
        <v>266</v>
      </c>
      <c r="F437" t="s">
        <v>4400</v>
      </c>
      <c r="G437" t="s">
        <v>4420</v>
      </c>
      <c r="H437" t="s">
        <v>2728</v>
      </c>
      <c r="I437">
        <v>11</v>
      </c>
      <c r="J437">
        <v>5059856587208</v>
      </c>
      <c r="K437" t="s">
        <v>736</v>
      </c>
      <c r="L437" t="str">
        <f t="shared" si="31"/>
        <v>RXTED0144404</v>
      </c>
      <c r="M437" t="s">
        <v>737</v>
      </c>
      <c r="N437" t="str">
        <f t="shared" si="32"/>
        <v>LPK</v>
      </c>
      <c r="O437" t="str">
        <f t="shared" si="33"/>
        <v>000</v>
      </c>
      <c r="P437" t="s">
        <v>2764</v>
      </c>
      <c r="Q437" t="s">
        <v>2764</v>
      </c>
      <c r="R437" t="s">
        <v>2764</v>
      </c>
      <c r="S437" t="s">
        <v>736</v>
      </c>
      <c r="T437" t="s">
        <v>2765</v>
      </c>
      <c r="U437" t="str">
        <f t="shared" si="34"/>
        <v>AW</v>
      </c>
      <c r="V437">
        <v>2024</v>
      </c>
      <c r="W437" t="s">
        <v>2764</v>
      </c>
      <c r="X437" t="s">
        <v>2764</v>
      </c>
      <c r="Y437" t="s">
        <v>2764</v>
      </c>
      <c r="Z437" t="s">
        <v>2764</v>
      </c>
      <c r="AA437">
        <v>348.21671658045193</v>
      </c>
      <c r="AB437" s="6">
        <f t="shared" si="30"/>
        <v>3830.383882384971</v>
      </c>
      <c r="AC437" t="s">
        <v>2766</v>
      </c>
      <c r="AD437">
        <v>0</v>
      </c>
    </row>
    <row r="438" spans="1:30" x14ac:dyDescent="0.25">
      <c r="A438" t="s">
        <v>2759</v>
      </c>
      <c r="B438" t="s">
        <v>2760</v>
      </c>
      <c r="C438" t="s">
        <v>2761</v>
      </c>
      <c r="D438" t="s">
        <v>4405</v>
      </c>
      <c r="E438" t="s">
        <v>266</v>
      </c>
      <c r="F438" t="s">
        <v>4400</v>
      </c>
      <c r="G438" t="s">
        <v>4420</v>
      </c>
      <c r="H438" t="s">
        <v>2728</v>
      </c>
      <c r="I438">
        <v>20</v>
      </c>
      <c r="J438">
        <v>5059856587192</v>
      </c>
      <c r="K438" t="s">
        <v>738</v>
      </c>
      <c r="L438" t="str">
        <f t="shared" si="31"/>
        <v>RXTED0144404</v>
      </c>
      <c r="M438" t="s">
        <v>327</v>
      </c>
      <c r="N438" t="str">
        <f t="shared" si="32"/>
        <v>LPK</v>
      </c>
      <c r="O438" t="str">
        <f t="shared" si="33"/>
        <v>001</v>
      </c>
      <c r="P438" t="s">
        <v>2764</v>
      </c>
      <c r="Q438" t="s">
        <v>2764</v>
      </c>
      <c r="R438" t="s">
        <v>2764</v>
      </c>
      <c r="S438" t="s">
        <v>738</v>
      </c>
      <c r="T438" t="s">
        <v>2765</v>
      </c>
      <c r="U438" t="str">
        <f t="shared" si="34"/>
        <v>AW</v>
      </c>
      <c r="V438">
        <v>2024</v>
      </c>
      <c r="W438" t="s">
        <v>2764</v>
      </c>
      <c r="X438" t="s">
        <v>2764</v>
      </c>
      <c r="Y438" t="s">
        <v>2764</v>
      </c>
      <c r="Z438" t="s">
        <v>2764</v>
      </c>
      <c r="AA438">
        <v>348.21671658045193</v>
      </c>
      <c r="AB438" s="6">
        <f t="shared" si="30"/>
        <v>6964.3343316090386</v>
      </c>
      <c r="AC438" t="s">
        <v>2766</v>
      </c>
      <c r="AD438">
        <v>0</v>
      </c>
    </row>
    <row r="439" spans="1:30" x14ac:dyDescent="0.25">
      <c r="A439" t="s">
        <v>2759</v>
      </c>
      <c r="B439" t="s">
        <v>2760</v>
      </c>
      <c r="C439" t="s">
        <v>2761</v>
      </c>
      <c r="D439" t="s">
        <v>4405</v>
      </c>
      <c r="E439" t="s">
        <v>266</v>
      </c>
      <c r="F439" t="s">
        <v>4400</v>
      </c>
      <c r="G439" t="s">
        <v>4420</v>
      </c>
      <c r="H439" t="s">
        <v>2728</v>
      </c>
      <c r="I439">
        <v>24</v>
      </c>
      <c r="J439">
        <v>5059856587185</v>
      </c>
      <c r="K439" t="s">
        <v>739</v>
      </c>
      <c r="L439" t="str">
        <f t="shared" si="31"/>
        <v>RXTED0144404</v>
      </c>
      <c r="M439" t="s">
        <v>740</v>
      </c>
      <c r="N439" t="str">
        <f t="shared" si="32"/>
        <v>LPK</v>
      </c>
      <c r="O439" t="str">
        <f t="shared" si="33"/>
        <v>002</v>
      </c>
      <c r="P439" t="s">
        <v>2764</v>
      </c>
      <c r="Q439" t="s">
        <v>2764</v>
      </c>
      <c r="R439" t="s">
        <v>2764</v>
      </c>
      <c r="S439" t="s">
        <v>739</v>
      </c>
      <c r="T439" t="s">
        <v>2765</v>
      </c>
      <c r="U439" t="str">
        <f t="shared" si="34"/>
        <v>AW</v>
      </c>
      <c r="V439">
        <v>2024</v>
      </c>
      <c r="W439" t="s">
        <v>2764</v>
      </c>
      <c r="X439" t="s">
        <v>2764</v>
      </c>
      <c r="Y439" t="s">
        <v>2764</v>
      </c>
      <c r="Z439" t="s">
        <v>2764</v>
      </c>
      <c r="AA439">
        <v>348.21671658045193</v>
      </c>
      <c r="AB439" s="6">
        <f t="shared" si="30"/>
        <v>8357.2011979308463</v>
      </c>
      <c r="AC439" t="s">
        <v>2766</v>
      </c>
      <c r="AD439">
        <v>0</v>
      </c>
    </row>
    <row r="440" spans="1:30" x14ac:dyDescent="0.25">
      <c r="A440" t="s">
        <v>2759</v>
      </c>
      <c r="B440" t="s">
        <v>2760</v>
      </c>
      <c r="C440" t="s">
        <v>2761</v>
      </c>
      <c r="D440" t="s">
        <v>4405</v>
      </c>
      <c r="E440" t="s">
        <v>266</v>
      </c>
      <c r="F440" t="s">
        <v>4400</v>
      </c>
      <c r="G440" t="s">
        <v>4420</v>
      </c>
      <c r="H440" t="s">
        <v>2728</v>
      </c>
      <c r="I440">
        <v>16</v>
      </c>
      <c r="J440">
        <v>5059856587178</v>
      </c>
      <c r="K440" t="s">
        <v>741</v>
      </c>
      <c r="L440" t="str">
        <f t="shared" si="31"/>
        <v>RXTED0144404</v>
      </c>
      <c r="M440" t="s">
        <v>742</v>
      </c>
      <c r="N440" t="str">
        <f t="shared" si="32"/>
        <v>LPK</v>
      </c>
      <c r="O440" t="str">
        <f t="shared" si="33"/>
        <v>003</v>
      </c>
      <c r="P440" t="s">
        <v>2764</v>
      </c>
      <c r="Q440" t="s">
        <v>2764</v>
      </c>
      <c r="R440" t="s">
        <v>2764</v>
      </c>
      <c r="S440" t="s">
        <v>741</v>
      </c>
      <c r="T440" t="s">
        <v>2765</v>
      </c>
      <c r="U440" t="str">
        <f t="shared" si="34"/>
        <v>AW</v>
      </c>
      <c r="V440">
        <v>2024</v>
      </c>
      <c r="W440" t="s">
        <v>2764</v>
      </c>
      <c r="X440" t="s">
        <v>2764</v>
      </c>
      <c r="Y440" t="s">
        <v>2764</v>
      </c>
      <c r="Z440" t="s">
        <v>2764</v>
      </c>
      <c r="AA440">
        <v>348.21671658045193</v>
      </c>
      <c r="AB440" s="6">
        <f t="shared" si="30"/>
        <v>5571.4674652872309</v>
      </c>
      <c r="AC440" t="s">
        <v>2766</v>
      </c>
      <c r="AD440">
        <v>0</v>
      </c>
    </row>
    <row r="441" spans="1:30" x14ac:dyDescent="0.25">
      <c r="A441" t="s">
        <v>2759</v>
      </c>
      <c r="B441" t="s">
        <v>2760</v>
      </c>
      <c r="C441" t="s">
        <v>2761</v>
      </c>
      <c r="D441" t="s">
        <v>4405</v>
      </c>
      <c r="E441" t="s">
        <v>266</v>
      </c>
      <c r="F441" t="s">
        <v>4400</v>
      </c>
      <c r="G441" t="s">
        <v>4420</v>
      </c>
      <c r="H441" t="s">
        <v>2728</v>
      </c>
      <c r="I441">
        <v>13</v>
      </c>
      <c r="J441">
        <v>5059856587161</v>
      </c>
      <c r="K441" t="s">
        <v>743</v>
      </c>
      <c r="L441" t="str">
        <f t="shared" si="31"/>
        <v>RXTED0144404</v>
      </c>
      <c r="M441" t="s">
        <v>744</v>
      </c>
      <c r="N441" t="str">
        <f t="shared" si="32"/>
        <v>LPK</v>
      </c>
      <c r="O441" t="str">
        <f t="shared" si="33"/>
        <v>004</v>
      </c>
      <c r="P441" t="s">
        <v>2764</v>
      </c>
      <c r="Q441" t="s">
        <v>2764</v>
      </c>
      <c r="R441" t="s">
        <v>2764</v>
      </c>
      <c r="S441" t="s">
        <v>743</v>
      </c>
      <c r="T441" t="s">
        <v>2765</v>
      </c>
      <c r="U441" t="str">
        <f t="shared" si="34"/>
        <v>AW</v>
      </c>
      <c r="V441">
        <v>2024</v>
      </c>
      <c r="W441" t="s">
        <v>2764</v>
      </c>
      <c r="X441" t="s">
        <v>2764</v>
      </c>
      <c r="Y441" t="s">
        <v>2764</v>
      </c>
      <c r="Z441" t="s">
        <v>2764</v>
      </c>
      <c r="AA441">
        <v>348.21671658045193</v>
      </c>
      <c r="AB441" s="6">
        <f t="shared" si="30"/>
        <v>4526.8173155458753</v>
      </c>
      <c r="AC441" t="s">
        <v>2766</v>
      </c>
      <c r="AD441">
        <v>0</v>
      </c>
    </row>
    <row r="442" spans="1:30" x14ac:dyDescent="0.25">
      <c r="A442" t="s">
        <v>2759</v>
      </c>
      <c r="B442" t="s">
        <v>2760</v>
      </c>
      <c r="C442" t="s">
        <v>2761</v>
      </c>
      <c r="D442" t="s">
        <v>4405</v>
      </c>
      <c r="E442" t="s">
        <v>266</v>
      </c>
      <c r="F442" t="s">
        <v>4400</v>
      </c>
      <c r="G442" t="s">
        <v>4420</v>
      </c>
      <c r="H442" t="s">
        <v>2728</v>
      </c>
      <c r="I442">
        <v>8</v>
      </c>
      <c r="J442">
        <v>5059856587154</v>
      </c>
      <c r="K442" t="s">
        <v>745</v>
      </c>
      <c r="L442" t="str">
        <f t="shared" si="31"/>
        <v>RXTED0144404</v>
      </c>
      <c r="M442" t="s">
        <v>746</v>
      </c>
      <c r="N442" t="str">
        <f t="shared" si="32"/>
        <v>LPK</v>
      </c>
      <c r="O442" t="str">
        <f t="shared" si="33"/>
        <v>005</v>
      </c>
      <c r="P442" t="s">
        <v>2764</v>
      </c>
      <c r="Q442" t="s">
        <v>2764</v>
      </c>
      <c r="R442" t="s">
        <v>2764</v>
      </c>
      <c r="S442" t="s">
        <v>745</v>
      </c>
      <c r="T442" t="s">
        <v>2765</v>
      </c>
      <c r="U442" t="str">
        <f t="shared" si="34"/>
        <v>AW</v>
      </c>
      <c r="V442">
        <v>2024</v>
      </c>
      <c r="W442" t="s">
        <v>2764</v>
      </c>
      <c r="X442" t="s">
        <v>2764</v>
      </c>
      <c r="Y442" t="s">
        <v>2764</v>
      </c>
      <c r="Z442" t="s">
        <v>2764</v>
      </c>
      <c r="AA442">
        <v>348.21671658045193</v>
      </c>
      <c r="AB442" s="6">
        <f t="shared" si="30"/>
        <v>2785.7337326436154</v>
      </c>
      <c r="AC442" t="s">
        <v>2766</v>
      </c>
      <c r="AD442">
        <v>0</v>
      </c>
    </row>
    <row r="443" spans="1:30" x14ac:dyDescent="0.25">
      <c r="A443" t="s">
        <v>2759</v>
      </c>
      <c r="B443" t="s">
        <v>2760</v>
      </c>
      <c r="C443" t="s">
        <v>2761</v>
      </c>
      <c r="D443" t="s">
        <v>4405</v>
      </c>
      <c r="E443" t="s">
        <v>266</v>
      </c>
      <c r="F443" t="s">
        <v>4400</v>
      </c>
      <c r="G443" t="s">
        <v>4420</v>
      </c>
      <c r="H443" t="s">
        <v>2728</v>
      </c>
      <c r="I443">
        <v>2</v>
      </c>
      <c r="J443">
        <v>5059856593575</v>
      </c>
      <c r="K443" t="s">
        <v>747</v>
      </c>
      <c r="L443" t="str">
        <f t="shared" si="31"/>
        <v>RXTED0144458</v>
      </c>
      <c r="M443" t="s">
        <v>2798</v>
      </c>
      <c r="N443" t="str">
        <f t="shared" si="32"/>
        <v>BLK</v>
      </c>
      <c r="O443" t="str">
        <f t="shared" si="33"/>
        <v>000</v>
      </c>
      <c r="P443" t="s">
        <v>2764</v>
      </c>
      <c r="Q443" t="s">
        <v>2764</v>
      </c>
      <c r="R443" t="s">
        <v>2764</v>
      </c>
      <c r="S443" t="s">
        <v>747</v>
      </c>
      <c r="T443" t="s">
        <v>2765</v>
      </c>
      <c r="U443" t="str">
        <f t="shared" si="34"/>
        <v>AW</v>
      </c>
      <c r="V443">
        <v>2024</v>
      </c>
      <c r="W443" t="s">
        <v>2764</v>
      </c>
      <c r="X443" t="s">
        <v>2764</v>
      </c>
      <c r="Y443" t="s">
        <v>2764</v>
      </c>
      <c r="Z443" t="s">
        <v>2764</v>
      </c>
      <c r="AA443">
        <v>233.86877212088211</v>
      </c>
      <c r="AB443" s="6">
        <f t="shared" si="30"/>
        <v>467.73754424176423</v>
      </c>
      <c r="AC443" t="s">
        <v>2766</v>
      </c>
      <c r="AD443">
        <v>0</v>
      </c>
    </row>
    <row r="444" spans="1:30" x14ac:dyDescent="0.25">
      <c r="A444" t="s">
        <v>2759</v>
      </c>
      <c r="B444" t="s">
        <v>2760</v>
      </c>
      <c r="C444" t="s">
        <v>2761</v>
      </c>
      <c r="D444" t="s">
        <v>4405</v>
      </c>
      <c r="E444" t="s">
        <v>266</v>
      </c>
      <c r="F444" t="s">
        <v>4400</v>
      </c>
      <c r="G444" t="s">
        <v>4420</v>
      </c>
      <c r="H444" t="s">
        <v>2728</v>
      </c>
      <c r="I444">
        <v>11</v>
      </c>
      <c r="J444">
        <v>5059856593568</v>
      </c>
      <c r="K444" t="s">
        <v>748</v>
      </c>
      <c r="L444" t="str">
        <f t="shared" si="31"/>
        <v>RXTED0144458</v>
      </c>
      <c r="M444" t="s">
        <v>2810</v>
      </c>
      <c r="N444" t="str">
        <f t="shared" si="32"/>
        <v>BLK</v>
      </c>
      <c r="O444" t="str">
        <f t="shared" si="33"/>
        <v>001</v>
      </c>
      <c r="P444" t="s">
        <v>2764</v>
      </c>
      <c r="Q444" t="s">
        <v>2764</v>
      </c>
      <c r="R444" t="s">
        <v>2764</v>
      </c>
      <c r="S444" t="s">
        <v>748</v>
      </c>
      <c r="T444" t="s">
        <v>2765</v>
      </c>
      <c r="U444" t="str">
        <f t="shared" si="34"/>
        <v>AW</v>
      </c>
      <c r="V444">
        <v>2024</v>
      </c>
      <c r="W444" t="s">
        <v>2764</v>
      </c>
      <c r="X444" t="s">
        <v>2764</v>
      </c>
      <c r="Y444" t="s">
        <v>2764</v>
      </c>
      <c r="Z444" t="s">
        <v>2764</v>
      </c>
      <c r="AA444">
        <v>233.86877212088211</v>
      </c>
      <c r="AB444" s="6">
        <f t="shared" si="30"/>
        <v>2572.5564933297032</v>
      </c>
      <c r="AC444" t="s">
        <v>2766</v>
      </c>
      <c r="AD444">
        <v>0</v>
      </c>
    </row>
    <row r="445" spans="1:30" x14ac:dyDescent="0.25">
      <c r="A445" t="s">
        <v>2759</v>
      </c>
      <c r="B445" t="s">
        <v>2760</v>
      </c>
      <c r="C445" t="s">
        <v>2761</v>
      </c>
      <c r="D445" t="s">
        <v>4405</v>
      </c>
      <c r="E445" t="s">
        <v>266</v>
      </c>
      <c r="F445" t="s">
        <v>4400</v>
      </c>
      <c r="G445" t="s">
        <v>4420</v>
      </c>
      <c r="H445" t="s">
        <v>2728</v>
      </c>
      <c r="I445">
        <v>3</v>
      </c>
      <c r="J445">
        <v>5059856593551</v>
      </c>
      <c r="K445" t="s">
        <v>749</v>
      </c>
      <c r="L445" t="str">
        <f t="shared" si="31"/>
        <v>RXTED0144458</v>
      </c>
      <c r="M445" t="s">
        <v>2847</v>
      </c>
      <c r="N445" t="str">
        <f t="shared" si="32"/>
        <v>BLK</v>
      </c>
      <c r="O445" t="str">
        <f t="shared" si="33"/>
        <v>002</v>
      </c>
      <c r="P445" t="s">
        <v>2764</v>
      </c>
      <c r="Q445" t="s">
        <v>2764</v>
      </c>
      <c r="R445" t="s">
        <v>2764</v>
      </c>
      <c r="S445" t="s">
        <v>749</v>
      </c>
      <c r="T445" t="s">
        <v>2765</v>
      </c>
      <c r="U445" t="str">
        <f t="shared" si="34"/>
        <v>AW</v>
      </c>
      <c r="V445">
        <v>2024</v>
      </c>
      <c r="W445" t="s">
        <v>2764</v>
      </c>
      <c r="X445" t="s">
        <v>2764</v>
      </c>
      <c r="Y445" t="s">
        <v>2764</v>
      </c>
      <c r="Z445" t="s">
        <v>2764</v>
      </c>
      <c r="AA445">
        <v>233.86877212088211</v>
      </c>
      <c r="AB445" s="6">
        <f t="shared" si="30"/>
        <v>701.60631636264634</v>
      </c>
      <c r="AC445" t="s">
        <v>2766</v>
      </c>
      <c r="AD445">
        <v>0</v>
      </c>
    </row>
    <row r="446" spans="1:30" x14ac:dyDescent="0.25">
      <c r="A446" t="s">
        <v>2759</v>
      </c>
      <c r="B446" t="s">
        <v>2760</v>
      </c>
      <c r="C446" t="s">
        <v>2761</v>
      </c>
      <c r="D446" t="s">
        <v>4405</v>
      </c>
      <c r="E446" t="s">
        <v>266</v>
      </c>
      <c r="F446" t="s">
        <v>4400</v>
      </c>
      <c r="G446" t="s">
        <v>4420</v>
      </c>
      <c r="H446" t="s">
        <v>2728</v>
      </c>
      <c r="I446">
        <v>5</v>
      </c>
      <c r="J446">
        <v>5059856593544</v>
      </c>
      <c r="K446" t="s">
        <v>750</v>
      </c>
      <c r="L446" t="str">
        <f t="shared" si="31"/>
        <v>RXTED0144458</v>
      </c>
      <c r="M446" t="s">
        <v>2903</v>
      </c>
      <c r="N446" t="str">
        <f t="shared" si="32"/>
        <v>BLK</v>
      </c>
      <c r="O446" t="str">
        <f t="shared" si="33"/>
        <v>003</v>
      </c>
      <c r="P446" t="s">
        <v>2764</v>
      </c>
      <c r="Q446" t="s">
        <v>2764</v>
      </c>
      <c r="R446" t="s">
        <v>2764</v>
      </c>
      <c r="S446" t="s">
        <v>750</v>
      </c>
      <c r="T446" t="s">
        <v>2765</v>
      </c>
      <c r="U446" t="str">
        <f t="shared" si="34"/>
        <v>AW</v>
      </c>
      <c r="V446">
        <v>2024</v>
      </c>
      <c r="W446" t="s">
        <v>2764</v>
      </c>
      <c r="X446" t="s">
        <v>2764</v>
      </c>
      <c r="Y446" t="s">
        <v>2764</v>
      </c>
      <c r="Z446" t="s">
        <v>2764</v>
      </c>
      <c r="AA446">
        <v>233.86877212088211</v>
      </c>
      <c r="AB446" s="6">
        <f t="shared" si="30"/>
        <v>1169.3438606044106</v>
      </c>
      <c r="AC446" t="s">
        <v>2766</v>
      </c>
      <c r="AD446">
        <v>0</v>
      </c>
    </row>
    <row r="447" spans="1:30" x14ac:dyDescent="0.25">
      <c r="A447" t="s">
        <v>2759</v>
      </c>
      <c r="B447" t="s">
        <v>2760</v>
      </c>
      <c r="C447" t="s">
        <v>2761</v>
      </c>
      <c r="D447" t="s">
        <v>4405</v>
      </c>
      <c r="E447" t="s">
        <v>266</v>
      </c>
      <c r="F447" t="s">
        <v>4400</v>
      </c>
      <c r="G447" t="s">
        <v>4420</v>
      </c>
      <c r="H447" t="s">
        <v>2728</v>
      </c>
      <c r="I447">
        <v>1</v>
      </c>
      <c r="J447">
        <v>5059856593537</v>
      </c>
      <c r="K447" t="s">
        <v>751</v>
      </c>
      <c r="L447" t="str">
        <f t="shared" si="31"/>
        <v>RXTED0144458</v>
      </c>
      <c r="M447" t="s">
        <v>2905</v>
      </c>
      <c r="N447" t="str">
        <f t="shared" si="32"/>
        <v>BLK</v>
      </c>
      <c r="O447" t="str">
        <f t="shared" si="33"/>
        <v>004</v>
      </c>
      <c r="P447" t="s">
        <v>2764</v>
      </c>
      <c r="Q447" t="s">
        <v>2764</v>
      </c>
      <c r="R447" t="s">
        <v>2764</v>
      </c>
      <c r="S447" t="s">
        <v>751</v>
      </c>
      <c r="T447" t="s">
        <v>2765</v>
      </c>
      <c r="U447" t="str">
        <f t="shared" si="34"/>
        <v>AW</v>
      </c>
      <c r="V447">
        <v>2024</v>
      </c>
      <c r="W447" t="s">
        <v>2764</v>
      </c>
      <c r="X447" t="s">
        <v>2764</v>
      </c>
      <c r="Y447" t="s">
        <v>2764</v>
      </c>
      <c r="Z447" t="s">
        <v>2764</v>
      </c>
      <c r="AA447">
        <v>233.86877212088211</v>
      </c>
      <c r="AB447" s="6">
        <f t="shared" si="30"/>
        <v>233.86877212088211</v>
      </c>
      <c r="AC447" t="s">
        <v>2766</v>
      </c>
      <c r="AD447">
        <v>0</v>
      </c>
    </row>
    <row r="448" spans="1:30" x14ac:dyDescent="0.25">
      <c r="A448" t="s">
        <v>2759</v>
      </c>
      <c r="B448" t="s">
        <v>2760</v>
      </c>
      <c r="C448" t="s">
        <v>2761</v>
      </c>
      <c r="D448" t="s">
        <v>4405</v>
      </c>
      <c r="E448" t="s">
        <v>266</v>
      </c>
      <c r="F448" t="s">
        <v>4400</v>
      </c>
      <c r="G448" t="s">
        <v>4420</v>
      </c>
      <c r="H448" t="s">
        <v>2728</v>
      </c>
      <c r="I448">
        <v>3</v>
      </c>
      <c r="J448">
        <v>5059856593520</v>
      </c>
      <c r="K448" t="s">
        <v>752</v>
      </c>
      <c r="L448" t="str">
        <f t="shared" si="31"/>
        <v>RXTED0144458</v>
      </c>
      <c r="M448" t="s">
        <v>2804</v>
      </c>
      <c r="N448" t="str">
        <f t="shared" si="32"/>
        <v>BLK</v>
      </c>
      <c r="O448" t="str">
        <f t="shared" si="33"/>
        <v>005</v>
      </c>
      <c r="P448" t="s">
        <v>2764</v>
      </c>
      <c r="Q448" t="s">
        <v>2764</v>
      </c>
      <c r="R448" t="s">
        <v>2764</v>
      </c>
      <c r="S448" t="s">
        <v>752</v>
      </c>
      <c r="T448" t="s">
        <v>2765</v>
      </c>
      <c r="U448" t="str">
        <f t="shared" si="34"/>
        <v>AW</v>
      </c>
      <c r="V448">
        <v>2024</v>
      </c>
      <c r="W448" t="s">
        <v>2764</v>
      </c>
      <c r="X448" t="s">
        <v>2764</v>
      </c>
      <c r="Y448" t="s">
        <v>2764</v>
      </c>
      <c r="Z448" t="s">
        <v>2764</v>
      </c>
      <c r="AA448">
        <v>233.86877212088211</v>
      </c>
      <c r="AB448" s="6">
        <f t="shared" si="30"/>
        <v>701.60631636264634</v>
      </c>
      <c r="AC448" t="s">
        <v>2766</v>
      </c>
      <c r="AD448">
        <v>0</v>
      </c>
    </row>
    <row r="449" spans="1:30" x14ac:dyDescent="0.25">
      <c r="A449" t="s">
        <v>2759</v>
      </c>
      <c r="B449" t="s">
        <v>2760</v>
      </c>
      <c r="C449" t="s">
        <v>2761</v>
      </c>
      <c r="D449" t="s">
        <v>4405</v>
      </c>
      <c r="E449" t="s">
        <v>266</v>
      </c>
      <c r="F449" t="s">
        <v>4400</v>
      </c>
      <c r="G449" t="s">
        <v>4420</v>
      </c>
      <c r="H449" t="s">
        <v>2728</v>
      </c>
      <c r="I449">
        <v>1</v>
      </c>
      <c r="J449">
        <v>5059856685300</v>
      </c>
      <c r="K449" t="s">
        <v>753</v>
      </c>
      <c r="L449" t="str">
        <f t="shared" si="31"/>
        <v>RXTED0144459</v>
      </c>
      <c r="M449" t="s">
        <v>737</v>
      </c>
      <c r="N449" t="str">
        <f t="shared" si="32"/>
        <v>LPK</v>
      </c>
      <c r="O449" t="str">
        <f t="shared" si="33"/>
        <v>000</v>
      </c>
      <c r="P449" t="s">
        <v>2764</v>
      </c>
      <c r="Q449" t="s">
        <v>2764</v>
      </c>
      <c r="R449" t="s">
        <v>2764</v>
      </c>
      <c r="S449" t="s">
        <v>753</v>
      </c>
      <c r="T449" t="s">
        <v>2765</v>
      </c>
      <c r="U449" t="str">
        <f t="shared" si="34"/>
        <v>AW</v>
      </c>
      <c r="V449">
        <v>2024</v>
      </c>
      <c r="W449" t="s">
        <v>2764</v>
      </c>
      <c r="X449" t="s">
        <v>2764</v>
      </c>
      <c r="Y449" t="s">
        <v>2764</v>
      </c>
      <c r="Z449" t="s">
        <v>2764</v>
      </c>
      <c r="AA449">
        <v>271.98475360740537</v>
      </c>
      <c r="AB449" s="6">
        <f t="shared" si="30"/>
        <v>271.98475360740537</v>
      </c>
      <c r="AC449" t="s">
        <v>2766</v>
      </c>
      <c r="AD449">
        <v>0</v>
      </c>
    </row>
    <row r="450" spans="1:30" x14ac:dyDescent="0.25">
      <c r="A450" t="s">
        <v>2759</v>
      </c>
      <c r="B450" t="s">
        <v>2760</v>
      </c>
      <c r="C450" t="s">
        <v>2761</v>
      </c>
      <c r="D450" t="s">
        <v>4405</v>
      </c>
      <c r="E450" t="s">
        <v>266</v>
      </c>
      <c r="F450" t="s">
        <v>4400</v>
      </c>
      <c r="G450" t="s">
        <v>4420</v>
      </c>
      <c r="H450" t="s">
        <v>2728</v>
      </c>
      <c r="I450">
        <v>3</v>
      </c>
      <c r="J450">
        <v>5059856685294</v>
      </c>
      <c r="K450" t="s">
        <v>754</v>
      </c>
      <c r="L450" t="str">
        <f t="shared" si="31"/>
        <v>RXTED0144459</v>
      </c>
      <c r="M450" t="s">
        <v>327</v>
      </c>
      <c r="N450" t="str">
        <f t="shared" si="32"/>
        <v>LPK</v>
      </c>
      <c r="O450" t="str">
        <f t="shared" si="33"/>
        <v>001</v>
      </c>
      <c r="P450" t="s">
        <v>2764</v>
      </c>
      <c r="Q450" t="s">
        <v>2764</v>
      </c>
      <c r="R450" t="s">
        <v>2764</v>
      </c>
      <c r="S450" t="s">
        <v>754</v>
      </c>
      <c r="T450" t="s">
        <v>2765</v>
      </c>
      <c r="U450" t="str">
        <f t="shared" si="34"/>
        <v>AW</v>
      </c>
      <c r="V450">
        <v>2024</v>
      </c>
      <c r="W450" t="s">
        <v>2764</v>
      </c>
      <c r="X450" t="s">
        <v>2764</v>
      </c>
      <c r="Y450" t="s">
        <v>2764</v>
      </c>
      <c r="Z450" t="s">
        <v>2764</v>
      </c>
      <c r="AA450">
        <v>271.98475360740537</v>
      </c>
      <c r="AB450" s="6">
        <f t="shared" ref="AB450:AB513" si="35">AA450*I450</f>
        <v>815.95426082221616</v>
      </c>
      <c r="AC450" t="s">
        <v>2766</v>
      </c>
      <c r="AD450">
        <v>0</v>
      </c>
    </row>
    <row r="451" spans="1:30" x14ac:dyDescent="0.25">
      <c r="A451" t="s">
        <v>2759</v>
      </c>
      <c r="B451" t="s">
        <v>2760</v>
      </c>
      <c r="C451" t="s">
        <v>2761</v>
      </c>
      <c r="D451" t="s">
        <v>4405</v>
      </c>
      <c r="E451" t="s">
        <v>266</v>
      </c>
      <c r="F451" t="s">
        <v>4400</v>
      </c>
      <c r="G451" t="s">
        <v>4420</v>
      </c>
      <c r="H451" t="s">
        <v>2728</v>
      </c>
      <c r="I451">
        <v>4</v>
      </c>
      <c r="J451">
        <v>5059856685287</v>
      </c>
      <c r="K451" t="s">
        <v>755</v>
      </c>
      <c r="L451" t="str">
        <f t="shared" ref="L451:L514" si="36">LEFT(K451,12)</f>
        <v>RXTED0144459</v>
      </c>
      <c r="M451" t="s">
        <v>740</v>
      </c>
      <c r="N451" t="str">
        <f t="shared" ref="N451:N514" si="37">LEFT(M451,3)</f>
        <v>LPK</v>
      </c>
      <c r="O451" t="str">
        <f t="shared" ref="O451:O514" si="38">RIGHT(M451,3)</f>
        <v>002</v>
      </c>
      <c r="P451" t="s">
        <v>2764</v>
      </c>
      <c r="Q451" t="s">
        <v>2764</v>
      </c>
      <c r="R451" t="s">
        <v>2764</v>
      </c>
      <c r="S451" t="s">
        <v>755</v>
      </c>
      <c r="T451" t="s">
        <v>2765</v>
      </c>
      <c r="U451" t="str">
        <f t="shared" ref="U451:U514" si="39">LEFT(T451,2)</f>
        <v>AW</v>
      </c>
      <c r="V451">
        <v>2024</v>
      </c>
      <c r="W451" t="s">
        <v>2764</v>
      </c>
      <c r="X451" t="s">
        <v>2764</v>
      </c>
      <c r="Y451" t="s">
        <v>2764</v>
      </c>
      <c r="Z451" t="s">
        <v>2764</v>
      </c>
      <c r="AA451">
        <v>271.98475360740537</v>
      </c>
      <c r="AB451" s="6">
        <f t="shared" si="35"/>
        <v>1087.9390144296215</v>
      </c>
      <c r="AC451" t="s">
        <v>2766</v>
      </c>
      <c r="AD451">
        <v>0</v>
      </c>
    </row>
    <row r="452" spans="1:30" x14ac:dyDescent="0.25">
      <c r="A452" t="s">
        <v>2759</v>
      </c>
      <c r="B452" t="s">
        <v>2760</v>
      </c>
      <c r="C452" t="s">
        <v>2761</v>
      </c>
      <c r="D452" t="s">
        <v>4405</v>
      </c>
      <c r="E452" t="s">
        <v>266</v>
      </c>
      <c r="F452" t="s">
        <v>4400</v>
      </c>
      <c r="G452" t="s">
        <v>4420</v>
      </c>
      <c r="H452" t="s">
        <v>2728</v>
      </c>
      <c r="I452">
        <v>5</v>
      </c>
      <c r="J452">
        <v>5059856685270</v>
      </c>
      <c r="K452" t="s">
        <v>756</v>
      </c>
      <c r="L452" t="str">
        <f t="shared" si="36"/>
        <v>RXTED0144459</v>
      </c>
      <c r="M452" t="s">
        <v>742</v>
      </c>
      <c r="N452" t="str">
        <f t="shared" si="37"/>
        <v>LPK</v>
      </c>
      <c r="O452" t="str">
        <f t="shared" si="38"/>
        <v>003</v>
      </c>
      <c r="P452" t="s">
        <v>2764</v>
      </c>
      <c r="Q452" t="s">
        <v>2764</v>
      </c>
      <c r="R452" t="s">
        <v>2764</v>
      </c>
      <c r="S452" t="s">
        <v>756</v>
      </c>
      <c r="T452" t="s">
        <v>2765</v>
      </c>
      <c r="U452" t="str">
        <f t="shared" si="39"/>
        <v>AW</v>
      </c>
      <c r="V452">
        <v>2024</v>
      </c>
      <c r="W452" t="s">
        <v>2764</v>
      </c>
      <c r="X452" t="s">
        <v>2764</v>
      </c>
      <c r="Y452" t="s">
        <v>2764</v>
      </c>
      <c r="Z452" t="s">
        <v>2764</v>
      </c>
      <c r="AA452">
        <v>271.98475360740537</v>
      </c>
      <c r="AB452" s="6">
        <f t="shared" si="35"/>
        <v>1359.9237680370268</v>
      </c>
      <c r="AC452" t="s">
        <v>2766</v>
      </c>
      <c r="AD452">
        <v>0</v>
      </c>
    </row>
    <row r="453" spans="1:30" x14ac:dyDescent="0.25">
      <c r="A453" t="s">
        <v>2759</v>
      </c>
      <c r="B453" t="s">
        <v>2760</v>
      </c>
      <c r="C453" t="s">
        <v>2761</v>
      </c>
      <c r="D453" t="s">
        <v>4405</v>
      </c>
      <c r="E453" t="s">
        <v>266</v>
      </c>
      <c r="F453" t="s">
        <v>4400</v>
      </c>
      <c r="G453" t="s">
        <v>4420</v>
      </c>
      <c r="H453" t="s">
        <v>2728</v>
      </c>
      <c r="I453">
        <v>4</v>
      </c>
      <c r="J453">
        <v>5059856685263</v>
      </c>
      <c r="K453" t="s">
        <v>757</v>
      </c>
      <c r="L453" t="str">
        <f t="shared" si="36"/>
        <v>RXTED0144459</v>
      </c>
      <c r="M453" t="s">
        <v>744</v>
      </c>
      <c r="N453" t="str">
        <f t="shared" si="37"/>
        <v>LPK</v>
      </c>
      <c r="O453" t="str">
        <f t="shared" si="38"/>
        <v>004</v>
      </c>
      <c r="P453" t="s">
        <v>2764</v>
      </c>
      <c r="Q453" t="s">
        <v>2764</v>
      </c>
      <c r="R453" t="s">
        <v>2764</v>
      </c>
      <c r="S453" t="s">
        <v>757</v>
      </c>
      <c r="T453" t="s">
        <v>2765</v>
      </c>
      <c r="U453" t="str">
        <f t="shared" si="39"/>
        <v>AW</v>
      </c>
      <c r="V453">
        <v>2024</v>
      </c>
      <c r="W453" t="s">
        <v>2764</v>
      </c>
      <c r="X453" t="s">
        <v>2764</v>
      </c>
      <c r="Y453" t="s">
        <v>2764</v>
      </c>
      <c r="Z453" t="s">
        <v>2764</v>
      </c>
      <c r="AA453">
        <v>271.98475360740537</v>
      </c>
      <c r="AB453" s="6">
        <f t="shared" si="35"/>
        <v>1087.9390144296215</v>
      </c>
      <c r="AC453" t="s">
        <v>2766</v>
      </c>
      <c r="AD453">
        <v>0</v>
      </c>
    </row>
    <row r="454" spans="1:30" x14ac:dyDescent="0.25">
      <c r="A454" t="s">
        <v>2759</v>
      </c>
      <c r="B454" t="s">
        <v>2760</v>
      </c>
      <c r="C454" t="s">
        <v>2761</v>
      </c>
      <c r="D454" t="s">
        <v>4405</v>
      </c>
      <c r="E454" t="s">
        <v>266</v>
      </c>
      <c r="F454" t="s">
        <v>4400</v>
      </c>
      <c r="G454" t="s">
        <v>4420</v>
      </c>
      <c r="H454" t="s">
        <v>2728</v>
      </c>
      <c r="I454">
        <v>2</v>
      </c>
      <c r="J454">
        <v>5059856685256</v>
      </c>
      <c r="K454" t="s">
        <v>758</v>
      </c>
      <c r="L454" t="str">
        <f t="shared" si="36"/>
        <v>RXTED0144459</v>
      </c>
      <c r="M454" t="s">
        <v>746</v>
      </c>
      <c r="N454" t="str">
        <f t="shared" si="37"/>
        <v>LPK</v>
      </c>
      <c r="O454" t="str">
        <f t="shared" si="38"/>
        <v>005</v>
      </c>
      <c r="P454" t="s">
        <v>2764</v>
      </c>
      <c r="Q454" t="s">
        <v>2764</v>
      </c>
      <c r="R454" t="s">
        <v>2764</v>
      </c>
      <c r="S454" t="s">
        <v>758</v>
      </c>
      <c r="T454" t="s">
        <v>2765</v>
      </c>
      <c r="U454" t="str">
        <f t="shared" si="39"/>
        <v>AW</v>
      </c>
      <c r="V454">
        <v>2024</v>
      </c>
      <c r="W454" t="s">
        <v>2764</v>
      </c>
      <c r="X454" t="s">
        <v>2764</v>
      </c>
      <c r="Y454" t="s">
        <v>2764</v>
      </c>
      <c r="Z454" t="s">
        <v>2764</v>
      </c>
      <c r="AA454">
        <v>271.98475360740537</v>
      </c>
      <c r="AB454" s="6">
        <f t="shared" si="35"/>
        <v>543.96950721481073</v>
      </c>
      <c r="AC454" t="s">
        <v>2766</v>
      </c>
      <c r="AD454">
        <v>0</v>
      </c>
    </row>
    <row r="455" spans="1:30" x14ac:dyDescent="0.25">
      <c r="A455" t="s">
        <v>2759</v>
      </c>
      <c r="B455" t="s">
        <v>2760</v>
      </c>
      <c r="C455" t="s">
        <v>2761</v>
      </c>
      <c r="D455" t="s">
        <v>4405</v>
      </c>
      <c r="E455" t="s">
        <v>266</v>
      </c>
      <c r="F455" t="s">
        <v>4400</v>
      </c>
      <c r="G455" t="s">
        <v>4420</v>
      </c>
      <c r="H455" t="s">
        <v>2728</v>
      </c>
      <c r="I455">
        <v>2</v>
      </c>
      <c r="J455">
        <v>5059856587093</v>
      </c>
      <c r="K455" t="s">
        <v>759</v>
      </c>
      <c r="L455" t="str">
        <f t="shared" si="36"/>
        <v>RXTED0144479</v>
      </c>
      <c r="M455" t="s">
        <v>760</v>
      </c>
      <c r="N455" t="str">
        <f t="shared" si="37"/>
        <v>DPK</v>
      </c>
      <c r="O455" t="str">
        <f t="shared" si="38"/>
        <v>000</v>
      </c>
      <c r="P455" t="s">
        <v>2764</v>
      </c>
      <c r="Q455" t="s">
        <v>2764</v>
      </c>
      <c r="R455" t="s">
        <v>2764</v>
      </c>
      <c r="S455" t="s">
        <v>759</v>
      </c>
      <c r="T455" t="s">
        <v>2765</v>
      </c>
      <c r="U455" t="str">
        <f t="shared" si="39"/>
        <v>AW</v>
      </c>
      <c r="V455">
        <v>2024</v>
      </c>
      <c r="W455" t="s">
        <v>2764</v>
      </c>
      <c r="X455" t="s">
        <v>2764</v>
      </c>
      <c r="Y455" t="s">
        <v>2764</v>
      </c>
      <c r="Z455" t="s">
        <v>2764</v>
      </c>
      <c r="AA455">
        <v>544.24176422542882</v>
      </c>
      <c r="AB455" s="6">
        <f t="shared" si="35"/>
        <v>1088.4835284508576</v>
      </c>
      <c r="AC455" t="s">
        <v>2766</v>
      </c>
      <c r="AD455">
        <v>0</v>
      </c>
    </row>
    <row r="456" spans="1:30" x14ac:dyDescent="0.25">
      <c r="A456" t="s">
        <v>2759</v>
      </c>
      <c r="B456" t="s">
        <v>2760</v>
      </c>
      <c r="C456" t="s">
        <v>2761</v>
      </c>
      <c r="D456" t="s">
        <v>4405</v>
      </c>
      <c r="E456" t="s">
        <v>266</v>
      </c>
      <c r="F456" t="s">
        <v>4400</v>
      </c>
      <c r="G456" t="s">
        <v>4420</v>
      </c>
      <c r="H456" t="s">
        <v>2728</v>
      </c>
      <c r="I456">
        <v>6</v>
      </c>
      <c r="J456">
        <v>5059856587086</v>
      </c>
      <c r="K456" t="s">
        <v>761</v>
      </c>
      <c r="L456" t="str">
        <f t="shared" si="36"/>
        <v>RXTED0144479</v>
      </c>
      <c r="M456" t="s">
        <v>762</v>
      </c>
      <c r="N456" t="str">
        <f t="shared" si="37"/>
        <v>DPK</v>
      </c>
      <c r="O456" t="str">
        <f t="shared" si="38"/>
        <v>001</v>
      </c>
      <c r="P456" t="s">
        <v>2764</v>
      </c>
      <c r="Q456" t="s">
        <v>2764</v>
      </c>
      <c r="R456" t="s">
        <v>2764</v>
      </c>
      <c r="S456" t="s">
        <v>761</v>
      </c>
      <c r="T456" t="s">
        <v>2765</v>
      </c>
      <c r="U456" t="str">
        <f t="shared" si="39"/>
        <v>AW</v>
      </c>
      <c r="V456">
        <v>2024</v>
      </c>
      <c r="W456" t="s">
        <v>2764</v>
      </c>
      <c r="X456" t="s">
        <v>2764</v>
      </c>
      <c r="Y456" t="s">
        <v>2764</v>
      </c>
      <c r="Z456" t="s">
        <v>2764</v>
      </c>
      <c r="AA456">
        <v>544.24176422542882</v>
      </c>
      <c r="AB456" s="6">
        <f t="shared" si="35"/>
        <v>3265.4505853525729</v>
      </c>
      <c r="AC456" t="s">
        <v>2766</v>
      </c>
      <c r="AD456">
        <v>0</v>
      </c>
    </row>
    <row r="457" spans="1:30" x14ac:dyDescent="0.25">
      <c r="A457" t="s">
        <v>2759</v>
      </c>
      <c r="B457" t="s">
        <v>2760</v>
      </c>
      <c r="C457" t="s">
        <v>2761</v>
      </c>
      <c r="D457" t="s">
        <v>4405</v>
      </c>
      <c r="E457" t="s">
        <v>266</v>
      </c>
      <c r="F457" t="s">
        <v>4400</v>
      </c>
      <c r="G457" t="s">
        <v>4420</v>
      </c>
      <c r="H457" t="s">
        <v>2728</v>
      </c>
      <c r="I457">
        <v>10</v>
      </c>
      <c r="J457">
        <v>5059856587079</v>
      </c>
      <c r="K457" t="s">
        <v>763</v>
      </c>
      <c r="L457" t="str">
        <f t="shared" si="36"/>
        <v>RXTED0144479</v>
      </c>
      <c r="M457" t="s">
        <v>764</v>
      </c>
      <c r="N457" t="str">
        <f t="shared" si="37"/>
        <v>DPK</v>
      </c>
      <c r="O457" t="str">
        <f t="shared" si="38"/>
        <v>002</v>
      </c>
      <c r="P457" t="s">
        <v>2764</v>
      </c>
      <c r="Q457" t="s">
        <v>2764</v>
      </c>
      <c r="R457" t="s">
        <v>2764</v>
      </c>
      <c r="S457" t="s">
        <v>763</v>
      </c>
      <c r="T457" t="s">
        <v>2765</v>
      </c>
      <c r="U457" t="str">
        <f t="shared" si="39"/>
        <v>AW</v>
      </c>
      <c r="V457">
        <v>2024</v>
      </c>
      <c r="W457" t="s">
        <v>2764</v>
      </c>
      <c r="X457" t="s">
        <v>2764</v>
      </c>
      <c r="Y457" t="s">
        <v>2764</v>
      </c>
      <c r="Z457" t="s">
        <v>2764</v>
      </c>
      <c r="AA457">
        <v>544.24176422542882</v>
      </c>
      <c r="AB457" s="6">
        <f t="shared" si="35"/>
        <v>5442.4176422542878</v>
      </c>
      <c r="AC457" t="s">
        <v>2766</v>
      </c>
      <c r="AD457">
        <v>0</v>
      </c>
    </row>
    <row r="458" spans="1:30" x14ac:dyDescent="0.25">
      <c r="A458" t="s">
        <v>2759</v>
      </c>
      <c r="B458" t="s">
        <v>2760</v>
      </c>
      <c r="C458" t="s">
        <v>2761</v>
      </c>
      <c r="D458" t="s">
        <v>4405</v>
      </c>
      <c r="E458" t="s">
        <v>266</v>
      </c>
      <c r="F458" t="s">
        <v>4400</v>
      </c>
      <c r="G458" t="s">
        <v>4420</v>
      </c>
      <c r="H458" t="s">
        <v>2728</v>
      </c>
      <c r="I458">
        <v>8</v>
      </c>
      <c r="J458">
        <v>5059856587062</v>
      </c>
      <c r="K458" t="s">
        <v>765</v>
      </c>
      <c r="L458" t="str">
        <f t="shared" si="36"/>
        <v>RXTED0144479</v>
      </c>
      <c r="M458" t="s">
        <v>766</v>
      </c>
      <c r="N458" t="str">
        <f t="shared" si="37"/>
        <v>DPK</v>
      </c>
      <c r="O458" t="str">
        <f t="shared" si="38"/>
        <v>003</v>
      </c>
      <c r="P458" t="s">
        <v>2764</v>
      </c>
      <c r="Q458" t="s">
        <v>2764</v>
      </c>
      <c r="R458" t="s">
        <v>2764</v>
      </c>
      <c r="S458" t="s">
        <v>765</v>
      </c>
      <c r="T458" t="s">
        <v>2765</v>
      </c>
      <c r="U458" t="str">
        <f t="shared" si="39"/>
        <v>AW</v>
      </c>
      <c r="V458">
        <v>2024</v>
      </c>
      <c r="W458" t="s">
        <v>2764</v>
      </c>
      <c r="X458" t="s">
        <v>2764</v>
      </c>
      <c r="Y458" t="s">
        <v>2764</v>
      </c>
      <c r="Z458" t="s">
        <v>2764</v>
      </c>
      <c r="AA458">
        <v>544.24176422542882</v>
      </c>
      <c r="AB458" s="6">
        <f t="shared" si="35"/>
        <v>4353.9341138034306</v>
      </c>
      <c r="AC458" t="s">
        <v>2766</v>
      </c>
      <c r="AD458">
        <v>0</v>
      </c>
    </row>
    <row r="459" spans="1:30" x14ac:dyDescent="0.25">
      <c r="A459" t="s">
        <v>2759</v>
      </c>
      <c r="B459" t="s">
        <v>2760</v>
      </c>
      <c r="C459" t="s">
        <v>2761</v>
      </c>
      <c r="D459" t="s">
        <v>4405</v>
      </c>
      <c r="E459" t="s">
        <v>266</v>
      </c>
      <c r="F459" t="s">
        <v>4400</v>
      </c>
      <c r="G459" t="s">
        <v>4420</v>
      </c>
      <c r="H459" t="s">
        <v>2728</v>
      </c>
      <c r="I459">
        <v>6</v>
      </c>
      <c r="J459">
        <v>5059856587055</v>
      </c>
      <c r="K459" t="s">
        <v>767</v>
      </c>
      <c r="L459" t="str">
        <f t="shared" si="36"/>
        <v>RXTED0144479</v>
      </c>
      <c r="M459" t="s">
        <v>768</v>
      </c>
      <c r="N459" t="str">
        <f t="shared" si="37"/>
        <v>DPK</v>
      </c>
      <c r="O459" t="str">
        <f t="shared" si="38"/>
        <v>004</v>
      </c>
      <c r="P459" t="s">
        <v>2764</v>
      </c>
      <c r="Q459" t="s">
        <v>2764</v>
      </c>
      <c r="R459" t="s">
        <v>2764</v>
      </c>
      <c r="S459" t="s">
        <v>767</v>
      </c>
      <c r="T459" t="s">
        <v>2765</v>
      </c>
      <c r="U459" t="str">
        <f t="shared" si="39"/>
        <v>AW</v>
      </c>
      <c r="V459">
        <v>2024</v>
      </c>
      <c r="W459" t="s">
        <v>2764</v>
      </c>
      <c r="X459" t="s">
        <v>2764</v>
      </c>
      <c r="Y459" t="s">
        <v>2764</v>
      </c>
      <c r="Z459" t="s">
        <v>2764</v>
      </c>
      <c r="AA459">
        <v>544.24176422542882</v>
      </c>
      <c r="AB459" s="6">
        <f t="shared" si="35"/>
        <v>3265.4505853525729</v>
      </c>
      <c r="AC459" t="s">
        <v>2766</v>
      </c>
      <c r="AD459">
        <v>0</v>
      </c>
    </row>
    <row r="460" spans="1:30" x14ac:dyDescent="0.25">
      <c r="A460" t="s">
        <v>2759</v>
      </c>
      <c r="B460" t="s">
        <v>2760</v>
      </c>
      <c r="C460" t="s">
        <v>2761</v>
      </c>
      <c r="D460" t="s">
        <v>4405</v>
      </c>
      <c r="E460" t="s">
        <v>266</v>
      </c>
      <c r="F460" t="s">
        <v>4400</v>
      </c>
      <c r="G460" t="s">
        <v>4420</v>
      </c>
      <c r="H460" t="s">
        <v>2728</v>
      </c>
      <c r="I460">
        <v>2</v>
      </c>
      <c r="J460">
        <v>5059856587048</v>
      </c>
      <c r="K460" t="s">
        <v>769</v>
      </c>
      <c r="L460" t="str">
        <f t="shared" si="36"/>
        <v>RXTED0144479</v>
      </c>
      <c r="M460" t="s">
        <v>770</v>
      </c>
      <c r="N460" t="str">
        <f t="shared" si="37"/>
        <v>DPK</v>
      </c>
      <c r="O460" t="str">
        <f t="shared" si="38"/>
        <v>005</v>
      </c>
      <c r="P460" t="s">
        <v>2764</v>
      </c>
      <c r="Q460" t="s">
        <v>2764</v>
      </c>
      <c r="R460" t="s">
        <v>2764</v>
      </c>
      <c r="S460" t="s">
        <v>769</v>
      </c>
      <c r="T460" t="s">
        <v>2765</v>
      </c>
      <c r="U460" t="str">
        <f t="shared" si="39"/>
        <v>AW</v>
      </c>
      <c r="V460">
        <v>2024</v>
      </c>
      <c r="W460" t="s">
        <v>2764</v>
      </c>
      <c r="X460" t="s">
        <v>2764</v>
      </c>
      <c r="Y460" t="s">
        <v>2764</v>
      </c>
      <c r="Z460" t="s">
        <v>2764</v>
      </c>
      <c r="AA460">
        <v>544.24176422542882</v>
      </c>
      <c r="AB460" s="6">
        <f t="shared" si="35"/>
        <v>1088.4835284508576</v>
      </c>
      <c r="AC460" t="s">
        <v>2766</v>
      </c>
      <c r="AD460">
        <v>0</v>
      </c>
    </row>
    <row r="461" spans="1:30" x14ac:dyDescent="0.25">
      <c r="A461" t="s">
        <v>2759</v>
      </c>
      <c r="B461" t="s">
        <v>2760</v>
      </c>
      <c r="C461" t="s">
        <v>2761</v>
      </c>
      <c r="D461" t="s">
        <v>4405</v>
      </c>
      <c r="E461" t="s">
        <v>266</v>
      </c>
      <c r="F461" t="s">
        <v>4400</v>
      </c>
      <c r="G461" t="s">
        <v>4420</v>
      </c>
      <c r="H461" t="s">
        <v>2728</v>
      </c>
      <c r="I461">
        <v>1</v>
      </c>
      <c r="J461">
        <v>5059856587024</v>
      </c>
      <c r="K461" t="s">
        <v>771</v>
      </c>
      <c r="L461" t="str">
        <f t="shared" si="36"/>
        <v>RXTED0144480</v>
      </c>
      <c r="M461" t="s">
        <v>772</v>
      </c>
      <c r="N461" t="str">
        <f t="shared" si="37"/>
        <v>NUP</v>
      </c>
      <c r="O461" t="str">
        <f t="shared" si="38"/>
        <v>000</v>
      </c>
      <c r="P461" t="s">
        <v>2764</v>
      </c>
      <c r="Q461" t="s">
        <v>2764</v>
      </c>
      <c r="R461" t="s">
        <v>2764</v>
      </c>
      <c r="S461" t="s">
        <v>771</v>
      </c>
      <c r="T461" t="s">
        <v>2765</v>
      </c>
      <c r="U461" t="str">
        <f t="shared" si="39"/>
        <v>AW</v>
      </c>
      <c r="V461">
        <v>2024</v>
      </c>
      <c r="W461" t="s">
        <v>2764</v>
      </c>
      <c r="X461" t="s">
        <v>2764</v>
      </c>
      <c r="Y461" t="s">
        <v>2764</v>
      </c>
      <c r="Z461" t="s">
        <v>2764</v>
      </c>
      <c r="AA461">
        <v>544.24176422542882</v>
      </c>
      <c r="AB461" s="6">
        <f t="shared" si="35"/>
        <v>544.24176422542882</v>
      </c>
      <c r="AC461" t="s">
        <v>2766</v>
      </c>
      <c r="AD461">
        <v>0</v>
      </c>
    </row>
    <row r="462" spans="1:30" x14ac:dyDescent="0.25">
      <c r="A462" t="s">
        <v>2759</v>
      </c>
      <c r="B462" t="s">
        <v>2760</v>
      </c>
      <c r="C462" t="s">
        <v>2761</v>
      </c>
      <c r="D462" t="s">
        <v>4405</v>
      </c>
      <c r="E462" t="s">
        <v>266</v>
      </c>
      <c r="F462" t="s">
        <v>4400</v>
      </c>
      <c r="G462" t="s">
        <v>4420</v>
      </c>
      <c r="H462" t="s">
        <v>2728</v>
      </c>
      <c r="I462">
        <v>2</v>
      </c>
      <c r="J462">
        <v>5059856586997</v>
      </c>
      <c r="K462" t="s">
        <v>773</v>
      </c>
      <c r="L462" t="str">
        <f t="shared" si="36"/>
        <v>RXTED0144480</v>
      </c>
      <c r="M462" t="s">
        <v>774</v>
      </c>
      <c r="N462" t="str">
        <f t="shared" si="37"/>
        <v>NUP</v>
      </c>
      <c r="O462" t="str">
        <f t="shared" si="38"/>
        <v>003</v>
      </c>
      <c r="P462" t="s">
        <v>2764</v>
      </c>
      <c r="Q462" t="s">
        <v>2764</v>
      </c>
      <c r="R462" t="s">
        <v>2764</v>
      </c>
      <c r="S462" t="s">
        <v>773</v>
      </c>
      <c r="T462" t="s">
        <v>2765</v>
      </c>
      <c r="U462" t="str">
        <f t="shared" si="39"/>
        <v>AW</v>
      </c>
      <c r="V462">
        <v>2024</v>
      </c>
      <c r="W462" t="s">
        <v>2764</v>
      </c>
      <c r="X462" t="s">
        <v>2764</v>
      </c>
      <c r="Y462" t="s">
        <v>2764</v>
      </c>
      <c r="Z462" t="s">
        <v>2764</v>
      </c>
      <c r="AA462">
        <v>544.24176422542882</v>
      </c>
      <c r="AB462" s="6">
        <f t="shared" si="35"/>
        <v>1088.4835284508576</v>
      </c>
      <c r="AC462" t="s">
        <v>2766</v>
      </c>
      <c r="AD462">
        <v>0</v>
      </c>
    </row>
    <row r="463" spans="1:30" x14ac:dyDescent="0.25">
      <c r="A463" t="s">
        <v>2759</v>
      </c>
      <c r="B463" t="s">
        <v>2760</v>
      </c>
      <c r="C463" t="s">
        <v>2761</v>
      </c>
      <c r="D463" t="s">
        <v>4405</v>
      </c>
      <c r="E463" t="s">
        <v>266</v>
      </c>
      <c r="F463" t="s">
        <v>4400</v>
      </c>
      <c r="G463" t="s">
        <v>4420</v>
      </c>
      <c r="H463" t="s">
        <v>2728</v>
      </c>
      <c r="I463">
        <v>1</v>
      </c>
      <c r="J463">
        <v>5059856586973</v>
      </c>
      <c r="K463" t="s">
        <v>775</v>
      </c>
      <c r="L463" t="str">
        <f t="shared" si="36"/>
        <v>RXTED0144480</v>
      </c>
      <c r="M463" t="s">
        <v>776</v>
      </c>
      <c r="N463" t="str">
        <f t="shared" si="37"/>
        <v>NUP</v>
      </c>
      <c r="O463" t="str">
        <f t="shared" si="38"/>
        <v>005</v>
      </c>
      <c r="P463" t="s">
        <v>2764</v>
      </c>
      <c r="Q463" t="s">
        <v>2764</v>
      </c>
      <c r="R463" t="s">
        <v>2764</v>
      </c>
      <c r="S463" t="s">
        <v>775</v>
      </c>
      <c r="T463" t="s">
        <v>2765</v>
      </c>
      <c r="U463" t="str">
        <f t="shared" si="39"/>
        <v>AW</v>
      </c>
      <c r="V463">
        <v>2024</v>
      </c>
      <c r="W463" t="s">
        <v>2764</v>
      </c>
      <c r="X463" t="s">
        <v>2764</v>
      </c>
      <c r="Y463" t="s">
        <v>2764</v>
      </c>
      <c r="Z463" t="s">
        <v>2764</v>
      </c>
      <c r="AA463">
        <v>544.24176422542882</v>
      </c>
      <c r="AB463" s="6">
        <f t="shared" si="35"/>
        <v>544.24176422542882</v>
      </c>
      <c r="AC463" t="s">
        <v>2766</v>
      </c>
      <c r="AD463">
        <v>0</v>
      </c>
    </row>
    <row r="464" spans="1:30" x14ac:dyDescent="0.25">
      <c r="A464" t="s">
        <v>2759</v>
      </c>
      <c r="B464" t="s">
        <v>2760</v>
      </c>
      <c r="C464" t="s">
        <v>2761</v>
      </c>
      <c r="D464" t="s">
        <v>4405</v>
      </c>
      <c r="E464" t="s">
        <v>266</v>
      </c>
      <c r="F464" t="s">
        <v>4400</v>
      </c>
      <c r="G464" t="s">
        <v>4420</v>
      </c>
      <c r="H464" t="s">
        <v>2728</v>
      </c>
      <c r="I464">
        <v>2</v>
      </c>
      <c r="J464">
        <v>5059856581954</v>
      </c>
      <c r="K464" t="s">
        <v>777</v>
      </c>
      <c r="L464" t="str">
        <f t="shared" si="36"/>
        <v>RXTED0144481</v>
      </c>
      <c r="M464" t="s">
        <v>2851</v>
      </c>
      <c r="N464" t="str">
        <f t="shared" si="37"/>
        <v>DKB</v>
      </c>
      <c r="O464" t="str">
        <f t="shared" si="38"/>
        <v>000</v>
      </c>
      <c r="P464" t="s">
        <v>2764</v>
      </c>
      <c r="Q464" t="s">
        <v>2764</v>
      </c>
      <c r="R464" t="s">
        <v>2764</v>
      </c>
      <c r="S464" t="s">
        <v>777</v>
      </c>
      <c r="T464" t="s">
        <v>2765</v>
      </c>
      <c r="U464" t="str">
        <f t="shared" si="39"/>
        <v>AW</v>
      </c>
      <c r="V464">
        <v>2024</v>
      </c>
      <c r="W464" t="s">
        <v>2764</v>
      </c>
      <c r="X464" t="s">
        <v>2764</v>
      </c>
      <c r="Y464" t="s">
        <v>2764</v>
      </c>
      <c r="Z464" t="s">
        <v>2764</v>
      </c>
      <c r="AA464">
        <v>212.08821127144023</v>
      </c>
      <c r="AB464" s="6">
        <f t="shared" si="35"/>
        <v>424.17642254288046</v>
      </c>
      <c r="AC464" t="s">
        <v>2766</v>
      </c>
      <c r="AD464">
        <v>0</v>
      </c>
    </row>
    <row r="465" spans="1:30" x14ac:dyDescent="0.25">
      <c r="A465" t="s">
        <v>2759</v>
      </c>
      <c r="B465" t="s">
        <v>2760</v>
      </c>
      <c r="C465" t="s">
        <v>2761</v>
      </c>
      <c r="D465" t="s">
        <v>4405</v>
      </c>
      <c r="E465" t="s">
        <v>266</v>
      </c>
      <c r="F465" t="s">
        <v>4400</v>
      </c>
      <c r="G465" t="s">
        <v>4420</v>
      </c>
      <c r="H465" t="s">
        <v>2728</v>
      </c>
      <c r="I465">
        <v>1</v>
      </c>
      <c r="J465">
        <v>5059856581947</v>
      </c>
      <c r="K465" t="s">
        <v>778</v>
      </c>
      <c r="L465" t="str">
        <f t="shared" si="36"/>
        <v>RXTED0144481</v>
      </c>
      <c r="M465" t="s">
        <v>2909</v>
      </c>
      <c r="N465" t="str">
        <f t="shared" si="37"/>
        <v>DKB</v>
      </c>
      <c r="O465" t="str">
        <f t="shared" si="38"/>
        <v>001</v>
      </c>
      <c r="P465" t="s">
        <v>2764</v>
      </c>
      <c r="Q465" t="s">
        <v>2764</v>
      </c>
      <c r="R465" t="s">
        <v>2764</v>
      </c>
      <c r="S465" t="s">
        <v>778</v>
      </c>
      <c r="T465" t="s">
        <v>2765</v>
      </c>
      <c r="U465" t="str">
        <f t="shared" si="39"/>
        <v>AW</v>
      </c>
      <c r="V465">
        <v>2024</v>
      </c>
      <c r="W465" t="s">
        <v>2764</v>
      </c>
      <c r="X465" t="s">
        <v>2764</v>
      </c>
      <c r="Y465" t="s">
        <v>2764</v>
      </c>
      <c r="Z465" t="s">
        <v>2764</v>
      </c>
      <c r="AA465">
        <v>212.08821127144023</v>
      </c>
      <c r="AB465" s="6">
        <f t="shared" si="35"/>
        <v>212.08821127144023</v>
      </c>
      <c r="AC465" t="s">
        <v>2766</v>
      </c>
      <c r="AD465">
        <v>0</v>
      </c>
    </row>
    <row r="466" spans="1:30" x14ac:dyDescent="0.25">
      <c r="A466" t="s">
        <v>2759</v>
      </c>
      <c r="B466" t="s">
        <v>2760</v>
      </c>
      <c r="C466" t="s">
        <v>2761</v>
      </c>
      <c r="D466" t="s">
        <v>4405</v>
      </c>
      <c r="E466" t="s">
        <v>266</v>
      </c>
      <c r="F466" t="s">
        <v>4400</v>
      </c>
      <c r="G466" t="s">
        <v>4420</v>
      </c>
      <c r="H466" t="s">
        <v>2728</v>
      </c>
      <c r="I466">
        <v>12</v>
      </c>
      <c r="J466">
        <v>5059856581930</v>
      </c>
      <c r="K466" t="s">
        <v>779</v>
      </c>
      <c r="L466" t="str">
        <f t="shared" si="36"/>
        <v>RXTED0144481</v>
      </c>
      <c r="M466" t="s">
        <v>2911</v>
      </c>
      <c r="N466" t="str">
        <f t="shared" si="37"/>
        <v>DKB</v>
      </c>
      <c r="O466" t="str">
        <f t="shared" si="38"/>
        <v>002</v>
      </c>
      <c r="P466" t="s">
        <v>2764</v>
      </c>
      <c r="Q466" t="s">
        <v>2764</v>
      </c>
      <c r="R466" t="s">
        <v>2764</v>
      </c>
      <c r="S466" t="s">
        <v>779</v>
      </c>
      <c r="T466" t="s">
        <v>2765</v>
      </c>
      <c r="U466" t="str">
        <f t="shared" si="39"/>
        <v>AW</v>
      </c>
      <c r="V466">
        <v>2024</v>
      </c>
      <c r="W466" t="s">
        <v>2764</v>
      </c>
      <c r="X466" t="s">
        <v>2764</v>
      </c>
      <c r="Y466" t="s">
        <v>2764</v>
      </c>
      <c r="Z466" t="s">
        <v>2764</v>
      </c>
      <c r="AA466">
        <v>212.08821127144023</v>
      </c>
      <c r="AB466" s="6">
        <f t="shared" si="35"/>
        <v>2545.0585352572825</v>
      </c>
      <c r="AC466" t="s">
        <v>2766</v>
      </c>
      <c r="AD466">
        <v>0</v>
      </c>
    </row>
    <row r="467" spans="1:30" x14ac:dyDescent="0.25">
      <c r="A467" t="s">
        <v>2759</v>
      </c>
      <c r="B467" t="s">
        <v>2760</v>
      </c>
      <c r="C467" t="s">
        <v>2761</v>
      </c>
      <c r="D467" t="s">
        <v>4405</v>
      </c>
      <c r="E467" t="s">
        <v>266</v>
      </c>
      <c r="F467" t="s">
        <v>4400</v>
      </c>
      <c r="G467" t="s">
        <v>4420</v>
      </c>
      <c r="H467" t="s">
        <v>2728</v>
      </c>
      <c r="I467">
        <v>9</v>
      </c>
      <c r="J467">
        <v>5059856581923</v>
      </c>
      <c r="K467" t="s">
        <v>780</v>
      </c>
      <c r="L467" t="str">
        <f t="shared" si="36"/>
        <v>RXTED0144481</v>
      </c>
      <c r="M467" t="s">
        <v>2913</v>
      </c>
      <c r="N467" t="str">
        <f t="shared" si="37"/>
        <v>DKB</v>
      </c>
      <c r="O467" t="str">
        <f t="shared" si="38"/>
        <v>003</v>
      </c>
      <c r="P467" t="s">
        <v>2764</v>
      </c>
      <c r="Q467" t="s">
        <v>2764</v>
      </c>
      <c r="R467" t="s">
        <v>2764</v>
      </c>
      <c r="S467" t="s">
        <v>780</v>
      </c>
      <c r="T467" t="s">
        <v>2765</v>
      </c>
      <c r="U467" t="str">
        <f t="shared" si="39"/>
        <v>AW</v>
      </c>
      <c r="V467">
        <v>2024</v>
      </c>
      <c r="W467" t="s">
        <v>2764</v>
      </c>
      <c r="X467" t="s">
        <v>2764</v>
      </c>
      <c r="Y467" t="s">
        <v>2764</v>
      </c>
      <c r="Z467" t="s">
        <v>2764</v>
      </c>
      <c r="AA467">
        <v>212.08821127144023</v>
      </c>
      <c r="AB467" s="6">
        <f t="shared" si="35"/>
        <v>1908.7939014429621</v>
      </c>
      <c r="AC467" t="s">
        <v>2766</v>
      </c>
      <c r="AD467">
        <v>0</v>
      </c>
    </row>
    <row r="468" spans="1:30" x14ac:dyDescent="0.25">
      <c r="A468" t="s">
        <v>2759</v>
      </c>
      <c r="B468" t="s">
        <v>2760</v>
      </c>
      <c r="C468" t="s">
        <v>2761</v>
      </c>
      <c r="D468" t="s">
        <v>4405</v>
      </c>
      <c r="E468" t="s">
        <v>266</v>
      </c>
      <c r="F468" t="s">
        <v>4400</v>
      </c>
      <c r="G468" t="s">
        <v>4420</v>
      </c>
      <c r="H468" t="s">
        <v>2728</v>
      </c>
      <c r="I468">
        <v>11</v>
      </c>
      <c r="J468">
        <v>5059856581916</v>
      </c>
      <c r="K468" t="s">
        <v>781</v>
      </c>
      <c r="L468" t="str">
        <f t="shared" si="36"/>
        <v>RXTED0144481</v>
      </c>
      <c r="M468" t="s">
        <v>296</v>
      </c>
      <c r="N468" t="str">
        <f t="shared" si="37"/>
        <v>DKB</v>
      </c>
      <c r="O468" t="str">
        <f t="shared" si="38"/>
        <v>004</v>
      </c>
      <c r="P468" t="s">
        <v>2764</v>
      </c>
      <c r="Q468" t="s">
        <v>2764</v>
      </c>
      <c r="R468" t="s">
        <v>2764</v>
      </c>
      <c r="S468" t="s">
        <v>781</v>
      </c>
      <c r="T468" t="s">
        <v>2765</v>
      </c>
      <c r="U468" t="str">
        <f t="shared" si="39"/>
        <v>AW</v>
      </c>
      <c r="V468">
        <v>2024</v>
      </c>
      <c r="W468" t="s">
        <v>2764</v>
      </c>
      <c r="X468" t="s">
        <v>2764</v>
      </c>
      <c r="Y468" t="s">
        <v>2764</v>
      </c>
      <c r="Z468" t="s">
        <v>2764</v>
      </c>
      <c r="AA468">
        <v>212.08821127144023</v>
      </c>
      <c r="AB468" s="6">
        <f t="shared" si="35"/>
        <v>2332.9703239858427</v>
      </c>
      <c r="AC468" t="s">
        <v>2766</v>
      </c>
      <c r="AD468">
        <v>0</v>
      </c>
    </row>
    <row r="469" spans="1:30" x14ac:dyDescent="0.25">
      <c r="A469" t="s">
        <v>2759</v>
      </c>
      <c r="B469" t="s">
        <v>2760</v>
      </c>
      <c r="C469" t="s">
        <v>2761</v>
      </c>
      <c r="D469" t="s">
        <v>4405</v>
      </c>
      <c r="E469" t="s">
        <v>266</v>
      </c>
      <c r="F469" t="s">
        <v>4400</v>
      </c>
      <c r="G469" t="s">
        <v>4420</v>
      </c>
      <c r="H469" t="s">
        <v>2728</v>
      </c>
      <c r="I469">
        <v>8</v>
      </c>
      <c r="J469">
        <v>5059856581909</v>
      </c>
      <c r="K469" t="s">
        <v>782</v>
      </c>
      <c r="L469" t="str">
        <f t="shared" si="36"/>
        <v>RXTED0144481</v>
      </c>
      <c r="M469" t="s">
        <v>269</v>
      </c>
      <c r="N469" t="str">
        <f t="shared" si="37"/>
        <v>DKB</v>
      </c>
      <c r="O469" t="str">
        <f t="shared" si="38"/>
        <v>005</v>
      </c>
      <c r="P469" t="s">
        <v>2764</v>
      </c>
      <c r="Q469" t="s">
        <v>2764</v>
      </c>
      <c r="R469" t="s">
        <v>2764</v>
      </c>
      <c r="S469" t="s">
        <v>782</v>
      </c>
      <c r="T469" t="s">
        <v>2765</v>
      </c>
      <c r="U469" t="str">
        <f t="shared" si="39"/>
        <v>AW</v>
      </c>
      <c r="V469">
        <v>2024</v>
      </c>
      <c r="W469" t="s">
        <v>2764</v>
      </c>
      <c r="X469" t="s">
        <v>2764</v>
      </c>
      <c r="Y469" t="s">
        <v>2764</v>
      </c>
      <c r="Z469" t="s">
        <v>2764</v>
      </c>
      <c r="AA469">
        <v>212.08821127144023</v>
      </c>
      <c r="AB469" s="6">
        <f t="shared" si="35"/>
        <v>1696.7056901715218</v>
      </c>
      <c r="AC469" t="s">
        <v>2766</v>
      </c>
      <c r="AD469">
        <v>0</v>
      </c>
    </row>
    <row r="470" spans="1:30" x14ac:dyDescent="0.25">
      <c r="A470" t="s">
        <v>2759</v>
      </c>
      <c r="B470" t="s">
        <v>2760</v>
      </c>
      <c r="C470" t="s">
        <v>2761</v>
      </c>
      <c r="D470" t="s">
        <v>4405</v>
      </c>
      <c r="E470" t="s">
        <v>266</v>
      </c>
      <c r="F470" t="s">
        <v>4400</v>
      </c>
      <c r="G470" t="s">
        <v>4420</v>
      </c>
      <c r="H470" t="s">
        <v>2728</v>
      </c>
      <c r="I470">
        <v>4</v>
      </c>
      <c r="J470">
        <v>5059856581152</v>
      </c>
      <c r="K470" t="s">
        <v>783</v>
      </c>
      <c r="L470" t="str">
        <f t="shared" si="36"/>
        <v>RXTED0144482</v>
      </c>
      <c r="M470" t="s">
        <v>784</v>
      </c>
      <c r="N470" t="str">
        <f t="shared" si="37"/>
        <v>RED</v>
      </c>
      <c r="O470" t="str">
        <f t="shared" si="38"/>
        <v>000</v>
      </c>
      <c r="P470" t="s">
        <v>2764</v>
      </c>
      <c r="Q470" t="s">
        <v>2764</v>
      </c>
      <c r="R470" t="s">
        <v>2764</v>
      </c>
      <c r="S470" t="s">
        <v>783</v>
      </c>
      <c r="T470" t="s">
        <v>2765</v>
      </c>
      <c r="U470" t="str">
        <f t="shared" si="39"/>
        <v>AW</v>
      </c>
      <c r="V470">
        <v>2024</v>
      </c>
      <c r="W470" t="s">
        <v>2764</v>
      </c>
      <c r="X470" t="s">
        <v>2764</v>
      </c>
      <c r="Y470" t="s">
        <v>2764</v>
      </c>
      <c r="Z470" t="s">
        <v>2764</v>
      </c>
      <c r="AA470">
        <v>255.649332970324</v>
      </c>
      <c r="AB470" s="6">
        <f t="shared" si="35"/>
        <v>1022.597331881296</v>
      </c>
      <c r="AC470" t="s">
        <v>2766</v>
      </c>
      <c r="AD470">
        <v>0</v>
      </c>
    </row>
    <row r="471" spans="1:30" x14ac:dyDescent="0.25">
      <c r="A471" t="s">
        <v>2759</v>
      </c>
      <c r="B471" t="s">
        <v>2760</v>
      </c>
      <c r="C471" t="s">
        <v>2761</v>
      </c>
      <c r="D471" t="s">
        <v>4405</v>
      </c>
      <c r="E471" t="s">
        <v>266</v>
      </c>
      <c r="F471" t="s">
        <v>4400</v>
      </c>
      <c r="G471" t="s">
        <v>4420</v>
      </c>
      <c r="H471" t="s">
        <v>2728</v>
      </c>
      <c r="I471">
        <v>9</v>
      </c>
      <c r="J471">
        <v>5059856581145</v>
      </c>
      <c r="K471" t="s">
        <v>785</v>
      </c>
      <c r="L471" t="str">
        <f t="shared" si="36"/>
        <v>RXTED0144482</v>
      </c>
      <c r="M471" t="s">
        <v>786</v>
      </c>
      <c r="N471" t="str">
        <f t="shared" si="37"/>
        <v>RED</v>
      </c>
      <c r="O471" t="str">
        <f t="shared" si="38"/>
        <v>001</v>
      </c>
      <c r="P471" t="s">
        <v>2764</v>
      </c>
      <c r="Q471" t="s">
        <v>2764</v>
      </c>
      <c r="R471" t="s">
        <v>2764</v>
      </c>
      <c r="S471" t="s">
        <v>785</v>
      </c>
      <c r="T471" t="s">
        <v>2765</v>
      </c>
      <c r="U471" t="str">
        <f t="shared" si="39"/>
        <v>AW</v>
      </c>
      <c r="V471">
        <v>2024</v>
      </c>
      <c r="W471" t="s">
        <v>2764</v>
      </c>
      <c r="X471" t="s">
        <v>2764</v>
      </c>
      <c r="Y471" t="s">
        <v>2764</v>
      </c>
      <c r="Z471" t="s">
        <v>2764</v>
      </c>
      <c r="AA471">
        <v>255.649332970324</v>
      </c>
      <c r="AB471" s="6">
        <f t="shared" si="35"/>
        <v>2300.8439967329159</v>
      </c>
      <c r="AC471" t="s">
        <v>2766</v>
      </c>
      <c r="AD471">
        <v>0</v>
      </c>
    </row>
    <row r="472" spans="1:30" x14ac:dyDescent="0.25">
      <c r="A472" t="s">
        <v>2759</v>
      </c>
      <c r="B472" t="s">
        <v>2760</v>
      </c>
      <c r="C472" t="s">
        <v>2761</v>
      </c>
      <c r="D472" t="s">
        <v>4405</v>
      </c>
      <c r="E472" t="s">
        <v>266</v>
      </c>
      <c r="F472" t="s">
        <v>4400</v>
      </c>
      <c r="G472" t="s">
        <v>4420</v>
      </c>
      <c r="H472" t="s">
        <v>2728</v>
      </c>
      <c r="I472">
        <v>11</v>
      </c>
      <c r="J472">
        <v>5059856581138</v>
      </c>
      <c r="K472" t="s">
        <v>787</v>
      </c>
      <c r="L472" t="str">
        <f t="shared" si="36"/>
        <v>RXTED0144482</v>
      </c>
      <c r="M472" t="s">
        <v>2849</v>
      </c>
      <c r="N472" t="str">
        <f t="shared" si="37"/>
        <v>RED</v>
      </c>
      <c r="O472" t="str">
        <f t="shared" si="38"/>
        <v>002</v>
      </c>
      <c r="P472" t="s">
        <v>2764</v>
      </c>
      <c r="Q472" t="s">
        <v>2764</v>
      </c>
      <c r="R472" t="s">
        <v>2764</v>
      </c>
      <c r="S472" t="s">
        <v>787</v>
      </c>
      <c r="T472" t="s">
        <v>2765</v>
      </c>
      <c r="U472" t="str">
        <f t="shared" si="39"/>
        <v>AW</v>
      </c>
      <c r="V472">
        <v>2024</v>
      </c>
      <c r="W472" t="s">
        <v>2764</v>
      </c>
      <c r="X472" t="s">
        <v>2764</v>
      </c>
      <c r="Y472" t="s">
        <v>2764</v>
      </c>
      <c r="Z472" t="s">
        <v>2764</v>
      </c>
      <c r="AA472">
        <v>255.649332970324</v>
      </c>
      <c r="AB472" s="6">
        <f t="shared" si="35"/>
        <v>2812.1426626735638</v>
      </c>
      <c r="AC472" t="s">
        <v>2766</v>
      </c>
      <c r="AD472">
        <v>0</v>
      </c>
    </row>
    <row r="473" spans="1:30" x14ac:dyDescent="0.25">
      <c r="A473" t="s">
        <v>2759</v>
      </c>
      <c r="B473" t="s">
        <v>2760</v>
      </c>
      <c r="C473" t="s">
        <v>2761</v>
      </c>
      <c r="D473" t="s">
        <v>4405</v>
      </c>
      <c r="E473" t="s">
        <v>266</v>
      </c>
      <c r="F473" t="s">
        <v>4400</v>
      </c>
      <c r="G473" t="s">
        <v>4420</v>
      </c>
      <c r="H473" t="s">
        <v>2728</v>
      </c>
      <c r="I473">
        <v>12</v>
      </c>
      <c r="J473">
        <v>5059856581121</v>
      </c>
      <c r="K473" t="s">
        <v>788</v>
      </c>
      <c r="L473" t="str">
        <f t="shared" si="36"/>
        <v>RXTED0144482</v>
      </c>
      <c r="M473" t="s">
        <v>2800</v>
      </c>
      <c r="N473" t="str">
        <f t="shared" si="37"/>
        <v>RED</v>
      </c>
      <c r="O473" t="str">
        <f t="shared" si="38"/>
        <v>003</v>
      </c>
      <c r="P473" t="s">
        <v>2764</v>
      </c>
      <c r="Q473" t="s">
        <v>2764</v>
      </c>
      <c r="R473" t="s">
        <v>2764</v>
      </c>
      <c r="S473" t="s">
        <v>788</v>
      </c>
      <c r="T473" t="s">
        <v>2765</v>
      </c>
      <c r="U473" t="str">
        <f t="shared" si="39"/>
        <v>AW</v>
      </c>
      <c r="V473">
        <v>2024</v>
      </c>
      <c r="W473" t="s">
        <v>2764</v>
      </c>
      <c r="X473" t="s">
        <v>2764</v>
      </c>
      <c r="Y473" t="s">
        <v>2764</v>
      </c>
      <c r="Z473" t="s">
        <v>2764</v>
      </c>
      <c r="AA473">
        <v>255.649332970324</v>
      </c>
      <c r="AB473" s="6">
        <f t="shared" si="35"/>
        <v>3067.7919956438882</v>
      </c>
      <c r="AC473" t="s">
        <v>2766</v>
      </c>
      <c r="AD473">
        <v>0</v>
      </c>
    </row>
    <row r="474" spans="1:30" x14ac:dyDescent="0.25">
      <c r="A474" t="s">
        <v>2759</v>
      </c>
      <c r="B474" t="s">
        <v>2760</v>
      </c>
      <c r="C474" t="s">
        <v>2761</v>
      </c>
      <c r="D474" t="s">
        <v>4405</v>
      </c>
      <c r="E474" t="s">
        <v>266</v>
      </c>
      <c r="F474" t="s">
        <v>4400</v>
      </c>
      <c r="G474" t="s">
        <v>4420</v>
      </c>
      <c r="H474" t="s">
        <v>2728</v>
      </c>
      <c r="I474">
        <v>16</v>
      </c>
      <c r="J474">
        <v>5059856581114</v>
      </c>
      <c r="K474" t="s">
        <v>789</v>
      </c>
      <c r="L474" t="str">
        <f t="shared" si="36"/>
        <v>RXTED0144482</v>
      </c>
      <c r="M474" t="s">
        <v>790</v>
      </c>
      <c r="N474" t="str">
        <f t="shared" si="37"/>
        <v>RED</v>
      </c>
      <c r="O474" t="str">
        <f t="shared" si="38"/>
        <v>004</v>
      </c>
      <c r="P474" t="s">
        <v>2764</v>
      </c>
      <c r="Q474" t="s">
        <v>2764</v>
      </c>
      <c r="R474" t="s">
        <v>2764</v>
      </c>
      <c r="S474" t="s">
        <v>789</v>
      </c>
      <c r="T474" t="s">
        <v>2765</v>
      </c>
      <c r="U474" t="str">
        <f t="shared" si="39"/>
        <v>AW</v>
      </c>
      <c r="V474">
        <v>2024</v>
      </c>
      <c r="W474" t="s">
        <v>2764</v>
      </c>
      <c r="X474" t="s">
        <v>2764</v>
      </c>
      <c r="Y474" t="s">
        <v>2764</v>
      </c>
      <c r="Z474" t="s">
        <v>2764</v>
      </c>
      <c r="AA474">
        <v>255.649332970324</v>
      </c>
      <c r="AB474" s="6">
        <f t="shared" si="35"/>
        <v>4090.3893275251839</v>
      </c>
      <c r="AC474" t="s">
        <v>2766</v>
      </c>
      <c r="AD474">
        <v>0</v>
      </c>
    </row>
    <row r="475" spans="1:30" x14ac:dyDescent="0.25">
      <c r="A475" t="s">
        <v>2759</v>
      </c>
      <c r="B475" t="s">
        <v>2760</v>
      </c>
      <c r="C475" t="s">
        <v>2761</v>
      </c>
      <c r="D475" t="s">
        <v>4405</v>
      </c>
      <c r="E475" t="s">
        <v>266</v>
      </c>
      <c r="F475" t="s">
        <v>4400</v>
      </c>
      <c r="G475" t="s">
        <v>4420</v>
      </c>
      <c r="H475" t="s">
        <v>2728</v>
      </c>
      <c r="I475">
        <v>9</v>
      </c>
      <c r="J475">
        <v>5059856581107</v>
      </c>
      <c r="K475" t="s">
        <v>791</v>
      </c>
      <c r="L475" t="str">
        <f t="shared" si="36"/>
        <v>RXTED0144482</v>
      </c>
      <c r="M475" t="s">
        <v>395</v>
      </c>
      <c r="N475" t="str">
        <f t="shared" si="37"/>
        <v>RED</v>
      </c>
      <c r="O475" t="str">
        <f t="shared" si="38"/>
        <v>005</v>
      </c>
      <c r="P475" t="s">
        <v>2764</v>
      </c>
      <c r="Q475" t="s">
        <v>2764</v>
      </c>
      <c r="R475" t="s">
        <v>2764</v>
      </c>
      <c r="S475" t="s">
        <v>791</v>
      </c>
      <c r="T475" t="s">
        <v>2765</v>
      </c>
      <c r="U475" t="str">
        <f t="shared" si="39"/>
        <v>AW</v>
      </c>
      <c r="V475">
        <v>2024</v>
      </c>
      <c r="W475" t="s">
        <v>2764</v>
      </c>
      <c r="X475" t="s">
        <v>2764</v>
      </c>
      <c r="Y475" t="s">
        <v>2764</v>
      </c>
      <c r="Z475" t="s">
        <v>2764</v>
      </c>
      <c r="AA475">
        <v>255.649332970324</v>
      </c>
      <c r="AB475" s="6">
        <f t="shared" si="35"/>
        <v>2300.8439967329159</v>
      </c>
      <c r="AC475" t="s">
        <v>2766</v>
      </c>
      <c r="AD475">
        <v>0</v>
      </c>
    </row>
    <row r="476" spans="1:30" x14ac:dyDescent="0.25">
      <c r="A476" t="s">
        <v>2759</v>
      </c>
      <c r="B476" t="s">
        <v>2760</v>
      </c>
      <c r="C476" t="s">
        <v>2761</v>
      </c>
      <c r="D476" t="s">
        <v>4405</v>
      </c>
      <c r="E476" t="s">
        <v>266</v>
      </c>
      <c r="F476" t="s">
        <v>4400</v>
      </c>
      <c r="G476" t="s">
        <v>4420</v>
      </c>
      <c r="H476" t="s">
        <v>2728</v>
      </c>
      <c r="I476">
        <v>3</v>
      </c>
      <c r="J476">
        <v>5059856584108</v>
      </c>
      <c r="K476" t="s">
        <v>792</v>
      </c>
      <c r="L476" t="str">
        <f t="shared" si="36"/>
        <v>RXTED0144483</v>
      </c>
      <c r="M476" t="s">
        <v>793</v>
      </c>
      <c r="N476" t="str">
        <f t="shared" si="37"/>
        <v>SIL</v>
      </c>
      <c r="O476" t="str">
        <f t="shared" si="38"/>
        <v>002</v>
      </c>
      <c r="P476" t="s">
        <v>2764</v>
      </c>
      <c r="Q476" t="s">
        <v>2764</v>
      </c>
      <c r="R476" t="s">
        <v>2764</v>
      </c>
      <c r="S476" t="s">
        <v>792</v>
      </c>
      <c r="T476" t="s">
        <v>2765</v>
      </c>
      <c r="U476" t="str">
        <f t="shared" si="39"/>
        <v>AW</v>
      </c>
      <c r="V476">
        <v>2024</v>
      </c>
      <c r="W476" t="s">
        <v>2764</v>
      </c>
      <c r="X476" t="s">
        <v>2764</v>
      </c>
      <c r="Y476" t="s">
        <v>2764</v>
      </c>
      <c r="Z476" t="s">
        <v>2764</v>
      </c>
      <c r="AA476">
        <v>255.649332970324</v>
      </c>
      <c r="AB476" s="6">
        <f t="shared" si="35"/>
        <v>766.94799891097205</v>
      </c>
      <c r="AC476" t="s">
        <v>2766</v>
      </c>
      <c r="AD476">
        <v>0</v>
      </c>
    </row>
    <row r="477" spans="1:30" x14ac:dyDescent="0.25">
      <c r="A477" t="s">
        <v>2759</v>
      </c>
      <c r="B477" t="s">
        <v>2760</v>
      </c>
      <c r="C477" t="s">
        <v>2761</v>
      </c>
      <c r="D477" t="s">
        <v>4405</v>
      </c>
      <c r="E477" t="s">
        <v>266</v>
      </c>
      <c r="F477" t="s">
        <v>4400</v>
      </c>
      <c r="G477" t="s">
        <v>4420</v>
      </c>
      <c r="H477" t="s">
        <v>2728</v>
      </c>
      <c r="I477">
        <v>4</v>
      </c>
      <c r="J477">
        <v>5059856584092</v>
      </c>
      <c r="K477" t="s">
        <v>2896</v>
      </c>
      <c r="L477" t="str">
        <f t="shared" si="36"/>
        <v>RXTED0144483</v>
      </c>
      <c r="M477" t="s">
        <v>2897</v>
      </c>
      <c r="N477" t="str">
        <f t="shared" si="37"/>
        <v>SIL</v>
      </c>
      <c r="O477" t="str">
        <f t="shared" si="38"/>
        <v>003</v>
      </c>
      <c r="P477" t="s">
        <v>2764</v>
      </c>
      <c r="Q477" t="s">
        <v>2764</v>
      </c>
      <c r="R477" t="s">
        <v>2764</v>
      </c>
      <c r="S477" t="s">
        <v>2896</v>
      </c>
      <c r="T477" t="s">
        <v>2765</v>
      </c>
      <c r="U477" t="str">
        <f t="shared" si="39"/>
        <v>AW</v>
      </c>
      <c r="V477">
        <v>2024</v>
      </c>
      <c r="W477" t="s">
        <v>2764</v>
      </c>
      <c r="X477" t="s">
        <v>2764</v>
      </c>
      <c r="Y477" t="s">
        <v>2764</v>
      </c>
      <c r="Z477" t="s">
        <v>2764</v>
      </c>
      <c r="AA477">
        <v>255.649332970324</v>
      </c>
      <c r="AB477" s="6">
        <f t="shared" si="35"/>
        <v>1022.597331881296</v>
      </c>
      <c r="AC477" t="s">
        <v>2766</v>
      </c>
      <c r="AD477">
        <v>0</v>
      </c>
    </row>
    <row r="478" spans="1:30" x14ac:dyDescent="0.25">
      <c r="A478" t="s">
        <v>2759</v>
      </c>
      <c r="B478" t="s">
        <v>2760</v>
      </c>
      <c r="C478" t="s">
        <v>2761</v>
      </c>
      <c r="D478" t="s">
        <v>4405</v>
      </c>
      <c r="E478" t="s">
        <v>266</v>
      </c>
      <c r="F478" t="s">
        <v>4400</v>
      </c>
      <c r="G478" t="s">
        <v>4420</v>
      </c>
      <c r="H478" t="s">
        <v>2728</v>
      </c>
      <c r="I478">
        <v>6</v>
      </c>
      <c r="J478">
        <v>5059856584085</v>
      </c>
      <c r="K478" t="s">
        <v>2898</v>
      </c>
      <c r="L478" t="str">
        <f t="shared" si="36"/>
        <v>RXTED0144483</v>
      </c>
      <c r="M478" t="s">
        <v>2899</v>
      </c>
      <c r="N478" t="str">
        <f t="shared" si="37"/>
        <v>SIL</v>
      </c>
      <c r="O478" t="str">
        <f t="shared" si="38"/>
        <v>004</v>
      </c>
      <c r="P478" t="s">
        <v>2764</v>
      </c>
      <c r="Q478" t="s">
        <v>2764</v>
      </c>
      <c r="R478" t="s">
        <v>2764</v>
      </c>
      <c r="S478" t="s">
        <v>2898</v>
      </c>
      <c r="T478" t="s">
        <v>2765</v>
      </c>
      <c r="U478" t="str">
        <f t="shared" si="39"/>
        <v>AW</v>
      </c>
      <c r="V478">
        <v>2024</v>
      </c>
      <c r="W478" t="s">
        <v>2764</v>
      </c>
      <c r="X478" t="s">
        <v>2764</v>
      </c>
      <c r="Y478" t="s">
        <v>2764</v>
      </c>
      <c r="Z478" t="s">
        <v>2764</v>
      </c>
      <c r="AA478">
        <v>255.649332970324</v>
      </c>
      <c r="AB478" s="6">
        <f t="shared" si="35"/>
        <v>1533.8959978219441</v>
      </c>
      <c r="AC478" t="s">
        <v>2766</v>
      </c>
      <c r="AD478">
        <v>0</v>
      </c>
    </row>
    <row r="479" spans="1:30" x14ac:dyDescent="0.25">
      <c r="A479" t="s">
        <v>2759</v>
      </c>
      <c r="B479" t="s">
        <v>2760</v>
      </c>
      <c r="C479" t="s">
        <v>2761</v>
      </c>
      <c r="D479" t="s">
        <v>4405</v>
      </c>
      <c r="E479" t="s">
        <v>266</v>
      </c>
      <c r="F479" t="s">
        <v>4400</v>
      </c>
      <c r="G479" t="s">
        <v>4420</v>
      </c>
      <c r="H479" t="s">
        <v>2728</v>
      </c>
      <c r="I479">
        <v>2</v>
      </c>
      <c r="J479">
        <v>5059856584078</v>
      </c>
      <c r="K479" t="s">
        <v>2900</v>
      </c>
      <c r="L479" t="str">
        <f t="shared" si="36"/>
        <v>RXTED0144483</v>
      </c>
      <c r="M479" t="s">
        <v>2901</v>
      </c>
      <c r="N479" t="str">
        <f t="shared" si="37"/>
        <v>SIL</v>
      </c>
      <c r="O479" t="str">
        <f t="shared" si="38"/>
        <v>005</v>
      </c>
      <c r="P479" t="s">
        <v>2764</v>
      </c>
      <c r="Q479" t="s">
        <v>2764</v>
      </c>
      <c r="R479" t="s">
        <v>2764</v>
      </c>
      <c r="S479" t="s">
        <v>2900</v>
      </c>
      <c r="T479" t="s">
        <v>2765</v>
      </c>
      <c r="U479" t="str">
        <f t="shared" si="39"/>
        <v>AW</v>
      </c>
      <c r="V479">
        <v>2024</v>
      </c>
      <c r="W479" t="s">
        <v>2764</v>
      </c>
      <c r="X479" t="s">
        <v>2764</v>
      </c>
      <c r="Y479" t="s">
        <v>2764</v>
      </c>
      <c r="Z479" t="s">
        <v>2764</v>
      </c>
      <c r="AA479">
        <v>255.649332970324</v>
      </c>
      <c r="AB479" s="6">
        <f t="shared" si="35"/>
        <v>511.29866594064799</v>
      </c>
      <c r="AC479" t="s">
        <v>2766</v>
      </c>
      <c r="AD479">
        <v>0</v>
      </c>
    </row>
    <row r="480" spans="1:30" x14ac:dyDescent="0.25">
      <c r="A480" t="s">
        <v>2759</v>
      </c>
      <c r="B480" t="s">
        <v>2760</v>
      </c>
      <c r="C480" t="s">
        <v>2761</v>
      </c>
      <c r="D480" t="s">
        <v>4405</v>
      </c>
      <c r="E480" t="s">
        <v>266</v>
      </c>
      <c r="F480" t="s">
        <v>4400</v>
      </c>
      <c r="G480" t="s">
        <v>4420</v>
      </c>
      <c r="H480" t="s">
        <v>2728</v>
      </c>
      <c r="I480">
        <v>6</v>
      </c>
      <c r="J480">
        <v>5059856685379</v>
      </c>
      <c r="K480" t="s">
        <v>2797</v>
      </c>
      <c r="L480" t="str">
        <f t="shared" si="36"/>
        <v>RXTED0144484</v>
      </c>
      <c r="M480" t="s">
        <v>2798</v>
      </c>
      <c r="N480" t="str">
        <f t="shared" si="37"/>
        <v>BLK</v>
      </c>
      <c r="O480" t="str">
        <f t="shared" si="38"/>
        <v>000</v>
      </c>
      <c r="P480" t="s">
        <v>2764</v>
      </c>
      <c r="Q480" t="s">
        <v>2764</v>
      </c>
      <c r="R480" t="s">
        <v>2764</v>
      </c>
      <c r="S480" t="s">
        <v>2797</v>
      </c>
      <c r="T480" t="s">
        <v>2765</v>
      </c>
      <c r="U480" t="str">
        <f t="shared" si="39"/>
        <v>AW</v>
      </c>
      <c r="V480">
        <v>2024</v>
      </c>
      <c r="W480" t="s">
        <v>2764</v>
      </c>
      <c r="X480" t="s">
        <v>2764</v>
      </c>
      <c r="Y480" t="s">
        <v>2764</v>
      </c>
      <c r="Z480" t="s">
        <v>2764</v>
      </c>
      <c r="AA480">
        <v>348.21671658045193</v>
      </c>
      <c r="AB480" s="6">
        <f t="shared" si="35"/>
        <v>2089.3002994827116</v>
      </c>
      <c r="AC480" t="s">
        <v>2766</v>
      </c>
      <c r="AD480">
        <v>0</v>
      </c>
    </row>
    <row r="481" spans="1:30" x14ac:dyDescent="0.25">
      <c r="A481" t="s">
        <v>2759</v>
      </c>
      <c r="B481" t="s">
        <v>2760</v>
      </c>
      <c r="C481" t="s">
        <v>2761</v>
      </c>
      <c r="D481" t="s">
        <v>4405</v>
      </c>
      <c r="E481" t="s">
        <v>266</v>
      </c>
      <c r="F481" t="s">
        <v>4400</v>
      </c>
      <c r="G481" t="s">
        <v>4420</v>
      </c>
      <c r="H481" t="s">
        <v>2728</v>
      </c>
      <c r="I481">
        <v>7</v>
      </c>
      <c r="J481">
        <v>5059856685362</v>
      </c>
      <c r="K481" t="s">
        <v>794</v>
      </c>
      <c r="L481" t="str">
        <f t="shared" si="36"/>
        <v>RXTED0144484</v>
      </c>
      <c r="M481" t="s">
        <v>2810</v>
      </c>
      <c r="N481" t="str">
        <f t="shared" si="37"/>
        <v>BLK</v>
      </c>
      <c r="O481" t="str">
        <f t="shared" si="38"/>
        <v>001</v>
      </c>
      <c r="P481" t="s">
        <v>2764</v>
      </c>
      <c r="Q481" t="s">
        <v>2764</v>
      </c>
      <c r="R481" t="s">
        <v>2764</v>
      </c>
      <c r="S481" t="s">
        <v>794</v>
      </c>
      <c r="T481" t="s">
        <v>2765</v>
      </c>
      <c r="U481" t="str">
        <f t="shared" si="39"/>
        <v>AW</v>
      </c>
      <c r="V481">
        <v>2024</v>
      </c>
      <c r="W481" t="s">
        <v>2764</v>
      </c>
      <c r="X481" t="s">
        <v>2764</v>
      </c>
      <c r="Y481" t="s">
        <v>2764</v>
      </c>
      <c r="Z481" t="s">
        <v>2764</v>
      </c>
      <c r="AA481">
        <v>348.21671658045193</v>
      </c>
      <c r="AB481" s="6">
        <f t="shared" si="35"/>
        <v>2437.5170160631633</v>
      </c>
      <c r="AC481" t="s">
        <v>2766</v>
      </c>
      <c r="AD481">
        <v>0</v>
      </c>
    </row>
    <row r="482" spans="1:30" x14ac:dyDescent="0.25">
      <c r="A482" t="s">
        <v>2759</v>
      </c>
      <c r="B482" t="s">
        <v>2760</v>
      </c>
      <c r="C482" t="s">
        <v>2761</v>
      </c>
      <c r="D482" t="s">
        <v>4405</v>
      </c>
      <c r="E482" t="s">
        <v>266</v>
      </c>
      <c r="F482" t="s">
        <v>4400</v>
      </c>
      <c r="G482" t="s">
        <v>4420</v>
      </c>
      <c r="H482" t="s">
        <v>2728</v>
      </c>
      <c r="I482">
        <v>3</v>
      </c>
      <c r="J482">
        <v>5059856685355</v>
      </c>
      <c r="K482" t="s">
        <v>795</v>
      </c>
      <c r="L482" t="str">
        <f t="shared" si="36"/>
        <v>RXTED0144484</v>
      </c>
      <c r="M482" t="s">
        <v>2847</v>
      </c>
      <c r="N482" t="str">
        <f t="shared" si="37"/>
        <v>BLK</v>
      </c>
      <c r="O482" t="str">
        <f t="shared" si="38"/>
        <v>002</v>
      </c>
      <c r="P482" t="s">
        <v>2764</v>
      </c>
      <c r="Q482" t="s">
        <v>2764</v>
      </c>
      <c r="R482" t="s">
        <v>2764</v>
      </c>
      <c r="S482" t="s">
        <v>795</v>
      </c>
      <c r="T482" t="s">
        <v>2765</v>
      </c>
      <c r="U482" t="str">
        <f t="shared" si="39"/>
        <v>AW</v>
      </c>
      <c r="V482">
        <v>2024</v>
      </c>
      <c r="W482" t="s">
        <v>2764</v>
      </c>
      <c r="X482" t="s">
        <v>2764</v>
      </c>
      <c r="Y482" t="s">
        <v>2764</v>
      </c>
      <c r="Z482" t="s">
        <v>2764</v>
      </c>
      <c r="AA482">
        <v>348.21671658045193</v>
      </c>
      <c r="AB482" s="6">
        <f t="shared" si="35"/>
        <v>1044.6501497413558</v>
      </c>
      <c r="AC482" t="s">
        <v>2766</v>
      </c>
      <c r="AD482">
        <v>0</v>
      </c>
    </row>
    <row r="483" spans="1:30" x14ac:dyDescent="0.25">
      <c r="A483" t="s">
        <v>2759</v>
      </c>
      <c r="B483" t="s">
        <v>2760</v>
      </c>
      <c r="C483" t="s">
        <v>2761</v>
      </c>
      <c r="D483" t="s">
        <v>4405</v>
      </c>
      <c r="E483" t="s">
        <v>266</v>
      </c>
      <c r="F483" t="s">
        <v>4400</v>
      </c>
      <c r="G483" t="s">
        <v>4420</v>
      </c>
      <c r="H483" t="s">
        <v>2728</v>
      </c>
      <c r="I483">
        <v>4</v>
      </c>
      <c r="J483">
        <v>5059856685348</v>
      </c>
      <c r="K483" t="s">
        <v>2902</v>
      </c>
      <c r="L483" t="str">
        <f t="shared" si="36"/>
        <v>RXTED0144484</v>
      </c>
      <c r="M483" t="s">
        <v>2903</v>
      </c>
      <c r="N483" t="str">
        <f t="shared" si="37"/>
        <v>BLK</v>
      </c>
      <c r="O483" t="str">
        <f t="shared" si="38"/>
        <v>003</v>
      </c>
      <c r="P483" t="s">
        <v>2764</v>
      </c>
      <c r="Q483" t="s">
        <v>2764</v>
      </c>
      <c r="R483" t="s">
        <v>2764</v>
      </c>
      <c r="S483" t="s">
        <v>2902</v>
      </c>
      <c r="T483" t="s">
        <v>2765</v>
      </c>
      <c r="U483" t="str">
        <f t="shared" si="39"/>
        <v>AW</v>
      </c>
      <c r="V483">
        <v>2024</v>
      </c>
      <c r="W483" t="s">
        <v>2764</v>
      </c>
      <c r="X483" t="s">
        <v>2764</v>
      </c>
      <c r="Y483" t="s">
        <v>2764</v>
      </c>
      <c r="Z483" t="s">
        <v>2764</v>
      </c>
      <c r="AA483">
        <v>348.21671658045193</v>
      </c>
      <c r="AB483" s="6">
        <f t="shared" si="35"/>
        <v>1392.8668663218077</v>
      </c>
      <c r="AC483" t="s">
        <v>2766</v>
      </c>
      <c r="AD483">
        <v>0</v>
      </c>
    </row>
    <row r="484" spans="1:30" x14ac:dyDescent="0.25">
      <c r="A484" t="s">
        <v>2759</v>
      </c>
      <c r="B484" t="s">
        <v>2760</v>
      </c>
      <c r="C484" t="s">
        <v>2761</v>
      </c>
      <c r="D484" t="s">
        <v>4405</v>
      </c>
      <c r="E484" t="s">
        <v>266</v>
      </c>
      <c r="F484" t="s">
        <v>4400</v>
      </c>
      <c r="G484" t="s">
        <v>4420</v>
      </c>
      <c r="H484" t="s">
        <v>2728</v>
      </c>
      <c r="I484">
        <v>1</v>
      </c>
      <c r="J484">
        <v>5059856685331</v>
      </c>
      <c r="K484" t="s">
        <v>796</v>
      </c>
      <c r="L484" t="str">
        <f t="shared" si="36"/>
        <v>RXTED0144484</v>
      </c>
      <c r="M484" t="s">
        <v>2905</v>
      </c>
      <c r="N484" t="str">
        <f t="shared" si="37"/>
        <v>BLK</v>
      </c>
      <c r="O484" t="str">
        <f t="shared" si="38"/>
        <v>004</v>
      </c>
      <c r="P484" t="s">
        <v>2764</v>
      </c>
      <c r="Q484" t="s">
        <v>2764</v>
      </c>
      <c r="R484" t="s">
        <v>2764</v>
      </c>
      <c r="S484" t="s">
        <v>796</v>
      </c>
      <c r="T484" t="s">
        <v>2765</v>
      </c>
      <c r="U484" t="str">
        <f t="shared" si="39"/>
        <v>AW</v>
      </c>
      <c r="V484">
        <v>2024</v>
      </c>
      <c r="W484" t="s">
        <v>2764</v>
      </c>
      <c r="X484" t="s">
        <v>2764</v>
      </c>
      <c r="Y484" t="s">
        <v>2764</v>
      </c>
      <c r="Z484" t="s">
        <v>2764</v>
      </c>
      <c r="AA484">
        <v>348.21671658045193</v>
      </c>
      <c r="AB484" s="6">
        <f t="shared" si="35"/>
        <v>348.21671658045193</v>
      </c>
      <c r="AC484" t="s">
        <v>2766</v>
      </c>
      <c r="AD484">
        <v>0</v>
      </c>
    </row>
    <row r="485" spans="1:30" x14ac:dyDescent="0.25">
      <c r="A485" t="s">
        <v>2759</v>
      </c>
      <c r="B485" t="s">
        <v>2760</v>
      </c>
      <c r="C485" t="s">
        <v>2761</v>
      </c>
      <c r="D485" t="s">
        <v>4405</v>
      </c>
      <c r="E485" t="s">
        <v>266</v>
      </c>
      <c r="F485" t="s">
        <v>4400</v>
      </c>
      <c r="G485" t="s">
        <v>4420</v>
      </c>
      <c r="H485" t="s">
        <v>2728</v>
      </c>
      <c r="I485">
        <v>2</v>
      </c>
      <c r="J485">
        <v>5059856685324</v>
      </c>
      <c r="K485" t="s">
        <v>797</v>
      </c>
      <c r="L485" t="str">
        <f t="shared" si="36"/>
        <v>RXTED0144484</v>
      </c>
      <c r="M485" t="s">
        <v>2804</v>
      </c>
      <c r="N485" t="str">
        <f t="shared" si="37"/>
        <v>BLK</v>
      </c>
      <c r="O485" t="str">
        <f t="shared" si="38"/>
        <v>005</v>
      </c>
      <c r="P485" t="s">
        <v>2764</v>
      </c>
      <c r="Q485" t="s">
        <v>2764</v>
      </c>
      <c r="R485" t="s">
        <v>2764</v>
      </c>
      <c r="S485" t="s">
        <v>797</v>
      </c>
      <c r="T485" t="s">
        <v>2765</v>
      </c>
      <c r="U485" t="str">
        <f t="shared" si="39"/>
        <v>AW</v>
      </c>
      <c r="V485">
        <v>2024</v>
      </c>
      <c r="W485" t="s">
        <v>2764</v>
      </c>
      <c r="X485" t="s">
        <v>2764</v>
      </c>
      <c r="Y485" t="s">
        <v>2764</v>
      </c>
      <c r="Z485" t="s">
        <v>2764</v>
      </c>
      <c r="AA485">
        <v>348.21671658045193</v>
      </c>
      <c r="AB485" s="6">
        <f t="shared" si="35"/>
        <v>696.43343316090386</v>
      </c>
      <c r="AC485" t="s">
        <v>2766</v>
      </c>
      <c r="AD485">
        <v>0</v>
      </c>
    </row>
    <row r="486" spans="1:30" x14ac:dyDescent="0.25">
      <c r="A486" t="s">
        <v>2759</v>
      </c>
      <c r="B486" t="s">
        <v>2760</v>
      </c>
      <c r="C486" t="s">
        <v>2761</v>
      </c>
      <c r="D486" t="s">
        <v>4405</v>
      </c>
      <c r="E486" t="s">
        <v>266</v>
      </c>
      <c r="F486" t="s">
        <v>4400</v>
      </c>
      <c r="G486" t="s">
        <v>4420</v>
      </c>
      <c r="H486" t="s">
        <v>2728</v>
      </c>
      <c r="I486">
        <v>3</v>
      </c>
      <c r="J486">
        <v>5059856583422</v>
      </c>
      <c r="K486" t="s">
        <v>798</v>
      </c>
      <c r="L486" t="str">
        <f t="shared" si="36"/>
        <v>RXTED0144485</v>
      </c>
      <c r="M486" t="s">
        <v>799</v>
      </c>
      <c r="N486" t="str">
        <f t="shared" si="37"/>
        <v>BRR</v>
      </c>
      <c r="O486" t="str">
        <f t="shared" si="38"/>
        <v>000</v>
      </c>
      <c r="P486" t="s">
        <v>2764</v>
      </c>
      <c r="Q486" t="s">
        <v>2764</v>
      </c>
      <c r="R486" t="s">
        <v>2764</v>
      </c>
      <c r="S486" t="s">
        <v>798</v>
      </c>
      <c r="T486" t="s">
        <v>2765</v>
      </c>
      <c r="U486" t="str">
        <f t="shared" si="39"/>
        <v>AW</v>
      </c>
      <c r="V486">
        <v>2024</v>
      </c>
      <c r="W486" t="s">
        <v>2764</v>
      </c>
      <c r="X486" t="s">
        <v>2764</v>
      </c>
      <c r="Y486" t="s">
        <v>2764</v>
      </c>
      <c r="Z486" t="s">
        <v>2764</v>
      </c>
      <c r="AA486">
        <v>271.98475360740537</v>
      </c>
      <c r="AB486" s="6">
        <f t="shared" si="35"/>
        <v>815.95426082221616</v>
      </c>
      <c r="AC486" t="s">
        <v>2766</v>
      </c>
      <c r="AD486">
        <v>0</v>
      </c>
    </row>
    <row r="487" spans="1:30" x14ac:dyDescent="0.25">
      <c r="A487" t="s">
        <v>2759</v>
      </c>
      <c r="B487" t="s">
        <v>2760</v>
      </c>
      <c r="C487" t="s">
        <v>2761</v>
      </c>
      <c r="D487" t="s">
        <v>4405</v>
      </c>
      <c r="E487" t="s">
        <v>266</v>
      </c>
      <c r="F487" t="s">
        <v>4400</v>
      </c>
      <c r="G487" t="s">
        <v>4420</v>
      </c>
      <c r="H487" t="s">
        <v>2728</v>
      </c>
      <c r="I487">
        <v>2</v>
      </c>
      <c r="J487">
        <v>5059856583385</v>
      </c>
      <c r="K487" t="s">
        <v>800</v>
      </c>
      <c r="L487" t="str">
        <f t="shared" si="36"/>
        <v>RXTED0144485</v>
      </c>
      <c r="M487" t="s">
        <v>801</v>
      </c>
      <c r="N487" t="str">
        <f t="shared" si="37"/>
        <v>BRR</v>
      </c>
      <c r="O487" t="str">
        <f t="shared" si="38"/>
        <v>004</v>
      </c>
      <c r="P487" t="s">
        <v>2764</v>
      </c>
      <c r="Q487" t="s">
        <v>2764</v>
      </c>
      <c r="R487" t="s">
        <v>2764</v>
      </c>
      <c r="S487" t="s">
        <v>800</v>
      </c>
      <c r="T487" t="s">
        <v>2765</v>
      </c>
      <c r="U487" t="str">
        <f t="shared" si="39"/>
        <v>AW</v>
      </c>
      <c r="V487">
        <v>2024</v>
      </c>
      <c r="W487" t="s">
        <v>2764</v>
      </c>
      <c r="X487" t="s">
        <v>2764</v>
      </c>
      <c r="Y487" t="s">
        <v>2764</v>
      </c>
      <c r="Z487" t="s">
        <v>2764</v>
      </c>
      <c r="AA487">
        <v>271.98475360740537</v>
      </c>
      <c r="AB487" s="6">
        <f t="shared" si="35"/>
        <v>543.96950721481073</v>
      </c>
      <c r="AC487" t="s">
        <v>2766</v>
      </c>
      <c r="AD487">
        <v>0</v>
      </c>
    </row>
    <row r="488" spans="1:30" x14ac:dyDescent="0.25">
      <c r="A488" t="s">
        <v>2759</v>
      </c>
      <c r="B488" t="s">
        <v>2760</v>
      </c>
      <c r="C488" t="s">
        <v>2761</v>
      </c>
      <c r="D488" t="s">
        <v>4405</v>
      </c>
      <c r="E488" t="s">
        <v>266</v>
      </c>
      <c r="F488" t="s">
        <v>4400</v>
      </c>
      <c r="G488" t="s">
        <v>4420</v>
      </c>
      <c r="H488" t="s">
        <v>2728</v>
      </c>
      <c r="I488">
        <v>1</v>
      </c>
      <c r="J488">
        <v>5059856583378</v>
      </c>
      <c r="K488" t="s">
        <v>802</v>
      </c>
      <c r="L488" t="str">
        <f t="shared" si="36"/>
        <v>RXTED0144485</v>
      </c>
      <c r="M488" t="s">
        <v>803</v>
      </c>
      <c r="N488" t="str">
        <f t="shared" si="37"/>
        <v>BRR</v>
      </c>
      <c r="O488" t="str">
        <f t="shared" si="38"/>
        <v>005</v>
      </c>
      <c r="P488" t="s">
        <v>2764</v>
      </c>
      <c r="Q488" t="s">
        <v>2764</v>
      </c>
      <c r="R488" t="s">
        <v>2764</v>
      </c>
      <c r="S488" t="s">
        <v>802</v>
      </c>
      <c r="T488" t="s">
        <v>2765</v>
      </c>
      <c r="U488" t="str">
        <f t="shared" si="39"/>
        <v>AW</v>
      </c>
      <c r="V488">
        <v>2024</v>
      </c>
      <c r="W488" t="s">
        <v>2764</v>
      </c>
      <c r="X488" t="s">
        <v>2764</v>
      </c>
      <c r="Y488" t="s">
        <v>2764</v>
      </c>
      <c r="Z488" t="s">
        <v>2764</v>
      </c>
      <c r="AA488">
        <v>271.98475360740537</v>
      </c>
      <c r="AB488" s="6">
        <f t="shared" si="35"/>
        <v>271.98475360740537</v>
      </c>
      <c r="AC488" t="s">
        <v>2766</v>
      </c>
      <c r="AD488">
        <v>0</v>
      </c>
    </row>
    <row r="489" spans="1:30" x14ac:dyDescent="0.25">
      <c r="A489" t="s">
        <v>2759</v>
      </c>
      <c r="B489" t="s">
        <v>2760</v>
      </c>
      <c r="C489" t="s">
        <v>2761</v>
      </c>
      <c r="D489" t="s">
        <v>4405</v>
      </c>
      <c r="E489" t="s">
        <v>266</v>
      </c>
      <c r="F489" t="s">
        <v>4400</v>
      </c>
      <c r="G489" t="s">
        <v>4420</v>
      </c>
      <c r="H489" t="s">
        <v>2728</v>
      </c>
      <c r="I489">
        <v>3</v>
      </c>
      <c r="J489">
        <v>5059856762148</v>
      </c>
      <c r="K489" t="s">
        <v>804</v>
      </c>
      <c r="L489" t="str">
        <f t="shared" si="36"/>
        <v>RXTED0144488</v>
      </c>
      <c r="M489" t="s">
        <v>2798</v>
      </c>
      <c r="N489" t="str">
        <f t="shared" si="37"/>
        <v>BLK</v>
      </c>
      <c r="O489" t="str">
        <f t="shared" si="38"/>
        <v>000</v>
      </c>
      <c r="P489" t="s">
        <v>2764</v>
      </c>
      <c r="Q489" t="s">
        <v>2764</v>
      </c>
      <c r="R489" t="s">
        <v>2764</v>
      </c>
      <c r="S489" t="s">
        <v>804</v>
      </c>
      <c r="T489" t="s">
        <v>2765</v>
      </c>
      <c r="U489" t="str">
        <f t="shared" si="39"/>
        <v>AW</v>
      </c>
      <c r="V489">
        <v>2024</v>
      </c>
      <c r="W489" t="s">
        <v>2764</v>
      </c>
      <c r="X489" t="s">
        <v>2764</v>
      </c>
      <c r="Y489" t="s">
        <v>2764</v>
      </c>
      <c r="Z489" t="s">
        <v>2764</v>
      </c>
      <c r="AA489">
        <v>233.86877212088211</v>
      </c>
      <c r="AB489" s="6">
        <f t="shared" si="35"/>
        <v>701.60631636264634</v>
      </c>
      <c r="AC489" t="s">
        <v>2766</v>
      </c>
      <c r="AD489">
        <v>0</v>
      </c>
    </row>
    <row r="490" spans="1:30" x14ac:dyDescent="0.25">
      <c r="A490" t="s">
        <v>2759</v>
      </c>
      <c r="B490" t="s">
        <v>2760</v>
      </c>
      <c r="C490" t="s">
        <v>2761</v>
      </c>
      <c r="D490" t="s">
        <v>4405</v>
      </c>
      <c r="E490" t="s">
        <v>266</v>
      </c>
      <c r="F490" t="s">
        <v>4400</v>
      </c>
      <c r="G490" t="s">
        <v>4420</v>
      </c>
      <c r="H490" t="s">
        <v>2728</v>
      </c>
      <c r="I490">
        <v>24</v>
      </c>
      <c r="J490">
        <v>5059856762131</v>
      </c>
      <c r="K490" t="s">
        <v>805</v>
      </c>
      <c r="L490" t="str">
        <f t="shared" si="36"/>
        <v>RXTED0144488</v>
      </c>
      <c r="M490" t="s">
        <v>2810</v>
      </c>
      <c r="N490" t="str">
        <f t="shared" si="37"/>
        <v>BLK</v>
      </c>
      <c r="O490" t="str">
        <f t="shared" si="38"/>
        <v>001</v>
      </c>
      <c r="P490" t="s">
        <v>2764</v>
      </c>
      <c r="Q490" t="s">
        <v>2764</v>
      </c>
      <c r="R490" t="s">
        <v>2764</v>
      </c>
      <c r="S490" t="s">
        <v>805</v>
      </c>
      <c r="T490" t="s">
        <v>2765</v>
      </c>
      <c r="U490" t="str">
        <f t="shared" si="39"/>
        <v>AW</v>
      </c>
      <c r="V490">
        <v>2024</v>
      </c>
      <c r="W490" t="s">
        <v>2764</v>
      </c>
      <c r="X490" t="s">
        <v>2764</v>
      </c>
      <c r="Y490" t="s">
        <v>2764</v>
      </c>
      <c r="Z490" t="s">
        <v>2764</v>
      </c>
      <c r="AA490">
        <v>233.86877212088211</v>
      </c>
      <c r="AB490" s="6">
        <f t="shared" si="35"/>
        <v>5612.8505309011707</v>
      </c>
      <c r="AC490" t="s">
        <v>2766</v>
      </c>
      <c r="AD490">
        <v>0</v>
      </c>
    </row>
    <row r="491" spans="1:30" x14ac:dyDescent="0.25">
      <c r="A491" t="s">
        <v>2759</v>
      </c>
      <c r="B491" t="s">
        <v>2760</v>
      </c>
      <c r="C491" t="s">
        <v>2761</v>
      </c>
      <c r="D491" t="s">
        <v>4405</v>
      </c>
      <c r="E491" t="s">
        <v>266</v>
      </c>
      <c r="F491" t="s">
        <v>4400</v>
      </c>
      <c r="G491" t="s">
        <v>4420</v>
      </c>
      <c r="H491" t="s">
        <v>2728</v>
      </c>
      <c r="I491">
        <v>15</v>
      </c>
      <c r="J491">
        <v>5059856762124</v>
      </c>
      <c r="K491" t="s">
        <v>806</v>
      </c>
      <c r="L491" t="str">
        <f t="shared" si="36"/>
        <v>RXTED0144488</v>
      </c>
      <c r="M491" t="s">
        <v>2847</v>
      </c>
      <c r="N491" t="str">
        <f t="shared" si="37"/>
        <v>BLK</v>
      </c>
      <c r="O491" t="str">
        <f t="shared" si="38"/>
        <v>002</v>
      </c>
      <c r="P491" t="s">
        <v>2764</v>
      </c>
      <c r="Q491" t="s">
        <v>2764</v>
      </c>
      <c r="R491" t="s">
        <v>2764</v>
      </c>
      <c r="S491" t="s">
        <v>806</v>
      </c>
      <c r="T491" t="s">
        <v>2765</v>
      </c>
      <c r="U491" t="str">
        <f t="shared" si="39"/>
        <v>AW</v>
      </c>
      <c r="V491">
        <v>2024</v>
      </c>
      <c r="W491" t="s">
        <v>2764</v>
      </c>
      <c r="X491" t="s">
        <v>2764</v>
      </c>
      <c r="Y491" t="s">
        <v>2764</v>
      </c>
      <c r="Z491" t="s">
        <v>2764</v>
      </c>
      <c r="AA491">
        <v>233.86877212088211</v>
      </c>
      <c r="AB491" s="6">
        <f t="shared" si="35"/>
        <v>3508.0315818132317</v>
      </c>
      <c r="AC491" t="s">
        <v>2766</v>
      </c>
      <c r="AD491">
        <v>0</v>
      </c>
    </row>
    <row r="492" spans="1:30" x14ac:dyDescent="0.25">
      <c r="A492" t="s">
        <v>2759</v>
      </c>
      <c r="B492" t="s">
        <v>2760</v>
      </c>
      <c r="C492" t="s">
        <v>2761</v>
      </c>
      <c r="D492" t="s">
        <v>4405</v>
      </c>
      <c r="E492" t="s">
        <v>266</v>
      </c>
      <c r="F492" t="s">
        <v>4400</v>
      </c>
      <c r="G492" t="s">
        <v>4420</v>
      </c>
      <c r="H492" t="s">
        <v>2728</v>
      </c>
      <c r="I492">
        <v>11</v>
      </c>
      <c r="J492">
        <v>5059856762117</v>
      </c>
      <c r="K492" t="s">
        <v>807</v>
      </c>
      <c r="L492" t="str">
        <f t="shared" si="36"/>
        <v>RXTED0144488</v>
      </c>
      <c r="M492" t="s">
        <v>2903</v>
      </c>
      <c r="N492" t="str">
        <f t="shared" si="37"/>
        <v>BLK</v>
      </c>
      <c r="O492" t="str">
        <f t="shared" si="38"/>
        <v>003</v>
      </c>
      <c r="P492" t="s">
        <v>2764</v>
      </c>
      <c r="Q492" t="s">
        <v>2764</v>
      </c>
      <c r="R492" t="s">
        <v>2764</v>
      </c>
      <c r="S492" t="s">
        <v>807</v>
      </c>
      <c r="T492" t="s">
        <v>2765</v>
      </c>
      <c r="U492" t="str">
        <f t="shared" si="39"/>
        <v>AW</v>
      </c>
      <c r="V492">
        <v>2024</v>
      </c>
      <c r="W492" t="s">
        <v>2764</v>
      </c>
      <c r="X492" t="s">
        <v>2764</v>
      </c>
      <c r="Y492" t="s">
        <v>2764</v>
      </c>
      <c r="Z492" t="s">
        <v>2764</v>
      </c>
      <c r="AA492">
        <v>233.86877212088211</v>
      </c>
      <c r="AB492" s="6">
        <f t="shared" si="35"/>
        <v>2572.5564933297032</v>
      </c>
      <c r="AC492" t="s">
        <v>2766</v>
      </c>
      <c r="AD492">
        <v>0</v>
      </c>
    </row>
    <row r="493" spans="1:30" x14ac:dyDescent="0.25">
      <c r="A493" t="s">
        <v>2759</v>
      </c>
      <c r="B493" t="s">
        <v>2760</v>
      </c>
      <c r="C493" t="s">
        <v>2761</v>
      </c>
      <c r="D493" t="s">
        <v>4405</v>
      </c>
      <c r="E493" t="s">
        <v>266</v>
      </c>
      <c r="F493" t="s">
        <v>4400</v>
      </c>
      <c r="G493" t="s">
        <v>4420</v>
      </c>
      <c r="H493" t="s">
        <v>2728</v>
      </c>
      <c r="I493">
        <v>15</v>
      </c>
      <c r="J493">
        <v>5059856762100</v>
      </c>
      <c r="K493" t="s">
        <v>2904</v>
      </c>
      <c r="L493" t="str">
        <f t="shared" si="36"/>
        <v>RXTED0144488</v>
      </c>
      <c r="M493" t="s">
        <v>2905</v>
      </c>
      <c r="N493" t="str">
        <f t="shared" si="37"/>
        <v>BLK</v>
      </c>
      <c r="O493" t="str">
        <f t="shared" si="38"/>
        <v>004</v>
      </c>
      <c r="P493" t="s">
        <v>2764</v>
      </c>
      <c r="Q493" t="s">
        <v>2764</v>
      </c>
      <c r="R493" t="s">
        <v>2764</v>
      </c>
      <c r="S493" t="s">
        <v>2904</v>
      </c>
      <c r="T493" t="s">
        <v>2765</v>
      </c>
      <c r="U493" t="str">
        <f t="shared" si="39"/>
        <v>AW</v>
      </c>
      <c r="V493">
        <v>2024</v>
      </c>
      <c r="W493" t="s">
        <v>2764</v>
      </c>
      <c r="X493" t="s">
        <v>2764</v>
      </c>
      <c r="Y493" t="s">
        <v>2764</v>
      </c>
      <c r="Z493" t="s">
        <v>2764</v>
      </c>
      <c r="AA493">
        <v>233.86877212088211</v>
      </c>
      <c r="AB493" s="6">
        <f t="shared" si="35"/>
        <v>3508.0315818132317</v>
      </c>
      <c r="AC493" t="s">
        <v>2766</v>
      </c>
      <c r="AD493">
        <v>0</v>
      </c>
    </row>
    <row r="494" spans="1:30" x14ac:dyDescent="0.25">
      <c r="A494" t="s">
        <v>2759</v>
      </c>
      <c r="B494" t="s">
        <v>2760</v>
      </c>
      <c r="C494" t="s">
        <v>2761</v>
      </c>
      <c r="D494" t="s">
        <v>4405</v>
      </c>
      <c r="E494" t="s">
        <v>266</v>
      </c>
      <c r="F494" t="s">
        <v>4400</v>
      </c>
      <c r="G494" t="s">
        <v>4420</v>
      </c>
      <c r="H494" t="s">
        <v>2728</v>
      </c>
      <c r="I494">
        <v>11</v>
      </c>
      <c r="J494">
        <v>5059856762094</v>
      </c>
      <c r="K494" t="s">
        <v>808</v>
      </c>
      <c r="L494" t="str">
        <f t="shared" si="36"/>
        <v>RXTED0144488</v>
      </c>
      <c r="M494" t="s">
        <v>2804</v>
      </c>
      <c r="N494" t="str">
        <f t="shared" si="37"/>
        <v>BLK</v>
      </c>
      <c r="O494" t="str">
        <f t="shared" si="38"/>
        <v>005</v>
      </c>
      <c r="P494" t="s">
        <v>2764</v>
      </c>
      <c r="Q494" t="s">
        <v>2764</v>
      </c>
      <c r="R494" t="s">
        <v>2764</v>
      </c>
      <c r="S494" t="s">
        <v>808</v>
      </c>
      <c r="T494" t="s">
        <v>2765</v>
      </c>
      <c r="U494" t="str">
        <f t="shared" si="39"/>
        <v>AW</v>
      </c>
      <c r="V494">
        <v>2024</v>
      </c>
      <c r="W494" t="s">
        <v>2764</v>
      </c>
      <c r="X494" t="s">
        <v>2764</v>
      </c>
      <c r="Y494" t="s">
        <v>2764</v>
      </c>
      <c r="Z494" t="s">
        <v>2764</v>
      </c>
      <c r="AA494">
        <v>233.86877212088211</v>
      </c>
      <c r="AB494" s="6">
        <f t="shared" si="35"/>
        <v>2572.5564933297032</v>
      </c>
      <c r="AC494" t="s">
        <v>2766</v>
      </c>
      <c r="AD494">
        <v>0</v>
      </c>
    </row>
    <row r="495" spans="1:30" x14ac:dyDescent="0.25">
      <c r="A495" t="s">
        <v>2759</v>
      </c>
      <c r="B495" t="s">
        <v>2760</v>
      </c>
      <c r="C495" t="s">
        <v>2761</v>
      </c>
      <c r="D495" t="s">
        <v>4405</v>
      </c>
      <c r="E495" t="s">
        <v>266</v>
      </c>
      <c r="F495" t="s">
        <v>4400</v>
      </c>
      <c r="G495" t="s">
        <v>4420</v>
      </c>
      <c r="H495" t="s">
        <v>2728</v>
      </c>
      <c r="I495">
        <v>1</v>
      </c>
      <c r="J495">
        <v>5059856762070</v>
      </c>
      <c r="K495" t="s">
        <v>809</v>
      </c>
      <c r="L495" t="str">
        <f t="shared" si="36"/>
        <v>RXTED0144489</v>
      </c>
      <c r="M495" t="s">
        <v>810</v>
      </c>
      <c r="N495" t="str">
        <f t="shared" si="37"/>
        <v>BPK</v>
      </c>
      <c r="O495" t="str">
        <f t="shared" si="38"/>
        <v>000</v>
      </c>
      <c r="P495" t="s">
        <v>2764</v>
      </c>
      <c r="Q495" t="s">
        <v>2764</v>
      </c>
      <c r="R495" t="s">
        <v>2764</v>
      </c>
      <c r="S495" t="s">
        <v>809</v>
      </c>
      <c r="T495" t="s">
        <v>2765</v>
      </c>
      <c r="U495" t="str">
        <f t="shared" si="39"/>
        <v>AW</v>
      </c>
      <c r="V495">
        <v>2024</v>
      </c>
      <c r="W495" t="s">
        <v>2764</v>
      </c>
      <c r="X495" t="s">
        <v>2764</v>
      </c>
      <c r="Y495" t="s">
        <v>2764</v>
      </c>
      <c r="Z495" t="s">
        <v>2764</v>
      </c>
      <c r="AA495">
        <v>233.86877212088211</v>
      </c>
      <c r="AB495" s="6">
        <f t="shared" si="35"/>
        <v>233.86877212088211</v>
      </c>
      <c r="AC495" t="s">
        <v>2766</v>
      </c>
      <c r="AD495">
        <v>0</v>
      </c>
    </row>
    <row r="496" spans="1:30" x14ac:dyDescent="0.25">
      <c r="A496" t="s">
        <v>2759</v>
      </c>
      <c r="B496" t="s">
        <v>2760</v>
      </c>
      <c r="C496" t="s">
        <v>2761</v>
      </c>
      <c r="D496" t="s">
        <v>4405</v>
      </c>
      <c r="E496" t="s">
        <v>266</v>
      </c>
      <c r="F496" t="s">
        <v>4400</v>
      </c>
      <c r="G496" t="s">
        <v>4420</v>
      </c>
      <c r="H496" t="s">
        <v>2728</v>
      </c>
      <c r="I496">
        <v>3</v>
      </c>
      <c r="J496">
        <v>5059856762063</v>
      </c>
      <c r="K496" t="s">
        <v>811</v>
      </c>
      <c r="L496" t="str">
        <f t="shared" si="36"/>
        <v>RXTED0144489</v>
      </c>
      <c r="M496" t="s">
        <v>812</v>
      </c>
      <c r="N496" t="str">
        <f t="shared" si="37"/>
        <v>BPK</v>
      </c>
      <c r="O496" t="str">
        <f t="shared" si="38"/>
        <v>001</v>
      </c>
      <c r="P496" t="s">
        <v>2764</v>
      </c>
      <c r="Q496" t="s">
        <v>2764</v>
      </c>
      <c r="R496" t="s">
        <v>2764</v>
      </c>
      <c r="S496" t="s">
        <v>811</v>
      </c>
      <c r="T496" t="s">
        <v>2765</v>
      </c>
      <c r="U496" t="str">
        <f t="shared" si="39"/>
        <v>AW</v>
      </c>
      <c r="V496">
        <v>2024</v>
      </c>
      <c r="W496" t="s">
        <v>2764</v>
      </c>
      <c r="X496" t="s">
        <v>2764</v>
      </c>
      <c r="Y496" t="s">
        <v>2764</v>
      </c>
      <c r="Z496" t="s">
        <v>2764</v>
      </c>
      <c r="AA496">
        <v>233.86877212088211</v>
      </c>
      <c r="AB496" s="6">
        <f t="shared" si="35"/>
        <v>701.60631636264634</v>
      </c>
      <c r="AC496" t="s">
        <v>2766</v>
      </c>
      <c r="AD496">
        <v>0</v>
      </c>
    </row>
    <row r="497" spans="1:30" x14ac:dyDescent="0.25">
      <c r="A497" t="s">
        <v>2759</v>
      </c>
      <c r="B497" t="s">
        <v>2760</v>
      </c>
      <c r="C497" t="s">
        <v>2761</v>
      </c>
      <c r="D497" t="s">
        <v>4405</v>
      </c>
      <c r="E497" t="s">
        <v>266</v>
      </c>
      <c r="F497" t="s">
        <v>4400</v>
      </c>
      <c r="G497" t="s">
        <v>4420</v>
      </c>
      <c r="H497" t="s">
        <v>2728</v>
      </c>
      <c r="I497">
        <v>3</v>
      </c>
      <c r="J497">
        <v>5059856762056</v>
      </c>
      <c r="K497" t="s">
        <v>813</v>
      </c>
      <c r="L497" t="str">
        <f t="shared" si="36"/>
        <v>RXTED0144489</v>
      </c>
      <c r="M497" t="s">
        <v>814</v>
      </c>
      <c r="N497" t="str">
        <f t="shared" si="37"/>
        <v>BPK</v>
      </c>
      <c r="O497" t="str">
        <f t="shared" si="38"/>
        <v>002</v>
      </c>
      <c r="P497" t="s">
        <v>2764</v>
      </c>
      <c r="Q497" t="s">
        <v>2764</v>
      </c>
      <c r="R497" t="s">
        <v>2764</v>
      </c>
      <c r="S497" t="s">
        <v>813</v>
      </c>
      <c r="T497" t="s">
        <v>2765</v>
      </c>
      <c r="U497" t="str">
        <f t="shared" si="39"/>
        <v>AW</v>
      </c>
      <c r="V497">
        <v>2024</v>
      </c>
      <c r="W497" t="s">
        <v>2764</v>
      </c>
      <c r="X497" t="s">
        <v>2764</v>
      </c>
      <c r="Y497" t="s">
        <v>2764</v>
      </c>
      <c r="Z497" t="s">
        <v>2764</v>
      </c>
      <c r="AA497">
        <v>233.86877212088211</v>
      </c>
      <c r="AB497" s="6">
        <f t="shared" si="35"/>
        <v>701.60631636264634</v>
      </c>
      <c r="AC497" t="s">
        <v>2766</v>
      </c>
      <c r="AD497">
        <v>0</v>
      </c>
    </row>
    <row r="498" spans="1:30" x14ac:dyDescent="0.25">
      <c r="A498" t="s">
        <v>2759</v>
      </c>
      <c r="B498" t="s">
        <v>2760</v>
      </c>
      <c r="C498" t="s">
        <v>2761</v>
      </c>
      <c r="D498" t="s">
        <v>4405</v>
      </c>
      <c r="E498" t="s">
        <v>266</v>
      </c>
      <c r="F498" t="s">
        <v>4400</v>
      </c>
      <c r="G498" t="s">
        <v>4420</v>
      </c>
      <c r="H498" t="s">
        <v>2728</v>
      </c>
      <c r="I498">
        <v>2</v>
      </c>
      <c r="J498">
        <v>5059856762049</v>
      </c>
      <c r="K498" t="s">
        <v>815</v>
      </c>
      <c r="L498" t="str">
        <f t="shared" si="36"/>
        <v>RXTED0144489</v>
      </c>
      <c r="M498" t="s">
        <v>816</v>
      </c>
      <c r="N498" t="str">
        <f t="shared" si="37"/>
        <v>BPK</v>
      </c>
      <c r="O498" t="str">
        <f t="shared" si="38"/>
        <v>003</v>
      </c>
      <c r="P498" t="s">
        <v>2764</v>
      </c>
      <c r="Q498" t="s">
        <v>2764</v>
      </c>
      <c r="R498" t="s">
        <v>2764</v>
      </c>
      <c r="S498" t="s">
        <v>815</v>
      </c>
      <c r="T498" t="s">
        <v>2765</v>
      </c>
      <c r="U498" t="str">
        <f t="shared" si="39"/>
        <v>AW</v>
      </c>
      <c r="V498">
        <v>2024</v>
      </c>
      <c r="W498" t="s">
        <v>2764</v>
      </c>
      <c r="X498" t="s">
        <v>2764</v>
      </c>
      <c r="Y498" t="s">
        <v>2764</v>
      </c>
      <c r="Z498" t="s">
        <v>2764</v>
      </c>
      <c r="AA498">
        <v>233.86877212088211</v>
      </c>
      <c r="AB498" s="6">
        <f t="shared" si="35"/>
        <v>467.73754424176423</v>
      </c>
      <c r="AC498" t="s">
        <v>2766</v>
      </c>
      <c r="AD498">
        <v>0</v>
      </c>
    </row>
    <row r="499" spans="1:30" x14ac:dyDescent="0.25">
      <c r="A499" t="s">
        <v>2759</v>
      </c>
      <c r="B499" t="s">
        <v>2760</v>
      </c>
      <c r="C499" t="s">
        <v>2761</v>
      </c>
      <c r="D499" t="s">
        <v>4405</v>
      </c>
      <c r="E499" t="s">
        <v>266</v>
      </c>
      <c r="F499" t="s">
        <v>4400</v>
      </c>
      <c r="G499" t="s">
        <v>4420</v>
      </c>
      <c r="H499" t="s">
        <v>2728</v>
      </c>
      <c r="I499">
        <v>4</v>
      </c>
      <c r="J499">
        <v>5059856762032</v>
      </c>
      <c r="K499" t="s">
        <v>817</v>
      </c>
      <c r="L499" t="str">
        <f t="shared" si="36"/>
        <v>RXTED0144489</v>
      </c>
      <c r="M499" t="s">
        <v>818</v>
      </c>
      <c r="N499" t="str">
        <f t="shared" si="37"/>
        <v>BPK</v>
      </c>
      <c r="O499" t="str">
        <f t="shared" si="38"/>
        <v>004</v>
      </c>
      <c r="P499" t="s">
        <v>2764</v>
      </c>
      <c r="Q499" t="s">
        <v>2764</v>
      </c>
      <c r="R499" t="s">
        <v>2764</v>
      </c>
      <c r="S499" t="s">
        <v>817</v>
      </c>
      <c r="T499" t="s">
        <v>2765</v>
      </c>
      <c r="U499" t="str">
        <f t="shared" si="39"/>
        <v>AW</v>
      </c>
      <c r="V499">
        <v>2024</v>
      </c>
      <c r="W499" t="s">
        <v>2764</v>
      </c>
      <c r="X499" t="s">
        <v>2764</v>
      </c>
      <c r="Y499" t="s">
        <v>2764</v>
      </c>
      <c r="Z499" t="s">
        <v>2764</v>
      </c>
      <c r="AA499">
        <v>233.86877212088211</v>
      </c>
      <c r="AB499" s="6">
        <f t="shared" si="35"/>
        <v>935.47508848352845</v>
      </c>
      <c r="AC499" t="s">
        <v>2766</v>
      </c>
      <c r="AD499">
        <v>0</v>
      </c>
    </row>
    <row r="500" spans="1:30" x14ac:dyDescent="0.25">
      <c r="A500" t="s">
        <v>2759</v>
      </c>
      <c r="B500" t="s">
        <v>2760</v>
      </c>
      <c r="C500" t="s">
        <v>2761</v>
      </c>
      <c r="D500" t="s">
        <v>4405</v>
      </c>
      <c r="E500" t="s">
        <v>266</v>
      </c>
      <c r="F500" t="s">
        <v>4400</v>
      </c>
      <c r="G500" t="s">
        <v>4420</v>
      </c>
      <c r="H500" t="s">
        <v>2728</v>
      </c>
      <c r="I500">
        <v>3</v>
      </c>
      <c r="J500">
        <v>5059856762025</v>
      </c>
      <c r="K500" t="s">
        <v>819</v>
      </c>
      <c r="L500" t="str">
        <f t="shared" si="36"/>
        <v>RXTED0144489</v>
      </c>
      <c r="M500" t="s">
        <v>820</v>
      </c>
      <c r="N500" t="str">
        <f t="shared" si="37"/>
        <v>BPK</v>
      </c>
      <c r="O500" t="str">
        <f t="shared" si="38"/>
        <v>005</v>
      </c>
      <c r="P500" t="s">
        <v>2764</v>
      </c>
      <c r="Q500" t="s">
        <v>2764</v>
      </c>
      <c r="R500" t="s">
        <v>2764</v>
      </c>
      <c r="S500" t="s">
        <v>819</v>
      </c>
      <c r="T500" t="s">
        <v>2765</v>
      </c>
      <c r="U500" t="str">
        <f t="shared" si="39"/>
        <v>AW</v>
      </c>
      <c r="V500">
        <v>2024</v>
      </c>
      <c r="W500" t="s">
        <v>2764</v>
      </c>
      <c r="X500" t="s">
        <v>2764</v>
      </c>
      <c r="Y500" t="s">
        <v>2764</v>
      </c>
      <c r="Z500" t="s">
        <v>2764</v>
      </c>
      <c r="AA500">
        <v>233.86877212088211</v>
      </c>
      <c r="AB500" s="6">
        <f t="shared" si="35"/>
        <v>701.60631636264634</v>
      </c>
      <c r="AC500" t="s">
        <v>2766</v>
      </c>
      <c r="AD500">
        <v>0</v>
      </c>
    </row>
    <row r="501" spans="1:30" x14ac:dyDescent="0.25">
      <c r="A501" t="s">
        <v>2759</v>
      </c>
      <c r="B501" t="s">
        <v>2760</v>
      </c>
      <c r="C501" t="s">
        <v>2761</v>
      </c>
      <c r="D501" t="s">
        <v>4405</v>
      </c>
      <c r="E501" t="s">
        <v>266</v>
      </c>
      <c r="F501" t="s">
        <v>4400</v>
      </c>
      <c r="G501" t="s">
        <v>4420</v>
      </c>
      <c r="H501" t="s">
        <v>2728</v>
      </c>
      <c r="I501">
        <v>3</v>
      </c>
      <c r="J501">
        <v>5059856762001</v>
      </c>
      <c r="K501" t="s">
        <v>821</v>
      </c>
      <c r="L501" t="str">
        <f t="shared" si="36"/>
        <v>RXTED0144490</v>
      </c>
      <c r="M501" t="s">
        <v>708</v>
      </c>
      <c r="N501" t="str">
        <f t="shared" si="37"/>
        <v>GRN</v>
      </c>
      <c r="O501" t="str">
        <f t="shared" si="38"/>
        <v>000</v>
      </c>
      <c r="P501" t="s">
        <v>2764</v>
      </c>
      <c r="Q501" t="s">
        <v>2764</v>
      </c>
      <c r="R501" t="s">
        <v>2764</v>
      </c>
      <c r="S501" t="s">
        <v>821</v>
      </c>
      <c r="T501" t="s">
        <v>2765</v>
      </c>
      <c r="U501" t="str">
        <f t="shared" si="39"/>
        <v>AW</v>
      </c>
      <c r="V501">
        <v>2024</v>
      </c>
      <c r="W501" t="s">
        <v>2764</v>
      </c>
      <c r="X501" t="s">
        <v>2764</v>
      </c>
      <c r="Y501" t="s">
        <v>2764</v>
      </c>
      <c r="Z501" t="s">
        <v>2764</v>
      </c>
      <c r="AA501">
        <v>233.86877212088211</v>
      </c>
      <c r="AB501" s="6">
        <f t="shared" si="35"/>
        <v>701.60631636264634</v>
      </c>
      <c r="AC501" t="s">
        <v>2766</v>
      </c>
      <c r="AD501">
        <v>0</v>
      </c>
    </row>
    <row r="502" spans="1:30" x14ac:dyDescent="0.25">
      <c r="A502" t="s">
        <v>2759</v>
      </c>
      <c r="B502" t="s">
        <v>2760</v>
      </c>
      <c r="C502" t="s">
        <v>2761</v>
      </c>
      <c r="D502" t="s">
        <v>4405</v>
      </c>
      <c r="E502" t="s">
        <v>266</v>
      </c>
      <c r="F502" t="s">
        <v>4400</v>
      </c>
      <c r="G502" t="s">
        <v>4420</v>
      </c>
      <c r="H502" t="s">
        <v>2728</v>
      </c>
      <c r="I502">
        <v>9</v>
      </c>
      <c r="J502">
        <v>5059856761998</v>
      </c>
      <c r="K502" t="s">
        <v>822</v>
      </c>
      <c r="L502" t="str">
        <f t="shared" si="36"/>
        <v>RXTED0144490</v>
      </c>
      <c r="M502" t="s">
        <v>710</v>
      </c>
      <c r="N502" t="str">
        <f t="shared" si="37"/>
        <v>GRN</v>
      </c>
      <c r="O502" t="str">
        <f t="shared" si="38"/>
        <v>001</v>
      </c>
      <c r="P502" t="s">
        <v>2764</v>
      </c>
      <c r="Q502" t="s">
        <v>2764</v>
      </c>
      <c r="R502" t="s">
        <v>2764</v>
      </c>
      <c r="S502" t="s">
        <v>822</v>
      </c>
      <c r="T502" t="s">
        <v>2765</v>
      </c>
      <c r="U502" t="str">
        <f t="shared" si="39"/>
        <v>AW</v>
      </c>
      <c r="V502">
        <v>2024</v>
      </c>
      <c r="W502" t="s">
        <v>2764</v>
      </c>
      <c r="X502" t="s">
        <v>2764</v>
      </c>
      <c r="Y502" t="s">
        <v>2764</v>
      </c>
      <c r="Z502" t="s">
        <v>2764</v>
      </c>
      <c r="AA502">
        <v>233.86877212088211</v>
      </c>
      <c r="AB502" s="6">
        <f t="shared" si="35"/>
        <v>2104.818949087939</v>
      </c>
      <c r="AC502" t="s">
        <v>2766</v>
      </c>
      <c r="AD502">
        <v>0</v>
      </c>
    </row>
    <row r="503" spans="1:30" x14ac:dyDescent="0.25">
      <c r="A503" t="s">
        <v>2759</v>
      </c>
      <c r="B503" t="s">
        <v>2760</v>
      </c>
      <c r="C503" t="s">
        <v>2761</v>
      </c>
      <c r="D503" t="s">
        <v>4405</v>
      </c>
      <c r="E503" t="s">
        <v>266</v>
      </c>
      <c r="F503" t="s">
        <v>4400</v>
      </c>
      <c r="G503" t="s">
        <v>4420</v>
      </c>
      <c r="H503" t="s">
        <v>2728</v>
      </c>
      <c r="I503">
        <v>7</v>
      </c>
      <c r="J503">
        <v>5059856761981</v>
      </c>
      <c r="K503" t="s">
        <v>823</v>
      </c>
      <c r="L503" t="str">
        <f t="shared" si="36"/>
        <v>RXTED0144490</v>
      </c>
      <c r="M503" t="s">
        <v>712</v>
      </c>
      <c r="N503" t="str">
        <f t="shared" si="37"/>
        <v>GRN</v>
      </c>
      <c r="O503" t="str">
        <f t="shared" si="38"/>
        <v>002</v>
      </c>
      <c r="P503" t="s">
        <v>2764</v>
      </c>
      <c r="Q503" t="s">
        <v>2764</v>
      </c>
      <c r="R503" t="s">
        <v>2764</v>
      </c>
      <c r="S503" t="s">
        <v>823</v>
      </c>
      <c r="T503" t="s">
        <v>2765</v>
      </c>
      <c r="U503" t="str">
        <f t="shared" si="39"/>
        <v>AW</v>
      </c>
      <c r="V503">
        <v>2024</v>
      </c>
      <c r="W503" t="s">
        <v>2764</v>
      </c>
      <c r="X503" t="s">
        <v>2764</v>
      </c>
      <c r="Y503" t="s">
        <v>2764</v>
      </c>
      <c r="Z503" t="s">
        <v>2764</v>
      </c>
      <c r="AA503">
        <v>233.86877212088211</v>
      </c>
      <c r="AB503" s="6">
        <f t="shared" si="35"/>
        <v>1637.0814048461748</v>
      </c>
      <c r="AC503" t="s">
        <v>2766</v>
      </c>
      <c r="AD503">
        <v>0</v>
      </c>
    </row>
    <row r="504" spans="1:30" x14ac:dyDescent="0.25">
      <c r="A504" t="s">
        <v>2759</v>
      </c>
      <c r="B504" t="s">
        <v>2760</v>
      </c>
      <c r="C504" t="s">
        <v>2761</v>
      </c>
      <c r="D504" t="s">
        <v>4405</v>
      </c>
      <c r="E504" t="s">
        <v>266</v>
      </c>
      <c r="F504" t="s">
        <v>4400</v>
      </c>
      <c r="G504" t="s">
        <v>4420</v>
      </c>
      <c r="H504" t="s">
        <v>2728</v>
      </c>
      <c r="I504">
        <v>8</v>
      </c>
      <c r="J504">
        <v>5059856761974</v>
      </c>
      <c r="K504" t="s">
        <v>824</v>
      </c>
      <c r="L504" t="str">
        <f t="shared" si="36"/>
        <v>RXTED0144490</v>
      </c>
      <c r="M504" t="s">
        <v>714</v>
      </c>
      <c r="N504" t="str">
        <f t="shared" si="37"/>
        <v>GRN</v>
      </c>
      <c r="O504" t="str">
        <f t="shared" si="38"/>
        <v>003</v>
      </c>
      <c r="P504" t="s">
        <v>2764</v>
      </c>
      <c r="Q504" t="s">
        <v>2764</v>
      </c>
      <c r="R504" t="s">
        <v>2764</v>
      </c>
      <c r="S504" t="s">
        <v>824</v>
      </c>
      <c r="T504" t="s">
        <v>2765</v>
      </c>
      <c r="U504" t="str">
        <f t="shared" si="39"/>
        <v>AW</v>
      </c>
      <c r="V504">
        <v>2024</v>
      </c>
      <c r="W504" t="s">
        <v>2764</v>
      </c>
      <c r="X504" t="s">
        <v>2764</v>
      </c>
      <c r="Y504" t="s">
        <v>2764</v>
      </c>
      <c r="Z504" t="s">
        <v>2764</v>
      </c>
      <c r="AA504">
        <v>233.86877212088211</v>
      </c>
      <c r="AB504" s="6">
        <f t="shared" si="35"/>
        <v>1870.9501769670569</v>
      </c>
      <c r="AC504" t="s">
        <v>2766</v>
      </c>
      <c r="AD504">
        <v>0</v>
      </c>
    </row>
    <row r="505" spans="1:30" x14ac:dyDescent="0.25">
      <c r="A505" t="s">
        <v>2759</v>
      </c>
      <c r="B505" t="s">
        <v>2760</v>
      </c>
      <c r="C505" t="s">
        <v>2761</v>
      </c>
      <c r="D505" t="s">
        <v>4405</v>
      </c>
      <c r="E505" t="s">
        <v>266</v>
      </c>
      <c r="F505" t="s">
        <v>4400</v>
      </c>
      <c r="G505" t="s">
        <v>4420</v>
      </c>
      <c r="H505" t="s">
        <v>2728</v>
      </c>
      <c r="I505">
        <v>7</v>
      </c>
      <c r="J505">
        <v>5059856761967</v>
      </c>
      <c r="K505" t="s">
        <v>825</v>
      </c>
      <c r="L505" t="str">
        <f t="shared" si="36"/>
        <v>RXTED0144490</v>
      </c>
      <c r="M505" t="s">
        <v>716</v>
      </c>
      <c r="N505" t="str">
        <f t="shared" si="37"/>
        <v>GRN</v>
      </c>
      <c r="O505" t="str">
        <f t="shared" si="38"/>
        <v>004</v>
      </c>
      <c r="P505" t="s">
        <v>2764</v>
      </c>
      <c r="Q505" t="s">
        <v>2764</v>
      </c>
      <c r="R505" t="s">
        <v>2764</v>
      </c>
      <c r="S505" t="s">
        <v>825</v>
      </c>
      <c r="T505" t="s">
        <v>2765</v>
      </c>
      <c r="U505" t="str">
        <f t="shared" si="39"/>
        <v>AW</v>
      </c>
      <c r="V505">
        <v>2024</v>
      </c>
      <c r="W505" t="s">
        <v>2764</v>
      </c>
      <c r="X505" t="s">
        <v>2764</v>
      </c>
      <c r="Y505" t="s">
        <v>2764</v>
      </c>
      <c r="Z505" t="s">
        <v>2764</v>
      </c>
      <c r="AA505">
        <v>233.86877212088211</v>
      </c>
      <c r="AB505" s="6">
        <f t="shared" si="35"/>
        <v>1637.0814048461748</v>
      </c>
      <c r="AC505" t="s">
        <v>2766</v>
      </c>
      <c r="AD505">
        <v>0</v>
      </c>
    </row>
    <row r="506" spans="1:30" x14ac:dyDescent="0.25">
      <c r="A506" t="s">
        <v>2759</v>
      </c>
      <c r="B506" t="s">
        <v>2760</v>
      </c>
      <c r="C506" t="s">
        <v>2761</v>
      </c>
      <c r="D506" t="s">
        <v>4405</v>
      </c>
      <c r="E506" t="s">
        <v>266</v>
      </c>
      <c r="F506" t="s">
        <v>4400</v>
      </c>
      <c r="G506" t="s">
        <v>4420</v>
      </c>
      <c r="H506" t="s">
        <v>2728</v>
      </c>
      <c r="I506">
        <v>4</v>
      </c>
      <c r="J506">
        <v>5059856761950</v>
      </c>
      <c r="K506" t="s">
        <v>826</v>
      </c>
      <c r="L506" t="str">
        <f t="shared" si="36"/>
        <v>RXTED0144490</v>
      </c>
      <c r="M506" t="s">
        <v>718</v>
      </c>
      <c r="N506" t="str">
        <f t="shared" si="37"/>
        <v>GRN</v>
      </c>
      <c r="O506" t="str">
        <f t="shared" si="38"/>
        <v>005</v>
      </c>
      <c r="P506" t="s">
        <v>2764</v>
      </c>
      <c r="Q506" t="s">
        <v>2764</v>
      </c>
      <c r="R506" t="s">
        <v>2764</v>
      </c>
      <c r="S506" t="s">
        <v>826</v>
      </c>
      <c r="T506" t="s">
        <v>2765</v>
      </c>
      <c r="U506" t="str">
        <f t="shared" si="39"/>
        <v>AW</v>
      </c>
      <c r="V506">
        <v>2024</v>
      </c>
      <c r="W506" t="s">
        <v>2764</v>
      </c>
      <c r="X506" t="s">
        <v>2764</v>
      </c>
      <c r="Y506" t="s">
        <v>2764</v>
      </c>
      <c r="Z506" t="s">
        <v>2764</v>
      </c>
      <c r="AA506">
        <v>233.86877212088211</v>
      </c>
      <c r="AB506" s="6">
        <f t="shared" si="35"/>
        <v>935.47508848352845</v>
      </c>
      <c r="AC506" t="s">
        <v>2766</v>
      </c>
      <c r="AD506">
        <v>0</v>
      </c>
    </row>
    <row r="507" spans="1:30" x14ac:dyDescent="0.25">
      <c r="A507" t="s">
        <v>2759</v>
      </c>
      <c r="B507" t="s">
        <v>2760</v>
      </c>
      <c r="C507" t="s">
        <v>2761</v>
      </c>
      <c r="D507" t="s">
        <v>4405</v>
      </c>
      <c r="E507" t="s">
        <v>266</v>
      </c>
      <c r="F507" t="s">
        <v>4400</v>
      </c>
      <c r="G507" t="s">
        <v>4420</v>
      </c>
      <c r="H507" t="s">
        <v>2728</v>
      </c>
      <c r="I507">
        <v>7</v>
      </c>
      <c r="J507">
        <v>5059856584191</v>
      </c>
      <c r="K507" t="s">
        <v>827</v>
      </c>
      <c r="L507" t="str">
        <f t="shared" si="36"/>
        <v>RXTED0144491</v>
      </c>
      <c r="M507" t="s">
        <v>828</v>
      </c>
      <c r="N507" t="str">
        <f t="shared" si="37"/>
        <v>MCR</v>
      </c>
      <c r="O507" t="str">
        <f t="shared" si="38"/>
        <v>000</v>
      </c>
      <c r="P507" t="s">
        <v>2764</v>
      </c>
      <c r="Q507" t="s">
        <v>2764</v>
      </c>
      <c r="R507" t="s">
        <v>2764</v>
      </c>
      <c r="S507" t="s">
        <v>827</v>
      </c>
      <c r="T507" t="s">
        <v>2765</v>
      </c>
      <c r="U507" t="str">
        <f t="shared" si="39"/>
        <v>AW</v>
      </c>
      <c r="V507">
        <v>2024</v>
      </c>
      <c r="W507" t="s">
        <v>2764</v>
      </c>
      <c r="X507" t="s">
        <v>2764</v>
      </c>
      <c r="Y507" t="s">
        <v>2764</v>
      </c>
      <c r="Z507" t="s">
        <v>2764</v>
      </c>
      <c r="AA507">
        <v>195.75279063435883</v>
      </c>
      <c r="AB507" s="6">
        <f t="shared" si="35"/>
        <v>1370.2695344405117</v>
      </c>
      <c r="AC507" t="s">
        <v>2766</v>
      </c>
      <c r="AD507">
        <v>0</v>
      </c>
    </row>
    <row r="508" spans="1:30" x14ac:dyDescent="0.25">
      <c r="A508" t="s">
        <v>2759</v>
      </c>
      <c r="B508" t="s">
        <v>2760</v>
      </c>
      <c r="C508" t="s">
        <v>2761</v>
      </c>
      <c r="D508" t="s">
        <v>4405</v>
      </c>
      <c r="E508" t="s">
        <v>266</v>
      </c>
      <c r="F508" t="s">
        <v>4400</v>
      </c>
      <c r="G508" t="s">
        <v>4420</v>
      </c>
      <c r="H508" t="s">
        <v>2728</v>
      </c>
      <c r="I508">
        <v>11</v>
      </c>
      <c r="J508">
        <v>5059856584184</v>
      </c>
      <c r="K508" t="s">
        <v>829</v>
      </c>
      <c r="L508" t="str">
        <f t="shared" si="36"/>
        <v>RXTED0144491</v>
      </c>
      <c r="M508" t="s">
        <v>703</v>
      </c>
      <c r="N508" t="str">
        <f t="shared" si="37"/>
        <v>MCR</v>
      </c>
      <c r="O508" t="str">
        <f t="shared" si="38"/>
        <v>001</v>
      </c>
      <c r="P508" t="s">
        <v>2764</v>
      </c>
      <c r="Q508" t="s">
        <v>2764</v>
      </c>
      <c r="R508" t="s">
        <v>2764</v>
      </c>
      <c r="S508" t="s">
        <v>829</v>
      </c>
      <c r="T508" t="s">
        <v>2765</v>
      </c>
      <c r="U508" t="str">
        <f t="shared" si="39"/>
        <v>AW</v>
      </c>
      <c r="V508">
        <v>2024</v>
      </c>
      <c r="W508" t="s">
        <v>2764</v>
      </c>
      <c r="X508" t="s">
        <v>2764</v>
      </c>
      <c r="Y508" t="s">
        <v>2764</v>
      </c>
      <c r="Z508" t="s">
        <v>2764</v>
      </c>
      <c r="AA508">
        <v>195.75279063435883</v>
      </c>
      <c r="AB508" s="6">
        <f t="shared" si="35"/>
        <v>2153.2806969779472</v>
      </c>
      <c r="AC508" t="s">
        <v>2766</v>
      </c>
      <c r="AD508">
        <v>0</v>
      </c>
    </row>
    <row r="509" spans="1:30" x14ac:dyDescent="0.25">
      <c r="A509" t="s">
        <v>2759</v>
      </c>
      <c r="B509" t="s">
        <v>2760</v>
      </c>
      <c r="C509" t="s">
        <v>2761</v>
      </c>
      <c r="D509" t="s">
        <v>4405</v>
      </c>
      <c r="E509" t="s">
        <v>266</v>
      </c>
      <c r="F509" t="s">
        <v>4400</v>
      </c>
      <c r="G509" t="s">
        <v>4420</v>
      </c>
      <c r="H509" t="s">
        <v>2728</v>
      </c>
      <c r="I509">
        <v>15</v>
      </c>
      <c r="J509">
        <v>5059856584177</v>
      </c>
      <c r="K509" t="s">
        <v>830</v>
      </c>
      <c r="L509" t="str">
        <f t="shared" si="36"/>
        <v>RXTED0144491</v>
      </c>
      <c r="M509" t="s">
        <v>584</v>
      </c>
      <c r="N509" t="str">
        <f t="shared" si="37"/>
        <v>MCR</v>
      </c>
      <c r="O509" t="str">
        <f t="shared" si="38"/>
        <v>002</v>
      </c>
      <c r="P509" t="s">
        <v>2764</v>
      </c>
      <c r="Q509" t="s">
        <v>2764</v>
      </c>
      <c r="R509" t="s">
        <v>2764</v>
      </c>
      <c r="S509" t="s">
        <v>830</v>
      </c>
      <c r="T509" t="s">
        <v>2765</v>
      </c>
      <c r="U509" t="str">
        <f t="shared" si="39"/>
        <v>AW</v>
      </c>
      <c r="V509">
        <v>2024</v>
      </c>
      <c r="W509" t="s">
        <v>2764</v>
      </c>
      <c r="X509" t="s">
        <v>2764</v>
      </c>
      <c r="Y509" t="s">
        <v>2764</v>
      </c>
      <c r="Z509" t="s">
        <v>2764</v>
      </c>
      <c r="AA509">
        <v>195.75279063435883</v>
      </c>
      <c r="AB509" s="6">
        <f t="shared" si="35"/>
        <v>2936.2918595153824</v>
      </c>
      <c r="AC509" t="s">
        <v>2766</v>
      </c>
      <c r="AD509">
        <v>0</v>
      </c>
    </row>
    <row r="510" spans="1:30" x14ac:dyDescent="0.25">
      <c r="A510" t="s">
        <v>2759</v>
      </c>
      <c r="B510" t="s">
        <v>2760</v>
      </c>
      <c r="C510" t="s">
        <v>2761</v>
      </c>
      <c r="D510" t="s">
        <v>4405</v>
      </c>
      <c r="E510" t="s">
        <v>266</v>
      </c>
      <c r="F510" t="s">
        <v>4400</v>
      </c>
      <c r="G510" t="s">
        <v>4420</v>
      </c>
      <c r="H510" t="s">
        <v>2728</v>
      </c>
      <c r="I510">
        <v>8</v>
      </c>
      <c r="J510">
        <v>5059856584160</v>
      </c>
      <c r="K510" t="s">
        <v>831</v>
      </c>
      <c r="L510" t="str">
        <f t="shared" si="36"/>
        <v>RXTED0144491</v>
      </c>
      <c r="M510" t="s">
        <v>586</v>
      </c>
      <c r="N510" t="str">
        <f t="shared" si="37"/>
        <v>MCR</v>
      </c>
      <c r="O510" t="str">
        <f t="shared" si="38"/>
        <v>003</v>
      </c>
      <c r="P510" t="s">
        <v>2764</v>
      </c>
      <c r="Q510" t="s">
        <v>2764</v>
      </c>
      <c r="R510" t="s">
        <v>2764</v>
      </c>
      <c r="S510" t="s">
        <v>831</v>
      </c>
      <c r="T510" t="s">
        <v>2765</v>
      </c>
      <c r="U510" t="str">
        <f t="shared" si="39"/>
        <v>AW</v>
      </c>
      <c r="V510">
        <v>2024</v>
      </c>
      <c r="W510" t="s">
        <v>2764</v>
      </c>
      <c r="X510" t="s">
        <v>2764</v>
      </c>
      <c r="Y510" t="s">
        <v>2764</v>
      </c>
      <c r="Z510" t="s">
        <v>2764</v>
      </c>
      <c r="AA510">
        <v>195.75279063435883</v>
      </c>
      <c r="AB510" s="6">
        <f t="shared" si="35"/>
        <v>1566.0223250748707</v>
      </c>
      <c r="AC510" t="s">
        <v>2766</v>
      </c>
      <c r="AD510">
        <v>0</v>
      </c>
    </row>
    <row r="511" spans="1:30" x14ac:dyDescent="0.25">
      <c r="A511" t="s">
        <v>2759</v>
      </c>
      <c r="B511" t="s">
        <v>2760</v>
      </c>
      <c r="C511" t="s">
        <v>2761</v>
      </c>
      <c r="D511" t="s">
        <v>4405</v>
      </c>
      <c r="E511" t="s">
        <v>266</v>
      </c>
      <c r="F511" t="s">
        <v>4400</v>
      </c>
      <c r="G511" t="s">
        <v>4420</v>
      </c>
      <c r="H511" t="s">
        <v>2728</v>
      </c>
      <c r="I511">
        <v>7</v>
      </c>
      <c r="J511">
        <v>5059856584153</v>
      </c>
      <c r="K511" t="s">
        <v>832</v>
      </c>
      <c r="L511" t="str">
        <f t="shared" si="36"/>
        <v>RXTED0144491</v>
      </c>
      <c r="M511" t="s">
        <v>588</v>
      </c>
      <c r="N511" t="str">
        <f t="shared" si="37"/>
        <v>MCR</v>
      </c>
      <c r="O511" t="str">
        <f t="shared" si="38"/>
        <v>004</v>
      </c>
      <c r="P511" t="s">
        <v>2764</v>
      </c>
      <c r="Q511" t="s">
        <v>2764</v>
      </c>
      <c r="R511" t="s">
        <v>2764</v>
      </c>
      <c r="S511" t="s">
        <v>832</v>
      </c>
      <c r="T511" t="s">
        <v>2765</v>
      </c>
      <c r="U511" t="str">
        <f t="shared" si="39"/>
        <v>AW</v>
      </c>
      <c r="V511">
        <v>2024</v>
      </c>
      <c r="W511" t="s">
        <v>2764</v>
      </c>
      <c r="X511" t="s">
        <v>2764</v>
      </c>
      <c r="Y511" t="s">
        <v>2764</v>
      </c>
      <c r="Z511" t="s">
        <v>2764</v>
      </c>
      <c r="AA511">
        <v>195.75279063435883</v>
      </c>
      <c r="AB511" s="6">
        <f t="shared" si="35"/>
        <v>1370.2695344405117</v>
      </c>
      <c r="AC511" t="s">
        <v>2766</v>
      </c>
      <c r="AD511">
        <v>0</v>
      </c>
    </row>
    <row r="512" spans="1:30" x14ac:dyDescent="0.25">
      <c r="A512" t="s">
        <v>2759</v>
      </c>
      <c r="B512" t="s">
        <v>2760</v>
      </c>
      <c r="C512" t="s">
        <v>2761</v>
      </c>
      <c r="D512" t="s">
        <v>4405</v>
      </c>
      <c r="E512" t="s">
        <v>266</v>
      </c>
      <c r="F512" t="s">
        <v>4400</v>
      </c>
      <c r="G512" t="s">
        <v>4420</v>
      </c>
      <c r="H512" t="s">
        <v>2728</v>
      </c>
      <c r="I512">
        <v>5</v>
      </c>
      <c r="J512">
        <v>5059856584146</v>
      </c>
      <c r="K512" t="s">
        <v>833</v>
      </c>
      <c r="L512" t="str">
        <f t="shared" si="36"/>
        <v>RXTED0144491</v>
      </c>
      <c r="M512" t="s">
        <v>370</v>
      </c>
      <c r="N512" t="str">
        <f t="shared" si="37"/>
        <v>MCR</v>
      </c>
      <c r="O512" t="str">
        <f t="shared" si="38"/>
        <v>005</v>
      </c>
      <c r="P512" t="s">
        <v>2764</v>
      </c>
      <c r="Q512" t="s">
        <v>2764</v>
      </c>
      <c r="R512" t="s">
        <v>2764</v>
      </c>
      <c r="S512" t="s">
        <v>833</v>
      </c>
      <c r="T512" t="s">
        <v>2765</v>
      </c>
      <c r="U512" t="str">
        <f t="shared" si="39"/>
        <v>AW</v>
      </c>
      <c r="V512">
        <v>2024</v>
      </c>
      <c r="W512" t="s">
        <v>2764</v>
      </c>
      <c r="X512" t="s">
        <v>2764</v>
      </c>
      <c r="Y512" t="s">
        <v>2764</v>
      </c>
      <c r="Z512" t="s">
        <v>2764</v>
      </c>
      <c r="AA512">
        <v>195.75279063435883</v>
      </c>
      <c r="AB512" s="6">
        <f t="shared" si="35"/>
        <v>978.76395317179413</v>
      </c>
      <c r="AC512" t="s">
        <v>2766</v>
      </c>
      <c r="AD512">
        <v>0</v>
      </c>
    </row>
    <row r="513" spans="1:30" x14ac:dyDescent="0.25">
      <c r="A513" t="s">
        <v>2759</v>
      </c>
      <c r="B513" t="s">
        <v>2760</v>
      </c>
      <c r="C513" t="s">
        <v>2761</v>
      </c>
      <c r="D513" t="s">
        <v>4405</v>
      </c>
      <c r="E513" t="s">
        <v>266</v>
      </c>
      <c r="F513" t="s">
        <v>4400</v>
      </c>
      <c r="G513" t="s">
        <v>4420</v>
      </c>
      <c r="H513" t="s">
        <v>2728</v>
      </c>
      <c r="I513">
        <v>1</v>
      </c>
      <c r="J513">
        <v>5059856716134</v>
      </c>
      <c r="K513" t="s">
        <v>834</v>
      </c>
      <c r="L513" t="str">
        <f t="shared" si="36"/>
        <v>RXTED0144492</v>
      </c>
      <c r="M513" t="s">
        <v>532</v>
      </c>
      <c r="N513" t="str">
        <f t="shared" si="37"/>
        <v>BLU</v>
      </c>
      <c r="O513" t="str">
        <f t="shared" si="38"/>
        <v>003</v>
      </c>
      <c r="P513" t="s">
        <v>2764</v>
      </c>
      <c r="Q513" t="s">
        <v>2764</v>
      </c>
      <c r="R513" t="s">
        <v>2764</v>
      </c>
      <c r="S513" t="s">
        <v>834</v>
      </c>
      <c r="T513" t="s">
        <v>2765</v>
      </c>
      <c r="U513" t="str">
        <f t="shared" si="39"/>
        <v>AW</v>
      </c>
      <c r="V513">
        <v>2024</v>
      </c>
      <c r="W513" t="s">
        <v>2764</v>
      </c>
      <c r="X513" t="s">
        <v>2764</v>
      </c>
      <c r="Y513" t="s">
        <v>2764</v>
      </c>
      <c r="Z513" t="s">
        <v>2764</v>
      </c>
      <c r="AA513">
        <v>233.86877212088211</v>
      </c>
      <c r="AB513" s="6">
        <f t="shared" si="35"/>
        <v>233.86877212088211</v>
      </c>
      <c r="AC513" t="s">
        <v>2766</v>
      </c>
      <c r="AD513">
        <v>0</v>
      </c>
    </row>
    <row r="514" spans="1:30" x14ac:dyDescent="0.25">
      <c r="A514" t="s">
        <v>2759</v>
      </c>
      <c r="B514" t="s">
        <v>2760</v>
      </c>
      <c r="C514" t="s">
        <v>2761</v>
      </c>
      <c r="D514" t="s">
        <v>4405</v>
      </c>
      <c r="E514" t="s">
        <v>266</v>
      </c>
      <c r="F514" t="s">
        <v>4400</v>
      </c>
      <c r="G514" t="s">
        <v>4420</v>
      </c>
      <c r="H514" t="s">
        <v>2728</v>
      </c>
      <c r="I514">
        <v>1</v>
      </c>
      <c r="J514">
        <v>5059856716110</v>
      </c>
      <c r="K514" t="s">
        <v>835</v>
      </c>
      <c r="L514" t="str">
        <f t="shared" si="36"/>
        <v>RXTED0144492</v>
      </c>
      <c r="M514" t="s">
        <v>534</v>
      </c>
      <c r="N514" t="str">
        <f t="shared" si="37"/>
        <v>BLU</v>
      </c>
      <c r="O514" t="str">
        <f t="shared" si="38"/>
        <v>004</v>
      </c>
      <c r="P514" t="s">
        <v>2764</v>
      </c>
      <c r="Q514" t="s">
        <v>2764</v>
      </c>
      <c r="R514" t="s">
        <v>2764</v>
      </c>
      <c r="S514" t="s">
        <v>835</v>
      </c>
      <c r="T514" t="s">
        <v>2765</v>
      </c>
      <c r="U514" t="str">
        <f t="shared" si="39"/>
        <v>AW</v>
      </c>
      <c r="V514">
        <v>2024</v>
      </c>
      <c r="W514" t="s">
        <v>2764</v>
      </c>
      <c r="X514" t="s">
        <v>2764</v>
      </c>
      <c r="Y514" t="s">
        <v>2764</v>
      </c>
      <c r="Z514" t="s">
        <v>2764</v>
      </c>
      <c r="AA514">
        <v>233.86877212088211</v>
      </c>
      <c r="AB514" s="6">
        <f t="shared" ref="AB514:AB577" si="40">AA514*I514</f>
        <v>233.86877212088211</v>
      </c>
      <c r="AC514" t="s">
        <v>2766</v>
      </c>
      <c r="AD514">
        <v>0</v>
      </c>
    </row>
    <row r="515" spans="1:30" x14ac:dyDescent="0.25">
      <c r="A515" t="s">
        <v>2759</v>
      </c>
      <c r="B515" t="s">
        <v>2760</v>
      </c>
      <c r="C515" t="s">
        <v>2761</v>
      </c>
      <c r="D515" t="s">
        <v>4405</v>
      </c>
      <c r="E515" t="s">
        <v>266</v>
      </c>
      <c r="F515" t="s">
        <v>4400</v>
      </c>
      <c r="G515" t="s">
        <v>4420</v>
      </c>
      <c r="H515" t="s">
        <v>2728</v>
      </c>
      <c r="I515">
        <v>2</v>
      </c>
      <c r="J515">
        <v>5059856716097</v>
      </c>
      <c r="K515" t="s">
        <v>836</v>
      </c>
      <c r="L515" t="str">
        <f t="shared" ref="L515:L578" si="41">LEFT(K515,12)</f>
        <v>RXTED0144492</v>
      </c>
      <c r="M515" t="s">
        <v>536</v>
      </c>
      <c r="N515" t="str">
        <f t="shared" ref="N515:N578" si="42">LEFT(M515,3)</f>
        <v>BLU</v>
      </c>
      <c r="O515" t="str">
        <f t="shared" ref="O515:O578" si="43">RIGHT(M515,3)</f>
        <v>005</v>
      </c>
      <c r="P515" t="s">
        <v>2764</v>
      </c>
      <c r="Q515" t="s">
        <v>2764</v>
      </c>
      <c r="R515" t="s">
        <v>2764</v>
      </c>
      <c r="S515" t="s">
        <v>836</v>
      </c>
      <c r="T515" t="s">
        <v>2765</v>
      </c>
      <c r="U515" t="str">
        <f t="shared" ref="U515:U578" si="44">LEFT(T515,2)</f>
        <v>AW</v>
      </c>
      <c r="V515">
        <v>2024</v>
      </c>
      <c r="W515" t="s">
        <v>2764</v>
      </c>
      <c r="X515" t="s">
        <v>2764</v>
      </c>
      <c r="Y515" t="s">
        <v>2764</v>
      </c>
      <c r="Z515" t="s">
        <v>2764</v>
      </c>
      <c r="AA515">
        <v>233.86877212088211</v>
      </c>
      <c r="AB515" s="6">
        <f t="shared" si="40"/>
        <v>467.73754424176423</v>
      </c>
      <c r="AC515" t="s">
        <v>2766</v>
      </c>
      <c r="AD515">
        <v>0</v>
      </c>
    </row>
    <row r="516" spans="1:30" x14ac:dyDescent="0.25">
      <c r="A516" t="s">
        <v>2759</v>
      </c>
      <c r="B516" t="s">
        <v>2760</v>
      </c>
      <c r="C516" t="s">
        <v>2761</v>
      </c>
      <c r="D516" t="s">
        <v>4405</v>
      </c>
      <c r="E516" t="s">
        <v>266</v>
      </c>
      <c r="F516" t="s">
        <v>4400</v>
      </c>
      <c r="G516" t="s">
        <v>4420</v>
      </c>
      <c r="H516" t="s">
        <v>2728</v>
      </c>
      <c r="I516">
        <v>8</v>
      </c>
      <c r="J516">
        <v>5059856582722</v>
      </c>
      <c r="K516" t="s">
        <v>837</v>
      </c>
      <c r="L516" t="str">
        <f t="shared" si="41"/>
        <v>RXTED0144521</v>
      </c>
      <c r="M516" t="s">
        <v>838</v>
      </c>
      <c r="N516" t="str">
        <f t="shared" si="42"/>
        <v>IVO</v>
      </c>
      <c r="O516" t="str">
        <f t="shared" si="43"/>
        <v>000</v>
      </c>
      <c r="P516" t="s">
        <v>2764</v>
      </c>
      <c r="Q516" t="s">
        <v>2764</v>
      </c>
      <c r="R516" t="s">
        <v>2764</v>
      </c>
      <c r="S516" t="s">
        <v>837</v>
      </c>
      <c r="T516" t="s">
        <v>2765</v>
      </c>
      <c r="U516" t="str">
        <f t="shared" si="44"/>
        <v>AW</v>
      </c>
      <c r="V516">
        <v>2024</v>
      </c>
      <c r="W516" t="s">
        <v>2764</v>
      </c>
      <c r="X516" t="s">
        <v>2764</v>
      </c>
      <c r="Y516" t="s">
        <v>2764</v>
      </c>
      <c r="Z516" t="s">
        <v>2764</v>
      </c>
      <c r="AA516">
        <v>598.6931663490335</v>
      </c>
      <c r="AB516" s="6">
        <f t="shared" si="40"/>
        <v>4789.545330792268</v>
      </c>
      <c r="AC516" t="s">
        <v>2766</v>
      </c>
      <c r="AD516">
        <v>0</v>
      </c>
    </row>
    <row r="517" spans="1:30" x14ac:dyDescent="0.25">
      <c r="A517" t="s">
        <v>2759</v>
      </c>
      <c r="B517" t="s">
        <v>2760</v>
      </c>
      <c r="C517" t="s">
        <v>2761</v>
      </c>
      <c r="D517" t="s">
        <v>4405</v>
      </c>
      <c r="E517" t="s">
        <v>266</v>
      </c>
      <c r="F517" t="s">
        <v>4400</v>
      </c>
      <c r="G517" t="s">
        <v>4420</v>
      </c>
      <c r="H517" t="s">
        <v>2728</v>
      </c>
      <c r="I517">
        <v>16</v>
      </c>
      <c r="J517">
        <v>5059856582715</v>
      </c>
      <c r="K517" t="s">
        <v>839</v>
      </c>
      <c r="L517" t="str">
        <f t="shared" si="41"/>
        <v>RXTED0144521</v>
      </c>
      <c r="M517" t="s">
        <v>840</v>
      </c>
      <c r="N517" t="str">
        <f t="shared" si="42"/>
        <v>IVO</v>
      </c>
      <c r="O517" t="str">
        <f t="shared" si="43"/>
        <v>001</v>
      </c>
      <c r="P517" t="s">
        <v>2764</v>
      </c>
      <c r="Q517" t="s">
        <v>2764</v>
      </c>
      <c r="R517" t="s">
        <v>2764</v>
      </c>
      <c r="S517" t="s">
        <v>839</v>
      </c>
      <c r="T517" t="s">
        <v>2765</v>
      </c>
      <c r="U517" t="str">
        <f t="shared" si="44"/>
        <v>AW</v>
      </c>
      <c r="V517">
        <v>2024</v>
      </c>
      <c r="W517" t="s">
        <v>2764</v>
      </c>
      <c r="X517" t="s">
        <v>2764</v>
      </c>
      <c r="Y517" t="s">
        <v>2764</v>
      </c>
      <c r="Z517" t="s">
        <v>2764</v>
      </c>
      <c r="AA517">
        <v>598.6931663490335</v>
      </c>
      <c r="AB517" s="6">
        <f t="shared" si="40"/>
        <v>9579.0906615845361</v>
      </c>
      <c r="AC517" t="s">
        <v>2766</v>
      </c>
      <c r="AD517">
        <v>0</v>
      </c>
    </row>
    <row r="518" spans="1:30" x14ac:dyDescent="0.25">
      <c r="A518" t="s">
        <v>2759</v>
      </c>
      <c r="B518" t="s">
        <v>2760</v>
      </c>
      <c r="C518" t="s">
        <v>2761</v>
      </c>
      <c r="D518" t="s">
        <v>4405</v>
      </c>
      <c r="E518" t="s">
        <v>266</v>
      </c>
      <c r="F518" t="s">
        <v>4400</v>
      </c>
      <c r="G518" t="s">
        <v>4420</v>
      </c>
      <c r="H518" t="s">
        <v>2728</v>
      </c>
      <c r="I518">
        <v>12</v>
      </c>
      <c r="J518">
        <v>5059856582708</v>
      </c>
      <c r="K518" t="s">
        <v>841</v>
      </c>
      <c r="L518" t="str">
        <f t="shared" si="41"/>
        <v>RXTED0144521</v>
      </c>
      <c r="M518" t="s">
        <v>2808</v>
      </c>
      <c r="N518" t="str">
        <f t="shared" si="42"/>
        <v>IVO</v>
      </c>
      <c r="O518" t="str">
        <f t="shared" si="43"/>
        <v>002</v>
      </c>
      <c r="P518" t="s">
        <v>2764</v>
      </c>
      <c r="Q518" t="s">
        <v>2764</v>
      </c>
      <c r="R518" t="s">
        <v>2764</v>
      </c>
      <c r="S518" t="s">
        <v>841</v>
      </c>
      <c r="T518" t="s">
        <v>2765</v>
      </c>
      <c r="U518" t="str">
        <f t="shared" si="44"/>
        <v>AW</v>
      </c>
      <c r="V518">
        <v>2024</v>
      </c>
      <c r="W518" t="s">
        <v>2764</v>
      </c>
      <c r="X518" t="s">
        <v>2764</v>
      </c>
      <c r="Y518" t="s">
        <v>2764</v>
      </c>
      <c r="Z518" t="s">
        <v>2764</v>
      </c>
      <c r="AA518">
        <v>598.6931663490335</v>
      </c>
      <c r="AB518" s="6">
        <f t="shared" si="40"/>
        <v>7184.3179961884016</v>
      </c>
      <c r="AC518" t="s">
        <v>2766</v>
      </c>
      <c r="AD518">
        <v>0</v>
      </c>
    </row>
    <row r="519" spans="1:30" x14ac:dyDescent="0.25">
      <c r="A519" t="s">
        <v>2759</v>
      </c>
      <c r="B519" t="s">
        <v>2760</v>
      </c>
      <c r="C519" t="s">
        <v>2761</v>
      </c>
      <c r="D519" t="s">
        <v>4405</v>
      </c>
      <c r="E519" t="s">
        <v>266</v>
      </c>
      <c r="F519" t="s">
        <v>4400</v>
      </c>
      <c r="G519" t="s">
        <v>4420</v>
      </c>
      <c r="H519" t="s">
        <v>2728</v>
      </c>
      <c r="I519">
        <v>5</v>
      </c>
      <c r="J519">
        <v>5059856582692</v>
      </c>
      <c r="K519" t="s">
        <v>842</v>
      </c>
      <c r="L519" t="str">
        <f t="shared" si="41"/>
        <v>RXTED0144521</v>
      </c>
      <c r="M519" t="s">
        <v>843</v>
      </c>
      <c r="N519" t="str">
        <f t="shared" si="42"/>
        <v>IVO</v>
      </c>
      <c r="O519" t="str">
        <f t="shared" si="43"/>
        <v>003</v>
      </c>
      <c r="P519" t="s">
        <v>2764</v>
      </c>
      <c r="Q519" t="s">
        <v>2764</v>
      </c>
      <c r="R519" t="s">
        <v>2764</v>
      </c>
      <c r="S519" t="s">
        <v>842</v>
      </c>
      <c r="T519" t="s">
        <v>2765</v>
      </c>
      <c r="U519" t="str">
        <f t="shared" si="44"/>
        <v>AW</v>
      </c>
      <c r="V519">
        <v>2024</v>
      </c>
      <c r="W519" t="s">
        <v>2764</v>
      </c>
      <c r="X519" t="s">
        <v>2764</v>
      </c>
      <c r="Y519" t="s">
        <v>2764</v>
      </c>
      <c r="Z519" t="s">
        <v>2764</v>
      </c>
      <c r="AA519">
        <v>598.6931663490335</v>
      </c>
      <c r="AB519" s="6">
        <f t="shared" si="40"/>
        <v>2993.4658317451676</v>
      </c>
      <c r="AC519" t="s">
        <v>2766</v>
      </c>
      <c r="AD519">
        <v>0</v>
      </c>
    </row>
    <row r="520" spans="1:30" x14ac:dyDescent="0.25">
      <c r="A520" t="s">
        <v>2759</v>
      </c>
      <c r="B520" t="s">
        <v>2760</v>
      </c>
      <c r="C520" t="s">
        <v>2761</v>
      </c>
      <c r="D520" t="s">
        <v>4405</v>
      </c>
      <c r="E520" t="s">
        <v>266</v>
      </c>
      <c r="F520" t="s">
        <v>4400</v>
      </c>
      <c r="G520" t="s">
        <v>4420</v>
      </c>
      <c r="H520" t="s">
        <v>2728</v>
      </c>
      <c r="I520">
        <v>2</v>
      </c>
      <c r="J520">
        <v>5059856582678</v>
      </c>
      <c r="K520" t="s">
        <v>844</v>
      </c>
      <c r="L520" t="str">
        <f t="shared" si="41"/>
        <v>RXTED0144521</v>
      </c>
      <c r="M520" t="s">
        <v>735</v>
      </c>
      <c r="N520" t="str">
        <f t="shared" si="42"/>
        <v>IVO</v>
      </c>
      <c r="O520" t="str">
        <f t="shared" si="43"/>
        <v>005</v>
      </c>
      <c r="P520" t="s">
        <v>2764</v>
      </c>
      <c r="Q520" t="s">
        <v>2764</v>
      </c>
      <c r="R520" t="s">
        <v>2764</v>
      </c>
      <c r="S520" t="s">
        <v>844</v>
      </c>
      <c r="T520" t="s">
        <v>2765</v>
      </c>
      <c r="U520" t="str">
        <f t="shared" si="44"/>
        <v>AW</v>
      </c>
      <c r="V520">
        <v>2024</v>
      </c>
      <c r="W520" t="s">
        <v>2764</v>
      </c>
      <c r="X520" t="s">
        <v>2764</v>
      </c>
      <c r="Y520" t="s">
        <v>2764</v>
      </c>
      <c r="Z520" t="s">
        <v>2764</v>
      </c>
      <c r="AA520">
        <v>598.6931663490335</v>
      </c>
      <c r="AB520" s="6">
        <f t="shared" si="40"/>
        <v>1197.386332698067</v>
      </c>
      <c r="AC520" t="s">
        <v>2766</v>
      </c>
      <c r="AD520">
        <v>0</v>
      </c>
    </row>
    <row r="521" spans="1:30" x14ac:dyDescent="0.25">
      <c r="A521" t="s">
        <v>2759</v>
      </c>
      <c r="B521" t="s">
        <v>2760</v>
      </c>
      <c r="C521" t="s">
        <v>2761</v>
      </c>
      <c r="D521" t="s">
        <v>4405</v>
      </c>
      <c r="E521" t="s">
        <v>266</v>
      </c>
      <c r="F521" t="s">
        <v>4400</v>
      </c>
      <c r="G521" t="s">
        <v>4420</v>
      </c>
      <c r="H521" t="s">
        <v>2728</v>
      </c>
      <c r="I521">
        <v>6</v>
      </c>
      <c r="J521">
        <v>5059856581879</v>
      </c>
      <c r="K521" t="s">
        <v>845</v>
      </c>
      <c r="L521" t="str">
        <f t="shared" si="41"/>
        <v>RXTED0144522</v>
      </c>
      <c r="M521" t="s">
        <v>846</v>
      </c>
      <c r="N521" t="str">
        <f t="shared" si="42"/>
        <v>PPK</v>
      </c>
      <c r="O521" t="str">
        <f t="shared" si="43"/>
        <v>001</v>
      </c>
      <c r="P521" t="s">
        <v>2764</v>
      </c>
      <c r="Q521" t="s">
        <v>2764</v>
      </c>
      <c r="R521" t="s">
        <v>2764</v>
      </c>
      <c r="S521" t="s">
        <v>845</v>
      </c>
      <c r="T521" t="s">
        <v>2765</v>
      </c>
      <c r="U521" t="str">
        <f t="shared" si="44"/>
        <v>AW</v>
      </c>
      <c r="V521">
        <v>2024</v>
      </c>
      <c r="W521" t="s">
        <v>2764</v>
      </c>
      <c r="X521" t="s">
        <v>2764</v>
      </c>
      <c r="Y521" t="s">
        <v>2764</v>
      </c>
      <c r="Z521" t="s">
        <v>2764</v>
      </c>
      <c r="AA521">
        <v>212.08821127144023</v>
      </c>
      <c r="AB521" s="6">
        <f t="shared" si="40"/>
        <v>1272.5292676286413</v>
      </c>
      <c r="AC521" t="s">
        <v>2766</v>
      </c>
      <c r="AD521">
        <v>0</v>
      </c>
    </row>
    <row r="522" spans="1:30" x14ac:dyDescent="0.25">
      <c r="A522" t="s">
        <v>2759</v>
      </c>
      <c r="B522" t="s">
        <v>2760</v>
      </c>
      <c r="C522" t="s">
        <v>2761</v>
      </c>
      <c r="D522" t="s">
        <v>4405</v>
      </c>
      <c r="E522" t="s">
        <v>266</v>
      </c>
      <c r="F522" t="s">
        <v>4400</v>
      </c>
      <c r="G522" t="s">
        <v>4420</v>
      </c>
      <c r="H522" t="s">
        <v>2728</v>
      </c>
      <c r="I522">
        <v>10</v>
      </c>
      <c r="J522">
        <v>5059856581862</v>
      </c>
      <c r="K522" t="s">
        <v>847</v>
      </c>
      <c r="L522" t="str">
        <f t="shared" si="41"/>
        <v>RXTED0144522</v>
      </c>
      <c r="M522" t="s">
        <v>848</v>
      </c>
      <c r="N522" t="str">
        <f t="shared" si="42"/>
        <v>PPK</v>
      </c>
      <c r="O522" t="str">
        <f t="shared" si="43"/>
        <v>002</v>
      </c>
      <c r="P522" t="s">
        <v>2764</v>
      </c>
      <c r="Q522" t="s">
        <v>2764</v>
      </c>
      <c r="R522" t="s">
        <v>2764</v>
      </c>
      <c r="S522" t="s">
        <v>847</v>
      </c>
      <c r="T522" t="s">
        <v>2765</v>
      </c>
      <c r="U522" t="str">
        <f t="shared" si="44"/>
        <v>AW</v>
      </c>
      <c r="V522">
        <v>2024</v>
      </c>
      <c r="W522" t="s">
        <v>2764</v>
      </c>
      <c r="X522" t="s">
        <v>2764</v>
      </c>
      <c r="Y522" t="s">
        <v>2764</v>
      </c>
      <c r="Z522" t="s">
        <v>2764</v>
      </c>
      <c r="AA522">
        <v>212.08821127144023</v>
      </c>
      <c r="AB522" s="6">
        <f t="shared" si="40"/>
        <v>2120.8821127144024</v>
      </c>
      <c r="AC522" t="s">
        <v>2766</v>
      </c>
      <c r="AD522">
        <v>0</v>
      </c>
    </row>
    <row r="523" spans="1:30" x14ac:dyDescent="0.25">
      <c r="A523" t="s">
        <v>2759</v>
      </c>
      <c r="B523" t="s">
        <v>2760</v>
      </c>
      <c r="C523" t="s">
        <v>2761</v>
      </c>
      <c r="D523" t="s">
        <v>4405</v>
      </c>
      <c r="E523" t="s">
        <v>266</v>
      </c>
      <c r="F523" t="s">
        <v>4400</v>
      </c>
      <c r="G523" t="s">
        <v>4420</v>
      </c>
      <c r="H523" t="s">
        <v>2728</v>
      </c>
      <c r="I523">
        <v>20</v>
      </c>
      <c r="J523">
        <v>5059856581855</v>
      </c>
      <c r="K523" t="s">
        <v>849</v>
      </c>
      <c r="L523" t="str">
        <f t="shared" si="41"/>
        <v>RXTED0144522</v>
      </c>
      <c r="M523" t="s">
        <v>850</v>
      </c>
      <c r="N523" t="str">
        <f t="shared" si="42"/>
        <v>PPK</v>
      </c>
      <c r="O523" t="str">
        <f t="shared" si="43"/>
        <v>003</v>
      </c>
      <c r="P523" t="s">
        <v>2764</v>
      </c>
      <c r="Q523" t="s">
        <v>2764</v>
      </c>
      <c r="R523" t="s">
        <v>2764</v>
      </c>
      <c r="S523" t="s">
        <v>849</v>
      </c>
      <c r="T523" t="s">
        <v>2765</v>
      </c>
      <c r="U523" t="str">
        <f t="shared" si="44"/>
        <v>AW</v>
      </c>
      <c r="V523">
        <v>2024</v>
      </c>
      <c r="W523" t="s">
        <v>2764</v>
      </c>
      <c r="X523" t="s">
        <v>2764</v>
      </c>
      <c r="Y523" t="s">
        <v>2764</v>
      </c>
      <c r="Z523" t="s">
        <v>2764</v>
      </c>
      <c r="AA523">
        <v>212.08821127144023</v>
      </c>
      <c r="AB523" s="6">
        <f t="shared" si="40"/>
        <v>4241.7642254288048</v>
      </c>
      <c r="AC523" t="s">
        <v>2766</v>
      </c>
      <c r="AD523">
        <v>0</v>
      </c>
    </row>
    <row r="524" spans="1:30" x14ac:dyDescent="0.25">
      <c r="A524" t="s">
        <v>2759</v>
      </c>
      <c r="B524" t="s">
        <v>2760</v>
      </c>
      <c r="C524" t="s">
        <v>2761</v>
      </c>
      <c r="D524" t="s">
        <v>4405</v>
      </c>
      <c r="E524" t="s">
        <v>266</v>
      </c>
      <c r="F524" t="s">
        <v>4400</v>
      </c>
      <c r="G524" t="s">
        <v>4420</v>
      </c>
      <c r="H524" t="s">
        <v>2728</v>
      </c>
      <c r="I524">
        <v>17</v>
      </c>
      <c r="J524">
        <v>5059856581848</v>
      </c>
      <c r="K524" t="s">
        <v>851</v>
      </c>
      <c r="L524" t="str">
        <f t="shared" si="41"/>
        <v>RXTED0144522</v>
      </c>
      <c r="M524" t="s">
        <v>852</v>
      </c>
      <c r="N524" t="str">
        <f t="shared" si="42"/>
        <v>PPK</v>
      </c>
      <c r="O524" t="str">
        <f t="shared" si="43"/>
        <v>004</v>
      </c>
      <c r="P524" t="s">
        <v>2764</v>
      </c>
      <c r="Q524" t="s">
        <v>2764</v>
      </c>
      <c r="R524" t="s">
        <v>2764</v>
      </c>
      <c r="S524" t="s">
        <v>851</v>
      </c>
      <c r="T524" t="s">
        <v>2765</v>
      </c>
      <c r="U524" t="str">
        <f t="shared" si="44"/>
        <v>AW</v>
      </c>
      <c r="V524">
        <v>2024</v>
      </c>
      <c r="W524" t="s">
        <v>2764</v>
      </c>
      <c r="X524" t="s">
        <v>2764</v>
      </c>
      <c r="Y524" t="s">
        <v>2764</v>
      </c>
      <c r="Z524" t="s">
        <v>2764</v>
      </c>
      <c r="AA524">
        <v>212.08821127144023</v>
      </c>
      <c r="AB524" s="6">
        <f t="shared" si="40"/>
        <v>3605.499591614484</v>
      </c>
      <c r="AC524" t="s">
        <v>2766</v>
      </c>
      <c r="AD524">
        <v>0</v>
      </c>
    </row>
    <row r="525" spans="1:30" x14ac:dyDescent="0.25">
      <c r="A525" t="s">
        <v>2759</v>
      </c>
      <c r="B525" t="s">
        <v>2760</v>
      </c>
      <c r="C525" t="s">
        <v>2761</v>
      </c>
      <c r="D525" t="s">
        <v>4405</v>
      </c>
      <c r="E525" t="s">
        <v>266</v>
      </c>
      <c r="F525" t="s">
        <v>4400</v>
      </c>
      <c r="G525" t="s">
        <v>4420</v>
      </c>
      <c r="H525" t="s">
        <v>2728</v>
      </c>
      <c r="I525">
        <v>7</v>
      </c>
      <c r="J525">
        <v>5059856581831</v>
      </c>
      <c r="K525" t="s">
        <v>853</v>
      </c>
      <c r="L525" t="str">
        <f t="shared" si="41"/>
        <v>RXTED0144522</v>
      </c>
      <c r="M525" t="s">
        <v>854</v>
      </c>
      <c r="N525" t="str">
        <f t="shared" si="42"/>
        <v>PPK</v>
      </c>
      <c r="O525" t="str">
        <f t="shared" si="43"/>
        <v>005</v>
      </c>
      <c r="P525" t="s">
        <v>2764</v>
      </c>
      <c r="Q525" t="s">
        <v>2764</v>
      </c>
      <c r="R525" t="s">
        <v>2764</v>
      </c>
      <c r="S525" t="s">
        <v>853</v>
      </c>
      <c r="T525" t="s">
        <v>2765</v>
      </c>
      <c r="U525" t="str">
        <f t="shared" si="44"/>
        <v>AW</v>
      </c>
      <c r="V525">
        <v>2024</v>
      </c>
      <c r="W525" t="s">
        <v>2764</v>
      </c>
      <c r="X525" t="s">
        <v>2764</v>
      </c>
      <c r="Y525" t="s">
        <v>2764</v>
      </c>
      <c r="Z525" t="s">
        <v>2764</v>
      </c>
      <c r="AA525">
        <v>212.08821127144023</v>
      </c>
      <c r="AB525" s="6">
        <f t="shared" si="40"/>
        <v>1484.6174789000816</v>
      </c>
      <c r="AC525" t="s">
        <v>2766</v>
      </c>
      <c r="AD525">
        <v>0</v>
      </c>
    </row>
    <row r="526" spans="1:30" x14ac:dyDescent="0.25">
      <c r="A526" t="s">
        <v>2759</v>
      </c>
      <c r="B526" t="s">
        <v>2760</v>
      </c>
      <c r="C526" t="s">
        <v>2761</v>
      </c>
      <c r="D526" t="s">
        <v>4405</v>
      </c>
      <c r="E526" t="s">
        <v>266</v>
      </c>
      <c r="F526" t="s">
        <v>4400</v>
      </c>
      <c r="G526" t="s">
        <v>4420</v>
      </c>
      <c r="H526" t="s">
        <v>2728</v>
      </c>
      <c r="I526">
        <v>6</v>
      </c>
      <c r="J526">
        <v>5059856582791</v>
      </c>
      <c r="K526" t="s">
        <v>855</v>
      </c>
      <c r="L526" t="str">
        <f t="shared" si="41"/>
        <v>RXTED0144524</v>
      </c>
      <c r="M526" t="s">
        <v>838</v>
      </c>
      <c r="N526" t="str">
        <f t="shared" si="42"/>
        <v>IVO</v>
      </c>
      <c r="O526" t="str">
        <f t="shared" si="43"/>
        <v>000</v>
      </c>
      <c r="P526" t="s">
        <v>2764</v>
      </c>
      <c r="Q526" t="s">
        <v>2764</v>
      </c>
      <c r="R526" t="s">
        <v>2764</v>
      </c>
      <c r="S526" t="s">
        <v>855</v>
      </c>
      <c r="T526" t="s">
        <v>2765</v>
      </c>
      <c r="U526" t="str">
        <f t="shared" si="44"/>
        <v>AW</v>
      </c>
      <c r="V526">
        <v>2024</v>
      </c>
      <c r="W526" t="s">
        <v>2764</v>
      </c>
      <c r="X526" t="s">
        <v>2764</v>
      </c>
      <c r="Y526" t="s">
        <v>2764</v>
      </c>
      <c r="Z526" t="s">
        <v>2764</v>
      </c>
      <c r="AA526">
        <v>544.24176422542882</v>
      </c>
      <c r="AB526" s="6">
        <f t="shared" si="40"/>
        <v>3265.4505853525729</v>
      </c>
      <c r="AC526" t="s">
        <v>2766</v>
      </c>
      <c r="AD526">
        <v>0</v>
      </c>
    </row>
    <row r="527" spans="1:30" x14ac:dyDescent="0.25">
      <c r="A527" t="s">
        <v>2759</v>
      </c>
      <c r="B527" t="s">
        <v>2760</v>
      </c>
      <c r="C527" t="s">
        <v>2761</v>
      </c>
      <c r="D527" t="s">
        <v>4405</v>
      </c>
      <c r="E527" t="s">
        <v>266</v>
      </c>
      <c r="F527" t="s">
        <v>4400</v>
      </c>
      <c r="G527" t="s">
        <v>4420</v>
      </c>
      <c r="H527" t="s">
        <v>2728</v>
      </c>
      <c r="I527">
        <v>6</v>
      </c>
      <c r="J527">
        <v>5059856582784</v>
      </c>
      <c r="K527" t="s">
        <v>856</v>
      </c>
      <c r="L527" t="str">
        <f t="shared" si="41"/>
        <v>RXTED0144524</v>
      </c>
      <c r="M527" t="s">
        <v>840</v>
      </c>
      <c r="N527" t="str">
        <f t="shared" si="42"/>
        <v>IVO</v>
      </c>
      <c r="O527" t="str">
        <f t="shared" si="43"/>
        <v>001</v>
      </c>
      <c r="P527" t="s">
        <v>2764</v>
      </c>
      <c r="Q527" t="s">
        <v>2764</v>
      </c>
      <c r="R527" t="s">
        <v>2764</v>
      </c>
      <c r="S527" t="s">
        <v>856</v>
      </c>
      <c r="T527" t="s">
        <v>2765</v>
      </c>
      <c r="U527" t="str">
        <f t="shared" si="44"/>
        <v>AW</v>
      </c>
      <c r="V527">
        <v>2024</v>
      </c>
      <c r="W527" t="s">
        <v>2764</v>
      </c>
      <c r="X527" t="s">
        <v>2764</v>
      </c>
      <c r="Y527" t="s">
        <v>2764</v>
      </c>
      <c r="Z527" t="s">
        <v>2764</v>
      </c>
      <c r="AA527">
        <v>544.24176422542882</v>
      </c>
      <c r="AB527" s="6">
        <f t="shared" si="40"/>
        <v>3265.4505853525729</v>
      </c>
      <c r="AC527" t="s">
        <v>2766</v>
      </c>
      <c r="AD527">
        <v>0</v>
      </c>
    </row>
    <row r="528" spans="1:30" x14ac:dyDescent="0.25">
      <c r="A528" t="s">
        <v>2759</v>
      </c>
      <c r="B528" t="s">
        <v>2760</v>
      </c>
      <c r="C528" t="s">
        <v>2761</v>
      </c>
      <c r="D528" t="s">
        <v>4405</v>
      </c>
      <c r="E528" t="s">
        <v>266</v>
      </c>
      <c r="F528" t="s">
        <v>4400</v>
      </c>
      <c r="G528" t="s">
        <v>4420</v>
      </c>
      <c r="H528" t="s">
        <v>2728</v>
      </c>
      <c r="I528">
        <v>13</v>
      </c>
      <c r="J528">
        <v>5059856582777</v>
      </c>
      <c r="K528" t="s">
        <v>857</v>
      </c>
      <c r="L528" t="str">
        <f t="shared" si="41"/>
        <v>RXTED0144524</v>
      </c>
      <c r="M528" t="s">
        <v>2808</v>
      </c>
      <c r="N528" t="str">
        <f t="shared" si="42"/>
        <v>IVO</v>
      </c>
      <c r="O528" t="str">
        <f t="shared" si="43"/>
        <v>002</v>
      </c>
      <c r="P528" t="s">
        <v>2764</v>
      </c>
      <c r="Q528" t="s">
        <v>2764</v>
      </c>
      <c r="R528" t="s">
        <v>2764</v>
      </c>
      <c r="S528" t="s">
        <v>857</v>
      </c>
      <c r="T528" t="s">
        <v>2765</v>
      </c>
      <c r="U528" t="str">
        <f t="shared" si="44"/>
        <v>AW</v>
      </c>
      <c r="V528">
        <v>2024</v>
      </c>
      <c r="W528" t="s">
        <v>2764</v>
      </c>
      <c r="X528" t="s">
        <v>2764</v>
      </c>
      <c r="Y528" t="s">
        <v>2764</v>
      </c>
      <c r="Z528" t="s">
        <v>2764</v>
      </c>
      <c r="AA528">
        <v>544.24176422542882</v>
      </c>
      <c r="AB528" s="6">
        <f t="shared" si="40"/>
        <v>7075.1429349305745</v>
      </c>
      <c r="AC528" t="s">
        <v>2766</v>
      </c>
      <c r="AD528">
        <v>0</v>
      </c>
    </row>
    <row r="529" spans="1:30" x14ac:dyDescent="0.25">
      <c r="A529" t="s">
        <v>2759</v>
      </c>
      <c r="B529" t="s">
        <v>2760</v>
      </c>
      <c r="C529" t="s">
        <v>2761</v>
      </c>
      <c r="D529" t="s">
        <v>4405</v>
      </c>
      <c r="E529" t="s">
        <v>266</v>
      </c>
      <c r="F529" t="s">
        <v>4400</v>
      </c>
      <c r="G529" t="s">
        <v>4420</v>
      </c>
      <c r="H529" t="s">
        <v>2728</v>
      </c>
      <c r="I529">
        <v>15</v>
      </c>
      <c r="J529">
        <v>5059856582760</v>
      </c>
      <c r="K529" t="s">
        <v>858</v>
      </c>
      <c r="L529" t="str">
        <f t="shared" si="41"/>
        <v>RXTED0144524</v>
      </c>
      <c r="M529" t="s">
        <v>843</v>
      </c>
      <c r="N529" t="str">
        <f t="shared" si="42"/>
        <v>IVO</v>
      </c>
      <c r="O529" t="str">
        <f t="shared" si="43"/>
        <v>003</v>
      </c>
      <c r="P529" t="s">
        <v>2764</v>
      </c>
      <c r="Q529" t="s">
        <v>2764</v>
      </c>
      <c r="R529" t="s">
        <v>2764</v>
      </c>
      <c r="S529" t="s">
        <v>858</v>
      </c>
      <c r="T529" t="s">
        <v>2765</v>
      </c>
      <c r="U529" t="str">
        <f t="shared" si="44"/>
        <v>AW</v>
      </c>
      <c r="V529">
        <v>2024</v>
      </c>
      <c r="W529" t="s">
        <v>2764</v>
      </c>
      <c r="X529" t="s">
        <v>2764</v>
      </c>
      <c r="Y529" t="s">
        <v>2764</v>
      </c>
      <c r="Z529" t="s">
        <v>2764</v>
      </c>
      <c r="AA529">
        <v>544.24176422542882</v>
      </c>
      <c r="AB529" s="6">
        <f t="shared" si="40"/>
        <v>8163.6264633814326</v>
      </c>
      <c r="AC529" t="s">
        <v>2766</v>
      </c>
      <c r="AD529">
        <v>0</v>
      </c>
    </row>
    <row r="530" spans="1:30" x14ac:dyDescent="0.25">
      <c r="A530" t="s">
        <v>2759</v>
      </c>
      <c r="B530" t="s">
        <v>2760</v>
      </c>
      <c r="C530" t="s">
        <v>2761</v>
      </c>
      <c r="D530" t="s">
        <v>4405</v>
      </c>
      <c r="E530" t="s">
        <v>266</v>
      </c>
      <c r="F530" t="s">
        <v>4400</v>
      </c>
      <c r="G530" t="s">
        <v>4420</v>
      </c>
      <c r="H530" t="s">
        <v>2728</v>
      </c>
      <c r="I530">
        <v>12</v>
      </c>
      <c r="J530">
        <v>5059856582753</v>
      </c>
      <c r="K530" t="s">
        <v>859</v>
      </c>
      <c r="L530" t="str">
        <f t="shared" si="41"/>
        <v>RXTED0144524</v>
      </c>
      <c r="M530" t="s">
        <v>2844</v>
      </c>
      <c r="N530" t="str">
        <f t="shared" si="42"/>
        <v>IVO</v>
      </c>
      <c r="O530" t="str">
        <f t="shared" si="43"/>
        <v>004</v>
      </c>
      <c r="P530" t="s">
        <v>2764</v>
      </c>
      <c r="Q530" t="s">
        <v>2764</v>
      </c>
      <c r="R530" t="s">
        <v>2764</v>
      </c>
      <c r="S530" t="s">
        <v>859</v>
      </c>
      <c r="T530" t="s">
        <v>2765</v>
      </c>
      <c r="U530" t="str">
        <f t="shared" si="44"/>
        <v>AW</v>
      </c>
      <c r="V530">
        <v>2024</v>
      </c>
      <c r="W530" t="s">
        <v>2764</v>
      </c>
      <c r="X530" t="s">
        <v>2764</v>
      </c>
      <c r="Y530" t="s">
        <v>2764</v>
      </c>
      <c r="Z530" t="s">
        <v>2764</v>
      </c>
      <c r="AA530">
        <v>544.24176422542882</v>
      </c>
      <c r="AB530" s="6">
        <f t="shared" si="40"/>
        <v>6530.9011707051459</v>
      </c>
      <c r="AC530" t="s">
        <v>2766</v>
      </c>
      <c r="AD530">
        <v>0</v>
      </c>
    </row>
    <row r="531" spans="1:30" x14ac:dyDescent="0.25">
      <c r="A531" t="s">
        <v>2759</v>
      </c>
      <c r="B531" t="s">
        <v>2760</v>
      </c>
      <c r="C531" t="s">
        <v>2761</v>
      </c>
      <c r="D531" t="s">
        <v>4405</v>
      </c>
      <c r="E531" t="s">
        <v>266</v>
      </c>
      <c r="F531" t="s">
        <v>4400</v>
      </c>
      <c r="G531" t="s">
        <v>4420</v>
      </c>
      <c r="H531" t="s">
        <v>2728</v>
      </c>
      <c r="I531">
        <v>7</v>
      </c>
      <c r="J531">
        <v>5059856582746</v>
      </c>
      <c r="K531" t="s">
        <v>860</v>
      </c>
      <c r="L531" t="str">
        <f t="shared" si="41"/>
        <v>RXTED0144524</v>
      </c>
      <c r="M531" t="s">
        <v>735</v>
      </c>
      <c r="N531" t="str">
        <f t="shared" si="42"/>
        <v>IVO</v>
      </c>
      <c r="O531" t="str">
        <f t="shared" si="43"/>
        <v>005</v>
      </c>
      <c r="P531" t="s">
        <v>2764</v>
      </c>
      <c r="Q531" t="s">
        <v>2764</v>
      </c>
      <c r="R531" t="s">
        <v>2764</v>
      </c>
      <c r="S531" t="s">
        <v>860</v>
      </c>
      <c r="T531" t="s">
        <v>2765</v>
      </c>
      <c r="U531" t="str">
        <f t="shared" si="44"/>
        <v>AW</v>
      </c>
      <c r="V531">
        <v>2024</v>
      </c>
      <c r="W531" t="s">
        <v>2764</v>
      </c>
      <c r="X531" t="s">
        <v>2764</v>
      </c>
      <c r="Y531" t="s">
        <v>2764</v>
      </c>
      <c r="Z531" t="s">
        <v>2764</v>
      </c>
      <c r="AA531">
        <v>544.24176422542882</v>
      </c>
      <c r="AB531" s="6">
        <f t="shared" si="40"/>
        <v>3809.692349578002</v>
      </c>
      <c r="AC531" t="s">
        <v>2766</v>
      </c>
      <c r="AD531">
        <v>0</v>
      </c>
    </row>
    <row r="532" spans="1:30" x14ac:dyDescent="0.25">
      <c r="A532" t="s">
        <v>2759</v>
      </c>
      <c r="B532" t="s">
        <v>2760</v>
      </c>
      <c r="C532" t="s">
        <v>2761</v>
      </c>
      <c r="D532" t="s">
        <v>4405</v>
      </c>
      <c r="E532" t="s">
        <v>266</v>
      </c>
      <c r="F532" t="s">
        <v>4400</v>
      </c>
      <c r="G532" t="s">
        <v>4420</v>
      </c>
      <c r="H532" t="s">
        <v>2728</v>
      </c>
      <c r="I532">
        <v>2</v>
      </c>
      <c r="J532">
        <v>5059856582517</v>
      </c>
      <c r="K532" t="s">
        <v>861</v>
      </c>
      <c r="L532" t="str">
        <f t="shared" si="41"/>
        <v>RXTED0144525</v>
      </c>
      <c r="M532" t="s">
        <v>828</v>
      </c>
      <c r="N532" t="str">
        <f t="shared" si="42"/>
        <v>MCR</v>
      </c>
      <c r="O532" t="str">
        <f t="shared" si="43"/>
        <v>000</v>
      </c>
      <c r="P532" t="s">
        <v>2764</v>
      </c>
      <c r="Q532" t="s">
        <v>2764</v>
      </c>
      <c r="R532" t="s">
        <v>2764</v>
      </c>
      <c r="S532" t="s">
        <v>861</v>
      </c>
      <c r="T532" t="s">
        <v>2765</v>
      </c>
      <c r="U532" t="str">
        <f t="shared" si="44"/>
        <v>AW</v>
      </c>
      <c r="V532">
        <v>2024</v>
      </c>
      <c r="W532" t="s">
        <v>2764</v>
      </c>
      <c r="X532" t="s">
        <v>2764</v>
      </c>
      <c r="Y532" t="s">
        <v>2764</v>
      </c>
      <c r="Z532" t="s">
        <v>2764</v>
      </c>
      <c r="AA532">
        <v>271.98475360740537</v>
      </c>
      <c r="AB532" s="6">
        <f t="shared" si="40"/>
        <v>543.96950721481073</v>
      </c>
      <c r="AC532" t="s">
        <v>2766</v>
      </c>
      <c r="AD532">
        <v>0</v>
      </c>
    </row>
    <row r="533" spans="1:30" x14ac:dyDescent="0.25">
      <c r="A533" t="s">
        <v>2759</v>
      </c>
      <c r="B533" t="s">
        <v>2760</v>
      </c>
      <c r="C533" t="s">
        <v>2761</v>
      </c>
      <c r="D533" t="s">
        <v>4405</v>
      </c>
      <c r="E533" t="s">
        <v>266</v>
      </c>
      <c r="F533" t="s">
        <v>4400</v>
      </c>
      <c r="G533" t="s">
        <v>4420</v>
      </c>
      <c r="H533" t="s">
        <v>2728</v>
      </c>
      <c r="I533">
        <v>1</v>
      </c>
      <c r="J533">
        <v>5059856582500</v>
      </c>
      <c r="K533" t="s">
        <v>862</v>
      </c>
      <c r="L533" t="str">
        <f t="shared" si="41"/>
        <v>RXTED0144525</v>
      </c>
      <c r="M533" t="s">
        <v>703</v>
      </c>
      <c r="N533" t="str">
        <f t="shared" si="42"/>
        <v>MCR</v>
      </c>
      <c r="O533" t="str">
        <f t="shared" si="43"/>
        <v>001</v>
      </c>
      <c r="P533" t="s">
        <v>2764</v>
      </c>
      <c r="Q533" t="s">
        <v>2764</v>
      </c>
      <c r="R533" t="s">
        <v>2764</v>
      </c>
      <c r="S533" t="s">
        <v>862</v>
      </c>
      <c r="T533" t="s">
        <v>2765</v>
      </c>
      <c r="U533" t="str">
        <f t="shared" si="44"/>
        <v>AW</v>
      </c>
      <c r="V533">
        <v>2024</v>
      </c>
      <c r="W533" t="s">
        <v>2764</v>
      </c>
      <c r="X533" t="s">
        <v>2764</v>
      </c>
      <c r="Y533" t="s">
        <v>2764</v>
      </c>
      <c r="Z533" t="s">
        <v>2764</v>
      </c>
      <c r="AA533">
        <v>271.98475360740537</v>
      </c>
      <c r="AB533" s="6">
        <f t="shared" si="40"/>
        <v>271.98475360740537</v>
      </c>
      <c r="AC533" t="s">
        <v>2766</v>
      </c>
      <c r="AD533">
        <v>0</v>
      </c>
    </row>
    <row r="534" spans="1:30" x14ac:dyDescent="0.25">
      <c r="A534" t="s">
        <v>2759</v>
      </c>
      <c r="B534" t="s">
        <v>2760</v>
      </c>
      <c r="C534" t="s">
        <v>2761</v>
      </c>
      <c r="D534" t="s">
        <v>4405</v>
      </c>
      <c r="E534" t="s">
        <v>266</v>
      </c>
      <c r="F534" t="s">
        <v>4400</v>
      </c>
      <c r="G534" t="s">
        <v>4420</v>
      </c>
      <c r="H534" t="s">
        <v>2728</v>
      </c>
      <c r="I534">
        <v>3</v>
      </c>
      <c r="J534">
        <v>5059856582487</v>
      </c>
      <c r="K534" t="s">
        <v>863</v>
      </c>
      <c r="L534" t="str">
        <f t="shared" si="41"/>
        <v>RXTED0144525</v>
      </c>
      <c r="M534" t="s">
        <v>586</v>
      </c>
      <c r="N534" t="str">
        <f t="shared" si="42"/>
        <v>MCR</v>
      </c>
      <c r="O534" t="str">
        <f t="shared" si="43"/>
        <v>003</v>
      </c>
      <c r="P534" t="s">
        <v>2764</v>
      </c>
      <c r="Q534" t="s">
        <v>2764</v>
      </c>
      <c r="R534" t="s">
        <v>2764</v>
      </c>
      <c r="S534" t="s">
        <v>863</v>
      </c>
      <c r="T534" t="s">
        <v>2765</v>
      </c>
      <c r="U534" t="str">
        <f t="shared" si="44"/>
        <v>AW</v>
      </c>
      <c r="V534">
        <v>2024</v>
      </c>
      <c r="W534" t="s">
        <v>2764</v>
      </c>
      <c r="X534" t="s">
        <v>2764</v>
      </c>
      <c r="Y534" t="s">
        <v>2764</v>
      </c>
      <c r="Z534" t="s">
        <v>2764</v>
      </c>
      <c r="AA534">
        <v>271.98475360740537</v>
      </c>
      <c r="AB534" s="6">
        <f t="shared" si="40"/>
        <v>815.95426082221616</v>
      </c>
      <c r="AC534" t="s">
        <v>2766</v>
      </c>
      <c r="AD534">
        <v>0</v>
      </c>
    </row>
    <row r="535" spans="1:30" x14ac:dyDescent="0.25">
      <c r="A535" t="s">
        <v>2759</v>
      </c>
      <c r="B535" t="s">
        <v>2760</v>
      </c>
      <c r="C535" t="s">
        <v>2761</v>
      </c>
      <c r="D535" t="s">
        <v>4405</v>
      </c>
      <c r="E535" t="s">
        <v>266</v>
      </c>
      <c r="F535" t="s">
        <v>4400</v>
      </c>
      <c r="G535" t="s">
        <v>4420</v>
      </c>
      <c r="H535" t="s">
        <v>2728</v>
      </c>
      <c r="I535">
        <v>2</v>
      </c>
      <c r="J535">
        <v>5059856582470</v>
      </c>
      <c r="K535" t="s">
        <v>864</v>
      </c>
      <c r="L535" t="str">
        <f t="shared" si="41"/>
        <v>RXTED0144525</v>
      </c>
      <c r="M535" t="s">
        <v>588</v>
      </c>
      <c r="N535" t="str">
        <f t="shared" si="42"/>
        <v>MCR</v>
      </c>
      <c r="O535" t="str">
        <f t="shared" si="43"/>
        <v>004</v>
      </c>
      <c r="P535" t="s">
        <v>2764</v>
      </c>
      <c r="Q535" t="s">
        <v>2764</v>
      </c>
      <c r="R535" t="s">
        <v>2764</v>
      </c>
      <c r="S535" t="s">
        <v>864</v>
      </c>
      <c r="T535" t="s">
        <v>2765</v>
      </c>
      <c r="U535" t="str">
        <f t="shared" si="44"/>
        <v>AW</v>
      </c>
      <c r="V535">
        <v>2024</v>
      </c>
      <c r="W535" t="s">
        <v>2764</v>
      </c>
      <c r="X535" t="s">
        <v>2764</v>
      </c>
      <c r="Y535" t="s">
        <v>2764</v>
      </c>
      <c r="Z535" t="s">
        <v>2764</v>
      </c>
      <c r="AA535">
        <v>271.98475360740537</v>
      </c>
      <c r="AB535" s="6">
        <f t="shared" si="40"/>
        <v>543.96950721481073</v>
      </c>
      <c r="AC535" t="s">
        <v>2766</v>
      </c>
      <c r="AD535">
        <v>0</v>
      </c>
    </row>
    <row r="536" spans="1:30" x14ac:dyDescent="0.25">
      <c r="A536" t="s">
        <v>2759</v>
      </c>
      <c r="B536" t="s">
        <v>2760</v>
      </c>
      <c r="C536" t="s">
        <v>2761</v>
      </c>
      <c r="D536" t="s">
        <v>4405</v>
      </c>
      <c r="E536" t="s">
        <v>266</v>
      </c>
      <c r="F536" t="s">
        <v>4400</v>
      </c>
      <c r="G536" t="s">
        <v>4420</v>
      </c>
      <c r="H536" t="s">
        <v>2728</v>
      </c>
      <c r="I536">
        <v>1</v>
      </c>
      <c r="J536">
        <v>5059856582463</v>
      </c>
      <c r="K536" t="s">
        <v>865</v>
      </c>
      <c r="L536" t="str">
        <f t="shared" si="41"/>
        <v>RXTED0144525</v>
      </c>
      <c r="M536" t="s">
        <v>370</v>
      </c>
      <c r="N536" t="str">
        <f t="shared" si="42"/>
        <v>MCR</v>
      </c>
      <c r="O536" t="str">
        <f t="shared" si="43"/>
        <v>005</v>
      </c>
      <c r="P536" t="s">
        <v>2764</v>
      </c>
      <c r="Q536" t="s">
        <v>2764</v>
      </c>
      <c r="R536" t="s">
        <v>2764</v>
      </c>
      <c r="S536" t="s">
        <v>865</v>
      </c>
      <c r="T536" t="s">
        <v>2765</v>
      </c>
      <c r="U536" t="str">
        <f t="shared" si="44"/>
        <v>AW</v>
      </c>
      <c r="V536">
        <v>2024</v>
      </c>
      <c r="W536" t="s">
        <v>2764</v>
      </c>
      <c r="X536" t="s">
        <v>2764</v>
      </c>
      <c r="Y536" t="s">
        <v>2764</v>
      </c>
      <c r="Z536" t="s">
        <v>2764</v>
      </c>
      <c r="AA536">
        <v>271.98475360740537</v>
      </c>
      <c r="AB536" s="6">
        <f t="shared" si="40"/>
        <v>271.98475360740537</v>
      </c>
      <c r="AC536" t="s">
        <v>2766</v>
      </c>
      <c r="AD536">
        <v>0</v>
      </c>
    </row>
    <row r="537" spans="1:30" x14ac:dyDescent="0.25">
      <c r="A537" t="s">
        <v>2759</v>
      </c>
      <c r="B537" t="s">
        <v>2760</v>
      </c>
      <c r="C537" t="s">
        <v>2761</v>
      </c>
      <c r="D537" t="s">
        <v>4405</v>
      </c>
      <c r="E537" t="s">
        <v>266</v>
      </c>
      <c r="F537" t="s">
        <v>4400</v>
      </c>
      <c r="G537" t="s">
        <v>4420</v>
      </c>
      <c r="H537" t="s">
        <v>2728</v>
      </c>
      <c r="I537">
        <v>4</v>
      </c>
      <c r="J537">
        <v>5059856584269</v>
      </c>
      <c r="K537" t="s">
        <v>866</v>
      </c>
      <c r="L537" t="str">
        <f t="shared" si="41"/>
        <v>RXTED0144526</v>
      </c>
      <c r="M537" t="s">
        <v>737</v>
      </c>
      <c r="N537" t="str">
        <f t="shared" si="42"/>
        <v>LPK</v>
      </c>
      <c r="O537" t="str">
        <f t="shared" si="43"/>
        <v>000</v>
      </c>
      <c r="P537" t="s">
        <v>2764</v>
      </c>
      <c r="Q537" t="s">
        <v>2764</v>
      </c>
      <c r="R537" t="s">
        <v>2764</v>
      </c>
      <c r="S537" t="s">
        <v>866</v>
      </c>
      <c r="T537" t="s">
        <v>2765</v>
      </c>
      <c r="U537" t="str">
        <f t="shared" si="44"/>
        <v>AW</v>
      </c>
      <c r="V537">
        <v>2024</v>
      </c>
      <c r="W537" t="s">
        <v>2764</v>
      </c>
      <c r="X537" t="s">
        <v>2764</v>
      </c>
      <c r="Y537" t="s">
        <v>2764</v>
      </c>
      <c r="Z537" t="s">
        <v>2764</v>
      </c>
      <c r="AA537">
        <v>544.24176422542882</v>
      </c>
      <c r="AB537" s="6">
        <f t="shared" si="40"/>
        <v>2176.9670569017153</v>
      </c>
      <c r="AC537" t="s">
        <v>2766</v>
      </c>
      <c r="AD537">
        <v>0</v>
      </c>
    </row>
    <row r="538" spans="1:30" x14ac:dyDescent="0.25">
      <c r="A538" t="s">
        <v>2759</v>
      </c>
      <c r="B538" t="s">
        <v>2760</v>
      </c>
      <c r="C538" t="s">
        <v>2761</v>
      </c>
      <c r="D538" t="s">
        <v>4405</v>
      </c>
      <c r="E538" t="s">
        <v>266</v>
      </c>
      <c r="F538" t="s">
        <v>4400</v>
      </c>
      <c r="G538" t="s">
        <v>4420</v>
      </c>
      <c r="H538" t="s">
        <v>2728</v>
      </c>
      <c r="I538">
        <v>10</v>
      </c>
      <c r="J538">
        <v>5059856584252</v>
      </c>
      <c r="K538" t="s">
        <v>867</v>
      </c>
      <c r="L538" t="str">
        <f t="shared" si="41"/>
        <v>RXTED0144526</v>
      </c>
      <c r="M538" t="s">
        <v>327</v>
      </c>
      <c r="N538" t="str">
        <f t="shared" si="42"/>
        <v>LPK</v>
      </c>
      <c r="O538" t="str">
        <f t="shared" si="43"/>
        <v>001</v>
      </c>
      <c r="P538" t="s">
        <v>2764</v>
      </c>
      <c r="Q538" t="s">
        <v>2764</v>
      </c>
      <c r="R538" t="s">
        <v>2764</v>
      </c>
      <c r="S538" t="s">
        <v>867</v>
      </c>
      <c r="T538" t="s">
        <v>2765</v>
      </c>
      <c r="U538" t="str">
        <f t="shared" si="44"/>
        <v>AW</v>
      </c>
      <c r="V538">
        <v>2024</v>
      </c>
      <c r="W538" t="s">
        <v>2764</v>
      </c>
      <c r="X538" t="s">
        <v>2764</v>
      </c>
      <c r="Y538" t="s">
        <v>2764</v>
      </c>
      <c r="Z538" t="s">
        <v>2764</v>
      </c>
      <c r="AA538">
        <v>544.24176422542882</v>
      </c>
      <c r="AB538" s="6">
        <f t="shared" si="40"/>
        <v>5442.4176422542878</v>
      </c>
      <c r="AC538" t="s">
        <v>2766</v>
      </c>
      <c r="AD538">
        <v>0</v>
      </c>
    </row>
    <row r="539" spans="1:30" x14ac:dyDescent="0.25">
      <c r="A539" t="s">
        <v>2759</v>
      </c>
      <c r="B539" t="s">
        <v>2760</v>
      </c>
      <c r="C539" t="s">
        <v>2761</v>
      </c>
      <c r="D539" t="s">
        <v>4405</v>
      </c>
      <c r="E539" t="s">
        <v>266</v>
      </c>
      <c r="F539" t="s">
        <v>4400</v>
      </c>
      <c r="G539" t="s">
        <v>4420</v>
      </c>
      <c r="H539" t="s">
        <v>2728</v>
      </c>
      <c r="I539">
        <v>13</v>
      </c>
      <c r="J539">
        <v>5059856584245</v>
      </c>
      <c r="K539" t="s">
        <v>868</v>
      </c>
      <c r="L539" t="str">
        <f t="shared" si="41"/>
        <v>RXTED0144526</v>
      </c>
      <c r="M539" t="s">
        <v>740</v>
      </c>
      <c r="N539" t="str">
        <f t="shared" si="42"/>
        <v>LPK</v>
      </c>
      <c r="O539" t="str">
        <f t="shared" si="43"/>
        <v>002</v>
      </c>
      <c r="P539" t="s">
        <v>2764</v>
      </c>
      <c r="Q539" t="s">
        <v>2764</v>
      </c>
      <c r="R539" t="s">
        <v>2764</v>
      </c>
      <c r="S539" t="s">
        <v>868</v>
      </c>
      <c r="T539" t="s">
        <v>2765</v>
      </c>
      <c r="U539" t="str">
        <f t="shared" si="44"/>
        <v>AW</v>
      </c>
      <c r="V539">
        <v>2024</v>
      </c>
      <c r="W539" t="s">
        <v>2764</v>
      </c>
      <c r="X539" t="s">
        <v>2764</v>
      </c>
      <c r="Y539" t="s">
        <v>2764</v>
      </c>
      <c r="Z539" t="s">
        <v>2764</v>
      </c>
      <c r="AA539">
        <v>544.24176422542882</v>
      </c>
      <c r="AB539" s="6">
        <f t="shared" si="40"/>
        <v>7075.1429349305745</v>
      </c>
      <c r="AC539" t="s">
        <v>2766</v>
      </c>
      <c r="AD539">
        <v>0</v>
      </c>
    </row>
    <row r="540" spans="1:30" x14ac:dyDescent="0.25">
      <c r="A540" t="s">
        <v>2759</v>
      </c>
      <c r="B540" t="s">
        <v>2760</v>
      </c>
      <c r="C540" t="s">
        <v>2761</v>
      </c>
      <c r="D540" t="s">
        <v>4405</v>
      </c>
      <c r="E540" t="s">
        <v>266</v>
      </c>
      <c r="F540" t="s">
        <v>4400</v>
      </c>
      <c r="G540" t="s">
        <v>4420</v>
      </c>
      <c r="H540" t="s">
        <v>2728</v>
      </c>
      <c r="I540">
        <v>9</v>
      </c>
      <c r="J540">
        <v>5059856584238</v>
      </c>
      <c r="K540" t="s">
        <v>869</v>
      </c>
      <c r="L540" t="str">
        <f t="shared" si="41"/>
        <v>RXTED0144526</v>
      </c>
      <c r="M540" t="s">
        <v>742</v>
      </c>
      <c r="N540" t="str">
        <f t="shared" si="42"/>
        <v>LPK</v>
      </c>
      <c r="O540" t="str">
        <f t="shared" si="43"/>
        <v>003</v>
      </c>
      <c r="P540" t="s">
        <v>2764</v>
      </c>
      <c r="Q540" t="s">
        <v>2764</v>
      </c>
      <c r="R540" t="s">
        <v>2764</v>
      </c>
      <c r="S540" t="s">
        <v>869</v>
      </c>
      <c r="T540" t="s">
        <v>2765</v>
      </c>
      <c r="U540" t="str">
        <f t="shared" si="44"/>
        <v>AW</v>
      </c>
      <c r="V540">
        <v>2024</v>
      </c>
      <c r="W540" t="s">
        <v>2764</v>
      </c>
      <c r="X540" t="s">
        <v>2764</v>
      </c>
      <c r="Y540" t="s">
        <v>2764</v>
      </c>
      <c r="Z540" t="s">
        <v>2764</v>
      </c>
      <c r="AA540">
        <v>544.24176422542882</v>
      </c>
      <c r="AB540" s="6">
        <f t="shared" si="40"/>
        <v>4898.1758780288592</v>
      </c>
      <c r="AC540" t="s">
        <v>2766</v>
      </c>
      <c r="AD540">
        <v>0</v>
      </c>
    </row>
    <row r="541" spans="1:30" x14ac:dyDescent="0.25">
      <c r="A541" t="s">
        <v>2759</v>
      </c>
      <c r="B541" t="s">
        <v>2760</v>
      </c>
      <c r="C541" t="s">
        <v>2761</v>
      </c>
      <c r="D541" t="s">
        <v>4405</v>
      </c>
      <c r="E541" t="s">
        <v>266</v>
      </c>
      <c r="F541" t="s">
        <v>4400</v>
      </c>
      <c r="G541" t="s">
        <v>4420</v>
      </c>
      <c r="H541" t="s">
        <v>2728</v>
      </c>
      <c r="I541">
        <v>6</v>
      </c>
      <c r="J541">
        <v>5059856584221</v>
      </c>
      <c r="K541" t="s">
        <v>870</v>
      </c>
      <c r="L541" t="str">
        <f t="shared" si="41"/>
        <v>RXTED0144526</v>
      </c>
      <c r="M541" t="s">
        <v>744</v>
      </c>
      <c r="N541" t="str">
        <f t="shared" si="42"/>
        <v>LPK</v>
      </c>
      <c r="O541" t="str">
        <f t="shared" si="43"/>
        <v>004</v>
      </c>
      <c r="P541" t="s">
        <v>2764</v>
      </c>
      <c r="Q541" t="s">
        <v>2764</v>
      </c>
      <c r="R541" t="s">
        <v>2764</v>
      </c>
      <c r="S541" t="s">
        <v>870</v>
      </c>
      <c r="T541" t="s">
        <v>2765</v>
      </c>
      <c r="U541" t="str">
        <f t="shared" si="44"/>
        <v>AW</v>
      </c>
      <c r="V541">
        <v>2024</v>
      </c>
      <c r="W541" t="s">
        <v>2764</v>
      </c>
      <c r="X541" t="s">
        <v>2764</v>
      </c>
      <c r="Y541" t="s">
        <v>2764</v>
      </c>
      <c r="Z541" t="s">
        <v>2764</v>
      </c>
      <c r="AA541">
        <v>544.24176422542882</v>
      </c>
      <c r="AB541" s="6">
        <f t="shared" si="40"/>
        <v>3265.4505853525729</v>
      </c>
      <c r="AC541" t="s">
        <v>2766</v>
      </c>
      <c r="AD541">
        <v>0</v>
      </c>
    </row>
    <row r="542" spans="1:30" x14ac:dyDescent="0.25">
      <c r="A542" t="s">
        <v>2759</v>
      </c>
      <c r="B542" t="s">
        <v>2760</v>
      </c>
      <c r="C542" t="s">
        <v>2761</v>
      </c>
      <c r="D542" t="s">
        <v>4405</v>
      </c>
      <c r="E542" t="s">
        <v>266</v>
      </c>
      <c r="F542" t="s">
        <v>4400</v>
      </c>
      <c r="G542" t="s">
        <v>4420</v>
      </c>
      <c r="H542" t="s">
        <v>2728</v>
      </c>
      <c r="I542">
        <v>3</v>
      </c>
      <c r="J542">
        <v>5059856584214</v>
      </c>
      <c r="K542" t="s">
        <v>871</v>
      </c>
      <c r="L542" t="str">
        <f t="shared" si="41"/>
        <v>RXTED0144526</v>
      </c>
      <c r="M542" t="s">
        <v>746</v>
      </c>
      <c r="N542" t="str">
        <f t="shared" si="42"/>
        <v>LPK</v>
      </c>
      <c r="O542" t="str">
        <f t="shared" si="43"/>
        <v>005</v>
      </c>
      <c r="P542" t="s">
        <v>2764</v>
      </c>
      <c r="Q542" t="s">
        <v>2764</v>
      </c>
      <c r="R542" t="s">
        <v>2764</v>
      </c>
      <c r="S542" t="s">
        <v>871</v>
      </c>
      <c r="T542" t="s">
        <v>2765</v>
      </c>
      <c r="U542" t="str">
        <f t="shared" si="44"/>
        <v>AW</v>
      </c>
      <c r="V542">
        <v>2024</v>
      </c>
      <c r="W542" t="s">
        <v>2764</v>
      </c>
      <c r="X542" t="s">
        <v>2764</v>
      </c>
      <c r="Y542" t="s">
        <v>2764</v>
      </c>
      <c r="Z542" t="s">
        <v>2764</v>
      </c>
      <c r="AA542">
        <v>544.24176422542882</v>
      </c>
      <c r="AB542" s="6">
        <f t="shared" si="40"/>
        <v>1632.7252926762865</v>
      </c>
      <c r="AC542" t="s">
        <v>2766</v>
      </c>
      <c r="AD542">
        <v>0</v>
      </c>
    </row>
    <row r="543" spans="1:30" x14ac:dyDescent="0.25">
      <c r="A543" t="s">
        <v>2759</v>
      </c>
      <c r="B543" t="s">
        <v>2760</v>
      </c>
      <c r="C543" t="s">
        <v>2761</v>
      </c>
      <c r="D543" t="s">
        <v>4405</v>
      </c>
      <c r="E543" t="s">
        <v>266</v>
      </c>
      <c r="F543" t="s">
        <v>4400</v>
      </c>
      <c r="G543" t="s">
        <v>4420</v>
      </c>
      <c r="H543" t="s">
        <v>2728</v>
      </c>
      <c r="I543">
        <v>4</v>
      </c>
      <c r="J543">
        <v>5059856583705</v>
      </c>
      <c r="K543" t="s">
        <v>872</v>
      </c>
      <c r="L543" t="str">
        <f t="shared" si="41"/>
        <v>RXTED0144527</v>
      </c>
      <c r="M543" t="s">
        <v>271</v>
      </c>
      <c r="N543" t="str">
        <f t="shared" si="42"/>
        <v>WHI</v>
      </c>
      <c r="O543" t="str">
        <f t="shared" si="43"/>
        <v>000</v>
      </c>
      <c r="P543" t="s">
        <v>2764</v>
      </c>
      <c r="Q543" t="s">
        <v>2764</v>
      </c>
      <c r="R543" t="s">
        <v>2764</v>
      </c>
      <c r="S543" t="s">
        <v>872</v>
      </c>
      <c r="T543" t="s">
        <v>2765</v>
      </c>
      <c r="U543" t="str">
        <f t="shared" si="44"/>
        <v>AW</v>
      </c>
      <c r="V543">
        <v>2024</v>
      </c>
      <c r="W543" t="s">
        <v>2764</v>
      </c>
      <c r="X543" t="s">
        <v>2764</v>
      </c>
      <c r="Y543" t="s">
        <v>2764</v>
      </c>
      <c r="Z543" t="s">
        <v>2764</v>
      </c>
      <c r="AA543">
        <v>212.08821127144023</v>
      </c>
      <c r="AB543" s="6">
        <f t="shared" si="40"/>
        <v>848.35284508576092</v>
      </c>
      <c r="AC543" t="s">
        <v>2766</v>
      </c>
      <c r="AD543">
        <v>0</v>
      </c>
    </row>
    <row r="544" spans="1:30" x14ac:dyDescent="0.25">
      <c r="A544" t="s">
        <v>2759</v>
      </c>
      <c r="B544" t="s">
        <v>2760</v>
      </c>
      <c r="C544" t="s">
        <v>2761</v>
      </c>
      <c r="D544" t="s">
        <v>4405</v>
      </c>
      <c r="E544" t="s">
        <v>266</v>
      </c>
      <c r="F544" t="s">
        <v>4400</v>
      </c>
      <c r="G544" t="s">
        <v>4420</v>
      </c>
      <c r="H544" t="s">
        <v>2728</v>
      </c>
      <c r="I544">
        <v>13</v>
      </c>
      <c r="J544">
        <v>5059856583699</v>
      </c>
      <c r="K544" t="s">
        <v>873</v>
      </c>
      <c r="L544" t="str">
        <f t="shared" si="41"/>
        <v>RXTED0144527</v>
      </c>
      <c r="M544" t="s">
        <v>273</v>
      </c>
      <c r="N544" t="str">
        <f t="shared" si="42"/>
        <v>WHI</v>
      </c>
      <c r="O544" t="str">
        <f t="shared" si="43"/>
        <v>001</v>
      </c>
      <c r="P544" t="s">
        <v>2764</v>
      </c>
      <c r="Q544" t="s">
        <v>2764</v>
      </c>
      <c r="R544" t="s">
        <v>2764</v>
      </c>
      <c r="S544" t="s">
        <v>873</v>
      </c>
      <c r="T544" t="s">
        <v>2765</v>
      </c>
      <c r="U544" t="str">
        <f t="shared" si="44"/>
        <v>AW</v>
      </c>
      <c r="V544">
        <v>2024</v>
      </c>
      <c r="W544" t="s">
        <v>2764</v>
      </c>
      <c r="X544" t="s">
        <v>2764</v>
      </c>
      <c r="Y544" t="s">
        <v>2764</v>
      </c>
      <c r="Z544" t="s">
        <v>2764</v>
      </c>
      <c r="AA544">
        <v>212.08821127144023</v>
      </c>
      <c r="AB544" s="6">
        <f t="shared" si="40"/>
        <v>2757.1467465287228</v>
      </c>
      <c r="AC544" t="s">
        <v>2766</v>
      </c>
      <c r="AD544">
        <v>0</v>
      </c>
    </row>
    <row r="545" spans="1:30" x14ac:dyDescent="0.25">
      <c r="A545" t="s">
        <v>2759</v>
      </c>
      <c r="B545" t="s">
        <v>2760</v>
      </c>
      <c r="C545" t="s">
        <v>2761</v>
      </c>
      <c r="D545" t="s">
        <v>4405</v>
      </c>
      <c r="E545" t="s">
        <v>266</v>
      </c>
      <c r="F545" t="s">
        <v>4400</v>
      </c>
      <c r="G545" t="s">
        <v>4420</v>
      </c>
      <c r="H545" t="s">
        <v>2728</v>
      </c>
      <c r="I545">
        <v>13</v>
      </c>
      <c r="J545">
        <v>5059856583682</v>
      </c>
      <c r="K545" t="s">
        <v>874</v>
      </c>
      <c r="L545" t="str">
        <f t="shared" si="41"/>
        <v>RXTED0144527</v>
      </c>
      <c r="M545" t="s">
        <v>378</v>
      </c>
      <c r="N545" t="str">
        <f t="shared" si="42"/>
        <v>WHI</v>
      </c>
      <c r="O545" t="str">
        <f t="shared" si="43"/>
        <v>002</v>
      </c>
      <c r="P545" t="s">
        <v>2764</v>
      </c>
      <c r="Q545" t="s">
        <v>2764</v>
      </c>
      <c r="R545" t="s">
        <v>2764</v>
      </c>
      <c r="S545" t="s">
        <v>874</v>
      </c>
      <c r="T545" t="s">
        <v>2765</v>
      </c>
      <c r="U545" t="str">
        <f t="shared" si="44"/>
        <v>AW</v>
      </c>
      <c r="V545">
        <v>2024</v>
      </c>
      <c r="W545" t="s">
        <v>2764</v>
      </c>
      <c r="X545" t="s">
        <v>2764</v>
      </c>
      <c r="Y545" t="s">
        <v>2764</v>
      </c>
      <c r="Z545" t="s">
        <v>2764</v>
      </c>
      <c r="AA545">
        <v>212.08821127144023</v>
      </c>
      <c r="AB545" s="6">
        <f t="shared" si="40"/>
        <v>2757.1467465287228</v>
      </c>
      <c r="AC545" t="s">
        <v>2766</v>
      </c>
      <c r="AD545">
        <v>0</v>
      </c>
    </row>
    <row r="546" spans="1:30" x14ac:dyDescent="0.25">
      <c r="A546" t="s">
        <v>2759</v>
      </c>
      <c r="B546" t="s">
        <v>2760</v>
      </c>
      <c r="C546" t="s">
        <v>2761</v>
      </c>
      <c r="D546" t="s">
        <v>4405</v>
      </c>
      <c r="E546" t="s">
        <v>266</v>
      </c>
      <c r="F546" t="s">
        <v>4400</v>
      </c>
      <c r="G546" t="s">
        <v>4420</v>
      </c>
      <c r="H546" t="s">
        <v>2728</v>
      </c>
      <c r="I546">
        <v>14</v>
      </c>
      <c r="J546">
        <v>5059856583675</v>
      </c>
      <c r="K546" t="s">
        <v>875</v>
      </c>
      <c r="L546" t="str">
        <f t="shared" si="41"/>
        <v>RXTED0144527</v>
      </c>
      <c r="M546" t="s">
        <v>303</v>
      </c>
      <c r="N546" t="str">
        <f t="shared" si="42"/>
        <v>WHI</v>
      </c>
      <c r="O546" t="str">
        <f t="shared" si="43"/>
        <v>003</v>
      </c>
      <c r="P546" t="s">
        <v>2764</v>
      </c>
      <c r="Q546" t="s">
        <v>2764</v>
      </c>
      <c r="R546" t="s">
        <v>2764</v>
      </c>
      <c r="S546" t="s">
        <v>875</v>
      </c>
      <c r="T546" t="s">
        <v>2765</v>
      </c>
      <c r="U546" t="str">
        <f t="shared" si="44"/>
        <v>AW</v>
      </c>
      <c r="V546">
        <v>2024</v>
      </c>
      <c r="W546" t="s">
        <v>2764</v>
      </c>
      <c r="X546" t="s">
        <v>2764</v>
      </c>
      <c r="Y546" t="s">
        <v>2764</v>
      </c>
      <c r="Z546" t="s">
        <v>2764</v>
      </c>
      <c r="AA546">
        <v>212.08821127144023</v>
      </c>
      <c r="AB546" s="6">
        <f t="shared" si="40"/>
        <v>2969.2349578001631</v>
      </c>
      <c r="AC546" t="s">
        <v>2766</v>
      </c>
      <c r="AD546">
        <v>0</v>
      </c>
    </row>
    <row r="547" spans="1:30" x14ac:dyDescent="0.25">
      <c r="A547" t="s">
        <v>2759</v>
      </c>
      <c r="B547" t="s">
        <v>2760</v>
      </c>
      <c r="C547" t="s">
        <v>2761</v>
      </c>
      <c r="D547" t="s">
        <v>4405</v>
      </c>
      <c r="E547" t="s">
        <v>266</v>
      </c>
      <c r="F547" t="s">
        <v>4400</v>
      </c>
      <c r="G547" t="s">
        <v>4420</v>
      </c>
      <c r="H547" t="s">
        <v>2728</v>
      </c>
      <c r="I547">
        <v>10</v>
      </c>
      <c r="J547">
        <v>5059856583668</v>
      </c>
      <c r="K547" t="s">
        <v>876</v>
      </c>
      <c r="L547" t="str">
        <f t="shared" si="41"/>
        <v>RXTED0144527</v>
      </c>
      <c r="M547" t="s">
        <v>2806</v>
      </c>
      <c r="N547" t="str">
        <f t="shared" si="42"/>
        <v>WHI</v>
      </c>
      <c r="O547" t="str">
        <f t="shared" si="43"/>
        <v>004</v>
      </c>
      <c r="P547" t="s">
        <v>2764</v>
      </c>
      <c r="Q547" t="s">
        <v>2764</v>
      </c>
      <c r="R547" t="s">
        <v>2764</v>
      </c>
      <c r="S547" t="s">
        <v>876</v>
      </c>
      <c r="T547" t="s">
        <v>2765</v>
      </c>
      <c r="U547" t="str">
        <f t="shared" si="44"/>
        <v>AW</v>
      </c>
      <c r="V547">
        <v>2024</v>
      </c>
      <c r="W547" t="s">
        <v>2764</v>
      </c>
      <c r="X547" t="s">
        <v>2764</v>
      </c>
      <c r="Y547" t="s">
        <v>2764</v>
      </c>
      <c r="Z547" t="s">
        <v>2764</v>
      </c>
      <c r="AA547">
        <v>212.08821127144023</v>
      </c>
      <c r="AB547" s="6">
        <f t="shared" si="40"/>
        <v>2120.8821127144024</v>
      </c>
      <c r="AC547" t="s">
        <v>2766</v>
      </c>
      <c r="AD547">
        <v>0</v>
      </c>
    </row>
    <row r="548" spans="1:30" x14ac:dyDescent="0.25">
      <c r="A548" t="s">
        <v>2759</v>
      </c>
      <c r="B548" t="s">
        <v>2760</v>
      </c>
      <c r="C548" t="s">
        <v>2761</v>
      </c>
      <c r="D548" t="s">
        <v>4405</v>
      </c>
      <c r="E548" t="s">
        <v>266</v>
      </c>
      <c r="F548" t="s">
        <v>4400</v>
      </c>
      <c r="G548" t="s">
        <v>4420</v>
      </c>
      <c r="H548" t="s">
        <v>2728</v>
      </c>
      <c r="I548">
        <v>5</v>
      </c>
      <c r="J548">
        <v>5059856583651</v>
      </c>
      <c r="K548" t="s">
        <v>877</v>
      </c>
      <c r="L548" t="str">
        <f t="shared" si="41"/>
        <v>RXTED0144527</v>
      </c>
      <c r="M548" t="s">
        <v>382</v>
      </c>
      <c r="N548" t="str">
        <f t="shared" si="42"/>
        <v>WHI</v>
      </c>
      <c r="O548" t="str">
        <f t="shared" si="43"/>
        <v>005</v>
      </c>
      <c r="P548" t="s">
        <v>2764</v>
      </c>
      <c r="Q548" t="s">
        <v>2764</v>
      </c>
      <c r="R548" t="s">
        <v>2764</v>
      </c>
      <c r="S548" t="s">
        <v>877</v>
      </c>
      <c r="T548" t="s">
        <v>2765</v>
      </c>
      <c r="U548" t="str">
        <f t="shared" si="44"/>
        <v>AW</v>
      </c>
      <c r="V548">
        <v>2024</v>
      </c>
      <c r="W548" t="s">
        <v>2764</v>
      </c>
      <c r="X548" t="s">
        <v>2764</v>
      </c>
      <c r="Y548" t="s">
        <v>2764</v>
      </c>
      <c r="Z548" t="s">
        <v>2764</v>
      </c>
      <c r="AA548">
        <v>212.08821127144023</v>
      </c>
      <c r="AB548" s="6">
        <f t="shared" si="40"/>
        <v>1060.4410563572012</v>
      </c>
      <c r="AC548" t="s">
        <v>2766</v>
      </c>
      <c r="AD548">
        <v>0</v>
      </c>
    </row>
    <row r="549" spans="1:30" x14ac:dyDescent="0.25">
      <c r="A549" t="s">
        <v>2759</v>
      </c>
      <c r="B549" t="s">
        <v>2760</v>
      </c>
      <c r="C549" t="s">
        <v>2761</v>
      </c>
      <c r="D549" t="s">
        <v>4405</v>
      </c>
      <c r="E549" t="s">
        <v>266</v>
      </c>
      <c r="F549" t="s">
        <v>4400</v>
      </c>
      <c r="G549" t="s">
        <v>4420</v>
      </c>
      <c r="H549" t="s">
        <v>2728</v>
      </c>
      <c r="I549">
        <v>4</v>
      </c>
      <c r="J549">
        <v>5059856580520</v>
      </c>
      <c r="K549" t="s">
        <v>878</v>
      </c>
      <c r="L549" t="str">
        <f t="shared" si="41"/>
        <v>RXTED0145227</v>
      </c>
      <c r="M549" t="s">
        <v>2798</v>
      </c>
      <c r="N549" t="str">
        <f t="shared" si="42"/>
        <v>BLK</v>
      </c>
      <c r="O549" t="str">
        <f t="shared" si="43"/>
        <v>000</v>
      </c>
      <c r="P549" t="s">
        <v>2764</v>
      </c>
      <c r="Q549" t="s">
        <v>2764</v>
      </c>
      <c r="R549" t="s">
        <v>2764</v>
      </c>
      <c r="S549" t="s">
        <v>878</v>
      </c>
      <c r="T549" t="s">
        <v>2765</v>
      </c>
      <c r="U549" t="str">
        <f t="shared" si="44"/>
        <v>AW</v>
      </c>
      <c r="V549">
        <v>2024</v>
      </c>
      <c r="W549" t="s">
        <v>2764</v>
      </c>
      <c r="X549" t="s">
        <v>2764</v>
      </c>
      <c r="Y549" t="s">
        <v>2764</v>
      </c>
      <c r="Z549" t="s">
        <v>2764</v>
      </c>
      <c r="AA549">
        <v>212.08821127144023</v>
      </c>
      <c r="AB549" s="6">
        <f t="shared" si="40"/>
        <v>848.35284508576092</v>
      </c>
      <c r="AC549" t="s">
        <v>2766</v>
      </c>
      <c r="AD549">
        <v>0</v>
      </c>
    </row>
    <row r="550" spans="1:30" x14ac:dyDescent="0.25">
      <c r="A550" t="s">
        <v>2759</v>
      </c>
      <c r="B550" t="s">
        <v>2760</v>
      </c>
      <c r="C550" t="s">
        <v>2761</v>
      </c>
      <c r="D550" t="s">
        <v>4405</v>
      </c>
      <c r="E550" t="s">
        <v>266</v>
      </c>
      <c r="F550" t="s">
        <v>4400</v>
      </c>
      <c r="G550" t="s">
        <v>4420</v>
      </c>
      <c r="H550" t="s">
        <v>2728</v>
      </c>
      <c r="I550">
        <v>33</v>
      </c>
      <c r="J550">
        <v>5059856580513</v>
      </c>
      <c r="K550" t="s">
        <v>879</v>
      </c>
      <c r="L550" t="str">
        <f t="shared" si="41"/>
        <v>RXTED0145227</v>
      </c>
      <c r="M550" t="s">
        <v>2810</v>
      </c>
      <c r="N550" t="str">
        <f t="shared" si="42"/>
        <v>BLK</v>
      </c>
      <c r="O550" t="str">
        <f t="shared" si="43"/>
        <v>001</v>
      </c>
      <c r="P550" t="s">
        <v>2764</v>
      </c>
      <c r="Q550" t="s">
        <v>2764</v>
      </c>
      <c r="R550" t="s">
        <v>2764</v>
      </c>
      <c r="S550" t="s">
        <v>879</v>
      </c>
      <c r="T550" t="s">
        <v>2765</v>
      </c>
      <c r="U550" t="str">
        <f t="shared" si="44"/>
        <v>AW</v>
      </c>
      <c r="V550">
        <v>2024</v>
      </c>
      <c r="W550" t="s">
        <v>2764</v>
      </c>
      <c r="X550" t="s">
        <v>2764</v>
      </c>
      <c r="Y550" t="s">
        <v>2764</v>
      </c>
      <c r="Z550" t="s">
        <v>2764</v>
      </c>
      <c r="AA550">
        <v>212.08821127144023</v>
      </c>
      <c r="AB550" s="6">
        <f t="shared" si="40"/>
        <v>6998.9109719575272</v>
      </c>
      <c r="AC550" t="s">
        <v>2766</v>
      </c>
      <c r="AD550">
        <v>0</v>
      </c>
    </row>
    <row r="551" spans="1:30" x14ac:dyDescent="0.25">
      <c r="A551" t="s">
        <v>2759</v>
      </c>
      <c r="B551" t="s">
        <v>2760</v>
      </c>
      <c r="C551" t="s">
        <v>2761</v>
      </c>
      <c r="D551" t="s">
        <v>4405</v>
      </c>
      <c r="E551" t="s">
        <v>266</v>
      </c>
      <c r="F551" t="s">
        <v>4400</v>
      </c>
      <c r="G551" t="s">
        <v>4420</v>
      </c>
      <c r="H551" t="s">
        <v>2728</v>
      </c>
      <c r="I551">
        <v>22</v>
      </c>
      <c r="J551">
        <v>5059856580506</v>
      </c>
      <c r="K551" t="s">
        <v>880</v>
      </c>
      <c r="L551" t="str">
        <f t="shared" si="41"/>
        <v>RXTED0145227</v>
      </c>
      <c r="M551" t="s">
        <v>2847</v>
      </c>
      <c r="N551" t="str">
        <f t="shared" si="42"/>
        <v>BLK</v>
      </c>
      <c r="O551" t="str">
        <f t="shared" si="43"/>
        <v>002</v>
      </c>
      <c r="P551" t="s">
        <v>2764</v>
      </c>
      <c r="Q551" t="s">
        <v>2764</v>
      </c>
      <c r="R551" t="s">
        <v>2764</v>
      </c>
      <c r="S551" t="s">
        <v>880</v>
      </c>
      <c r="T551" t="s">
        <v>2765</v>
      </c>
      <c r="U551" t="str">
        <f t="shared" si="44"/>
        <v>AW</v>
      </c>
      <c r="V551">
        <v>2024</v>
      </c>
      <c r="W551" t="s">
        <v>2764</v>
      </c>
      <c r="X551" t="s">
        <v>2764</v>
      </c>
      <c r="Y551" t="s">
        <v>2764</v>
      </c>
      <c r="Z551" t="s">
        <v>2764</v>
      </c>
      <c r="AA551">
        <v>212.08821127144023</v>
      </c>
      <c r="AB551" s="6">
        <f t="shared" si="40"/>
        <v>4665.9406479716854</v>
      </c>
      <c r="AC551" t="s">
        <v>2766</v>
      </c>
      <c r="AD551">
        <v>0</v>
      </c>
    </row>
    <row r="552" spans="1:30" x14ac:dyDescent="0.25">
      <c r="A552" t="s">
        <v>2759</v>
      </c>
      <c r="B552" t="s">
        <v>2760</v>
      </c>
      <c r="C552" t="s">
        <v>2761</v>
      </c>
      <c r="D552" t="s">
        <v>4405</v>
      </c>
      <c r="E552" t="s">
        <v>266</v>
      </c>
      <c r="F552" t="s">
        <v>4400</v>
      </c>
      <c r="G552" t="s">
        <v>4420</v>
      </c>
      <c r="H552" t="s">
        <v>2728</v>
      </c>
      <c r="I552">
        <v>12</v>
      </c>
      <c r="J552">
        <v>5059856580490</v>
      </c>
      <c r="K552" t="s">
        <v>881</v>
      </c>
      <c r="L552" t="str">
        <f t="shared" si="41"/>
        <v>RXTED0145227</v>
      </c>
      <c r="M552" t="s">
        <v>2903</v>
      </c>
      <c r="N552" t="str">
        <f t="shared" si="42"/>
        <v>BLK</v>
      </c>
      <c r="O552" t="str">
        <f t="shared" si="43"/>
        <v>003</v>
      </c>
      <c r="P552" t="s">
        <v>2764</v>
      </c>
      <c r="Q552" t="s">
        <v>2764</v>
      </c>
      <c r="R552" t="s">
        <v>2764</v>
      </c>
      <c r="S552" t="s">
        <v>881</v>
      </c>
      <c r="T552" t="s">
        <v>2765</v>
      </c>
      <c r="U552" t="str">
        <f t="shared" si="44"/>
        <v>AW</v>
      </c>
      <c r="V552">
        <v>2024</v>
      </c>
      <c r="W552" t="s">
        <v>2764</v>
      </c>
      <c r="X552" t="s">
        <v>2764</v>
      </c>
      <c r="Y552" t="s">
        <v>2764</v>
      </c>
      <c r="Z552" t="s">
        <v>2764</v>
      </c>
      <c r="AA552">
        <v>212.08821127144023</v>
      </c>
      <c r="AB552" s="6">
        <f t="shared" si="40"/>
        <v>2545.0585352572825</v>
      </c>
      <c r="AC552" t="s">
        <v>2766</v>
      </c>
      <c r="AD552">
        <v>0</v>
      </c>
    </row>
    <row r="553" spans="1:30" x14ac:dyDescent="0.25">
      <c r="A553" t="s">
        <v>2759</v>
      </c>
      <c r="B553" t="s">
        <v>2760</v>
      </c>
      <c r="C553" t="s">
        <v>2761</v>
      </c>
      <c r="D553" t="s">
        <v>4405</v>
      </c>
      <c r="E553" t="s">
        <v>266</v>
      </c>
      <c r="F553" t="s">
        <v>4400</v>
      </c>
      <c r="G553" t="s">
        <v>4420</v>
      </c>
      <c r="H553" t="s">
        <v>2728</v>
      </c>
      <c r="I553">
        <v>8</v>
      </c>
      <c r="J553">
        <v>5059856580483</v>
      </c>
      <c r="K553" t="s">
        <v>882</v>
      </c>
      <c r="L553" t="str">
        <f t="shared" si="41"/>
        <v>RXTED0145227</v>
      </c>
      <c r="M553" t="s">
        <v>2905</v>
      </c>
      <c r="N553" t="str">
        <f t="shared" si="42"/>
        <v>BLK</v>
      </c>
      <c r="O553" t="str">
        <f t="shared" si="43"/>
        <v>004</v>
      </c>
      <c r="P553" t="s">
        <v>2764</v>
      </c>
      <c r="Q553" t="s">
        <v>2764</v>
      </c>
      <c r="R553" t="s">
        <v>2764</v>
      </c>
      <c r="S553" t="s">
        <v>882</v>
      </c>
      <c r="T553" t="s">
        <v>2765</v>
      </c>
      <c r="U553" t="str">
        <f t="shared" si="44"/>
        <v>AW</v>
      </c>
      <c r="V553">
        <v>2024</v>
      </c>
      <c r="W553" t="s">
        <v>2764</v>
      </c>
      <c r="X553" t="s">
        <v>2764</v>
      </c>
      <c r="Y553" t="s">
        <v>2764</v>
      </c>
      <c r="Z553" t="s">
        <v>2764</v>
      </c>
      <c r="AA553">
        <v>212.08821127144023</v>
      </c>
      <c r="AB553" s="6">
        <f t="shared" si="40"/>
        <v>1696.7056901715218</v>
      </c>
      <c r="AC553" t="s">
        <v>2766</v>
      </c>
      <c r="AD553">
        <v>0</v>
      </c>
    </row>
    <row r="554" spans="1:30" x14ac:dyDescent="0.25">
      <c r="A554" t="s">
        <v>2759</v>
      </c>
      <c r="B554" t="s">
        <v>2760</v>
      </c>
      <c r="C554" t="s">
        <v>2761</v>
      </c>
      <c r="D554" t="s">
        <v>4405</v>
      </c>
      <c r="E554" t="s">
        <v>266</v>
      </c>
      <c r="F554" t="s">
        <v>4400</v>
      </c>
      <c r="G554" t="s">
        <v>4420</v>
      </c>
      <c r="H554" t="s">
        <v>2728</v>
      </c>
      <c r="I554">
        <v>4</v>
      </c>
      <c r="J554">
        <v>5059856580476</v>
      </c>
      <c r="K554" t="s">
        <v>883</v>
      </c>
      <c r="L554" t="str">
        <f t="shared" si="41"/>
        <v>RXTED0145227</v>
      </c>
      <c r="M554" t="s">
        <v>2804</v>
      </c>
      <c r="N554" t="str">
        <f t="shared" si="42"/>
        <v>BLK</v>
      </c>
      <c r="O554" t="str">
        <f t="shared" si="43"/>
        <v>005</v>
      </c>
      <c r="P554" t="s">
        <v>2764</v>
      </c>
      <c r="Q554" t="s">
        <v>2764</v>
      </c>
      <c r="R554" t="s">
        <v>2764</v>
      </c>
      <c r="S554" t="s">
        <v>883</v>
      </c>
      <c r="T554" t="s">
        <v>2765</v>
      </c>
      <c r="U554" t="str">
        <f t="shared" si="44"/>
        <v>AW</v>
      </c>
      <c r="V554">
        <v>2024</v>
      </c>
      <c r="W554" t="s">
        <v>2764</v>
      </c>
      <c r="X554" t="s">
        <v>2764</v>
      </c>
      <c r="Y554" t="s">
        <v>2764</v>
      </c>
      <c r="Z554" t="s">
        <v>2764</v>
      </c>
      <c r="AA554">
        <v>212.08821127144023</v>
      </c>
      <c r="AB554" s="6">
        <f t="shared" si="40"/>
        <v>848.35284508576092</v>
      </c>
      <c r="AC554" t="s">
        <v>2766</v>
      </c>
      <c r="AD554">
        <v>0</v>
      </c>
    </row>
    <row r="555" spans="1:30" x14ac:dyDescent="0.25">
      <c r="A555" t="s">
        <v>2759</v>
      </c>
      <c r="B555" t="s">
        <v>2760</v>
      </c>
      <c r="C555" t="s">
        <v>2761</v>
      </c>
      <c r="D555" t="s">
        <v>4405</v>
      </c>
      <c r="E555" t="s">
        <v>266</v>
      </c>
      <c r="F555" t="s">
        <v>4400</v>
      </c>
      <c r="G555" t="s">
        <v>4420</v>
      </c>
      <c r="H555" t="s">
        <v>2728</v>
      </c>
      <c r="I555">
        <v>2</v>
      </c>
      <c r="J555">
        <v>5063386055052</v>
      </c>
      <c r="K555" t="s">
        <v>884</v>
      </c>
      <c r="L555" t="str">
        <f t="shared" si="41"/>
        <v>RXTED0145228</v>
      </c>
      <c r="M555" t="s">
        <v>2798</v>
      </c>
      <c r="N555" t="str">
        <f t="shared" si="42"/>
        <v>BLK</v>
      </c>
      <c r="O555" t="str">
        <f t="shared" si="43"/>
        <v>000</v>
      </c>
      <c r="P555" t="s">
        <v>2764</v>
      </c>
      <c r="Q555" t="s">
        <v>2764</v>
      </c>
      <c r="R555" t="s">
        <v>2764</v>
      </c>
      <c r="S555" t="s">
        <v>884</v>
      </c>
      <c r="T555" t="s">
        <v>2765</v>
      </c>
      <c r="U555" t="str">
        <f t="shared" si="44"/>
        <v>AW</v>
      </c>
      <c r="V555">
        <v>2024</v>
      </c>
      <c r="W555" t="s">
        <v>2764</v>
      </c>
      <c r="X555" t="s">
        <v>2764</v>
      </c>
      <c r="Y555" t="s">
        <v>2764</v>
      </c>
      <c r="Z555" t="s">
        <v>2764</v>
      </c>
      <c r="AA555">
        <v>201.19793084671929</v>
      </c>
      <c r="AB555" s="6">
        <f t="shared" si="40"/>
        <v>402.39586169343858</v>
      </c>
      <c r="AC555" t="s">
        <v>2766</v>
      </c>
      <c r="AD555">
        <v>0</v>
      </c>
    </row>
    <row r="556" spans="1:30" x14ac:dyDescent="0.25">
      <c r="A556" t="s">
        <v>2759</v>
      </c>
      <c r="B556" t="s">
        <v>2760</v>
      </c>
      <c r="C556" t="s">
        <v>2761</v>
      </c>
      <c r="D556" t="s">
        <v>4405</v>
      </c>
      <c r="E556" t="s">
        <v>266</v>
      </c>
      <c r="F556" t="s">
        <v>4400</v>
      </c>
      <c r="G556" t="s">
        <v>4420</v>
      </c>
      <c r="H556" t="s">
        <v>2728</v>
      </c>
      <c r="I556">
        <v>2</v>
      </c>
      <c r="J556">
        <v>5063386055045</v>
      </c>
      <c r="K556" t="s">
        <v>885</v>
      </c>
      <c r="L556" t="str">
        <f t="shared" si="41"/>
        <v>RXTED0145228</v>
      </c>
      <c r="M556" t="s">
        <v>2810</v>
      </c>
      <c r="N556" t="str">
        <f t="shared" si="42"/>
        <v>BLK</v>
      </c>
      <c r="O556" t="str">
        <f t="shared" si="43"/>
        <v>001</v>
      </c>
      <c r="P556" t="s">
        <v>2764</v>
      </c>
      <c r="Q556" t="s">
        <v>2764</v>
      </c>
      <c r="R556" t="s">
        <v>2764</v>
      </c>
      <c r="S556" t="s">
        <v>885</v>
      </c>
      <c r="T556" t="s">
        <v>2765</v>
      </c>
      <c r="U556" t="str">
        <f t="shared" si="44"/>
        <v>AW</v>
      </c>
      <c r="V556">
        <v>2024</v>
      </c>
      <c r="W556" t="s">
        <v>2764</v>
      </c>
      <c r="X556" t="s">
        <v>2764</v>
      </c>
      <c r="Y556" t="s">
        <v>2764</v>
      </c>
      <c r="Z556" t="s">
        <v>2764</v>
      </c>
      <c r="AA556">
        <v>201.19793084671929</v>
      </c>
      <c r="AB556" s="6">
        <f t="shared" si="40"/>
        <v>402.39586169343858</v>
      </c>
      <c r="AC556" t="s">
        <v>2766</v>
      </c>
      <c r="AD556">
        <v>0</v>
      </c>
    </row>
    <row r="557" spans="1:30" x14ac:dyDescent="0.25">
      <c r="A557" t="s">
        <v>2759</v>
      </c>
      <c r="B557" t="s">
        <v>2760</v>
      </c>
      <c r="C557" t="s">
        <v>2761</v>
      </c>
      <c r="D557" t="s">
        <v>4405</v>
      </c>
      <c r="E557" t="s">
        <v>266</v>
      </c>
      <c r="F557" t="s">
        <v>4400</v>
      </c>
      <c r="G557" t="s">
        <v>4420</v>
      </c>
      <c r="H557" t="s">
        <v>2728</v>
      </c>
      <c r="I557">
        <v>2</v>
      </c>
      <c r="J557">
        <v>5063386055021</v>
      </c>
      <c r="K557" t="s">
        <v>886</v>
      </c>
      <c r="L557" t="str">
        <f t="shared" si="41"/>
        <v>RXTED0145228</v>
      </c>
      <c r="M557" t="s">
        <v>2903</v>
      </c>
      <c r="N557" t="str">
        <f t="shared" si="42"/>
        <v>BLK</v>
      </c>
      <c r="O557" t="str">
        <f t="shared" si="43"/>
        <v>003</v>
      </c>
      <c r="P557" t="s">
        <v>2764</v>
      </c>
      <c r="Q557" t="s">
        <v>2764</v>
      </c>
      <c r="R557" t="s">
        <v>2764</v>
      </c>
      <c r="S557" t="s">
        <v>886</v>
      </c>
      <c r="T557" t="s">
        <v>2765</v>
      </c>
      <c r="U557" t="str">
        <f t="shared" si="44"/>
        <v>AW</v>
      </c>
      <c r="V557">
        <v>2024</v>
      </c>
      <c r="W557" t="s">
        <v>2764</v>
      </c>
      <c r="X557" t="s">
        <v>2764</v>
      </c>
      <c r="Y557" t="s">
        <v>2764</v>
      </c>
      <c r="Z557" t="s">
        <v>2764</v>
      </c>
      <c r="AA557">
        <v>201.19793084671929</v>
      </c>
      <c r="AB557" s="6">
        <f t="shared" si="40"/>
        <v>402.39586169343858</v>
      </c>
      <c r="AC557" t="s">
        <v>2766</v>
      </c>
      <c r="AD557">
        <v>0</v>
      </c>
    </row>
    <row r="558" spans="1:30" x14ac:dyDescent="0.25">
      <c r="A558" t="s">
        <v>2759</v>
      </c>
      <c r="B558" t="s">
        <v>2760</v>
      </c>
      <c r="C558" t="s">
        <v>2761</v>
      </c>
      <c r="D558" t="s">
        <v>4405</v>
      </c>
      <c r="E558" t="s">
        <v>266</v>
      </c>
      <c r="F558" t="s">
        <v>4400</v>
      </c>
      <c r="G558" t="s">
        <v>4420</v>
      </c>
      <c r="H558" t="s">
        <v>2728</v>
      </c>
      <c r="I558">
        <v>3</v>
      </c>
      <c r="J558">
        <v>5063386055014</v>
      </c>
      <c r="K558" t="s">
        <v>887</v>
      </c>
      <c r="L558" t="str">
        <f t="shared" si="41"/>
        <v>RXTED0145228</v>
      </c>
      <c r="M558" t="s">
        <v>2905</v>
      </c>
      <c r="N558" t="str">
        <f t="shared" si="42"/>
        <v>BLK</v>
      </c>
      <c r="O558" t="str">
        <f t="shared" si="43"/>
        <v>004</v>
      </c>
      <c r="P558" t="s">
        <v>2764</v>
      </c>
      <c r="Q558" t="s">
        <v>2764</v>
      </c>
      <c r="R558" t="s">
        <v>2764</v>
      </c>
      <c r="S558" t="s">
        <v>887</v>
      </c>
      <c r="T558" t="s">
        <v>2765</v>
      </c>
      <c r="U558" t="str">
        <f t="shared" si="44"/>
        <v>AW</v>
      </c>
      <c r="V558">
        <v>2024</v>
      </c>
      <c r="W558" t="s">
        <v>2764</v>
      </c>
      <c r="X558" t="s">
        <v>2764</v>
      </c>
      <c r="Y558" t="s">
        <v>2764</v>
      </c>
      <c r="Z558" t="s">
        <v>2764</v>
      </c>
      <c r="AA558">
        <v>201.19793084671929</v>
      </c>
      <c r="AB558" s="6">
        <f t="shared" si="40"/>
        <v>603.59379254015789</v>
      </c>
      <c r="AC558" t="s">
        <v>2766</v>
      </c>
      <c r="AD558">
        <v>0</v>
      </c>
    </row>
    <row r="559" spans="1:30" x14ac:dyDescent="0.25">
      <c r="A559" t="s">
        <v>2759</v>
      </c>
      <c r="B559" t="s">
        <v>2760</v>
      </c>
      <c r="C559" t="s">
        <v>2761</v>
      </c>
      <c r="D559" t="s">
        <v>4405</v>
      </c>
      <c r="E559" t="s">
        <v>266</v>
      </c>
      <c r="F559" t="s">
        <v>4400</v>
      </c>
      <c r="G559" t="s">
        <v>4420</v>
      </c>
      <c r="H559" t="s">
        <v>2728</v>
      </c>
      <c r="I559">
        <v>1</v>
      </c>
      <c r="J559">
        <v>5063386044049</v>
      </c>
      <c r="K559" t="s">
        <v>888</v>
      </c>
      <c r="L559" t="str">
        <f t="shared" si="41"/>
        <v>RXTED0145235</v>
      </c>
      <c r="M559" t="s">
        <v>2770</v>
      </c>
      <c r="N559" t="str">
        <f t="shared" si="42"/>
        <v>NVY</v>
      </c>
      <c r="O559" t="str">
        <f t="shared" si="43"/>
        <v>003</v>
      </c>
      <c r="P559" t="s">
        <v>2764</v>
      </c>
      <c r="Q559" t="s">
        <v>2764</v>
      </c>
      <c r="R559" t="s">
        <v>2764</v>
      </c>
      <c r="S559" t="s">
        <v>888</v>
      </c>
      <c r="T559" t="s">
        <v>2765</v>
      </c>
      <c r="U559" t="str">
        <f t="shared" si="44"/>
        <v>AW</v>
      </c>
      <c r="V559">
        <v>2024</v>
      </c>
      <c r="W559" t="s">
        <v>2764</v>
      </c>
      <c r="X559" t="s">
        <v>2764</v>
      </c>
      <c r="Y559" t="s">
        <v>2764</v>
      </c>
      <c r="Z559" t="s">
        <v>2764</v>
      </c>
      <c r="AA559">
        <v>250.20419275796351</v>
      </c>
      <c r="AB559" s="6">
        <f t="shared" si="40"/>
        <v>250.20419275796351</v>
      </c>
      <c r="AC559" t="s">
        <v>2766</v>
      </c>
      <c r="AD559">
        <v>0</v>
      </c>
    </row>
    <row r="560" spans="1:30" x14ac:dyDescent="0.25">
      <c r="A560" t="s">
        <v>2759</v>
      </c>
      <c r="B560" t="s">
        <v>2760</v>
      </c>
      <c r="C560" t="s">
        <v>2761</v>
      </c>
      <c r="D560" t="s">
        <v>4405</v>
      </c>
      <c r="E560" t="s">
        <v>266</v>
      </c>
      <c r="F560" t="s">
        <v>4400</v>
      </c>
      <c r="G560" t="s">
        <v>4420</v>
      </c>
      <c r="H560" t="s">
        <v>2728</v>
      </c>
      <c r="I560">
        <v>1</v>
      </c>
      <c r="J560">
        <v>5063386044025</v>
      </c>
      <c r="K560" t="s">
        <v>889</v>
      </c>
      <c r="L560" t="str">
        <f t="shared" si="41"/>
        <v>RXTED0145235</v>
      </c>
      <c r="M560" t="s">
        <v>301</v>
      </c>
      <c r="N560" t="str">
        <f t="shared" si="42"/>
        <v>NVY</v>
      </c>
      <c r="O560" t="str">
        <f t="shared" si="43"/>
        <v>005</v>
      </c>
      <c r="P560" t="s">
        <v>2764</v>
      </c>
      <c r="Q560" t="s">
        <v>2764</v>
      </c>
      <c r="R560" t="s">
        <v>2764</v>
      </c>
      <c r="S560" t="s">
        <v>889</v>
      </c>
      <c r="T560" t="s">
        <v>2765</v>
      </c>
      <c r="U560" t="str">
        <f t="shared" si="44"/>
        <v>AW</v>
      </c>
      <c r="V560">
        <v>2024</v>
      </c>
      <c r="W560" t="s">
        <v>2764</v>
      </c>
      <c r="X560" t="s">
        <v>2764</v>
      </c>
      <c r="Y560" t="s">
        <v>2764</v>
      </c>
      <c r="Z560" t="s">
        <v>2764</v>
      </c>
      <c r="AA560">
        <v>250.20419275796351</v>
      </c>
      <c r="AB560" s="6">
        <f t="shared" si="40"/>
        <v>250.20419275796351</v>
      </c>
      <c r="AC560" t="s">
        <v>2766</v>
      </c>
      <c r="AD560">
        <v>0</v>
      </c>
    </row>
    <row r="561" spans="1:30" x14ac:dyDescent="0.25">
      <c r="A561" t="s">
        <v>2759</v>
      </c>
      <c r="B561" t="s">
        <v>2760</v>
      </c>
      <c r="C561" t="s">
        <v>2761</v>
      </c>
      <c r="D561" t="s">
        <v>4405</v>
      </c>
      <c r="E561" t="s">
        <v>266</v>
      </c>
      <c r="F561" t="s">
        <v>4400</v>
      </c>
      <c r="G561" t="s">
        <v>4420</v>
      </c>
      <c r="H561" t="s">
        <v>2728</v>
      </c>
      <c r="I561">
        <v>1</v>
      </c>
      <c r="J561">
        <v>5063386060735</v>
      </c>
      <c r="K561" t="s">
        <v>890</v>
      </c>
      <c r="L561" t="str">
        <f t="shared" si="41"/>
        <v>RXTED0145237</v>
      </c>
      <c r="M561" t="s">
        <v>784</v>
      </c>
      <c r="N561" t="str">
        <f t="shared" si="42"/>
        <v>RED</v>
      </c>
      <c r="O561" t="str">
        <f t="shared" si="43"/>
        <v>000</v>
      </c>
      <c r="P561" t="s">
        <v>2764</v>
      </c>
      <c r="Q561" t="s">
        <v>2764</v>
      </c>
      <c r="R561" t="s">
        <v>2764</v>
      </c>
      <c r="S561" t="s">
        <v>890</v>
      </c>
      <c r="T561" t="s">
        <v>2765</v>
      </c>
      <c r="U561" t="str">
        <f t="shared" si="44"/>
        <v>AW</v>
      </c>
      <c r="V561">
        <v>2024</v>
      </c>
      <c r="W561" t="s">
        <v>2764</v>
      </c>
      <c r="X561" t="s">
        <v>2764</v>
      </c>
      <c r="Y561" t="s">
        <v>2764</v>
      </c>
      <c r="Z561" t="s">
        <v>2764</v>
      </c>
      <c r="AA561">
        <v>250.20419275796351</v>
      </c>
      <c r="AB561" s="6">
        <f t="shared" si="40"/>
        <v>250.20419275796351</v>
      </c>
      <c r="AC561" t="s">
        <v>2766</v>
      </c>
      <c r="AD561">
        <v>0</v>
      </c>
    </row>
    <row r="562" spans="1:30" x14ac:dyDescent="0.25">
      <c r="A562" t="s">
        <v>2759</v>
      </c>
      <c r="B562" t="s">
        <v>2760</v>
      </c>
      <c r="C562" t="s">
        <v>2761</v>
      </c>
      <c r="D562" t="s">
        <v>4405</v>
      </c>
      <c r="E562" t="s">
        <v>266</v>
      </c>
      <c r="F562" t="s">
        <v>4400</v>
      </c>
      <c r="G562" t="s">
        <v>4420</v>
      </c>
      <c r="H562" t="s">
        <v>2728</v>
      </c>
      <c r="I562">
        <v>3</v>
      </c>
      <c r="J562">
        <v>5063386060728</v>
      </c>
      <c r="K562" t="s">
        <v>891</v>
      </c>
      <c r="L562" t="str">
        <f t="shared" si="41"/>
        <v>RXTED0145237</v>
      </c>
      <c r="M562" t="s">
        <v>786</v>
      </c>
      <c r="N562" t="str">
        <f t="shared" si="42"/>
        <v>RED</v>
      </c>
      <c r="O562" t="str">
        <f t="shared" si="43"/>
        <v>001</v>
      </c>
      <c r="P562" t="s">
        <v>2764</v>
      </c>
      <c r="Q562" t="s">
        <v>2764</v>
      </c>
      <c r="R562" t="s">
        <v>2764</v>
      </c>
      <c r="S562" t="s">
        <v>891</v>
      </c>
      <c r="T562" t="s">
        <v>2765</v>
      </c>
      <c r="U562" t="str">
        <f t="shared" si="44"/>
        <v>AW</v>
      </c>
      <c r="V562">
        <v>2024</v>
      </c>
      <c r="W562" t="s">
        <v>2764</v>
      </c>
      <c r="X562" t="s">
        <v>2764</v>
      </c>
      <c r="Y562" t="s">
        <v>2764</v>
      </c>
      <c r="Z562" t="s">
        <v>2764</v>
      </c>
      <c r="AA562">
        <v>250.20419275796351</v>
      </c>
      <c r="AB562" s="6">
        <f t="shared" si="40"/>
        <v>750.61257827389056</v>
      </c>
      <c r="AC562" t="s">
        <v>2766</v>
      </c>
      <c r="AD562">
        <v>0</v>
      </c>
    </row>
    <row r="563" spans="1:30" x14ac:dyDescent="0.25">
      <c r="A563" t="s">
        <v>2759</v>
      </c>
      <c r="B563" t="s">
        <v>2760</v>
      </c>
      <c r="C563" t="s">
        <v>2761</v>
      </c>
      <c r="D563" t="s">
        <v>4405</v>
      </c>
      <c r="E563" t="s">
        <v>266</v>
      </c>
      <c r="F563" t="s">
        <v>4400</v>
      </c>
      <c r="G563" t="s">
        <v>4420</v>
      </c>
      <c r="H563" t="s">
        <v>2728</v>
      </c>
      <c r="I563">
        <v>5</v>
      </c>
      <c r="J563">
        <v>5063386060711</v>
      </c>
      <c r="K563" t="s">
        <v>892</v>
      </c>
      <c r="L563" t="str">
        <f t="shared" si="41"/>
        <v>RXTED0145237</v>
      </c>
      <c r="M563" t="s">
        <v>2849</v>
      </c>
      <c r="N563" t="str">
        <f t="shared" si="42"/>
        <v>RED</v>
      </c>
      <c r="O563" t="str">
        <f t="shared" si="43"/>
        <v>002</v>
      </c>
      <c r="P563" t="s">
        <v>2764</v>
      </c>
      <c r="Q563" t="s">
        <v>2764</v>
      </c>
      <c r="R563" t="s">
        <v>2764</v>
      </c>
      <c r="S563" t="s">
        <v>892</v>
      </c>
      <c r="T563" t="s">
        <v>2765</v>
      </c>
      <c r="U563" t="str">
        <f t="shared" si="44"/>
        <v>AW</v>
      </c>
      <c r="V563">
        <v>2024</v>
      </c>
      <c r="W563" t="s">
        <v>2764</v>
      </c>
      <c r="X563" t="s">
        <v>2764</v>
      </c>
      <c r="Y563" t="s">
        <v>2764</v>
      </c>
      <c r="Z563" t="s">
        <v>2764</v>
      </c>
      <c r="AA563">
        <v>250.20419275796351</v>
      </c>
      <c r="AB563" s="6">
        <f t="shared" si="40"/>
        <v>1251.0209637898176</v>
      </c>
      <c r="AC563" t="s">
        <v>2766</v>
      </c>
      <c r="AD563">
        <v>0</v>
      </c>
    </row>
    <row r="564" spans="1:30" x14ac:dyDescent="0.25">
      <c r="A564" t="s">
        <v>2759</v>
      </c>
      <c r="B564" t="s">
        <v>2760</v>
      </c>
      <c r="C564" t="s">
        <v>2761</v>
      </c>
      <c r="D564" t="s">
        <v>4405</v>
      </c>
      <c r="E564" t="s">
        <v>266</v>
      </c>
      <c r="F564" t="s">
        <v>4400</v>
      </c>
      <c r="G564" t="s">
        <v>4420</v>
      </c>
      <c r="H564" t="s">
        <v>2728</v>
      </c>
      <c r="I564">
        <v>1</v>
      </c>
      <c r="J564">
        <v>5063386060704</v>
      </c>
      <c r="K564" t="s">
        <v>893</v>
      </c>
      <c r="L564" t="str">
        <f t="shared" si="41"/>
        <v>RXTED0145237</v>
      </c>
      <c r="M564" t="s">
        <v>2800</v>
      </c>
      <c r="N564" t="str">
        <f t="shared" si="42"/>
        <v>RED</v>
      </c>
      <c r="O564" t="str">
        <f t="shared" si="43"/>
        <v>003</v>
      </c>
      <c r="P564" t="s">
        <v>2764</v>
      </c>
      <c r="Q564" t="s">
        <v>2764</v>
      </c>
      <c r="R564" t="s">
        <v>2764</v>
      </c>
      <c r="S564" t="s">
        <v>893</v>
      </c>
      <c r="T564" t="s">
        <v>2765</v>
      </c>
      <c r="U564" t="str">
        <f t="shared" si="44"/>
        <v>AW</v>
      </c>
      <c r="V564">
        <v>2024</v>
      </c>
      <c r="W564" t="s">
        <v>2764</v>
      </c>
      <c r="X564" t="s">
        <v>2764</v>
      </c>
      <c r="Y564" t="s">
        <v>2764</v>
      </c>
      <c r="Z564" t="s">
        <v>2764</v>
      </c>
      <c r="AA564">
        <v>250.20419275796351</v>
      </c>
      <c r="AB564" s="6">
        <f t="shared" si="40"/>
        <v>250.20419275796351</v>
      </c>
      <c r="AC564" t="s">
        <v>2766</v>
      </c>
      <c r="AD564">
        <v>0</v>
      </c>
    </row>
    <row r="565" spans="1:30" x14ac:dyDescent="0.25">
      <c r="A565" t="s">
        <v>2759</v>
      </c>
      <c r="B565" t="s">
        <v>2760</v>
      </c>
      <c r="C565" t="s">
        <v>2761</v>
      </c>
      <c r="D565" t="s">
        <v>4405</v>
      </c>
      <c r="E565" t="s">
        <v>266</v>
      </c>
      <c r="F565" t="s">
        <v>4400</v>
      </c>
      <c r="G565" t="s">
        <v>4420</v>
      </c>
      <c r="H565" t="s">
        <v>2728</v>
      </c>
      <c r="I565">
        <v>3</v>
      </c>
      <c r="J565">
        <v>5063386060698</v>
      </c>
      <c r="K565" t="s">
        <v>894</v>
      </c>
      <c r="L565" t="str">
        <f t="shared" si="41"/>
        <v>RXTED0145237</v>
      </c>
      <c r="M565" t="s">
        <v>790</v>
      </c>
      <c r="N565" t="str">
        <f t="shared" si="42"/>
        <v>RED</v>
      </c>
      <c r="O565" t="str">
        <f t="shared" si="43"/>
        <v>004</v>
      </c>
      <c r="P565" t="s">
        <v>2764</v>
      </c>
      <c r="Q565" t="s">
        <v>2764</v>
      </c>
      <c r="R565" t="s">
        <v>2764</v>
      </c>
      <c r="S565" t="s">
        <v>894</v>
      </c>
      <c r="T565" t="s">
        <v>2765</v>
      </c>
      <c r="U565" t="str">
        <f t="shared" si="44"/>
        <v>AW</v>
      </c>
      <c r="V565">
        <v>2024</v>
      </c>
      <c r="W565" t="s">
        <v>2764</v>
      </c>
      <c r="X565" t="s">
        <v>2764</v>
      </c>
      <c r="Y565" t="s">
        <v>2764</v>
      </c>
      <c r="Z565" t="s">
        <v>2764</v>
      </c>
      <c r="AA565">
        <v>250.20419275796351</v>
      </c>
      <c r="AB565" s="6">
        <f t="shared" si="40"/>
        <v>750.61257827389056</v>
      </c>
      <c r="AC565" t="s">
        <v>2766</v>
      </c>
      <c r="AD565">
        <v>0</v>
      </c>
    </row>
    <row r="566" spans="1:30" x14ac:dyDescent="0.25">
      <c r="A566" t="s">
        <v>2759</v>
      </c>
      <c r="B566" t="s">
        <v>2760</v>
      </c>
      <c r="C566" t="s">
        <v>2761</v>
      </c>
      <c r="D566" t="s">
        <v>4405</v>
      </c>
      <c r="E566" t="s">
        <v>266</v>
      </c>
      <c r="F566" t="s">
        <v>4400</v>
      </c>
      <c r="G566" t="s">
        <v>4420</v>
      </c>
      <c r="H566" t="s">
        <v>2728</v>
      </c>
      <c r="I566">
        <v>3</v>
      </c>
      <c r="J566">
        <v>5063386060681</v>
      </c>
      <c r="K566" t="s">
        <v>895</v>
      </c>
      <c r="L566" t="str">
        <f t="shared" si="41"/>
        <v>RXTED0145237</v>
      </c>
      <c r="M566" t="s">
        <v>395</v>
      </c>
      <c r="N566" t="str">
        <f t="shared" si="42"/>
        <v>RED</v>
      </c>
      <c r="O566" t="str">
        <f t="shared" si="43"/>
        <v>005</v>
      </c>
      <c r="P566" t="s">
        <v>2764</v>
      </c>
      <c r="Q566" t="s">
        <v>2764</v>
      </c>
      <c r="R566" t="s">
        <v>2764</v>
      </c>
      <c r="S566" t="s">
        <v>895</v>
      </c>
      <c r="T566" t="s">
        <v>2765</v>
      </c>
      <c r="U566" t="str">
        <f t="shared" si="44"/>
        <v>AW</v>
      </c>
      <c r="V566">
        <v>2024</v>
      </c>
      <c r="W566" t="s">
        <v>2764</v>
      </c>
      <c r="X566" t="s">
        <v>2764</v>
      </c>
      <c r="Y566" t="s">
        <v>2764</v>
      </c>
      <c r="Z566" t="s">
        <v>2764</v>
      </c>
      <c r="AA566">
        <v>250.20419275796351</v>
      </c>
      <c r="AB566" s="6">
        <f t="shared" si="40"/>
        <v>750.61257827389056</v>
      </c>
      <c r="AC566" t="s">
        <v>2766</v>
      </c>
      <c r="AD566">
        <v>0</v>
      </c>
    </row>
    <row r="567" spans="1:30" x14ac:dyDescent="0.25">
      <c r="A567" t="s">
        <v>2759</v>
      </c>
      <c r="B567" t="s">
        <v>2760</v>
      </c>
      <c r="C567" t="s">
        <v>2761</v>
      </c>
      <c r="D567" t="s">
        <v>4405</v>
      </c>
      <c r="E567" t="s">
        <v>266</v>
      </c>
      <c r="F567" t="s">
        <v>4400</v>
      </c>
      <c r="G567" t="s">
        <v>4420</v>
      </c>
      <c r="H567" t="s">
        <v>2728</v>
      </c>
      <c r="I567">
        <v>1</v>
      </c>
      <c r="J567">
        <v>5059856762230</v>
      </c>
      <c r="K567" t="s">
        <v>896</v>
      </c>
      <c r="L567" t="str">
        <f t="shared" si="41"/>
        <v>RXTED0145238</v>
      </c>
      <c r="M567" t="s">
        <v>395</v>
      </c>
      <c r="N567" t="str">
        <f t="shared" si="42"/>
        <v>RED</v>
      </c>
      <c r="O567" t="str">
        <f t="shared" si="43"/>
        <v>005</v>
      </c>
      <c r="P567" t="s">
        <v>2764</v>
      </c>
      <c r="Q567" t="s">
        <v>2764</v>
      </c>
      <c r="R567" t="s">
        <v>2764</v>
      </c>
      <c r="S567" t="s">
        <v>896</v>
      </c>
      <c r="T567" t="s">
        <v>2765</v>
      </c>
      <c r="U567" t="str">
        <f t="shared" si="44"/>
        <v>AW</v>
      </c>
      <c r="V567">
        <v>2024</v>
      </c>
      <c r="W567" t="s">
        <v>2764</v>
      </c>
      <c r="X567" t="s">
        <v>2764</v>
      </c>
      <c r="Y567" t="s">
        <v>2764</v>
      </c>
      <c r="Z567" t="s">
        <v>2764</v>
      </c>
      <c r="AA567">
        <v>310.10073509392868</v>
      </c>
      <c r="AB567" s="6">
        <f t="shared" si="40"/>
        <v>310.10073509392868</v>
      </c>
      <c r="AC567" t="s">
        <v>2766</v>
      </c>
      <c r="AD567">
        <v>0</v>
      </c>
    </row>
    <row r="568" spans="1:30" x14ac:dyDescent="0.25">
      <c r="A568" t="s">
        <v>2759</v>
      </c>
      <c r="B568" t="s">
        <v>2760</v>
      </c>
      <c r="C568" t="s">
        <v>2761</v>
      </c>
      <c r="D568" t="s">
        <v>4405</v>
      </c>
      <c r="E568" t="s">
        <v>266</v>
      </c>
      <c r="F568" t="s">
        <v>4400</v>
      </c>
      <c r="G568" t="s">
        <v>4420</v>
      </c>
      <c r="H568" t="s">
        <v>2728</v>
      </c>
      <c r="I568">
        <v>1</v>
      </c>
      <c r="J568">
        <v>5059856762223</v>
      </c>
      <c r="K568" t="s">
        <v>897</v>
      </c>
      <c r="L568" t="str">
        <f t="shared" si="41"/>
        <v>RXTED0145238</v>
      </c>
      <c r="M568" t="s">
        <v>397</v>
      </c>
      <c r="N568" t="str">
        <f t="shared" si="42"/>
        <v>RED</v>
      </c>
      <c r="O568" t="str">
        <f t="shared" si="43"/>
        <v>006</v>
      </c>
      <c r="P568" t="s">
        <v>2764</v>
      </c>
      <c r="Q568" t="s">
        <v>2764</v>
      </c>
      <c r="R568" t="s">
        <v>2764</v>
      </c>
      <c r="S568" t="s">
        <v>897</v>
      </c>
      <c r="T568" t="s">
        <v>2765</v>
      </c>
      <c r="U568" t="str">
        <f t="shared" si="44"/>
        <v>AW</v>
      </c>
      <c r="V568">
        <v>2024</v>
      </c>
      <c r="W568" t="s">
        <v>2764</v>
      </c>
      <c r="X568" t="s">
        <v>2764</v>
      </c>
      <c r="Y568" t="s">
        <v>2764</v>
      </c>
      <c r="Z568" t="s">
        <v>2764</v>
      </c>
      <c r="AA568">
        <v>310.10073509392868</v>
      </c>
      <c r="AB568" s="6">
        <f t="shared" si="40"/>
        <v>310.10073509392868</v>
      </c>
      <c r="AC568" t="s">
        <v>2766</v>
      </c>
      <c r="AD568">
        <v>0</v>
      </c>
    </row>
    <row r="569" spans="1:30" x14ac:dyDescent="0.25">
      <c r="A569" t="s">
        <v>2759</v>
      </c>
      <c r="B569" t="s">
        <v>2760</v>
      </c>
      <c r="C569" t="s">
        <v>2761</v>
      </c>
      <c r="D569" t="s">
        <v>4405</v>
      </c>
      <c r="E569" t="s">
        <v>266</v>
      </c>
      <c r="F569" t="s">
        <v>4400</v>
      </c>
      <c r="G569" t="s">
        <v>4420</v>
      </c>
      <c r="H569" t="s">
        <v>2728</v>
      </c>
      <c r="I569">
        <v>1</v>
      </c>
      <c r="J569">
        <v>5059856461362</v>
      </c>
      <c r="K569" t="s">
        <v>898</v>
      </c>
      <c r="L569" t="str">
        <f t="shared" si="41"/>
        <v>RXTED0145240</v>
      </c>
      <c r="M569" t="s">
        <v>303</v>
      </c>
      <c r="N569" t="str">
        <f t="shared" si="42"/>
        <v>WHI</v>
      </c>
      <c r="O569" t="str">
        <f t="shared" si="43"/>
        <v>003</v>
      </c>
      <c r="P569" t="s">
        <v>2764</v>
      </c>
      <c r="Q569" t="s">
        <v>2764</v>
      </c>
      <c r="R569" t="s">
        <v>2764</v>
      </c>
      <c r="S569" t="s">
        <v>898</v>
      </c>
      <c r="T569" t="s">
        <v>2765</v>
      </c>
      <c r="U569" t="str">
        <f t="shared" si="44"/>
        <v>AW</v>
      </c>
      <c r="V569">
        <v>2024</v>
      </c>
      <c r="W569" t="s">
        <v>2764</v>
      </c>
      <c r="X569" t="s">
        <v>2764</v>
      </c>
      <c r="Y569" t="s">
        <v>2764</v>
      </c>
      <c r="Z569" t="s">
        <v>2764</v>
      </c>
      <c r="AA569">
        <v>233.86877212088211</v>
      </c>
      <c r="AB569" s="6">
        <f t="shared" si="40"/>
        <v>233.86877212088211</v>
      </c>
      <c r="AC569" t="s">
        <v>2766</v>
      </c>
      <c r="AD569">
        <v>0</v>
      </c>
    </row>
    <row r="570" spans="1:30" x14ac:dyDescent="0.25">
      <c r="A570" t="s">
        <v>2759</v>
      </c>
      <c r="B570" t="s">
        <v>2760</v>
      </c>
      <c r="C570" t="s">
        <v>2761</v>
      </c>
      <c r="D570" t="s">
        <v>4405</v>
      </c>
      <c r="E570" t="s">
        <v>266</v>
      </c>
      <c r="F570" t="s">
        <v>4400</v>
      </c>
      <c r="G570" t="s">
        <v>4420</v>
      </c>
      <c r="H570" t="s">
        <v>2728</v>
      </c>
      <c r="I570">
        <v>3</v>
      </c>
      <c r="J570">
        <v>5059856782634</v>
      </c>
      <c r="K570" t="s">
        <v>899</v>
      </c>
      <c r="L570" t="str">
        <f t="shared" si="41"/>
        <v>RXTED0145241</v>
      </c>
      <c r="M570" t="s">
        <v>838</v>
      </c>
      <c r="N570" t="str">
        <f t="shared" si="42"/>
        <v>IVO</v>
      </c>
      <c r="O570" t="str">
        <f t="shared" si="43"/>
        <v>000</v>
      </c>
      <c r="P570" t="s">
        <v>2764</v>
      </c>
      <c r="Q570" t="s">
        <v>2764</v>
      </c>
      <c r="R570" t="s">
        <v>2764</v>
      </c>
      <c r="S570" t="s">
        <v>899</v>
      </c>
      <c r="T570" t="s">
        <v>2765</v>
      </c>
      <c r="U570" t="str">
        <f t="shared" si="44"/>
        <v>AW</v>
      </c>
      <c r="V570">
        <v>2024</v>
      </c>
      <c r="W570" t="s">
        <v>2764</v>
      </c>
      <c r="X570" t="s">
        <v>2764</v>
      </c>
      <c r="Y570" t="s">
        <v>2764</v>
      </c>
      <c r="Z570" t="s">
        <v>2764</v>
      </c>
      <c r="AA570">
        <v>310.10073509392868</v>
      </c>
      <c r="AB570" s="6">
        <f t="shared" si="40"/>
        <v>930.30220528178597</v>
      </c>
      <c r="AC570" t="s">
        <v>2766</v>
      </c>
      <c r="AD570">
        <v>0</v>
      </c>
    </row>
    <row r="571" spans="1:30" x14ac:dyDescent="0.25">
      <c r="A571" t="s">
        <v>2759</v>
      </c>
      <c r="B571" t="s">
        <v>2760</v>
      </c>
      <c r="C571" t="s">
        <v>2761</v>
      </c>
      <c r="D571" t="s">
        <v>4405</v>
      </c>
      <c r="E571" t="s">
        <v>266</v>
      </c>
      <c r="F571" t="s">
        <v>4400</v>
      </c>
      <c r="G571" t="s">
        <v>4420</v>
      </c>
      <c r="H571" t="s">
        <v>2728</v>
      </c>
      <c r="I571">
        <v>2</v>
      </c>
      <c r="J571">
        <v>5059856782610</v>
      </c>
      <c r="K571" t="s">
        <v>900</v>
      </c>
      <c r="L571" t="str">
        <f t="shared" si="41"/>
        <v>RXTED0145241</v>
      </c>
      <c r="M571" t="s">
        <v>2808</v>
      </c>
      <c r="N571" t="str">
        <f t="shared" si="42"/>
        <v>IVO</v>
      </c>
      <c r="O571" t="str">
        <f t="shared" si="43"/>
        <v>002</v>
      </c>
      <c r="P571" t="s">
        <v>2764</v>
      </c>
      <c r="Q571" t="s">
        <v>2764</v>
      </c>
      <c r="R571" t="s">
        <v>2764</v>
      </c>
      <c r="S571" t="s">
        <v>900</v>
      </c>
      <c r="T571" t="s">
        <v>2765</v>
      </c>
      <c r="U571" t="str">
        <f t="shared" si="44"/>
        <v>AW</v>
      </c>
      <c r="V571">
        <v>2024</v>
      </c>
      <c r="W571" t="s">
        <v>2764</v>
      </c>
      <c r="X571" t="s">
        <v>2764</v>
      </c>
      <c r="Y571" t="s">
        <v>2764</v>
      </c>
      <c r="Z571" t="s">
        <v>2764</v>
      </c>
      <c r="AA571">
        <v>310.10073509392868</v>
      </c>
      <c r="AB571" s="6">
        <f t="shared" si="40"/>
        <v>620.20147018785735</v>
      </c>
      <c r="AC571" t="s">
        <v>2766</v>
      </c>
      <c r="AD571">
        <v>0</v>
      </c>
    </row>
    <row r="572" spans="1:30" x14ac:dyDescent="0.25">
      <c r="A572" t="s">
        <v>2759</v>
      </c>
      <c r="B572" t="s">
        <v>2760</v>
      </c>
      <c r="C572" t="s">
        <v>2761</v>
      </c>
      <c r="D572" t="s">
        <v>4405</v>
      </c>
      <c r="E572" t="s">
        <v>266</v>
      </c>
      <c r="F572" t="s">
        <v>4400</v>
      </c>
      <c r="G572" t="s">
        <v>4420</v>
      </c>
      <c r="H572" t="s">
        <v>2728</v>
      </c>
      <c r="I572">
        <v>2</v>
      </c>
      <c r="J572">
        <v>5059856782603</v>
      </c>
      <c r="K572" t="s">
        <v>901</v>
      </c>
      <c r="L572" t="str">
        <f t="shared" si="41"/>
        <v>RXTED0145241</v>
      </c>
      <c r="M572" t="s">
        <v>843</v>
      </c>
      <c r="N572" t="str">
        <f t="shared" si="42"/>
        <v>IVO</v>
      </c>
      <c r="O572" t="str">
        <f t="shared" si="43"/>
        <v>003</v>
      </c>
      <c r="P572" t="s">
        <v>2764</v>
      </c>
      <c r="Q572" t="s">
        <v>2764</v>
      </c>
      <c r="R572" t="s">
        <v>2764</v>
      </c>
      <c r="S572" t="s">
        <v>901</v>
      </c>
      <c r="T572" t="s">
        <v>2765</v>
      </c>
      <c r="U572" t="str">
        <f t="shared" si="44"/>
        <v>AW</v>
      </c>
      <c r="V572">
        <v>2024</v>
      </c>
      <c r="W572" t="s">
        <v>2764</v>
      </c>
      <c r="X572" t="s">
        <v>2764</v>
      </c>
      <c r="Y572" t="s">
        <v>2764</v>
      </c>
      <c r="Z572" t="s">
        <v>2764</v>
      </c>
      <c r="AA572">
        <v>310.10073509392868</v>
      </c>
      <c r="AB572" s="6">
        <f t="shared" si="40"/>
        <v>620.20147018785735</v>
      </c>
      <c r="AC572" t="s">
        <v>2766</v>
      </c>
      <c r="AD572">
        <v>0</v>
      </c>
    </row>
    <row r="573" spans="1:30" x14ac:dyDescent="0.25">
      <c r="A573" t="s">
        <v>2759</v>
      </c>
      <c r="B573" t="s">
        <v>2760</v>
      </c>
      <c r="C573" t="s">
        <v>2761</v>
      </c>
      <c r="D573" t="s">
        <v>4405</v>
      </c>
      <c r="E573" t="s">
        <v>266</v>
      </c>
      <c r="F573" t="s">
        <v>4400</v>
      </c>
      <c r="G573" t="s">
        <v>4420</v>
      </c>
      <c r="H573" t="s">
        <v>2728</v>
      </c>
      <c r="I573">
        <v>1</v>
      </c>
      <c r="J573">
        <v>5059856782597</v>
      </c>
      <c r="K573" t="s">
        <v>902</v>
      </c>
      <c r="L573" t="str">
        <f t="shared" si="41"/>
        <v>RXTED0145241</v>
      </c>
      <c r="M573" t="s">
        <v>2844</v>
      </c>
      <c r="N573" t="str">
        <f t="shared" si="42"/>
        <v>IVO</v>
      </c>
      <c r="O573" t="str">
        <f t="shared" si="43"/>
        <v>004</v>
      </c>
      <c r="P573" t="s">
        <v>2764</v>
      </c>
      <c r="Q573" t="s">
        <v>2764</v>
      </c>
      <c r="R573" t="s">
        <v>2764</v>
      </c>
      <c r="S573" t="s">
        <v>902</v>
      </c>
      <c r="T573" t="s">
        <v>2765</v>
      </c>
      <c r="U573" t="str">
        <f t="shared" si="44"/>
        <v>AW</v>
      </c>
      <c r="V573">
        <v>2024</v>
      </c>
      <c r="W573" t="s">
        <v>2764</v>
      </c>
      <c r="X573" t="s">
        <v>2764</v>
      </c>
      <c r="Y573" t="s">
        <v>2764</v>
      </c>
      <c r="Z573" t="s">
        <v>2764</v>
      </c>
      <c r="AA573">
        <v>310.10073509392868</v>
      </c>
      <c r="AB573" s="6">
        <f t="shared" si="40"/>
        <v>310.10073509392868</v>
      </c>
      <c r="AC573" t="s">
        <v>2766</v>
      </c>
      <c r="AD573">
        <v>0</v>
      </c>
    </row>
    <row r="574" spans="1:30" x14ac:dyDescent="0.25">
      <c r="A574" t="s">
        <v>2759</v>
      </c>
      <c r="B574" t="s">
        <v>2760</v>
      </c>
      <c r="C574" t="s">
        <v>2761</v>
      </c>
      <c r="D574" t="s">
        <v>4405</v>
      </c>
      <c r="E574" t="s">
        <v>266</v>
      </c>
      <c r="F574" t="s">
        <v>4400</v>
      </c>
      <c r="G574" t="s">
        <v>4420</v>
      </c>
      <c r="H574" t="s">
        <v>2728</v>
      </c>
      <c r="I574">
        <v>1</v>
      </c>
      <c r="J574">
        <v>5059856782580</v>
      </c>
      <c r="K574" t="s">
        <v>903</v>
      </c>
      <c r="L574" t="str">
        <f t="shared" si="41"/>
        <v>RXTED0145241</v>
      </c>
      <c r="M574" t="s">
        <v>735</v>
      </c>
      <c r="N574" t="str">
        <f t="shared" si="42"/>
        <v>IVO</v>
      </c>
      <c r="O574" t="str">
        <f t="shared" si="43"/>
        <v>005</v>
      </c>
      <c r="P574" t="s">
        <v>2764</v>
      </c>
      <c r="Q574" t="s">
        <v>2764</v>
      </c>
      <c r="R574" t="s">
        <v>2764</v>
      </c>
      <c r="S574" t="s">
        <v>903</v>
      </c>
      <c r="T574" t="s">
        <v>2765</v>
      </c>
      <c r="U574" t="str">
        <f t="shared" si="44"/>
        <v>AW</v>
      </c>
      <c r="V574">
        <v>2024</v>
      </c>
      <c r="W574" t="s">
        <v>2764</v>
      </c>
      <c r="X574" t="s">
        <v>2764</v>
      </c>
      <c r="Y574" t="s">
        <v>2764</v>
      </c>
      <c r="Z574" t="s">
        <v>2764</v>
      </c>
      <c r="AA574">
        <v>310.10073509392868</v>
      </c>
      <c r="AB574" s="6">
        <f t="shared" si="40"/>
        <v>310.10073509392868</v>
      </c>
      <c r="AC574" t="s">
        <v>2766</v>
      </c>
      <c r="AD574">
        <v>0</v>
      </c>
    </row>
    <row r="575" spans="1:30" x14ac:dyDescent="0.25">
      <c r="A575" t="s">
        <v>2759</v>
      </c>
      <c r="B575" t="s">
        <v>2760</v>
      </c>
      <c r="C575" t="s">
        <v>2761</v>
      </c>
      <c r="D575" t="s">
        <v>4405</v>
      </c>
      <c r="E575" t="s">
        <v>266</v>
      </c>
      <c r="F575" t="s">
        <v>4400</v>
      </c>
      <c r="G575" t="s">
        <v>4420</v>
      </c>
      <c r="H575" t="s">
        <v>2728</v>
      </c>
      <c r="I575">
        <v>1</v>
      </c>
      <c r="J575">
        <v>5063386044216</v>
      </c>
      <c r="K575" t="s">
        <v>904</v>
      </c>
      <c r="L575" t="str">
        <f t="shared" si="41"/>
        <v>RXTED0145280</v>
      </c>
      <c r="M575" t="s">
        <v>905</v>
      </c>
      <c r="N575" t="str">
        <f t="shared" si="42"/>
        <v>NVY</v>
      </c>
      <c r="O575" t="str">
        <f t="shared" si="43"/>
        <v>000</v>
      </c>
      <c r="P575" t="s">
        <v>2764</v>
      </c>
      <c r="Q575" t="s">
        <v>2764</v>
      </c>
      <c r="R575" t="s">
        <v>2764</v>
      </c>
      <c r="S575" t="s">
        <v>904</v>
      </c>
      <c r="T575" t="s">
        <v>2765</v>
      </c>
      <c r="U575" t="str">
        <f t="shared" si="44"/>
        <v>AW</v>
      </c>
      <c r="V575">
        <v>2024</v>
      </c>
      <c r="W575" t="s">
        <v>2764</v>
      </c>
      <c r="X575" t="s">
        <v>2764</v>
      </c>
      <c r="Y575" t="s">
        <v>2764</v>
      </c>
      <c r="Z575" t="s">
        <v>2764</v>
      </c>
      <c r="AA575">
        <v>310.10073509392868</v>
      </c>
      <c r="AB575" s="6">
        <f t="shared" si="40"/>
        <v>310.10073509392868</v>
      </c>
      <c r="AC575" t="s">
        <v>2766</v>
      </c>
      <c r="AD575">
        <v>0</v>
      </c>
    </row>
    <row r="576" spans="1:30" x14ac:dyDescent="0.25">
      <c r="A576" t="s">
        <v>2759</v>
      </c>
      <c r="B576" t="s">
        <v>2760</v>
      </c>
      <c r="C576" t="s">
        <v>2761</v>
      </c>
      <c r="D576" t="s">
        <v>4405</v>
      </c>
      <c r="E576" t="s">
        <v>266</v>
      </c>
      <c r="F576" t="s">
        <v>4400</v>
      </c>
      <c r="G576" t="s">
        <v>4420</v>
      </c>
      <c r="H576" t="s">
        <v>2728</v>
      </c>
      <c r="I576">
        <v>1</v>
      </c>
      <c r="J576">
        <v>5059856637255</v>
      </c>
      <c r="K576" t="s">
        <v>906</v>
      </c>
      <c r="L576" t="str">
        <f t="shared" si="41"/>
        <v>RXTED0145407</v>
      </c>
      <c r="M576" t="s">
        <v>703</v>
      </c>
      <c r="N576" t="str">
        <f t="shared" si="42"/>
        <v>MCR</v>
      </c>
      <c r="O576" t="str">
        <f t="shared" si="43"/>
        <v>001</v>
      </c>
      <c r="P576" t="s">
        <v>2764</v>
      </c>
      <c r="Q576" t="s">
        <v>2764</v>
      </c>
      <c r="R576" t="s">
        <v>2764</v>
      </c>
      <c r="S576" t="s">
        <v>906</v>
      </c>
      <c r="T576" t="s">
        <v>2765</v>
      </c>
      <c r="U576" t="str">
        <f t="shared" si="44"/>
        <v>AW</v>
      </c>
      <c r="V576">
        <v>2024</v>
      </c>
      <c r="W576" t="s">
        <v>2764</v>
      </c>
      <c r="X576" t="s">
        <v>2764</v>
      </c>
      <c r="Y576" t="s">
        <v>2764</v>
      </c>
      <c r="Z576" t="s">
        <v>2764</v>
      </c>
      <c r="AA576">
        <v>195.75279063435883</v>
      </c>
      <c r="AB576" s="6">
        <f t="shared" si="40"/>
        <v>195.75279063435883</v>
      </c>
      <c r="AC576" t="s">
        <v>2766</v>
      </c>
      <c r="AD576">
        <v>0</v>
      </c>
    </row>
    <row r="577" spans="1:30" x14ac:dyDescent="0.25">
      <c r="A577" t="s">
        <v>2759</v>
      </c>
      <c r="B577" t="s">
        <v>2760</v>
      </c>
      <c r="C577" t="s">
        <v>2761</v>
      </c>
      <c r="D577" t="s">
        <v>4405</v>
      </c>
      <c r="E577" t="s">
        <v>266</v>
      </c>
      <c r="F577" t="s">
        <v>4400</v>
      </c>
      <c r="G577" t="s">
        <v>4420</v>
      </c>
      <c r="H577" t="s">
        <v>2728</v>
      </c>
      <c r="I577">
        <v>1</v>
      </c>
      <c r="J577">
        <v>5059856773533</v>
      </c>
      <c r="K577" t="s">
        <v>907</v>
      </c>
      <c r="L577" t="str">
        <f t="shared" si="41"/>
        <v>RXTED0145457</v>
      </c>
      <c r="M577" t="s">
        <v>2804</v>
      </c>
      <c r="N577" t="str">
        <f t="shared" si="42"/>
        <v>BLK</v>
      </c>
      <c r="O577" t="str">
        <f t="shared" si="43"/>
        <v>005</v>
      </c>
      <c r="P577" t="s">
        <v>2764</v>
      </c>
      <c r="Q577" t="s">
        <v>2764</v>
      </c>
      <c r="R577" t="s">
        <v>2764</v>
      </c>
      <c r="S577" t="s">
        <v>907</v>
      </c>
      <c r="T577" t="s">
        <v>2765</v>
      </c>
      <c r="U577" t="str">
        <f t="shared" si="44"/>
        <v>AW</v>
      </c>
      <c r="V577">
        <v>2024</v>
      </c>
      <c r="W577" t="s">
        <v>2764</v>
      </c>
      <c r="X577" t="s">
        <v>2764</v>
      </c>
      <c r="Y577" t="s">
        <v>2764</v>
      </c>
      <c r="Z577" t="s">
        <v>2764</v>
      </c>
      <c r="AA577">
        <v>250.20419275796351</v>
      </c>
      <c r="AB577" s="6">
        <f t="shared" si="40"/>
        <v>250.20419275796351</v>
      </c>
      <c r="AC577" t="s">
        <v>2766</v>
      </c>
      <c r="AD577">
        <v>0</v>
      </c>
    </row>
    <row r="578" spans="1:30" x14ac:dyDescent="0.25">
      <c r="A578" t="s">
        <v>2759</v>
      </c>
      <c r="B578" t="s">
        <v>2760</v>
      </c>
      <c r="C578" t="s">
        <v>2761</v>
      </c>
      <c r="D578" t="s">
        <v>4405</v>
      </c>
      <c r="E578" t="s">
        <v>266</v>
      </c>
      <c r="F578" t="s">
        <v>4400</v>
      </c>
      <c r="G578" t="s">
        <v>4420</v>
      </c>
      <c r="H578" t="s">
        <v>2728</v>
      </c>
      <c r="I578">
        <v>1</v>
      </c>
      <c r="J578">
        <v>5059856773007</v>
      </c>
      <c r="K578" t="s">
        <v>908</v>
      </c>
      <c r="L578" t="str">
        <f t="shared" si="41"/>
        <v>RXTED0145458</v>
      </c>
      <c r="M578" t="s">
        <v>2802</v>
      </c>
      <c r="N578" t="str">
        <f t="shared" si="42"/>
        <v>NVY</v>
      </c>
      <c r="O578" t="str">
        <f t="shared" si="43"/>
        <v>002</v>
      </c>
      <c r="P578" t="s">
        <v>2764</v>
      </c>
      <c r="Q578" t="s">
        <v>2764</v>
      </c>
      <c r="R578" t="s">
        <v>2764</v>
      </c>
      <c r="S578" t="s">
        <v>908</v>
      </c>
      <c r="T578" t="s">
        <v>2765</v>
      </c>
      <c r="U578" t="str">
        <f t="shared" si="44"/>
        <v>AW</v>
      </c>
      <c r="V578">
        <v>2024</v>
      </c>
      <c r="W578" t="s">
        <v>2764</v>
      </c>
      <c r="X578" t="s">
        <v>2764</v>
      </c>
      <c r="Y578" t="s">
        <v>2764</v>
      </c>
      <c r="Z578" t="s">
        <v>2764</v>
      </c>
      <c r="AA578">
        <v>277.42989381976588</v>
      </c>
      <c r="AB578" s="6">
        <f t="shared" ref="AB578:AB641" si="45">AA578*I578</f>
        <v>277.42989381976588</v>
      </c>
      <c r="AC578" t="s">
        <v>2766</v>
      </c>
      <c r="AD578">
        <v>0</v>
      </c>
    </row>
    <row r="579" spans="1:30" x14ac:dyDescent="0.25">
      <c r="A579" t="s">
        <v>2759</v>
      </c>
      <c r="B579" t="s">
        <v>2760</v>
      </c>
      <c r="C579" t="s">
        <v>2761</v>
      </c>
      <c r="D579" t="s">
        <v>4405</v>
      </c>
      <c r="E579" t="s">
        <v>266</v>
      </c>
      <c r="F579" t="s">
        <v>4400</v>
      </c>
      <c r="G579" t="s">
        <v>4420</v>
      </c>
      <c r="H579" t="s">
        <v>2728</v>
      </c>
      <c r="I579">
        <v>1</v>
      </c>
      <c r="J579">
        <v>5059856579784</v>
      </c>
      <c r="K579" t="s">
        <v>909</v>
      </c>
      <c r="L579" t="str">
        <f t="shared" ref="L579:L642" si="46">LEFT(K579,12)</f>
        <v>RXTED0145719</v>
      </c>
      <c r="M579" t="s">
        <v>910</v>
      </c>
      <c r="N579" t="str">
        <f t="shared" ref="N579:N642" si="47">LEFT(M579,3)</f>
        <v>BGN</v>
      </c>
      <c r="O579" t="str">
        <f t="shared" ref="O579:O642" si="48">RIGHT(M579,3)</f>
        <v>004</v>
      </c>
      <c r="P579" t="s">
        <v>2764</v>
      </c>
      <c r="Q579" t="s">
        <v>2764</v>
      </c>
      <c r="R579" t="s">
        <v>2764</v>
      </c>
      <c r="S579" t="s">
        <v>909</v>
      </c>
      <c r="T579" t="s">
        <v>2765</v>
      </c>
      <c r="U579" t="str">
        <f t="shared" ref="U579:U642" si="49">LEFT(T579,2)</f>
        <v>AW</v>
      </c>
      <c r="V579">
        <v>2024</v>
      </c>
      <c r="W579" t="s">
        <v>2764</v>
      </c>
      <c r="X579" t="s">
        <v>2764</v>
      </c>
      <c r="Y579" t="s">
        <v>2764</v>
      </c>
      <c r="Z579" t="s">
        <v>2764</v>
      </c>
      <c r="AA579">
        <v>212.08821127144023</v>
      </c>
      <c r="AB579" s="6">
        <f t="shared" si="45"/>
        <v>212.08821127144023</v>
      </c>
      <c r="AC579" t="s">
        <v>2766</v>
      </c>
      <c r="AD579">
        <v>0</v>
      </c>
    </row>
    <row r="580" spans="1:30" x14ac:dyDescent="0.25">
      <c r="A580" t="s">
        <v>2759</v>
      </c>
      <c r="B580" t="s">
        <v>2760</v>
      </c>
      <c r="C580" t="s">
        <v>2761</v>
      </c>
      <c r="D580" t="s">
        <v>4405</v>
      </c>
      <c r="E580" t="s">
        <v>266</v>
      </c>
      <c r="F580" t="s">
        <v>4400</v>
      </c>
      <c r="G580" t="s">
        <v>4507</v>
      </c>
      <c r="H580" t="s">
        <v>2728</v>
      </c>
      <c r="I580">
        <v>1</v>
      </c>
      <c r="J580">
        <v>5059856567095</v>
      </c>
      <c r="K580" t="s">
        <v>911</v>
      </c>
      <c r="L580" t="str">
        <f t="shared" si="46"/>
        <v>RXTED0144250</v>
      </c>
      <c r="M580" t="s">
        <v>2911</v>
      </c>
      <c r="N580" t="str">
        <f t="shared" si="47"/>
        <v>DKB</v>
      </c>
      <c r="O580" t="str">
        <f t="shared" si="48"/>
        <v>002</v>
      </c>
      <c r="P580" t="s">
        <v>2764</v>
      </c>
      <c r="Q580" t="s">
        <v>2764</v>
      </c>
      <c r="R580" t="s">
        <v>2764</v>
      </c>
      <c r="S580" t="s">
        <v>911</v>
      </c>
      <c r="T580" t="s">
        <v>2765</v>
      </c>
      <c r="U580" t="str">
        <f t="shared" si="49"/>
        <v>AW</v>
      </c>
      <c r="V580">
        <v>2024</v>
      </c>
      <c r="W580" t="s">
        <v>2764</v>
      </c>
      <c r="X580" t="s">
        <v>2764</v>
      </c>
      <c r="Y580" t="s">
        <v>2764</v>
      </c>
      <c r="Z580" t="s">
        <v>2764</v>
      </c>
      <c r="AA580">
        <v>75.959705962428529</v>
      </c>
      <c r="AB580" s="6">
        <f t="shared" si="45"/>
        <v>75.959705962428529</v>
      </c>
      <c r="AC580" t="s">
        <v>2766</v>
      </c>
      <c r="AD580">
        <v>0</v>
      </c>
    </row>
    <row r="581" spans="1:30" x14ac:dyDescent="0.25">
      <c r="A581" t="s">
        <v>2759</v>
      </c>
      <c r="B581" t="s">
        <v>2760</v>
      </c>
      <c r="C581" t="s">
        <v>2761</v>
      </c>
      <c r="D581" t="s">
        <v>4405</v>
      </c>
      <c r="E581" t="s">
        <v>266</v>
      </c>
      <c r="F581" t="s">
        <v>4400</v>
      </c>
      <c r="G581" t="s">
        <v>4507</v>
      </c>
      <c r="H581" t="s">
        <v>2728</v>
      </c>
      <c r="I581">
        <v>5</v>
      </c>
      <c r="J581">
        <v>5059856567088</v>
      </c>
      <c r="K581" t="s">
        <v>912</v>
      </c>
      <c r="L581" t="str">
        <f t="shared" si="46"/>
        <v>RXTED0144250</v>
      </c>
      <c r="M581" t="s">
        <v>2913</v>
      </c>
      <c r="N581" t="str">
        <f t="shared" si="47"/>
        <v>DKB</v>
      </c>
      <c r="O581" t="str">
        <f t="shared" si="48"/>
        <v>003</v>
      </c>
      <c r="P581" t="s">
        <v>2764</v>
      </c>
      <c r="Q581" t="s">
        <v>2764</v>
      </c>
      <c r="R581" t="s">
        <v>2764</v>
      </c>
      <c r="S581" t="s">
        <v>912</v>
      </c>
      <c r="T581" t="s">
        <v>2765</v>
      </c>
      <c r="U581" t="str">
        <f t="shared" si="49"/>
        <v>AW</v>
      </c>
      <c r="V581">
        <v>2024</v>
      </c>
      <c r="W581" t="s">
        <v>2764</v>
      </c>
      <c r="X581" t="s">
        <v>2764</v>
      </c>
      <c r="Y581" t="s">
        <v>2764</v>
      </c>
      <c r="Z581" t="s">
        <v>2764</v>
      </c>
      <c r="AA581">
        <v>75.959705962428529</v>
      </c>
      <c r="AB581" s="6">
        <f t="shared" si="45"/>
        <v>379.79852981214265</v>
      </c>
      <c r="AC581" t="s">
        <v>2766</v>
      </c>
      <c r="AD581">
        <v>0</v>
      </c>
    </row>
    <row r="582" spans="1:30" x14ac:dyDescent="0.25">
      <c r="A582" t="s">
        <v>2759</v>
      </c>
      <c r="B582" t="s">
        <v>2760</v>
      </c>
      <c r="C582" t="s">
        <v>2761</v>
      </c>
      <c r="D582" t="s">
        <v>4405</v>
      </c>
      <c r="E582" t="s">
        <v>266</v>
      </c>
      <c r="F582" t="s">
        <v>4400</v>
      </c>
      <c r="G582" t="s">
        <v>4507</v>
      </c>
      <c r="H582" t="s">
        <v>2728</v>
      </c>
      <c r="I582">
        <v>7</v>
      </c>
      <c r="J582">
        <v>5059856567071</v>
      </c>
      <c r="K582" t="s">
        <v>913</v>
      </c>
      <c r="L582" t="str">
        <f t="shared" si="46"/>
        <v>RXTED0144250</v>
      </c>
      <c r="M582" t="s">
        <v>296</v>
      </c>
      <c r="N582" t="str">
        <f t="shared" si="47"/>
        <v>DKB</v>
      </c>
      <c r="O582" t="str">
        <f t="shared" si="48"/>
        <v>004</v>
      </c>
      <c r="P582" t="s">
        <v>2764</v>
      </c>
      <c r="Q582" t="s">
        <v>2764</v>
      </c>
      <c r="R582" t="s">
        <v>2764</v>
      </c>
      <c r="S582" t="s">
        <v>913</v>
      </c>
      <c r="T582" t="s">
        <v>2765</v>
      </c>
      <c r="U582" t="str">
        <f t="shared" si="49"/>
        <v>AW</v>
      </c>
      <c r="V582">
        <v>2024</v>
      </c>
      <c r="W582" t="s">
        <v>2764</v>
      </c>
      <c r="X582" t="s">
        <v>2764</v>
      </c>
      <c r="Y582" t="s">
        <v>2764</v>
      </c>
      <c r="Z582" t="s">
        <v>2764</v>
      </c>
      <c r="AA582">
        <v>75.959705962428529</v>
      </c>
      <c r="AB582" s="6">
        <f t="shared" si="45"/>
        <v>531.71794173699971</v>
      </c>
      <c r="AC582" t="s">
        <v>2766</v>
      </c>
      <c r="AD582">
        <v>0</v>
      </c>
    </row>
    <row r="583" spans="1:30" x14ac:dyDescent="0.25">
      <c r="A583" t="s">
        <v>2759</v>
      </c>
      <c r="B583" t="s">
        <v>2760</v>
      </c>
      <c r="C583" t="s">
        <v>2761</v>
      </c>
      <c r="D583" t="s">
        <v>4405</v>
      </c>
      <c r="E583" t="s">
        <v>266</v>
      </c>
      <c r="F583" t="s">
        <v>4400</v>
      </c>
      <c r="G583" t="s">
        <v>4507</v>
      </c>
      <c r="H583" t="s">
        <v>2728</v>
      </c>
      <c r="I583">
        <v>7</v>
      </c>
      <c r="J583">
        <v>5059856567064</v>
      </c>
      <c r="K583" t="s">
        <v>914</v>
      </c>
      <c r="L583" t="str">
        <f t="shared" si="46"/>
        <v>RXTED0144250</v>
      </c>
      <c r="M583" t="s">
        <v>269</v>
      </c>
      <c r="N583" t="str">
        <f t="shared" si="47"/>
        <v>DKB</v>
      </c>
      <c r="O583" t="str">
        <f t="shared" si="48"/>
        <v>005</v>
      </c>
      <c r="P583" t="s">
        <v>2764</v>
      </c>
      <c r="Q583" t="s">
        <v>2764</v>
      </c>
      <c r="R583" t="s">
        <v>2764</v>
      </c>
      <c r="S583" t="s">
        <v>914</v>
      </c>
      <c r="T583" t="s">
        <v>2765</v>
      </c>
      <c r="U583" t="str">
        <f t="shared" si="49"/>
        <v>AW</v>
      </c>
      <c r="V583">
        <v>2024</v>
      </c>
      <c r="W583" t="s">
        <v>2764</v>
      </c>
      <c r="X583" t="s">
        <v>2764</v>
      </c>
      <c r="Y583" t="s">
        <v>2764</v>
      </c>
      <c r="Z583" t="s">
        <v>2764</v>
      </c>
      <c r="AA583">
        <v>75.959705962428529</v>
      </c>
      <c r="AB583" s="6">
        <f t="shared" si="45"/>
        <v>531.71794173699971</v>
      </c>
      <c r="AC583" t="s">
        <v>2766</v>
      </c>
      <c r="AD583">
        <v>0</v>
      </c>
    </row>
    <row r="584" spans="1:30" x14ac:dyDescent="0.25">
      <c r="A584" t="s">
        <v>2759</v>
      </c>
      <c r="B584" t="s">
        <v>2760</v>
      </c>
      <c r="C584" t="s">
        <v>2761</v>
      </c>
      <c r="D584" t="s">
        <v>4405</v>
      </c>
      <c r="E584" t="s">
        <v>266</v>
      </c>
      <c r="F584" t="s">
        <v>4400</v>
      </c>
      <c r="G584" t="s">
        <v>4507</v>
      </c>
      <c r="H584" t="s">
        <v>2728</v>
      </c>
      <c r="I584">
        <v>4</v>
      </c>
      <c r="J584">
        <v>5059856578213</v>
      </c>
      <c r="K584" t="s">
        <v>915</v>
      </c>
      <c r="L584" t="str">
        <f t="shared" si="46"/>
        <v>RXTED0144414</v>
      </c>
      <c r="M584" t="s">
        <v>916</v>
      </c>
      <c r="N584" t="str">
        <f t="shared" si="47"/>
        <v>BLU</v>
      </c>
      <c r="O584" t="str">
        <f t="shared" si="48"/>
        <v>001</v>
      </c>
      <c r="P584" t="s">
        <v>2764</v>
      </c>
      <c r="Q584" t="s">
        <v>2764</v>
      </c>
      <c r="R584" t="s">
        <v>2764</v>
      </c>
      <c r="S584" t="s">
        <v>915</v>
      </c>
      <c r="T584" t="s">
        <v>2765</v>
      </c>
      <c r="U584" t="str">
        <f t="shared" si="49"/>
        <v>AW</v>
      </c>
      <c r="V584">
        <v>2024</v>
      </c>
      <c r="W584" t="s">
        <v>2764</v>
      </c>
      <c r="X584" t="s">
        <v>2764</v>
      </c>
      <c r="Y584" t="s">
        <v>2764</v>
      </c>
      <c r="Z584" t="s">
        <v>2764</v>
      </c>
      <c r="AA584">
        <v>233.86877212088211</v>
      </c>
      <c r="AB584" s="6">
        <f t="shared" si="45"/>
        <v>935.47508848352845</v>
      </c>
      <c r="AC584" t="s">
        <v>2766</v>
      </c>
      <c r="AD584">
        <v>0</v>
      </c>
    </row>
    <row r="585" spans="1:30" x14ac:dyDescent="0.25">
      <c r="A585" t="s">
        <v>2759</v>
      </c>
      <c r="B585" t="s">
        <v>2760</v>
      </c>
      <c r="C585" t="s">
        <v>2761</v>
      </c>
      <c r="D585" t="s">
        <v>4405</v>
      </c>
      <c r="E585" t="s">
        <v>266</v>
      </c>
      <c r="F585" t="s">
        <v>4400</v>
      </c>
      <c r="G585" t="s">
        <v>4507</v>
      </c>
      <c r="H585" t="s">
        <v>2728</v>
      </c>
      <c r="I585">
        <v>9</v>
      </c>
      <c r="J585">
        <v>5059856578220</v>
      </c>
      <c r="K585" t="s">
        <v>917</v>
      </c>
      <c r="L585" t="str">
        <f t="shared" si="46"/>
        <v>RXTED0144414</v>
      </c>
      <c r="M585" t="s">
        <v>530</v>
      </c>
      <c r="N585" t="str">
        <f t="shared" si="47"/>
        <v>BLU</v>
      </c>
      <c r="O585" t="str">
        <f t="shared" si="48"/>
        <v>002</v>
      </c>
      <c r="P585" t="s">
        <v>2764</v>
      </c>
      <c r="Q585" t="s">
        <v>2764</v>
      </c>
      <c r="R585" t="s">
        <v>2764</v>
      </c>
      <c r="S585" t="s">
        <v>917</v>
      </c>
      <c r="T585" t="s">
        <v>2765</v>
      </c>
      <c r="U585" t="str">
        <f t="shared" si="49"/>
        <v>AW</v>
      </c>
      <c r="V585">
        <v>2024</v>
      </c>
      <c r="W585" t="s">
        <v>2764</v>
      </c>
      <c r="X585" t="s">
        <v>2764</v>
      </c>
      <c r="Y585" t="s">
        <v>2764</v>
      </c>
      <c r="Z585" t="s">
        <v>2764</v>
      </c>
      <c r="AA585">
        <v>233.86877212088211</v>
      </c>
      <c r="AB585" s="6">
        <f t="shared" si="45"/>
        <v>2104.818949087939</v>
      </c>
      <c r="AC585" t="s">
        <v>2766</v>
      </c>
      <c r="AD585">
        <v>0</v>
      </c>
    </row>
    <row r="586" spans="1:30" x14ac:dyDescent="0.25">
      <c r="A586" t="s">
        <v>2759</v>
      </c>
      <c r="B586" t="s">
        <v>2760</v>
      </c>
      <c r="C586" t="s">
        <v>2761</v>
      </c>
      <c r="D586" t="s">
        <v>4405</v>
      </c>
      <c r="E586" t="s">
        <v>266</v>
      </c>
      <c r="F586" t="s">
        <v>4400</v>
      </c>
      <c r="G586" t="s">
        <v>4507</v>
      </c>
      <c r="H586" t="s">
        <v>2728</v>
      </c>
      <c r="I586">
        <v>1</v>
      </c>
      <c r="J586">
        <v>5059856578237</v>
      </c>
      <c r="K586" t="s">
        <v>918</v>
      </c>
      <c r="L586" t="str">
        <f t="shared" si="46"/>
        <v>RXTED0144414</v>
      </c>
      <c r="M586" t="s">
        <v>532</v>
      </c>
      <c r="N586" t="str">
        <f t="shared" si="47"/>
        <v>BLU</v>
      </c>
      <c r="O586" t="str">
        <f t="shared" si="48"/>
        <v>003</v>
      </c>
      <c r="P586" t="s">
        <v>2764</v>
      </c>
      <c r="Q586" t="s">
        <v>2764</v>
      </c>
      <c r="R586" t="s">
        <v>2764</v>
      </c>
      <c r="S586" t="s">
        <v>918</v>
      </c>
      <c r="T586" t="s">
        <v>2765</v>
      </c>
      <c r="U586" t="str">
        <f t="shared" si="49"/>
        <v>AW</v>
      </c>
      <c r="V586">
        <v>2024</v>
      </c>
      <c r="W586" t="s">
        <v>2764</v>
      </c>
      <c r="X586" t="s">
        <v>2764</v>
      </c>
      <c r="Y586" t="s">
        <v>2764</v>
      </c>
      <c r="Z586" t="s">
        <v>2764</v>
      </c>
      <c r="AA586">
        <v>233.86877212088211</v>
      </c>
      <c r="AB586" s="6">
        <f t="shared" si="45"/>
        <v>233.86877212088211</v>
      </c>
      <c r="AC586" t="s">
        <v>2766</v>
      </c>
      <c r="AD586">
        <v>0</v>
      </c>
    </row>
    <row r="587" spans="1:30" x14ac:dyDescent="0.25">
      <c r="A587" t="s">
        <v>2759</v>
      </c>
      <c r="B587" t="s">
        <v>2760</v>
      </c>
      <c r="C587" t="s">
        <v>2761</v>
      </c>
      <c r="D587" t="s">
        <v>4405</v>
      </c>
      <c r="E587" t="s">
        <v>266</v>
      </c>
      <c r="F587" t="s">
        <v>4400</v>
      </c>
      <c r="G587" t="s">
        <v>4507</v>
      </c>
      <c r="H587" t="s">
        <v>2728</v>
      </c>
      <c r="I587">
        <v>1</v>
      </c>
      <c r="J587">
        <v>5059856578206</v>
      </c>
      <c r="K587" t="s">
        <v>919</v>
      </c>
      <c r="L587" t="str">
        <f t="shared" si="46"/>
        <v>RXTED0144414</v>
      </c>
      <c r="M587" t="s">
        <v>534</v>
      </c>
      <c r="N587" t="str">
        <f t="shared" si="47"/>
        <v>BLU</v>
      </c>
      <c r="O587" t="str">
        <f t="shared" si="48"/>
        <v>004</v>
      </c>
      <c r="P587" t="s">
        <v>2764</v>
      </c>
      <c r="Q587" t="s">
        <v>2764</v>
      </c>
      <c r="R587" t="s">
        <v>2764</v>
      </c>
      <c r="S587" t="s">
        <v>919</v>
      </c>
      <c r="T587" t="s">
        <v>2765</v>
      </c>
      <c r="U587" t="str">
        <f t="shared" si="49"/>
        <v>AW</v>
      </c>
      <c r="V587">
        <v>2024</v>
      </c>
      <c r="W587" t="s">
        <v>2764</v>
      </c>
      <c r="X587" t="s">
        <v>2764</v>
      </c>
      <c r="Y587" t="s">
        <v>2764</v>
      </c>
      <c r="Z587" t="s">
        <v>2764</v>
      </c>
      <c r="AA587">
        <v>233.86877212088211</v>
      </c>
      <c r="AB587" s="6">
        <f t="shared" si="45"/>
        <v>233.86877212088211</v>
      </c>
      <c r="AC587" t="s">
        <v>2766</v>
      </c>
      <c r="AD587">
        <v>0</v>
      </c>
    </row>
    <row r="588" spans="1:30" x14ac:dyDescent="0.25">
      <c r="A588" t="s">
        <v>2759</v>
      </c>
      <c r="B588" t="s">
        <v>2760</v>
      </c>
      <c r="C588" t="s">
        <v>2761</v>
      </c>
      <c r="D588" t="s">
        <v>4405</v>
      </c>
      <c r="E588" t="s">
        <v>266</v>
      </c>
      <c r="F588" t="s">
        <v>4400</v>
      </c>
      <c r="G588" t="s">
        <v>4507</v>
      </c>
      <c r="H588" t="s">
        <v>2728</v>
      </c>
      <c r="I588">
        <v>4</v>
      </c>
      <c r="J588">
        <v>5059856580384</v>
      </c>
      <c r="K588" t="s">
        <v>920</v>
      </c>
      <c r="L588" t="str">
        <f t="shared" si="46"/>
        <v>RXTED0144460</v>
      </c>
      <c r="M588" t="s">
        <v>838</v>
      </c>
      <c r="N588" t="str">
        <f t="shared" si="47"/>
        <v>IVO</v>
      </c>
      <c r="O588" t="str">
        <f t="shared" si="48"/>
        <v>000</v>
      </c>
      <c r="P588" t="s">
        <v>2764</v>
      </c>
      <c r="Q588" t="s">
        <v>2764</v>
      </c>
      <c r="R588" t="s">
        <v>2764</v>
      </c>
      <c r="S588" t="s">
        <v>920</v>
      </c>
      <c r="T588" t="s">
        <v>2765</v>
      </c>
      <c r="U588" t="str">
        <f t="shared" si="49"/>
        <v>AW</v>
      </c>
      <c r="V588">
        <v>2024</v>
      </c>
      <c r="W588" t="s">
        <v>2764</v>
      </c>
      <c r="X588" t="s">
        <v>2764</v>
      </c>
      <c r="Y588" t="s">
        <v>2764</v>
      </c>
      <c r="Z588" t="s">
        <v>2764</v>
      </c>
      <c r="AA588">
        <v>195.75279063435883</v>
      </c>
      <c r="AB588" s="6">
        <f t="shared" si="45"/>
        <v>783.01116253743533</v>
      </c>
      <c r="AC588" t="s">
        <v>2766</v>
      </c>
      <c r="AD588">
        <v>0</v>
      </c>
    </row>
    <row r="589" spans="1:30" x14ac:dyDescent="0.25">
      <c r="A589" t="s">
        <v>2759</v>
      </c>
      <c r="B589" t="s">
        <v>2760</v>
      </c>
      <c r="C589" t="s">
        <v>2761</v>
      </c>
      <c r="D589" t="s">
        <v>4405</v>
      </c>
      <c r="E589" t="s">
        <v>266</v>
      </c>
      <c r="F589" t="s">
        <v>4400</v>
      </c>
      <c r="G589" t="s">
        <v>4507</v>
      </c>
      <c r="H589" t="s">
        <v>2728</v>
      </c>
      <c r="I589">
        <v>3</v>
      </c>
      <c r="J589">
        <v>5059856580377</v>
      </c>
      <c r="K589" t="s">
        <v>921</v>
      </c>
      <c r="L589" t="str">
        <f t="shared" si="46"/>
        <v>RXTED0144460</v>
      </c>
      <c r="M589" t="s">
        <v>840</v>
      </c>
      <c r="N589" t="str">
        <f t="shared" si="47"/>
        <v>IVO</v>
      </c>
      <c r="O589" t="str">
        <f t="shared" si="48"/>
        <v>001</v>
      </c>
      <c r="P589" t="s">
        <v>2764</v>
      </c>
      <c r="Q589" t="s">
        <v>2764</v>
      </c>
      <c r="R589" t="s">
        <v>2764</v>
      </c>
      <c r="S589" t="s">
        <v>921</v>
      </c>
      <c r="T589" t="s">
        <v>2765</v>
      </c>
      <c r="U589" t="str">
        <f t="shared" si="49"/>
        <v>AW</v>
      </c>
      <c r="V589">
        <v>2024</v>
      </c>
      <c r="W589" t="s">
        <v>2764</v>
      </c>
      <c r="X589" t="s">
        <v>2764</v>
      </c>
      <c r="Y589" t="s">
        <v>2764</v>
      </c>
      <c r="Z589" t="s">
        <v>2764</v>
      </c>
      <c r="AA589">
        <v>195.75279063435883</v>
      </c>
      <c r="AB589" s="6">
        <f t="shared" si="45"/>
        <v>587.25837190307652</v>
      </c>
      <c r="AC589" t="s">
        <v>2766</v>
      </c>
      <c r="AD589">
        <v>0</v>
      </c>
    </row>
    <row r="590" spans="1:30" x14ac:dyDescent="0.25">
      <c r="A590" t="s">
        <v>2759</v>
      </c>
      <c r="B590" t="s">
        <v>2760</v>
      </c>
      <c r="C590" t="s">
        <v>2761</v>
      </c>
      <c r="D590" t="s">
        <v>4405</v>
      </c>
      <c r="E590" t="s">
        <v>266</v>
      </c>
      <c r="F590" t="s">
        <v>4400</v>
      </c>
      <c r="G590" t="s">
        <v>4507</v>
      </c>
      <c r="H590" t="s">
        <v>2728</v>
      </c>
      <c r="I590">
        <v>1</v>
      </c>
      <c r="J590">
        <v>5059856580360</v>
      </c>
      <c r="K590" t="s">
        <v>922</v>
      </c>
      <c r="L590" t="str">
        <f t="shared" si="46"/>
        <v>RXTED0144460</v>
      </c>
      <c r="M590" t="s">
        <v>2808</v>
      </c>
      <c r="N590" t="str">
        <f t="shared" si="47"/>
        <v>IVO</v>
      </c>
      <c r="O590" t="str">
        <f t="shared" si="48"/>
        <v>002</v>
      </c>
      <c r="P590" t="s">
        <v>2764</v>
      </c>
      <c r="Q590" t="s">
        <v>2764</v>
      </c>
      <c r="R590" t="s">
        <v>2764</v>
      </c>
      <c r="S590" t="s">
        <v>922</v>
      </c>
      <c r="T590" t="s">
        <v>2765</v>
      </c>
      <c r="U590" t="str">
        <f t="shared" si="49"/>
        <v>AW</v>
      </c>
      <c r="V590">
        <v>2024</v>
      </c>
      <c r="W590" t="s">
        <v>2764</v>
      </c>
      <c r="X590" t="s">
        <v>2764</v>
      </c>
      <c r="Y590" t="s">
        <v>2764</v>
      </c>
      <c r="Z590" t="s">
        <v>2764</v>
      </c>
      <c r="AA590">
        <v>195.75279063435883</v>
      </c>
      <c r="AB590" s="6">
        <f t="shared" si="45"/>
        <v>195.75279063435883</v>
      </c>
      <c r="AC590" t="s">
        <v>2766</v>
      </c>
      <c r="AD590">
        <v>0</v>
      </c>
    </row>
    <row r="591" spans="1:30" x14ac:dyDescent="0.25">
      <c r="A591" t="s">
        <v>2759</v>
      </c>
      <c r="B591" t="s">
        <v>2760</v>
      </c>
      <c r="C591" t="s">
        <v>2761</v>
      </c>
      <c r="D591" t="s">
        <v>4405</v>
      </c>
      <c r="E591" t="s">
        <v>266</v>
      </c>
      <c r="F591" t="s">
        <v>4400</v>
      </c>
      <c r="G591" t="s">
        <v>4507</v>
      </c>
      <c r="H591" t="s">
        <v>2728</v>
      </c>
      <c r="I591">
        <v>2</v>
      </c>
      <c r="J591">
        <v>5059856580353</v>
      </c>
      <c r="K591" t="s">
        <v>923</v>
      </c>
      <c r="L591" t="str">
        <f t="shared" si="46"/>
        <v>RXTED0144460</v>
      </c>
      <c r="M591" t="s">
        <v>843</v>
      </c>
      <c r="N591" t="str">
        <f t="shared" si="47"/>
        <v>IVO</v>
      </c>
      <c r="O591" t="str">
        <f t="shared" si="48"/>
        <v>003</v>
      </c>
      <c r="P591" t="s">
        <v>2764</v>
      </c>
      <c r="Q591" t="s">
        <v>2764</v>
      </c>
      <c r="R591" t="s">
        <v>2764</v>
      </c>
      <c r="S591" t="s">
        <v>923</v>
      </c>
      <c r="T591" t="s">
        <v>2765</v>
      </c>
      <c r="U591" t="str">
        <f t="shared" si="49"/>
        <v>AW</v>
      </c>
      <c r="V591">
        <v>2024</v>
      </c>
      <c r="W591" t="s">
        <v>2764</v>
      </c>
      <c r="X591" t="s">
        <v>2764</v>
      </c>
      <c r="Y591" t="s">
        <v>2764</v>
      </c>
      <c r="Z591" t="s">
        <v>2764</v>
      </c>
      <c r="AA591">
        <v>195.75279063435883</v>
      </c>
      <c r="AB591" s="6">
        <f t="shared" si="45"/>
        <v>391.50558126871766</v>
      </c>
      <c r="AC591" t="s">
        <v>2766</v>
      </c>
      <c r="AD591">
        <v>0</v>
      </c>
    </row>
    <row r="592" spans="1:30" x14ac:dyDescent="0.25">
      <c r="A592" t="s">
        <v>2759</v>
      </c>
      <c r="B592" t="s">
        <v>2760</v>
      </c>
      <c r="C592" t="s">
        <v>2761</v>
      </c>
      <c r="D592" t="s">
        <v>4405</v>
      </c>
      <c r="E592" t="s">
        <v>266</v>
      </c>
      <c r="F592" t="s">
        <v>4400</v>
      </c>
      <c r="G592" t="s">
        <v>4507</v>
      </c>
      <c r="H592" t="s">
        <v>2728</v>
      </c>
      <c r="I592">
        <v>3</v>
      </c>
      <c r="J592">
        <v>5059856580346</v>
      </c>
      <c r="K592" t="s">
        <v>924</v>
      </c>
      <c r="L592" t="str">
        <f t="shared" si="46"/>
        <v>RXTED0144460</v>
      </c>
      <c r="M592" t="s">
        <v>2844</v>
      </c>
      <c r="N592" t="str">
        <f t="shared" si="47"/>
        <v>IVO</v>
      </c>
      <c r="O592" t="str">
        <f t="shared" si="48"/>
        <v>004</v>
      </c>
      <c r="P592" t="s">
        <v>2764</v>
      </c>
      <c r="Q592" t="s">
        <v>2764</v>
      </c>
      <c r="R592" t="s">
        <v>2764</v>
      </c>
      <c r="S592" t="s">
        <v>924</v>
      </c>
      <c r="T592" t="s">
        <v>2765</v>
      </c>
      <c r="U592" t="str">
        <f t="shared" si="49"/>
        <v>AW</v>
      </c>
      <c r="V592">
        <v>2024</v>
      </c>
      <c r="W592" t="s">
        <v>2764</v>
      </c>
      <c r="X592" t="s">
        <v>2764</v>
      </c>
      <c r="Y592" t="s">
        <v>2764</v>
      </c>
      <c r="Z592" t="s">
        <v>2764</v>
      </c>
      <c r="AA592">
        <v>195.75279063435883</v>
      </c>
      <c r="AB592" s="6">
        <f t="shared" si="45"/>
        <v>587.25837190307652</v>
      </c>
      <c r="AC592" t="s">
        <v>2766</v>
      </c>
      <c r="AD592">
        <v>0</v>
      </c>
    </row>
    <row r="593" spans="1:30" x14ac:dyDescent="0.25">
      <c r="A593" t="s">
        <v>2759</v>
      </c>
      <c r="B593" t="s">
        <v>2760</v>
      </c>
      <c r="C593" t="s">
        <v>2761</v>
      </c>
      <c r="D593" t="s">
        <v>4405</v>
      </c>
      <c r="E593" t="s">
        <v>266</v>
      </c>
      <c r="F593" t="s">
        <v>4400</v>
      </c>
      <c r="G593" t="s">
        <v>4507</v>
      </c>
      <c r="H593" t="s">
        <v>2728</v>
      </c>
      <c r="I593">
        <v>2</v>
      </c>
      <c r="J593">
        <v>5059856580339</v>
      </c>
      <c r="K593" t="s">
        <v>925</v>
      </c>
      <c r="L593" t="str">
        <f t="shared" si="46"/>
        <v>RXTED0144460</v>
      </c>
      <c r="M593" t="s">
        <v>735</v>
      </c>
      <c r="N593" t="str">
        <f t="shared" si="47"/>
        <v>IVO</v>
      </c>
      <c r="O593" t="str">
        <f t="shared" si="48"/>
        <v>005</v>
      </c>
      <c r="P593" t="s">
        <v>2764</v>
      </c>
      <c r="Q593" t="s">
        <v>2764</v>
      </c>
      <c r="R593" t="s">
        <v>2764</v>
      </c>
      <c r="S593" t="s">
        <v>925</v>
      </c>
      <c r="T593" t="s">
        <v>2765</v>
      </c>
      <c r="U593" t="str">
        <f t="shared" si="49"/>
        <v>AW</v>
      </c>
      <c r="V593">
        <v>2024</v>
      </c>
      <c r="W593" t="s">
        <v>2764</v>
      </c>
      <c r="X593" t="s">
        <v>2764</v>
      </c>
      <c r="Y593" t="s">
        <v>2764</v>
      </c>
      <c r="Z593" t="s">
        <v>2764</v>
      </c>
      <c r="AA593">
        <v>195.75279063435883</v>
      </c>
      <c r="AB593" s="6">
        <f t="shared" si="45"/>
        <v>391.50558126871766</v>
      </c>
      <c r="AC593" t="s">
        <v>2766</v>
      </c>
      <c r="AD593">
        <v>0</v>
      </c>
    </row>
    <row r="594" spans="1:30" x14ac:dyDescent="0.25">
      <c r="A594" t="s">
        <v>2759</v>
      </c>
      <c r="B594" t="s">
        <v>2760</v>
      </c>
      <c r="C594" t="s">
        <v>2761</v>
      </c>
      <c r="D594" t="s">
        <v>4405</v>
      </c>
      <c r="E594" t="s">
        <v>266</v>
      </c>
      <c r="F594" t="s">
        <v>4400</v>
      </c>
      <c r="G594" t="s">
        <v>4507</v>
      </c>
      <c r="H594" t="s">
        <v>2728</v>
      </c>
      <c r="I594">
        <v>4</v>
      </c>
      <c r="J594">
        <v>5059856593919</v>
      </c>
      <c r="K594" t="s">
        <v>926</v>
      </c>
      <c r="L594" t="str">
        <f t="shared" si="46"/>
        <v>RXTED0144462</v>
      </c>
      <c r="M594" t="s">
        <v>320</v>
      </c>
      <c r="N594" t="str">
        <f t="shared" si="47"/>
        <v>NVY</v>
      </c>
      <c r="O594" t="str">
        <f t="shared" si="48"/>
        <v>001</v>
      </c>
      <c r="P594" t="s">
        <v>2764</v>
      </c>
      <c r="Q594" t="s">
        <v>2764</v>
      </c>
      <c r="R594" t="s">
        <v>2764</v>
      </c>
      <c r="S594" t="s">
        <v>926</v>
      </c>
      <c r="T594" t="s">
        <v>2765</v>
      </c>
      <c r="U594" t="str">
        <f t="shared" si="49"/>
        <v>AW</v>
      </c>
      <c r="V594">
        <v>2024</v>
      </c>
      <c r="W594" t="s">
        <v>2764</v>
      </c>
      <c r="X594" t="s">
        <v>2764</v>
      </c>
      <c r="Y594" t="s">
        <v>2764</v>
      </c>
      <c r="Z594" t="s">
        <v>2764</v>
      </c>
      <c r="AA594">
        <v>173.97222978491695</v>
      </c>
      <c r="AB594" s="6">
        <f t="shared" si="45"/>
        <v>695.88891913966779</v>
      </c>
      <c r="AC594" t="s">
        <v>2766</v>
      </c>
      <c r="AD594">
        <v>0</v>
      </c>
    </row>
    <row r="595" spans="1:30" x14ac:dyDescent="0.25">
      <c r="A595" t="s">
        <v>2759</v>
      </c>
      <c r="B595" t="s">
        <v>2760</v>
      </c>
      <c r="C595" t="s">
        <v>2761</v>
      </c>
      <c r="D595" t="s">
        <v>4405</v>
      </c>
      <c r="E595" t="s">
        <v>266</v>
      </c>
      <c r="F595" t="s">
        <v>4400</v>
      </c>
      <c r="G595" t="s">
        <v>4507</v>
      </c>
      <c r="H595" t="s">
        <v>2728</v>
      </c>
      <c r="I595">
        <v>1</v>
      </c>
      <c r="J595">
        <v>5059856586867</v>
      </c>
      <c r="K595" t="s">
        <v>927</v>
      </c>
      <c r="L595" t="str">
        <f t="shared" si="46"/>
        <v>RXTED0144493</v>
      </c>
      <c r="M595" t="s">
        <v>840</v>
      </c>
      <c r="N595" t="str">
        <f t="shared" si="47"/>
        <v>IVO</v>
      </c>
      <c r="O595" t="str">
        <f t="shared" si="48"/>
        <v>001</v>
      </c>
      <c r="P595" t="s">
        <v>2764</v>
      </c>
      <c r="Q595" t="s">
        <v>2764</v>
      </c>
      <c r="R595" t="s">
        <v>2764</v>
      </c>
      <c r="S595" t="s">
        <v>927</v>
      </c>
      <c r="T595" t="s">
        <v>2765</v>
      </c>
      <c r="U595" t="str">
        <f t="shared" si="49"/>
        <v>AW</v>
      </c>
      <c r="V595">
        <v>2024</v>
      </c>
      <c r="W595" t="s">
        <v>2764</v>
      </c>
      <c r="X595" t="s">
        <v>2764</v>
      </c>
      <c r="Y595" t="s">
        <v>2764</v>
      </c>
      <c r="Z595" t="s">
        <v>2764</v>
      </c>
      <c r="AA595">
        <v>75.959705962428529</v>
      </c>
      <c r="AB595" s="6">
        <f t="shared" si="45"/>
        <v>75.959705962428529</v>
      </c>
      <c r="AC595" t="s">
        <v>2766</v>
      </c>
      <c r="AD595">
        <v>0</v>
      </c>
    </row>
    <row r="596" spans="1:30" x14ac:dyDescent="0.25">
      <c r="A596" t="s">
        <v>2759</v>
      </c>
      <c r="B596" t="s">
        <v>2760</v>
      </c>
      <c r="C596" t="s">
        <v>2761</v>
      </c>
      <c r="D596" t="s">
        <v>4405</v>
      </c>
      <c r="E596" t="s">
        <v>266</v>
      </c>
      <c r="F596" t="s">
        <v>4400</v>
      </c>
      <c r="G596" t="s">
        <v>4507</v>
      </c>
      <c r="H596" t="s">
        <v>2728</v>
      </c>
      <c r="I596">
        <v>2</v>
      </c>
      <c r="J596">
        <v>5059856586836</v>
      </c>
      <c r="K596" t="s">
        <v>928</v>
      </c>
      <c r="L596" t="str">
        <f t="shared" si="46"/>
        <v>RXTED0144493</v>
      </c>
      <c r="M596" t="s">
        <v>2844</v>
      </c>
      <c r="N596" t="str">
        <f t="shared" si="47"/>
        <v>IVO</v>
      </c>
      <c r="O596" t="str">
        <f t="shared" si="48"/>
        <v>004</v>
      </c>
      <c r="P596" t="s">
        <v>2764</v>
      </c>
      <c r="Q596" t="s">
        <v>2764</v>
      </c>
      <c r="R596" t="s">
        <v>2764</v>
      </c>
      <c r="S596" t="s">
        <v>928</v>
      </c>
      <c r="T596" t="s">
        <v>2765</v>
      </c>
      <c r="U596" t="str">
        <f t="shared" si="49"/>
        <v>AW</v>
      </c>
      <c r="V596">
        <v>2024</v>
      </c>
      <c r="W596" t="s">
        <v>2764</v>
      </c>
      <c r="X596" t="s">
        <v>2764</v>
      </c>
      <c r="Y596" t="s">
        <v>2764</v>
      </c>
      <c r="Z596" t="s">
        <v>2764</v>
      </c>
      <c r="AA596">
        <v>75.959705962428529</v>
      </c>
      <c r="AB596" s="6">
        <f t="shared" si="45"/>
        <v>151.91941192485706</v>
      </c>
      <c r="AC596" t="s">
        <v>2766</v>
      </c>
      <c r="AD596">
        <v>0</v>
      </c>
    </row>
    <row r="597" spans="1:30" x14ac:dyDescent="0.25">
      <c r="A597" t="s">
        <v>2759</v>
      </c>
      <c r="B597" t="s">
        <v>2760</v>
      </c>
      <c r="C597" t="s">
        <v>2761</v>
      </c>
      <c r="D597" t="s">
        <v>4405</v>
      </c>
      <c r="E597" t="s">
        <v>266</v>
      </c>
      <c r="F597" t="s">
        <v>4400</v>
      </c>
      <c r="G597" t="s">
        <v>4507</v>
      </c>
      <c r="H597" t="s">
        <v>2728</v>
      </c>
      <c r="I597">
        <v>1</v>
      </c>
      <c r="J597">
        <v>5059856579739</v>
      </c>
      <c r="K597" t="s">
        <v>929</v>
      </c>
      <c r="L597" t="str">
        <f t="shared" si="46"/>
        <v>RXTED0144494</v>
      </c>
      <c r="M597" t="s">
        <v>2911</v>
      </c>
      <c r="N597" t="str">
        <f t="shared" si="47"/>
        <v>DKB</v>
      </c>
      <c r="O597" t="str">
        <f t="shared" si="48"/>
        <v>002</v>
      </c>
      <c r="P597" t="s">
        <v>2764</v>
      </c>
      <c r="Q597" t="s">
        <v>2764</v>
      </c>
      <c r="R597" t="s">
        <v>2764</v>
      </c>
      <c r="S597" t="s">
        <v>929</v>
      </c>
      <c r="T597" t="s">
        <v>2765</v>
      </c>
      <c r="U597" t="str">
        <f t="shared" si="49"/>
        <v>AW</v>
      </c>
      <c r="V597">
        <v>2024</v>
      </c>
      <c r="W597" t="s">
        <v>2764</v>
      </c>
      <c r="X597" t="s">
        <v>2764</v>
      </c>
      <c r="Y597" t="s">
        <v>2764</v>
      </c>
      <c r="Z597" t="s">
        <v>2764</v>
      </c>
      <c r="AA597">
        <v>114.07568744895181</v>
      </c>
      <c r="AB597" s="6">
        <f t="shared" si="45"/>
        <v>114.07568744895181</v>
      </c>
      <c r="AC597" t="s">
        <v>2766</v>
      </c>
      <c r="AD597">
        <v>0</v>
      </c>
    </row>
    <row r="598" spans="1:30" x14ac:dyDescent="0.25">
      <c r="A598" t="s">
        <v>2759</v>
      </c>
      <c r="B598" t="s">
        <v>2760</v>
      </c>
      <c r="C598" t="s">
        <v>2761</v>
      </c>
      <c r="D598" t="s">
        <v>4405</v>
      </c>
      <c r="E598" t="s">
        <v>266</v>
      </c>
      <c r="F598" t="s">
        <v>4400</v>
      </c>
      <c r="G598" t="s">
        <v>4507</v>
      </c>
      <c r="H598" t="s">
        <v>2728</v>
      </c>
      <c r="I598">
        <v>5</v>
      </c>
      <c r="J598">
        <v>5059856579715</v>
      </c>
      <c r="K598" t="s">
        <v>930</v>
      </c>
      <c r="L598" t="str">
        <f t="shared" si="46"/>
        <v>RXTED0144494</v>
      </c>
      <c r="M598" t="s">
        <v>296</v>
      </c>
      <c r="N598" t="str">
        <f t="shared" si="47"/>
        <v>DKB</v>
      </c>
      <c r="O598" t="str">
        <f t="shared" si="48"/>
        <v>004</v>
      </c>
      <c r="P598" t="s">
        <v>2764</v>
      </c>
      <c r="Q598" t="s">
        <v>2764</v>
      </c>
      <c r="R598" t="s">
        <v>2764</v>
      </c>
      <c r="S598" t="s">
        <v>930</v>
      </c>
      <c r="T598" t="s">
        <v>2765</v>
      </c>
      <c r="U598" t="str">
        <f t="shared" si="49"/>
        <v>AW</v>
      </c>
      <c r="V598">
        <v>2024</v>
      </c>
      <c r="W598" t="s">
        <v>2764</v>
      </c>
      <c r="X598" t="s">
        <v>2764</v>
      </c>
      <c r="Y598" t="s">
        <v>2764</v>
      </c>
      <c r="Z598" t="s">
        <v>2764</v>
      </c>
      <c r="AA598">
        <v>114.07568744895181</v>
      </c>
      <c r="AB598" s="6">
        <f t="shared" si="45"/>
        <v>570.37843724475908</v>
      </c>
      <c r="AC598" t="s">
        <v>2766</v>
      </c>
      <c r="AD598">
        <v>0</v>
      </c>
    </row>
    <row r="599" spans="1:30" x14ac:dyDescent="0.25">
      <c r="A599" t="s">
        <v>2759</v>
      </c>
      <c r="B599" t="s">
        <v>2760</v>
      </c>
      <c r="C599" t="s">
        <v>2761</v>
      </c>
      <c r="D599" t="s">
        <v>4405</v>
      </c>
      <c r="E599" t="s">
        <v>266</v>
      </c>
      <c r="F599" t="s">
        <v>4400</v>
      </c>
      <c r="G599" t="s">
        <v>4507</v>
      </c>
      <c r="H599" t="s">
        <v>2728</v>
      </c>
      <c r="I599">
        <v>1</v>
      </c>
      <c r="J599">
        <v>5059856579708</v>
      </c>
      <c r="K599" t="s">
        <v>931</v>
      </c>
      <c r="L599" t="str">
        <f t="shared" si="46"/>
        <v>RXTED0144494</v>
      </c>
      <c r="M599" t="s">
        <v>269</v>
      </c>
      <c r="N599" t="str">
        <f t="shared" si="47"/>
        <v>DKB</v>
      </c>
      <c r="O599" t="str">
        <f t="shared" si="48"/>
        <v>005</v>
      </c>
      <c r="P599" t="s">
        <v>2764</v>
      </c>
      <c r="Q599" t="s">
        <v>2764</v>
      </c>
      <c r="R599" t="s">
        <v>2764</v>
      </c>
      <c r="S599" t="s">
        <v>931</v>
      </c>
      <c r="T599" t="s">
        <v>2765</v>
      </c>
      <c r="U599" t="str">
        <f t="shared" si="49"/>
        <v>AW</v>
      </c>
      <c r="V599">
        <v>2024</v>
      </c>
      <c r="W599" t="s">
        <v>2764</v>
      </c>
      <c r="X599" t="s">
        <v>2764</v>
      </c>
      <c r="Y599" t="s">
        <v>2764</v>
      </c>
      <c r="Z599" t="s">
        <v>2764</v>
      </c>
      <c r="AA599">
        <v>114.07568744895181</v>
      </c>
      <c r="AB599" s="6">
        <f t="shared" si="45"/>
        <v>114.07568744895181</v>
      </c>
      <c r="AC599" t="s">
        <v>2766</v>
      </c>
      <c r="AD599">
        <v>0</v>
      </c>
    </row>
    <row r="600" spans="1:30" x14ac:dyDescent="0.25">
      <c r="A600" t="s">
        <v>2759</v>
      </c>
      <c r="B600" t="s">
        <v>2760</v>
      </c>
      <c r="C600" t="s">
        <v>2761</v>
      </c>
      <c r="D600" t="s">
        <v>4405</v>
      </c>
      <c r="E600" t="s">
        <v>266</v>
      </c>
      <c r="F600" t="s">
        <v>4400</v>
      </c>
      <c r="G600" t="s">
        <v>4507</v>
      </c>
      <c r="H600" t="s">
        <v>2728</v>
      </c>
      <c r="I600">
        <v>2</v>
      </c>
      <c r="J600">
        <v>5059856579661</v>
      </c>
      <c r="K600" t="s">
        <v>932</v>
      </c>
      <c r="L600" t="str">
        <f t="shared" si="46"/>
        <v>RXTED0144495</v>
      </c>
      <c r="M600" t="s">
        <v>848</v>
      </c>
      <c r="N600" t="str">
        <f t="shared" si="47"/>
        <v>PPK</v>
      </c>
      <c r="O600" t="str">
        <f t="shared" si="48"/>
        <v>002</v>
      </c>
      <c r="P600" t="s">
        <v>2764</v>
      </c>
      <c r="Q600" t="s">
        <v>2764</v>
      </c>
      <c r="R600" t="s">
        <v>2764</v>
      </c>
      <c r="S600" t="s">
        <v>932</v>
      </c>
      <c r="T600" t="s">
        <v>2765</v>
      </c>
      <c r="U600" t="str">
        <f t="shared" si="49"/>
        <v>AW</v>
      </c>
      <c r="V600">
        <v>2024</v>
      </c>
      <c r="W600" t="s">
        <v>2764</v>
      </c>
      <c r="X600" t="s">
        <v>2764</v>
      </c>
      <c r="Y600" t="s">
        <v>2764</v>
      </c>
      <c r="Z600" t="s">
        <v>2764</v>
      </c>
      <c r="AA600">
        <v>114.07568744895181</v>
      </c>
      <c r="AB600" s="6">
        <f t="shared" si="45"/>
        <v>228.15137489790362</v>
      </c>
      <c r="AC600" t="s">
        <v>2766</v>
      </c>
      <c r="AD600">
        <v>0</v>
      </c>
    </row>
    <row r="601" spans="1:30" x14ac:dyDescent="0.25">
      <c r="A601" t="s">
        <v>2759</v>
      </c>
      <c r="B601" t="s">
        <v>2760</v>
      </c>
      <c r="C601" t="s">
        <v>2761</v>
      </c>
      <c r="D601" t="s">
        <v>4405</v>
      </c>
      <c r="E601" t="s">
        <v>266</v>
      </c>
      <c r="F601" t="s">
        <v>4400</v>
      </c>
      <c r="G601" t="s">
        <v>4507</v>
      </c>
      <c r="H601" t="s">
        <v>2728</v>
      </c>
      <c r="I601">
        <v>5</v>
      </c>
      <c r="J601">
        <v>5059856579654</v>
      </c>
      <c r="K601" t="s">
        <v>933</v>
      </c>
      <c r="L601" t="str">
        <f t="shared" si="46"/>
        <v>RXTED0144495</v>
      </c>
      <c r="M601" t="s">
        <v>850</v>
      </c>
      <c r="N601" t="str">
        <f t="shared" si="47"/>
        <v>PPK</v>
      </c>
      <c r="O601" t="str">
        <f t="shared" si="48"/>
        <v>003</v>
      </c>
      <c r="P601" t="s">
        <v>2764</v>
      </c>
      <c r="Q601" t="s">
        <v>2764</v>
      </c>
      <c r="R601" t="s">
        <v>2764</v>
      </c>
      <c r="S601" t="s">
        <v>933</v>
      </c>
      <c r="T601" t="s">
        <v>2765</v>
      </c>
      <c r="U601" t="str">
        <f t="shared" si="49"/>
        <v>AW</v>
      </c>
      <c r="V601">
        <v>2024</v>
      </c>
      <c r="W601" t="s">
        <v>2764</v>
      </c>
      <c r="X601" t="s">
        <v>2764</v>
      </c>
      <c r="Y601" t="s">
        <v>2764</v>
      </c>
      <c r="Z601" t="s">
        <v>2764</v>
      </c>
      <c r="AA601">
        <v>114.07568744895181</v>
      </c>
      <c r="AB601" s="6">
        <f t="shared" si="45"/>
        <v>570.37843724475908</v>
      </c>
      <c r="AC601" t="s">
        <v>2766</v>
      </c>
      <c r="AD601">
        <v>0</v>
      </c>
    </row>
    <row r="602" spans="1:30" x14ac:dyDescent="0.25">
      <c r="A602" t="s">
        <v>2759</v>
      </c>
      <c r="B602" t="s">
        <v>2760</v>
      </c>
      <c r="C602" t="s">
        <v>2761</v>
      </c>
      <c r="D602" t="s">
        <v>4405</v>
      </c>
      <c r="E602" t="s">
        <v>266</v>
      </c>
      <c r="F602" t="s">
        <v>4400</v>
      </c>
      <c r="G602" t="s">
        <v>4507</v>
      </c>
      <c r="H602" t="s">
        <v>2728</v>
      </c>
      <c r="I602">
        <v>10</v>
      </c>
      <c r="J602">
        <v>5059856579647</v>
      </c>
      <c r="K602" t="s">
        <v>934</v>
      </c>
      <c r="L602" t="str">
        <f t="shared" si="46"/>
        <v>RXTED0144495</v>
      </c>
      <c r="M602" t="s">
        <v>852</v>
      </c>
      <c r="N602" t="str">
        <f t="shared" si="47"/>
        <v>PPK</v>
      </c>
      <c r="O602" t="str">
        <f t="shared" si="48"/>
        <v>004</v>
      </c>
      <c r="P602" t="s">
        <v>2764</v>
      </c>
      <c r="Q602" t="s">
        <v>2764</v>
      </c>
      <c r="R602" t="s">
        <v>2764</v>
      </c>
      <c r="S602" t="s">
        <v>934</v>
      </c>
      <c r="T602" t="s">
        <v>2765</v>
      </c>
      <c r="U602" t="str">
        <f t="shared" si="49"/>
        <v>AW</v>
      </c>
      <c r="V602">
        <v>2024</v>
      </c>
      <c r="W602" t="s">
        <v>2764</v>
      </c>
      <c r="X602" t="s">
        <v>2764</v>
      </c>
      <c r="Y602" t="s">
        <v>2764</v>
      </c>
      <c r="Z602" t="s">
        <v>2764</v>
      </c>
      <c r="AA602">
        <v>114.07568744895181</v>
      </c>
      <c r="AB602" s="6">
        <f t="shared" si="45"/>
        <v>1140.7568744895182</v>
      </c>
      <c r="AC602" t="s">
        <v>2766</v>
      </c>
      <c r="AD602">
        <v>0</v>
      </c>
    </row>
    <row r="603" spans="1:30" x14ac:dyDescent="0.25">
      <c r="A603" t="s">
        <v>2759</v>
      </c>
      <c r="B603" t="s">
        <v>2760</v>
      </c>
      <c r="C603" t="s">
        <v>2761</v>
      </c>
      <c r="D603" t="s">
        <v>4405</v>
      </c>
      <c r="E603" t="s">
        <v>266</v>
      </c>
      <c r="F603" t="s">
        <v>4400</v>
      </c>
      <c r="G603" t="s">
        <v>4507</v>
      </c>
      <c r="H603" t="s">
        <v>2728</v>
      </c>
      <c r="I603">
        <v>7</v>
      </c>
      <c r="J603">
        <v>5059856579630</v>
      </c>
      <c r="K603" t="s">
        <v>935</v>
      </c>
      <c r="L603" t="str">
        <f t="shared" si="46"/>
        <v>RXTED0144495</v>
      </c>
      <c r="M603" t="s">
        <v>854</v>
      </c>
      <c r="N603" t="str">
        <f t="shared" si="47"/>
        <v>PPK</v>
      </c>
      <c r="O603" t="str">
        <f t="shared" si="48"/>
        <v>005</v>
      </c>
      <c r="P603" t="s">
        <v>2764</v>
      </c>
      <c r="Q603" t="s">
        <v>2764</v>
      </c>
      <c r="R603" t="s">
        <v>2764</v>
      </c>
      <c r="S603" t="s">
        <v>935</v>
      </c>
      <c r="T603" t="s">
        <v>2765</v>
      </c>
      <c r="U603" t="str">
        <f t="shared" si="49"/>
        <v>AW</v>
      </c>
      <c r="V603">
        <v>2024</v>
      </c>
      <c r="W603" t="s">
        <v>2764</v>
      </c>
      <c r="X603" t="s">
        <v>2764</v>
      </c>
      <c r="Y603" t="s">
        <v>2764</v>
      </c>
      <c r="Z603" t="s">
        <v>2764</v>
      </c>
      <c r="AA603">
        <v>114.07568744895181</v>
      </c>
      <c r="AB603" s="6">
        <f t="shared" si="45"/>
        <v>798.52981214266265</v>
      </c>
      <c r="AC603" t="s">
        <v>2766</v>
      </c>
      <c r="AD603">
        <v>0</v>
      </c>
    </row>
    <row r="604" spans="1:30" x14ac:dyDescent="0.25">
      <c r="A604" t="s">
        <v>2759</v>
      </c>
      <c r="B604" t="s">
        <v>2760</v>
      </c>
      <c r="C604" t="s">
        <v>2761</v>
      </c>
      <c r="D604" t="s">
        <v>4405</v>
      </c>
      <c r="E604" t="s">
        <v>266</v>
      </c>
      <c r="F604" t="s">
        <v>4400</v>
      </c>
      <c r="G604" t="s">
        <v>4507</v>
      </c>
      <c r="H604" t="s">
        <v>2728</v>
      </c>
      <c r="I604">
        <v>1</v>
      </c>
      <c r="J604">
        <v>5063386049501</v>
      </c>
      <c r="K604" t="s">
        <v>936</v>
      </c>
      <c r="L604" t="str">
        <f t="shared" si="46"/>
        <v>RXTED0145488</v>
      </c>
      <c r="M604" t="s">
        <v>843</v>
      </c>
      <c r="N604" t="str">
        <f t="shared" si="47"/>
        <v>IVO</v>
      </c>
      <c r="O604" t="str">
        <f t="shared" si="48"/>
        <v>003</v>
      </c>
      <c r="P604" t="s">
        <v>2764</v>
      </c>
      <c r="Q604" t="s">
        <v>2764</v>
      </c>
      <c r="R604" t="s">
        <v>2764</v>
      </c>
      <c r="S604" t="s">
        <v>936</v>
      </c>
      <c r="T604" t="s">
        <v>2765</v>
      </c>
      <c r="U604" t="str">
        <f t="shared" si="49"/>
        <v>AW</v>
      </c>
      <c r="V604">
        <v>2024</v>
      </c>
      <c r="W604" t="s">
        <v>2764</v>
      </c>
      <c r="X604" t="s">
        <v>2764</v>
      </c>
      <c r="Y604" t="s">
        <v>2764</v>
      </c>
      <c r="Z604" t="s">
        <v>2764</v>
      </c>
      <c r="AA604">
        <v>184.86251020963789</v>
      </c>
      <c r="AB604" s="6">
        <f t="shared" si="45"/>
        <v>184.86251020963789</v>
      </c>
      <c r="AC604" t="s">
        <v>2766</v>
      </c>
      <c r="AD604">
        <v>0</v>
      </c>
    </row>
    <row r="605" spans="1:30" x14ac:dyDescent="0.25">
      <c r="A605" t="s">
        <v>2759</v>
      </c>
      <c r="B605" t="s">
        <v>2760</v>
      </c>
      <c r="C605" t="s">
        <v>2761</v>
      </c>
      <c r="D605" t="s">
        <v>4405</v>
      </c>
      <c r="E605" t="s">
        <v>266</v>
      </c>
      <c r="F605" t="s">
        <v>4400</v>
      </c>
      <c r="G605" t="s">
        <v>4725</v>
      </c>
      <c r="H605" t="s">
        <v>2728</v>
      </c>
      <c r="I605">
        <v>1</v>
      </c>
      <c r="J605">
        <v>5059855610457</v>
      </c>
      <c r="K605" t="s">
        <v>937</v>
      </c>
      <c r="L605" t="str">
        <f t="shared" si="46"/>
        <v>RXTED0138310</v>
      </c>
      <c r="M605" t="s">
        <v>938</v>
      </c>
      <c r="N605" t="str">
        <f t="shared" si="47"/>
        <v>DUP</v>
      </c>
      <c r="O605" t="str">
        <f t="shared" si="48"/>
        <v>001</v>
      </c>
      <c r="P605" t="s">
        <v>2764</v>
      </c>
      <c r="Q605" t="s">
        <v>2764</v>
      </c>
      <c r="R605" t="s">
        <v>2764</v>
      </c>
      <c r="S605" t="s">
        <v>937</v>
      </c>
      <c r="T605" t="s">
        <v>2765</v>
      </c>
      <c r="U605" t="str">
        <f t="shared" si="49"/>
        <v>AW</v>
      </c>
      <c r="V605">
        <v>2024</v>
      </c>
      <c r="W605" t="s">
        <v>2764</v>
      </c>
      <c r="X605" t="s">
        <v>2764</v>
      </c>
      <c r="Y605" t="s">
        <v>2764</v>
      </c>
      <c r="Z605" t="s">
        <v>2764</v>
      </c>
      <c r="AA605">
        <v>279.06343588347397</v>
      </c>
      <c r="AB605" s="6">
        <f t="shared" si="45"/>
        <v>279.06343588347397</v>
      </c>
      <c r="AC605" t="s">
        <v>2766</v>
      </c>
      <c r="AD605">
        <v>0</v>
      </c>
    </row>
    <row r="606" spans="1:30" x14ac:dyDescent="0.25">
      <c r="A606" t="s">
        <v>2759</v>
      </c>
      <c r="B606" t="s">
        <v>2760</v>
      </c>
      <c r="C606" t="s">
        <v>2761</v>
      </c>
      <c r="D606" t="s">
        <v>4405</v>
      </c>
      <c r="E606" t="s">
        <v>266</v>
      </c>
      <c r="F606" t="s">
        <v>4400</v>
      </c>
      <c r="G606" t="s">
        <v>4725</v>
      </c>
      <c r="H606" t="s">
        <v>2728</v>
      </c>
      <c r="I606">
        <v>1</v>
      </c>
      <c r="J606">
        <v>5059855721627</v>
      </c>
      <c r="K606" t="s">
        <v>939</v>
      </c>
      <c r="L606" t="str">
        <f t="shared" si="46"/>
        <v>RXTED0140773</v>
      </c>
      <c r="M606" t="s">
        <v>2903</v>
      </c>
      <c r="N606" t="str">
        <f t="shared" si="47"/>
        <v>BLK</v>
      </c>
      <c r="O606" t="str">
        <f t="shared" si="48"/>
        <v>003</v>
      </c>
      <c r="P606" t="s">
        <v>2764</v>
      </c>
      <c r="Q606" t="s">
        <v>2764</v>
      </c>
      <c r="R606" t="s">
        <v>2764</v>
      </c>
      <c r="S606" t="s">
        <v>939</v>
      </c>
      <c r="T606" t="s">
        <v>2765</v>
      </c>
      <c r="U606" t="str">
        <f t="shared" si="49"/>
        <v>AW</v>
      </c>
      <c r="V606">
        <v>2024</v>
      </c>
      <c r="W606" t="s">
        <v>2764</v>
      </c>
      <c r="X606" t="s">
        <v>2764</v>
      </c>
      <c r="Y606" t="s">
        <v>2764</v>
      </c>
      <c r="Z606" t="s">
        <v>2764</v>
      </c>
      <c r="AA606">
        <v>371.63081949360196</v>
      </c>
      <c r="AB606" s="6">
        <f t="shared" si="45"/>
        <v>371.63081949360196</v>
      </c>
      <c r="AC606" t="s">
        <v>2766</v>
      </c>
      <c r="AD606">
        <v>0</v>
      </c>
    </row>
    <row r="607" spans="1:30" x14ac:dyDescent="0.25">
      <c r="A607" t="s">
        <v>2759</v>
      </c>
      <c r="B607" t="s">
        <v>2760</v>
      </c>
      <c r="C607" t="s">
        <v>2761</v>
      </c>
      <c r="D607" t="s">
        <v>4405</v>
      </c>
      <c r="E607" t="s">
        <v>266</v>
      </c>
      <c r="F607" t="s">
        <v>4400</v>
      </c>
      <c r="G607" t="s">
        <v>4725</v>
      </c>
      <c r="H607" t="s">
        <v>2728</v>
      </c>
      <c r="I607">
        <v>4</v>
      </c>
      <c r="J607">
        <v>5059856572112</v>
      </c>
      <c r="K607" t="s">
        <v>940</v>
      </c>
      <c r="L607" t="str">
        <f t="shared" si="46"/>
        <v>RXTED0144249</v>
      </c>
      <c r="M607" t="s">
        <v>812</v>
      </c>
      <c r="N607" t="str">
        <f t="shared" si="47"/>
        <v>BPK</v>
      </c>
      <c r="O607" t="str">
        <f t="shared" si="48"/>
        <v>001</v>
      </c>
      <c r="P607" t="s">
        <v>2764</v>
      </c>
      <c r="Q607" t="s">
        <v>2764</v>
      </c>
      <c r="R607" t="s">
        <v>2764</v>
      </c>
      <c r="S607" t="s">
        <v>940</v>
      </c>
      <c r="T607" t="s">
        <v>2765</v>
      </c>
      <c r="U607" t="str">
        <f t="shared" si="49"/>
        <v>AW</v>
      </c>
      <c r="V607">
        <v>2024</v>
      </c>
      <c r="W607" t="s">
        <v>2764</v>
      </c>
      <c r="X607" t="s">
        <v>2764</v>
      </c>
      <c r="Y607" t="s">
        <v>2764</v>
      </c>
      <c r="Z607" t="s">
        <v>2764</v>
      </c>
      <c r="AA607">
        <v>271.98475360740537</v>
      </c>
      <c r="AB607" s="6">
        <f t="shared" si="45"/>
        <v>1087.9390144296215</v>
      </c>
      <c r="AC607" t="s">
        <v>2766</v>
      </c>
      <c r="AD607">
        <v>0</v>
      </c>
    </row>
    <row r="608" spans="1:30" x14ac:dyDescent="0.25">
      <c r="A608" t="s">
        <v>2759</v>
      </c>
      <c r="B608" t="s">
        <v>2760</v>
      </c>
      <c r="C608" t="s">
        <v>2761</v>
      </c>
      <c r="D608" t="s">
        <v>4405</v>
      </c>
      <c r="E608" t="s">
        <v>266</v>
      </c>
      <c r="F608" t="s">
        <v>4400</v>
      </c>
      <c r="G608" t="s">
        <v>4725</v>
      </c>
      <c r="H608" t="s">
        <v>2728</v>
      </c>
      <c r="I608">
        <v>2</v>
      </c>
      <c r="J608">
        <v>5059856572105</v>
      </c>
      <c r="K608" t="s">
        <v>941</v>
      </c>
      <c r="L608" t="str">
        <f t="shared" si="46"/>
        <v>RXTED0144249</v>
      </c>
      <c r="M608" t="s">
        <v>814</v>
      </c>
      <c r="N608" t="str">
        <f t="shared" si="47"/>
        <v>BPK</v>
      </c>
      <c r="O608" t="str">
        <f t="shared" si="48"/>
        <v>002</v>
      </c>
      <c r="P608" t="s">
        <v>2764</v>
      </c>
      <c r="Q608" t="s">
        <v>2764</v>
      </c>
      <c r="R608" t="s">
        <v>2764</v>
      </c>
      <c r="S608" t="s">
        <v>941</v>
      </c>
      <c r="T608" t="s">
        <v>2765</v>
      </c>
      <c r="U608" t="str">
        <f t="shared" si="49"/>
        <v>AW</v>
      </c>
      <c r="V608">
        <v>2024</v>
      </c>
      <c r="W608" t="s">
        <v>2764</v>
      </c>
      <c r="X608" t="s">
        <v>2764</v>
      </c>
      <c r="Y608" t="s">
        <v>2764</v>
      </c>
      <c r="Z608" t="s">
        <v>2764</v>
      </c>
      <c r="AA608">
        <v>271.98475360740537</v>
      </c>
      <c r="AB608" s="6">
        <f t="shared" si="45"/>
        <v>543.96950721481073</v>
      </c>
      <c r="AC608" t="s">
        <v>2766</v>
      </c>
      <c r="AD608">
        <v>0</v>
      </c>
    </row>
    <row r="609" spans="1:30" x14ac:dyDescent="0.25">
      <c r="A609" t="s">
        <v>2759</v>
      </c>
      <c r="B609" t="s">
        <v>2760</v>
      </c>
      <c r="C609" t="s">
        <v>2761</v>
      </c>
      <c r="D609" t="s">
        <v>4405</v>
      </c>
      <c r="E609" t="s">
        <v>266</v>
      </c>
      <c r="F609" t="s">
        <v>4400</v>
      </c>
      <c r="G609" t="s">
        <v>4725</v>
      </c>
      <c r="H609" t="s">
        <v>2728</v>
      </c>
      <c r="I609">
        <v>4</v>
      </c>
      <c r="J609">
        <v>5059856572051</v>
      </c>
      <c r="K609" t="s">
        <v>2907</v>
      </c>
      <c r="L609" t="str">
        <f t="shared" si="46"/>
        <v>RXTED0144411</v>
      </c>
      <c r="M609" t="s">
        <v>2851</v>
      </c>
      <c r="N609" t="str">
        <f t="shared" si="47"/>
        <v>DKB</v>
      </c>
      <c r="O609" t="str">
        <f t="shared" si="48"/>
        <v>000</v>
      </c>
      <c r="P609" t="s">
        <v>2764</v>
      </c>
      <c r="Q609" t="s">
        <v>2764</v>
      </c>
      <c r="R609" t="s">
        <v>2764</v>
      </c>
      <c r="S609" t="s">
        <v>2907</v>
      </c>
      <c r="T609" t="s">
        <v>2765</v>
      </c>
      <c r="U609" t="str">
        <f t="shared" si="49"/>
        <v>AW</v>
      </c>
      <c r="V609">
        <v>2024</v>
      </c>
      <c r="W609" t="s">
        <v>2764</v>
      </c>
      <c r="X609" t="s">
        <v>2764</v>
      </c>
      <c r="Y609" t="s">
        <v>2764</v>
      </c>
      <c r="Z609" t="s">
        <v>2764</v>
      </c>
      <c r="AA609">
        <v>255.649332970324</v>
      </c>
      <c r="AB609" s="6">
        <f t="shared" si="45"/>
        <v>1022.597331881296</v>
      </c>
      <c r="AC609" t="s">
        <v>2766</v>
      </c>
      <c r="AD609">
        <v>0</v>
      </c>
    </row>
    <row r="610" spans="1:30" x14ac:dyDescent="0.25">
      <c r="A610" t="s">
        <v>2759</v>
      </c>
      <c r="B610" t="s">
        <v>2760</v>
      </c>
      <c r="C610" t="s">
        <v>2761</v>
      </c>
      <c r="D610" t="s">
        <v>4405</v>
      </c>
      <c r="E610" t="s">
        <v>266</v>
      </c>
      <c r="F610" t="s">
        <v>4400</v>
      </c>
      <c r="G610" t="s">
        <v>4725</v>
      </c>
      <c r="H610" t="s">
        <v>2728</v>
      </c>
      <c r="I610">
        <v>4</v>
      </c>
      <c r="J610">
        <v>5059856572044</v>
      </c>
      <c r="K610" t="s">
        <v>2908</v>
      </c>
      <c r="L610" t="str">
        <f t="shared" si="46"/>
        <v>RXTED0144411</v>
      </c>
      <c r="M610" t="s">
        <v>2909</v>
      </c>
      <c r="N610" t="str">
        <f t="shared" si="47"/>
        <v>DKB</v>
      </c>
      <c r="O610" t="str">
        <f t="shared" si="48"/>
        <v>001</v>
      </c>
      <c r="P610" t="s">
        <v>2764</v>
      </c>
      <c r="Q610" t="s">
        <v>2764</v>
      </c>
      <c r="R610" t="s">
        <v>2764</v>
      </c>
      <c r="S610" t="s">
        <v>2908</v>
      </c>
      <c r="T610" t="s">
        <v>2765</v>
      </c>
      <c r="U610" t="str">
        <f t="shared" si="49"/>
        <v>AW</v>
      </c>
      <c r="V610">
        <v>2024</v>
      </c>
      <c r="W610" t="s">
        <v>2764</v>
      </c>
      <c r="X610" t="s">
        <v>2764</v>
      </c>
      <c r="Y610" t="s">
        <v>2764</v>
      </c>
      <c r="Z610" t="s">
        <v>2764</v>
      </c>
      <c r="AA610">
        <v>255.649332970324</v>
      </c>
      <c r="AB610" s="6">
        <f t="shared" si="45"/>
        <v>1022.597331881296</v>
      </c>
      <c r="AC610" t="s">
        <v>2766</v>
      </c>
      <c r="AD610">
        <v>0</v>
      </c>
    </row>
    <row r="611" spans="1:30" x14ac:dyDescent="0.25">
      <c r="A611" t="s">
        <v>2759</v>
      </c>
      <c r="B611" t="s">
        <v>2760</v>
      </c>
      <c r="C611" t="s">
        <v>2761</v>
      </c>
      <c r="D611" t="s">
        <v>4405</v>
      </c>
      <c r="E611" t="s">
        <v>266</v>
      </c>
      <c r="F611" t="s">
        <v>4400</v>
      </c>
      <c r="G611" t="s">
        <v>4725</v>
      </c>
      <c r="H611" t="s">
        <v>2728</v>
      </c>
      <c r="I611">
        <v>12</v>
      </c>
      <c r="J611">
        <v>5059856572037</v>
      </c>
      <c r="K611" t="s">
        <v>2910</v>
      </c>
      <c r="L611" t="str">
        <f t="shared" si="46"/>
        <v>RXTED0144411</v>
      </c>
      <c r="M611" t="s">
        <v>2911</v>
      </c>
      <c r="N611" t="str">
        <f t="shared" si="47"/>
        <v>DKB</v>
      </c>
      <c r="O611" t="str">
        <f t="shared" si="48"/>
        <v>002</v>
      </c>
      <c r="P611" t="s">
        <v>2764</v>
      </c>
      <c r="Q611" t="s">
        <v>2764</v>
      </c>
      <c r="R611" t="s">
        <v>2764</v>
      </c>
      <c r="S611" t="s">
        <v>2910</v>
      </c>
      <c r="T611" t="s">
        <v>2765</v>
      </c>
      <c r="U611" t="str">
        <f t="shared" si="49"/>
        <v>AW</v>
      </c>
      <c r="V611">
        <v>2024</v>
      </c>
      <c r="W611" t="s">
        <v>2764</v>
      </c>
      <c r="X611" t="s">
        <v>2764</v>
      </c>
      <c r="Y611" t="s">
        <v>2764</v>
      </c>
      <c r="Z611" t="s">
        <v>2764</v>
      </c>
      <c r="AA611">
        <v>255.649332970324</v>
      </c>
      <c r="AB611" s="6">
        <f t="shared" si="45"/>
        <v>3067.7919956438882</v>
      </c>
      <c r="AC611" t="s">
        <v>2766</v>
      </c>
      <c r="AD611">
        <v>0</v>
      </c>
    </row>
    <row r="612" spans="1:30" x14ac:dyDescent="0.25">
      <c r="A612" t="s">
        <v>2759</v>
      </c>
      <c r="B612" t="s">
        <v>2760</v>
      </c>
      <c r="C612" t="s">
        <v>2761</v>
      </c>
      <c r="D612" t="s">
        <v>4405</v>
      </c>
      <c r="E612" t="s">
        <v>266</v>
      </c>
      <c r="F612" t="s">
        <v>4400</v>
      </c>
      <c r="G612" t="s">
        <v>4725</v>
      </c>
      <c r="H612" t="s">
        <v>2728</v>
      </c>
      <c r="I612">
        <v>10</v>
      </c>
      <c r="J612">
        <v>5059856572020</v>
      </c>
      <c r="K612" t="s">
        <v>2912</v>
      </c>
      <c r="L612" t="str">
        <f t="shared" si="46"/>
        <v>RXTED0144411</v>
      </c>
      <c r="M612" t="s">
        <v>2913</v>
      </c>
      <c r="N612" t="str">
        <f t="shared" si="47"/>
        <v>DKB</v>
      </c>
      <c r="O612" t="str">
        <f t="shared" si="48"/>
        <v>003</v>
      </c>
      <c r="P612" t="s">
        <v>2764</v>
      </c>
      <c r="Q612" t="s">
        <v>2764</v>
      </c>
      <c r="R612" t="s">
        <v>2764</v>
      </c>
      <c r="S612" t="s">
        <v>2912</v>
      </c>
      <c r="T612" t="s">
        <v>2765</v>
      </c>
      <c r="U612" t="str">
        <f t="shared" si="49"/>
        <v>AW</v>
      </c>
      <c r="V612">
        <v>2024</v>
      </c>
      <c r="W612" t="s">
        <v>2764</v>
      </c>
      <c r="X612" t="s">
        <v>2764</v>
      </c>
      <c r="Y612" t="s">
        <v>2764</v>
      </c>
      <c r="Z612" t="s">
        <v>2764</v>
      </c>
      <c r="AA612">
        <v>255.649332970324</v>
      </c>
      <c r="AB612" s="6">
        <f t="shared" si="45"/>
        <v>2556.4933297032399</v>
      </c>
      <c r="AC612" t="s">
        <v>2766</v>
      </c>
      <c r="AD612">
        <v>0</v>
      </c>
    </row>
    <row r="613" spans="1:30" x14ac:dyDescent="0.25">
      <c r="A613" t="s">
        <v>2759</v>
      </c>
      <c r="B613" t="s">
        <v>2760</v>
      </c>
      <c r="C613" t="s">
        <v>2761</v>
      </c>
      <c r="D613" t="s">
        <v>4405</v>
      </c>
      <c r="E613" t="s">
        <v>266</v>
      </c>
      <c r="F613" t="s">
        <v>4400</v>
      </c>
      <c r="G613" t="s">
        <v>4725</v>
      </c>
      <c r="H613" t="s">
        <v>2728</v>
      </c>
      <c r="I613">
        <v>7</v>
      </c>
      <c r="J613">
        <v>5059856572013</v>
      </c>
      <c r="K613" t="s">
        <v>942</v>
      </c>
      <c r="L613" t="str">
        <f t="shared" si="46"/>
        <v>RXTED0144411</v>
      </c>
      <c r="M613" t="s">
        <v>296</v>
      </c>
      <c r="N613" t="str">
        <f t="shared" si="47"/>
        <v>DKB</v>
      </c>
      <c r="O613" t="str">
        <f t="shared" si="48"/>
        <v>004</v>
      </c>
      <c r="P613" t="s">
        <v>2764</v>
      </c>
      <c r="Q613" t="s">
        <v>2764</v>
      </c>
      <c r="R613" t="s">
        <v>2764</v>
      </c>
      <c r="S613" t="s">
        <v>942</v>
      </c>
      <c r="T613" t="s">
        <v>2765</v>
      </c>
      <c r="U613" t="str">
        <f t="shared" si="49"/>
        <v>AW</v>
      </c>
      <c r="V613">
        <v>2024</v>
      </c>
      <c r="W613" t="s">
        <v>2764</v>
      </c>
      <c r="X613" t="s">
        <v>2764</v>
      </c>
      <c r="Y613" t="s">
        <v>2764</v>
      </c>
      <c r="Z613" t="s">
        <v>2764</v>
      </c>
      <c r="AA613">
        <v>255.649332970324</v>
      </c>
      <c r="AB613" s="6">
        <f t="shared" si="45"/>
        <v>1789.545330792268</v>
      </c>
      <c r="AC613" t="s">
        <v>2766</v>
      </c>
      <c r="AD613">
        <v>0</v>
      </c>
    </row>
    <row r="614" spans="1:30" x14ac:dyDescent="0.25">
      <c r="A614" t="s">
        <v>2759</v>
      </c>
      <c r="B614" t="s">
        <v>2760</v>
      </c>
      <c r="C614" t="s">
        <v>2761</v>
      </c>
      <c r="D614" t="s">
        <v>4405</v>
      </c>
      <c r="E614" t="s">
        <v>266</v>
      </c>
      <c r="F614" t="s">
        <v>4400</v>
      </c>
      <c r="G614" t="s">
        <v>4725</v>
      </c>
      <c r="H614" t="s">
        <v>2728</v>
      </c>
      <c r="I614">
        <v>4</v>
      </c>
      <c r="J614">
        <v>5059856572006</v>
      </c>
      <c r="K614" t="s">
        <v>268</v>
      </c>
      <c r="L614" t="str">
        <f t="shared" si="46"/>
        <v>RXTED0144411</v>
      </c>
      <c r="M614" t="s">
        <v>269</v>
      </c>
      <c r="N614" t="str">
        <f t="shared" si="47"/>
        <v>DKB</v>
      </c>
      <c r="O614" t="str">
        <f t="shared" si="48"/>
        <v>005</v>
      </c>
      <c r="P614" t="s">
        <v>2764</v>
      </c>
      <c r="Q614" t="s">
        <v>2764</v>
      </c>
      <c r="R614" t="s">
        <v>2764</v>
      </c>
      <c r="S614" t="s">
        <v>268</v>
      </c>
      <c r="T614" t="s">
        <v>2765</v>
      </c>
      <c r="U614" t="str">
        <f t="shared" si="49"/>
        <v>AW</v>
      </c>
      <c r="V614">
        <v>2024</v>
      </c>
      <c r="W614" t="s">
        <v>2764</v>
      </c>
      <c r="X614" t="s">
        <v>2764</v>
      </c>
      <c r="Y614" t="s">
        <v>2764</v>
      </c>
      <c r="Z614" t="s">
        <v>2764</v>
      </c>
      <c r="AA614">
        <v>255.649332970324</v>
      </c>
      <c r="AB614" s="6">
        <f t="shared" si="45"/>
        <v>1022.597331881296</v>
      </c>
      <c r="AC614" t="s">
        <v>2766</v>
      </c>
      <c r="AD614">
        <v>0</v>
      </c>
    </row>
    <row r="615" spans="1:30" x14ac:dyDescent="0.25">
      <c r="A615" t="s">
        <v>2759</v>
      </c>
      <c r="B615" t="s">
        <v>2760</v>
      </c>
      <c r="C615" t="s">
        <v>2761</v>
      </c>
      <c r="D615" t="s">
        <v>4405</v>
      </c>
      <c r="E615" t="s">
        <v>266</v>
      </c>
      <c r="F615" t="s">
        <v>4400</v>
      </c>
      <c r="G615" t="s">
        <v>4725</v>
      </c>
      <c r="H615" t="s">
        <v>2728</v>
      </c>
      <c r="I615">
        <v>2</v>
      </c>
      <c r="J615">
        <v>5059855464333</v>
      </c>
      <c r="K615" t="s">
        <v>943</v>
      </c>
      <c r="L615" t="str">
        <f t="shared" si="46"/>
        <v>RXTED0144436</v>
      </c>
      <c r="M615" t="s">
        <v>401</v>
      </c>
      <c r="N615" t="str">
        <f t="shared" si="47"/>
        <v>NAT</v>
      </c>
      <c r="O615" t="str">
        <f t="shared" si="48"/>
        <v>003</v>
      </c>
      <c r="P615" t="s">
        <v>2764</v>
      </c>
      <c r="Q615" t="s">
        <v>2764</v>
      </c>
      <c r="R615" t="s">
        <v>2764</v>
      </c>
      <c r="S615" t="s">
        <v>943</v>
      </c>
      <c r="T615" t="s">
        <v>2765</v>
      </c>
      <c r="U615" t="str">
        <f t="shared" si="49"/>
        <v>AW</v>
      </c>
      <c r="V615">
        <v>2024</v>
      </c>
      <c r="W615" t="s">
        <v>2764</v>
      </c>
      <c r="X615" t="s">
        <v>2764</v>
      </c>
      <c r="Y615" t="s">
        <v>2764</v>
      </c>
      <c r="Z615" t="s">
        <v>2764</v>
      </c>
      <c r="AA615">
        <v>429.89381976585895</v>
      </c>
      <c r="AB615" s="6">
        <f t="shared" si="45"/>
        <v>859.7876395317179</v>
      </c>
      <c r="AC615" t="s">
        <v>2766</v>
      </c>
      <c r="AD615">
        <v>0</v>
      </c>
    </row>
    <row r="616" spans="1:30" x14ac:dyDescent="0.25">
      <c r="A616" t="s">
        <v>2759</v>
      </c>
      <c r="B616" t="s">
        <v>2760</v>
      </c>
      <c r="C616" t="s">
        <v>2761</v>
      </c>
      <c r="D616" t="s">
        <v>4405</v>
      </c>
      <c r="E616" t="s">
        <v>266</v>
      </c>
      <c r="F616" t="s">
        <v>4400</v>
      </c>
      <c r="G616" t="s">
        <v>4725</v>
      </c>
      <c r="H616" t="s">
        <v>2728</v>
      </c>
      <c r="I616">
        <v>2</v>
      </c>
      <c r="J616">
        <v>5059855464258</v>
      </c>
      <c r="K616" t="s">
        <v>944</v>
      </c>
      <c r="L616" t="str">
        <f t="shared" si="46"/>
        <v>RXTED0144437</v>
      </c>
      <c r="M616" t="s">
        <v>905</v>
      </c>
      <c r="N616" t="str">
        <f t="shared" si="47"/>
        <v>NVY</v>
      </c>
      <c r="O616" t="str">
        <f t="shared" si="48"/>
        <v>000</v>
      </c>
      <c r="P616" t="s">
        <v>2764</v>
      </c>
      <c r="Q616" t="s">
        <v>2764</v>
      </c>
      <c r="R616" t="s">
        <v>2764</v>
      </c>
      <c r="S616" t="s">
        <v>944</v>
      </c>
      <c r="T616" t="s">
        <v>2765</v>
      </c>
      <c r="U616" t="str">
        <f t="shared" si="49"/>
        <v>AW</v>
      </c>
      <c r="V616">
        <v>2024</v>
      </c>
      <c r="W616" t="s">
        <v>2764</v>
      </c>
      <c r="X616" t="s">
        <v>2764</v>
      </c>
      <c r="Y616" t="s">
        <v>2764</v>
      </c>
      <c r="Z616" t="s">
        <v>2764</v>
      </c>
      <c r="AA616">
        <v>429.89381976585895</v>
      </c>
      <c r="AB616" s="6">
        <f t="shared" si="45"/>
        <v>859.7876395317179</v>
      </c>
      <c r="AC616" t="s">
        <v>2766</v>
      </c>
      <c r="AD616">
        <v>0</v>
      </c>
    </row>
    <row r="617" spans="1:30" x14ac:dyDescent="0.25">
      <c r="A617" t="s">
        <v>2759</v>
      </c>
      <c r="B617" t="s">
        <v>2760</v>
      </c>
      <c r="C617" t="s">
        <v>2761</v>
      </c>
      <c r="D617" t="s">
        <v>4405</v>
      </c>
      <c r="E617" t="s">
        <v>266</v>
      </c>
      <c r="F617" t="s">
        <v>4400</v>
      </c>
      <c r="G617" t="s">
        <v>4725</v>
      </c>
      <c r="H617" t="s">
        <v>2728</v>
      </c>
      <c r="I617">
        <v>2</v>
      </c>
      <c r="J617">
        <v>5059855464234</v>
      </c>
      <c r="K617" t="s">
        <v>945</v>
      </c>
      <c r="L617" t="str">
        <f t="shared" si="46"/>
        <v>RXTED0144437</v>
      </c>
      <c r="M617" t="s">
        <v>320</v>
      </c>
      <c r="N617" t="str">
        <f t="shared" si="47"/>
        <v>NVY</v>
      </c>
      <c r="O617" t="str">
        <f t="shared" si="48"/>
        <v>001</v>
      </c>
      <c r="P617" t="s">
        <v>2764</v>
      </c>
      <c r="Q617" t="s">
        <v>2764</v>
      </c>
      <c r="R617" t="s">
        <v>2764</v>
      </c>
      <c r="S617" t="s">
        <v>945</v>
      </c>
      <c r="T617" t="s">
        <v>2765</v>
      </c>
      <c r="U617" t="str">
        <f t="shared" si="49"/>
        <v>AW</v>
      </c>
      <c r="V617">
        <v>2024</v>
      </c>
      <c r="W617" t="s">
        <v>2764</v>
      </c>
      <c r="X617" t="s">
        <v>2764</v>
      </c>
      <c r="Y617" t="s">
        <v>2764</v>
      </c>
      <c r="Z617" t="s">
        <v>2764</v>
      </c>
      <c r="AA617">
        <v>429.89381976585895</v>
      </c>
      <c r="AB617" s="6">
        <f t="shared" si="45"/>
        <v>859.7876395317179</v>
      </c>
      <c r="AC617" t="s">
        <v>2766</v>
      </c>
      <c r="AD617">
        <v>0</v>
      </c>
    </row>
    <row r="618" spans="1:30" x14ac:dyDescent="0.25">
      <c r="A618" t="s">
        <v>2759</v>
      </c>
      <c r="B618" t="s">
        <v>2760</v>
      </c>
      <c r="C618" t="s">
        <v>2761</v>
      </c>
      <c r="D618" t="s">
        <v>4405</v>
      </c>
      <c r="E618" t="s">
        <v>266</v>
      </c>
      <c r="F618" t="s">
        <v>4400</v>
      </c>
      <c r="G618" t="s">
        <v>4725</v>
      </c>
      <c r="H618" t="s">
        <v>2728</v>
      </c>
      <c r="I618">
        <v>1</v>
      </c>
      <c r="J618">
        <v>5059855464210</v>
      </c>
      <c r="K618" t="s">
        <v>946</v>
      </c>
      <c r="L618" t="str">
        <f t="shared" si="46"/>
        <v>RXTED0144437</v>
      </c>
      <c r="M618" t="s">
        <v>2802</v>
      </c>
      <c r="N618" t="str">
        <f t="shared" si="47"/>
        <v>NVY</v>
      </c>
      <c r="O618" t="str">
        <f t="shared" si="48"/>
        <v>002</v>
      </c>
      <c r="P618" t="s">
        <v>2764</v>
      </c>
      <c r="Q618" t="s">
        <v>2764</v>
      </c>
      <c r="R618" t="s">
        <v>2764</v>
      </c>
      <c r="S618" t="s">
        <v>946</v>
      </c>
      <c r="T618" t="s">
        <v>2765</v>
      </c>
      <c r="U618" t="str">
        <f t="shared" si="49"/>
        <v>AW</v>
      </c>
      <c r="V618">
        <v>2024</v>
      </c>
      <c r="W618" t="s">
        <v>2764</v>
      </c>
      <c r="X618" t="s">
        <v>2764</v>
      </c>
      <c r="Y618" t="s">
        <v>2764</v>
      </c>
      <c r="Z618" t="s">
        <v>2764</v>
      </c>
      <c r="AA618">
        <v>429.89381976585895</v>
      </c>
      <c r="AB618" s="6">
        <f t="shared" si="45"/>
        <v>429.89381976585895</v>
      </c>
      <c r="AC618" t="s">
        <v>2766</v>
      </c>
      <c r="AD618">
        <v>0</v>
      </c>
    </row>
    <row r="619" spans="1:30" x14ac:dyDescent="0.25">
      <c r="A619" t="s">
        <v>2759</v>
      </c>
      <c r="B619" t="s">
        <v>2760</v>
      </c>
      <c r="C619" t="s">
        <v>2761</v>
      </c>
      <c r="D619" t="s">
        <v>4405</v>
      </c>
      <c r="E619" t="s">
        <v>266</v>
      </c>
      <c r="F619" t="s">
        <v>4400</v>
      </c>
      <c r="G619" t="s">
        <v>4725</v>
      </c>
      <c r="H619" t="s">
        <v>2728</v>
      </c>
      <c r="I619">
        <v>5</v>
      </c>
      <c r="J619">
        <v>5059856510565</v>
      </c>
      <c r="K619" t="s">
        <v>947</v>
      </c>
      <c r="L619" t="str">
        <f t="shared" si="46"/>
        <v>RXTED0144468</v>
      </c>
      <c r="M619" t="s">
        <v>2798</v>
      </c>
      <c r="N619" t="str">
        <f t="shared" si="47"/>
        <v>BLK</v>
      </c>
      <c r="O619" t="str">
        <f t="shared" si="48"/>
        <v>000</v>
      </c>
      <c r="P619" t="s">
        <v>2764</v>
      </c>
      <c r="Q619" t="s">
        <v>2764</v>
      </c>
      <c r="R619" t="s">
        <v>2764</v>
      </c>
      <c r="S619" t="s">
        <v>947</v>
      </c>
      <c r="T619" t="s">
        <v>2765</v>
      </c>
      <c r="U619" t="str">
        <f t="shared" si="49"/>
        <v>AW</v>
      </c>
      <c r="V619">
        <v>2024</v>
      </c>
      <c r="W619" t="s">
        <v>2764</v>
      </c>
      <c r="X619" t="s">
        <v>2764</v>
      </c>
      <c r="Y619" t="s">
        <v>2764</v>
      </c>
      <c r="Z619" t="s">
        <v>2764</v>
      </c>
      <c r="AA619">
        <v>364.55213721753336</v>
      </c>
      <c r="AB619" s="6">
        <f t="shared" si="45"/>
        <v>1822.7606860876667</v>
      </c>
      <c r="AC619" t="s">
        <v>2766</v>
      </c>
      <c r="AD619">
        <v>0</v>
      </c>
    </row>
    <row r="620" spans="1:30" x14ac:dyDescent="0.25">
      <c r="A620" t="s">
        <v>2759</v>
      </c>
      <c r="B620" t="s">
        <v>2760</v>
      </c>
      <c r="C620" t="s">
        <v>2761</v>
      </c>
      <c r="D620" t="s">
        <v>4405</v>
      </c>
      <c r="E620" t="s">
        <v>266</v>
      </c>
      <c r="F620" t="s">
        <v>4400</v>
      </c>
      <c r="G620" t="s">
        <v>4725</v>
      </c>
      <c r="H620" t="s">
        <v>2728</v>
      </c>
      <c r="I620">
        <v>2</v>
      </c>
      <c r="J620">
        <v>5059856510541</v>
      </c>
      <c r="K620" t="s">
        <v>948</v>
      </c>
      <c r="L620" t="str">
        <f t="shared" si="46"/>
        <v>RXTED0144468</v>
      </c>
      <c r="M620" t="s">
        <v>2810</v>
      </c>
      <c r="N620" t="str">
        <f t="shared" si="47"/>
        <v>BLK</v>
      </c>
      <c r="O620" t="str">
        <f t="shared" si="48"/>
        <v>001</v>
      </c>
      <c r="P620" t="s">
        <v>2764</v>
      </c>
      <c r="Q620" t="s">
        <v>2764</v>
      </c>
      <c r="R620" t="s">
        <v>2764</v>
      </c>
      <c r="S620" t="s">
        <v>948</v>
      </c>
      <c r="T620" t="s">
        <v>2765</v>
      </c>
      <c r="U620" t="str">
        <f t="shared" si="49"/>
        <v>AW</v>
      </c>
      <c r="V620">
        <v>2024</v>
      </c>
      <c r="W620" t="s">
        <v>2764</v>
      </c>
      <c r="X620" t="s">
        <v>2764</v>
      </c>
      <c r="Y620" t="s">
        <v>2764</v>
      </c>
      <c r="Z620" t="s">
        <v>2764</v>
      </c>
      <c r="AA620">
        <v>364.55213721753336</v>
      </c>
      <c r="AB620" s="6">
        <f t="shared" si="45"/>
        <v>729.10427443506671</v>
      </c>
      <c r="AC620" t="s">
        <v>2766</v>
      </c>
      <c r="AD620">
        <v>0</v>
      </c>
    </row>
    <row r="621" spans="1:30" x14ac:dyDescent="0.25">
      <c r="A621" t="s">
        <v>2759</v>
      </c>
      <c r="B621" t="s">
        <v>2760</v>
      </c>
      <c r="C621" t="s">
        <v>2761</v>
      </c>
      <c r="D621" t="s">
        <v>4405</v>
      </c>
      <c r="E621" t="s">
        <v>266</v>
      </c>
      <c r="F621" t="s">
        <v>4400</v>
      </c>
      <c r="G621" t="s">
        <v>4725</v>
      </c>
      <c r="H621" t="s">
        <v>2728</v>
      </c>
      <c r="I621">
        <v>2</v>
      </c>
      <c r="J621">
        <v>5059856510527</v>
      </c>
      <c r="K621" t="s">
        <v>949</v>
      </c>
      <c r="L621" t="str">
        <f t="shared" si="46"/>
        <v>RXTED0144468</v>
      </c>
      <c r="M621" t="s">
        <v>2847</v>
      </c>
      <c r="N621" t="str">
        <f t="shared" si="47"/>
        <v>BLK</v>
      </c>
      <c r="O621" t="str">
        <f t="shared" si="48"/>
        <v>002</v>
      </c>
      <c r="P621" t="s">
        <v>2764</v>
      </c>
      <c r="Q621" t="s">
        <v>2764</v>
      </c>
      <c r="R621" t="s">
        <v>2764</v>
      </c>
      <c r="S621" t="s">
        <v>949</v>
      </c>
      <c r="T621" t="s">
        <v>2765</v>
      </c>
      <c r="U621" t="str">
        <f t="shared" si="49"/>
        <v>AW</v>
      </c>
      <c r="V621">
        <v>2024</v>
      </c>
      <c r="W621" t="s">
        <v>2764</v>
      </c>
      <c r="X621" t="s">
        <v>2764</v>
      </c>
      <c r="Y621" t="s">
        <v>2764</v>
      </c>
      <c r="Z621" t="s">
        <v>2764</v>
      </c>
      <c r="AA621">
        <v>364.55213721753336</v>
      </c>
      <c r="AB621" s="6">
        <f t="shared" si="45"/>
        <v>729.10427443506671</v>
      </c>
      <c r="AC621" t="s">
        <v>2766</v>
      </c>
      <c r="AD621">
        <v>0</v>
      </c>
    </row>
    <row r="622" spans="1:30" x14ac:dyDescent="0.25">
      <c r="A622" t="s">
        <v>2759</v>
      </c>
      <c r="B622" t="s">
        <v>2760</v>
      </c>
      <c r="C622" t="s">
        <v>2761</v>
      </c>
      <c r="D622" t="s">
        <v>4405</v>
      </c>
      <c r="E622" t="s">
        <v>266</v>
      </c>
      <c r="F622" t="s">
        <v>4400</v>
      </c>
      <c r="G622" t="s">
        <v>4725</v>
      </c>
      <c r="H622" t="s">
        <v>2728</v>
      </c>
      <c r="I622">
        <v>1</v>
      </c>
      <c r="J622">
        <v>5059856510503</v>
      </c>
      <c r="K622" t="s">
        <v>950</v>
      </c>
      <c r="L622" t="str">
        <f t="shared" si="46"/>
        <v>RXTED0144468</v>
      </c>
      <c r="M622" t="s">
        <v>2903</v>
      </c>
      <c r="N622" t="str">
        <f t="shared" si="47"/>
        <v>BLK</v>
      </c>
      <c r="O622" t="str">
        <f t="shared" si="48"/>
        <v>003</v>
      </c>
      <c r="P622" t="s">
        <v>2764</v>
      </c>
      <c r="Q622" t="s">
        <v>2764</v>
      </c>
      <c r="R622" t="s">
        <v>2764</v>
      </c>
      <c r="S622" t="s">
        <v>950</v>
      </c>
      <c r="T622" t="s">
        <v>2765</v>
      </c>
      <c r="U622" t="str">
        <f t="shared" si="49"/>
        <v>AW</v>
      </c>
      <c r="V622">
        <v>2024</v>
      </c>
      <c r="W622" t="s">
        <v>2764</v>
      </c>
      <c r="X622" t="s">
        <v>2764</v>
      </c>
      <c r="Y622" t="s">
        <v>2764</v>
      </c>
      <c r="Z622" t="s">
        <v>2764</v>
      </c>
      <c r="AA622">
        <v>364.55213721753336</v>
      </c>
      <c r="AB622" s="6">
        <f t="shared" si="45"/>
        <v>364.55213721753336</v>
      </c>
      <c r="AC622" t="s">
        <v>2766</v>
      </c>
      <c r="AD622">
        <v>0</v>
      </c>
    </row>
    <row r="623" spans="1:30" x14ac:dyDescent="0.25">
      <c r="A623" t="s">
        <v>2759</v>
      </c>
      <c r="B623" t="s">
        <v>2760</v>
      </c>
      <c r="C623" t="s">
        <v>2761</v>
      </c>
      <c r="D623" t="s">
        <v>4405</v>
      </c>
      <c r="E623" t="s">
        <v>266</v>
      </c>
      <c r="F623" t="s">
        <v>4400</v>
      </c>
      <c r="G623" t="s">
        <v>4725</v>
      </c>
      <c r="H623" t="s">
        <v>2728</v>
      </c>
      <c r="I623">
        <v>9</v>
      </c>
      <c r="J623">
        <v>5059856510480</v>
      </c>
      <c r="K623" t="s">
        <v>951</v>
      </c>
      <c r="L623" t="str">
        <f t="shared" si="46"/>
        <v>RXTED0144468</v>
      </c>
      <c r="M623" t="s">
        <v>2905</v>
      </c>
      <c r="N623" t="str">
        <f t="shared" si="47"/>
        <v>BLK</v>
      </c>
      <c r="O623" t="str">
        <f t="shared" si="48"/>
        <v>004</v>
      </c>
      <c r="P623" t="s">
        <v>2764</v>
      </c>
      <c r="Q623" t="s">
        <v>2764</v>
      </c>
      <c r="R623" t="s">
        <v>2764</v>
      </c>
      <c r="S623" t="s">
        <v>951</v>
      </c>
      <c r="T623" t="s">
        <v>2765</v>
      </c>
      <c r="U623" t="str">
        <f t="shared" si="49"/>
        <v>AW</v>
      </c>
      <c r="V623">
        <v>2024</v>
      </c>
      <c r="W623" t="s">
        <v>2764</v>
      </c>
      <c r="X623" t="s">
        <v>2764</v>
      </c>
      <c r="Y623" t="s">
        <v>2764</v>
      </c>
      <c r="Z623" t="s">
        <v>2764</v>
      </c>
      <c r="AA623">
        <v>364.55213721753336</v>
      </c>
      <c r="AB623" s="6">
        <f t="shared" si="45"/>
        <v>3280.9692349578004</v>
      </c>
      <c r="AC623" t="s">
        <v>2766</v>
      </c>
      <c r="AD623">
        <v>0</v>
      </c>
    </row>
    <row r="624" spans="1:30" x14ac:dyDescent="0.25">
      <c r="A624" t="s">
        <v>2759</v>
      </c>
      <c r="B624" t="s">
        <v>2760</v>
      </c>
      <c r="C624" t="s">
        <v>2761</v>
      </c>
      <c r="D624" t="s">
        <v>4405</v>
      </c>
      <c r="E624" t="s">
        <v>266</v>
      </c>
      <c r="F624" t="s">
        <v>4400</v>
      </c>
      <c r="G624" t="s">
        <v>4725</v>
      </c>
      <c r="H624" t="s">
        <v>2728</v>
      </c>
      <c r="I624">
        <v>4</v>
      </c>
      <c r="J624">
        <v>5059856510466</v>
      </c>
      <c r="K624" t="s">
        <v>952</v>
      </c>
      <c r="L624" t="str">
        <f t="shared" si="46"/>
        <v>RXTED0144468</v>
      </c>
      <c r="M624" t="s">
        <v>2804</v>
      </c>
      <c r="N624" t="str">
        <f t="shared" si="47"/>
        <v>BLK</v>
      </c>
      <c r="O624" t="str">
        <f t="shared" si="48"/>
        <v>005</v>
      </c>
      <c r="P624" t="s">
        <v>2764</v>
      </c>
      <c r="Q624" t="s">
        <v>2764</v>
      </c>
      <c r="R624" t="s">
        <v>2764</v>
      </c>
      <c r="S624" t="s">
        <v>952</v>
      </c>
      <c r="T624" t="s">
        <v>2765</v>
      </c>
      <c r="U624" t="str">
        <f t="shared" si="49"/>
        <v>AW</v>
      </c>
      <c r="V624">
        <v>2024</v>
      </c>
      <c r="W624" t="s">
        <v>2764</v>
      </c>
      <c r="X624" t="s">
        <v>2764</v>
      </c>
      <c r="Y624" t="s">
        <v>2764</v>
      </c>
      <c r="Z624" t="s">
        <v>2764</v>
      </c>
      <c r="AA624">
        <v>364.55213721753336</v>
      </c>
      <c r="AB624" s="6">
        <f t="shared" si="45"/>
        <v>1458.2085488701334</v>
      </c>
      <c r="AC624" t="s">
        <v>2766</v>
      </c>
      <c r="AD624">
        <v>0</v>
      </c>
    </row>
    <row r="625" spans="1:30" x14ac:dyDescent="0.25">
      <c r="A625" t="s">
        <v>2759</v>
      </c>
      <c r="B625" t="s">
        <v>2760</v>
      </c>
      <c r="C625" t="s">
        <v>2761</v>
      </c>
      <c r="D625" t="s">
        <v>4405</v>
      </c>
      <c r="E625" t="s">
        <v>266</v>
      </c>
      <c r="F625" t="s">
        <v>4400</v>
      </c>
      <c r="G625" t="s">
        <v>4496</v>
      </c>
      <c r="H625" t="s">
        <v>2728</v>
      </c>
      <c r="I625">
        <v>5</v>
      </c>
      <c r="J625">
        <v>5059856060169</v>
      </c>
      <c r="K625" t="s">
        <v>953</v>
      </c>
      <c r="L625" t="str">
        <f t="shared" si="46"/>
        <v>RXTED0142110</v>
      </c>
      <c r="M625" t="s">
        <v>843</v>
      </c>
      <c r="N625" t="str">
        <f t="shared" si="47"/>
        <v>IVO</v>
      </c>
      <c r="O625" t="str">
        <f t="shared" si="48"/>
        <v>003</v>
      </c>
      <c r="P625" t="s">
        <v>2764</v>
      </c>
      <c r="Q625" t="s">
        <v>2764</v>
      </c>
      <c r="R625" t="s">
        <v>2764</v>
      </c>
      <c r="S625" t="s">
        <v>953</v>
      </c>
      <c r="T625" t="s">
        <v>2765</v>
      </c>
      <c r="U625" t="str">
        <f t="shared" si="49"/>
        <v>AW</v>
      </c>
      <c r="V625">
        <v>2024</v>
      </c>
      <c r="W625" t="s">
        <v>2764</v>
      </c>
      <c r="X625" t="s">
        <v>2764</v>
      </c>
      <c r="Y625" t="s">
        <v>2764</v>
      </c>
      <c r="Z625" t="s">
        <v>2764</v>
      </c>
      <c r="AA625">
        <v>201.47018785733732</v>
      </c>
      <c r="AB625" s="6">
        <f t="shared" si="45"/>
        <v>1007.3509392866866</v>
      </c>
      <c r="AC625" t="s">
        <v>2766</v>
      </c>
      <c r="AD625">
        <v>0</v>
      </c>
    </row>
    <row r="626" spans="1:30" x14ac:dyDescent="0.25">
      <c r="A626" t="s">
        <v>2759</v>
      </c>
      <c r="B626" t="s">
        <v>2760</v>
      </c>
      <c r="C626" t="s">
        <v>2761</v>
      </c>
      <c r="D626" t="s">
        <v>4405</v>
      </c>
      <c r="E626" t="s">
        <v>266</v>
      </c>
      <c r="F626" t="s">
        <v>4400</v>
      </c>
      <c r="G626" t="s">
        <v>4496</v>
      </c>
      <c r="H626" t="s">
        <v>2728</v>
      </c>
      <c r="I626">
        <v>7</v>
      </c>
      <c r="J626">
        <v>5059856060145</v>
      </c>
      <c r="K626" t="s">
        <v>954</v>
      </c>
      <c r="L626" t="str">
        <f t="shared" si="46"/>
        <v>RXTED0142110</v>
      </c>
      <c r="M626" t="s">
        <v>2844</v>
      </c>
      <c r="N626" t="str">
        <f t="shared" si="47"/>
        <v>IVO</v>
      </c>
      <c r="O626" t="str">
        <f t="shared" si="48"/>
        <v>004</v>
      </c>
      <c r="P626" t="s">
        <v>2764</v>
      </c>
      <c r="Q626" t="s">
        <v>2764</v>
      </c>
      <c r="R626" t="s">
        <v>2764</v>
      </c>
      <c r="S626" t="s">
        <v>954</v>
      </c>
      <c r="T626" t="s">
        <v>2765</v>
      </c>
      <c r="U626" t="str">
        <f t="shared" si="49"/>
        <v>AW</v>
      </c>
      <c r="V626">
        <v>2024</v>
      </c>
      <c r="W626" t="s">
        <v>2764</v>
      </c>
      <c r="X626" t="s">
        <v>2764</v>
      </c>
      <c r="Y626" t="s">
        <v>2764</v>
      </c>
      <c r="Z626" t="s">
        <v>2764</v>
      </c>
      <c r="AA626">
        <v>201.47018785733732</v>
      </c>
      <c r="AB626" s="6">
        <f t="shared" si="45"/>
        <v>1410.2913150013612</v>
      </c>
      <c r="AC626" t="s">
        <v>2766</v>
      </c>
      <c r="AD626">
        <v>0</v>
      </c>
    </row>
    <row r="627" spans="1:30" x14ac:dyDescent="0.25">
      <c r="A627" t="s">
        <v>2759</v>
      </c>
      <c r="B627" t="s">
        <v>2760</v>
      </c>
      <c r="C627" t="s">
        <v>2761</v>
      </c>
      <c r="D627" t="s">
        <v>4405</v>
      </c>
      <c r="E627" t="s">
        <v>266</v>
      </c>
      <c r="F627" t="s">
        <v>4400</v>
      </c>
      <c r="G627" t="s">
        <v>4496</v>
      </c>
      <c r="H627" t="s">
        <v>2728</v>
      </c>
      <c r="I627">
        <v>5</v>
      </c>
      <c r="J627">
        <v>5059856060121</v>
      </c>
      <c r="K627" t="s">
        <v>955</v>
      </c>
      <c r="L627" t="str">
        <f t="shared" si="46"/>
        <v>RXTED0142110</v>
      </c>
      <c r="M627" t="s">
        <v>735</v>
      </c>
      <c r="N627" t="str">
        <f t="shared" si="47"/>
        <v>IVO</v>
      </c>
      <c r="O627" t="str">
        <f t="shared" si="48"/>
        <v>005</v>
      </c>
      <c r="P627" t="s">
        <v>2764</v>
      </c>
      <c r="Q627" t="s">
        <v>2764</v>
      </c>
      <c r="R627" t="s">
        <v>2764</v>
      </c>
      <c r="S627" t="s">
        <v>955</v>
      </c>
      <c r="T627" t="s">
        <v>2765</v>
      </c>
      <c r="U627" t="str">
        <f t="shared" si="49"/>
        <v>AW</v>
      </c>
      <c r="V627">
        <v>2024</v>
      </c>
      <c r="W627" t="s">
        <v>2764</v>
      </c>
      <c r="X627" t="s">
        <v>2764</v>
      </c>
      <c r="Y627" t="s">
        <v>2764</v>
      </c>
      <c r="Z627" t="s">
        <v>2764</v>
      </c>
      <c r="AA627">
        <v>201.47018785733732</v>
      </c>
      <c r="AB627" s="6">
        <f t="shared" si="45"/>
        <v>1007.3509392866866</v>
      </c>
      <c r="AC627" t="s">
        <v>2766</v>
      </c>
      <c r="AD627">
        <v>0</v>
      </c>
    </row>
    <row r="628" spans="1:30" x14ac:dyDescent="0.25">
      <c r="A628" t="s">
        <v>2759</v>
      </c>
      <c r="B628" t="s">
        <v>2760</v>
      </c>
      <c r="C628" t="s">
        <v>2761</v>
      </c>
      <c r="D628" t="s">
        <v>4405</v>
      </c>
      <c r="E628" t="s">
        <v>266</v>
      </c>
      <c r="F628" t="s">
        <v>4400</v>
      </c>
      <c r="G628" t="s">
        <v>4496</v>
      </c>
      <c r="H628" t="s">
        <v>2728</v>
      </c>
      <c r="I628">
        <v>3</v>
      </c>
      <c r="J628">
        <v>5059856712624</v>
      </c>
      <c r="K628" t="s">
        <v>956</v>
      </c>
      <c r="L628" t="str">
        <f t="shared" si="46"/>
        <v>RXTED0144056</v>
      </c>
      <c r="M628" t="s">
        <v>957</v>
      </c>
      <c r="N628" t="str">
        <f t="shared" si="47"/>
        <v>PNK</v>
      </c>
      <c r="O628" t="str">
        <f t="shared" si="48"/>
        <v>000</v>
      </c>
      <c r="P628" t="s">
        <v>2764</v>
      </c>
      <c r="Q628" t="s">
        <v>2764</v>
      </c>
      <c r="R628" t="s">
        <v>2764</v>
      </c>
      <c r="S628" t="s">
        <v>956</v>
      </c>
      <c r="T628" t="s">
        <v>2765</v>
      </c>
      <c r="U628" t="str">
        <f t="shared" si="49"/>
        <v>AW</v>
      </c>
      <c r="V628">
        <v>2024</v>
      </c>
      <c r="W628" t="s">
        <v>2764</v>
      </c>
      <c r="X628" t="s">
        <v>2764</v>
      </c>
      <c r="Y628" t="s">
        <v>2764</v>
      </c>
      <c r="Z628" t="s">
        <v>2764</v>
      </c>
      <c r="AA628">
        <v>271.98475360740537</v>
      </c>
      <c r="AB628" s="6">
        <f t="shared" si="45"/>
        <v>815.95426082221616</v>
      </c>
      <c r="AC628" t="s">
        <v>2766</v>
      </c>
      <c r="AD628">
        <v>0</v>
      </c>
    </row>
    <row r="629" spans="1:30" x14ac:dyDescent="0.25">
      <c r="A629" t="s">
        <v>2759</v>
      </c>
      <c r="B629" t="s">
        <v>2760</v>
      </c>
      <c r="C629" t="s">
        <v>2761</v>
      </c>
      <c r="D629" t="s">
        <v>4405</v>
      </c>
      <c r="E629" t="s">
        <v>266</v>
      </c>
      <c r="F629" t="s">
        <v>4400</v>
      </c>
      <c r="G629" t="s">
        <v>4496</v>
      </c>
      <c r="H629" t="s">
        <v>2728</v>
      </c>
      <c r="I629">
        <v>3</v>
      </c>
      <c r="J629">
        <v>5059856712617</v>
      </c>
      <c r="K629" t="s">
        <v>958</v>
      </c>
      <c r="L629" t="str">
        <f t="shared" si="46"/>
        <v>RXTED0144056</v>
      </c>
      <c r="M629" t="s">
        <v>959</v>
      </c>
      <c r="N629" t="str">
        <f t="shared" si="47"/>
        <v>PNK</v>
      </c>
      <c r="O629" t="str">
        <f t="shared" si="48"/>
        <v>001</v>
      </c>
      <c r="P629" t="s">
        <v>2764</v>
      </c>
      <c r="Q629" t="s">
        <v>2764</v>
      </c>
      <c r="R629" t="s">
        <v>2764</v>
      </c>
      <c r="S629" t="s">
        <v>958</v>
      </c>
      <c r="T629" t="s">
        <v>2765</v>
      </c>
      <c r="U629" t="str">
        <f t="shared" si="49"/>
        <v>AW</v>
      </c>
      <c r="V629">
        <v>2024</v>
      </c>
      <c r="W629" t="s">
        <v>2764</v>
      </c>
      <c r="X629" t="s">
        <v>2764</v>
      </c>
      <c r="Y629" t="s">
        <v>2764</v>
      </c>
      <c r="Z629" t="s">
        <v>2764</v>
      </c>
      <c r="AA629">
        <v>271.98475360740537</v>
      </c>
      <c r="AB629" s="6">
        <f t="shared" si="45"/>
        <v>815.95426082221616</v>
      </c>
      <c r="AC629" t="s">
        <v>2766</v>
      </c>
      <c r="AD629">
        <v>0</v>
      </c>
    </row>
    <row r="630" spans="1:30" x14ac:dyDescent="0.25">
      <c r="A630" t="s">
        <v>2759</v>
      </c>
      <c r="B630" t="s">
        <v>2760</v>
      </c>
      <c r="C630" t="s">
        <v>2761</v>
      </c>
      <c r="D630" t="s">
        <v>4405</v>
      </c>
      <c r="E630" t="s">
        <v>266</v>
      </c>
      <c r="F630" t="s">
        <v>4400</v>
      </c>
      <c r="G630" t="s">
        <v>4496</v>
      </c>
      <c r="H630" t="s">
        <v>2728</v>
      </c>
      <c r="I630">
        <v>1</v>
      </c>
      <c r="J630">
        <v>5059856712600</v>
      </c>
      <c r="K630" t="s">
        <v>960</v>
      </c>
      <c r="L630" t="str">
        <f t="shared" si="46"/>
        <v>RXTED0144056</v>
      </c>
      <c r="M630" t="s">
        <v>961</v>
      </c>
      <c r="N630" t="str">
        <f t="shared" si="47"/>
        <v>PNK</v>
      </c>
      <c r="O630" t="str">
        <f t="shared" si="48"/>
        <v>002</v>
      </c>
      <c r="P630" t="s">
        <v>2764</v>
      </c>
      <c r="Q630" t="s">
        <v>2764</v>
      </c>
      <c r="R630" t="s">
        <v>2764</v>
      </c>
      <c r="S630" t="s">
        <v>960</v>
      </c>
      <c r="T630" t="s">
        <v>2765</v>
      </c>
      <c r="U630" t="str">
        <f t="shared" si="49"/>
        <v>AW</v>
      </c>
      <c r="V630">
        <v>2024</v>
      </c>
      <c r="W630" t="s">
        <v>2764</v>
      </c>
      <c r="X630" t="s">
        <v>2764</v>
      </c>
      <c r="Y630" t="s">
        <v>2764</v>
      </c>
      <c r="Z630" t="s">
        <v>2764</v>
      </c>
      <c r="AA630">
        <v>271.98475360740537</v>
      </c>
      <c r="AB630" s="6">
        <f t="shared" si="45"/>
        <v>271.98475360740537</v>
      </c>
      <c r="AC630" t="s">
        <v>2766</v>
      </c>
      <c r="AD630">
        <v>0</v>
      </c>
    </row>
    <row r="631" spans="1:30" x14ac:dyDescent="0.25">
      <c r="A631" t="s">
        <v>2759</v>
      </c>
      <c r="B631" t="s">
        <v>2760</v>
      </c>
      <c r="C631" t="s">
        <v>2761</v>
      </c>
      <c r="D631" t="s">
        <v>4405</v>
      </c>
      <c r="E631" t="s">
        <v>266</v>
      </c>
      <c r="F631" t="s">
        <v>4400</v>
      </c>
      <c r="G631" t="s">
        <v>4496</v>
      </c>
      <c r="H631" t="s">
        <v>2728</v>
      </c>
      <c r="I631">
        <v>1</v>
      </c>
      <c r="J631">
        <v>5059856605094</v>
      </c>
      <c r="K631" t="s">
        <v>962</v>
      </c>
      <c r="L631" t="str">
        <f t="shared" si="46"/>
        <v>RXTED0144057</v>
      </c>
      <c r="M631" t="s">
        <v>2806</v>
      </c>
      <c r="N631" t="str">
        <f t="shared" si="47"/>
        <v>WHI</v>
      </c>
      <c r="O631" t="str">
        <f t="shared" si="48"/>
        <v>004</v>
      </c>
      <c r="P631" t="s">
        <v>2764</v>
      </c>
      <c r="Q631" t="s">
        <v>2764</v>
      </c>
      <c r="R631" t="s">
        <v>2764</v>
      </c>
      <c r="S631" t="s">
        <v>962</v>
      </c>
      <c r="T631" t="s">
        <v>2765</v>
      </c>
      <c r="U631" t="str">
        <f t="shared" si="49"/>
        <v>AW</v>
      </c>
      <c r="V631">
        <v>2024</v>
      </c>
      <c r="W631" t="s">
        <v>2764</v>
      </c>
      <c r="X631" t="s">
        <v>2764</v>
      </c>
      <c r="Y631" t="s">
        <v>2764</v>
      </c>
      <c r="Z631" t="s">
        <v>2764</v>
      </c>
      <c r="AA631">
        <v>212.08821127144023</v>
      </c>
      <c r="AB631" s="6">
        <f t="shared" si="45"/>
        <v>212.08821127144023</v>
      </c>
      <c r="AC631" t="s">
        <v>2766</v>
      </c>
      <c r="AD631">
        <v>0</v>
      </c>
    </row>
    <row r="632" spans="1:30" x14ac:dyDescent="0.25">
      <c r="A632" t="s">
        <v>2759</v>
      </c>
      <c r="B632" t="s">
        <v>2760</v>
      </c>
      <c r="C632" t="s">
        <v>2761</v>
      </c>
      <c r="D632" t="s">
        <v>4405</v>
      </c>
      <c r="E632" t="s">
        <v>266</v>
      </c>
      <c r="F632" t="s">
        <v>4400</v>
      </c>
      <c r="G632" t="s">
        <v>4496</v>
      </c>
      <c r="H632" t="s">
        <v>2728</v>
      </c>
      <c r="I632">
        <v>1</v>
      </c>
      <c r="J632">
        <v>5059856567040</v>
      </c>
      <c r="K632" t="s">
        <v>963</v>
      </c>
      <c r="L632" t="str">
        <f t="shared" si="46"/>
        <v>RXTED0144252</v>
      </c>
      <c r="M632" t="s">
        <v>2851</v>
      </c>
      <c r="N632" t="str">
        <f t="shared" si="47"/>
        <v>DKB</v>
      </c>
      <c r="O632" t="str">
        <f t="shared" si="48"/>
        <v>000</v>
      </c>
      <c r="P632" t="s">
        <v>2764</v>
      </c>
      <c r="Q632" t="s">
        <v>2764</v>
      </c>
      <c r="R632" t="s">
        <v>2764</v>
      </c>
      <c r="S632" t="s">
        <v>963</v>
      </c>
      <c r="T632" t="s">
        <v>2765</v>
      </c>
      <c r="U632" t="str">
        <f t="shared" si="49"/>
        <v>AW</v>
      </c>
      <c r="V632">
        <v>2024</v>
      </c>
      <c r="W632" t="s">
        <v>2764</v>
      </c>
      <c r="X632" t="s">
        <v>2764</v>
      </c>
      <c r="Y632" t="s">
        <v>2764</v>
      </c>
      <c r="Z632" t="s">
        <v>2764</v>
      </c>
      <c r="AA632">
        <v>130.41110808603321</v>
      </c>
      <c r="AB632" s="6">
        <f t="shared" si="45"/>
        <v>130.41110808603321</v>
      </c>
      <c r="AC632" t="s">
        <v>2766</v>
      </c>
      <c r="AD632">
        <v>0</v>
      </c>
    </row>
    <row r="633" spans="1:30" x14ac:dyDescent="0.25">
      <c r="A633" t="s">
        <v>2759</v>
      </c>
      <c r="B633" t="s">
        <v>2760</v>
      </c>
      <c r="C633" t="s">
        <v>2761</v>
      </c>
      <c r="D633" t="s">
        <v>4405</v>
      </c>
      <c r="E633" t="s">
        <v>266</v>
      </c>
      <c r="F633" t="s">
        <v>4400</v>
      </c>
      <c r="G633" t="s">
        <v>4496</v>
      </c>
      <c r="H633" t="s">
        <v>2728</v>
      </c>
      <c r="I633">
        <v>5</v>
      </c>
      <c r="J633">
        <v>5059856567026</v>
      </c>
      <c r="K633" t="s">
        <v>964</v>
      </c>
      <c r="L633" t="str">
        <f t="shared" si="46"/>
        <v>RXTED0144252</v>
      </c>
      <c r="M633" t="s">
        <v>2909</v>
      </c>
      <c r="N633" t="str">
        <f t="shared" si="47"/>
        <v>DKB</v>
      </c>
      <c r="O633" t="str">
        <f t="shared" si="48"/>
        <v>001</v>
      </c>
      <c r="P633" t="s">
        <v>2764</v>
      </c>
      <c r="Q633" t="s">
        <v>2764</v>
      </c>
      <c r="R633" t="s">
        <v>2764</v>
      </c>
      <c r="S633" t="s">
        <v>964</v>
      </c>
      <c r="T633" t="s">
        <v>2765</v>
      </c>
      <c r="U633" t="str">
        <f t="shared" si="49"/>
        <v>AW</v>
      </c>
      <c r="V633">
        <v>2024</v>
      </c>
      <c r="W633" t="s">
        <v>2764</v>
      </c>
      <c r="X633" t="s">
        <v>2764</v>
      </c>
      <c r="Y633" t="s">
        <v>2764</v>
      </c>
      <c r="Z633" t="s">
        <v>2764</v>
      </c>
      <c r="AA633">
        <v>130.41110808603321</v>
      </c>
      <c r="AB633" s="6">
        <f t="shared" si="45"/>
        <v>652.05554043016605</v>
      </c>
      <c r="AC633" t="s">
        <v>2766</v>
      </c>
      <c r="AD633">
        <v>0</v>
      </c>
    </row>
    <row r="634" spans="1:30" x14ac:dyDescent="0.25">
      <c r="A634" t="s">
        <v>2759</v>
      </c>
      <c r="B634" t="s">
        <v>2760</v>
      </c>
      <c r="C634" t="s">
        <v>2761</v>
      </c>
      <c r="D634" t="s">
        <v>4405</v>
      </c>
      <c r="E634" t="s">
        <v>266</v>
      </c>
      <c r="F634" t="s">
        <v>4400</v>
      </c>
      <c r="G634" t="s">
        <v>4496</v>
      </c>
      <c r="H634" t="s">
        <v>2728</v>
      </c>
      <c r="I634">
        <v>6</v>
      </c>
      <c r="J634">
        <v>5059856567002</v>
      </c>
      <c r="K634" t="s">
        <v>965</v>
      </c>
      <c r="L634" t="str">
        <f t="shared" si="46"/>
        <v>RXTED0144252</v>
      </c>
      <c r="M634" t="s">
        <v>2911</v>
      </c>
      <c r="N634" t="str">
        <f t="shared" si="47"/>
        <v>DKB</v>
      </c>
      <c r="O634" t="str">
        <f t="shared" si="48"/>
        <v>002</v>
      </c>
      <c r="P634" t="s">
        <v>2764</v>
      </c>
      <c r="Q634" t="s">
        <v>2764</v>
      </c>
      <c r="R634" t="s">
        <v>2764</v>
      </c>
      <c r="S634" t="s">
        <v>965</v>
      </c>
      <c r="T634" t="s">
        <v>2765</v>
      </c>
      <c r="U634" t="str">
        <f t="shared" si="49"/>
        <v>AW</v>
      </c>
      <c r="V634">
        <v>2024</v>
      </c>
      <c r="W634" t="s">
        <v>2764</v>
      </c>
      <c r="X634" t="s">
        <v>2764</v>
      </c>
      <c r="Y634" t="s">
        <v>2764</v>
      </c>
      <c r="Z634" t="s">
        <v>2764</v>
      </c>
      <c r="AA634">
        <v>130.41110808603321</v>
      </c>
      <c r="AB634" s="6">
        <f t="shared" si="45"/>
        <v>782.46664851619926</v>
      </c>
      <c r="AC634" t="s">
        <v>2766</v>
      </c>
      <c r="AD634">
        <v>0</v>
      </c>
    </row>
    <row r="635" spans="1:30" x14ac:dyDescent="0.25">
      <c r="A635" t="s">
        <v>2759</v>
      </c>
      <c r="B635" t="s">
        <v>2760</v>
      </c>
      <c r="C635" t="s">
        <v>2761</v>
      </c>
      <c r="D635" t="s">
        <v>4405</v>
      </c>
      <c r="E635" t="s">
        <v>266</v>
      </c>
      <c r="F635" t="s">
        <v>4400</v>
      </c>
      <c r="G635" t="s">
        <v>4496</v>
      </c>
      <c r="H635" t="s">
        <v>2728</v>
      </c>
      <c r="I635">
        <v>3</v>
      </c>
      <c r="J635">
        <v>5059856566982</v>
      </c>
      <c r="K635" t="s">
        <v>966</v>
      </c>
      <c r="L635" t="str">
        <f t="shared" si="46"/>
        <v>RXTED0144252</v>
      </c>
      <c r="M635" t="s">
        <v>2913</v>
      </c>
      <c r="N635" t="str">
        <f t="shared" si="47"/>
        <v>DKB</v>
      </c>
      <c r="O635" t="str">
        <f t="shared" si="48"/>
        <v>003</v>
      </c>
      <c r="P635" t="s">
        <v>2764</v>
      </c>
      <c r="Q635" t="s">
        <v>2764</v>
      </c>
      <c r="R635" t="s">
        <v>2764</v>
      </c>
      <c r="S635" t="s">
        <v>966</v>
      </c>
      <c r="T635" t="s">
        <v>2765</v>
      </c>
      <c r="U635" t="str">
        <f t="shared" si="49"/>
        <v>AW</v>
      </c>
      <c r="V635">
        <v>2024</v>
      </c>
      <c r="W635" t="s">
        <v>2764</v>
      </c>
      <c r="X635" t="s">
        <v>2764</v>
      </c>
      <c r="Y635" t="s">
        <v>2764</v>
      </c>
      <c r="Z635" t="s">
        <v>2764</v>
      </c>
      <c r="AA635">
        <v>130.41110808603321</v>
      </c>
      <c r="AB635" s="6">
        <f t="shared" si="45"/>
        <v>391.23332425809963</v>
      </c>
      <c r="AC635" t="s">
        <v>2766</v>
      </c>
      <c r="AD635">
        <v>0</v>
      </c>
    </row>
    <row r="636" spans="1:30" x14ac:dyDescent="0.25">
      <c r="A636" t="s">
        <v>2759</v>
      </c>
      <c r="B636" t="s">
        <v>2760</v>
      </c>
      <c r="C636" t="s">
        <v>2761</v>
      </c>
      <c r="D636" t="s">
        <v>4405</v>
      </c>
      <c r="E636" t="s">
        <v>266</v>
      </c>
      <c r="F636" t="s">
        <v>4400</v>
      </c>
      <c r="G636" t="s">
        <v>4496</v>
      </c>
      <c r="H636" t="s">
        <v>2728</v>
      </c>
      <c r="I636">
        <v>8</v>
      </c>
      <c r="J636">
        <v>5059856566968</v>
      </c>
      <c r="K636" t="s">
        <v>967</v>
      </c>
      <c r="L636" t="str">
        <f t="shared" si="46"/>
        <v>RXTED0144252</v>
      </c>
      <c r="M636" t="s">
        <v>296</v>
      </c>
      <c r="N636" t="str">
        <f t="shared" si="47"/>
        <v>DKB</v>
      </c>
      <c r="O636" t="str">
        <f t="shared" si="48"/>
        <v>004</v>
      </c>
      <c r="P636" t="s">
        <v>2764</v>
      </c>
      <c r="Q636" t="s">
        <v>2764</v>
      </c>
      <c r="R636" t="s">
        <v>2764</v>
      </c>
      <c r="S636" t="s">
        <v>967</v>
      </c>
      <c r="T636" t="s">
        <v>2765</v>
      </c>
      <c r="U636" t="str">
        <f t="shared" si="49"/>
        <v>AW</v>
      </c>
      <c r="V636">
        <v>2024</v>
      </c>
      <c r="W636" t="s">
        <v>2764</v>
      </c>
      <c r="X636" t="s">
        <v>2764</v>
      </c>
      <c r="Y636" t="s">
        <v>2764</v>
      </c>
      <c r="Z636" t="s">
        <v>2764</v>
      </c>
      <c r="AA636">
        <v>130.41110808603321</v>
      </c>
      <c r="AB636" s="6">
        <f t="shared" si="45"/>
        <v>1043.2888646882657</v>
      </c>
      <c r="AC636" t="s">
        <v>2766</v>
      </c>
      <c r="AD636">
        <v>0</v>
      </c>
    </row>
    <row r="637" spans="1:30" x14ac:dyDescent="0.25">
      <c r="A637" t="s">
        <v>2759</v>
      </c>
      <c r="B637" t="s">
        <v>2760</v>
      </c>
      <c r="C637" t="s">
        <v>2761</v>
      </c>
      <c r="D637" t="s">
        <v>4405</v>
      </c>
      <c r="E637" t="s">
        <v>266</v>
      </c>
      <c r="F637" t="s">
        <v>4400</v>
      </c>
      <c r="G637" t="s">
        <v>4496</v>
      </c>
      <c r="H637" t="s">
        <v>2728</v>
      </c>
      <c r="I637">
        <v>3</v>
      </c>
      <c r="J637">
        <v>5059856566944</v>
      </c>
      <c r="K637" t="s">
        <v>968</v>
      </c>
      <c r="L637" t="str">
        <f t="shared" si="46"/>
        <v>RXTED0144252</v>
      </c>
      <c r="M637" t="s">
        <v>269</v>
      </c>
      <c r="N637" t="str">
        <f t="shared" si="47"/>
        <v>DKB</v>
      </c>
      <c r="O637" t="str">
        <f t="shared" si="48"/>
        <v>005</v>
      </c>
      <c r="P637" t="s">
        <v>2764</v>
      </c>
      <c r="Q637" t="s">
        <v>2764</v>
      </c>
      <c r="R637" t="s">
        <v>2764</v>
      </c>
      <c r="S637" t="s">
        <v>968</v>
      </c>
      <c r="T637" t="s">
        <v>2765</v>
      </c>
      <c r="U637" t="str">
        <f t="shared" si="49"/>
        <v>AW</v>
      </c>
      <c r="V637">
        <v>2024</v>
      </c>
      <c r="W637" t="s">
        <v>2764</v>
      </c>
      <c r="X637" t="s">
        <v>2764</v>
      </c>
      <c r="Y637" t="s">
        <v>2764</v>
      </c>
      <c r="Z637" t="s">
        <v>2764</v>
      </c>
      <c r="AA637">
        <v>130.41110808603321</v>
      </c>
      <c r="AB637" s="6">
        <f t="shared" si="45"/>
        <v>391.23332425809963</v>
      </c>
      <c r="AC637" t="s">
        <v>2766</v>
      </c>
      <c r="AD637">
        <v>0</v>
      </c>
    </row>
    <row r="638" spans="1:30" x14ac:dyDescent="0.25">
      <c r="A638" t="s">
        <v>2759</v>
      </c>
      <c r="B638" t="s">
        <v>2760</v>
      </c>
      <c r="C638" t="s">
        <v>2761</v>
      </c>
      <c r="D638" t="s">
        <v>4405</v>
      </c>
      <c r="E638" t="s">
        <v>266</v>
      </c>
      <c r="F638" t="s">
        <v>4400</v>
      </c>
      <c r="G638" t="s">
        <v>4496</v>
      </c>
      <c r="H638" t="s">
        <v>2728</v>
      </c>
      <c r="I638">
        <v>5</v>
      </c>
      <c r="J638">
        <v>5059856581015</v>
      </c>
      <c r="K638" t="s">
        <v>969</v>
      </c>
      <c r="L638" t="str">
        <f t="shared" si="46"/>
        <v>RXTED0144415</v>
      </c>
      <c r="M638" t="s">
        <v>838</v>
      </c>
      <c r="N638" t="str">
        <f t="shared" si="47"/>
        <v>IVO</v>
      </c>
      <c r="O638" t="str">
        <f t="shared" si="48"/>
        <v>000</v>
      </c>
      <c r="P638" t="s">
        <v>2764</v>
      </c>
      <c r="Q638" t="s">
        <v>2764</v>
      </c>
      <c r="R638" t="s">
        <v>2764</v>
      </c>
      <c r="S638" t="s">
        <v>969</v>
      </c>
      <c r="T638" t="s">
        <v>2765</v>
      </c>
      <c r="U638" t="str">
        <f t="shared" si="49"/>
        <v>AW</v>
      </c>
      <c r="V638">
        <v>2024</v>
      </c>
      <c r="W638" t="s">
        <v>2764</v>
      </c>
      <c r="X638" t="s">
        <v>2764</v>
      </c>
      <c r="Y638" t="s">
        <v>2764</v>
      </c>
      <c r="Z638" t="s">
        <v>2764</v>
      </c>
      <c r="AA638">
        <v>304.65559488156822</v>
      </c>
      <c r="AB638" s="6">
        <f t="shared" si="45"/>
        <v>1523.2779744078412</v>
      </c>
      <c r="AC638" t="s">
        <v>2766</v>
      </c>
      <c r="AD638">
        <v>0</v>
      </c>
    </row>
    <row r="639" spans="1:30" x14ac:dyDescent="0.25">
      <c r="A639" t="s">
        <v>2759</v>
      </c>
      <c r="B639" t="s">
        <v>2760</v>
      </c>
      <c r="C639" t="s">
        <v>2761</v>
      </c>
      <c r="D639" t="s">
        <v>4405</v>
      </c>
      <c r="E639" t="s">
        <v>266</v>
      </c>
      <c r="F639" t="s">
        <v>4400</v>
      </c>
      <c r="G639" t="s">
        <v>4496</v>
      </c>
      <c r="H639" t="s">
        <v>2728</v>
      </c>
      <c r="I639">
        <v>3</v>
      </c>
      <c r="J639">
        <v>5059856581008</v>
      </c>
      <c r="K639" t="s">
        <v>970</v>
      </c>
      <c r="L639" t="str">
        <f t="shared" si="46"/>
        <v>RXTED0144415</v>
      </c>
      <c r="M639" t="s">
        <v>840</v>
      </c>
      <c r="N639" t="str">
        <f t="shared" si="47"/>
        <v>IVO</v>
      </c>
      <c r="O639" t="str">
        <f t="shared" si="48"/>
        <v>001</v>
      </c>
      <c r="P639" t="s">
        <v>2764</v>
      </c>
      <c r="Q639" t="s">
        <v>2764</v>
      </c>
      <c r="R639" t="s">
        <v>2764</v>
      </c>
      <c r="S639" t="s">
        <v>970</v>
      </c>
      <c r="T639" t="s">
        <v>2765</v>
      </c>
      <c r="U639" t="str">
        <f t="shared" si="49"/>
        <v>AW</v>
      </c>
      <c r="V639">
        <v>2024</v>
      </c>
      <c r="W639" t="s">
        <v>2764</v>
      </c>
      <c r="X639" t="s">
        <v>2764</v>
      </c>
      <c r="Y639" t="s">
        <v>2764</v>
      </c>
      <c r="Z639" t="s">
        <v>2764</v>
      </c>
      <c r="AA639">
        <v>304.65559488156822</v>
      </c>
      <c r="AB639" s="6">
        <f t="shared" si="45"/>
        <v>913.9667846447046</v>
      </c>
      <c r="AC639" t="s">
        <v>2766</v>
      </c>
      <c r="AD639">
        <v>0</v>
      </c>
    </row>
    <row r="640" spans="1:30" x14ac:dyDescent="0.25">
      <c r="A640" t="s">
        <v>2759</v>
      </c>
      <c r="B640" t="s">
        <v>2760</v>
      </c>
      <c r="C640" t="s">
        <v>2761</v>
      </c>
      <c r="D640" t="s">
        <v>4405</v>
      </c>
      <c r="E640" t="s">
        <v>266</v>
      </c>
      <c r="F640" t="s">
        <v>4400</v>
      </c>
      <c r="G640" t="s">
        <v>4496</v>
      </c>
      <c r="H640" t="s">
        <v>2728</v>
      </c>
      <c r="I640">
        <v>1</v>
      </c>
      <c r="J640">
        <v>5059856580995</v>
      </c>
      <c r="K640" t="s">
        <v>971</v>
      </c>
      <c r="L640" t="str">
        <f t="shared" si="46"/>
        <v>RXTED0144415</v>
      </c>
      <c r="M640" t="s">
        <v>2808</v>
      </c>
      <c r="N640" t="str">
        <f t="shared" si="47"/>
        <v>IVO</v>
      </c>
      <c r="O640" t="str">
        <f t="shared" si="48"/>
        <v>002</v>
      </c>
      <c r="P640" t="s">
        <v>2764</v>
      </c>
      <c r="Q640" t="s">
        <v>2764</v>
      </c>
      <c r="R640" t="s">
        <v>2764</v>
      </c>
      <c r="S640" t="s">
        <v>971</v>
      </c>
      <c r="T640" t="s">
        <v>2765</v>
      </c>
      <c r="U640" t="str">
        <f t="shared" si="49"/>
        <v>AW</v>
      </c>
      <c r="V640">
        <v>2024</v>
      </c>
      <c r="W640" t="s">
        <v>2764</v>
      </c>
      <c r="X640" t="s">
        <v>2764</v>
      </c>
      <c r="Y640" t="s">
        <v>2764</v>
      </c>
      <c r="Z640" t="s">
        <v>2764</v>
      </c>
      <c r="AA640">
        <v>304.65559488156822</v>
      </c>
      <c r="AB640" s="6">
        <f t="shared" si="45"/>
        <v>304.65559488156822</v>
      </c>
      <c r="AC640" t="s">
        <v>2766</v>
      </c>
      <c r="AD640">
        <v>0</v>
      </c>
    </row>
    <row r="641" spans="1:30" x14ac:dyDescent="0.25">
      <c r="A641" t="s">
        <v>2759</v>
      </c>
      <c r="B641" t="s">
        <v>2760</v>
      </c>
      <c r="C641" t="s">
        <v>2761</v>
      </c>
      <c r="D641" t="s">
        <v>4405</v>
      </c>
      <c r="E641" t="s">
        <v>266</v>
      </c>
      <c r="F641" t="s">
        <v>4400</v>
      </c>
      <c r="G641" t="s">
        <v>4496</v>
      </c>
      <c r="H641" t="s">
        <v>2728</v>
      </c>
      <c r="I641">
        <v>3</v>
      </c>
      <c r="J641">
        <v>5059856580988</v>
      </c>
      <c r="K641" t="s">
        <v>972</v>
      </c>
      <c r="L641" t="str">
        <f t="shared" si="46"/>
        <v>RXTED0144415</v>
      </c>
      <c r="M641" t="s">
        <v>843</v>
      </c>
      <c r="N641" t="str">
        <f t="shared" si="47"/>
        <v>IVO</v>
      </c>
      <c r="O641" t="str">
        <f t="shared" si="48"/>
        <v>003</v>
      </c>
      <c r="P641" t="s">
        <v>2764</v>
      </c>
      <c r="Q641" t="s">
        <v>2764</v>
      </c>
      <c r="R641" t="s">
        <v>2764</v>
      </c>
      <c r="S641" t="s">
        <v>972</v>
      </c>
      <c r="T641" t="s">
        <v>2765</v>
      </c>
      <c r="U641" t="str">
        <f t="shared" si="49"/>
        <v>AW</v>
      </c>
      <c r="V641">
        <v>2024</v>
      </c>
      <c r="W641" t="s">
        <v>2764</v>
      </c>
      <c r="X641" t="s">
        <v>2764</v>
      </c>
      <c r="Y641" t="s">
        <v>2764</v>
      </c>
      <c r="Z641" t="s">
        <v>2764</v>
      </c>
      <c r="AA641">
        <v>304.65559488156822</v>
      </c>
      <c r="AB641" s="6">
        <f t="shared" si="45"/>
        <v>913.9667846447046</v>
      </c>
      <c r="AC641" t="s">
        <v>2766</v>
      </c>
      <c r="AD641">
        <v>0</v>
      </c>
    </row>
    <row r="642" spans="1:30" x14ac:dyDescent="0.25">
      <c r="A642" t="s">
        <v>2759</v>
      </c>
      <c r="B642" t="s">
        <v>2760</v>
      </c>
      <c r="C642" t="s">
        <v>2761</v>
      </c>
      <c r="D642" t="s">
        <v>4405</v>
      </c>
      <c r="E642" t="s">
        <v>266</v>
      </c>
      <c r="F642" t="s">
        <v>4400</v>
      </c>
      <c r="G642" t="s">
        <v>4496</v>
      </c>
      <c r="H642" t="s">
        <v>2728</v>
      </c>
      <c r="I642">
        <v>14</v>
      </c>
      <c r="J642">
        <v>5059856567460</v>
      </c>
      <c r="K642" t="s">
        <v>973</v>
      </c>
      <c r="L642" t="str">
        <f t="shared" si="46"/>
        <v>RXTED0144463</v>
      </c>
      <c r="M642" t="s">
        <v>974</v>
      </c>
      <c r="N642" t="str">
        <f t="shared" si="47"/>
        <v>BGN</v>
      </c>
      <c r="O642" t="str">
        <f t="shared" si="48"/>
        <v>000</v>
      </c>
      <c r="P642" t="s">
        <v>2764</v>
      </c>
      <c r="Q642" t="s">
        <v>2764</v>
      </c>
      <c r="R642" t="s">
        <v>2764</v>
      </c>
      <c r="S642" t="s">
        <v>973</v>
      </c>
      <c r="T642" t="s">
        <v>2765</v>
      </c>
      <c r="U642" t="str">
        <f t="shared" si="49"/>
        <v>AW</v>
      </c>
      <c r="V642">
        <v>2024</v>
      </c>
      <c r="W642" t="s">
        <v>2764</v>
      </c>
      <c r="X642" t="s">
        <v>2764</v>
      </c>
      <c r="Y642" t="s">
        <v>2764</v>
      </c>
      <c r="Z642" t="s">
        <v>2764</v>
      </c>
      <c r="AA642">
        <v>195.75279063435883</v>
      </c>
      <c r="AB642" s="6">
        <f t="shared" ref="AB642:AB705" si="50">AA642*I642</f>
        <v>2740.5390688810235</v>
      </c>
      <c r="AC642" t="s">
        <v>2766</v>
      </c>
      <c r="AD642">
        <v>0</v>
      </c>
    </row>
    <row r="643" spans="1:30" x14ac:dyDescent="0.25">
      <c r="A643" t="s">
        <v>2759</v>
      </c>
      <c r="B643" t="s">
        <v>2760</v>
      </c>
      <c r="C643" t="s">
        <v>2761</v>
      </c>
      <c r="D643" t="s">
        <v>4405</v>
      </c>
      <c r="E643" t="s">
        <v>266</v>
      </c>
      <c r="F643" t="s">
        <v>4400</v>
      </c>
      <c r="G643" t="s">
        <v>4496</v>
      </c>
      <c r="H643" t="s">
        <v>2728</v>
      </c>
      <c r="I643">
        <v>23</v>
      </c>
      <c r="J643">
        <v>5059856567446</v>
      </c>
      <c r="K643" t="s">
        <v>975</v>
      </c>
      <c r="L643" t="str">
        <f t="shared" ref="L643:L706" si="51">LEFT(K643,12)</f>
        <v>RXTED0144463</v>
      </c>
      <c r="M643" t="s">
        <v>976</v>
      </c>
      <c r="N643" t="str">
        <f t="shared" ref="N643:N706" si="52">LEFT(M643,3)</f>
        <v>BGN</v>
      </c>
      <c r="O643" t="str">
        <f t="shared" ref="O643:O706" si="53">RIGHT(M643,3)</f>
        <v>001</v>
      </c>
      <c r="P643" t="s">
        <v>2764</v>
      </c>
      <c r="Q643" t="s">
        <v>2764</v>
      </c>
      <c r="R643" t="s">
        <v>2764</v>
      </c>
      <c r="S643" t="s">
        <v>975</v>
      </c>
      <c r="T643" t="s">
        <v>2765</v>
      </c>
      <c r="U643" t="str">
        <f t="shared" ref="U643:U706" si="54">LEFT(T643,2)</f>
        <v>AW</v>
      </c>
      <c r="V643">
        <v>2024</v>
      </c>
      <c r="W643" t="s">
        <v>2764</v>
      </c>
      <c r="X643" t="s">
        <v>2764</v>
      </c>
      <c r="Y643" t="s">
        <v>2764</v>
      </c>
      <c r="Z643" t="s">
        <v>2764</v>
      </c>
      <c r="AA643">
        <v>195.75279063435883</v>
      </c>
      <c r="AB643" s="6">
        <f t="shared" si="50"/>
        <v>4502.3141845902528</v>
      </c>
      <c r="AC643" t="s">
        <v>2766</v>
      </c>
      <c r="AD643">
        <v>0</v>
      </c>
    </row>
    <row r="644" spans="1:30" x14ac:dyDescent="0.25">
      <c r="A644" t="s">
        <v>2759</v>
      </c>
      <c r="B644" t="s">
        <v>2760</v>
      </c>
      <c r="C644" t="s">
        <v>2761</v>
      </c>
      <c r="D644" t="s">
        <v>4405</v>
      </c>
      <c r="E644" t="s">
        <v>266</v>
      </c>
      <c r="F644" t="s">
        <v>4400</v>
      </c>
      <c r="G644" t="s">
        <v>4496</v>
      </c>
      <c r="H644" t="s">
        <v>2728</v>
      </c>
      <c r="I644">
        <v>27</v>
      </c>
      <c r="J644">
        <v>5059856567422</v>
      </c>
      <c r="K644" t="s">
        <v>977</v>
      </c>
      <c r="L644" t="str">
        <f t="shared" si="51"/>
        <v>RXTED0144463</v>
      </c>
      <c r="M644" t="s">
        <v>978</v>
      </c>
      <c r="N644" t="str">
        <f t="shared" si="52"/>
        <v>BGN</v>
      </c>
      <c r="O644" t="str">
        <f t="shared" si="53"/>
        <v>002</v>
      </c>
      <c r="P644" t="s">
        <v>2764</v>
      </c>
      <c r="Q644" t="s">
        <v>2764</v>
      </c>
      <c r="R644" t="s">
        <v>2764</v>
      </c>
      <c r="S644" t="s">
        <v>977</v>
      </c>
      <c r="T644" t="s">
        <v>2765</v>
      </c>
      <c r="U644" t="str">
        <f t="shared" si="54"/>
        <v>AW</v>
      </c>
      <c r="V644">
        <v>2024</v>
      </c>
      <c r="W644" t="s">
        <v>2764</v>
      </c>
      <c r="X644" t="s">
        <v>2764</v>
      </c>
      <c r="Y644" t="s">
        <v>2764</v>
      </c>
      <c r="Z644" t="s">
        <v>2764</v>
      </c>
      <c r="AA644">
        <v>195.75279063435883</v>
      </c>
      <c r="AB644" s="6">
        <f t="shared" si="50"/>
        <v>5285.3253471276885</v>
      </c>
      <c r="AC644" t="s">
        <v>2766</v>
      </c>
      <c r="AD644">
        <v>0</v>
      </c>
    </row>
    <row r="645" spans="1:30" x14ac:dyDescent="0.25">
      <c r="A645" t="s">
        <v>2759</v>
      </c>
      <c r="B645" t="s">
        <v>2760</v>
      </c>
      <c r="C645" t="s">
        <v>2761</v>
      </c>
      <c r="D645" t="s">
        <v>4405</v>
      </c>
      <c r="E645" t="s">
        <v>266</v>
      </c>
      <c r="F645" t="s">
        <v>4400</v>
      </c>
      <c r="G645" t="s">
        <v>4496</v>
      </c>
      <c r="H645" t="s">
        <v>2728</v>
      </c>
      <c r="I645">
        <v>17</v>
      </c>
      <c r="J645">
        <v>5059856567408</v>
      </c>
      <c r="K645" t="s">
        <v>979</v>
      </c>
      <c r="L645" t="str">
        <f t="shared" si="51"/>
        <v>RXTED0144463</v>
      </c>
      <c r="M645" t="s">
        <v>980</v>
      </c>
      <c r="N645" t="str">
        <f t="shared" si="52"/>
        <v>BGN</v>
      </c>
      <c r="O645" t="str">
        <f t="shared" si="53"/>
        <v>003</v>
      </c>
      <c r="P645" t="s">
        <v>2764</v>
      </c>
      <c r="Q645" t="s">
        <v>2764</v>
      </c>
      <c r="R645" t="s">
        <v>2764</v>
      </c>
      <c r="S645" t="s">
        <v>979</v>
      </c>
      <c r="T645" t="s">
        <v>2765</v>
      </c>
      <c r="U645" t="str">
        <f t="shared" si="54"/>
        <v>AW</v>
      </c>
      <c r="V645">
        <v>2024</v>
      </c>
      <c r="W645" t="s">
        <v>2764</v>
      </c>
      <c r="X645" t="s">
        <v>2764</v>
      </c>
      <c r="Y645" t="s">
        <v>2764</v>
      </c>
      <c r="Z645" t="s">
        <v>2764</v>
      </c>
      <c r="AA645">
        <v>195.75279063435883</v>
      </c>
      <c r="AB645" s="6">
        <f t="shared" si="50"/>
        <v>3327.7974407841002</v>
      </c>
      <c r="AC645" t="s">
        <v>2766</v>
      </c>
      <c r="AD645">
        <v>0</v>
      </c>
    </row>
    <row r="646" spans="1:30" x14ac:dyDescent="0.25">
      <c r="A646" t="s">
        <v>2759</v>
      </c>
      <c r="B646" t="s">
        <v>2760</v>
      </c>
      <c r="C646" t="s">
        <v>2761</v>
      </c>
      <c r="D646" t="s">
        <v>4405</v>
      </c>
      <c r="E646" t="s">
        <v>266</v>
      </c>
      <c r="F646" t="s">
        <v>4400</v>
      </c>
      <c r="G646" t="s">
        <v>4496</v>
      </c>
      <c r="H646" t="s">
        <v>2728</v>
      </c>
      <c r="I646">
        <v>18</v>
      </c>
      <c r="J646">
        <v>5059856567385</v>
      </c>
      <c r="K646" t="s">
        <v>981</v>
      </c>
      <c r="L646" t="str">
        <f t="shared" si="51"/>
        <v>RXTED0144463</v>
      </c>
      <c r="M646" t="s">
        <v>910</v>
      </c>
      <c r="N646" t="str">
        <f t="shared" si="52"/>
        <v>BGN</v>
      </c>
      <c r="O646" t="str">
        <f t="shared" si="53"/>
        <v>004</v>
      </c>
      <c r="P646" t="s">
        <v>2764</v>
      </c>
      <c r="Q646" t="s">
        <v>2764</v>
      </c>
      <c r="R646" t="s">
        <v>2764</v>
      </c>
      <c r="S646" t="s">
        <v>981</v>
      </c>
      <c r="T646" t="s">
        <v>2765</v>
      </c>
      <c r="U646" t="str">
        <f t="shared" si="54"/>
        <v>AW</v>
      </c>
      <c r="V646">
        <v>2024</v>
      </c>
      <c r="W646" t="s">
        <v>2764</v>
      </c>
      <c r="X646" t="s">
        <v>2764</v>
      </c>
      <c r="Y646" t="s">
        <v>2764</v>
      </c>
      <c r="Z646" t="s">
        <v>2764</v>
      </c>
      <c r="AA646">
        <v>195.75279063435883</v>
      </c>
      <c r="AB646" s="6">
        <f t="shared" si="50"/>
        <v>3523.5502314184591</v>
      </c>
      <c r="AC646" t="s">
        <v>2766</v>
      </c>
      <c r="AD646">
        <v>0</v>
      </c>
    </row>
    <row r="647" spans="1:30" x14ac:dyDescent="0.25">
      <c r="A647" t="s">
        <v>2759</v>
      </c>
      <c r="B647" t="s">
        <v>2760</v>
      </c>
      <c r="C647" t="s">
        <v>2761</v>
      </c>
      <c r="D647" t="s">
        <v>4405</v>
      </c>
      <c r="E647" t="s">
        <v>266</v>
      </c>
      <c r="F647" t="s">
        <v>4400</v>
      </c>
      <c r="G647" t="s">
        <v>4496</v>
      </c>
      <c r="H647" t="s">
        <v>2728</v>
      </c>
      <c r="I647">
        <v>12</v>
      </c>
      <c r="J647">
        <v>5059856567361</v>
      </c>
      <c r="K647" t="s">
        <v>982</v>
      </c>
      <c r="L647" t="str">
        <f t="shared" si="51"/>
        <v>RXTED0144463</v>
      </c>
      <c r="M647" t="s">
        <v>983</v>
      </c>
      <c r="N647" t="str">
        <f t="shared" si="52"/>
        <v>BGN</v>
      </c>
      <c r="O647" t="str">
        <f t="shared" si="53"/>
        <v>005</v>
      </c>
      <c r="P647" t="s">
        <v>2764</v>
      </c>
      <c r="Q647" t="s">
        <v>2764</v>
      </c>
      <c r="R647" t="s">
        <v>2764</v>
      </c>
      <c r="S647" t="s">
        <v>982</v>
      </c>
      <c r="T647" t="s">
        <v>2765</v>
      </c>
      <c r="U647" t="str">
        <f t="shared" si="54"/>
        <v>AW</v>
      </c>
      <c r="V647">
        <v>2024</v>
      </c>
      <c r="W647" t="s">
        <v>2764</v>
      </c>
      <c r="X647" t="s">
        <v>2764</v>
      </c>
      <c r="Y647" t="s">
        <v>2764</v>
      </c>
      <c r="Z647" t="s">
        <v>2764</v>
      </c>
      <c r="AA647">
        <v>195.75279063435883</v>
      </c>
      <c r="AB647" s="6">
        <f t="shared" si="50"/>
        <v>2349.0334876123061</v>
      </c>
      <c r="AC647" t="s">
        <v>2766</v>
      </c>
      <c r="AD647">
        <v>0</v>
      </c>
    </row>
    <row r="648" spans="1:30" x14ac:dyDescent="0.25">
      <c r="A648" t="s">
        <v>2759</v>
      </c>
      <c r="B648" t="s">
        <v>2760</v>
      </c>
      <c r="C648" t="s">
        <v>2761</v>
      </c>
      <c r="D648" t="s">
        <v>4405</v>
      </c>
      <c r="E648" t="s">
        <v>266</v>
      </c>
      <c r="F648" t="s">
        <v>4400</v>
      </c>
      <c r="G648" t="s">
        <v>4496</v>
      </c>
      <c r="H648" t="s">
        <v>2728</v>
      </c>
      <c r="I648">
        <v>8</v>
      </c>
      <c r="J648">
        <v>5059856580872</v>
      </c>
      <c r="K648" t="s">
        <v>984</v>
      </c>
      <c r="L648" t="str">
        <f t="shared" si="51"/>
        <v>RXTED0144496</v>
      </c>
      <c r="M648" t="s">
        <v>828</v>
      </c>
      <c r="N648" t="str">
        <f t="shared" si="52"/>
        <v>MCR</v>
      </c>
      <c r="O648" t="str">
        <f t="shared" si="53"/>
        <v>000</v>
      </c>
      <c r="P648" t="s">
        <v>2764</v>
      </c>
      <c r="Q648" t="s">
        <v>2764</v>
      </c>
      <c r="R648" t="s">
        <v>2764</v>
      </c>
      <c r="S648" t="s">
        <v>984</v>
      </c>
      <c r="T648" t="s">
        <v>2765</v>
      </c>
      <c r="U648" t="str">
        <f t="shared" si="54"/>
        <v>AW</v>
      </c>
      <c r="V648">
        <v>2024</v>
      </c>
      <c r="W648" t="s">
        <v>2764</v>
      </c>
      <c r="X648" t="s">
        <v>2764</v>
      </c>
      <c r="Y648" t="s">
        <v>2764</v>
      </c>
      <c r="Z648" t="s">
        <v>2764</v>
      </c>
      <c r="AA648">
        <v>173.97222978491695</v>
      </c>
      <c r="AB648" s="6">
        <f t="shared" si="50"/>
        <v>1391.7778382793356</v>
      </c>
      <c r="AC648" t="s">
        <v>2766</v>
      </c>
      <c r="AD648">
        <v>0</v>
      </c>
    </row>
    <row r="649" spans="1:30" x14ac:dyDescent="0.25">
      <c r="A649" t="s">
        <v>2759</v>
      </c>
      <c r="B649" t="s">
        <v>2760</v>
      </c>
      <c r="C649" t="s">
        <v>2761</v>
      </c>
      <c r="D649" t="s">
        <v>4405</v>
      </c>
      <c r="E649" t="s">
        <v>266</v>
      </c>
      <c r="F649" t="s">
        <v>4400</v>
      </c>
      <c r="G649" t="s">
        <v>4496</v>
      </c>
      <c r="H649" t="s">
        <v>2728</v>
      </c>
      <c r="I649">
        <v>9</v>
      </c>
      <c r="J649">
        <v>5059856580865</v>
      </c>
      <c r="K649" t="s">
        <v>985</v>
      </c>
      <c r="L649" t="str">
        <f t="shared" si="51"/>
        <v>RXTED0144496</v>
      </c>
      <c r="M649" t="s">
        <v>703</v>
      </c>
      <c r="N649" t="str">
        <f t="shared" si="52"/>
        <v>MCR</v>
      </c>
      <c r="O649" t="str">
        <f t="shared" si="53"/>
        <v>001</v>
      </c>
      <c r="P649" t="s">
        <v>2764</v>
      </c>
      <c r="Q649" t="s">
        <v>2764</v>
      </c>
      <c r="R649" t="s">
        <v>2764</v>
      </c>
      <c r="S649" t="s">
        <v>985</v>
      </c>
      <c r="T649" t="s">
        <v>2765</v>
      </c>
      <c r="U649" t="str">
        <f t="shared" si="54"/>
        <v>AW</v>
      </c>
      <c r="V649">
        <v>2024</v>
      </c>
      <c r="W649" t="s">
        <v>2764</v>
      </c>
      <c r="X649" t="s">
        <v>2764</v>
      </c>
      <c r="Y649" t="s">
        <v>2764</v>
      </c>
      <c r="Z649" t="s">
        <v>2764</v>
      </c>
      <c r="AA649">
        <v>173.97222978491695</v>
      </c>
      <c r="AB649" s="6">
        <f t="shared" si="50"/>
        <v>1565.7500680642524</v>
      </c>
      <c r="AC649" t="s">
        <v>2766</v>
      </c>
      <c r="AD649">
        <v>0</v>
      </c>
    </row>
    <row r="650" spans="1:30" x14ac:dyDescent="0.25">
      <c r="A650" t="s">
        <v>2759</v>
      </c>
      <c r="B650" t="s">
        <v>2760</v>
      </c>
      <c r="C650" t="s">
        <v>2761</v>
      </c>
      <c r="D650" t="s">
        <v>4405</v>
      </c>
      <c r="E650" t="s">
        <v>266</v>
      </c>
      <c r="F650" t="s">
        <v>4400</v>
      </c>
      <c r="G650" t="s">
        <v>4496</v>
      </c>
      <c r="H650" t="s">
        <v>2728</v>
      </c>
      <c r="I650">
        <v>15</v>
      </c>
      <c r="J650">
        <v>5059856580858</v>
      </c>
      <c r="K650" t="s">
        <v>986</v>
      </c>
      <c r="L650" t="str">
        <f t="shared" si="51"/>
        <v>RXTED0144496</v>
      </c>
      <c r="M650" t="s">
        <v>584</v>
      </c>
      <c r="N650" t="str">
        <f t="shared" si="52"/>
        <v>MCR</v>
      </c>
      <c r="O650" t="str">
        <f t="shared" si="53"/>
        <v>002</v>
      </c>
      <c r="P650" t="s">
        <v>2764</v>
      </c>
      <c r="Q650" t="s">
        <v>2764</v>
      </c>
      <c r="R650" t="s">
        <v>2764</v>
      </c>
      <c r="S650" t="s">
        <v>986</v>
      </c>
      <c r="T650" t="s">
        <v>2765</v>
      </c>
      <c r="U650" t="str">
        <f t="shared" si="54"/>
        <v>AW</v>
      </c>
      <c r="V650">
        <v>2024</v>
      </c>
      <c r="W650" t="s">
        <v>2764</v>
      </c>
      <c r="X650" t="s">
        <v>2764</v>
      </c>
      <c r="Y650" t="s">
        <v>2764</v>
      </c>
      <c r="Z650" t="s">
        <v>2764</v>
      </c>
      <c r="AA650">
        <v>173.97222978491695</v>
      </c>
      <c r="AB650" s="6">
        <f t="shared" si="50"/>
        <v>2609.5834467737541</v>
      </c>
      <c r="AC650" t="s">
        <v>2766</v>
      </c>
      <c r="AD650">
        <v>0</v>
      </c>
    </row>
    <row r="651" spans="1:30" x14ac:dyDescent="0.25">
      <c r="A651" t="s">
        <v>2759</v>
      </c>
      <c r="B651" t="s">
        <v>2760</v>
      </c>
      <c r="C651" t="s">
        <v>2761</v>
      </c>
      <c r="D651" t="s">
        <v>4405</v>
      </c>
      <c r="E651" t="s">
        <v>266</v>
      </c>
      <c r="F651" t="s">
        <v>4400</v>
      </c>
      <c r="G651" t="s">
        <v>4496</v>
      </c>
      <c r="H651" t="s">
        <v>2728</v>
      </c>
      <c r="I651">
        <v>10</v>
      </c>
      <c r="J651">
        <v>5059856580841</v>
      </c>
      <c r="K651" t="s">
        <v>987</v>
      </c>
      <c r="L651" t="str">
        <f t="shared" si="51"/>
        <v>RXTED0144496</v>
      </c>
      <c r="M651" t="s">
        <v>586</v>
      </c>
      <c r="N651" t="str">
        <f t="shared" si="52"/>
        <v>MCR</v>
      </c>
      <c r="O651" t="str">
        <f t="shared" si="53"/>
        <v>003</v>
      </c>
      <c r="P651" t="s">
        <v>2764</v>
      </c>
      <c r="Q651" t="s">
        <v>2764</v>
      </c>
      <c r="R651" t="s">
        <v>2764</v>
      </c>
      <c r="S651" t="s">
        <v>987</v>
      </c>
      <c r="T651" t="s">
        <v>2765</v>
      </c>
      <c r="U651" t="str">
        <f t="shared" si="54"/>
        <v>AW</v>
      </c>
      <c r="V651">
        <v>2024</v>
      </c>
      <c r="W651" t="s">
        <v>2764</v>
      </c>
      <c r="X651" t="s">
        <v>2764</v>
      </c>
      <c r="Y651" t="s">
        <v>2764</v>
      </c>
      <c r="Z651" t="s">
        <v>2764</v>
      </c>
      <c r="AA651">
        <v>173.97222978491695</v>
      </c>
      <c r="AB651" s="6">
        <f t="shared" si="50"/>
        <v>1739.7222978491695</v>
      </c>
      <c r="AC651" t="s">
        <v>2766</v>
      </c>
      <c r="AD651">
        <v>0</v>
      </c>
    </row>
    <row r="652" spans="1:30" x14ac:dyDescent="0.25">
      <c r="A652" t="s">
        <v>2759</v>
      </c>
      <c r="B652" t="s">
        <v>2760</v>
      </c>
      <c r="C652" t="s">
        <v>2761</v>
      </c>
      <c r="D652" t="s">
        <v>4405</v>
      </c>
      <c r="E652" t="s">
        <v>266</v>
      </c>
      <c r="F652" t="s">
        <v>4400</v>
      </c>
      <c r="G652" t="s">
        <v>4496</v>
      </c>
      <c r="H652" t="s">
        <v>2728</v>
      </c>
      <c r="I652">
        <v>10</v>
      </c>
      <c r="J652">
        <v>5059856580834</v>
      </c>
      <c r="K652" t="s">
        <v>988</v>
      </c>
      <c r="L652" t="str">
        <f t="shared" si="51"/>
        <v>RXTED0144496</v>
      </c>
      <c r="M652" t="s">
        <v>588</v>
      </c>
      <c r="N652" t="str">
        <f t="shared" si="52"/>
        <v>MCR</v>
      </c>
      <c r="O652" t="str">
        <f t="shared" si="53"/>
        <v>004</v>
      </c>
      <c r="P652" t="s">
        <v>2764</v>
      </c>
      <c r="Q652" t="s">
        <v>2764</v>
      </c>
      <c r="R652" t="s">
        <v>2764</v>
      </c>
      <c r="S652" t="s">
        <v>988</v>
      </c>
      <c r="T652" t="s">
        <v>2765</v>
      </c>
      <c r="U652" t="str">
        <f t="shared" si="54"/>
        <v>AW</v>
      </c>
      <c r="V652">
        <v>2024</v>
      </c>
      <c r="W652" t="s">
        <v>2764</v>
      </c>
      <c r="X652" t="s">
        <v>2764</v>
      </c>
      <c r="Y652" t="s">
        <v>2764</v>
      </c>
      <c r="Z652" t="s">
        <v>2764</v>
      </c>
      <c r="AA652">
        <v>173.97222978491695</v>
      </c>
      <c r="AB652" s="6">
        <f t="shared" si="50"/>
        <v>1739.7222978491695</v>
      </c>
      <c r="AC652" t="s">
        <v>2766</v>
      </c>
      <c r="AD652">
        <v>0</v>
      </c>
    </row>
    <row r="653" spans="1:30" x14ac:dyDescent="0.25">
      <c r="A653" t="s">
        <v>2759</v>
      </c>
      <c r="B653" t="s">
        <v>2760</v>
      </c>
      <c r="C653" t="s">
        <v>2761</v>
      </c>
      <c r="D653" t="s">
        <v>4405</v>
      </c>
      <c r="E653" t="s">
        <v>266</v>
      </c>
      <c r="F653" t="s">
        <v>4400</v>
      </c>
      <c r="G653" t="s">
        <v>4496</v>
      </c>
      <c r="H653" t="s">
        <v>2728</v>
      </c>
      <c r="I653">
        <v>2</v>
      </c>
      <c r="J653">
        <v>5059856580827</v>
      </c>
      <c r="K653" t="s">
        <v>989</v>
      </c>
      <c r="L653" t="str">
        <f t="shared" si="51"/>
        <v>RXTED0144496</v>
      </c>
      <c r="M653" t="s">
        <v>370</v>
      </c>
      <c r="N653" t="str">
        <f t="shared" si="52"/>
        <v>MCR</v>
      </c>
      <c r="O653" t="str">
        <f t="shared" si="53"/>
        <v>005</v>
      </c>
      <c r="P653" t="s">
        <v>2764</v>
      </c>
      <c r="Q653" t="s">
        <v>2764</v>
      </c>
      <c r="R653" t="s">
        <v>2764</v>
      </c>
      <c r="S653" t="s">
        <v>989</v>
      </c>
      <c r="T653" t="s">
        <v>2765</v>
      </c>
      <c r="U653" t="str">
        <f t="shared" si="54"/>
        <v>AW</v>
      </c>
      <c r="V653">
        <v>2024</v>
      </c>
      <c r="W653" t="s">
        <v>2764</v>
      </c>
      <c r="X653" t="s">
        <v>2764</v>
      </c>
      <c r="Y653" t="s">
        <v>2764</v>
      </c>
      <c r="Z653" t="s">
        <v>2764</v>
      </c>
      <c r="AA653">
        <v>173.97222978491695</v>
      </c>
      <c r="AB653" s="6">
        <f t="shared" si="50"/>
        <v>347.9444595698339</v>
      </c>
      <c r="AC653" t="s">
        <v>2766</v>
      </c>
      <c r="AD653">
        <v>0</v>
      </c>
    </row>
    <row r="654" spans="1:30" x14ac:dyDescent="0.25">
      <c r="A654" t="s">
        <v>2759</v>
      </c>
      <c r="B654" t="s">
        <v>2760</v>
      </c>
      <c r="C654" t="s">
        <v>2761</v>
      </c>
      <c r="D654" t="s">
        <v>4405</v>
      </c>
      <c r="E654" t="s">
        <v>266</v>
      </c>
      <c r="F654" t="s">
        <v>4400</v>
      </c>
      <c r="G654" t="s">
        <v>4496</v>
      </c>
      <c r="H654" t="s">
        <v>2728</v>
      </c>
      <c r="I654">
        <v>1</v>
      </c>
      <c r="J654">
        <v>5059856791490</v>
      </c>
      <c r="K654" t="s">
        <v>990</v>
      </c>
      <c r="L654" t="str">
        <f t="shared" si="51"/>
        <v>RXTED0145739</v>
      </c>
      <c r="M654" t="s">
        <v>2810</v>
      </c>
      <c r="N654" t="str">
        <f t="shared" si="52"/>
        <v>BLK</v>
      </c>
      <c r="O654" t="str">
        <f t="shared" si="53"/>
        <v>001</v>
      </c>
      <c r="P654" t="s">
        <v>2764</v>
      </c>
      <c r="Q654" t="s">
        <v>2764</v>
      </c>
      <c r="R654" t="s">
        <v>2764</v>
      </c>
      <c r="S654" t="s">
        <v>990</v>
      </c>
      <c r="T654" t="s">
        <v>2765</v>
      </c>
      <c r="U654" t="str">
        <f t="shared" si="54"/>
        <v>AW</v>
      </c>
      <c r="V654">
        <v>2024</v>
      </c>
      <c r="W654" t="s">
        <v>2764</v>
      </c>
      <c r="X654" t="s">
        <v>2764</v>
      </c>
      <c r="Y654" t="s">
        <v>2764</v>
      </c>
      <c r="Z654" t="s">
        <v>2764</v>
      </c>
      <c r="AA654">
        <v>250.20419275796351</v>
      </c>
      <c r="AB654" s="6">
        <f t="shared" si="50"/>
        <v>250.20419275796351</v>
      </c>
      <c r="AC654" t="s">
        <v>2766</v>
      </c>
      <c r="AD654">
        <v>0</v>
      </c>
    </row>
    <row r="655" spans="1:30" x14ac:dyDescent="0.25">
      <c r="A655" t="s">
        <v>2759</v>
      </c>
      <c r="B655" t="s">
        <v>2760</v>
      </c>
      <c r="C655" t="s">
        <v>2761</v>
      </c>
      <c r="D655" t="s">
        <v>4405</v>
      </c>
      <c r="E655" t="s">
        <v>266</v>
      </c>
      <c r="F655" t="s">
        <v>4400</v>
      </c>
      <c r="G655" t="s">
        <v>4409</v>
      </c>
      <c r="H655" t="s">
        <v>2845</v>
      </c>
      <c r="I655">
        <v>8</v>
      </c>
      <c r="J655">
        <v>5059856587130</v>
      </c>
      <c r="K655" t="s">
        <v>991</v>
      </c>
      <c r="L655" t="str">
        <f t="shared" si="51"/>
        <v>RXTED0144051</v>
      </c>
      <c r="M655" t="s">
        <v>992</v>
      </c>
      <c r="N655" t="str">
        <f t="shared" si="52"/>
        <v>BRR</v>
      </c>
      <c r="O655" t="str">
        <f t="shared" si="53"/>
        <v>00L</v>
      </c>
      <c r="P655" t="s">
        <v>2764</v>
      </c>
      <c r="Q655" t="s">
        <v>2764</v>
      </c>
      <c r="R655" t="s">
        <v>2764</v>
      </c>
      <c r="S655" t="s">
        <v>991</v>
      </c>
      <c r="T655" t="s">
        <v>2765</v>
      </c>
      <c r="U655" t="str">
        <f t="shared" si="54"/>
        <v>AW</v>
      </c>
      <c r="V655">
        <v>2024</v>
      </c>
      <c r="W655" t="s">
        <v>2764</v>
      </c>
      <c r="X655" t="s">
        <v>2764</v>
      </c>
      <c r="Y655" t="s">
        <v>2764</v>
      </c>
      <c r="Z655" t="s">
        <v>2764</v>
      </c>
      <c r="AA655">
        <v>173.97222978491695</v>
      </c>
      <c r="AB655" s="6">
        <f t="shared" si="50"/>
        <v>1391.7778382793356</v>
      </c>
      <c r="AC655" t="s">
        <v>2766</v>
      </c>
      <c r="AD655">
        <v>0</v>
      </c>
    </row>
    <row r="656" spans="1:30" x14ac:dyDescent="0.25">
      <c r="A656" t="s">
        <v>2759</v>
      </c>
      <c r="B656" t="s">
        <v>2760</v>
      </c>
      <c r="C656" t="s">
        <v>2761</v>
      </c>
      <c r="D656" t="s">
        <v>4405</v>
      </c>
      <c r="E656" t="s">
        <v>266</v>
      </c>
      <c r="F656" t="s">
        <v>4400</v>
      </c>
      <c r="G656" t="s">
        <v>4409</v>
      </c>
      <c r="H656" t="s">
        <v>2845</v>
      </c>
      <c r="I656">
        <v>5</v>
      </c>
      <c r="J656">
        <v>5059856587123</v>
      </c>
      <c r="K656" t="s">
        <v>993</v>
      </c>
      <c r="L656" t="str">
        <f t="shared" si="51"/>
        <v>RXTED0144051</v>
      </c>
      <c r="M656" t="s">
        <v>994</v>
      </c>
      <c r="N656" t="str">
        <f t="shared" si="52"/>
        <v>BRR</v>
      </c>
      <c r="O656" t="str">
        <f t="shared" si="53"/>
        <v>00M</v>
      </c>
      <c r="P656" t="s">
        <v>2764</v>
      </c>
      <c r="Q656" t="s">
        <v>2764</v>
      </c>
      <c r="R656" t="s">
        <v>2764</v>
      </c>
      <c r="S656" t="s">
        <v>993</v>
      </c>
      <c r="T656" t="s">
        <v>2765</v>
      </c>
      <c r="U656" t="str">
        <f t="shared" si="54"/>
        <v>AW</v>
      </c>
      <c r="V656">
        <v>2024</v>
      </c>
      <c r="W656" t="s">
        <v>2764</v>
      </c>
      <c r="X656" t="s">
        <v>2764</v>
      </c>
      <c r="Y656" t="s">
        <v>2764</v>
      </c>
      <c r="Z656" t="s">
        <v>2764</v>
      </c>
      <c r="AA656">
        <v>173.97222978491695</v>
      </c>
      <c r="AB656" s="6">
        <f t="shared" si="50"/>
        <v>869.86114892458477</v>
      </c>
      <c r="AC656" t="s">
        <v>2766</v>
      </c>
      <c r="AD656">
        <v>0</v>
      </c>
    </row>
    <row r="657" spans="1:30" x14ac:dyDescent="0.25">
      <c r="A657" t="s">
        <v>2759</v>
      </c>
      <c r="B657" t="s">
        <v>2760</v>
      </c>
      <c r="C657" t="s">
        <v>2761</v>
      </c>
      <c r="D657" t="s">
        <v>4405</v>
      </c>
      <c r="E657" t="s">
        <v>266</v>
      </c>
      <c r="F657" t="s">
        <v>4400</v>
      </c>
      <c r="G657" t="s">
        <v>4409</v>
      </c>
      <c r="H657" t="s">
        <v>2845</v>
      </c>
      <c r="I657">
        <v>1</v>
      </c>
      <c r="J657">
        <v>5059856587109</v>
      </c>
      <c r="K657" t="s">
        <v>995</v>
      </c>
      <c r="L657" t="str">
        <f t="shared" si="51"/>
        <v>RXTED0144051</v>
      </c>
      <c r="M657" t="s">
        <v>996</v>
      </c>
      <c r="N657" t="str">
        <f t="shared" si="52"/>
        <v>BRR</v>
      </c>
      <c r="O657" t="str">
        <f t="shared" si="53"/>
        <v>XLA</v>
      </c>
      <c r="P657" t="s">
        <v>2764</v>
      </c>
      <c r="Q657" t="s">
        <v>2764</v>
      </c>
      <c r="R657" t="s">
        <v>2764</v>
      </c>
      <c r="S657" t="s">
        <v>995</v>
      </c>
      <c r="T657" t="s">
        <v>2765</v>
      </c>
      <c r="U657" t="str">
        <f t="shared" si="54"/>
        <v>AW</v>
      </c>
      <c r="V657">
        <v>2024</v>
      </c>
      <c r="W657" t="s">
        <v>2764</v>
      </c>
      <c r="X657" t="s">
        <v>2764</v>
      </c>
      <c r="Y657" t="s">
        <v>2764</v>
      </c>
      <c r="Z657" t="s">
        <v>2764</v>
      </c>
      <c r="AA657">
        <v>173.97222978491695</v>
      </c>
      <c r="AB657" s="6">
        <f t="shared" si="50"/>
        <v>173.97222978491695</v>
      </c>
      <c r="AC657" t="s">
        <v>2766</v>
      </c>
      <c r="AD657">
        <v>0</v>
      </c>
    </row>
    <row r="658" spans="1:30" x14ac:dyDescent="0.25">
      <c r="A658" t="s">
        <v>2759</v>
      </c>
      <c r="B658" t="s">
        <v>2760</v>
      </c>
      <c r="C658" t="s">
        <v>2761</v>
      </c>
      <c r="D658" t="s">
        <v>4405</v>
      </c>
      <c r="E658" t="s">
        <v>266</v>
      </c>
      <c r="F658" t="s">
        <v>4400</v>
      </c>
      <c r="G658" t="s">
        <v>4409</v>
      </c>
      <c r="H658" t="s">
        <v>2845</v>
      </c>
      <c r="I658">
        <v>1</v>
      </c>
      <c r="J658">
        <v>5059856844172</v>
      </c>
      <c r="K658" t="s">
        <v>997</v>
      </c>
      <c r="L658" t="str">
        <f t="shared" si="51"/>
        <v>RXTED0144052</v>
      </c>
      <c r="M658" t="s">
        <v>998</v>
      </c>
      <c r="N658" t="str">
        <f t="shared" si="52"/>
        <v>LPK</v>
      </c>
      <c r="O658" t="str">
        <f t="shared" si="53"/>
        <v>XLA</v>
      </c>
      <c r="P658" t="s">
        <v>2764</v>
      </c>
      <c r="Q658" t="s">
        <v>2764</v>
      </c>
      <c r="R658" t="s">
        <v>2764</v>
      </c>
      <c r="S658" t="s">
        <v>997</v>
      </c>
      <c r="T658" t="s">
        <v>2765</v>
      </c>
      <c r="U658" t="str">
        <f t="shared" si="54"/>
        <v>AW</v>
      </c>
      <c r="V658">
        <v>2024</v>
      </c>
      <c r="W658" t="s">
        <v>2764</v>
      </c>
      <c r="X658" t="s">
        <v>2764</v>
      </c>
      <c r="Y658" t="s">
        <v>2764</v>
      </c>
      <c r="Z658" t="s">
        <v>2764</v>
      </c>
      <c r="AA658">
        <v>233.86877212088211</v>
      </c>
      <c r="AB658" s="6">
        <f t="shared" si="50"/>
        <v>233.86877212088211</v>
      </c>
      <c r="AC658" t="s">
        <v>2766</v>
      </c>
      <c r="AD658">
        <v>0</v>
      </c>
    </row>
    <row r="659" spans="1:30" x14ac:dyDescent="0.25">
      <c r="A659" t="s">
        <v>2759</v>
      </c>
      <c r="B659" t="s">
        <v>2760</v>
      </c>
      <c r="C659" t="s">
        <v>2761</v>
      </c>
      <c r="D659" t="s">
        <v>4405</v>
      </c>
      <c r="E659" t="s">
        <v>266</v>
      </c>
      <c r="F659" t="s">
        <v>4400</v>
      </c>
      <c r="G659" t="s">
        <v>4409</v>
      </c>
      <c r="H659" t="s">
        <v>2845</v>
      </c>
      <c r="I659">
        <v>7</v>
      </c>
      <c r="J659">
        <v>5059856585525</v>
      </c>
      <c r="K659" t="s">
        <v>999</v>
      </c>
      <c r="L659" t="str">
        <f t="shared" si="51"/>
        <v>RXTED0144053</v>
      </c>
      <c r="M659" t="s">
        <v>1000</v>
      </c>
      <c r="N659" t="str">
        <f t="shared" si="52"/>
        <v>BLK</v>
      </c>
      <c r="O659" t="str">
        <f t="shared" si="53"/>
        <v>00L</v>
      </c>
      <c r="P659" t="s">
        <v>2764</v>
      </c>
      <c r="Q659" t="s">
        <v>2764</v>
      </c>
      <c r="R659" t="s">
        <v>2764</v>
      </c>
      <c r="S659" t="s">
        <v>999</v>
      </c>
      <c r="T659" t="s">
        <v>2765</v>
      </c>
      <c r="U659" t="str">
        <f t="shared" si="54"/>
        <v>AW</v>
      </c>
      <c r="V659">
        <v>2024</v>
      </c>
      <c r="W659" t="s">
        <v>2764</v>
      </c>
      <c r="X659" t="s">
        <v>2764</v>
      </c>
      <c r="Y659" t="s">
        <v>2764</v>
      </c>
      <c r="Z659" t="s">
        <v>2764</v>
      </c>
      <c r="AA659">
        <v>146.74652872311461</v>
      </c>
      <c r="AB659" s="6">
        <f t="shared" si="50"/>
        <v>1027.2257010618023</v>
      </c>
      <c r="AC659" t="s">
        <v>2766</v>
      </c>
      <c r="AD659">
        <v>0</v>
      </c>
    </row>
    <row r="660" spans="1:30" x14ac:dyDescent="0.25">
      <c r="A660" t="s">
        <v>2759</v>
      </c>
      <c r="B660" t="s">
        <v>2760</v>
      </c>
      <c r="C660" t="s">
        <v>2761</v>
      </c>
      <c r="D660" t="s">
        <v>4405</v>
      </c>
      <c r="E660" t="s">
        <v>266</v>
      </c>
      <c r="F660" t="s">
        <v>4400</v>
      </c>
      <c r="G660" t="s">
        <v>4409</v>
      </c>
      <c r="H660" t="s">
        <v>2845</v>
      </c>
      <c r="I660">
        <v>35</v>
      </c>
      <c r="J660">
        <v>5059856585518</v>
      </c>
      <c r="K660" t="s">
        <v>1001</v>
      </c>
      <c r="L660" t="str">
        <f t="shared" si="51"/>
        <v>RXTED0144053</v>
      </c>
      <c r="M660" t="s">
        <v>1002</v>
      </c>
      <c r="N660" t="str">
        <f t="shared" si="52"/>
        <v>BLK</v>
      </c>
      <c r="O660" t="str">
        <f t="shared" si="53"/>
        <v>00M</v>
      </c>
      <c r="P660" t="s">
        <v>2764</v>
      </c>
      <c r="Q660" t="s">
        <v>2764</v>
      </c>
      <c r="R660" t="s">
        <v>2764</v>
      </c>
      <c r="S660" t="s">
        <v>1001</v>
      </c>
      <c r="T660" t="s">
        <v>2765</v>
      </c>
      <c r="U660" t="str">
        <f t="shared" si="54"/>
        <v>AW</v>
      </c>
      <c r="V660">
        <v>2024</v>
      </c>
      <c r="W660" t="s">
        <v>2764</v>
      </c>
      <c r="X660" t="s">
        <v>2764</v>
      </c>
      <c r="Y660" t="s">
        <v>2764</v>
      </c>
      <c r="Z660" t="s">
        <v>2764</v>
      </c>
      <c r="AA660">
        <v>146.74652872311461</v>
      </c>
      <c r="AB660" s="6">
        <f t="shared" si="50"/>
        <v>5136.1285053090114</v>
      </c>
      <c r="AC660" t="s">
        <v>2766</v>
      </c>
      <c r="AD660">
        <v>0</v>
      </c>
    </row>
    <row r="661" spans="1:30" x14ac:dyDescent="0.25">
      <c r="A661" t="s">
        <v>2759</v>
      </c>
      <c r="B661" t="s">
        <v>2760</v>
      </c>
      <c r="C661" t="s">
        <v>2761</v>
      </c>
      <c r="D661" t="s">
        <v>4405</v>
      </c>
      <c r="E661" t="s">
        <v>266</v>
      </c>
      <c r="F661" t="s">
        <v>4400</v>
      </c>
      <c r="G661" t="s">
        <v>4409</v>
      </c>
      <c r="H661" t="s">
        <v>2845</v>
      </c>
      <c r="I661">
        <v>26</v>
      </c>
      <c r="J661">
        <v>5059856585501</v>
      </c>
      <c r="K661" t="s">
        <v>1003</v>
      </c>
      <c r="L661" t="str">
        <f t="shared" si="51"/>
        <v>RXTED0144053</v>
      </c>
      <c r="M661" t="s">
        <v>1004</v>
      </c>
      <c r="N661" t="str">
        <f t="shared" si="52"/>
        <v>BLK</v>
      </c>
      <c r="O661" t="str">
        <f t="shared" si="53"/>
        <v>00S</v>
      </c>
      <c r="P661" t="s">
        <v>2764</v>
      </c>
      <c r="Q661" t="s">
        <v>2764</v>
      </c>
      <c r="R661" t="s">
        <v>2764</v>
      </c>
      <c r="S661" t="s">
        <v>1003</v>
      </c>
      <c r="T661" t="s">
        <v>2765</v>
      </c>
      <c r="U661" t="str">
        <f t="shared" si="54"/>
        <v>AW</v>
      </c>
      <c r="V661">
        <v>2024</v>
      </c>
      <c r="W661" t="s">
        <v>2764</v>
      </c>
      <c r="X661" t="s">
        <v>2764</v>
      </c>
      <c r="Y661" t="s">
        <v>2764</v>
      </c>
      <c r="Z661" t="s">
        <v>2764</v>
      </c>
      <c r="AA661">
        <v>146.74652872311461</v>
      </c>
      <c r="AB661" s="6">
        <f t="shared" si="50"/>
        <v>3815.40974680098</v>
      </c>
      <c r="AC661" t="s">
        <v>2766</v>
      </c>
      <c r="AD661">
        <v>0</v>
      </c>
    </row>
    <row r="662" spans="1:30" x14ac:dyDescent="0.25">
      <c r="A662" t="s">
        <v>2759</v>
      </c>
      <c r="B662" t="s">
        <v>2760</v>
      </c>
      <c r="C662" t="s">
        <v>2761</v>
      </c>
      <c r="D662" t="s">
        <v>4405</v>
      </c>
      <c r="E662" t="s">
        <v>266</v>
      </c>
      <c r="F662" t="s">
        <v>4400</v>
      </c>
      <c r="G662" t="s">
        <v>4409</v>
      </c>
      <c r="H662" t="s">
        <v>2845</v>
      </c>
      <c r="I662">
        <v>4</v>
      </c>
      <c r="J662">
        <v>5059856585495</v>
      </c>
      <c r="K662" t="s">
        <v>1005</v>
      </c>
      <c r="L662" t="str">
        <f t="shared" si="51"/>
        <v>RXTED0144053</v>
      </c>
      <c r="M662" t="s">
        <v>1006</v>
      </c>
      <c r="N662" t="str">
        <f t="shared" si="52"/>
        <v>BLK</v>
      </c>
      <c r="O662" t="str">
        <f t="shared" si="53"/>
        <v>XLA</v>
      </c>
      <c r="P662" t="s">
        <v>2764</v>
      </c>
      <c r="Q662" t="s">
        <v>2764</v>
      </c>
      <c r="R662" t="s">
        <v>2764</v>
      </c>
      <c r="S662" t="s">
        <v>1005</v>
      </c>
      <c r="T662" t="s">
        <v>2765</v>
      </c>
      <c r="U662" t="str">
        <f t="shared" si="54"/>
        <v>AW</v>
      </c>
      <c r="V662">
        <v>2024</v>
      </c>
      <c r="W662" t="s">
        <v>2764</v>
      </c>
      <c r="X662" t="s">
        <v>2764</v>
      </c>
      <c r="Y662" t="s">
        <v>2764</v>
      </c>
      <c r="Z662" t="s">
        <v>2764</v>
      </c>
      <c r="AA662">
        <v>146.74652872311461</v>
      </c>
      <c r="AB662" s="6">
        <f t="shared" si="50"/>
        <v>586.98611489245843</v>
      </c>
      <c r="AC662" t="s">
        <v>2766</v>
      </c>
      <c r="AD662">
        <v>0</v>
      </c>
    </row>
    <row r="663" spans="1:30" x14ac:dyDescent="0.25">
      <c r="A663" t="s">
        <v>2759</v>
      </c>
      <c r="B663" t="s">
        <v>2760</v>
      </c>
      <c r="C663" t="s">
        <v>2761</v>
      </c>
      <c r="D663" t="s">
        <v>4405</v>
      </c>
      <c r="E663" t="s">
        <v>266</v>
      </c>
      <c r="F663" t="s">
        <v>4400</v>
      </c>
      <c r="G663" t="s">
        <v>4409</v>
      </c>
      <c r="H663" t="s">
        <v>2845</v>
      </c>
      <c r="I663">
        <v>2</v>
      </c>
      <c r="J663">
        <v>5059856573881</v>
      </c>
      <c r="K663" t="s">
        <v>1007</v>
      </c>
      <c r="L663" t="str">
        <f t="shared" si="51"/>
        <v>RXTED0144238</v>
      </c>
      <c r="M663" t="s">
        <v>1008</v>
      </c>
      <c r="N663" t="str">
        <f t="shared" si="52"/>
        <v>BOR</v>
      </c>
      <c r="O663" t="str">
        <f t="shared" si="53"/>
        <v>00L</v>
      </c>
      <c r="P663" t="s">
        <v>2764</v>
      </c>
      <c r="Q663" t="s">
        <v>2764</v>
      </c>
      <c r="R663" t="s">
        <v>2764</v>
      </c>
      <c r="S663" t="s">
        <v>1007</v>
      </c>
      <c r="T663" t="s">
        <v>2765</v>
      </c>
      <c r="U663" t="str">
        <f t="shared" si="54"/>
        <v>AW</v>
      </c>
      <c r="V663">
        <v>2024</v>
      </c>
      <c r="W663" t="s">
        <v>2764</v>
      </c>
      <c r="X663" t="s">
        <v>2764</v>
      </c>
      <c r="Y663" t="s">
        <v>2764</v>
      </c>
      <c r="Z663" t="s">
        <v>2764</v>
      </c>
      <c r="AA663">
        <v>233.86877212088211</v>
      </c>
      <c r="AB663" s="6">
        <f t="shared" si="50"/>
        <v>467.73754424176423</v>
      </c>
      <c r="AC663" t="s">
        <v>2766</v>
      </c>
      <c r="AD663">
        <v>0</v>
      </c>
    </row>
    <row r="664" spans="1:30" x14ac:dyDescent="0.25">
      <c r="A664" t="s">
        <v>2759</v>
      </c>
      <c r="B664" t="s">
        <v>2760</v>
      </c>
      <c r="C664" t="s">
        <v>2761</v>
      </c>
      <c r="D664" t="s">
        <v>4405</v>
      </c>
      <c r="E664" t="s">
        <v>266</v>
      </c>
      <c r="F664" t="s">
        <v>4400</v>
      </c>
      <c r="G664" t="s">
        <v>4409</v>
      </c>
      <c r="H664" t="s">
        <v>2845</v>
      </c>
      <c r="I664">
        <v>5</v>
      </c>
      <c r="J664">
        <v>5059856573874</v>
      </c>
      <c r="K664" t="s">
        <v>1009</v>
      </c>
      <c r="L664" t="str">
        <f t="shared" si="51"/>
        <v>RXTED0144238</v>
      </c>
      <c r="M664" t="s">
        <v>1010</v>
      </c>
      <c r="N664" t="str">
        <f t="shared" si="52"/>
        <v>BOR</v>
      </c>
      <c r="O664" t="str">
        <f t="shared" si="53"/>
        <v>00M</v>
      </c>
      <c r="P664" t="s">
        <v>2764</v>
      </c>
      <c r="Q664" t="s">
        <v>2764</v>
      </c>
      <c r="R664" t="s">
        <v>2764</v>
      </c>
      <c r="S664" t="s">
        <v>1009</v>
      </c>
      <c r="T664" t="s">
        <v>2765</v>
      </c>
      <c r="U664" t="str">
        <f t="shared" si="54"/>
        <v>AW</v>
      </c>
      <c r="V664">
        <v>2024</v>
      </c>
      <c r="W664" t="s">
        <v>2764</v>
      </c>
      <c r="X664" t="s">
        <v>2764</v>
      </c>
      <c r="Y664" t="s">
        <v>2764</v>
      </c>
      <c r="Z664" t="s">
        <v>2764</v>
      </c>
      <c r="AA664">
        <v>233.86877212088211</v>
      </c>
      <c r="AB664" s="6">
        <f t="shared" si="50"/>
        <v>1169.3438606044106</v>
      </c>
      <c r="AC664" t="s">
        <v>2766</v>
      </c>
      <c r="AD664">
        <v>0</v>
      </c>
    </row>
    <row r="665" spans="1:30" x14ac:dyDescent="0.25">
      <c r="A665" t="s">
        <v>2759</v>
      </c>
      <c r="B665" t="s">
        <v>2760</v>
      </c>
      <c r="C665" t="s">
        <v>2761</v>
      </c>
      <c r="D665" t="s">
        <v>4405</v>
      </c>
      <c r="E665" t="s">
        <v>266</v>
      </c>
      <c r="F665" t="s">
        <v>4400</v>
      </c>
      <c r="G665" t="s">
        <v>4409</v>
      </c>
      <c r="H665" t="s">
        <v>2845</v>
      </c>
      <c r="I665">
        <v>1</v>
      </c>
      <c r="J665">
        <v>5059856573867</v>
      </c>
      <c r="K665" t="s">
        <v>1011</v>
      </c>
      <c r="L665" t="str">
        <f t="shared" si="51"/>
        <v>RXTED0144238</v>
      </c>
      <c r="M665" t="s">
        <v>1012</v>
      </c>
      <c r="N665" t="str">
        <f t="shared" si="52"/>
        <v>BOR</v>
      </c>
      <c r="O665" t="str">
        <f t="shared" si="53"/>
        <v>00S</v>
      </c>
      <c r="P665" t="s">
        <v>2764</v>
      </c>
      <c r="Q665" t="s">
        <v>2764</v>
      </c>
      <c r="R665" t="s">
        <v>2764</v>
      </c>
      <c r="S665" t="s">
        <v>1011</v>
      </c>
      <c r="T665" t="s">
        <v>2765</v>
      </c>
      <c r="U665" t="str">
        <f t="shared" si="54"/>
        <v>AW</v>
      </c>
      <c r="V665">
        <v>2024</v>
      </c>
      <c r="W665" t="s">
        <v>2764</v>
      </c>
      <c r="X665" t="s">
        <v>2764</v>
      </c>
      <c r="Y665" t="s">
        <v>2764</v>
      </c>
      <c r="Z665" t="s">
        <v>2764</v>
      </c>
      <c r="AA665">
        <v>233.86877212088211</v>
      </c>
      <c r="AB665" s="6">
        <f t="shared" si="50"/>
        <v>233.86877212088211</v>
      </c>
      <c r="AC665" t="s">
        <v>2766</v>
      </c>
      <c r="AD665">
        <v>0</v>
      </c>
    </row>
    <row r="666" spans="1:30" x14ac:dyDescent="0.25">
      <c r="A666" t="s">
        <v>2759</v>
      </c>
      <c r="B666" t="s">
        <v>2760</v>
      </c>
      <c r="C666" t="s">
        <v>2761</v>
      </c>
      <c r="D666" t="s">
        <v>4405</v>
      </c>
      <c r="E666" t="s">
        <v>266</v>
      </c>
      <c r="F666" t="s">
        <v>4400</v>
      </c>
      <c r="G666" t="s">
        <v>4409</v>
      </c>
      <c r="H666" t="s">
        <v>2845</v>
      </c>
      <c r="I666">
        <v>14</v>
      </c>
      <c r="J666">
        <v>5059856586515</v>
      </c>
      <c r="K666" t="s">
        <v>1013</v>
      </c>
      <c r="L666" t="str">
        <f t="shared" si="51"/>
        <v>RXTED0144469</v>
      </c>
      <c r="M666" t="s">
        <v>327</v>
      </c>
      <c r="N666" t="str">
        <f t="shared" si="52"/>
        <v>LPK</v>
      </c>
      <c r="O666" t="str">
        <f t="shared" si="53"/>
        <v>001</v>
      </c>
      <c r="P666" t="s">
        <v>2764</v>
      </c>
      <c r="Q666" t="s">
        <v>2764</v>
      </c>
      <c r="R666" t="s">
        <v>2764</v>
      </c>
      <c r="S666" t="s">
        <v>1013</v>
      </c>
      <c r="T666" t="s">
        <v>2765</v>
      </c>
      <c r="U666" t="str">
        <f t="shared" si="54"/>
        <v>AW</v>
      </c>
      <c r="V666">
        <v>2024</v>
      </c>
      <c r="W666" t="s">
        <v>2764</v>
      </c>
      <c r="X666" t="s">
        <v>2764</v>
      </c>
      <c r="Y666" t="s">
        <v>2764</v>
      </c>
      <c r="Z666" t="s">
        <v>2764</v>
      </c>
      <c r="AA666">
        <v>75.959705962428529</v>
      </c>
      <c r="AB666" s="6">
        <f t="shared" si="50"/>
        <v>1063.4358834739994</v>
      </c>
      <c r="AC666" t="s">
        <v>2766</v>
      </c>
      <c r="AD666">
        <v>0</v>
      </c>
    </row>
    <row r="667" spans="1:30" x14ac:dyDescent="0.25">
      <c r="A667" t="s">
        <v>2759</v>
      </c>
      <c r="B667" t="s">
        <v>2760</v>
      </c>
      <c r="C667" t="s">
        <v>2761</v>
      </c>
      <c r="D667" t="s">
        <v>4405</v>
      </c>
      <c r="E667" t="s">
        <v>266</v>
      </c>
      <c r="F667" t="s">
        <v>4400</v>
      </c>
      <c r="G667" t="s">
        <v>4409</v>
      </c>
      <c r="H667" t="s">
        <v>2845</v>
      </c>
      <c r="I667">
        <v>6</v>
      </c>
      <c r="J667">
        <v>5059856586508</v>
      </c>
      <c r="K667" t="s">
        <v>1014</v>
      </c>
      <c r="L667" t="str">
        <f t="shared" si="51"/>
        <v>RXTED0144469</v>
      </c>
      <c r="M667" t="s">
        <v>740</v>
      </c>
      <c r="N667" t="str">
        <f t="shared" si="52"/>
        <v>LPK</v>
      </c>
      <c r="O667" t="str">
        <f t="shared" si="53"/>
        <v>002</v>
      </c>
      <c r="P667" t="s">
        <v>2764</v>
      </c>
      <c r="Q667" t="s">
        <v>2764</v>
      </c>
      <c r="R667" t="s">
        <v>2764</v>
      </c>
      <c r="S667" t="s">
        <v>1014</v>
      </c>
      <c r="T667" t="s">
        <v>2765</v>
      </c>
      <c r="U667" t="str">
        <f t="shared" si="54"/>
        <v>AW</v>
      </c>
      <c r="V667">
        <v>2024</v>
      </c>
      <c r="W667" t="s">
        <v>2764</v>
      </c>
      <c r="X667" t="s">
        <v>2764</v>
      </c>
      <c r="Y667" t="s">
        <v>2764</v>
      </c>
      <c r="Z667" t="s">
        <v>2764</v>
      </c>
      <c r="AA667">
        <v>75.959705962428529</v>
      </c>
      <c r="AB667" s="6">
        <f t="shared" si="50"/>
        <v>455.75823577457118</v>
      </c>
      <c r="AC667" t="s">
        <v>2766</v>
      </c>
      <c r="AD667">
        <v>0</v>
      </c>
    </row>
    <row r="668" spans="1:30" x14ac:dyDescent="0.25">
      <c r="A668" t="s">
        <v>2759</v>
      </c>
      <c r="B668" t="s">
        <v>2760</v>
      </c>
      <c r="C668" t="s">
        <v>2761</v>
      </c>
      <c r="D668" t="s">
        <v>4405</v>
      </c>
      <c r="E668" t="s">
        <v>266</v>
      </c>
      <c r="F668" t="s">
        <v>4400</v>
      </c>
      <c r="G668" t="s">
        <v>4409</v>
      </c>
      <c r="H668" t="s">
        <v>2845</v>
      </c>
      <c r="I668">
        <v>6</v>
      </c>
      <c r="J668">
        <v>5059856586492</v>
      </c>
      <c r="K668" t="s">
        <v>1015</v>
      </c>
      <c r="L668" t="str">
        <f t="shared" si="51"/>
        <v>RXTED0144469</v>
      </c>
      <c r="M668" t="s">
        <v>742</v>
      </c>
      <c r="N668" t="str">
        <f t="shared" si="52"/>
        <v>LPK</v>
      </c>
      <c r="O668" t="str">
        <f t="shared" si="53"/>
        <v>003</v>
      </c>
      <c r="P668" t="s">
        <v>2764</v>
      </c>
      <c r="Q668" t="s">
        <v>2764</v>
      </c>
      <c r="R668" t="s">
        <v>2764</v>
      </c>
      <c r="S668" t="s">
        <v>1015</v>
      </c>
      <c r="T668" t="s">
        <v>2765</v>
      </c>
      <c r="U668" t="str">
        <f t="shared" si="54"/>
        <v>AW</v>
      </c>
      <c r="V668">
        <v>2024</v>
      </c>
      <c r="W668" t="s">
        <v>2764</v>
      </c>
      <c r="X668" t="s">
        <v>2764</v>
      </c>
      <c r="Y668" t="s">
        <v>2764</v>
      </c>
      <c r="Z668" t="s">
        <v>2764</v>
      </c>
      <c r="AA668">
        <v>75.959705962428529</v>
      </c>
      <c r="AB668" s="6">
        <f t="shared" si="50"/>
        <v>455.75823577457118</v>
      </c>
      <c r="AC668" t="s">
        <v>2766</v>
      </c>
      <c r="AD668">
        <v>0</v>
      </c>
    </row>
    <row r="669" spans="1:30" x14ac:dyDescent="0.25">
      <c r="A669" t="s">
        <v>2759</v>
      </c>
      <c r="B669" t="s">
        <v>2760</v>
      </c>
      <c r="C669" t="s">
        <v>2761</v>
      </c>
      <c r="D669" t="s">
        <v>4405</v>
      </c>
      <c r="E669" t="s">
        <v>266</v>
      </c>
      <c r="F669" t="s">
        <v>4400</v>
      </c>
      <c r="G669" t="s">
        <v>4409</v>
      </c>
      <c r="H669" t="s">
        <v>2845</v>
      </c>
      <c r="I669">
        <v>10</v>
      </c>
      <c r="J669">
        <v>5059856586485</v>
      </c>
      <c r="K669" t="s">
        <v>1016</v>
      </c>
      <c r="L669" t="str">
        <f t="shared" si="51"/>
        <v>RXTED0144469</v>
      </c>
      <c r="M669" t="s">
        <v>744</v>
      </c>
      <c r="N669" t="str">
        <f t="shared" si="52"/>
        <v>LPK</v>
      </c>
      <c r="O669" t="str">
        <f t="shared" si="53"/>
        <v>004</v>
      </c>
      <c r="P669" t="s">
        <v>2764</v>
      </c>
      <c r="Q669" t="s">
        <v>2764</v>
      </c>
      <c r="R669" t="s">
        <v>2764</v>
      </c>
      <c r="S669" t="s">
        <v>1016</v>
      </c>
      <c r="T669" t="s">
        <v>2765</v>
      </c>
      <c r="U669" t="str">
        <f t="shared" si="54"/>
        <v>AW</v>
      </c>
      <c r="V669">
        <v>2024</v>
      </c>
      <c r="W669" t="s">
        <v>2764</v>
      </c>
      <c r="X669" t="s">
        <v>2764</v>
      </c>
      <c r="Y669" t="s">
        <v>2764</v>
      </c>
      <c r="Z669" t="s">
        <v>2764</v>
      </c>
      <c r="AA669">
        <v>75.959705962428529</v>
      </c>
      <c r="AB669" s="6">
        <f t="shared" si="50"/>
        <v>759.59705962428529</v>
      </c>
      <c r="AC669" t="s">
        <v>2766</v>
      </c>
      <c r="AD669">
        <v>0</v>
      </c>
    </row>
    <row r="670" spans="1:30" x14ac:dyDescent="0.25">
      <c r="A670" t="s">
        <v>2759</v>
      </c>
      <c r="B670" t="s">
        <v>2760</v>
      </c>
      <c r="C670" t="s">
        <v>2761</v>
      </c>
      <c r="D670" t="s">
        <v>4405</v>
      </c>
      <c r="E670" t="s">
        <v>266</v>
      </c>
      <c r="F670" t="s">
        <v>4400</v>
      </c>
      <c r="G670" t="s">
        <v>4409</v>
      </c>
      <c r="H670" t="s">
        <v>2845</v>
      </c>
      <c r="I670">
        <v>1</v>
      </c>
      <c r="J670">
        <v>5059856586454</v>
      </c>
      <c r="K670" t="s">
        <v>1017</v>
      </c>
      <c r="L670" t="str">
        <f t="shared" si="51"/>
        <v>RXTED0144470</v>
      </c>
      <c r="M670" t="s">
        <v>737</v>
      </c>
      <c r="N670" t="str">
        <f t="shared" si="52"/>
        <v>LPK</v>
      </c>
      <c r="O670" t="str">
        <f t="shared" si="53"/>
        <v>000</v>
      </c>
      <c r="P670" t="s">
        <v>2764</v>
      </c>
      <c r="Q670" t="s">
        <v>2764</v>
      </c>
      <c r="R670" t="s">
        <v>2764</v>
      </c>
      <c r="S670" t="s">
        <v>1017</v>
      </c>
      <c r="T670" t="s">
        <v>2765</v>
      </c>
      <c r="U670" t="str">
        <f t="shared" si="54"/>
        <v>AW</v>
      </c>
      <c r="V670">
        <v>2024</v>
      </c>
      <c r="W670" t="s">
        <v>2764</v>
      </c>
      <c r="X670" t="s">
        <v>2764</v>
      </c>
      <c r="Y670" t="s">
        <v>2764</v>
      </c>
      <c r="Z670" t="s">
        <v>2764</v>
      </c>
      <c r="AA670">
        <v>70.514565750068058</v>
      </c>
      <c r="AB670" s="6">
        <f t="shared" si="50"/>
        <v>70.514565750068058</v>
      </c>
      <c r="AC670" t="s">
        <v>2766</v>
      </c>
      <c r="AD670">
        <v>0</v>
      </c>
    </row>
    <row r="671" spans="1:30" x14ac:dyDescent="0.25">
      <c r="A671" t="s">
        <v>2759</v>
      </c>
      <c r="B671" t="s">
        <v>2760</v>
      </c>
      <c r="C671" t="s">
        <v>2761</v>
      </c>
      <c r="D671" t="s">
        <v>4405</v>
      </c>
      <c r="E671" t="s">
        <v>266</v>
      </c>
      <c r="F671" t="s">
        <v>4400</v>
      </c>
      <c r="G671" t="s">
        <v>4409</v>
      </c>
      <c r="H671" t="s">
        <v>2845</v>
      </c>
      <c r="I671">
        <v>30</v>
      </c>
      <c r="J671">
        <v>5059856586447</v>
      </c>
      <c r="K671" t="s">
        <v>1018</v>
      </c>
      <c r="L671" t="str">
        <f t="shared" si="51"/>
        <v>RXTED0144470</v>
      </c>
      <c r="M671" t="s">
        <v>327</v>
      </c>
      <c r="N671" t="str">
        <f t="shared" si="52"/>
        <v>LPK</v>
      </c>
      <c r="O671" t="str">
        <f t="shared" si="53"/>
        <v>001</v>
      </c>
      <c r="P671" t="s">
        <v>2764</v>
      </c>
      <c r="Q671" t="s">
        <v>2764</v>
      </c>
      <c r="R671" t="s">
        <v>2764</v>
      </c>
      <c r="S671" t="s">
        <v>1018</v>
      </c>
      <c r="T671" t="s">
        <v>2765</v>
      </c>
      <c r="U671" t="str">
        <f t="shared" si="54"/>
        <v>AW</v>
      </c>
      <c r="V671">
        <v>2024</v>
      </c>
      <c r="W671" t="s">
        <v>2764</v>
      </c>
      <c r="X671" t="s">
        <v>2764</v>
      </c>
      <c r="Y671" t="s">
        <v>2764</v>
      </c>
      <c r="Z671" t="s">
        <v>2764</v>
      </c>
      <c r="AA671">
        <v>70.514565750068058</v>
      </c>
      <c r="AB671" s="6">
        <f t="shared" si="50"/>
        <v>2115.436972502042</v>
      </c>
      <c r="AC671" t="s">
        <v>2766</v>
      </c>
      <c r="AD671">
        <v>0</v>
      </c>
    </row>
    <row r="672" spans="1:30" x14ac:dyDescent="0.25">
      <c r="A672" t="s">
        <v>2759</v>
      </c>
      <c r="B672" t="s">
        <v>2760</v>
      </c>
      <c r="C672" t="s">
        <v>2761</v>
      </c>
      <c r="D672" t="s">
        <v>4405</v>
      </c>
      <c r="E672" t="s">
        <v>266</v>
      </c>
      <c r="F672" t="s">
        <v>4400</v>
      </c>
      <c r="G672" t="s">
        <v>4409</v>
      </c>
      <c r="H672" t="s">
        <v>2845</v>
      </c>
      <c r="I672">
        <v>24</v>
      </c>
      <c r="J672">
        <v>5059856586430</v>
      </c>
      <c r="K672" t="s">
        <v>1019</v>
      </c>
      <c r="L672" t="str">
        <f t="shared" si="51"/>
        <v>RXTED0144470</v>
      </c>
      <c r="M672" t="s">
        <v>740</v>
      </c>
      <c r="N672" t="str">
        <f t="shared" si="52"/>
        <v>LPK</v>
      </c>
      <c r="O672" t="str">
        <f t="shared" si="53"/>
        <v>002</v>
      </c>
      <c r="P672" t="s">
        <v>2764</v>
      </c>
      <c r="Q672" t="s">
        <v>2764</v>
      </c>
      <c r="R672" t="s">
        <v>2764</v>
      </c>
      <c r="S672" t="s">
        <v>1019</v>
      </c>
      <c r="T672" t="s">
        <v>2765</v>
      </c>
      <c r="U672" t="str">
        <f t="shared" si="54"/>
        <v>AW</v>
      </c>
      <c r="V672">
        <v>2024</v>
      </c>
      <c r="W672" t="s">
        <v>2764</v>
      </c>
      <c r="X672" t="s">
        <v>2764</v>
      </c>
      <c r="Y672" t="s">
        <v>2764</v>
      </c>
      <c r="Z672" t="s">
        <v>2764</v>
      </c>
      <c r="AA672">
        <v>70.514565750068058</v>
      </c>
      <c r="AB672" s="6">
        <f t="shared" si="50"/>
        <v>1692.3495780016333</v>
      </c>
      <c r="AC672" t="s">
        <v>2766</v>
      </c>
      <c r="AD672">
        <v>0</v>
      </c>
    </row>
    <row r="673" spans="1:30" x14ac:dyDescent="0.25">
      <c r="A673" t="s">
        <v>2759</v>
      </c>
      <c r="B673" t="s">
        <v>2760</v>
      </c>
      <c r="C673" t="s">
        <v>2761</v>
      </c>
      <c r="D673" t="s">
        <v>4405</v>
      </c>
      <c r="E673" t="s">
        <v>266</v>
      </c>
      <c r="F673" t="s">
        <v>4400</v>
      </c>
      <c r="G673" t="s">
        <v>4409</v>
      </c>
      <c r="H673" t="s">
        <v>2845</v>
      </c>
      <c r="I673">
        <v>14</v>
      </c>
      <c r="J673">
        <v>5059856586423</v>
      </c>
      <c r="K673" t="s">
        <v>1020</v>
      </c>
      <c r="L673" t="str">
        <f t="shared" si="51"/>
        <v>RXTED0144470</v>
      </c>
      <c r="M673" t="s">
        <v>742</v>
      </c>
      <c r="N673" t="str">
        <f t="shared" si="52"/>
        <v>LPK</v>
      </c>
      <c r="O673" t="str">
        <f t="shared" si="53"/>
        <v>003</v>
      </c>
      <c r="P673" t="s">
        <v>2764</v>
      </c>
      <c r="Q673" t="s">
        <v>2764</v>
      </c>
      <c r="R673" t="s">
        <v>2764</v>
      </c>
      <c r="S673" t="s">
        <v>1020</v>
      </c>
      <c r="T673" t="s">
        <v>2765</v>
      </c>
      <c r="U673" t="str">
        <f t="shared" si="54"/>
        <v>AW</v>
      </c>
      <c r="V673">
        <v>2024</v>
      </c>
      <c r="W673" t="s">
        <v>2764</v>
      </c>
      <c r="X673" t="s">
        <v>2764</v>
      </c>
      <c r="Y673" t="s">
        <v>2764</v>
      </c>
      <c r="Z673" t="s">
        <v>2764</v>
      </c>
      <c r="AA673">
        <v>70.514565750068058</v>
      </c>
      <c r="AB673" s="6">
        <f t="shared" si="50"/>
        <v>987.20392050095279</v>
      </c>
      <c r="AC673" t="s">
        <v>2766</v>
      </c>
      <c r="AD673">
        <v>0</v>
      </c>
    </row>
    <row r="674" spans="1:30" x14ac:dyDescent="0.25">
      <c r="A674" t="s">
        <v>2759</v>
      </c>
      <c r="B674" t="s">
        <v>2760</v>
      </c>
      <c r="C674" t="s">
        <v>2761</v>
      </c>
      <c r="D674" t="s">
        <v>4405</v>
      </c>
      <c r="E674" t="s">
        <v>266</v>
      </c>
      <c r="F674" t="s">
        <v>4400</v>
      </c>
      <c r="G674" t="s">
        <v>4409</v>
      </c>
      <c r="H674" t="s">
        <v>2845</v>
      </c>
      <c r="I674">
        <v>15</v>
      </c>
      <c r="J674">
        <v>5059856586416</v>
      </c>
      <c r="K674" t="s">
        <v>1021</v>
      </c>
      <c r="L674" t="str">
        <f t="shared" si="51"/>
        <v>RXTED0144470</v>
      </c>
      <c r="M674" t="s">
        <v>744</v>
      </c>
      <c r="N674" t="str">
        <f t="shared" si="52"/>
        <v>LPK</v>
      </c>
      <c r="O674" t="str">
        <f t="shared" si="53"/>
        <v>004</v>
      </c>
      <c r="P674" t="s">
        <v>2764</v>
      </c>
      <c r="Q674" t="s">
        <v>2764</v>
      </c>
      <c r="R674" t="s">
        <v>2764</v>
      </c>
      <c r="S674" t="s">
        <v>1021</v>
      </c>
      <c r="T674" t="s">
        <v>2765</v>
      </c>
      <c r="U674" t="str">
        <f t="shared" si="54"/>
        <v>AW</v>
      </c>
      <c r="V674">
        <v>2024</v>
      </c>
      <c r="W674" t="s">
        <v>2764</v>
      </c>
      <c r="X674" t="s">
        <v>2764</v>
      </c>
      <c r="Y674" t="s">
        <v>2764</v>
      </c>
      <c r="Z674" t="s">
        <v>2764</v>
      </c>
      <c r="AA674">
        <v>70.514565750068058</v>
      </c>
      <c r="AB674" s="6">
        <f t="shared" si="50"/>
        <v>1057.718486251021</v>
      </c>
      <c r="AC674" t="s">
        <v>2766</v>
      </c>
      <c r="AD674">
        <v>0</v>
      </c>
    </row>
    <row r="675" spans="1:30" x14ac:dyDescent="0.25">
      <c r="A675" t="s">
        <v>2759</v>
      </c>
      <c r="B675" t="s">
        <v>2760</v>
      </c>
      <c r="C675" t="s">
        <v>2761</v>
      </c>
      <c r="D675" t="s">
        <v>4405</v>
      </c>
      <c r="E675" t="s">
        <v>266</v>
      </c>
      <c r="F675" t="s">
        <v>4400</v>
      </c>
      <c r="G675" t="s">
        <v>4409</v>
      </c>
      <c r="H675" t="s">
        <v>2845</v>
      </c>
      <c r="I675">
        <v>23</v>
      </c>
      <c r="J675">
        <v>5059856568511</v>
      </c>
      <c r="K675" t="s">
        <v>1022</v>
      </c>
      <c r="L675" t="str">
        <f t="shared" si="51"/>
        <v>RXTED0144531</v>
      </c>
      <c r="M675" t="s">
        <v>2810</v>
      </c>
      <c r="N675" t="str">
        <f t="shared" si="52"/>
        <v>BLK</v>
      </c>
      <c r="O675" t="str">
        <f t="shared" si="53"/>
        <v>001</v>
      </c>
      <c r="P675" t="s">
        <v>2764</v>
      </c>
      <c r="Q675" t="s">
        <v>2764</v>
      </c>
      <c r="R675" t="s">
        <v>2764</v>
      </c>
      <c r="S675" t="s">
        <v>1022</v>
      </c>
      <c r="T675" t="s">
        <v>2765</v>
      </c>
      <c r="U675" t="str">
        <f t="shared" si="54"/>
        <v>AW</v>
      </c>
      <c r="V675">
        <v>2024</v>
      </c>
      <c r="W675" t="s">
        <v>2764</v>
      </c>
      <c r="X675" t="s">
        <v>2764</v>
      </c>
      <c r="Y675" t="s">
        <v>2764</v>
      </c>
      <c r="Z675" t="s">
        <v>2764</v>
      </c>
      <c r="AA675">
        <v>75.959705962428529</v>
      </c>
      <c r="AB675" s="6">
        <f t="shared" si="50"/>
        <v>1747.0732371358563</v>
      </c>
      <c r="AC675" t="s">
        <v>2766</v>
      </c>
      <c r="AD675">
        <v>0</v>
      </c>
    </row>
    <row r="676" spans="1:30" x14ac:dyDescent="0.25">
      <c r="A676" t="s">
        <v>2759</v>
      </c>
      <c r="B676" t="s">
        <v>2760</v>
      </c>
      <c r="C676" t="s">
        <v>2761</v>
      </c>
      <c r="D676" t="s">
        <v>4405</v>
      </c>
      <c r="E676" t="s">
        <v>266</v>
      </c>
      <c r="F676" t="s">
        <v>4400</v>
      </c>
      <c r="G676" t="s">
        <v>4409</v>
      </c>
      <c r="H676" t="s">
        <v>2845</v>
      </c>
      <c r="I676">
        <v>32</v>
      </c>
      <c r="J676">
        <v>5059856568504</v>
      </c>
      <c r="K676" t="s">
        <v>2846</v>
      </c>
      <c r="L676" t="str">
        <f t="shared" si="51"/>
        <v>RXTED0144531</v>
      </c>
      <c r="M676" t="s">
        <v>2847</v>
      </c>
      <c r="N676" t="str">
        <f t="shared" si="52"/>
        <v>BLK</v>
      </c>
      <c r="O676" t="str">
        <f t="shared" si="53"/>
        <v>002</v>
      </c>
      <c r="P676" t="s">
        <v>2764</v>
      </c>
      <c r="Q676" t="s">
        <v>2764</v>
      </c>
      <c r="R676" t="s">
        <v>2764</v>
      </c>
      <c r="S676" t="s">
        <v>2846</v>
      </c>
      <c r="T676" t="s">
        <v>2765</v>
      </c>
      <c r="U676" t="str">
        <f t="shared" si="54"/>
        <v>AW</v>
      </c>
      <c r="V676">
        <v>2024</v>
      </c>
      <c r="W676" t="s">
        <v>2764</v>
      </c>
      <c r="X676" t="s">
        <v>2764</v>
      </c>
      <c r="Y676" t="s">
        <v>2764</v>
      </c>
      <c r="Z676" t="s">
        <v>2764</v>
      </c>
      <c r="AA676">
        <v>75.959705962428529</v>
      </c>
      <c r="AB676" s="6">
        <f t="shared" si="50"/>
        <v>2430.7105907977129</v>
      </c>
      <c r="AC676" t="s">
        <v>2766</v>
      </c>
      <c r="AD676">
        <v>0</v>
      </c>
    </row>
    <row r="677" spans="1:30" x14ac:dyDescent="0.25">
      <c r="A677" t="s">
        <v>2759</v>
      </c>
      <c r="B677" t="s">
        <v>2760</v>
      </c>
      <c r="C677" t="s">
        <v>2761</v>
      </c>
      <c r="D677" t="s">
        <v>4405</v>
      </c>
      <c r="E677" t="s">
        <v>266</v>
      </c>
      <c r="F677" t="s">
        <v>4400</v>
      </c>
      <c r="G677" t="s">
        <v>4409</v>
      </c>
      <c r="H677" t="s">
        <v>2845</v>
      </c>
      <c r="I677">
        <v>19</v>
      </c>
      <c r="J677">
        <v>5059856568498</v>
      </c>
      <c r="K677" t="s">
        <v>321</v>
      </c>
      <c r="L677" t="str">
        <f t="shared" si="51"/>
        <v>RXTED0144531</v>
      </c>
      <c r="M677" t="s">
        <v>2903</v>
      </c>
      <c r="N677" t="str">
        <f t="shared" si="52"/>
        <v>BLK</v>
      </c>
      <c r="O677" t="str">
        <f t="shared" si="53"/>
        <v>003</v>
      </c>
      <c r="P677" t="s">
        <v>2764</v>
      </c>
      <c r="Q677" t="s">
        <v>2764</v>
      </c>
      <c r="R677" t="s">
        <v>2764</v>
      </c>
      <c r="S677" t="s">
        <v>321</v>
      </c>
      <c r="T677" t="s">
        <v>2765</v>
      </c>
      <c r="U677" t="str">
        <f t="shared" si="54"/>
        <v>AW</v>
      </c>
      <c r="V677">
        <v>2024</v>
      </c>
      <c r="W677" t="s">
        <v>2764</v>
      </c>
      <c r="X677" t="s">
        <v>2764</v>
      </c>
      <c r="Y677" t="s">
        <v>2764</v>
      </c>
      <c r="Z677" t="s">
        <v>2764</v>
      </c>
      <c r="AA677">
        <v>75.959705962428529</v>
      </c>
      <c r="AB677" s="6">
        <f t="shared" si="50"/>
        <v>1443.2344132861422</v>
      </c>
      <c r="AC677" t="s">
        <v>2766</v>
      </c>
      <c r="AD677">
        <v>0</v>
      </c>
    </row>
    <row r="678" spans="1:30" x14ac:dyDescent="0.25">
      <c r="A678" t="s">
        <v>2759</v>
      </c>
      <c r="B678" t="s">
        <v>2760</v>
      </c>
      <c r="C678" t="s">
        <v>2761</v>
      </c>
      <c r="D678" t="s">
        <v>4405</v>
      </c>
      <c r="E678" t="s">
        <v>266</v>
      </c>
      <c r="F678" t="s">
        <v>4400</v>
      </c>
      <c r="G678" t="s">
        <v>4409</v>
      </c>
      <c r="H678" t="s">
        <v>2845</v>
      </c>
      <c r="I678">
        <v>17</v>
      </c>
      <c r="J678">
        <v>5059856568481</v>
      </c>
      <c r="K678" t="s">
        <v>1023</v>
      </c>
      <c r="L678" t="str">
        <f t="shared" si="51"/>
        <v>RXTED0144531</v>
      </c>
      <c r="M678" t="s">
        <v>2905</v>
      </c>
      <c r="N678" t="str">
        <f t="shared" si="52"/>
        <v>BLK</v>
      </c>
      <c r="O678" t="str">
        <f t="shared" si="53"/>
        <v>004</v>
      </c>
      <c r="P678" t="s">
        <v>2764</v>
      </c>
      <c r="Q678" t="s">
        <v>2764</v>
      </c>
      <c r="R678" t="s">
        <v>2764</v>
      </c>
      <c r="S678" t="s">
        <v>1023</v>
      </c>
      <c r="T678" t="s">
        <v>2765</v>
      </c>
      <c r="U678" t="str">
        <f t="shared" si="54"/>
        <v>AW</v>
      </c>
      <c r="V678">
        <v>2024</v>
      </c>
      <c r="W678" t="s">
        <v>2764</v>
      </c>
      <c r="X678" t="s">
        <v>2764</v>
      </c>
      <c r="Y678" t="s">
        <v>2764</v>
      </c>
      <c r="Z678" t="s">
        <v>2764</v>
      </c>
      <c r="AA678">
        <v>75.959705962428529</v>
      </c>
      <c r="AB678" s="6">
        <f t="shared" si="50"/>
        <v>1291.3150013612849</v>
      </c>
      <c r="AC678" t="s">
        <v>2766</v>
      </c>
      <c r="AD678">
        <v>0</v>
      </c>
    </row>
    <row r="679" spans="1:30" x14ac:dyDescent="0.25">
      <c r="A679" t="s">
        <v>2759</v>
      </c>
      <c r="B679" t="s">
        <v>2760</v>
      </c>
      <c r="C679" t="s">
        <v>2761</v>
      </c>
      <c r="D679" t="s">
        <v>4405</v>
      </c>
      <c r="E679" t="s">
        <v>266</v>
      </c>
      <c r="F679" t="s">
        <v>4400</v>
      </c>
      <c r="G679" t="s">
        <v>4409</v>
      </c>
      <c r="H679" t="s">
        <v>2845</v>
      </c>
      <c r="I679">
        <v>5</v>
      </c>
      <c r="J679">
        <v>5059856568474</v>
      </c>
      <c r="K679" t="s">
        <v>1024</v>
      </c>
      <c r="L679" t="str">
        <f t="shared" si="51"/>
        <v>RXTED0144531</v>
      </c>
      <c r="M679" t="s">
        <v>2804</v>
      </c>
      <c r="N679" t="str">
        <f t="shared" si="52"/>
        <v>BLK</v>
      </c>
      <c r="O679" t="str">
        <f t="shared" si="53"/>
        <v>005</v>
      </c>
      <c r="P679" t="s">
        <v>2764</v>
      </c>
      <c r="Q679" t="s">
        <v>2764</v>
      </c>
      <c r="R679" t="s">
        <v>2764</v>
      </c>
      <c r="S679" t="s">
        <v>1024</v>
      </c>
      <c r="T679" t="s">
        <v>2765</v>
      </c>
      <c r="U679" t="str">
        <f t="shared" si="54"/>
        <v>AW</v>
      </c>
      <c r="V679">
        <v>2024</v>
      </c>
      <c r="W679" t="s">
        <v>2764</v>
      </c>
      <c r="X679" t="s">
        <v>2764</v>
      </c>
      <c r="Y679" t="s">
        <v>2764</v>
      </c>
      <c r="Z679" t="s">
        <v>2764</v>
      </c>
      <c r="AA679">
        <v>75.959705962428529</v>
      </c>
      <c r="AB679" s="6">
        <f t="shared" si="50"/>
        <v>379.79852981214265</v>
      </c>
      <c r="AC679" t="s">
        <v>2766</v>
      </c>
      <c r="AD679">
        <v>0</v>
      </c>
    </row>
    <row r="680" spans="1:30" x14ac:dyDescent="0.25">
      <c r="A680" t="s">
        <v>2759</v>
      </c>
      <c r="B680" t="s">
        <v>2760</v>
      </c>
      <c r="C680" t="s">
        <v>2761</v>
      </c>
      <c r="D680" t="s">
        <v>4405</v>
      </c>
      <c r="E680" t="s">
        <v>266</v>
      </c>
      <c r="F680" t="s">
        <v>4400</v>
      </c>
      <c r="G680" t="s">
        <v>4409</v>
      </c>
      <c r="H680" t="s">
        <v>2845</v>
      </c>
      <c r="I680">
        <v>9</v>
      </c>
      <c r="J680">
        <v>5059856573669</v>
      </c>
      <c r="K680" t="s">
        <v>1025</v>
      </c>
      <c r="L680" t="str">
        <f t="shared" si="51"/>
        <v>RXTED0144532</v>
      </c>
      <c r="M680" t="s">
        <v>2798</v>
      </c>
      <c r="N680" t="str">
        <f t="shared" si="52"/>
        <v>BLK</v>
      </c>
      <c r="O680" t="str">
        <f t="shared" si="53"/>
        <v>000</v>
      </c>
      <c r="P680" t="s">
        <v>2764</v>
      </c>
      <c r="Q680" t="s">
        <v>2764</v>
      </c>
      <c r="R680" t="s">
        <v>2764</v>
      </c>
      <c r="S680" t="s">
        <v>1025</v>
      </c>
      <c r="T680" t="s">
        <v>2765</v>
      </c>
      <c r="U680" t="str">
        <f t="shared" si="54"/>
        <v>AW</v>
      </c>
      <c r="V680">
        <v>2024</v>
      </c>
      <c r="W680" t="s">
        <v>2764</v>
      </c>
      <c r="X680" t="s">
        <v>2764</v>
      </c>
      <c r="Y680" t="s">
        <v>2764</v>
      </c>
      <c r="Z680" t="s">
        <v>2764</v>
      </c>
      <c r="AA680">
        <v>141.30138851075415</v>
      </c>
      <c r="AB680" s="6">
        <f t="shared" si="50"/>
        <v>1271.7124965967873</v>
      </c>
      <c r="AC680" t="s">
        <v>2766</v>
      </c>
      <c r="AD680">
        <v>0</v>
      </c>
    </row>
    <row r="681" spans="1:30" x14ac:dyDescent="0.25">
      <c r="A681" t="s">
        <v>2759</v>
      </c>
      <c r="B681" t="s">
        <v>2760</v>
      </c>
      <c r="C681" t="s">
        <v>2761</v>
      </c>
      <c r="D681" t="s">
        <v>4405</v>
      </c>
      <c r="E681" t="s">
        <v>266</v>
      </c>
      <c r="F681" t="s">
        <v>4400</v>
      </c>
      <c r="G681" t="s">
        <v>4409</v>
      </c>
      <c r="H681" t="s">
        <v>2845</v>
      </c>
      <c r="I681">
        <v>41</v>
      </c>
      <c r="J681">
        <v>5059856573652</v>
      </c>
      <c r="K681" t="s">
        <v>1026</v>
      </c>
      <c r="L681" t="str">
        <f t="shared" si="51"/>
        <v>RXTED0144532</v>
      </c>
      <c r="M681" t="s">
        <v>2810</v>
      </c>
      <c r="N681" t="str">
        <f t="shared" si="52"/>
        <v>BLK</v>
      </c>
      <c r="O681" t="str">
        <f t="shared" si="53"/>
        <v>001</v>
      </c>
      <c r="P681" t="s">
        <v>2764</v>
      </c>
      <c r="Q681" t="s">
        <v>2764</v>
      </c>
      <c r="R681" t="s">
        <v>2764</v>
      </c>
      <c r="S681" t="s">
        <v>1026</v>
      </c>
      <c r="T681" t="s">
        <v>2765</v>
      </c>
      <c r="U681" t="str">
        <f t="shared" si="54"/>
        <v>AW</v>
      </c>
      <c r="V681">
        <v>2024</v>
      </c>
      <c r="W681" t="s">
        <v>2764</v>
      </c>
      <c r="X681" t="s">
        <v>2764</v>
      </c>
      <c r="Y681" t="s">
        <v>2764</v>
      </c>
      <c r="Z681" t="s">
        <v>2764</v>
      </c>
      <c r="AA681">
        <v>141.30138851075415</v>
      </c>
      <c r="AB681" s="6">
        <f t="shared" si="50"/>
        <v>5793.3569289409206</v>
      </c>
      <c r="AC681" t="s">
        <v>2766</v>
      </c>
      <c r="AD681">
        <v>0</v>
      </c>
    </row>
    <row r="682" spans="1:30" x14ac:dyDescent="0.25">
      <c r="A682" t="s">
        <v>2759</v>
      </c>
      <c r="B682" t="s">
        <v>2760</v>
      </c>
      <c r="C682" t="s">
        <v>2761</v>
      </c>
      <c r="D682" t="s">
        <v>4405</v>
      </c>
      <c r="E682" t="s">
        <v>266</v>
      </c>
      <c r="F682" t="s">
        <v>4400</v>
      </c>
      <c r="G682" t="s">
        <v>4409</v>
      </c>
      <c r="H682" t="s">
        <v>2845</v>
      </c>
      <c r="I682">
        <v>34</v>
      </c>
      <c r="J682">
        <v>5059856573645</v>
      </c>
      <c r="K682" t="s">
        <v>322</v>
      </c>
      <c r="L682" t="str">
        <f t="shared" si="51"/>
        <v>RXTED0144532</v>
      </c>
      <c r="M682" t="s">
        <v>2847</v>
      </c>
      <c r="N682" t="str">
        <f t="shared" si="52"/>
        <v>BLK</v>
      </c>
      <c r="O682" t="str">
        <f t="shared" si="53"/>
        <v>002</v>
      </c>
      <c r="P682" t="s">
        <v>2764</v>
      </c>
      <c r="Q682" t="s">
        <v>2764</v>
      </c>
      <c r="R682" t="s">
        <v>2764</v>
      </c>
      <c r="S682" t="s">
        <v>322</v>
      </c>
      <c r="T682" t="s">
        <v>2765</v>
      </c>
      <c r="U682" t="str">
        <f t="shared" si="54"/>
        <v>AW</v>
      </c>
      <c r="V682">
        <v>2024</v>
      </c>
      <c r="W682" t="s">
        <v>2764</v>
      </c>
      <c r="X682" t="s">
        <v>2764</v>
      </c>
      <c r="Y682" t="s">
        <v>2764</v>
      </c>
      <c r="Z682" t="s">
        <v>2764</v>
      </c>
      <c r="AA682">
        <v>141.30138851075415</v>
      </c>
      <c r="AB682" s="6">
        <f t="shared" si="50"/>
        <v>4804.2472093656415</v>
      </c>
      <c r="AC682" t="s">
        <v>2766</v>
      </c>
      <c r="AD682">
        <v>0</v>
      </c>
    </row>
    <row r="683" spans="1:30" x14ac:dyDescent="0.25">
      <c r="A683" t="s">
        <v>2759</v>
      </c>
      <c r="B683" t="s">
        <v>2760</v>
      </c>
      <c r="C683" t="s">
        <v>2761</v>
      </c>
      <c r="D683" t="s">
        <v>4405</v>
      </c>
      <c r="E683" t="s">
        <v>266</v>
      </c>
      <c r="F683" t="s">
        <v>4400</v>
      </c>
      <c r="G683" t="s">
        <v>4409</v>
      </c>
      <c r="H683" t="s">
        <v>2845</v>
      </c>
      <c r="I683">
        <v>13</v>
      </c>
      <c r="J683">
        <v>5059856573638</v>
      </c>
      <c r="K683" t="s">
        <v>1027</v>
      </c>
      <c r="L683" t="str">
        <f t="shared" si="51"/>
        <v>RXTED0144532</v>
      </c>
      <c r="M683" t="s">
        <v>2903</v>
      </c>
      <c r="N683" t="str">
        <f t="shared" si="52"/>
        <v>BLK</v>
      </c>
      <c r="O683" t="str">
        <f t="shared" si="53"/>
        <v>003</v>
      </c>
      <c r="P683" t="s">
        <v>2764</v>
      </c>
      <c r="Q683" t="s">
        <v>2764</v>
      </c>
      <c r="R683" t="s">
        <v>2764</v>
      </c>
      <c r="S683" t="s">
        <v>1027</v>
      </c>
      <c r="T683" t="s">
        <v>2765</v>
      </c>
      <c r="U683" t="str">
        <f t="shared" si="54"/>
        <v>AW</v>
      </c>
      <c r="V683">
        <v>2024</v>
      </c>
      <c r="W683" t="s">
        <v>2764</v>
      </c>
      <c r="X683" t="s">
        <v>2764</v>
      </c>
      <c r="Y683" t="s">
        <v>2764</v>
      </c>
      <c r="Z683" t="s">
        <v>2764</v>
      </c>
      <c r="AA683">
        <v>141.30138851075415</v>
      </c>
      <c r="AB683" s="6">
        <f t="shared" si="50"/>
        <v>1836.9180506398041</v>
      </c>
      <c r="AC683" t="s">
        <v>2766</v>
      </c>
      <c r="AD683">
        <v>0</v>
      </c>
    </row>
    <row r="684" spans="1:30" x14ac:dyDescent="0.25">
      <c r="A684" t="s">
        <v>2759</v>
      </c>
      <c r="B684" t="s">
        <v>2760</v>
      </c>
      <c r="C684" t="s">
        <v>2761</v>
      </c>
      <c r="D684" t="s">
        <v>4405</v>
      </c>
      <c r="E684" t="s">
        <v>266</v>
      </c>
      <c r="F684" t="s">
        <v>4400</v>
      </c>
      <c r="G684" t="s">
        <v>4409</v>
      </c>
      <c r="H684" t="s">
        <v>2845</v>
      </c>
      <c r="I684">
        <v>7</v>
      </c>
      <c r="J684">
        <v>5059856573621</v>
      </c>
      <c r="K684" t="s">
        <v>1028</v>
      </c>
      <c r="L684" t="str">
        <f t="shared" si="51"/>
        <v>RXTED0144532</v>
      </c>
      <c r="M684" t="s">
        <v>2905</v>
      </c>
      <c r="N684" t="str">
        <f t="shared" si="52"/>
        <v>BLK</v>
      </c>
      <c r="O684" t="str">
        <f t="shared" si="53"/>
        <v>004</v>
      </c>
      <c r="P684" t="s">
        <v>2764</v>
      </c>
      <c r="Q684" t="s">
        <v>2764</v>
      </c>
      <c r="R684" t="s">
        <v>2764</v>
      </c>
      <c r="S684" t="s">
        <v>1028</v>
      </c>
      <c r="T684" t="s">
        <v>2765</v>
      </c>
      <c r="U684" t="str">
        <f t="shared" si="54"/>
        <v>AW</v>
      </c>
      <c r="V684">
        <v>2024</v>
      </c>
      <c r="W684" t="s">
        <v>2764</v>
      </c>
      <c r="X684" t="s">
        <v>2764</v>
      </c>
      <c r="Y684" t="s">
        <v>2764</v>
      </c>
      <c r="Z684" t="s">
        <v>2764</v>
      </c>
      <c r="AA684">
        <v>141.30138851075415</v>
      </c>
      <c r="AB684" s="6">
        <f t="shared" si="50"/>
        <v>989.10971957527909</v>
      </c>
      <c r="AC684" t="s">
        <v>2766</v>
      </c>
      <c r="AD684">
        <v>0</v>
      </c>
    </row>
    <row r="685" spans="1:30" x14ac:dyDescent="0.25">
      <c r="A685" t="s">
        <v>2759</v>
      </c>
      <c r="B685" t="s">
        <v>2760</v>
      </c>
      <c r="C685" t="s">
        <v>2761</v>
      </c>
      <c r="D685" t="s">
        <v>4405</v>
      </c>
      <c r="E685" t="s">
        <v>266</v>
      </c>
      <c r="F685" t="s">
        <v>4400</v>
      </c>
      <c r="G685" t="s">
        <v>4409</v>
      </c>
      <c r="H685" t="s">
        <v>2845</v>
      </c>
      <c r="I685">
        <v>9</v>
      </c>
      <c r="J685">
        <v>5059856574093</v>
      </c>
      <c r="K685" t="s">
        <v>1029</v>
      </c>
      <c r="L685" t="str">
        <f t="shared" si="51"/>
        <v>RXTED0144533</v>
      </c>
      <c r="M685" t="s">
        <v>1030</v>
      </c>
      <c r="N685" t="str">
        <f t="shared" si="52"/>
        <v>BOR</v>
      </c>
      <c r="O685" t="str">
        <f t="shared" si="53"/>
        <v>000</v>
      </c>
      <c r="P685" t="s">
        <v>2764</v>
      </c>
      <c r="Q685" t="s">
        <v>2764</v>
      </c>
      <c r="R685" t="s">
        <v>2764</v>
      </c>
      <c r="S685" t="s">
        <v>1029</v>
      </c>
      <c r="T685" t="s">
        <v>2765</v>
      </c>
      <c r="U685" t="str">
        <f t="shared" si="54"/>
        <v>AW</v>
      </c>
      <c r="V685">
        <v>2024</v>
      </c>
      <c r="W685" t="s">
        <v>2764</v>
      </c>
      <c r="X685" t="s">
        <v>2764</v>
      </c>
      <c r="Y685" t="s">
        <v>2764</v>
      </c>
      <c r="Z685" t="s">
        <v>2764</v>
      </c>
      <c r="AA685">
        <v>70.514565750068058</v>
      </c>
      <c r="AB685" s="6">
        <f t="shared" si="50"/>
        <v>634.63109175061254</v>
      </c>
      <c r="AC685" t="s">
        <v>2766</v>
      </c>
      <c r="AD685">
        <v>0</v>
      </c>
    </row>
    <row r="686" spans="1:30" x14ac:dyDescent="0.25">
      <c r="A686" t="s">
        <v>2759</v>
      </c>
      <c r="B686" t="s">
        <v>2760</v>
      </c>
      <c r="C686" t="s">
        <v>2761</v>
      </c>
      <c r="D686" t="s">
        <v>4405</v>
      </c>
      <c r="E686" t="s">
        <v>266</v>
      </c>
      <c r="F686" t="s">
        <v>4400</v>
      </c>
      <c r="G686" t="s">
        <v>4409</v>
      </c>
      <c r="H686" t="s">
        <v>2845</v>
      </c>
      <c r="I686">
        <v>14</v>
      </c>
      <c r="J686">
        <v>5059856574086</v>
      </c>
      <c r="K686" t="s">
        <v>1031</v>
      </c>
      <c r="L686" t="str">
        <f t="shared" si="51"/>
        <v>RXTED0144533</v>
      </c>
      <c r="M686" t="s">
        <v>1032</v>
      </c>
      <c r="N686" t="str">
        <f t="shared" si="52"/>
        <v>BOR</v>
      </c>
      <c r="O686" t="str">
        <f t="shared" si="53"/>
        <v>001</v>
      </c>
      <c r="P686" t="s">
        <v>2764</v>
      </c>
      <c r="Q686" t="s">
        <v>2764</v>
      </c>
      <c r="R686" t="s">
        <v>2764</v>
      </c>
      <c r="S686" t="s">
        <v>1031</v>
      </c>
      <c r="T686" t="s">
        <v>2765</v>
      </c>
      <c r="U686" t="str">
        <f t="shared" si="54"/>
        <v>AW</v>
      </c>
      <c r="V686">
        <v>2024</v>
      </c>
      <c r="W686" t="s">
        <v>2764</v>
      </c>
      <c r="X686" t="s">
        <v>2764</v>
      </c>
      <c r="Y686" t="s">
        <v>2764</v>
      </c>
      <c r="Z686" t="s">
        <v>2764</v>
      </c>
      <c r="AA686">
        <v>70.514565750068058</v>
      </c>
      <c r="AB686" s="6">
        <f t="shared" si="50"/>
        <v>987.20392050095279</v>
      </c>
      <c r="AC686" t="s">
        <v>2766</v>
      </c>
      <c r="AD686">
        <v>0</v>
      </c>
    </row>
    <row r="687" spans="1:30" x14ac:dyDescent="0.25">
      <c r="A687" t="s">
        <v>2759</v>
      </c>
      <c r="B687" t="s">
        <v>2760</v>
      </c>
      <c r="C687" t="s">
        <v>2761</v>
      </c>
      <c r="D687" t="s">
        <v>4405</v>
      </c>
      <c r="E687" t="s">
        <v>266</v>
      </c>
      <c r="F687" t="s">
        <v>4400</v>
      </c>
      <c r="G687" t="s">
        <v>4409</v>
      </c>
      <c r="H687" t="s">
        <v>2845</v>
      </c>
      <c r="I687">
        <v>1</v>
      </c>
      <c r="J687">
        <v>5059856574079</v>
      </c>
      <c r="K687" t="s">
        <v>1033</v>
      </c>
      <c r="L687" t="str">
        <f t="shared" si="51"/>
        <v>RXTED0144533</v>
      </c>
      <c r="M687" t="s">
        <v>598</v>
      </c>
      <c r="N687" t="str">
        <f t="shared" si="52"/>
        <v>BOR</v>
      </c>
      <c r="O687" t="str">
        <f t="shared" si="53"/>
        <v>002</v>
      </c>
      <c r="P687" t="s">
        <v>2764</v>
      </c>
      <c r="Q687" t="s">
        <v>2764</v>
      </c>
      <c r="R687" t="s">
        <v>2764</v>
      </c>
      <c r="S687" t="s">
        <v>1033</v>
      </c>
      <c r="T687" t="s">
        <v>2765</v>
      </c>
      <c r="U687" t="str">
        <f t="shared" si="54"/>
        <v>AW</v>
      </c>
      <c r="V687">
        <v>2024</v>
      </c>
      <c r="W687" t="s">
        <v>2764</v>
      </c>
      <c r="X687" t="s">
        <v>2764</v>
      </c>
      <c r="Y687" t="s">
        <v>2764</v>
      </c>
      <c r="Z687" t="s">
        <v>2764</v>
      </c>
      <c r="AA687">
        <v>70.514565750068058</v>
      </c>
      <c r="AB687" s="6">
        <f t="shared" si="50"/>
        <v>70.514565750068058</v>
      </c>
      <c r="AC687" t="s">
        <v>2766</v>
      </c>
      <c r="AD687">
        <v>0</v>
      </c>
    </row>
    <row r="688" spans="1:30" x14ac:dyDescent="0.25">
      <c r="A688" t="s">
        <v>2759</v>
      </c>
      <c r="B688" t="s">
        <v>2760</v>
      </c>
      <c r="C688" t="s">
        <v>2761</v>
      </c>
      <c r="D688" t="s">
        <v>4405</v>
      </c>
      <c r="E688" t="s">
        <v>266</v>
      </c>
      <c r="F688" t="s">
        <v>4400</v>
      </c>
      <c r="G688" t="s">
        <v>4409</v>
      </c>
      <c r="H688" t="s">
        <v>2845</v>
      </c>
      <c r="I688">
        <v>2</v>
      </c>
      <c r="J688">
        <v>5059856574062</v>
      </c>
      <c r="K688" t="s">
        <v>1034</v>
      </c>
      <c r="L688" t="str">
        <f t="shared" si="51"/>
        <v>RXTED0144533</v>
      </c>
      <c r="M688" t="s">
        <v>600</v>
      </c>
      <c r="N688" t="str">
        <f t="shared" si="52"/>
        <v>BOR</v>
      </c>
      <c r="O688" t="str">
        <f t="shared" si="53"/>
        <v>003</v>
      </c>
      <c r="P688" t="s">
        <v>2764</v>
      </c>
      <c r="Q688" t="s">
        <v>2764</v>
      </c>
      <c r="R688" t="s">
        <v>2764</v>
      </c>
      <c r="S688" t="s">
        <v>1034</v>
      </c>
      <c r="T688" t="s">
        <v>2765</v>
      </c>
      <c r="U688" t="str">
        <f t="shared" si="54"/>
        <v>AW</v>
      </c>
      <c r="V688">
        <v>2024</v>
      </c>
      <c r="W688" t="s">
        <v>2764</v>
      </c>
      <c r="X688" t="s">
        <v>2764</v>
      </c>
      <c r="Y688" t="s">
        <v>2764</v>
      </c>
      <c r="Z688" t="s">
        <v>2764</v>
      </c>
      <c r="AA688">
        <v>70.514565750068058</v>
      </c>
      <c r="AB688" s="6">
        <f t="shared" si="50"/>
        <v>141.02913150013612</v>
      </c>
      <c r="AC688" t="s">
        <v>2766</v>
      </c>
      <c r="AD688">
        <v>0</v>
      </c>
    </row>
    <row r="689" spans="1:30" x14ac:dyDescent="0.25">
      <c r="A689" t="s">
        <v>2759</v>
      </c>
      <c r="B689" t="s">
        <v>2760</v>
      </c>
      <c r="C689" t="s">
        <v>2761</v>
      </c>
      <c r="D689" t="s">
        <v>4405</v>
      </c>
      <c r="E689" t="s">
        <v>266</v>
      </c>
      <c r="F689" t="s">
        <v>4400</v>
      </c>
      <c r="G689" t="s">
        <v>4409</v>
      </c>
      <c r="H689" t="s">
        <v>2845</v>
      </c>
      <c r="I689">
        <v>4</v>
      </c>
      <c r="J689">
        <v>5059856574055</v>
      </c>
      <c r="K689" t="s">
        <v>1035</v>
      </c>
      <c r="L689" t="str">
        <f t="shared" si="51"/>
        <v>RXTED0144533</v>
      </c>
      <c r="M689" t="s">
        <v>602</v>
      </c>
      <c r="N689" t="str">
        <f t="shared" si="52"/>
        <v>BOR</v>
      </c>
      <c r="O689" t="str">
        <f t="shared" si="53"/>
        <v>004</v>
      </c>
      <c r="P689" t="s">
        <v>2764</v>
      </c>
      <c r="Q689" t="s">
        <v>2764</v>
      </c>
      <c r="R689" t="s">
        <v>2764</v>
      </c>
      <c r="S689" t="s">
        <v>1035</v>
      </c>
      <c r="T689" t="s">
        <v>2765</v>
      </c>
      <c r="U689" t="str">
        <f t="shared" si="54"/>
        <v>AW</v>
      </c>
      <c r="V689">
        <v>2024</v>
      </c>
      <c r="W689" t="s">
        <v>2764</v>
      </c>
      <c r="X689" t="s">
        <v>2764</v>
      </c>
      <c r="Y689" t="s">
        <v>2764</v>
      </c>
      <c r="Z689" t="s">
        <v>2764</v>
      </c>
      <c r="AA689">
        <v>70.514565750068058</v>
      </c>
      <c r="AB689" s="6">
        <f t="shared" si="50"/>
        <v>282.05826300027223</v>
      </c>
      <c r="AC689" t="s">
        <v>2766</v>
      </c>
      <c r="AD689">
        <v>0</v>
      </c>
    </row>
    <row r="690" spans="1:30" x14ac:dyDescent="0.25">
      <c r="A690" t="s">
        <v>2759</v>
      </c>
      <c r="B690" t="s">
        <v>2760</v>
      </c>
      <c r="C690" t="s">
        <v>2761</v>
      </c>
      <c r="D690" t="s">
        <v>4405</v>
      </c>
      <c r="E690" t="s">
        <v>266</v>
      </c>
      <c r="F690" t="s">
        <v>4400</v>
      </c>
      <c r="G690" t="s">
        <v>4409</v>
      </c>
      <c r="H690" t="s">
        <v>2845</v>
      </c>
      <c r="I690">
        <v>7</v>
      </c>
      <c r="J690">
        <v>5059856574024</v>
      </c>
      <c r="K690" t="s">
        <v>1036</v>
      </c>
      <c r="L690" t="str">
        <f t="shared" si="51"/>
        <v>RXTED0144534</v>
      </c>
      <c r="M690" t="s">
        <v>1030</v>
      </c>
      <c r="N690" t="str">
        <f t="shared" si="52"/>
        <v>BOR</v>
      </c>
      <c r="O690" t="str">
        <f t="shared" si="53"/>
        <v>000</v>
      </c>
      <c r="P690" t="s">
        <v>2764</v>
      </c>
      <c r="Q690" t="s">
        <v>2764</v>
      </c>
      <c r="R690" t="s">
        <v>2764</v>
      </c>
      <c r="S690" t="s">
        <v>1036</v>
      </c>
      <c r="T690" t="s">
        <v>2765</v>
      </c>
      <c r="U690" t="str">
        <f t="shared" si="54"/>
        <v>AW</v>
      </c>
      <c r="V690">
        <v>2024</v>
      </c>
      <c r="W690" t="s">
        <v>2764</v>
      </c>
      <c r="X690" t="s">
        <v>2764</v>
      </c>
      <c r="Y690" t="s">
        <v>2764</v>
      </c>
      <c r="Z690" t="s">
        <v>2764</v>
      </c>
      <c r="AA690">
        <v>75.959705962428529</v>
      </c>
      <c r="AB690" s="6">
        <f t="shared" si="50"/>
        <v>531.71794173699971</v>
      </c>
      <c r="AC690" t="s">
        <v>2766</v>
      </c>
      <c r="AD690">
        <v>0</v>
      </c>
    </row>
    <row r="691" spans="1:30" x14ac:dyDescent="0.25">
      <c r="A691" t="s">
        <v>2759</v>
      </c>
      <c r="B691" t="s">
        <v>2760</v>
      </c>
      <c r="C691" t="s">
        <v>2761</v>
      </c>
      <c r="D691" t="s">
        <v>4405</v>
      </c>
      <c r="E691" t="s">
        <v>266</v>
      </c>
      <c r="F691" t="s">
        <v>4400</v>
      </c>
      <c r="G691" t="s">
        <v>4409</v>
      </c>
      <c r="H691" t="s">
        <v>2845</v>
      </c>
      <c r="I691">
        <v>9</v>
      </c>
      <c r="J691">
        <v>5059856574017</v>
      </c>
      <c r="K691" t="s">
        <v>1037</v>
      </c>
      <c r="L691" t="str">
        <f t="shared" si="51"/>
        <v>RXTED0144534</v>
      </c>
      <c r="M691" t="s">
        <v>1032</v>
      </c>
      <c r="N691" t="str">
        <f t="shared" si="52"/>
        <v>BOR</v>
      </c>
      <c r="O691" t="str">
        <f t="shared" si="53"/>
        <v>001</v>
      </c>
      <c r="P691" t="s">
        <v>2764</v>
      </c>
      <c r="Q691" t="s">
        <v>2764</v>
      </c>
      <c r="R691" t="s">
        <v>2764</v>
      </c>
      <c r="S691" t="s">
        <v>1037</v>
      </c>
      <c r="T691" t="s">
        <v>2765</v>
      </c>
      <c r="U691" t="str">
        <f t="shared" si="54"/>
        <v>AW</v>
      </c>
      <c r="V691">
        <v>2024</v>
      </c>
      <c r="W691" t="s">
        <v>2764</v>
      </c>
      <c r="X691" t="s">
        <v>2764</v>
      </c>
      <c r="Y691" t="s">
        <v>2764</v>
      </c>
      <c r="Z691" t="s">
        <v>2764</v>
      </c>
      <c r="AA691">
        <v>75.959705962428529</v>
      </c>
      <c r="AB691" s="6">
        <f t="shared" si="50"/>
        <v>683.63735366185676</v>
      </c>
      <c r="AC691" t="s">
        <v>2766</v>
      </c>
      <c r="AD691">
        <v>0</v>
      </c>
    </row>
    <row r="692" spans="1:30" x14ac:dyDescent="0.25">
      <c r="A692" t="s">
        <v>2759</v>
      </c>
      <c r="B692" t="s">
        <v>2760</v>
      </c>
      <c r="C692" t="s">
        <v>2761</v>
      </c>
      <c r="D692" t="s">
        <v>4405</v>
      </c>
      <c r="E692" t="s">
        <v>266</v>
      </c>
      <c r="F692" t="s">
        <v>4400</v>
      </c>
      <c r="G692" t="s">
        <v>4409</v>
      </c>
      <c r="H692" t="s">
        <v>2845</v>
      </c>
      <c r="I692">
        <v>3</v>
      </c>
      <c r="J692">
        <v>5059856574000</v>
      </c>
      <c r="K692" t="s">
        <v>1038</v>
      </c>
      <c r="L692" t="str">
        <f t="shared" si="51"/>
        <v>RXTED0144534</v>
      </c>
      <c r="M692" t="s">
        <v>598</v>
      </c>
      <c r="N692" t="str">
        <f t="shared" si="52"/>
        <v>BOR</v>
      </c>
      <c r="O692" t="str">
        <f t="shared" si="53"/>
        <v>002</v>
      </c>
      <c r="P692" t="s">
        <v>2764</v>
      </c>
      <c r="Q692" t="s">
        <v>2764</v>
      </c>
      <c r="R692" t="s">
        <v>2764</v>
      </c>
      <c r="S692" t="s">
        <v>1038</v>
      </c>
      <c r="T692" t="s">
        <v>2765</v>
      </c>
      <c r="U692" t="str">
        <f t="shared" si="54"/>
        <v>AW</v>
      </c>
      <c r="V692">
        <v>2024</v>
      </c>
      <c r="W692" t="s">
        <v>2764</v>
      </c>
      <c r="X692" t="s">
        <v>2764</v>
      </c>
      <c r="Y692" t="s">
        <v>2764</v>
      </c>
      <c r="Z692" t="s">
        <v>2764</v>
      </c>
      <c r="AA692">
        <v>75.959705962428529</v>
      </c>
      <c r="AB692" s="6">
        <f t="shared" si="50"/>
        <v>227.87911788728559</v>
      </c>
      <c r="AC692" t="s">
        <v>2766</v>
      </c>
      <c r="AD692">
        <v>0</v>
      </c>
    </row>
    <row r="693" spans="1:30" x14ac:dyDescent="0.25">
      <c r="A693" t="s">
        <v>2759</v>
      </c>
      <c r="B693" t="s">
        <v>2760</v>
      </c>
      <c r="C693" t="s">
        <v>2761</v>
      </c>
      <c r="D693" t="s">
        <v>4405</v>
      </c>
      <c r="E693" t="s">
        <v>266</v>
      </c>
      <c r="F693" t="s">
        <v>4400</v>
      </c>
      <c r="G693" t="s">
        <v>4409</v>
      </c>
      <c r="H693" t="s">
        <v>2845</v>
      </c>
      <c r="I693">
        <v>4</v>
      </c>
      <c r="J693">
        <v>5059856573997</v>
      </c>
      <c r="K693" t="s">
        <v>1039</v>
      </c>
      <c r="L693" t="str">
        <f t="shared" si="51"/>
        <v>RXTED0144534</v>
      </c>
      <c r="M693" t="s">
        <v>600</v>
      </c>
      <c r="N693" t="str">
        <f t="shared" si="52"/>
        <v>BOR</v>
      </c>
      <c r="O693" t="str">
        <f t="shared" si="53"/>
        <v>003</v>
      </c>
      <c r="P693" t="s">
        <v>2764</v>
      </c>
      <c r="Q693" t="s">
        <v>2764</v>
      </c>
      <c r="R693" t="s">
        <v>2764</v>
      </c>
      <c r="S693" t="s">
        <v>1039</v>
      </c>
      <c r="T693" t="s">
        <v>2765</v>
      </c>
      <c r="U693" t="str">
        <f t="shared" si="54"/>
        <v>AW</v>
      </c>
      <c r="V693">
        <v>2024</v>
      </c>
      <c r="W693" t="s">
        <v>2764</v>
      </c>
      <c r="X693" t="s">
        <v>2764</v>
      </c>
      <c r="Y693" t="s">
        <v>2764</v>
      </c>
      <c r="Z693" t="s">
        <v>2764</v>
      </c>
      <c r="AA693">
        <v>75.959705962428529</v>
      </c>
      <c r="AB693" s="6">
        <f t="shared" si="50"/>
        <v>303.83882384971412</v>
      </c>
      <c r="AC693" t="s">
        <v>2766</v>
      </c>
      <c r="AD693">
        <v>0</v>
      </c>
    </row>
    <row r="694" spans="1:30" x14ac:dyDescent="0.25">
      <c r="A694" t="s">
        <v>2759</v>
      </c>
      <c r="B694" t="s">
        <v>2760</v>
      </c>
      <c r="C694" t="s">
        <v>2761</v>
      </c>
      <c r="D694" t="s">
        <v>4405</v>
      </c>
      <c r="E694" t="s">
        <v>266</v>
      </c>
      <c r="F694" t="s">
        <v>4400</v>
      </c>
      <c r="G694" t="s">
        <v>4409</v>
      </c>
      <c r="H694" t="s">
        <v>2845</v>
      </c>
      <c r="I694">
        <v>6</v>
      </c>
      <c r="J694">
        <v>5059856573980</v>
      </c>
      <c r="K694" t="s">
        <v>1040</v>
      </c>
      <c r="L694" t="str">
        <f t="shared" si="51"/>
        <v>RXTED0144534</v>
      </c>
      <c r="M694" t="s">
        <v>602</v>
      </c>
      <c r="N694" t="str">
        <f t="shared" si="52"/>
        <v>BOR</v>
      </c>
      <c r="O694" t="str">
        <f t="shared" si="53"/>
        <v>004</v>
      </c>
      <c r="P694" t="s">
        <v>2764</v>
      </c>
      <c r="Q694" t="s">
        <v>2764</v>
      </c>
      <c r="R694" t="s">
        <v>2764</v>
      </c>
      <c r="S694" t="s">
        <v>1040</v>
      </c>
      <c r="T694" t="s">
        <v>2765</v>
      </c>
      <c r="U694" t="str">
        <f t="shared" si="54"/>
        <v>AW</v>
      </c>
      <c r="V694">
        <v>2024</v>
      </c>
      <c r="W694" t="s">
        <v>2764</v>
      </c>
      <c r="X694" t="s">
        <v>2764</v>
      </c>
      <c r="Y694" t="s">
        <v>2764</v>
      </c>
      <c r="Z694" t="s">
        <v>2764</v>
      </c>
      <c r="AA694">
        <v>75.959705962428529</v>
      </c>
      <c r="AB694" s="6">
        <f t="shared" si="50"/>
        <v>455.75823577457118</v>
      </c>
      <c r="AC694" t="s">
        <v>2766</v>
      </c>
      <c r="AD694">
        <v>0</v>
      </c>
    </row>
    <row r="695" spans="1:30" x14ac:dyDescent="0.25">
      <c r="A695" t="s">
        <v>2759</v>
      </c>
      <c r="B695" t="s">
        <v>2760</v>
      </c>
      <c r="C695" t="s">
        <v>2761</v>
      </c>
      <c r="D695" t="s">
        <v>4405</v>
      </c>
      <c r="E695" t="s">
        <v>266</v>
      </c>
      <c r="F695" t="s">
        <v>4400</v>
      </c>
      <c r="G695" t="s">
        <v>4409</v>
      </c>
      <c r="H695" t="s">
        <v>2845</v>
      </c>
      <c r="I695">
        <v>2</v>
      </c>
      <c r="J695">
        <v>5059856574161</v>
      </c>
      <c r="K695" t="s">
        <v>1041</v>
      </c>
      <c r="L695" t="str">
        <f t="shared" si="51"/>
        <v>RXTED0144535</v>
      </c>
      <c r="M695" t="s">
        <v>1030</v>
      </c>
      <c r="N695" t="str">
        <f t="shared" si="52"/>
        <v>BOR</v>
      </c>
      <c r="O695" t="str">
        <f t="shared" si="53"/>
        <v>000</v>
      </c>
      <c r="P695" t="s">
        <v>2764</v>
      </c>
      <c r="Q695" t="s">
        <v>2764</v>
      </c>
      <c r="R695" t="s">
        <v>2764</v>
      </c>
      <c r="S695" t="s">
        <v>1041</v>
      </c>
      <c r="T695" t="s">
        <v>2765</v>
      </c>
      <c r="U695" t="str">
        <f t="shared" si="54"/>
        <v>AW</v>
      </c>
      <c r="V695">
        <v>2024</v>
      </c>
      <c r="W695" t="s">
        <v>2764</v>
      </c>
      <c r="X695" t="s">
        <v>2764</v>
      </c>
      <c r="Y695" t="s">
        <v>2764</v>
      </c>
      <c r="Z695" t="s">
        <v>2764</v>
      </c>
      <c r="AA695">
        <v>141.30138851075415</v>
      </c>
      <c r="AB695" s="6">
        <f t="shared" si="50"/>
        <v>282.6027770215083</v>
      </c>
      <c r="AC695" t="s">
        <v>2766</v>
      </c>
      <c r="AD695">
        <v>0</v>
      </c>
    </row>
    <row r="696" spans="1:30" x14ac:dyDescent="0.25">
      <c r="A696" t="s">
        <v>2759</v>
      </c>
      <c r="B696" t="s">
        <v>2760</v>
      </c>
      <c r="C696" t="s">
        <v>2761</v>
      </c>
      <c r="D696" t="s">
        <v>4405</v>
      </c>
      <c r="E696" t="s">
        <v>266</v>
      </c>
      <c r="F696" t="s">
        <v>4400</v>
      </c>
      <c r="G696" t="s">
        <v>4409</v>
      </c>
      <c r="H696" t="s">
        <v>2845</v>
      </c>
      <c r="I696">
        <v>2</v>
      </c>
      <c r="J696">
        <v>5059856574154</v>
      </c>
      <c r="K696" t="s">
        <v>1042</v>
      </c>
      <c r="L696" t="str">
        <f t="shared" si="51"/>
        <v>RXTED0144535</v>
      </c>
      <c r="M696" t="s">
        <v>1032</v>
      </c>
      <c r="N696" t="str">
        <f t="shared" si="52"/>
        <v>BOR</v>
      </c>
      <c r="O696" t="str">
        <f t="shared" si="53"/>
        <v>001</v>
      </c>
      <c r="P696" t="s">
        <v>2764</v>
      </c>
      <c r="Q696" t="s">
        <v>2764</v>
      </c>
      <c r="R696" t="s">
        <v>2764</v>
      </c>
      <c r="S696" t="s">
        <v>1042</v>
      </c>
      <c r="T696" t="s">
        <v>2765</v>
      </c>
      <c r="U696" t="str">
        <f t="shared" si="54"/>
        <v>AW</v>
      </c>
      <c r="V696">
        <v>2024</v>
      </c>
      <c r="W696" t="s">
        <v>2764</v>
      </c>
      <c r="X696" t="s">
        <v>2764</v>
      </c>
      <c r="Y696" t="s">
        <v>2764</v>
      </c>
      <c r="Z696" t="s">
        <v>2764</v>
      </c>
      <c r="AA696">
        <v>141.30138851075415</v>
      </c>
      <c r="AB696" s="6">
        <f t="shared" si="50"/>
        <v>282.6027770215083</v>
      </c>
      <c r="AC696" t="s">
        <v>2766</v>
      </c>
      <c r="AD696">
        <v>0</v>
      </c>
    </row>
    <row r="697" spans="1:30" x14ac:dyDescent="0.25">
      <c r="A697" t="s">
        <v>2759</v>
      </c>
      <c r="B697" t="s">
        <v>2760</v>
      </c>
      <c r="C697" t="s">
        <v>2761</v>
      </c>
      <c r="D697" t="s">
        <v>4405</v>
      </c>
      <c r="E697" t="s">
        <v>266</v>
      </c>
      <c r="F697" t="s">
        <v>4400</v>
      </c>
      <c r="G697" t="s">
        <v>4409</v>
      </c>
      <c r="H697" t="s">
        <v>2845</v>
      </c>
      <c r="I697">
        <v>5</v>
      </c>
      <c r="J697">
        <v>5059856574147</v>
      </c>
      <c r="K697" t="s">
        <v>1043</v>
      </c>
      <c r="L697" t="str">
        <f t="shared" si="51"/>
        <v>RXTED0144535</v>
      </c>
      <c r="M697" t="s">
        <v>598</v>
      </c>
      <c r="N697" t="str">
        <f t="shared" si="52"/>
        <v>BOR</v>
      </c>
      <c r="O697" t="str">
        <f t="shared" si="53"/>
        <v>002</v>
      </c>
      <c r="P697" t="s">
        <v>2764</v>
      </c>
      <c r="Q697" t="s">
        <v>2764</v>
      </c>
      <c r="R697" t="s">
        <v>2764</v>
      </c>
      <c r="S697" t="s">
        <v>1043</v>
      </c>
      <c r="T697" t="s">
        <v>2765</v>
      </c>
      <c r="U697" t="str">
        <f t="shared" si="54"/>
        <v>AW</v>
      </c>
      <c r="V697">
        <v>2024</v>
      </c>
      <c r="W697" t="s">
        <v>2764</v>
      </c>
      <c r="X697" t="s">
        <v>2764</v>
      </c>
      <c r="Y697" t="s">
        <v>2764</v>
      </c>
      <c r="Z697" t="s">
        <v>2764</v>
      </c>
      <c r="AA697">
        <v>141.30138851075415</v>
      </c>
      <c r="AB697" s="6">
        <f t="shared" si="50"/>
        <v>706.50694255377073</v>
      </c>
      <c r="AC697" t="s">
        <v>2766</v>
      </c>
      <c r="AD697">
        <v>0</v>
      </c>
    </row>
    <row r="698" spans="1:30" x14ac:dyDescent="0.25">
      <c r="A698" t="s">
        <v>2759</v>
      </c>
      <c r="B698" t="s">
        <v>2760</v>
      </c>
      <c r="C698" t="s">
        <v>2761</v>
      </c>
      <c r="D698" t="s">
        <v>4405</v>
      </c>
      <c r="E698" t="s">
        <v>266</v>
      </c>
      <c r="F698" t="s">
        <v>4400</v>
      </c>
      <c r="G698" t="s">
        <v>4409</v>
      </c>
      <c r="H698" t="s">
        <v>2845</v>
      </c>
      <c r="I698">
        <v>3</v>
      </c>
      <c r="J698">
        <v>5059856574130</v>
      </c>
      <c r="K698" t="s">
        <v>1044</v>
      </c>
      <c r="L698" t="str">
        <f t="shared" si="51"/>
        <v>RXTED0144535</v>
      </c>
      <c r="M698" t="s">
        <v>600</v>
      </c>
      <c r="N698" t="str">
        <f t="shared" si="52"/>
        <v>BOR</v>
      </c>
      <c r="O698" t="str">
        <f t="shared" si="53"/>
        <v>003</v>
      </c>
      <c r="P698" t="s">
        <v>2764</v>
      </c>
      <c r="Q698" t="s">
        <v>2764</v>
      </c>
      <c r="R698" t="s">
        <v>2764</v>
      </c>
      <c r="S698" t="s">
        <v>1044</v>
      </c>
      <c r="T698" t="s">
        <v>2765</v>
      </c>
      <c r="U698" t="str">
        <f t="shared" si="54"/>
        <v>AW</v>
      </c>
      <c r="V698">
        <v>2024</v>
      </c>
      <c r="W698" t="s">
        <v>2764</v>
      </c>
      <c r="X698" t="s">
        <v>2764</v>
      </c>
      <c r="Y698" t="s">
        <v>2764</v>
      </c>
      <c r="Z698" t="s">
        <v>2764</v>
      </c>
      <c r="AA698">
        <v>141.30138851075415</v>
      </c>
      <c r="AB698" s="6">
        <f t="shared" si="50"/>
        <v>423.90416553226248</v>
      </c>
      <c r="AC698" t="s">
        <v>2766</v>
      </c>
      <c r="AD698">
        <v>0</v>
      </c>
    </row>
    <row r="699" spans="1:30" x14ac:dyDescent="0.25">
      <c r="A699" t="s">
        <v>2759</v>
      </c>
      <c r="B699" t="s">
        <v>2760</v>
      </c>
      <c r="C699" t="s">
        <v>2761</v>
      </c>
      <c r="D699" t="s">
        <v>4405</v>
      </c>
      <c r="E699" t="s">
        <v>266</v>
      </c>
      <c r="F699" t="s">
        <v>4400</v>
      </c>
      <c r="G699" t="s">
        <v>4409</v>
      </c>
      <c r="H699" t="s">
        <v>2845</v>
      </c>
      <c r="I699">
        <v>8</v>
      </c>
      <c r="J699">
        <v>5059856574123</v>
      </c>
      <c r="K699" t="s">
        <v>1045</v>
      </c>
      <c r="L699" t="str">
        <f t="shared" si="51"/>
        <v>RXTED0144535</v>
      </c>
      <c r="M699" t="s">
        <v>602</v>
      </c>
      <c r="N699" t="str">
        <f t="shared" si="52"/>
        <v>BOR</v>
      </c>
      <c r="O699" t="str">
        <f t="shared" si="53"/>
        <v>004</v>
      </c>
      <c r="P699" t="s">
        <v>2764</v>
      </c>
      <c r="Q699" t="s">
        <v>2764</v>
      </c>
      <c r="R699" t="s">
        <v>2764</v>
      </c>
      <c r="S699" t="s">
        <v>1045</v>
      </c>
      <c r="T699" t="s">
        <v>2765</v>
      </c>
      <c r="U699" t="str">
        <f t="shared" si="54"/>
        <v>AW</v>
      </c>
      <c r="V699">
        <v>2024</v>
      </c>
      <c r="W699" t="s">
        <v>2764</v>
      </c>
      <c r="X699" t="s">
        <v>2764</v>
      </c>
      <c r="Y699" t="s">
        <v>2764</v>
      </c>
      <c r="Z699" t="s">
        <v>2764</v>
      </c>
      <c r="AA699">
        <v>141.30138851075415</v>
      </c>
      <c r="AB699" s="6">
        <f t="shared" si="50"/>
        <v>1130.4111080860332</v>
      </c>
      <c r="AC699" t="s">
        <v>2766</v>
      </c>
      <c r="AD699">
        <v>0</v>
      </c>
    </row>
    <row r="700" spans="1:30" x14ac:dyDescent="0.25">
      <c r="A700" t="s">
        <v>2759</v>
      </c>
      <c r="B700" t="s">
        <v>2760</v>
      </c>
      <c r="C700" t="s">
        <v>2761</v>
      </c>
      <c r="D700" t="s">
        <v>4405</v>
      </c>
      <c r="E700" t="s">
        <v>266</v>
      </c>
      <c r="F700" t="s">
        <v>4400</v>
      </c>
      <c r="G700" t="s">
        <v>4409</v>
      </c>
      <c r="H700" t="s">
        <v>2845</v>
      </c>
      <c r="I700">
        <v>2</v>
      </c>
      <c r="J700">
        <v>5059856585488</v>
      </c>
      <c r="K700" t="s">
        <v>1046</v>
      </c>
      <c r="L700" t="str">
        <f t="shared" si="51"/>
        <v>RXTED0144536</v>
      </c>
      <c r="M700" t="s">
        <v>799</v>
      </c>
      <c r="N700" t="str">
        <f t="shared" si="52"/>
        <v>BRR</v>
      </c>
      <c r="O700" t="str">
        <f t="shared" si="53"/>
        <v>000</v>
      </c>
      <c r="P700" t="s">
        <v>2764</v>
      </c>
      <c r="Q700" t="s">
        <v>2764</v>
      </c>
      <c r="R700" t="s">
        <v>2764</v>
      </c>
      <c r="S700" t="s">
        <v>1046</v>
      </c>
      <c r="T700" t="s">
        <v>2765</v>
      </c>
      <c r="U700" t="str">
        <f t="shared" si="54"/>
        <v>AW</v>
      </c>
      <c r="V700">
        <v>2024</v>
      </c>
      <c r="W700" t="s">
        <v>2764</v>
      </c>
      <c r="X700" t="s">
        <v>2764</v>
      </c>
      <c r="Y700" t="s">
        <v>2764</v>
      </c>
      <c r="Z700" t="s">
        <v>2764</v>
      </c>
      <c r="AA700">
        <v>141.30138851075415</v>
      </c>
      <c r="AB700" s="6">
        <f t="shared" si="50"/>
        <v>282.6027770215083</v>
      </c>
      <c r="AC700" t="s">
        <v>2766</v>
      </c>
      <c r="AD700">
        <v>0</v>
      </c>
    </row>
    <row r="701" spans="1:30" x14ac:dyDescent="0.25">
      <c r="A701" t="s">
        <v>2759</v>
      </c>
      <c r="B701" t="s">
        <v>2760</v>
      </c>
      <c r="C701" t="s">
        <v>2761</v>
      </c>
      <c r="D701" t="s">
        <v>4405</v>
      </c>
      <c r="E701" t="s">
        <v>266</v>
      </c>
      <c r="F701" t="s">
        <v>4400</v>
      </c>
      <c r="G701" t="s">
        <v>4409</v>
      </c>
      <c r="H701" t="s">
        <v>2845</v>
      </c>
      <c r="I701">
        <v>12</v>
      </c>
      <c r="J701">
        <v>5059856585471</v>
      </c>
      <c r="K701" t="s">
        <v>1047</v>
      </c>
      <c r="L701" t="str">
        <f t="shared" si="51"/>
        <v>RXTED0144536</v>
      </c>
      <c r="M701" t="s">
        <v>1048</v>
      </c>
      <c r="N701" t="str">
        <f t="shared" si="52"/>
        <v>BRR</v>
      </c>
      <c r="O701" t="str">
        <f t="shared" si="53"/>
        <v>001</v>
      </c>
      <c r="P701" t="s">
        <v>2764</v>
      </c>
      <c r="Q701" t="s">
        <v>2764</v>
      </c>
      <c r="R701" t="s">
        <v>2764</v>
      </c>
      <c r="S701" t="s">
        <v>1047</v>
      </c>
      <c r="T701" t="s">
        <v>2765</v>
      </c>
      <c r="U701" t="str">
        <f t="shared" si="54"/>
        <v>AW</v>
      </c>
      <c r="V701">
        <v>2024</v>
      </c>
      <c r="W701" t="s">
        <v>2764</v>
      </c>
      <c r="X701" t="s">
        <v>2764</v>
      </c>
      <c r="Y701" t="s">
        <v>2764</v>
      </c>
      <c r="Z701" t="s">
        <v>2764</v>
      </c>
      <c r="AA701">
        <v>141.30138851075415</v>
      </c>
      <c r="AB701" s="6">
        <f t="shared" si="50"/>
        <v>1695.6166621290499</v>
      </c>
      <c r="AC701" t="s">
        <v>2766</v>
      </c>
      <c r="AD701">
        <v>0</v>
      </c>
    </row>
    <row r="702" spans="1:30" x14ac:dyDescent="0.25">
      <c r="A702" t="s">
        <v>2759</v>
      </c>
      <c r="B702" t="s">
        <v>2760</v>
      </c>
      <c r="C702" t="s">
        <v>2761</v>
      </c>
      <c r="D702" t="s">
        <v>4405</v>
      </c>
      <c r="E702" t="s">
        <v>266</v>
      </c>
      <c r="F702" t="s">
        <v>4400</v>
      </c>
      <c r="G702" t="s">
        <v>4409</v>
      </c>
      <c r="H702" t="s">
        <v>2845</v>
      </c>
      <c r="I702">
        <v>4</v>
      </c>
      <c r="J702">
        <v>5059856585464</v>
      </c>
      <c r="K702" t="s">
        <v>1049</v>
      </c>
      <c r="L702" t="str">
        <f t="shared" si="51"/>
        <v>RXTED0144536</v>
      </c>
      <c r="M702" t="s">
        <v>1050</v>
      </c>
      <c r="N702" t="str">
        <f t="shared" si="52"/>
        <v>BRR</v>
      </c>
      <c r="O702" t="str">
        <f t="shared" si="53"/>
        <v>002</v>
      </c>
      <c r="P702" t="s">
        <v>2764</v>
      </c>
      <c r="Q702" t="s">
        <v>2764</v>
      </c>
      <c r="R702" t="s">
        <v>2764</v>
      </c>
      <c r="S702" t="s">
        <v>1049</v>
      </c>
      <c r="T702" t="s">
        <v>2765</v>
      </c>
      <c r="U702" t="str">
        <f t="shared" si="54"/>
        <v>AW</v>
      </c>
      <c r="V702">
        <v>2024</v>
      </c>
      <c r="W702" t="s">
        <v>2764</v>
      </c>
      <c r="X702" t="s">
        <v>2764</v>
      </c>
      <c r="Y702" t="s">
        <v>2764</v>
      </c>
      <c r="Z702" t="s">
        <v>2764</v>
      </c>
      <c r="AA702">
        <v>141.30138851075415</v>
      </c>
      <c r="AB702" s="6">
        <f t="shared" si="50"/>
        <v>565.2055540430166</v>
      </c>
      <c r="AC702" t="s">
        <v>2766</v>
      </c>
      <c r="AD702">
        <v>0</v>
      </c>
    </row>
    <row r="703" spans="1:30" x14ac:dyDescent="0.25">
      <c r="A703" t="s">
        <v>2759</v>
      </c>
      <c r="B703" t="s">
        <v>2760</v>
      </c>
      <c r="C703" t="s">
        <v>2761</v>
      </c>
      <c r="D703" t="s">
        <v>4405</v>
      </c>
      <c r="E703" t="s">
        <v>266</v>
      </c>
      <c r="F703" t="s">
        <v>4400</v>
      </c>
      <c r="G703" t="s">
        <v>4409</v>
      </c>
      <c r="H703" t="s">
        <v>2845</v>
      </c>
      <c r="I703">
        <v>5</v>
      </c>
      <c r="J703">
        <v>5059856585440</v>
      </c>
      <c r="K703" t="s">
        <v>1051</v>
      </c>
      <c r="L703" t="str">
        <f t="shared" si="51"/>
        <v>RXTED0144536</v>
      </c>
      <c r="M703" t="s">
        <v>801</v>
      </c>
      <c r="N703" t="str">
        <f t="shared" si="52"/>
        <v>BRR</v>
      </c>
      <c r="O703" t="str">
        <f t="shared" si="53"/>
        <v>004</v>
      </c>
      <c r="P703" t="s">
        <v>2764</v>
      </c>
      <c r="Q703" t="s">
        <v>2764</v>
      </c>
      <c r="R703" t="s">
        <v>2764</v>
      </c>
      <c r="S703" t="s">
        <v>1051</v>
      </c>
      <c r="T703" t="s">
        <v>2765</v>
      </c>
      <c r="U703" t="str">
        <f t="shared" si="54"/>
        <v>AW</v>
      </c>
      <c r="V703">
        <v>2024</v>
      </c>
      <c r="W703" t="s">
        <v>2764</v>
      </c>
      <c r="X703" t="s">
        <v>2764</v>
      </c>
      <c r="Y703" t="s">
        <v>2764</v>
      </c>
      <c r="Z703" t="s">
        <v>2764</v>
      </c>
      <c r="AA703">
        <v>141.30138851075415</v>
      </c>
      <c r="AB703" s="6">
        <f t="shared" si="50"/>
        <v>706.50694255377073</v>
      </c>
      <c r="AC703" t="s">
        <v>2766</v>
      </c>
      <c r="AD703">
        <v>0</v>
      </c>
    </row>
    <row r="704" spans="1:30" x14ac:dyDescent="0.25">
      <c r="A704" t="s">
        <v>2759</v>
      </c>
      <c r="B704" t="s">
        <v>2760</v>
      </c>
      <c r="C704" t="s">
        <v>2761</v>
      </c>
      <c r="D704" t="s">
        <v>4405</v>
      </c>
      <c r="E704" t="s">
        <v>266</v>
      </c>
      <c r="F704" t="s">
        <v>4400</v>
      </c>
      <c r="G704" t="s">
        <v>4409</v>
      </c>
      <c r="H704" t="s">
        <v>2845</v>
      </c>
      <c r="I704">
        <v>24</v>
      </c>
      <c r="J704">
        <v>5059856574291</v>
      </c>
      <c r="K704" t="s">
        <v>1052</v>
      </c>
      <c r="L704" t="str">
        <f t="shared" si="51"/>
        <v>RXTED0144537</v>
      </c>
      <c r="M704" t="s">
        <v>2810</v>
      </c>
      <c r="N704" t="str">
        <f t="shared" si="52"/>
        <v>BLK</v>
      </c>
      <c r="O704" t="str">
        <f t="shared" si="53"/>
        <v>001</v>
      </c>
      <c r="P704" t="s">
        <v>2764</v>
      </c>
      <c r="Q704" t="s">
        <v>2764</v>
      </c>
      <c r="R704" t="s">
        <v>2764</v>
      </c>
      <c r="S704" t="s">
        <v>1052</v>
      </c>
      <c r="T704" t="s">
        <v>2765</v>
      </c>
      <c r="U704" t="str">
        <f t="shared" si="54"/>
        <v>AW</v>
      </c>
      <c r="V704">
        <v>2024</v>
      </c>
      <c r="W704" t="s">
        <v>2764</v>
      </c>
      <c r="X704" t="s">
        <v>2764</v>
      </c>
      <c r="Y704" t="s">
        <v>2764</v>
      </c>
      <c r="Z704" t="s">
        <v>2764</v>
      </c>
      <c r="AA704">
        <v>70.514565750068058</v>
      </c>
      <c r="AB704" s="6">
        <f t="shared" si="50"/>
        <v>1692.3495780016333</v>
      </c>
      <c r="AC704" t="s">
        <v>2766</v>
      </c>
      <c r="AD704">
        <v>0</v>
      </c>
    </row>
    <row r="705" spans="1:30" x14ac:dyDescent="0.25">
      <c r="A705" t="s">
        <v>2759</v>
      </c>
      <c r="B705" t="s">
        <v>2760</v>
      </c>
      <c r="C705" t="s">
        <v>2761</v>
      </c>
      <c r="D705" t="s">
        <v>4405</v>
      </c>
      <c r="E705" t="s">
        <v>266</v>
      </c>
      <c r="F705" t="s">
        <v>4400</v>
      </c>
      <c r="G705" t="s">
        <v>4409</v>
      </c>
      <c r="H705" t="s">
        <v>2845</v>
      </c>
      <c r="I705">
        <v>30</v>
      </c>
      <c r="J705">
        <v>5059856574284</v>
      </c>
      <c r="K705" t="s">
        <v>1053</v>
      </c>
      <c r="L705" t="str">
        <f t="shared" si="51"/>
        <v>RXTED0144537</v>
      </c>
      <c r="M705" t="s">
        <v>2847</v>
      </c>
      <c r="N705" t="str">
        <f t="shared" si="52"/>
        <v>BLK</v>
      </c>
      <c r="O705" t="str">
        <f t="shared" si="53"/>
        <v>002</v>
      </c>
      <c r="P705" t="s">
        <v>2764</v>
      </c>
      <c r="Q705" t="s">
        <v>2764</v>
      </c>
      <c r="R705" t="s">
        <v>2764</v>
      </c>
      <c r="S705" t="s">
        <v>1053</v>
      </c>
      <c r="T705" t="s">
        <v>2765</v>
      </c>
      <c r="U705" t="str">
        <f t="shared" si="54"/>
        <v>AW</v>
      </c>
      <c r="V705">
        <v>2024</v>
      </c>
      <c r="W705" t="s">
        <v>2764</v>
      </c>
      <c r="X705" t="s">
        <v>2764</v>
      </c>
      <c r="Y705" t="s">
        <v>2764</v>
      </c>
      <c r="Z705" t="s">
        <v>2764</v>
      </c>
      <c r="AA705">
        <v>70.514565750068058</v>
      </c>
      <c r="AB705" s="6">
        <f t="shared" si="50"/>
        <v>2115.436972502042</v>
      </c>
      <c r="AC705" t="s">
        <v>2766</v>
      </c>
      <c r="AD705">
        <v>0</v>
      </c>
    </row>
    <row r="706" spans="1:30" x14ac:dyDescent="0.25">
      <c r="A706" t="s">
        <v>2759</v>
      </c>
      <c r="B706" t="s">
        <v>2760</v>
      </c>
      <c r="C706" t="s">
        <v>2761</v>
      </c>
      <c r="D706" t="s">
        <v>4405</v>
      </c>
      <c r="E706" t="s">
        <v>266</v>
      </c>
      <c r="F706" t="s">
        <v>4400</v>
      </c>
      <c r="G706" t="s">
        <v>4409</v>
      </c>
      <c r="H706" t="s">
        <v>2845</v>
      </c>
      <c r="I706">
        <v>25</v>
      </c>
      <c r="J706">
        <v>5059856574277</v>
      </c>
      <c r="K706" t="s">
        <v>1054</v>
      </c>
      <c r="L706" t="str">
        <f t="shared" si="51"/>
        <v>RXTED0144537</v>
      </c>
      <c r="M706" t="s">
        <v>2903</v>
      </c>
      <c r="N706" t="str">
        <f t="shared" si="52"/>
        <v>BLK</v>
      </c>
      <c r="O706" t="str">
        <f t="shared" si="53"/>
        <v>003</v>
      </c>
      <c r="P706" t="s">
        <v>2764</v>
      </c>
      <c r="Q706" t="s">
        <v>2764</v>
      </c>
      <c r="R706" t="s">
        <v>2764</v>
      </c>
      <c r="S706" t="s">
        <v>1054</v>
      </c>
      <c r="T706" t="s">
        <v>2765</v>
      </c>
      <c r="U706" t="str">
        <f t="shared" si="54"/>
        <v>AW</v>
      </c>
      <c r="V706">
        <v>2024</v>
      </c>
      <c r="W706" t="s">
        <v>2764</v>
      </c>
      <c r="X706" t="s">
        <v>2764</v>
      </c>
      <c r="Y706" t="s">
        <v>2764</v>
      </c>
      <c r="Z706" t="s">
        <v>2764</v>
      </c>
      <c r="AA706">
        <v>70.514565750068058</v>
      </c>
      <c r="AB706" s="6">
        <f t="shared" ref="AB706:AB769" si="55">AA706*I706</f>
        <v>1762.8641437517015</v>
      </c>
      <c r="AC706" t="s">
        <v>2766</v>
      </c>
      <c r="AD706">
        <v>0</v>
      </c>
    </row>
    <row r="707" spans="1:30" x14ac:dyDescent="0.25">
      <c r="A707" t="s">
        <v>2759</v>
      </c>
      <c r="B707" t="s">
        <v>2760</v>
      </c>
      <c r="C707" t="s">
        <v>2761</v>
      </c>
      <c r="D707" t="s">
        <v>4405</v>
      </c>
      <c r="E707" t="s">
        <v>266</v>
      </c>
      <c r="F707" t="s">
        <v>4400</v>
      </c>
      <c r="G707" t="s">
        <v>4409</v>
      </c>
      <c r="H707" t="s">
        <v>2845</v>
      </c>
      <c r="I707">
        <v>24</v>
      </c>
      <c r="J707">
        <v>5059856574260</v>
      </c>
      <c r="K707" t="s">
        <v>1055</v>
      </c>
      <c r="L707" t="str">
        <f t="shared" ref="L707:L770" si="56">LEFT(K707,12)</f>
        <v>RXTED0144537</v>
      </c>
      <c r="M707" t="s">
        <v>2905</v>
      </c>
      <c r="N707" t="str">
        <f t="shared" ref="N707:N770" si="57">LEFT(M707,3)</f>
        <v>BLK</v>
      </c>
      <c r="O707" t="str">
        <f t="shared" ref="O707:O770" si="58">RIGHT(M707,3)</f>
        <v>004</v>
      </c>
      <c r="P707" t="s">
        <v>2764</v>
      </c>
      <c r="Q707" t="s">
        <v>2764</v>
      </c>
      <c r="R707" t="s">
        <v>2764</v>
      </c>
      <c r="S707" t="s">
        <v>1055</v>
      </c>
      <c r="T707" t="s">
        <v>2765</v>
      </c>
      <c r="U707" t="str">
        <f t="shared" ref="U707:U770" si="59">LEFT(T707,2)</f>
        <v>AW</v>
      </c>
      <c r="V707">
        <v>2024</v>
      </c>
      <c r="W707" t="s">
        <v>2764</v>
      </c>
      <c r="X707" t="s">
        <v>2764</v>
      </c>
      <c r="Y707" t="s">
        <v>2764</v>
      </c>
      <c r="Z707" t="s">
        <v>2764</v>
      </c>
      <c r="AA707">
        <v>70.514565750068058</v>
      </c>
      <c r="AB707" s="6">
        <f t="shared" si="55"/>
        <v>1692.3495780016333</v>
      </c>
      <c r="AC707" t="s">
        <v>2766</v>
      </c>
      <c r="AD707">
        <v>0</v>
      </c>
    </row>
    <row r="708" spans="1:30" x14ac:dyDescent="0.25">
      <c r="A708" t="s">
        <v>2759</v>
      </c>
      <c r="B708" t="s">
        <v>2760</v>
      </c>
      <c r="C708" t="s">
        <v>2761</v>
      </c>
      <c r="D708" t="s">
        <v>4405</v>
      </c>
      <c r="E708" t="s">
        <v>266</v>
      </c>
      <c r="F708" t="s">
        <v>4400</v>
      </c>
      <c r="G708" t="s">
        <v>4409</v>
      </c>
      <c r="H708" t="s">
        <v>2845</v>
      </c>
      <c r="I708">
        <v>2</v>
      </c>
      <c r="J708">
        <v>5059856573805</v>
      </c>
      <c r="K708" t="s">
        <v>1056</v>
      </c>
      <c r="L708" t="str">
        <f t="shared" si="56"/>
        <v>RXTED0144538</v>
      </c>
      <c r="M708" t="s">
        <v>828</v>
      </c>
      <c r="N708" t="str">
        <f t="shared" si="57"/>
        <v>MCR</v>
      </c>
      <c r="O708" t="str">
        <f t="shared" si="58"/>
        <v>000</v>
      </c>
      <c r="P708" t="s">
        <v>2764</v>
      </c>
      <c r="Q708" t="s">
        <v>2764</v>
      </c>
      <c r="R708" t="s">
        <v>2764</v>
      </c>
      <c r="S708" t="s">
        <v>1056</v>
      </c>
      <c r="T708" t="s">
        <v>2765</v>
      </c>
      <c r="U708" t="str">
        <f t="shared" si="59"/>
        <v>AW</v>
      </c>
      <c r="V708">
        <v>2024</v>
      </c>
      <c r="W708" t="s">
        <v>2764</v>
      </c>
      <c r="X708" t="s">
        <v>2764</v>
      </c>
      <c r="Y708" t="s">
        <v>2764</v>
      </c>
      <c r="Z708" t="s">
        <v>2764</v>
      </c>
      <c r="AA708">
        <v>141.30138851075415</v>
      </c>
      <c r="AB708" s="6">
        <f t="shared" si="55"/>
        <v>282.6027770215083</v>
      </c>
      <c r="AC708" t="s">
        <v>2766</v>
      </c>
      <c r="AD708">
        <v>0</v>
      </c>
    </row>
    <row r="709" spans="1:30" x14ac:dyDescent="0.25">
      <c r="A709" t="s">
        <v>2759</v>
      </c>
      <c r="B709" t="s">
        <v>2760</v>
      </c>
      <c r="C709" t="s">
        <v>2761</v>
      </c>
      <c r="D709" t="s">
        <v>4405</v>
      </c>
      <c r="E709" t="s">
        <v>266</v>
      </c>
      <c r="F709" t="s">
        <v>4400</v>
      </c>
      <c r="G709" t="s">
        <v>4409</v>
      </c>
      <c r="H709" t="s">
        <v>2845</v>
      </c>
      <c r="I709">
        <v>5</v>
      </c>
      <c r="J709">
        <v>5059856573799</v>
      </c>
      <c r="K709" t="s">
        <v>1057</v>
      </c>
      <c r="L709" t="str">
        <f t="shared" si="56"/>
        <v>RXTED0144538</v>
      </c>
      <c r="M709" t="s">
        <v>703</v>
      </c>
      <c r="N709" t="str">
        <f t="shared" si="57"/>
        <v>MCR</v>
      </c>
      <c r="O709" t="str">
        <f t="shared" si="58"/>
        <v>001</v>
      </c>
      <c r="P709" t="s">
        <v>2764</v>
      </c>
      <c r="Q709" t="s">
        <v>2764</v>
      </c>
      <c r="R709" t="s">
        <v>2764</v>
      </c>
      <c r="S709" t="s">
        <v>1057</v>
      </c>
      <c r="T709" t="s">
        <v>2765</v>
      </c>
      <c r="U709" t="str">
        <f t="shared" si="59"/>
        <v>AW</v>
      </c>
      <c r="V709">
        <v>2024</v>
      </c>
      <c r="W709" t="s">
        <v>2764</v>
      </c>
      <c r="X709" t="s">
        <v>2764</v>
      </c>
      <c r="Y709" t="s">
        <v>2764</v>
      </c>
      <c r="Z709" t="s">
        <v>2764</v>
      </c>
      <c r="AA709">
        <v>141.30138851075415</v>
      </c>
      <c r="AB709" s="6">
        <f t="shared" si="55"/>
        <v>706.50694255377073</v>
      </c>
      <c r="AC709" t="s">
        <v>2766</v>
      </c>
      <c r="AD709">
        <v>0</v>
      </c>
    </row>
    <row r="710" spans="1:30" x14ac:dyDescent="0.25">
      <c r="A710" t="s">
        <v>2759</v>
      </c>
      <c r="B710" t="s">
        <v>2760</v>
      </c>
      <c r="C710" t="s">
        <v>2761</v>
      </c>
      <c r="D710" t="s">
        <v>4405</v>
      </c>
      <c r="E710" t="s">
        <v>266</v>
      </c>
      <c r="F710" t="s">
        <v>4400</v>
      </c>
      <c r="G710" t="s">
        <v>4409</v>
      </c>
      <c r="H710" t="s">
        <v>2845</v>
      </c>
      <c r="I710">
        <v>5</v>
      </c>
      <c r="J710">
        <v>5059856573782</v>
      </c>
      <c r="K710" t="s">
        <v>1058</v>
      </c>
      <c r="L710" t="str">
        <f t="shared" si="56"/>
        <v>RXTED0144538</v>
      </c>
      <c r="M710" t="s">
        <v>584</v>
      </c>
      <c r="N710" t="str">
        <f t="shared" si="57"/>
        <v>MCR</v>
      </c>
      <c r="O710" t="str">
        <f t="shared" si="58"/>
        <v>002</v>
      </c>
      <c r="P710" t="s">
        <v>2764</v>
      </c>
      <c r="Q710" t="s">
        <v>2764</v>
      </c>
      <c r="R710" t="s">
        <v>2764</v>
      </c>
      <c r="S710" t="s">
        <v>1058</v>
      </c>
      <c r="T710" t="s">
        <v>2765</v>
      </c>
      <c r="U710" t="str">
        <f t="shared" si="59"/>
        <v>AW</v>
      </c>
      <c r="V710">
        <v>2024</v>
      </c>
      <c r="W710" t="s">
        <v>2764</v>
      </c>
      <c r="X710" t="s">
        <v>2764</v>
      </c>
      <c r="Y710" t="s">
        <v>2764</v>
      </c>
      <c r="Z710" t="s">
        <v>2764</v>
      </c>
      <c r="AA710">
        <v>141.30138851075415</v>
      </c>
      <c r="AB710" s="6">
        <f t="shared" si="55"/>
        <v>706.50694255377073</v>
      </c>
      <c r="AC710" t="s">
        <v>2766</v>
      </c>
      <c r="AD710">
        <v>0</v>
      </c>
    </row>
    <row r="711" spans="1:30" x14ac:dyDescent="0.25">
      <c r="A711" t="s">
        <v>2759</v>
      </c>
      <c r="B711" t="s">
        <v>2760</v>
      </c>
      <c r="C711" t="s">
        <v>2761</v>
      </c>
      <c r="D711" t="s">
        <v>4405</v>
      </c>
      <c r="E711" t="s">
        <v>266</v>
      </c>
      <c r="F711" t="s">
        <v>4400</v>
      </c>
      <c r="G711" t="s">
        <v>4409</v>
      </c>
      <c r="H711" t="s">
        <v>2845</v>
      </c>
      <c r="I711">
        <v>2</v>
      </c>
      <c r="J711">
        <v>5059856573775</v>
      </c>
      <c r="K711" t="s">
        <v>1059</v>
      </c>
      <c r="L711" t="str">
        <f t="shared" si="56"/>
        <v>RXTED0144538</v>
      </c>
      <c r="M711" t="s">
        <v>586</v>
      </c>
      <c r="N711" t="str">
        <f t="shared" si="57"/>
        <v>MCR</v>
      </c>
      <c r="O711" t="str">
        <f t="shared" si="58"/>
        <v>003</v>
      </c>
      <c r="P711" t="s">
        <v>2764</v>
      </c>
      <c r="Q711" t="s">
        <v>2764</v>
      </c>
      <c r="R711" t="s">
        <v>2764</v>
      </c>
      <c r="S711" t="s">
        <v>1059</v>
      </c>
      <c r="T711" t="s">
        <v>2765</v>
      </c>
      <c r="U711" t="str">
        <f t="shared" si="59"/>
        <v>AW</v>
      </c>
      <c r="V711">
        <v>2024</v>
      </c>
      <c r="W711" t="s">
        <v>2764</v>
      </c>
      <c r="X711" t="s">
        <v>2764</v>
      </c>
      <c r="Y711" t="s">
        <v>2764</v>
      </c>
      <c r="Z711" t="s">
        <v>2764</v>
      </c>
      <c r="AA711">
        <v>141.30138851075415</v>
      </c>
      <c r="AB711" s="6">
        <f t="shared" si="55"/>
        <v>282.6027770215083</v>
      </c>
      <c r="AC711" t="s">
        <v>2766</v>
      </c>
      <c r="AD711">
        <v>0</v>
      </c>
    </row>
    <row r="712" spans="1:30" x14ac:dyDescent="0.25">
      <c r="A712" t="s">
        <v>2759</v>
      </c>
      <c r="B712" t="s">
        <v>2760</v>
      </c>
      <c r="C712" t="s">
        <v>2761</v>
      </c>
      <c r="D712" t="s">
        <v>4405</v>
      </c>
      <c r="E712" t="s">
        <v>266</v>
      </c>
      <c r="F712" t="s">
        <v>4400</v>
      </c>
      <c r="G712" t="s">
        <v>4409</v>
      </c>
      <c r="H712" t="s">
        <v>2845</v>
      </c>
      <c r="I712">
        <v>3</v>
      </c>
      <c r="J712">
        <v>5059856573768</v>
      </c>
      <c r="K712" t="s">
        <v>1060</v>
      </c>
      <c r="L712" t="str">
        <f t="shared" si="56"/>
        <v>RXTED0144538</v>
      </c>
      <c r="M712" t="s">
        <v>588</v>
      </c>
      <c r="N712" t="str">
        <f t="shared" si="57"/>
        <v>MCR</v>
      </c>
      <c r="O712" t="str">
        <f t="shared" si="58"/>
        <v>004</v>
      </c>
      <c r="P712" t="s">
        <v>2764</v>
      </c>
      <c r="Q712" t="s">
        <v>2764</v>
      </c>
      <c r="R712" t="s">
        <v>2764</v>
      </c>
      <c r="S712" t="s">
        <v>1060</v>
      </c>
      <c r="T712" t="s">
        <v>2765</v>
      </c>
      <c r="U712" t="str">
        <f t="shared" si="59"/>
        <v>AW</v>
      </c>
      <c r="V712">
        <v>2024</v>
      </c>
      <c r="W712" t="s">
        <v>2764</v>
      </c>
      <c r="X712" t="s">
        <v>2764</v>
      </c>
      <c r="Y712" t="s">
        <v>2764</v>
      </c>
      <c r="Z712" t="s">
        <v>2764</v>
      </c>
      <c r="AA712">
        <v>141.30138851075415</v>
      </c>
      <c r="AB712" s="6">
        <f t="shared" si="55"/>
        <v>423.90416553226248</v>
      </c>
      <c r="AC712" t="s">
        <v>2766</v>
      </c>
      <c r="AD712">
        <v>0</v>
      </c>
    </row>
    <row r="713" spans="1:30" x14ac:dyDescent="0.25">
      <c r="A713" t="s">
        <v>2759</v>
      </c>
      <c r="B713" t="s">
        <v>2760</v>
      </c>
      <c r="C713" t="s">
        <v>2761</v>
      </c>
      <c r="D713" t="s">
        <v>4405</v>
      </c>
      <c r="E713" t="s">
        <v>266</v>
      </c>
      <c r="F713" t="s">
        <v>4400</v>
      </c>
      <c r="G713" t="s">
        <v>4580</v>
      </c>
      <c r="H713" t="s">
        <v>2728</v>
      </c>
      <c r="I713">
        <v>1</v>
      </c>
      <c r="J713">
        <v>5059856474263</v>
      </c>
      <c r="K713" t="s">
        <v>1061</v>
      </c>
      <c r="L713" t="str">
        <f t="shared" si="56"/>
        <v>RXTED0143701</v>
      </c>
      <c r="M713" t="s">
        <v>1062</v>
      </c>
      <c r="N713" t="str">
        <f t="shared" si="57"/>
        <v>NUD</v>
      </c>
      <c r="O713" t="str">
        <f t="shared" si="58"/>
        <v>000</v>
      </c>
      <c r="P713" t="s">
        <v>2764</v>
      </c>
      <c r="Q713" t="s">
        <v>2764</v>
      </c>
      <c r="R713" t="s">
        <v>2764</v>
      </c>
      <c r="S713" t="s">
        <v>1061</v>
      </c>
      <c r="T713" t="s">
        <v>2765</v>
      </c>
      <c r="U713" t="str">
        <f t="shared" si="59"/>
        <v>AW</v>
      </c>
      <c r="V713">
        <v>2024</v>
      </c>
      <c r="W713" t="s">
        <v>2764</v>
      </c>
      <c r="X713" t="s">
        <v>2764</v>
      </c>
      <c r="Y713" t="s">
        <v>2764</v>
      </c>
      <c r="Z713" t="s">
        <v>2764</v>
      </c>
      <c r="AA713">
        <v>223.25074870677921</v>
      </c>
      <c r="AB713" s="6">
        <f t="shared" si="55"/>
        <v>223.25074870677921</v>
      </c>
      <c r="AC713" t="s">
        <v>2766</v>
      </c>
      <c r="AD713">
        <v>0</v>
      </c>
    </row>
    <row r="714" spans="1:30" x14ac:dyDescent="0.25">
      <c r="A714" t="s">
        <v>2759</v>
      </c>
      <c r="B714" t="s">
        <v>2760</v>
      </c>
      <c r="C714" t="s">
        <v>2761</v>
      </c>
      <c r="D714" t="s">
        <v>4405</v>
      </c>
      <c r="E714" t="s">
        <v>266</v>
      </c>
      <c r="F714" t="s">
        <v>4400</v>
      </c>
      <c r="G714" t="s">
        <v>4580</v>
      </c>
      <c r="H714" t="s">
        <v>2728</v>
      </c>
      <c r="I714">
        <v>2</v>
      </c>
      <c r="J714">
        <v>5059856474249</v>
      </c>
      <c r="K714" t="s">
        <v>1063</v>
      </c>
      <c r="L714" t="str">
        <f t="shared" si="56"/>
        <v>RXTED0143701</v>
      </c>
      <c r="M714" t="s">
        <v>1064</v>
      </c>
      <c r="N714" t="str">
        <f t="shared" si="57"/>
        <v>NUD</v>
      </c>
      <c r="O714" t="str">
        <f t="shared" si="58"/>
        <v>001</v>
      </c>
      <c r="P714" t="s">
        <v>2764</v>
      </c>
      <c r="Q714" t="s">
        <v>2764</v>
      </c>
      <c r="R714" t="s">
        <v>2764</v>
      </c>
      <c r="S714" t="s">
        <v>1063</v>
      </c>
      <c r="T714" t="s">
        <v>2765</v>
      </c>
      <c r="U714" t="str">
        <f t="shared" si="59"/>
        <v>AW</v>
      </c>
      <c r="V714">
        <v>2024</v>
      </c>
      <c r="W714" t="s">
        <v>2764</v>
      </c>
      <c r="X714" t="s">
        <v>2764</v>
      </c>
      <c r="Y714" t="s">
        <v>2764</v>
      </c>
      <c r="Z714" t="s">
        <v>2764</v>
      </c>
      <c r="AA714">
        <v>223.25074870677921</v>
      </c>
      <c r="AB714" s="6">
        <f t="shared" si="55"/>
        <v>446.50149741355841</v>
      </c>
      <c r="AC714" t="s">
        <v>2766</v>
      </c>
      <c r="AD714">
        <v>0</v>
      </c>
    </row>
    <row r="715" spans="1:30" x14ac:dyDescent="0.25">
      <c r="A715" t="s">
        <v>2759</v>
      </c>
      <c r="B715" t="s">
        <v>2760</v>
      </c>
      <c r="C715" t="s">
        <v>2761</v>
      </c>
      <c r="D715" t="s">
        <v>4405</v>
      </c>
      <c r="E715" t="s">
        <v>266</v>
      </c>
      <c r="F715" t="s">
        <v>4400</v>
      </c>
      <c r="G715" t="s">
        <v>4580</v>
      </c>
      <c r="H715" t="s">
        <v>2728</v>
      </c>
      <c r="I715">
        <v>1</v>
      </c>
      <c r="J715">
        <v>5059856474201</v>
      </c>
      <c r="K715" t="s">
        <v>1065</v>
      </c>
      <c r="L715" t="str">
        <f t="shared" si="56"/>
        <v>RXTED0143701</v>
      </c>
      <c r="M715" t="s">
        <v>1066</v>
      </c>
      <c r="N715" t="str">
        <f t="shared" si="57"/>
        <v>NUD</v>
      </c>
      <c r="O715" t="str">
        <f t="shared" si="58"/>
        <v>003</v>
      </c>
      <c r="P715" t="s">
        <v>2764</v>
      </c>
      <c r="Q715" t="s">
        <v>2764</v>
      </c>
      <c r="R715" t="s">
        <v>2764</v>
      </c>
      <c r="S715" t="s">
        <v>1065</v>
      </c>
      <c r="T715" t="s">
        <v>2765</v>
      </c>
      <c r="U715" t="str">
        <f t="shared" si="59"/>
        <v>AW</v>
      </c>
      <c r="V715">
        <v>2024</v>
      </c>
      <c r="W715" t="s">
        <v>2764</v>
      </c>
      <c r="X715" t="s">
        <v>2764</v>
      </c>
      <c r="Y715" t="s">
        <v>2764</v>
      </c>
      <c r="Z715" t="s">
        <v>2764</v>
      </c>
      <c r="AA715">
        <v>223.25074870677921</v>
      </c>
      <c r="AB715" s="6">
        <f t="shared" si="55"/>
        <v>223.25074870677921</v>
      </c>
      <c r="AC715" t="s">
        <v>2766</v>
      </c>
      <c r="AD715">
        <v>0</v>
      </c>
    </row>
    <row r="716" spans="1:30" x14ac:dyDescent="0.25">
      <c r="A716" t="s">
        <v>2759</v>
      </c>
      <c r="B716" t="s">
        <v>2760</v>
      </c>
      <c r="C716" t="s">
        <v>2761</v>
      </c>
      <c r="D716" t="s">
        <v>4405</v>
      </c>
      <c r="E716" t="s">
        <v>266</v>
      </c>
      <c r="F716" t="s">
        <v>4400</v>
      </c>
      <c r="G716" t="s">
        <v>4580</v>
      </c>
      <c r="H716" t="s">
        <v>2728</v>
      </c>
      <c r="I716">
        <v>5</v>
      </c>
      <c r="J716">
        <v>5059856474188</v>
      </c>
      <c r="K716" t="s">
        <v>1067</v>
      </c>
      <c r="L716" t="str">
        <f t="shared" si="56"/>
        <v>RXTED0143701</v>
      </c>
      <c r="M716" t="s">
        <v>1068</v>
      </c>
      <c r="N716" t="str">
        <f t="shared" si="57"/>
        <v>NUD</v>
      </c>
      <c r="O716" t="str">
        <f t="shared" si="58"/>
        <v>004</v>
      </c>
      <c r="P716" t="s">
        <v>2764</v>
      </c>
      <c r="Q716" t="s">
        <v>2764</v>
      </c>
      <c r="R716" t="s">
        <v>2764</v>
      </c>
      <c r="S716" t="s">
        <v>1067</v>
      </c>
      <c r="T716" t="s">
        <v>2765</v>
      </c>
      <c r="U716" t="str">
        <f t="shared" si="59"/>
        <v>AW</v>
      </c>
      <c r="V716">
        <v>2024</v>
      </c>
      <c r="W716" t="s">
        <v>2764</v>
      </c>
      <c r="X716" t="s">
        <v>2764</v>
      </c>
      <c r="Y716" t="s">
        <v>2764</v>
      </c>
      <c r="Z716" t="s">
        <v>2764</v>
      </c>
      <c r="AA716">
        <v>223.25074870677921</v>
      </c>
      <c r="AB716" s="6">
        <f t="shared" si="55"/>
        <v>1116.2537435338961</v>
      </c>
      <c r="AC716" t="s">
        <v>2766</v>
      </c>
      <c r="AD716">
        <v>0</v>
      </c>
    </row>
    <row r="717" spans="1:30" x14ac:dyDescent="0.25">
      <c r="A717" t="s">
        <v>2759</v>
      </c>
      <c r="B717" t="s">
        <v>2760</v>
      </c>
      <c r="C717" t="s">
        <v>2761</v>
      </c>
      <c r="D717" t="s">
        <v>4405</v>
      </c>
      <c r="E717" t="s">
        <v>266</v>
      </c>
      <c r="F717" t="s">
        <v>4400</v>
      </c>
      <c r="G717" t="s">
        <v>4580</v>
      </c>
      <c r="H717" t="s">
        <v>2728</v>
      </c>
      <c r="I717">
        <v>4</v>
      </c>
      <c r="J717">
        <v>5059856474164</v>
      </c>
      <c r="K717" t="s">
        <v>1069</v>
      </c>
      <c r="L717" t="str">
        <f t="shared" si="56"/>
        <v>RXTED0143701</v>
      </c>
      <c r="M717" t="s">
        <v>1070</v>
      </c>
      <c r="N717" t="str">
        <f t="shared" si="57"/>
        <v>NUD</v>
      </c>
      <c r="O717" t="str">
        <f t="shared" si="58"/>
        <v>005</v>
      </c>
      <c r="P717" t="s">
        <v>2764</v>
      </c>
      <c r="Q717" t="s">
        <v>2764</v>
      </c>
      <c r="R717" t="s">
        <v>2764</v>
      </c>
      <c r="S717" t="s">
        <v>1069</v>
      </c>
      <c r="T717" t="s">
        <v>2765</v>
      </c>
      <c r="U717" t="str">
        <f t="shared" si="59"/>
        <v>AW</v>
      </c>
      <c r="V717">
        <v>2024</v>
      </c>
      <c r="W717" t="s">
        <v>2764</v>
      </c>
      <c r="X717" t="s">
        <v>2764</v>
      </c>
      <c r="Y717" t="s">
        <v>2764</v>
      </c>
      <c r="Z717" t="s">
        <v>2764</v>
      </c>
      <c r="AA717">
        <v>223.25074870677921</v>
      </c>
      <c r="AB717" s="6">
        <f t="shared" si="55"/>
        <v>893.00299482711682</v>
      </c>
      <c r="AC717" t="s">
        <v>2766</v>
      </c>
      <c r="AD717">
        <v>0</v>
      </c>
    </row>
    <row r="718" spans="1:30" x14ac:dyDescent="0.25">
      <c r="A718" t="s">
        <v>2759</v>
      </c>
      <c r="B718" t="s">
        <v>2760</v>
      </c>
      <c r="C718" t="s">
        <v>2761</v>
      </c>
      <c r="D718" t="s">
        <v>4405</v>
      </c>
      <c r="E718" t="s">
        <v>266</v>
      </c>
      <c r="F718" t="s">
        <v>4400</v>
      </c>
      <c r="G718" t="s">
        <v>4580</v>
      </c>
      <c r="H718" t="s">
        <v>2728</v>
      </c>
      <c r="I718">
        <v>1</v>
      </c>
      <c r="J718">
        <v>5059856474294</v>
      </c>
      <c r="K718" t="s">
        <v>1071</v>
      </c>
      <c r="L718" t="str">
        <f t="shared" si="56"/>
        <v>RXTED0143703</v>
      </c>
      <c r="M718" t="s">
        <v>1068</v>
      </c>
      <c r="N718" t="str">
        <f t="shared" si="57"/>
        <v>NUD</v>
      </c>
      <c r="O718" t="str">
        <f t="shared" si="58"/>
        <v>004</v>
      </c>
      <c r="P718" t="s">
        <v>2764</v>
      </c>
      <c r="Q718" t="s">
        <v>2764</v>
      </c>
      <c r="R718" t="s">
        <v>2764</v>
      </c>
      <c r="S718" t="s">
        <v>1071</v>
      </c>
      <c r="T718" t="s">
        <v>2765</v>
      </c>
      <c r="U718" t="str">
        <f t="shared" si="59"/>
        <v>AW</v>
      </c>
      <c r="V718">
        <v>2024</v>
      </c>
      <c r="W718" t="s">
        <v>2764</v>
      </c>
      <c r="X718" t="s">
        <v>2764</v>
      </c>
      <c r="Y718" t="s">
        <v>2764</v>
      </c>
      <c r="Z718" t="s">
        <v>2764</v>
      </c>
      <c r="AA718">
        <v>201.47018785733732</v>
      </c>
      <c r="AB718" s="6">
        <f t="shared" si="55"/>
        <v>201.47018785733732</v>
      </c>
      <c r="AC718" t="s">
        <v>2766</v>
      </c>
      <c r="AD718">
        <v>0</v>
      </c>
    </row>
    <row r="719" spans="1:30" x14ac:dyDescent="0.25">
      <c r="A719" t="s">
        <v>2759</v>
      </c>
      <c r="B719" t="s">
        <v>2760</v>
      </c>
      <c r="C719" t="s">
        <v>2761</v>
      </c>
      <c r="D719" t="s">
        <v>4405</v>
      </c>
      <c r="E719" t="s">
        <v>266</v>
      </c>
      <c r="F719" t="s">
        <v>4400</v>
      </c>
      <c r="G719" t="s">
        <v>4580</v>
      </c>
      <c r="H719" t="s">
        <v>2728</v>
      </c>
      <c r="I719">
        <v>2</v>
      </c>
      <c r="J719">
        <v>5059856538590</v>
      </c>
      <c r="K719" t="s">
        <v>1072</v>
      </c>
      <c r="L719" t="str">
        <f t="shared" si="56"/>
        <v>RXTED0144219</v>
      </c>
      <c r="M719" t="s">
        <v>2806</v>
      </c>
      <c r="N719" t="str">
        <f t="shared" si="57"/>
        <v>WHI</v>
      </c>
      <c r="O719" t="str">
        <f t="shared" si="58"/>
        <v>004</v>
      </c>
      <c r="P719" t="s">
        <v>2764</v>
      </c>
      <c r="Q719" t="s">
        <v>2764</v>
      </c>
      <c r="R719" t="s">
        <v>2764</v>
      </c>
      <c r="S719" t="s">
        <v>1072</v>
      </c>
      <c r="T719" t="s">
        <v>2765</v>
      </c>
      <c r="U719" t="str">
        <f t="shared" si="59"/>
        <v>AW</v>
      </c>
      <c r="V719">
        <v>2024</v>
      </c>
      <c r="W719" t="s">
        <v>2764</v>
      </c>
      <c r="X719" t="s">
        <v>2764</v>
      </c>
      <c r="Y719" t="s">
        <v>2764</v>
      </c>
      <c r="Z719" t="s">
        <v>2764</v>
      </c>
      <c r="AA719">
        <v>255.649332970324</v>
      </c>
      <c r="AB719" s="6">
        <f t="shared" si="55"/>
        <v>511.29866594064799</v>
      </c>
      <c r="AC719" t="s">
        <v>2766</v>
      </c>
      <c r="AD719">
        <v>0</v>
      </c>
    </row>
    <row r="720" spans="1:30" x14ac:dyDescent="0.25">
      <c r="A720" t="s">
        <v>2759</v>
      </c>
      <c r="B720" t="s">
        <v>2760</v>
      </c>
      <c r="C720" t="s">
        <v>2761</v>
      </c>
      <c r="D720" t="s">
        <v>4405</v>
      </c>
      <c r="E720" t="s">
        <v>266</v>
      </c>
      <c r="F720" t="s">
        <v>4400</v>
      </c>
      <c r="G720" t="s">
        <v>4580</v>
      </c>
      <c r="H720" t="s">
        <v>2728</v>
      </c>
      <c r="I720">
        <v>1</v>
      </c>
      <c r="J720">
        <v>5059856538583</v>
      </c>
      <c r="K720" t="s">
        <v>1073</v>
      </c>
      <c r="L720" t="str">
        <f t="shared" si="56"/>
        <v>RXTED0144219</v>
      </c>
      <c r="M720" t="s">
        <v>382</v>
      </c>
      <c r="N720" t="str">
        <f t="shared" si="57"/>
        <v>WHI</v>
      </c>
      <c r="O720" t="str">
        <f t="shared" si="58"/>
        <v>005</v>
      </c>
      <c r="P720" t="s">
        <v>2764</v>
      </c>
      <c r="Q720" t="s">
        <v>2764</v>
      </c>
      <c r="R720" t="s">
        <v>2764</v>
      </c>
      <c r="S720" t="s">
        <v>1073</v>
      </c>
      <c r="T720" t="s">
        <v>2765</v>
      </c>
      <c r="U720" t="str">
        <f t="shared" si="59"/>
        <v>AW</v>
      </c>
      <c r="V720">
        <v>2024</v>
      </c>
      <c r="W720" t="s">
        <v>2764</v>
      </c>
      <c r="X720" t="s">
        <v>2764</v>
      </c>
      <c r="Y720" t="s">
        <v>2764</v>
      </c>
      <c r="Z720" t="s">
        <v>2764</v>
      </c>
      <c r="AA720">
        <v>255.649332970324</v>
      </c>
      <c r="AB720" s="6">
        <f t="shared" si="55"/>
        <v>255.649332970324</v>
      </c>
      <c r="AC720" t="s">
        <v>2766</v>
      </c>
      <c r="AD720">
        <v>0</v>
      </c>
    </row>
    <row r="721" spans="1:30" x14ac:dyDescent="0.25">
      <c r="A721" t="s">
        <v>2759</v>
      </c>
      <c r="B721" t="s">
        <v>2760</v>
      </c>
      <c r="C721" t="s">
        <v>2761</v>
      </c>
      <c r="D721" t="s">
        <v>4405</v>
      </c>
      <c r="E721" t="s">
        <v>266</v>
      </c>
      <c r="F721" t="s">
        <v>4400</v>
      </c>
      <c r="G721" t="s">
        <v>4580</v>
      </c>
      <c r="H721" t="s">
        <v>2728</v>
      </c>
      <c r="I721">
        <v>2</v>
      </c>
      <c r="J721">
        <v>5059856539740</v>
      </c>
      <c r="K721" t="s">
        <v>1074</v>
      </c>
      <c r="L721" t="str">
        <f t="shared" si="56"/>
        <v>RXTED0144220</v>
      </c>
      <c r="M721" t="s">
        <v>378</v>
      </c>
      <c r="N721" t="str">
        <f t="shared" si="57"/>
        <v>WHI</v>
      </c>
      <c r="O721" t="str">
        <f t="shared" si="58"/>
        <v>002</v>
      </c>
      <c r="P721" t="s">
        <v>2764</v>
      </c>
      <c r="Q721" t="s">
        <v>2764</v>
      </c>
      <c r="R721" t="s">
        <v>2764</v>
      </c>
      <c r="S721" t="s">
        <v>1074</v>
      </c>
      <c r="T721" t="s">
        <v>2765</v>
      </c>
      <c r="U721" t="str">
        <f t="shared" si="59"/>
        <v>AW</v>
      </c>
      <c r="V721">
        <v>2024</v>
      </c>
      <c r="W721" t="s">
        <v>2764</v>
      </c>
      <c r="X721" t="s">
        <v>2764</v>
      </c>
      <c r="Y721" t="s">
        <v>2764</v>
      </c>
      <c r="Z721" t="s">
        <v>2764</v>
      </c>
      <c r="AA721">
        <v>348.21671658045193</v>
      </c>
      <c r="AB721" s="6">
        <f t="shared" si="55"/>
        <v>696.43343316090386</v>
      </c>
      <c r="AC721" t="s">
        <v>2766</v>
      </c>
      <c r="AD721">
        <v>0</v>
      </c>
    </row>
    <row r="722" spans="1:30" x14ac:dyDescent="0.25">
      <c r="A722" t="s">
        <v>2759</v>
      </c>
      <c r="B722" t="s">
        <v>2760</v>
      </c>
      <c r="C722" t="s">
        <v>2761</v>
      </c>
      <c r="D722" t="s">
        <v>4405</v>
      </c>
      <c r="E722" t="s">
        <v>266</v>
      </c>
      <c r="F722" t="s">
        <v>4400</v>
      </c>
      <c r="G722" t="s">
        <v>4580</v>
      </c>
      <c r="H722" t="s">
        <v>2728</v>
      </c>
      <c r="I722">
        <v>1</v>
      </c>
      <c r="J722">
        <v>5059856539733</v>
      </c>
      <c r="K722" t="s">
        <v>1075</v>
      </c>
      <c r="L722" t="str">
        <f t="shared" si="56"/>
        <v>RXTED0144220</v>
      </c>
      <c r="M722" t="s">
        <v>303</v>
      </c>
      <c r="N722" t="str">
        <f t="shared" si="57"/>
        <v>WHI</v>
      </c>
      <c r="O722" t="str">
        <f t="shared" si="58"/>
        <v>003</v>
      </c>
      <c r="P722" t="s">
        <v>2764</v>
      </c>
      <c r="Q722" t="s">
        <v>2764</v>
      </c>
      <c r="R722" t="s">
        <v>2764</v>
      </c>
      <c r="S722" t="s">
        <v>1075</v>
      </c>
      <c r="T722" t="s">
        <v>2765</v>
      </c>
      <c r="U722" t="str">
        <f t="shared" si="59"/>
        <v>AW</v>
      </c>
      <c r="V722">
        <v>2024</v>
      </c>
      <c r="W722" t="s">
        <v>2764</v>
      </c>
      <c r="X722" t="s">
        <v>2764</v>
      </c>
      <c r="Y722" t="s">
        <v>2764</v>
      </c>
      <c r="Z722" t="s">
        <v>2764</v>
      </c>
      <c r="AA722">
        <v>348.21671658045193</v>
      </c>
      <c r="AB722" s="6">
        <f t="shared" si="55"/>
        <v>348.21671658045193</v>
      </c>
      <c r="AC722" t="s">
        <v>2766</v>
      </c>
      <c r="AD722">
        <v>0</v>
      </c>
    </row>
    <row r="723" spans="1:30" x14ac:dyDescent="0.25">
      <c r="A723" t="s">
        <v>2759</v>
      </c>
      <c r="B723" t="s">
        <v>2760</v>
      </c>
      <c r="C723" t="s">
        <v>2761</v>
      </c>
      <c r="D723" t="s">
        <v>4405</v>
      </c>
      <c r="E723" t="s">
        <v>266</v>
      </c>
      <c r="F723" t="s">
        <v>4400</v>
      </c>
      <c r="G723" t="s">
        <v>4580</v>
      </c>
      <c r="H723" t="s">
        <v>2728</v>
      </c>
      <c r="I723">
        <v>1</v>
      </c>
      <c r="J723">
        <v>5059856539726</v>
      </c>
      <c r="K723" t="s">
        <v>1076</v>
      </c>
      <c r="L723" t="str">
        <f t="shared" si="56"/>
        <v>RXTED0144220</v>
      </c>
      <c r="M723" t="s">
        <v>2806</v>
      </c>
      <c r="N723" t="str">
        <f t="shared" si="57"/>
        <v>WHI</v>
      </c>
      <c r="O723" t="str">
        <f t="shared" si="58"/>
        <v>004</v>
      </c>
      <c r="P723" t="s">
        <v>2764</v>
      </c>
      <c r="Q723" t="s">
        <v>2764</v>
      </c>
      <c r="R723" t="s">
        <v>2764</v>
      </c>
      <c r="S723" t="s">
        <v>1076</v>
      </c>
      <c r="T723" t="s">
        <v>2765</v>
      </c>
      <c r="U723" t="str">
        <f t="shared" si="59"/>
        <v>AW</v>
      </c>
      <c r="V723">
        <v>2024</v>
      </c>
      <c r="W723" t="s">
        <v>2764</v>
      </c>
      <c r="X723" t="s">
        <v>2764</v>
      </c>
      <c r="Y723" t="s">
        <v>2764</v>
      </c>
      <c r="Z723" t="s">
        <v>2764</v>
      </c>
      <c r="AA723">
        <v>348.21671658045193</v>
      </c>
      <c r="AB723" s="6">
        <f t="shared" si="55"/>
        <v>348.21671658045193</v>
      </c>
      <c r="AC723" t="s">
        <v>2766</v>
      </c>
      <c r="AD723">
        <v>0</v>
      </c>
    </row>
    <row r="724" spans="1:30" x14ac:dyDescent="0.25">
      <c r="A724" t="s">
        <v>2759</v>
      </c>
      <c r="B724" t="s">
        <v>2760</v>
      </c>
      <c r="C724" t="s">
        <v>2761</v>
      </c>
      <c r="D724" t="s">
        <v>4405</v>
      </c>
      <c r="E724" t="s">
        <v>266</v>
      </c>
      <c r="F724" t="s">
        <v>4400</v>
      </c>
      <c r="G724" t="s">
        <v>4580</v>
      </c>
      <c r="H724" t="s">
        <v>2728</v>
      </c>
      <c r="I724">
        <v>2</v>
      </c>
      <c r="J724">
        <v>5059856539719</v>
      </c>
      <c r="K724" t="s">
        <v>1077</v>
      </c>
      <c r="L724" t="str">
        <f t="shared" si="56"/>
        <v>RXTED0144220</v>
      </c>
      <c r="M724" t="s">
        <v>382</v>
      </c>
      <c r="N724" t="str">
        <f t="shared" si="57"/>
        <v>WHI</v>
      </c>
      <c r="O724" t="str">
        <f t="shared" si="58"/>
        <v>005</v>
      </c>
      <c r="P724" t="s">
        <v>2764</v>
      </c>
      <c r="Q724" t="s">
        <v>2764</v>
      </c>
      <c r="R724" t="s">
        <v>2764</v>
      </c>
      <c r="S724" t="s">
        <v>1077</v>
      </c>
      <c r="T724" t="s">
        <v>2765</v>
      </c>
      <c r="U724" t="str">
        <f t="shared" si="59"/>
        <v>AW</v>
      </c>
      <c r="V724">
        <v>2024</v>
      </c>
      <c r="W724" t="s">
        <v>2764</v>
      </c>
      <c r="X724" t="s">
        <v>2764</v>
      </c>
      <c r="Y724" t="s">
        <v>2764</v>
      </c>
      <c r="Z724" t="s">
        <v>2764</v>
      </c>
      <c r="AA724">
        <v>348.21671658045193</v>
      </c>
      <c r="AB724" s="6">
        <f t="shared" si="55"/>
        <v>696.43343316090386</v>
      </c>
      <c r="AC724" t="s">
        <v>2766</v>
      </c>
      <c r="AD724">
        <v>0</v>
      </c>
    </row>
    <row r="725" spans="1:30" x14ac:dyDescent="0.25">
      <c r="A725" t="s">
        <v>2759</v>
      </c>
      <c r="B725" t="s">
        <v>2760</v>
      </c>
      <c r="C725" t="s">
        <v>2761</v>
      </c>
      <c r="D725" t="s">
        <v>4405</v>
      </c>
      <c r="E725" t="s">
        <v>266</v>
      </c>
      <c r="F725" t="s">
        <v>4400</v>
      </c>
      <c r="G725" t="s">
        <v>4580</v>
      </c>
      <c r="H725" t="s">
        <v>2728</v>
      </c>
      <c r="I725">
        <v>1</v>
      </c>
      <c r="J725">
        <v>5059856572266</v>
      </c>
      <c r="K725" t="s">
        <v>1078</v>
      </c>
      <c r="L725" t="str">
        <f t="shared" si="56"/>
        <v>RXTED0144246</v>
      </c>
      <c r="M725" t="s">
        <v>810</v>
      </c>
      <c r="N725" t="str">
        <f t="shared" si="57"/>
        <v>BPK</v>
      </c>
      <c r="O725" t="str">
        <f t="shared" si="58"/>
        <v>000</v>
      </c>
      <c r="P725" t="s">
        <v>2764</v>
      </c>
      <c r="Q725" t="s">
        <v>2764</v>
      </c>
      <c r="R725" t="s">
        <v>2764</v>
      </c>
      <c r="S725" t="s">
        <v>1078</v>
      </c>
      <c r="T725" t="s">
        <v>2765</v>
      </c>
      <c r="U725" t="str">
        <f t="shared" si="59"/>
        <v>AW</v>
      </c>
      <c r="V725">
        <v>2024</v>
      </c>
      <c r="W725" t="s">
        <v>2764</v>
      </c>
      <c r="X725" t="s">
        <v>2764</v>
      </c>
      <c r="Y725" t="s">
        <v>2764</v>
      </c>
      <c r="Z725" t="s">
        <v>2764</v>
      </c>
      <c r="AA725">
        <v>233.86877212088211</v>
      </c>
      <c r="AB725" s="6">
        <f t="shared" si="55"/>
        <v>233.86877212088211</v>
      </c>
      <c r="AC725" t="s">
        <v>2766</v>
      </c>
      <c r="AD725">
        <v>0</v>
      </c>
    </row>
    <row r="726" spans="1:30" x14ac:dyDescent="0.25">
      <c r="A726" t="s">
        <v>2759</v>
      </c>
      <c r="B726" t="s">
        <v>2760</v>
      </c>
      <c r="C726" t="s">
        <v>2761</v>
      </c>
      <c r="D726" t="s">
        <v>4405</v>
      </c>
      <c r="E726" t="s">
        <v>266</v>
      </c>
      <c r="F726" t="s">
        <v>4400</v>
      </c>
      <c r="G726" t="s">
        <v>4580</v>
      </c>
      <c r="H726" t="s">
        <v>2728</v>
      </c>
      <c r="I726">
        <v>2</v>
      </c>
      <c r="J726">
        <v>5059856572259</v>
      </c>
      <c r="K726" t="s">
        <v>1079</v>
      </c>
      <c r="L726" t="str">
        <f t="shared" si="56"/>
        <v>RXTED0144246</v>
      </c>
      <c r="M726" t="s">
        <v>812</v>
      </c>
      <c r="N726" t="str">
        <f t="shared" si="57"/>
        <v>BPK</v>
      </c>
      <c r="O726" t="str">
        <f t="shared" si="58"/>
        <v>001</v>
      </c>
      <c r="P726" t="s">
        <v>2764</v>
      </c>
      <c r="Q726" t="s">
        <v>2764</v>
      </c>
      <c r="R726" t="s">
        <v>2764</v>
      </c>
      <c r="S726" t="s">
        <v>1079</v>
      </c>
      <c r="T726" t="s">
        <v>2765</v>
      </c>
      <c r="U726" t="str">
        <f t="shared" si="59"/>
        <v>AW</v>
      </c>
      <c r="V726">
        <v>2024</v>
      </c>
      <c r="W726" t="s">
        <v>2764</v>
      </c>
      <c r="X726" t="s">
        <v>2764</v>
      </c>
      <c r="Y726" t="s">
        <v>2764</v>
      </c>
      <c r="Z726" t="s">
        <v>2764</v>
      </c>
      <c r="AA726">
        <v>233.86877212088211</v>
      </c>
      <c r="AB726" s="6">
        <f t="shared" si="55"/>
        <v>467.73754424176423</v>
      </c>
      <c r="AC726" t="s">
        <v>2766</v>
      </c>
      <c r="AD726">
        <v>0</v>
      </c>
    </row>
    <row r="727" spans="1:30" x14ac:dyDescent="0.25">
      <c r="A727" t="s">
        <v>2759</v>
      </c>
      <c r="B727" t="s">
        <v>2760</v>
      </c>
      <c r="C727" t="s">
        <v>2761</v>
      </c>
      <c r="D727" t="s">
        <v>4405</v>
      </c>
      <c r="E727" t="s">
        <v>266</v>
      </c>
      <c r="F727" t="s">
        <v>4400</v>
      </c>
      <c r="G727" t="s">
        <v>4580</v>
      </c>
      <c r="H727" t="s">
        <v>2728</v>
      </c>
      <c r="I727">
        <v>2</v>
      </c>
      <c r="J727">
        <v>5059856572242</v>
      </c>
      <c r="K727" t="s">
        <v>1080</v>
      </c>
      <c r="L727" t="str">
        <f t="shared" si="56"/>
        <v>RXTED0144246</v>
      </c>
      <c r="M727" t="s">
        <v>814</v>
      </c>
      <c r="N727" t="str">
        <f t="shared" si="57"/>
        <v>BPK</v>
      </c>
      <c r="O727" t="str">
        <f t="shared" si="58"/>
        <v>002</v>
      </c>
      <c r="P727" t="s">
        <v>2764</v>
      </c>
      <c r="Q727" t="s">
        <v>2764</v>
      </c>
      <c r="R727" t="s">
        <v>2764</v>
      </c>
      <c r="S727" t="s">
        <v>1080</v>
      </c>
      <c r="T727" t="s">
        <v>2765</v>
      </c>
      <c r="U727" t="str">
        <f t="shared" si="59"/>
        <v>AW</v>
      </c>
      <c r="V727">
        <v>2024</v>
      </c>
      <c r="W727" t="s">
        <v>2764</v>
      </c>
      <c r="X727" t="s">
        <v>2764</v>
      </c>
      <c r="Y727" t="s">
        <v>2764</v>
      </c>
      <c r="Z727" t="s">
        <v>2764</v>
      </c>
      <c r="AA727">
        <v>233.86877212088211</v>
      </c>
      <c r="AB727" s="6">
        <f t="shared" si="55"/>
        <v>467.73754424176423</v>
      </c>
      <c r="AC727" t="s">
        <v>2766</v>
      </c>
      <c r="AD727">
        <v>0</v>
      </c>
    </row>
    <row r="728" spans="1:30" x14ac:dyDescent="0.25">
      <c r="A728" t="s">
        <v>2759</v>
      </c>
      <c r="B728" t="s">
        <v>2760</v>
      </c>
      <c r="C728" t="s">
        <v>2761</v>
      </c>
      <c r="D728" t="s">
        <v>4405</v>
      </c>
      <c r="E728" t="s">
        <v>266</v>
      </c>
      <c r="F728" t="s">
        <v>4400</v>
      </c>
      <c r="G728" t="s">
        <v>4580</v>
      </c>
      <c r="H728" t="s">
        <v>2728</v>
      </c>
      <c r="I728">
        <v>1</v>
      </c>
      <c r="J728">
        <v>5059856572235</v>
      </c>
      <c r="K728" t="s">
        <v>1081</v>
      </c>
      <c r="L728" t="str">
        <f t="shared" si="56"/>
        <v>RXTED0144246</v>
      </c>
      <c r="M728" t="s">
        <v>816</v>
      </c>
      <c r="N728" t="str">
        <f t="shared" si="57"/>
        <v>BPK</v>
      </c>
      <c r="O728" t="str">
        <f t="shared" si="58"/>
        <v>003</v>
      </c>
      <c r="P728" t="s">
        <v>2764</v>
      </c>
      <c r="Q728" t="s">
        <v>2764</v>
      </c>
      <c r="R728" t="s">
        <v>2764</v>
      </c>
      <c r="S728" t="s">
        <v>1081</v>
      </c>
      <c r="T728" t="s">
        <v>2765</v>
      </c>
      <c r="U728" t="str">
        <f t="shared" si="59"/>
        <v>AW</v>
      </c>
      <c r="V728">
        <v>2024</v>
      </c>
      <c r="W728" t="s">
        <v>2764</v>
      </c>
      <c r="X728" t="s">
        <v>2764</v>
      </c>
      <c r="Y728" t="s">
        <v>2764</v>
      </c>
      <c r="Z728" t="s">
        <v>2764</v>
      </c>
      <c r="AA728">
        <v>233.86877212088211</v>
      </c>
      <c r="AB728" s="6">
        <f t="shared" si="55"/>
        <v>233.86877212088211</v>
      </c>
      <c r="AC728" t="s">
        <v>2766</v>
      </c>
      <c r="AD728">
        <v>0</v>
      </c>
    </row>
    <row r="729" spans="1:30" x14ac:dyDescent="0.25">
      <c r="A729" t="s">
        <v>2759</v>
      </c>
      <c r="B729" t="s">
        <v>2760</v>
      </c>
      <c r="C729" t="s">
        <v>2761</v>
      </c>
      <c r="D729" t="s">
        <v>4405</v>
      </c>
      <c r="E729" t="s">
        <v>266</v>
      </c>
      <c r="F729" t="s">
        <v>4400</v>
      </c>
      <c r="G729" t="s">
        <v>4580</v>
      </c>
      <c r="H729" t="s">
        <v>2728</v>
      </c>
      <c r="I729">
        <v>3</v>
      </c>
      <c r="J729">
        <v>5059856572228</v>
      </c>
      <c r="K729" t="s">
        <v>1082</v>
      </c>
      <c r="L729" t="str">
        <f t="shared" si="56"/>
        <v>RXTED0144246</v>
      </c>
      <c r="M729" t="s">
        <v>818</v>
      </c>
      <c r="N729" t="str">
        <f t="shared" si="57"/>
        <v>BPK</v>
      </c>
      <c r="O729" t="str">
        <f t="shared" si="58"/>
        <v>004</v>
      </c>
      <c r="P729" t="s">
        <v>2764</v>
      </c>
      <c r="Q729" t="s">
        <v>2764</v>
      </c>
      <c r="R729" t="s">
        <v>2764</v>
      </c>
      <c r="S729" t="s">
        <v>1082</v>
      </c>
      <c r="T729" t="s">
        <v>2765</v>
      </c>
      <c r="U729" t="str">
        <f t="shared" si="59"/>
        <v>AW</v>
      </c>
      <c r="V729">
        <v>2024</v>
      </c>
      <c r="W729" t="s">
        <v>2764</v>
      </c>
      <c r="X729" t="s">
        <v>2764</v>
      </c>
      <c r="Y729" t="s">
        <v>2764</v>
      </c>
      <c r="Z729" t="s">
        <v>2764</v>
      </c>
      <c r="AA729">
        <v>233.86877212088211</v>
      </c>
      <c r="AB729" s="6">
        <f t="shared" si="55"/>
        <v>701.60631636264634</v>
      </c>
      <c r="AC729" t="s">
        <v>2766</v>
      </c>
      <c r="AD729">
        <v>0</v>
      </c>
    </row>
    <row r="730" spans="1:30" x14ac:dyDescent="0.25">
      <c r="A730" t="s">
        <v>2759</v>
      </c>
      <c r="B730" t="s">
        <v>2760</v>
      </c>
      <c r="C730" t="s">
        <v>2761</v>
      </c>
      <c r="D730" t="s">
        <v>4405</v>
      </c>
      <c r="E730" t="s">
        <v>266</v>
      </c>
      <c r="F730" t="s">
        <v>4400</v>
      </c>
      <c r="G730" t="s">
        <v>4580</v>
      </c>
      <c r="H730" t="s">
        <v>2728</v>
      </c>
      <c r="I730">
        <v>1</v>
      </c>
      <c r="J730">
        <v>5059856572211</v>
      </c>
      <c r="K730" t="s">
        <v>1083</v>
      </c>
      <c r="L730" t="str">
        <f t="shared" si="56"/>
        <v>RXTED0144246</v>
      </c>
      <c r="M730" t="s">
        <v>820</v>
      </c>
      <c r="N730" t="str">
        <f t="shared" si="57"/>
        <v>BPK</v>
      </c>
      <c r="O730" t="str">
        <f t="shared" si="58"/>
        <v>005</v>
      </c>
      <c r="P730" t="s">
        <v>2764</v>
      </c>
      <c r="Q730" t="s">
        <v>2764</v>
      </c>
      <c r="R730" t="s">
        <v>2764</v>
      </c>
      <c r="S730" t="s">
        <v>1083</v>
      </c>
      <c r="T730" t="s">
        <v>2765</v>
      </c>
      <c r="U730" t="str">
        <f t="shared" si="59"/>
        <v>AW</v>
      </c>
      <c r="V730">
        <v>2024</v>
      </c>
      <c r="W730" t="s">
        <v>2764</v>
      </c>
      <c r="X730" t="s">
        <v>2764</v>
      </c>
      <c r="Y730" t="s">
        <v>2764</v>
      </c>
      <c r="Z730" t="s">
        <v>2764</v>
      </c>
      <c r="AA730">
        <v>233.86877212088211</v>
      </c>
      <c r="AB730" s="6">
        <f t="shared" si="55"/>
        <v>233.86877212088211</v>
      </c>
      <c r="AC730" t="s">
        <v>2766</v>
      </c>
      <c r="AD730">
        <v>0</v>
      </c>
    </row>
    <row r="731" spans="1:30" x14ac:dyDescent="0.25">
      <c r="A731" t="s">
        <v>2759</v>
      </c>
      <c r="B731" t="s">
        <v>2760</v>
      </c>
      <c r="C731" t="s">
        <v>2761</v>
      </c>
      <c r="D731" t="s">
        <v>4405</v>
      </c>
      <c r="E731" t="s">
        <v>266</v>
      </c>
      <c r="F731" t="s">
        <v>4400</v>
      </c>
      <c r="G731" t="s">
        <v>4580</v>
      </c>
      <c r="H731" t="s">
        <v>2728</v>
      </c>
      <c r="I731">
        <v>3</v>
      </c>
      <c r="J731">
        <v>5059856601836</v>
      </c>
      <c r="K731" t="s">
        <v>1084</v>
      </c>
      <c r="L731" t="str">
        <f t="shared" si="56"/>
        <v>RXTED0144247</v>
      </c>
      <c r="M731" t="s">
        <v>2770</v>
      </c>
      <c r="N731" t="str">
        <f t="shared" si="57"/>
        <v>NVY</v>
      </c>
      <c r="O731" t="str">
        <f t="shared" si="58"/>
        <v>003</v>
      </c>
      <c r="P731" t="s">
        <v>2764</v>
      </c>
      <c r="Q731" t="s">
        <v>2764</v>
      </c>
      <c r="R731" t="s">
        <v>2764</v>
      </c>
      <c r="S731" t="s">
        <v>1084</v>
      </c>
      <c r="T731" t="s">
        <v>2765</v>
      </c>
      <c r="U731" t="str">
        <f t="shared" si="59"/>
        <v>AW</v>
      </c>
      <c r="V731">
        <v>2024</v>
      </c>
      <c r="W731" t="s">
        <v>2764</v>
      </c>
      <c r="X731" t="s">
        <v>2764</v>
      </c>
      <c r="Y731" t="s">
        <v>2764</v>
      </c>
      <c r="Z731" t="s">
        <v>2764</v>
      </c>
      <c r="AA731">
        <v>233.86877212088211</v>
      </c>
      <c r="AB731" s="6">
        <f t="shared" si="55"/>
        <v>701.60631636264634</v>
      </c>
      <c r="AC731" t="s">
        <v>2766</v>
      </c>
      <c r="AD731">
        <v>0</v>
      </c>
    </row>
    <row r="732" spans="1:30" x14ac:dyDescent="0.25">
      <c r="A732" t="s">
        <v>2759</v>
      </c>
      <c r="B732" t="s">
        <v>2760</v>
      </c>
      <c r="C732" t="s">
        <v>2761</v>
      </c>
      <c r="D732" t="s">
        <v>4405</v>
      </c>
      <c r="E732" t="s">
        <v>266</v>
      </c>
      <c r="F732" t="s">
        <v>4400</v>
      </c>
      <c r="G732" t="s">
        <v>4580</v>
      </c>
      <c r="H732" t="s">
        <v>2728</v>
      </c>
      <c r="I732">
        <v>1</v>
      </c>
      <c r="J732">
        <v>5059856601829</v>
      </c>
      <c r="K732" t="s">
        <v>1085</v>
      </c>
      <c r="L732" t="str">
        <f t="shared" si="56"/>
        <v>RXTED0144247</v>
      </c>
      <c r="M732" t="s">
        <v>368</v>
      </c>
      <c r="N732" t="str">
        <f t="shared" si="57"/>
        <v>NVY</v>
      </c>
      <c r="O732" t="str">
        <f t="shared" si="58"/>
        <v>004</v>
      </c>
      <c r="P732" t="s">
        <v>2764</v>
      </c>
      <c r="Q732" t="s">
        <v>2764</v>
      </c>
      <c r="R732" t="s">
        <v>2764</v>
      </c>
      <c r="S732" t="s">
        <v>1085</v>
      </c>
      <c r="T732" t="s">
        <v>2765</v>
      </c>
      <c r="U732" t="str">
        <f t="shared" si="59"/>
        <v>AW</v>
      </c>
      <c r="V732">
        <v>2024</v>
      </c>
      <c r="W732" t="s">
        <v>2764</v>
      </c>
      <c r="X732" t="s">
        <v>2764</v>
      </c>
      <c r="Y732" t="s">
        <v>2764</v>
      </c>
      <c r="Z732" t="s">
        <v>2764</v>
      </c>
      <c r="AA732">
        <v>233.86877212088211</v>
      </c>
      <c r="AB732" s="6">
        <f t="shared" si="55"/>
        <v>233.86877212088211</v>
      </c>
      <c r="AC732" t="s">
        <v>2766</v>
      </c>
      <c r="AD732">
        <v>0</v>
      </c>
    </row>
    <row r="733" spans="1:30" x14ac:dyDescent="0.25">
      <c r="A733" t="s">
        <v>2759</v>
      </c>
      <c r="B733" t="s">
        <v>2760</v>
      </c>
      <c r="C733" t="s">
        <v>2761</v>
      </c>
      <c r="D733" t="s">
        <v>4405</v>
      </c>
      <c r="E733" t="s">
        <v>266</v>
      </c>
      <c r="F733" t="s">
        <v>4400</v>
      </c>
      <c r="G733" t="s">
        <v>4580</v>
      </c>
      <c r="H733" t="s">
        <v>2728</v>
      </c>
      <c r="I733">
        <v>3</v>
      </c>
      <c r="J733">
        <v>5059856601812</v>
      </c>
      <c r="K733" t="s">
        <v>1086</v>
      </c>
      <c r="L733" t="str">
        <f t="shared" si="56"/>
        <v>RXTED0144247</v>
      </c>
      <c r="M733" t="s">
        <v>301</v>
      </c>
      <c r="N733" t="str">
        <f t="shared" si="57"/>
        <v>NVY</v>
      </c>
      <c r="O733" t="str">
        <f t="shared" si="58"/>
        <v>005</v>
      </c>
      <c r="P733" t="s">
        <v>2764</v>
      </c>
      <c r="Q733" t="s">
        <v>2764</v>
      </c>
      <c r="R733" t="s">
        <v>2764</v>
      </c>
      <c r="S733" t="s">
        <v>1086</v>
      </c>
      <c r="T733" t="s">
        <v>2765</v>
      </c>
      <c r="U733" t="str">
        <f t="shared" si="59"/>
        <v>AW</v>
      </c>
      <c r="V733">
        <v>2024</v>
      </c>
      <c r="W733" t="s">
        <v>2764</v>
      </c>
      <c r="X733" t="s">
        <v>2764</v>
      </c>
      <c r="Y733" t="s">
        <v>2764</v>
      </c>
      <c r="Z733" t="s">
        <v>2764</v>
      </c>
      <c r="AA733">
        <v>233.86877212088211</v>
      </c>
      <c r="AB733" s="6">
        <f t="shared" si="55"/>
        <v>701.60631636264634</v>
      </c>
      <c r="AC733" t="s">
        <v>2766</v>
      </c>
      <c r="AD733">
        <v>0</v>
      </c>
    </row>
    <row r="734" spans="1:30" x14ac:dyDescent="0.25">
      <c r="A734" t="s">
        <v>2759</v>
      </c>
      <c r="B734" t="s">
        <v>2760</v>
      </c>
      <c r="C734" t="s">
        <v>2761</v>
      </c>
      <c r="D734" t="s">
        <v>4405</v>
      </c>
      <c r="E734" t="s">
        <v>266</v>
      </c>
      <c r="F734" t="s">
        <v>4400</v>
      </c>
      <c r="G734" t="s">
        <v>4580</v>
      </c>
      <c r="H734" t="s">
        <v>2728</v>
      </c>
      <c r="I734">
        <v>1</v>
      </c>
      <c r="J734">
        <v>5059856601997</v>
      </c>
      <c r="K734" t="s">
        <v>1087</v>
      </c>
      <c r="L734" t="str">
        <f t="shared" si="56"/>
        <v>RXTED0144248</v>
      </c>
      <c r="M734" t="s">
        <v>320</v>
      </c>
      <c r="N734" t="str">
        <f t="shared" si="57"/>
        <v>NVY</v>
      </c>
      <c r="O734" t="str">
        <f t="shared" si="58"/>
        <v>001</v>
      </c>
      <c r="P734" t="s">
        <v>2764</v>
      </c>
      <c r="Q734" t="s">
        <v>2764</v>
      </c>
      <c r="R734" t="s">
        <v>2764</v>
      </c>
      <c r="S734" t="s">
        <v>1087</v>
      </c>
      <c r="T734" t="s">
        <v>2765</v>
      </c>
      <c r="U734" t="str">
        <f t="shared" si="59"/>
        <v>AW</v>
      </c>
      <c r="V734">
        <v>2024</v>
      </c>
      <c r="W734" t="s">
        <v>2764</v>
      </c>
      <c r="X734" t="s">
        <v>2764</v>
      </c>
      <c r="Y734" t="s">
        <v>2764</v>
      </c>
      <c r="Z734" t="s">
        <v>2764</v>
      </c>
      <c r="AA734">
        <v>233.86877212088211</v>
      </c>
      <c r="AB734" s="6">
        <f t="shared" si="55"/>
        <v>233.86877212088211</v>
      </c>
      <c r="AC734" t="s">
        <v>2766</v>
      </c>
      <c r="AD734">
        <v>0</v>
      </c>
    </row>
    <row r="735" spans="1:30" x14ac:dyDescent="0.25">
      <c r="A735" t="s">
        <v>2759</v>
      </c>
      <c r="B735" t="s">
        <v>2760</v>
      </c>
      <c r="C735" t="s">
        <v>2761</v>
      </c>
      <c r="D735" t="s">
        <v>4405</v>
      </c>
      <c r="E735" t="s">
        <v>266</v>
      </c>
      <c r="F735" t="s">
        <v>4400</v>
      </c>
      <c r="G735" t="s">
        <v>4580</v>
      </c>
      <c r="H735" t="s">
        <v>2728</v>
      </c>
      <c r="I735">
        <v>3</v>
      </c>
      <c r="J735">
        <v>5059856601980</v>
      </c>
      <c r="K735" t="s">
        <v>1088</v>
      </c>
      <c r="L735" t="str">
        <f t="shared" si="56"/>
        <v>RXTED0144248</v>
      </c>
      <c r="M735" t="s">
        <v>2802</v>
      </c>
      <c r="N735" t="str">
        <f t="shared" si="57"/>
        <v>NVY</v>
      </c>
      <c r="O735" t="str">
        <f t="shared" si="58"/>
        <v>002</v>
      </c>
      <c r="P735" t="s">
        <v>2764</v>
      </c>
      <c r="Q735" t="s">
        <v>2764</v>
      </c>
      <c r="R735" t="s">
        <v>2764</v>
      </c>
      <c r="S735" t="s">
        <v>1088</v>
      </c>
      <c r="T735" t="s">
        <v>2765</v>
      </c>
      <c r="U735" t="str">
        <f t="shared" si="59"/>
        <v>AW</v>
      </c>
      <c r="V735">
        <v>2024</v>
      </c>
      <c r="W735" t="s">
        <v>2764</v>
      </c>
      <c r="X735" t="s">
        <v>2764</v>
      </c>
      <c r="Y735" t="s">
        <v>2764</v>
      </c>
      <c r="Z735" t="s">
        <v>2764</v>
      </c>
      <c r="AA735">
        <v>233.86877212088211</v>
      </c>
      <c r="AB735" s="6">
        <f t="shared" si="55"/>
        <v>701.60631636264634</v>
      </c>
      <c r="AC735" t="s">
        <v>2766</v>
      </c>
      <c r="AD735">
        <v>0</v>
      </c>
    </row>
    <row r="736" spans="1:30" x14ac:dyDescent="0.25">
      <c r="A736" t="s">
        <v>2759</v>
      </c>
      <c r="B736" t="s">
        <v>2760</v>
      </c>
      <c r="C736" t="s">
        <v>2761</v>
      </c>
      <c r="D736" t="s">
        <v>4405</v>
      </c>
      <c r="E736" t="s">
        <v>266</v>
      </c>
      <c r="F736" t="s">
        <v>4400</v>
      </c>
      <c r="G736" t="s">
        <v>4580</v>
      </c>
      <c r="H736" t="s">
        <v>2728</v>
      </c>
      <c r="I736">
        <v>1</v>
      </c>
      <c r="J736">
        <v>5059856601959</v>
      </c>
      <c r="K736" t="s">
        <v>1089</v>
      </c>
      <c r="L736" t="str">
        <f t="shared" si="56"/>
        <v>RXTED0144248</v>
      </c>
      <c r="M736" t="s">
        <v>301</v>
      </c>
      <c r="N736" t="str">
        <f t="shared" si="57"/>
        <v>NVY</v>
      </c>
      <c r="O736" t="str">
        <f t="shared" si="58"/>
        <v>005</v>
      </c>
      <c r="P736" t="s">
        <v>2764</v>
      </c>
      <c r="Q736" t="s">
        <v>2764</v>
      </c>
      <c r="R736" t="s">
        <v>2764</v>
      </c>
      <c r="S736" t="s">
        <v>1089</v>
      </c>
      <c r="T736" t="s">
        <v>2765</v>
      </c>
      <c r="U736" t="str">
        <f t="shared" si="59"/>
        <v>AW</v>
      </c>
      <c r="V736">
        <v>2024</v>
      </c>
      <c r="W736" t="s">
        <v>2764</v>
      </c>
      <c r="X736" t="s">
        <v>2764</v>
      </c>
      <c r="Y736" t="s">
        <v>2764</v>
      </c>
      <c r="Z736" t="s">
        <v>2764</v>
      </c>
      <c r="AA736">
        <v>233.86877212088211</v>
      </c>
      <c r="AB736" s="6">
        <f t="shared" si="55"/>
        <v>233.86877212088211</v>
      </c>
      <c r="AC736" t="s">
        <v>2766</v>
      </c>
      <c r="AD736">
        <v>0</v>
      </c>
    </row>
    <row r="737" spans="1:30" x14ac:dyDescent="0.25">
      <c r="A737" t="s">
        <v>2759</v>
      </c>
      <c r="B737" t="s">
        <v>2760</v>
      </c>
      <c r="C737" t="s">
        <v>2761</v>
      </c>
      <c r="D737" t="s">
        <v>4405</v>
      </c>
      <c r="E737" t="s">
        <v>266</v>
      </c>
      <c r="F737" t="s">
        <v>4400</v>
      </c>
      <c r="G737" t="s">
        <v>4580</v>
      </c>
      <c r="H737" t="s">
        <v>2728</v>
      </c>
      <c r="I737">
        <v>1</v>
      </c>
      <c r="J737">
        <v>5059856572402</v>
      </c>
      <c r="K737" t="s">
        <v>1090</v>
      </c>
      <c r="L737" t="str">
        <f t="shared" si="56"/>
        <v>RXTED0144528</v>
      </c>
      <c r="M737" t="s">
        <v>838</v>
      </c>
      <c r="N737" t="str">
        <f t="shared" si="57"/>
        <v>IVO</v>
      </c>
      <c r="O737" t="str">
        <f t="shared" si="58"/>
        <v>000</v>
      </c>
      <c r="P737" t="s">
        <v>2764</v>
      </c>
      <c r="Q737" t="s">
        <v>2764</v>
      </c>
      <c r="R737" t="s">
        <v>2764</v>
      </c>
      <c r="S737" t="s">
        <v>1090</v>
      </c>
      <c r="T737" t="s">
        <v>2765</v>
      </c>
      <c r="U737" t="str">
        <f t="shared" si="59"/>
        <v>AW</v>
      </c>
      <c r="V737">
        <v>2024</v>
      </c>
      <c r="W737" t="s">
        <v>2764</v>
      </c>
      <c r="X737" t="s">
        <v>2764</v>
      </c>
      <c r="Y737" t="s">
        <v>2764</v>
      </c>
      <c r="Z737" t="s">
        <v>2764</v>
      </c>
      <c r="AA737">
        <v>391.7778382793357</v>
      </c>
      <c r="AB737" s="6">
        <f t="shared" si="55"/>
        <v>391.7778382793357</v>
      </c>
      <c r="AC737" t="s">
        <v>2766</v>
      </c>
      <c r="AD737">
        <v>0</v>
      </c>
    </row>
    <row r="738" spans="1:30" x14ac:dyDescent="0.25">
      <c r="A738" t="s">
        <v>2759</v>
      </c>
      <c r="B738" t="s">
        <v>2760</v>
      </c>
      <c r="C738" t="s">
        <v>2761</v>
      </c>
      <c r="D738" t="s">
        <v>4405</v>
      </c>
      <c r="E738" t="s">
        <v>266</v>
      </c>
      <c r="F738" t="s">
        <v>4400</v>
      </c>
      <c r="G738" t="s">
        <v>4580</v>
      </c>
      <c r="H738" t="s">
        <v>2728</v>
      </c>
      <c r="I738">
        <v>1</v>
      </c>
      <c r="J738">
        <v>5059856572396</v>
      </c>
      <c r="K738" t="s">
        <v>1091</v>
      </c>
      <c r="L738" t="str">
        <f t="shared" si="56"/>
        <v>RXTED0144528</v>
      </c>
      <c r="M738" t="s">
        <v>840</v>
      </c>
      <c r="N738" t="str">
        <f t="shared" si="57"/>
        <v>IVO</v>
      </c>
      <c r="O738" t="str">
        <f t="shared" si="58"/>
        <v>001</v>
      </c>
      <c r="P738" t="s">
        <v>2764</v>
      </c>
      <c r="Q738" t="s">
        <v>2764</v>
      </c>
      <c r="R738" t="s">
        <v>2764</v>
      </c>
      <c r="S738" t="s">
        <v>1091</v>
      </c>
      <c r="T738" t="s">
        <v>2765</v>
      </c>
      <c r="U738" t="str">
        <f t="shared" si="59"/>
        <v>AW</v>
      </c>
      <c r="V738">
        <v>2024</v>
      </c>
      <c r="W738" t="s">
        <v>2764</v>
      </c>
      <c r="X738" t="s">
        <v>2764</v>
      </c>
      <c r="Y738" t="s">
        <v>2764</v>
      </c>
      <c r="Z738" t="s">
        <v>2764</v>
      </c>
      <c r="AA738">
        <v>391.7778382793357</v>
      </c>
      <c r="AB738" s="6">
        <f t="shared" si="55"/>
        <v>391.7778382793357</v>
      </c>
      <c r="AC738" t="s">
        <v>2766</v>
      </c>
      <c r="AD738">
        <v>0</v>
      </c>
    </row>
    <row r="739" spans="1:30" x14ac:dyDescent="0.25">
      <c r="A739" t="s">
        <v>2759</v>
      </c>
      <c r="B739" t="s">
        <v>2760</v>
      </c>
      <c r="C739" t="s">
        <v>2761</v>
      </c>
      <c r="D739" t="s">
        <v>4405</v>
      </c>
      <c r="E739" t="s">
        <v>266</v>
      </c>
      <c r="F739" t="s">
        <v>4400</v>
      </c>
      <c r="G739" t="s">
        <v>4580</v>
      </c>
      <c r="H739" t="s">
        <v>2728</v>
      </c>
      <c r="I739">
        <v>1</v>
      </c>
      <c r="J739">
        <v>5059856572365</v>
      </c>
      <c r="K739" t="s">
        <v>1092</v>
      </c>
      <c r="L739" t="str">
        <f t="shared" si="56"/>
        <v>RXTED0144528</v>
      </c>
      <c r="M739" t="s">
        <v>2844</v>
      </c>
      <c r="N739" t="str">
        <f t="shared" si="57"/>
        <v>IVO</v>
      </c>
      <c r="O739" t="str">
        <f t="shared" si="58"/>
        <v>004</v>
      </c>
      <c r="P739" t="s">
        <v>2764</v>
      </c>
      <c r="Q739" t="s">
        <v>2764</v>
      </c>
      <c r="R739" t="s">
        <v>2764</v>
      </c>
      <c r="S739" t="s">
        <v>1092</v>
      </c>
      <c r="T739" t="s">
        <v>2765</v>
      </c>
      <c r="U739" t="str">
        <f t="shared" si="59"/>
        <v>AW</v>
      </c>
      <c r="V739">
        <v>2024</v>
      </c>
      <c r="W739" t="s">
        <v>2764</v>
      </c>
      <c r="X739" t="s">
        <v>2764</v>
      </c>
      <c r="Y739" t="s">
        <v>2764</v>
      </c>
      <c r="Z739" t="s">
        <v>2764</v>
      </c>
      <c r="AA739">
        <v>391.7778382793357</v>
      </c>
      <c r="AB739" s="6">
        <f t="shared" si="55"/>
        <v>391.7778382793357</v>
      </c>
      <c r="AC739" t="s">
        <v>2766</v>
      </c>
      <c r="AD739">
        <v>0</v>
      </c>
    </row>
    <row r="740" spans="1:30" x14ac:dyDescent="0.25">
      <c r="A740" t="s">
        <v>2759</v>
      </c>
      <c r="B740" t="s">
        <v>2760</v>
      </c>
      <c r="C740" t="s">
        <v>2761</v>
      </c>
      <c r="D740" t="s">
        <v>4405</v>
      </c>
      <c r="E740" t="s">
        <v>266</v>
      </c>
      <c r="F740" t="s">
        <v>4400</v>
      </c>
      <c r="G740" t="s">
        <v>4580</v>
      </c>
      <c r="H740" t="s">
        <v>2728</v>
      </c>
      <c r="I740">
        <v>3</v>
      </c>
      <c r="J740">
        <v>5059856572358</v>
      </c>
      <c r="K740" t="s">
        <v>1093</v>
      </c>
      <c r="L740" t="str">
        <f t="shared" si="56"/>
        <v>RXTED0144528</v>
      </c>
      <c r="M740" t="s">
        <v>735</v>
      </c>
      <c r="N740" t="str">
        <f t="shared" si="57"/>
        <v>IVO</v>
      </c>
      <c r="O740" t="str">
        <f t="shared" si="58"/>
        <v>005</v>
      </c>
      <c r="P740" t="s">
        <v>2764</v>
      </c>
      <c r="Q740" t="s">
        <v>2764</v>
      </c>
      <c r="R740" t="s">
        <v>2764</v>
      </c>
      <c r="S740" t="s">
        <v>1093</v>
      </c>
      <c r="T740" t="s">
        <v>2765</v>
      </c>
      <c r="U740" t="str">
        <f t="shared" si="59"/>
        <v>AW</v>
      </c>
      <c r="V740">
        <v>2024</v>
      </c>
      <c r="W740" t="s">
        <v>2764</v>
      </c>
      <c r="X740" t="s">
        <v>2764</v>
      </c>
      <c r="Y740" t="s">
        <v>2764</v>
      </c>
      <c r="Z740" t="s">
        <v>2764</v>
      </c>
      <c r="AA740">
        <v>391.7778382793357</v>
      </c>
      <c r="AB740" s="6">
        <f t="shared" si="55"/>
        <v>1175.333514838007</v>
      </c>
      <c r="AC740" t="s">
        <v>2766</v>
      </c>
      <c r="AD740">
        <v>0</v>
      </c>
    </row>
    <row r="741" spans="1:30" x14ac:dyDescent="0.25">
      <c r="A741" t="s">
        <v>2759</v>
      </c>
      <c r="B741" t="s">
        <v>2760</v>
      </c>
      <c r="C741" t="s">
        <v>2761</v>
      </c>
      <c r="D741" t="s">
        <v>4405</v>
      </c>
      <c r="E741" t="s">
        <v>266</v>
      </c>
      <c r="F741" t="s">
        <v>4400</v>
      </c>
      <c r="G741" t="s">
        <v>4580</v>
      </c>
      <c r="H741" t="s">
        <v>2728</v>
      </c>
      <c r="I741">
        <v>1</v>
      </c>
      <c r="J741">
        <v>5059856572594</v>
      </c>
      <c r="K741" t="s">
        <v>1094</v>
      </c>
      <c r="L741" t="str">
        <f t="shared" si="56"/>
        <v>RXTED0144529</v>
      </c>
      <c r="M741" t="s">
        <v>2808</v>
      </c>
      <c r="N741" t="str">
        <f t="shared" si="57"/>
        <v>IVO</v>
      </c>
      <c r="O741" t="str">
        <f t="shared" si="58"/>
        <v>002</v>
      </c>
      <c r="P741" t="s">
        <v>2764</v>
      </c>
      <c r="Q741" t="s">
        <v>2764</v>
      </c>
      <c r="R741" t="s">
        <v>2764</v>
      </c>
      <c r="S741" t="s">
        <v>1094</v>
      </c>
      <c r="T741" t="s">
        <v>2765</v>
      </c>
      <c r="U741" t="str">
        <f t="shared" si="59"/>
        <v>AW</v>
      </c>
      <c r="V741">
        <v>2024</v>
      </c>
      <c r="W741" t="s">
        <v>2764</v>
      </c>
      <c r="X741" t="s">
        <v>2764</v>
      </c>
      <c r="Y741" t="s">
        <v>2764</v>
      </c>
      <c r="Z741" t="s">
        <v>2764</v>
      </c>
      <c r="AA741">
        <v>304.65559488156822</v>
      </c>
      <c r="AB741" s="6">
        <f t="shared" si="55"/>
        <v>304.65559488156822</v>
      </c>
      <c r="AC741" t="s">
        <v>2766</v>
      </c>
      <c r="AD741">
        <v>0</v>
      </c>
    </row>
    <row r="742" spans="1:30" x14ac:dyDescent="0.25">
      <c r="A742" t="s">
        <v>2759</v>
      </c>
      <c r="B742" t="s">
        <v>2760</v>
      </c>
      <c r="C742" t="s">
        <v>2761</v>
      </c>
      <c r="D742" t="s">
        <v>4405</v>
      </c>
      <c r="E742" t="s">
        <v>266</v>
      </c>
      <c r="F742" t="s">
        <v>4400</v>
      </c>
      <c r="G742" t="s">
        <v>4580</v>
      </c>
      <c r="H742" t="s">
        <v>2728</v>
      </c>
      <c r="I742">
        <v>1</v>
      </c>
      <c r="J742">
        <v>5059856572587</v>
      </c>
      <c r="K742" t="s">
        <v>1095</v>
      </c>
      <c r="L742" t="str">
        <f t="shared" si="56"/>
        <v>RXTED0144529</v>
      </c>
      <c r="M742" t="s">
        <v>843</v>
      </c>
      <c r="N742" t="str">
        <f t="shared" si="57"/>
        <v>IVO</v>
      </c>
      <c r="O742" t="str">
        <f t="shared" si="58"/>
        <v>003</v>
      </c>
      <c r="P742" t="s">
        <v>2764</v>
      </c>
      <c r="Q742" t="s">
        <v>2764</v>
      </c>
      <c r="R742" t="s">
        <v>2764</v>
      </c>
      <c r="S742" t="s">
        <v>1095</v>
      </c>
      <c r="T742" t="s">
        <v>2765</v>
      </c>
      <c r="U742" t="str">
        <f t="shared" si="59"/>
        <v>AW</v>
      </c>
      <c r="V742">
        <v>2024</v>
      </c>
      <c r="W742" t="s">
        <v>2764</v>
      </c>
      <c r="X742" t="s">
        <v>2764</v>
      </c>
      <c r="Y742" t="s">
        <v>2764</v>
      </c>
      <c r="Z742" t="s">
        <v>2764</v>
      </c>
      <c r="AA742">
        <v>304.65559488156822</v>
      </c>
      <c r="AB742" s="6">
        <f t="shared" si="55"/>
        <v>304.65559488156822</v>
      </c>
      <c r="AC742" t="s">
        <v>2766</v>
      </c>
      <c r="AD742">
        <v>0</v>
      </c>
    </row>
    <row r="743" spans="1:30" x14ac:dyDescent="0.25">
      <c r="A743" t="s">
        <v>2759</v>
      </c>
      <c r="B743" t="s">
        <v>2760</v>
      </c>
      <c r="C743" t="s">
        <v>2761</v>
      </c>
      <c r="D743" t="s">
        <v>4405</v>
      </c>
      <c r="E743" t="s">
        <v>266</v>
      </c>
      <c r="F743" t="s">
        <v>4400</v>
      </c>
      <c r="G743" t="s">
        <v>4580</v>
      </c>
      <c r="H743" t="s">
        <v>2728</v>
      </c>
      <c r="I743">
        <v>3</v>
      </c>
      <c r="J743">
        <v>5059856572563</v>
      </c>
      <c r="K743" t="s">
        <v>1096</v>
      </c>
      <c r="L743" t="str">
        <f t="shared" si="56"/>
        <v>RXTED0144529</v>
      </c>
      <c r="M743" t="s">
        <v>735</v>
      </c>
      <c r="N743" t="str">
        <f t="shared" si="57"/>
        <v>IVO</v>
      </c>
      <c r="O743" t="str">
        <f t="shared" si="58"/>
        <v>005</v>
      </c>
      <c r="P743" t="s">
        <v>2764</v>
      </c>
      <c r="Q743" t="s">
        <v>2764</v>
      </c>
      <c r="R743" t="s">
        <v>2764</v>
      </c>
      <c r="S743" t="s">
        <v>1096</v>
      </c>
      <c r="T743" t="s">
        <v>2765</v>
      </c>
      <c r="U743" t="str">
        <f t="shared" si="59"/>
        <v>AW</v>
      </c>
      <c r="V743">
        <v>2024</v>
      </c>
      <c r="W743" t="s">
        <v>2764</v>
      </c>
      <c r="X743" t="s">
        <v>2764</v>
      </c>
      <c r="Y743" t="s">
        <v>2764</v>
      </c>
      <c r="Z743" t="s">
        <v>2764</v>
      </c>
      <c r="AA743">
        <v>304.65559488156822</v>
      </c>
      <c r="AB743" s="6">
        <f t="shared" si="55"/>
        <v>913.9667846447046</v>
      </c>
      <c r="AC743" t="s">
        <v>2766</v>
      </c>
      <c r="AD743">
        <v>0</v>
      </c>
    </row>
    <row r="744" spans="1:30" x14ac:dyDescent="0.25">
      <c r="A744" t="s">
        <v>2759</v>
      </c>
      <c r="B744" t="s">
        <v>2760</v>
      </c>
      <c r="C744" t="s">
        <v>2761</v>
      </c>
      <c r="D744" t="s">
        <v>4405</v>
      </c>
      <c r="E744" t="s">
        <v>266</v>
      </c>
      <c r="F744" t="s">
        <v>4400</v>
      </c>
      <c r="G744" t="s">
        <v>4580</v>
      </c>
      <c r="H744" t="s">
        <v>2728</v>
      </c>
      <c r="I744">
        <v>1</v>
      </c>
      <c r="J744">
        <v>5059856217891</v>
      </c>
      <c r="K744" t="s">
        <v>1097</v>
      </c>
      <c r="L744" t="str">
        <f t="shared" si="56"/>
        <v>RXTED0145288</v>
      </c>
      <c r="M744" t="s">
        <v>2903</v>
      </c>
      <c r="N744" t="str">
        <f t="shared" si="57"/>
        <v>BLK</v>
      </c>
      <c r="O744" t="str">
        <f t="shared" si="58"/>
        <v>003</v>
      </c>
      <c r="P744" t="s">
        <v>2764</v>
      </c>
      <c r="Q744" t="s">
        <v>2764</v>
      </c>
      <c r="R744" t="s">
        <v>2764</v>
      </c>
      <c r="S744" t="s">
        <v>1097</v>
      </c>
      <c r="T744" t="s">
        <v>2765</v>
      </c>
      <c r="U744" t="str">
        <f t="shared" si="59"/>
        <v>AW</v>
      </c>
      <c r="V744">
        <v>2024</v>
      </c>
      <c r="W744" t="s">
        <v>2764</v>
      </c>
      <c r="X744" t="s">
        <v>2764</v>
      </c>
      <c r="Y744" t="s">
        <v>2764</v>
      </c>
      <c r="Z744" t="s">
        <v>2764</v>
      </c>
      <c r="AA744">
        <v>233.86877212088211</v>
      </c>
      <c r="AB744" s="6">
        <f t="shared" si="55"/>
        <v>233.86877212088211</v>
      </c>
      <c r="AC744" t="s">
        <v>2766</v>
      </c>
      <c r="AD744">
        <v>0</v>
      </c>
    </row>
    <row r="745" spans="1:30" x14ac:dyDescent="0.25">
      <c r="A745" t="s">
        <v>2759</v>
      </c>
      <c r="B745" t="s">
        <v>2760</v>
      </c>
      <c r="C745" t="s">
        <v>2761</v>
      </c>
      <c r="D745" t="s">
        <v>4405</v>
      </c>
      <c r="E745" t="s">
        <v>266</v>
      </c>
      <c r="F745" t="s">
        <v>4400</v>
      </c>
      <c r="G745" t="s">
        <v>4580</v>
      </c>
      <c r="H745" t="s">
        <v>2728</v>
      </c>
      <c r="I745">
        <v>1</v>
      </c>
      <c r="J745">
        <v>5059856454401</v>
      </c>
      <c r="K745" t="s">
        <v>1098</v>
      </c>
      <c r="L745" t="str">
        <f t="shared" si="56"/>
        <v>RXTED0145294</v>
      </c>
      <c r="M745" t="s">
        <v>838</v>
      </c>
      <c r="N745" t="str">
        <f t="shared" si="57"/>
        <v>IVO</v>
      </c>
      <c r="O745" t="str">
        <f t="shared" si="58"/>
        <v>000</v>
      </c>
      <c r="P745" t="s">
        <v>2764</v>
      </c>
      <c r="Q745" t="s">
        <v>2764</v>
      </c>
      <c r="R745" t="s">
        <v>2764</v>
      </c>
      <c r="S745" t="s">
        <v>1098</v>
      </c>
      <c r="T745" t="s">
        <v>2765</v>
      </c>
      <c r="U745" t="str">
        <f t="shared" si="59"/>
        <v>AW</v>
      </c>
      <c r="V745">
        <v>2024</v>
      </c>
      <c r="W745" t="s">
        <v>2764</v>
      </c>
      <c r="X745" t="s">
        <v>2764</v>
      </c>
      <c r="Y745" t="s">
        <v>2764</v>
      </c>
      <c r="Z745" t="s">
        <v>2764</v>
      </c>
      <c r="AA745">
        <v>233.86877212088211</v>
      </c>
      <c r="AB745" s="6">
        <f t="shared" si="55"/>
        <v>233.86877212088211</v>
      </c>
      <c r="AC745" t="s">
        <v>2766</v>
      </c>
      <c r="AD745">
        <v>0</v>
      </c>
    </row>
    <row r="746" spans="1:30" x14ac:dyDescent="0.25">
      <c r="A746" t="s">
        <v>2759</v>
      </c>
      <c r="B746" t="s">
        <v>2760</v>
      </c>
      <c r="C746" t="s">
        <v>2761</v>
      </c>
      <c r="D746" t="s">
        <v>4405</v>
      </c>
      <c r="E746" t="s">
        <v>266</v>
      </c>
      <c r="F746" t="s">
        <v>4400</v>
      </c>
      <c r="G746" t="s">
        <v>4580</v>
      </c>
      <c r="H746" t="s">
        <v>2728</v>
      </c>
      <c r="I746">
        <v>1</v>
      </c>
      <c r="J746">
        <v>5063386040454</v>
      </c>
      <c r="K746" t="s">
        <v>1099</v>
      </c>
      <c r="L746" t="str">
        <f t="shared" si="56"/>
        <v>RXTED0145302</v>
      </c>
      <c r="M746" t="s">
        <v>2903</v>
      </c>
      <c r="N746" t="str">
        <f t="shared" si="57"/>
        <v>BLK</v>
      </c>
      <c r="O746" t="str">
        <f t="shared" si="58"/>
        <v>003</v>
      </c>
      <c r="P746" t="s">
        <v>2764</v>
      </c>
      <c r="Q746" t="s">
        <v>2764</v>
      </c>
      <c r="R746" t="s">
        <v>2764</v>
      </c>
      <c r="S746" t="s">
        <v>1099</v>
      </c>
      <c r="T746" t="s">
        <v>2765</v>
      </c>
      <c r="U746" t="str">
        <f t="shared" si="59"/>
        <v>AW</v>
      </c>
      <c r="V746">
        <v>2024</v>
      </c>
      <c r="W746" t="s">
        <v>2764</v>
      </c>
      <c r="X746" t="s">
        <v>2764</v>
      </c>
      <c r="Y746" t="s">
        <v>2764</v>
      </c>
      <c r="Z746" t="s">
        <v>2764</v>
      </c>
      <c r="AA746">
        <v>212.08821127144023</v>
      </c>
      <c r="AB746" s="6">
        <f t="shared" si="55"/>
        <v>212.08821127144023</v>
      </c>
      <c r="AC746" t="s">
        <v>2766</v>
      </c>
      <c r="AD746">
        <v>0</v>
      </c>
    </row>
    <row r="747" spans="1:30" x14ac:dyDescent="0.25">
      <c r="A747" t="s">
        <v>2759</v>
      </c>
      <c r="B747" t="s">
        <v>2760</v>
      </c>
      <c r="C747" t="s">
        <v>2761</v>
      </c>
      <c r="D747" t="s">
        <v>4405</v>
      </c>
      <c r="E747" t="s">
        <v>266</v>
      </c>
      <c r="F747" t="s">
        <v>4400</v>
      </c>
      <c r="G747" t="s">
        <v>4468</v>
      </c>
      <c r="H747" t="s">
        <v>2728</v>
      </c>
      <c r="I747">
        <v>2</v>
      </c>
      <c r="J747">
        <v>5059855422388</v>
      </c>
      <c r="K747" t="s">
        <v>1100</v>
      </c>
      <c r="L747" t="str">
        <f t="shared" si="56"/>
        <v>RXTED0138316</v>
      </c>
      <c r="M747" t="s">
        <v>1101</v>
      </c>
      <c r="N747" t="str">
        <f t="shared" si="57"/>
        <v>DUP</v>
      </c>
      <c r="O747" t="str">
        <f t="shared" si="58"/>
        <v>000</v>
      </c>
      <c r="P747" t="s">
        <v>2764</v>
      </c>
      <c r="Q747" t="s">
        <v>2764</v>
      </c>
      <c r="R747" t="s">
        <v>2764</v>
      </c>
      <c r="S747" t="s">
        <v>1100</v>
      </c>
      <c r="T747" t="s">
        <v>2765</v>
      </c>
      <c r="U747" t="str">
        <f t="shared" si="59"/>
        <v>AW</v>
      </c>
      <c r="V747">
        <v>2024</v>
      </c>
      <c r="W747" t="s">
        <v>2764</v>
      </c>
      <c r="X747" t="s">
        <v>2764</v>
      </c>
      <c r="Y747" t="s">
        <v>2764</v>
      </c>
      <c r="Z747" t="s">
        <v>2764</v>
      </c>
      <c r="AA747">
        <v>136.1285053090117</v>
      </c>
      <c r="AB747" s="6">
        <f t="shared" si="55"/>
        <v>272.2570106180234</v>
      </c>
      <c r="AC747" t="s">
        <v>2766</v>
      </c>
      <c r="AD747">
        <v>0</v>
      </c>
    </row>
    <row r="748" spans="1:30" x14ac:dyDescent="0.25">
      <c r="A748" t="s">
        <v>2759</v>
      </c>
      <c r="B748" t="s">
        <v>2760</v>
      </c>
      <c r="C748" t="s">
        <v>2761</v>
      </c>
      <c r="D748" t="s">
        <v>4405</v>
      </c>
      <c r="E748" t="s">
        <v>266</v>
      </c>
      <c r="F748" t="s">
        <v>4400</v>
      </c>
      <c r="G748" t="s">
        <v>4468</v>
      </c>
      <c r="H748" t="s">
        <v>2728</v>
      </c>
      <c r="I748">
        <v>1</v>
      </c>
      <c r="J748">
        <v>5059855422340</v>
      </c>
      <c r="K748" t="s">
        <v>1102</v>
      </c>
      <c r="L748" t="str">
        <f t="shared" si="56"/>
        <v>RXTED0138316</v>
      </c>
      <c r="M748" t="s">
        <v>325</v>
      </c>
      <c r="N748" t="str">
        <f t="shared" si="57"/>
        <v>DUP</v>
      </c>
      <c r="O748" t="str">
        <f t="shared" si="58"/>
        <v>002</v>
      </c>
      <c r="P748" t="s">
        <v>2764</v>
      </c>
      <c r="Q748" t="s">
        <v>2764</v>
      </c>
      <c r="R748" t="s">
        <v>2764</v>
      </c>
      <c r="S748" t="s">
        <v>1102</v>
      </c>
      <c r="T748" t="s">
        <v>2765</v>
      </c>
      <c r="U748" t="str">
        <f t="shared" si="59"/>
        <v>AW</v>
      </c>
      <c r="V748">
        <v>2024</v>
      </c>
      <c r="W748" t="s">
        <v>2764</v>
      </c>
      <c r="X748" t="s">
        <v>2764</v>
      </c>
      <c r="Y748" t="s">
        <v>2764</v>
      </c>
      <c r="Z748" t="s">
        <v>2764</v>
      </c>
      <c r="AA748">
        <v>136.1285053090117</v>
      </c>
      <c r="AB748" s="6">
        <f t="shared" si="55"/>
        <v>136.1285053090117</v>
      </c>
      <c r="AC748" t="s">
        <v>2766</v>
      </c>
      <c r="AD748">
        <v>0</v>
      </c>
    </row>
    <row r="749" spans="1:30" x14ac:dyDescent="0.25">
      <c r="A749" t="s">
        <v>2759</v>
      </c>
      <c r="B749" t="s">
        <v>2760</v>
      </c>
      <c r="C749" t="s">
        <v>2761</v>
      </c>
      <c r="D749" t="s">
        <v>4405</v>
      </c>
      <c r="E749" t="s">
        <v>266</v>
      </c>
      <c r="F749" t="s">
        <v>4400</v>
      </c>
      <c r="G749" t="s">
        <v>4468</v>
      </c>
      <c r="H749" t="s">
        <v>2728</v>
      </c>
      <c r="I749">
        <v>2</v>
      </c>
      <c r="J749">
        <v>5059855422326</v>
      </c>
      <c r="K749" t="s">
        <v>1103</v>
      </c>
      <c r="L749" t="str">
        <f t="shared" si="56"/>
        <v>RXTED0138316</v>
      </c>
      <c r="M749" t="s">
        <v>1104</v>
      </c>
      <c r="N749" t="str">
        <f t="shared" si="57"/>
        <v>DUP</v>
      </c>
      <c r="O749" t="str">
        <f t="shared" si="58"/>
        <v>003</v>
      </c>
      <c r="P749" t="s">
        <v>2764</v>
      </c>
      <c r="Q749" t="s">
        <v>2764</v>
      </c>
      <c r="R749" t="s">
        <v>2764</v>
      </c>
      <c r="S749" t="s">
        <v>1103</v>
      </c>
      <c r="T749" t="s">
        <v>2765</v>
      </c>
      <c r="U749" t="str">
        <f t="shared" si="59"/>
        <v>AW</v>
      </c>
      <c r="V749">
        <v>2024</v>
      </c>
      <c r="W749" t="s">
        <v>2764</v>
      </c>
      <c r="X749" t="s">
        <v>2764</v>
      </c>
      <c r="Y749" t="s">
        <v>2764</v>
      </c>
      <c r="Z749" t="s">
        <v>2764</v>
      </c>
      <c r="AA749">
        <v>136.1285053090117</v>
      </c>
      <c r="AB749" s="6">
        <f t="shared" si="55"/>
        <v>272.2570106180234</v>
      </c>
      <c r="AC749" t="s">
        <v>2766</v>
      </c>
      <c r="AD749">
        <v>0</v>
      </c>
    </row>
    <row r="750" spans="1:30" x14ac:dyDescent="0.25">
      <c r="A750" t="s">
        <v>2759</v>
      </c>
      <c r="B750" t="s">
        <v>2760</v>
      </c>
      <c r="C750" t="s">
        <v>2761</v>
      </c>
      <c r="D750" t="s">
        <v>4405</v>
      </c>
      <c r="E750" t="s">
        <v>266</v>
      </c>
      <c r="F750" t="s">
        <v>4400</v>
      </c>
      <c r="G750" t="s">
        <v>4468</v>
      </c>
      <c r="H750" t="s">
        <v>2728</v>
      </c>
      <c r="I750">
        <v>1</v>
      </c>
      <c r="J750">
        <v>5059855422289</v>
      </c>
      <c r="K750" t="s">
        <v>1105</v>
      </c>
      <c r="L750" t="str">
        <f t="shared" si="56"/>
        <v>RXTED0138316</v>
      </c>
      <c r="M750" t="s">
        <v>1106</v>
      </c>
      <c r="N750" t="str">
        <f t="shared" si="57"/>
        <v>DUP</v>
      </c>
      <c r="O750" t="str">
        <f t="shared" si="58"/>
        <v>005</v>
      </c>
      <c r="P750" t="s">
        <v>2764</v>
      </c>
      <c r="Q750" t="s">
        <v>2764</v>
      </c>
      <c r="R750" t="s">
        <v>2764</v>
      </c>
      <c r="S750" t="s">
        <v>1105</v>
      </c>
      <c r="T750" t="s">
        <v>2765</v>
      </c>
      <c r="U750" t="str">
        <f t="shared" si="59"/>
        <v>AW</v>
      </c>
      <c r="V750">
        <v>2024</v>
      </c>
      <c r="W750" t="s">
        <v>2764</v>
      </c>
      <c r="X750" t="s">
        <v>2764</v>
      </c>
      <c r="Y750" t="s">
        <v>2764</v>
      </c>
      <c r="Z750" t="s">
        <v>2764</v>
      </c>
      <c r="AA750">
        <v>136.1285053090117</v>
      </c>
      <c r="AB750" s="6">
        <f t="shared" si="55"/>
        <v>136.1285053090117</v>
      </c>
      <c r="AC750" t="s">
        <v>2766</v>
      </c>
      <c r="AD750">
        <v>0</v>
      </c>
    </row>
    <row r="751" spans="1:30" x14ac:dyDescent="0.25">
      <c r="A751" t="s">
        <v>2759</v>
      </c>
      <c r="B751" t="s">
        <v>2760</v>
      </c>
      <c r="C751" t="s">
        <v>2761</v>
      </c>
      <c r="D751" t="s">
        <v>4405</v>
      </c>
      <c r="E751" t="s">
        <v>266</v>
      </c>
      <c r="F751" t="s">
        <v>4400</v>
      </c>
      <c r="G751" t="s">
        <v>4468</v>
      </c>
      <c r="H751" t="s">
        <v>2728</v>
      </c>
      <c r="I751">
        <v>1</v>
      </c>
      <c r="J751">
        <v>5059855523375</v>
      </c>
      <c r="K751" t="s">
        <v>1107</v>
      </c>
      <c r="L751" t="str">
        <f t="shared" si="56"/>
        <v>RXTED0140157</v>
      </c>
      <c r="M751" t="s">
        <v>2798</v>
      </c>
      <c r="N751" t="str">
        <f t="shared" si="57"/>
        <v>BLK</v>
      </c>
      <c r="O751" t="str">
        <f t="shared" si="58"/>
        <v>000</v>
      </c>
      <c r="P751" t="s">
        <v>2764</v>
      </c>
      <c r="Q751" t="s">
        <v>2764</v>
      </c>
      <c r="R751" t="s">
        <v>2764</v>
      </c>
      <c r="S751" t="s">
        <v>1107</v>
      </c>
      <c r="T751" t="s">
        <v>2765</v>
      </c>
      <c r="U751" t="str">
        <f t="shared" si="59"/>
        <v>AW</v>
      </c>
      <c r="V751">
        <v>2024</v>
      </c>
      <c r="W751" t="s">
        <v>2764</v>
      </c>
      <c r="X751" t="s">
        <v>2764</v>
      </c>
      <c r="Y751" t="s">
        <v>2764</v>
      </c>
      <c r="Z751" t="s">
        <v>2764</v>
      </c>
      <c r="AA751">
        <v>201.47018785733732</v>
      </c>
      <c r="AB751" s="6">
        <f t="shared" si="55"/>
        <v>201.47018785733732</v>
      </c>
      <c r="AC751" t="s">
        <v>2766</v>
      </c>
      <c r="AD751">
        <v>0</v>
      </c>
    </row>
    <row r="752" spans="1:30" x14ac:dyDescent="0.25">
      <c r="A752" t="s">
        <v>2759</v>
      </c>
      <c r="B752" t="s">
        <v>2760</v>
      </c>
      <c r="C752" t="s">
        <v>2761</v>
      </c>
      <c r="D752" t="s">
        <v>4405</v>
      </c>
      <c r="E752" t="s">
        <v>266</v>
      </c>
      <c r="F752" t="s">
        <v>4400</v>
      </c>
      <c r="G752" t="s">
        <v>4468</v>
      </c>
      <c r="H752" t="s">
        <v>2728</v>
      </c>
      <c r="I752">
        <v>7</v>
      </c>
      <c r="J752">
        <v>5059855523351</v>
      </c>
      <c r="K752" t="s">
        <v>1108</v>
      </c>
      <c r="L752" t="str">
        <f t="shared" si="56"/>
        <v>RXTED0140157</v>
      </c>
      <c r="M752" t="s">
        <v>2810</v>
      </c>
      <c r="N752" t="str">
        <f t="shared" si="57"/>
        <v>BLK</v>
      </c>
      <c r="O752" t="str">
        <f t="shared" si="58"/>
        <v>001</v>
      </c>
      <c r="P752" t="s">
        <v>2764</v>
      </c>
      <c r="Q752" t="s">
        <v>2764</v>
      </c>
      <c r="R752" t="s">
        <v>2764</v>
      </c>
      <c r="S752" t="s">
        <v>1108</v>
      </c>
      <c r="T752" t="s">
        <v>2765</v>
      </c>
      <c r="U752" t="str">
        <f t="shared" si="59"/>
        <v>AW</v>
      </c>
      <c r="V752">
        <v>2024</v>
      </c>
      <c r="W752" t="s">
        <v>2764</v>
      </c>
      <c r="X752" t="s">
        <v>2764</v>
      </c>
      <c r="Y752" t="s">
        <v>2764</v>
      </c>
      <c r="Z752" t="s">
        <v>2764</v>
      </c>
      <c r="AA752">
        <v>201.47018785733732</v>
      </c>
      <c r="AB752" s="6">
        <f t="shared" si="55"/>
        <v>1410.2913150013612</v>
      </c>
      <c r="AC752" t="s">
        <v>2766</v>
      </c>
      <c r="AD752">
        <v>0</v>
      </c>
    </row>
    <row r="753" spans="1:30" x14ac:dyDescent="0.25">
      <c r="A753" t="s">
        <v>2759</v>
      </c>
      <c r="B753" t="s">
        <v>2760</v>
      </c>
      <c r="C753" t="s">
        <v>2761</v>
      </c>
      <c r="D753" t="s">
        <v>4405</v>
      </c>
      <c r="E753" t="s">
        <v>266</v>
      </c>
      <c r="F753" t="s">
        <v>4400</v>
      </c>
      <c r="G753" t="s">
        <v>4468</v>
      </c>
      <c r="H753" t="s">
        <v>2728</v>
      </c>
      <c r="I753">
        <v>1</v>
      </c>
      <c r="J753">
        <v>5059855523337</v>
      </c>
      <c r="K753" t="s">
        <v>1109</v>
      </c>
      <c r="L753" t="str">
        <f t="shared" si="56"/>
        <v>RXTED0140157</v>
      </c>
      <c r="M753" t="s">
        <v>2847</v>
      </c>
      <c r="N753" t="str">
        <f t="shared" si="57"/>
        <v>BLK</v>
      </c>
      <c r="O753" t="str">
        <f t="shared" si="58"/>
        <v>002</v>
      </c>
      <c r="P753" t="s">
        <v>2764</v>
      </c>
      <c r="Q753" t="s">
        <v>2764</v>
      </c>
      <c r="R753" t="s">
        <v>2764</v>
      </c>
      <c r="S753" t="s">
        <v>1109</v>
      </c>
      <c r="T753" t="s">
        <v>2765</v>
      </c>
      <c r="U753" t="str">
        <f t="shared" si="59"/>
        <v>AW</v>
      </c>
      <c r="V753">
        <v>2024</v>
      </c>
      <c r="W753" t="s">
        <v>2764</v>
      </c>
      <c r="X753" t="s">
        <v>2764</v>
      </c>
      <c r="Y753" t="s">
        <v>2764</v>
      </c>
      <c r="Z753" t="s">
        <v>2764</v>
      </c>
      <c r="AA753">
        <v>201.47018785733732</v>
      </c>
      <c r="AB753" s="6">
        <f t="shared" si="55"/>
        <v>201.47018785733732</v>
      </c>
      <c r="AC753" t="s">
        <v>2766</v>
      </c>
      <c r="AD753">
        <v>0</v>
      </c>
    </row>
    <row r="754" spans="1:30" x14ac:dyDescent="0.25">
      <c r="A754" t="s">
        <v>2759</v>
      </c>
      <c r="B754" t="s">
        <v>2760</v>
      </c>
      <c r="C754" t="s">
        <v>2761</v>
      </c>
      <c r="D754" t="s">
        <v>4405</v>
      </c>
      <c r="E754" t="s">
        <v>266</v>
      </c>
      <c r="F754" t="s">
        <v>4400</v>
      </c>
      <c r="G754" t="s">
        <v>4468</v>
      </c>
      <c r="H754" t="s">
        <v>2728</v>
      </c>
      <c r="I754">
        <v>2</v>
      </c>
      <c r="J754">
        <v>5059855523313</v>
      </c>
      <c r="K754" t="s">
        <v>1110</v>
      </c>
      <c r="L754" t="str">
        <f t="shared" si="56"/>
        <v>RXTED0140157</v>
      </c>
      <c r="M754" t="s">
        <v>2903</v>
      </c>
      <c r="N754" t="str">
        <f t="shared" si="57"/>
        <v>BLK</v>
      </c>
      <c r="O754" t="str">
        <f t="shared" si="58"/>
        <v>003</v>
      </c>
      <c r="P754" t="s">
        <v>2764</v>
      </c>
      <c r="Q754" t="s">
        <v>2764</v>
      </c>
      <c r="R754" t="s">
        <v>2764</v>
      </c>
      <c r="S754" t="s">
        <v>1110</v>
      </c>
      <c r="T754" t="s">
        <v>2765</v>
      </c>
      <c r="U754" t="str">
        <f t="shared" si="59"/>
        <v>AW</v>
      </c>
      <c r="V754">
        <v>2024</v>
      </c>
      <c r="W754" t="s">
        <v>2764</v>
      </c>
      <c r="X754" t="s">
        <v>2764</v>
      </c>
      <c r="Y754" t="s">
        <v>2764</v>
      </c>
      <c r="Z754" t="s">
        <v>2764</v>
      </c>
      <c r="AA754">
        <v>201.47018785733732</v>
      </c>
      <c r="AB754" s="6">
        <f t="shared" si="55"/>
        <v>402.94037571467464</v>
      </c>
      <c r="AC754" t="s">
        <v>2766</v>
      </c>
      <c r="AD754">
        <v>0</v>
      </c>
    </row>
    <row r="755" spans="1:30" x14ac:dyDescent="0.25">
      <c r="A755" t="s">
        <v>2759</v>
      </c>
      <c r="B755" t="s">
        <v>2760</v>
      </c>
      <c r="C755" t="s">
        <v>2761</v>
      </c>
      <c r="D755" t="s">
        <v>4405</v>
      </c>
      <c r="E755" t="s">
        <v>266</v>
      </c>
      <c r="F755" t="s">
        <v>4400</v>
      </c>
      <c r="G755" t="s">
        <v>4468</v>
      </c>
      <c r="H755" t="s">
        <v>2728</v>
      </c>
      <c r="I755">
        <v>3</v>
      </c>
      <c r="J755">
        <v>5059855523290</v>
      </c>
      <c r="K755" t="s">
        <v>1111</v>
      </c>
      <c r="L755" t="str">
        <f t="shared" si="56"/>
        <v>RXTED0140157</v>
      </c>
      <c r="M755" t="s">
        <v>2905</v>
      </c>
      <c r="N755" t="str">
        <f t="shared" si="57"/>
        <v>BLK</v>
      </c>
      <c r="O755" t="str">
        <f t="shared" si="58"/>
        <v>004</v>
      </c>
      <c r="P755" t="s">
        <v>2764</v>
      </c>
      <c r="Q755" t="s">
        <v>2764</v>
      </c>
      <c r="R755" t="s">
        <v>2764</v>
      </c>
      <c r="S755" t="s">
        <v>1111</v>
      </c>
      <c r="T755" t="s">
        <v>2765</v>
      </c>
      <c r="U755" t="str">
        <f t="shared" si="59"/>
        <v>AW</v>
      </c>
      <c r="V755">
        <v>2024</v>
      </c>
      <c r="W755" t="s">
        <v>2764</v>
      </c>
      <c r="X755" t="s">
        <v>2764</v>
      </c>
      <c r="Y755" t="s">
        <v>2764</v>
      </c>
      <c r="Z755" t="s">
        <v>2764</v>
      </c>
      <c r="AA755">
        <v>201.47018785733732</v>
      </c>
      <c r="AB755" s="6">
        <f t="shared" si="55"/>
        <v>604.41056357201194</v>
      </c>
      <c r="AC755" t="s">
        <v>2766</v>
      </c>
      <c r="AD755">
        <v>0</v>
      </c>
    </row>
    <row r="756" spans="1:30" x14ac:dyDescent="0.25">
      <c r="A756" t="s">
        <v>2759</v>
      </c>
      <c r="B756" t="s">
        <v>2760</v>
      </c>
      <c r="C756" t="s">
        <v>2761</v>
      </c>
      <c r="D756" t="s">
        <v>4405</v>
      </c>
      <c r="E756" t="s">
        <v>266</v>
      </c>
      <c r="F756" t="s">
        <v>4400</v>
      </c>
      <c r="G756" t="s">
        <v>4468</v>
      </c>
      <c r="H756" t="s">
        <v>2728</v>
      </c>
      <c r="I756">
        <v>1</v>
      </c>
      <c r="J756">
        <v>5059855523276</v>
      </c>
      <c r="K756" t="s">
        <v>1112</v>
      </c>
      <c r="L756" t="str">
        <f t="shared" si="56"/>
        <v>RXTED0140157</v>
      </c>
      <c r="M756" t="s">
        <v>2804</v>
      </c>
      <c r="N756" t="str">
        <f t="shared" si="57"/>
        <v>BLK</v>
      </c>
      <c r="O756" t="str">
        <f t="shared" si="58"/>
        <v>005</v>
      </c>
      <c r="P756" t="s">
        <v>2764</v>
      </c>
      <c r="Q756" t="s">
        <v>2764</v>
      </c>
      <c r="R756" t="s">
        <v>2764</v>
      </c>
      <c r="S756" t="s">
        <v>1112</v>
      </c>
      <c r="T756" t="s">
        <v>2765</v>
      </c>
      <c r="U756" t="str">
        <f t="shared" si="59"/>
        <v>AW</v>
      </c>
      <c r="V756">
        <v>2024</v>
      </c>
      <c r="W756" t="s">
        <v>2764</v>
      </c>
      <c r="X756" t="s">
        <v>2764</v>
      </c>
      <c r="Y756" t="s">
        <v>2764</v>
      </c>
      <c r="Z756" t="s">
        <v>2764</v>
      </c>
      <c r="AA756">
        <v>201.47018785733732</v>
      </c>
      <c r="AB756" s="6">
        <f t="shared" si="55"/>
        <v>201.47018785733732</v>
      </c>
      <c r="AC756" t="s">
        <v>2766</v>
      </c>
      <c r="AD756">
        <v>0</v>
      </c>
    </row>
    <row r="757" spans="1:30" x14ac:dyDescent="0.25">
      <c r="A757" t="s">
        <v>2759</v>
      </c>
      <c r="B757" t="s">
        <v>2760</v>
      </c>
      <c r="C757" t="s">
        <v>2761</v>
      </c>
      <c r="D757" t="s">
        <v>4405</v>
      </c>
      <c r="E757" t="s">
        <v>266</v>
      </c>
      <c r="F757" t="s">
        <v>4400</v>
      </c>
      <c r="G757" t="s">
        <v>4468</v>
      </c>
      <c r="H757" t="s">
        <v>2728</v>
      </c>
      <c r="I757">
        <v>2</v>
      </c>
      <c r="J757">
        <v>5059855832675</v>
      </c>
      <c r="K757" t="s">
        <v>1113</v>
      </c>
      <c r="L757" t="str">
        <f t="shared" si="56"/>
        <v>RXTED0140562</v>
      </c>
      <c r="M757" t="s">
        <v>905</v>
      </c>
      <c r="N757" t="str">
        <f t="shared" si="57"/>
        <v>NVY</v>
      </c>
      <c r="O757" t="str">
        <f t="shared" si="58"/>
        <v>000</v>
      </c>
      <c r="P757" t="s">
        <v>2764</v>
      </c>
      <c r="Q757" t="s">
        <v>2764</v>
      </c>
      <c r="R757" t="s">
        <v>2764</v>
      </c>
      <c r="S757" t="s">
        <v>1113</v>
      </c>
      <c r="T757" t="s">
        <v>2765</v>
      </c>
      <c r="U757" t="str">
        <f t="shared" si="59"/>
        <v>AW</v>
      </c>
      <c r="V757">
        <v>2024</v>
      </c>
      <c r="W757" t="s">
        <v>2764</v>
      </c>
      <c r="X757" t="s">
        <v>2764</v>
      </c>
      <c r="Y757" t="s">
        <v>2764</v>
      </c>
      <c r="Z757" t="s">
        <v>2764</v>
      </c>
      <c r="AA757">
        <v>136.1285053090117</v>
      </c>
      <c r="AB757" s="6">
        <f t="shared" si="55"/>
        <v>272.2570106180234</v>
      </c>
      <c r="AC757" t="s">
        <v>2766</v>
      </c>
      <c r="AD757">
        <v>0</v>
      </c>
    </row>
    <row r="758" spans="1:30" x14ac:dyDescent="0.25">
      <c r="A758" t="s">
        <v>2759</v>
      </c>
      <c r="B758" t="s">
        <v>2760</v>
      </c>
      <c r="C758" t="s">
        <v>2761</v>
      </c>
      <c r="D758" t="s">
        <v>4405</v>
      </c>
      <c r="E758" t="s">
        <v>266</v>
      </c>
      <c r="F758" t="s">
        <v>4400</v>
      </c>
      <c r="G758" t="s">
        <v>4468</v>
      </c>
      <c r="H758" t="s">
        <v>2728</v>
      </c>
      <c r="I758">
        <v>1</v>
      </c>
      <c r="J758">
        <v>5059855832637</v>
      </c>
      <c r="K758" t="s">
        <v>1114</v>
      </c>
      <c r="L758" t="str">
        <f t="shared" si="56"/>
        <v>RXTED0140562</v>
      </c>
      <c r="M758" t="s">
        <v>2802</v>
      </c>
      <c r="N758" t="str">
        <f t="shared" si="57"/>
        <v>NVY</v>
      </c>
      <c r="O758" t="str">
        <f t="shared" si="58"/>
        <v>002</v>
      </c>
      <c r="P758" t="s">
        <v>2764</v>
      </c>
      <c r="Q758" t="s">
        <v>2764</v>
      </c>
      <c r="R758" t="s">
        <v>2764</v>
      </c>
      <c r="S758" t="s">
        <v>1114</v>
      </c>
      <c r="T758" t="s">
        <v>2765</v>
      </c>
      <c r="U758" t="str">
        <f t="shared" si="59"/>
        <v>AW</v>
      </c>
      <c r="V758">
        <v>2024</v>
      </c>
      <c r="W758" t="s">
        <v>2764</v>
      </c>
      <c r="X758" t="s">
        <v>2764</v>
      </c>
      <c r="Y758" t="s">
        <v>2764</v>
      </c>
      <c r="Z758" t="s">
        <v>2764</v>
      </c>
      <c r="AA758">
        <v>136.1285053090117</v>
      </c>
      <c r="AB758" s="6">
        <f t="shared" si="55"/>
        <v>136.1285053090117</v>
      </c>
      <c r="AC758" t="s">
        <v>2766</v>
      </c>
      <c r="AD758">
        <v>0</v>
      </c>
    </row>
    <row r="759" spans="1:30" x14ac:dyDescent="0.25">
      <c r="A759" t="s">
        <v>2759</v>
      </c>
      <c r="B759" t="s">
        <v>2760</v>
      </c>
      <c r="C759" t="s">
        <v>2761</v>
      </c>
      <c r="D759" t="s">
        <v>4405</v>
      </c>
      <c r="E759" t="s">
        <v>266</v>
      </c>
      <c r="F759" t="s">
        <v>4400</v>
      </c>
      <c r="G759" t="s">
        <v>4468</v>
      </c>
      <c r="H759" t="s">
        <v>2728</v>
      </c>
      <c r="I759">
        <v>1</v>
      </c>
      <c r="J759">
        <v>5059856091927</v>
      </c>
      <c r="K759" t="s">
        <v>1115</v>
      </c>
      <c r="L759" t="str">
        <f t="shared" si="56"/>
        <v>RXTED0141656</v>
      </c>
      <c r="M759" t="s">
        <v>301</v>
      </c>
      <c r="N759" t="str">
        <f t="shared" si="57"/>
        <v>NVY</v>
      </c>
      <c r="O759" t="str">
        <f t="shared" si="58"/>
        <v>005</v>
      </c>
      <c r="P759" t="s">
        <v>2764</v>
      </c>
      <c r="Q759" t="s">
        <v>2764</v>
      </c>
      <c r="R759" t="s">
        <v>2764</v>
      </c>
      <c r="S759" t="s">
        <v>1115</v>
      </c>
      <c r="T759" t="s">
        <v>2765</v>
      </c>
      <c r="U759" t="str">
        <f t="shared" si="59"/>
        <v>AW</v>
      </c>
      <c r="V759">
        <v>2024</v>
      </c>
      <c r="W759" t="s">
        <v>2764</v>
      </c>
      <c r="X759" t="s">
        <v>2764</v>
      </c>
      <c r="Y759" t="s">
        <v>2764</v>
      </c>
      <c r="Z759" t="s">
        <v>2764</v>
      </c>
      <c r="AA759">
        <v>141.57364552137219</v>
      </c>
      <c r="AB759" s="6">
        <f t="shared" si="55"/>
        <v>141.57364552137219</v>
      </c>
      <c r="AC759" t="s">
        <v>2766</v>
      </c>
      <c r="AD759">
        <v>0</v>
      </c>
    </row>
    <row r="760" spans="1:30" x14ac:dyDescent="0.25">
      <c r="A760" t="s">
        <v>2759</v>
      </c>
      <c r="B760" t="s">
        <v>2760</v>
      </c>
      <c r="C760" t="s">
        <v>2761</v>
      </c>
      <c r="D760" t="s">
        <v>4405</v>
      </c>
      <c r="E760" t="s">
        <v>266</v>
      </c>
      <c r="F760" t="s">
        <v>4400</v>
      </c>
      <c r="G760" t="s">
        <v>4468</v>
      </c>
      <c r="H760" t="s">
        <v>2728</v>
      </c>
      <c r="I760">
        <v>1</v>
      </c>
      <c r="J760">
        <v>5059856303204</v>
      </c>
      <c r="K760" t="s">
        <v>1116</v>
      </c>
      <c r="L760" t="str">
        <f t="shared" si="56"/>
        <v>RXTED0142117</v>
      </c>
      <c r="M760" t="s">
        <v>2798</v>
      </c>
      <c r="N760" t="str">
        <f t="shared" si="57"/>
        <v>BLK</v>
      </c>
      <c r="O760" t="str">
        <f t="shared" si="58"/>
        <v>000</v>
      </c>
      <c r="P760" t="s">
        <v>2764</v>
      </c>
      <c r="Q760" t="s">
        <v>2764</v>
      </c>
      <c r="R760" t="s">
        <v>2764</v>
      </c>
      <c r="S760" t="s">
        <v>1116</v>
      </c>
      <c r="T760" t="s">
        <v>2765</v>
      </c>
      <c r="U760" t="str">
        <f t="shared" si="59"/>
        <v>AW</v>
      </c>
      <c r="V760">
        <v>2024</v>
      </c>
      <c r="W760" t="s">
        <v>2764</v>
      </c>
      <c r="X760" t="s">
        <v>2764</v>
      </c>
      <c r="Y760" t="s">
        <v>2764</v>
      </c>
      <c r="Z760" t="s">
        <v>2764</v>
      </c>
      <c r="AA760">
        <v>164.71549142390415</v>
      </c>
      <c r="AB760" s="6">
        <f t="shared" si="55"/>
        <v>164.71549142390415</v>
      </c>
      <c r="AC760" t="s">
        <v>2766</v>
      </c>
      <c r="AD760">
        <v>0</v>
      </c>
    </row>
    <row r="761" spans="1:30" x14ac:dyDescent="0.25">
      <c r="A761" t="s">
        <v>2759</v>
      </c>
      <c r="B761" t="s">
        <v>2760</v>
      </c>
      <c r="C761" t="s">
        <v>2761</v>
      </c>
      <c r="D761" t="s">
        <v>4405</v>
      </c>
      <c r="E761" t="s">
        <v>266</v>
      </c>
      <c r="F761" t="s">
        <v>4400</v>
      </c>
      <c r="G761" t="s">
        <v>4468</v>
      </c>
      <c r="H761" t="s">
        <v>2728</v>
      </c>
      <c r="I761">
        <v>1</v>
      </c>
      <c r="J761">
        <v>5059856222895</v>
      </c>
      <c r="K761" t="s">
        <v>1117</v>
      </c>
      <c r="L761" t="str">
        <f t="shared" si="56"/>
        <v>RXTED0144069</v>
      </c>
      <c r="M761" t="s">
        <v>2798</v>
      </c>
      <c r="N761" t="str">
        <f t="shared" si="57"/>
        <v>BLK</v>
      </c>
      <c r="O761" t="str">
        <f t="shared" si="58"/>
        <v>000</v>
      </c>
      <c r="P761" t="s">
        <v>2764</v>
      </c>
      <c r="Q761" t="s">
        <v>2764</v>
      </c>
      <c r="R761" t="s">
        <v>2764</v>
      </c>
      <c r="S761" t="s">
        <v>1117</v>
      </c>
      <c r="T761" t="s">
        <v>2765</v>
      </c>
      <c r="U761" t="str">
        <f t="shared" si="59"/>
        <v>AW</v>
      </c>
      <c r="V761">
        <v>2024</v>
      </c>
      <c r="W761" t="s">
        <v>2764</v>
      </c>
      <c r="X761" t="s">
        <v>2764</v>
      </c>
      <c r="Y761" t="s">
        <v>2764</v>
      </c>
      <c r="Z761" t="s">
        <v>2764</v>
      </c>
      <c r="AA761">
        <v>195.75279063435883</v>
      </c>
      <c r="AB761" s="6">
        <f t="shared" si="55"/>
        <v>195.75279063435883</v>
      </c>
      <c r="AC761" t="s">
        <v>2766</v>
      </c>
      <c r="AD761">
        <v>0</v>
      </c>
    </row>
    <row r="762" spans="1:30" x14ac:dyDescent="0.25">
      <c r="A762" t="s">
        <v>2759</v>
      </c>
      <c r="B762" t="s">
        <v>2760</v>
      </c>
      <c r="C762" t="s">
        <v>2761</v>
      </c>
      <c r="D762" t="s">
        <v>4405</v>
      </c>
      <c r="E762" t="s">
        <v>266</v>
      </c>
      <c r="F762" t="s">
        <v>4400</v>
      </c>
      <c r="G762" t="s">
        <v>4468</v>
      </c>
      <c r="H762" t="s">
        <v>2728</v>
      </c>
      <c r="I762">
        <v>2</v>
      </c>
      <c r="J762">
        <v>5059856222871</v>
      </c>
      <c r="K762" t="s">
        <v>1118</v>
      </c>
      <c r="L762" t="str">
        <f t="shared" si="56"/>
        <v>RXTED0144069</v>
      </c>
      <c r="M762" t="s">
        <v>2810</v>
      </c>
      <c r="N762" t="str">
        <f t="shared" si="57"/>
        <v>BLK</v>
      </c>
      <c r="O762" t="str">
        <f t="shared" si="58"/>
        <v>001</v>
      </c>
      <c r="P762" t="s">
        <v>2764</v>
      </c>
      <c r="Q762" t="s">
        <v>2764</v>
      </c>
      <c r="R762" t="s">
        <v>2764</v>
      </c>
      <c r="S762" t="s">
        <v>1118</v>
      </c>
      <c r="T762" t="s">
        <v>2765</v>
      </c>
      <c r="U762" t="str">
        <f t="shared" si="59"/>
        <v>AW</v>
      </c>
      <c r="V762">
        <v>2024</v>
      </c>
      <c r="W762" t="s">
        <v>2764</v>
      </c>
      <c r="X762" t="s">
        <v>2764</v>
      </c>
      <c r="Y762" t="s">
        <v>2764</v>
      </c>
      <c r="Z762" t="s">
        <v>2764</v>
      </c>
      <c r="AA762">
        <v>195.75279063435883</v>
      </c>
      <c r="AB762" s="6">
        <f t="shared" si="55"/>
        <v>391.50558126871766</v>
      </c>
      <c r="AC762" t="s">
        <v>2766</v>
      </c>
      <c r="AD762">
        <v>0</v>
      </c>
    </row>
    <row r="763" spans="1:30" x14ac:dyDescent="0.25">
      <c r="A763" t="s">
        <v>2759</v>
      </c>
      <c r="B763" t="s">
        <v>2760</v>
      </c>
      <c r="C763" t="s">
        <v>2761</v>
      </c>
      <c r="D763" t="s">
        <v>4405</v>
      </c>
      <c r="E763" t="s">
        <v>266</v>
      </c>
      <c r="F763" t="s">
        <v>4400</v>
      </c>
      <c r="G763" t="s">
        <v>4468</v>
      </c>
      <c r="H763" t="s">
        <v>2728</v>
      </c>
      <c r="I763">
        <v>3</v>
      </c>
      <c r="J763">
        <v>5059856222857</v>
      </c>
      <c r="K763" t="s">
        <v>1119</v>
      </c>
      <c r="L763" t="str">
        <f t="shared" si="56"/>
        <v>RXTED0144069</v>
      </c>
      <c r="M763" t="s">
        <v>2847</v>
      </c>
      <c r="N763" t="str">
        <f t="shared" si="57"/>
        <v>BLK</v>
      </c>
      <c r="O763" t="str">
        <f t="shared" si="58"/>
        <v>002</v>
      </c>
      <c r="P763" t="s">
        <v>2764</v>
      </c>
      <c r="Q763" t="s">
        <v>2764</v>
      </c>
      <c r="R763" t="s">
        <v>2764</v>
      </c>
      <c r="S763" t="s">
        <v>1119</v>
      </c>
      <c r="T763" t="s">
        <v>2765</v>
      </c>
      <c r="U763" t="str">
        <f t="shared" si="59"/>
        <v>AW</v>
      </c>
      <c r="V763">
        <v>2024</v>
      </c>
      <c r="W763" t="s">
        <v>2764</v>
      </c>
      <c r="X763" t="s">
        <v>2764</v>
      </c>
      <c r="Y763" t="s">
        <v>2764</v>
      </c>
      <c r="Z763" t="s">
        <v>2764</v>
      </c>
      <c r="AA763">
        <v>195.75279063435883</v>
      </c>
      <c r="AB763" s="6">
        <f t="shared" si="55"/>
        <v>587.25837190307652</v>
      </c>
      <c r="AC763" t="s">
        <v>2766</v>
      </c>
      <c r="AD763">
        <v>0</v>
      </c>
    </row>
    <row r="764" spans="1:30" x14ac:dyDescent="0.25">
      <c r="A764" t="s">
        <v>2759</v>
      </c>
      <c r="B764" t="s">
        <v>2760</v>
      </c>
      <c r="C764" t="s">
        <v>2761</v>
      </c>
      <c r="D764" t="s">
        <v>4405</v>
      </c>
      <c r="E764" t="s">
        <v>266</v>
      </c>
      <c r="F764" t="s">
        <v>4400</v>
      </c>
      <c r="G764" t="s">
        <v>4468</v>
      </c>
      <c r="H764" t="s">
        <v>2728</v>
      </c>
      <c r="I764">
        <v>2</v>
      </c>
      <c r="J764">
        <v>5059856222833</v>
      </c>
      <c r="K764" t="s">
        <v>1120</v>
      </c>
      <c r="L764" t="str">
        <f t="shared" si="56"/>
        <v>RXTED0144069</v>
      </c>
      <c r="M764" t="s">
        <v>2903</v>
      </c>
      <c r="N764" t="str">
        <f t="shared" si="57"/>
        <v>BLK</v>
      </c>
      <c r="O764" t="str">
        <f t="shared" si="58"/>
        <v>003</v>
      </c>
      <c r="P764" t="s">
        <v>2764</v>
      </c>
      <c r="Q764" t="s">
        <v>2764</v>
      </c>
      <c r="R764" t="s">
        <v>2764</v>
      </c>
      <c r="S764" t="s">
        <v>1120</v>
      </c>
      <c r="T764" t="s">
        <v>2765</v>
      </c>
      <c r="U764" t="str">
        <f t="shared" si="59"/>
        <v>AW</v>
      </c>
      <c r="V764">
        <v>2024</v>
      </c>
      <c r="W764" t="s">
        <v>2764</v>
      </c>
      <c r="X764" t="s">
        <v>2764</v>
      </c>
      <c r="Y764" t="s">
        <v>2764</v>
      </c>
      <c r="Z764" t="s">
        <v>2764</v>
      </c>
      <c r="AA764">
        <v>195.75279063435883</v>
      </c>
      <c r="AB764" s="6">
        <f t="shared" si="55"/>
        <v>391.50558126871766</v>
      </c>
      <c r="AC764" t="s">
        <v>2766</v>
      </c>
      <c r="AD764">
        <v>0</v>
      </c>
    </row>
    <row r="765" spans="1:30" x14ac:dyDescent="0.25">
      <c r="A765" t="s">
        <v>2759</v>
      </c>
      <c r="B765" t="s">
        <v>2760</v>
      </c>
      <c r="C765" t="s">
        <v>2761</v>
      </c>
      <c r="D765" t="s">
        <v>4405</v>
      </c>
      <c r="E765" t="s">
        <v>266</v>
      </c>
      <c r="F765" t="s">
        <v>4400</v>
      </c>
      <c r="G765" t="s">
        <v>4468</v>
      </c>
      <c r="H765" t="s">
        <v>2728</v>
      </c>
      <c r="I765">
        <v>2</v>
      </c>
      <c r="J765">
        <v>5059856222819</v>
      </c>
      <c r="K765" t="s">
        <v>1121</v>
      </c>
      <c r="L765" t="str">
        <f t="shared" si="56"/>
        <v>RXTED0144069</v>
      </c>
      <c r="M765" t="s">
        <v>2905</v>
      </c>
      <c r="N765" t="str">
        <f t="shared" si="57"/>
        <v>BLK</v>
      </c>
      <c r="O765" t="str">
        <f t="shared" si="58"/>
        <v>004</v>
      </c>
      <c r="P765" t="s">
        <v>2764</v>
      </c>
      <c r="Q765" t="s">
        <v>2764</v>
      </c>
      <c r="R765" t="s">
        <v>2764</v>
      </c>
      <c r="S765" t="s">
        <v>1121</v>
      </c>
      <c r="T765" t="s">
        <v>2765</v>
      </c>
      <c r="U765" t="str">
        <f t="shared" si="59"/>
        <v>AW</v>
      </c>
      <c r="V765">
        <v>2024</v>
      </c>
      <c r="W765" t="s">
        <v>2764</v>
      </c>
      <c r="X765" t="s">
        <v>2764</v>
      </c>
      <c r="Y765" t="s">
        <v>2764</v>
      </c>
      <c r="Z765" t="s">
        <v>2764</v>
      </c>
      <c r="AA765">
        <v>195.75279063435883</v>
      </c>
      <c r="AB765" s="6">
        <f t="shared" si="55"/>
        <v>391.50558126871766</v>
      </c>
      <c r="AC765" t="s">
        <v>2766</v>
      </c>
      <c r="AD765">
        <v>0</v>
      </c>
    </row>
    <row r="766" spans="1:30" x14ac:dyDescent="0.25">
      <c r="A766" t="s">
        <v>2759</v>
      </c>
      <c r="B766" t="s">
        <v>2760</v>
      </c>
      <c r="C766" t="s">
        <v>2761</v>
      </c>
      <c r="D766" t="s">
        <v>4405</v>
      </c>
      <c r="E766" t="s">
        <v>266</v>
      </c>
      <c r="F766" t="s">
        <v>4400</v>
      </c>
      <c r="G766" t="s">
        <v>4468</v>
      </c>
      <c r="H766" t="s">
        <v>2728</v>
      </c>
      <c r="I766">
        <v>2</v>
      </c>
      <c r="J766">
        <v>5059856222796</v>
      </c>
      <c r="K766" t="s">
        <v>1122</v>
      </c>
      <c r="L766" t="str">
        <f t="shared" si="56"/>
        <v>RXTED0144069</v>
      </c>
      <c r="M766" t="s">
        <v>2804</v>
      </c>
      <c r="N766" t="str">
        <f t="shared" si="57"/>
        <v>BLK</v>
      </c>
      <c r="O766" t="str">
        <f t="shared" si="58"/>
        <v>005</v>
      </c>
      <c r="P766" t="s">
        <v>2764</v>
      </c>
      <c r="Q766" t="s">
        <v>2764</v>
      </c>
      <c r="R766" t="s">
        <v>2764</v>
      </c>
      <c r="S766" t="s">
        <v>1122</v>
      </c>
      <c r="T766" t="s">
        <v>2765</v>
      </c>
      <c r="U766" t="str">
        <f t="shared" si="59"/>
        <v>AW</v>
      </c>
      <c r="V766">
        <v>2024</v>
      </c>
      <c r="W766" t="s">
        <v>2764</v>
      </c>
      <c r="X766" t="s">
        <v>2764</v>
      </c>
      <c r="Y766" t="s">
        <v>2764</v>
      </c>
      <c r="Z766" t="s">
        <v>2764</v>
      </c>
      <c r="AA766">
        <v>195.75279063435883</v>
      </c>
      <c r="AB766" s="6">
        <f t="shared" si="55"/>
        <v>391.50558126871766</v>
      </c>
      <c r="AC766" t="s">
        <v>2766</v>
      </c>
      <c r="AD766">
        <v>0</v>
      </c>
    </row>
    <row r="767" spans="1:30" x14ac:dyDescent="0.25">
      <c r="A767" t="s">
        <v>2759</v>
      </c>
      <c r="B767" t="s">
        <v>2760</v>
      </c>
      <c r="C767" t="s">
        <v>2761</v>
      </c>
      <c r="D767" t="s">
        <v>4405</v>
      </c>
      <c r="E767" t="s">
        <v>266</v>
      </c>
      <c r="F767" t="s">
        <v>4400</v>
      </c>
      <c r="G767" t="s">
        <v>4468</v>
      </c>
      <c r="H767" t="s">
        <v>2728</v>
      </c>
      <c r="I767">
        <v>1</v>
      </c>
      <c r="J767">
        <v>5059856222772</v>
      </c>
      <c r="K767" t="s">
        <v>1123</v>
      </c>
      <c r="L767" t="str">
        <f t="shared" si="56"/>
        <v>RXTED0144069</v>
      </c>
      <c r="M767" t="s">
        <v>2828</v>
      </c>
      <c r="N767" t="str">
        <f t="shared" si="57"/>
        <v>BLK</v>
      </c>
      <c r="O767" t="str">
        <f t="shared" si="58"/>
        <v>006</v>
      </c>
      <c r="P767" t="s">
        <v>2764</v>
      </c>
      <c r="Q767" t="s">
        <v>2764</v>
      </c>
      <c r="R767" t="s">
        <v>2764</v>
      </c>
      <c r="S767" t="s">
        <v>1123</v>
      </c>
      <c r="T767" t="s">
        <v>2765</v>
      </c>
      <c r="U767" t="str">
        <f t="shared" si="59"/>
        <v>AW</v>
      </c>
      <c r="V767">
        <v>2024</v>
      </c>
      <c r="W767" t="s">
        <v>2764</v>
      </c>
      <c r="X767" t="s">
        <v>2764</v>
      </c>
      <c r="Y767" t="s">
        <v>2764</v>
      </c>
      <c r="Z767" t="s">
        <v>2764</v>
      </c>
      <c r="AA767">
        <v>195.75279063435883</v>
      </c>
      <c r="AB767" s="6">
        <f t="shared" si="55"/>
        <v>195.75279063435883</v>
      </c>
      <c r="AC767" t="s">
        <v>2766</v>
      </c>
      <c r="AD767">
        <v>0</v>
      </c>
    </row>
    <row r="768" spans="1:30" x14ac:dyDescent="0.25">
      <c r="A768" t="s">
        <v>2759</v>
      </c>
      <c r="B768" t="s">
        <v>2760</v>
      </c>
      <c r="C768" t="s">
        <v>2761</v>
      </c>
      <c r="D768" t="s">
        <v>4405</v>
      </c>
      <c r="E768" t="s">
        <v>266</v>
      </c>
      <c r="F768" t="s">
        <v>4400</v>
      </c>
      <c r="G768" t="s">
        <v>4468</v>
      </c>
      <c r="H768" t="s">
        <v>2728</v>
      </c>
      <c r="I768">
        <v>5</v>
      </c>
      <c r="J768">
        <v>5059856478872</v>
      </c>
      <c r="K768" t="s">
        <v>1124</v>
      </c>
      <c r="L768" t="str">
        <f t="shared" si="56"/>
        <v>RXTED0144192</v>
      </c>
      <c r="M768" t="s">
        <v>905</v>
      </c>
      <c r="N768" t="str">
        <f t="shared" si="57"/>
        <v>NVY</v>
      </c>
      <c r="O768" t="str">
        <f t="shared" si="58"/>
        <v>000</v>
      </c>
      <c r="P768" t="s">
        <v>2764</v>
      </c>
      <c r="Q768" t="s">
        <v>2764</v>
      </c>
      <c r="R768" t="s">
        <v>2764</v>
      </c>
      <c r="S768" t="s">
        <v>1124</v>
      </c>
      <c r="T768" t="s">
        <v>2765</v>
      </c>
      <c r="U768" t="str">
        <f t="shared" si="59"/>
        <v>AW</v>
      </c>
      <c r="V768">
        <v>2024</v>
      </c>
      <c r="W768" t="s">
        <v>2764</v>
      </c>
      <c r="X768" t="s">
        <v>2764</v>
      </c>
      <c r="Y768" t="s">
        <v>2764</v>
      </c>
      <c r="Z768" t="s">
        <v>2764</v>
      </c>
      <c r="AA768">
        <v>233.86877212088211</v>
      </c>
      <c r="AB768" s="6">
        <f t="shared" si="55"/>
        <v>1169.3438606044106</v>
      </c>
      <c r="AC768" t="s">
        <v>2766</v>
      </c>
      <c r="AD768">
        <v>0</v>
      </c>
    </row>
    <row r="769" spans="1:30" x14ac:dyDescent="0.25">
      <c r="A769" t="s">
        <v>2759</v>
      </c>
      <c r="B769" t="s">
        <v>2760</v>
      </c>
      <c r="C769" t="s">
        <v>2761</v>
      </c>
      <c r="D769" t="s">
        <v>4405</v>
      </c>
      <c r="E769" t="s">
        <v>266</v>
      </c>
      <c r="F769" t="s">
        <v>4400</v>
      </c>
      <c r="G769" t="s">
        <v>4468</v>
      </c>
      <c r="H769" t="s">
        <v>2728</v>
      </c>
      <c r="I769">
        <v>5</v>
      </c>
      <c r="J769">
        <v>5059856478858</v>
      </c>
      <c r="K769" t="s">
        <v>1125</v>
      </c>
      <c r="L769" t="str">
        <f t="shared" si="56"/>
        <v>RXTED0144192</v>
      </c>
      <c r="M769" t="s">
        <v>320</v>
      </c>
      <c r="N769" t="str">
        <f t="shared" si="57"/>
        <v>NVY</v>
      </c>
      <c r="O769" t="str">
        <f t="shared" si="58"/>
        <v>001</v>
      </c>
      <c r="P769" t="s">
        <v>2764</v>
      </c>
      <c r="Q769" t="s">
        <v>2764</v>
      </c>
      <c r="R769" t="s">
        <v>2764</v>
      </c>
      <c r="S769" t="s">
        <v>1125</v>
      </c>
      <c r="T769" t="s">
        <v>2765</v>
      </c>
      <c r="U769" t="str">
        <f t="shared" si="59"/>
        <v>AW</v>
      </c>
      <c r="V769">
        <v>2024</v>
      </c>
      <c r="W769" t="s">
        <v>2764</v>
      </c>
      <c r="X769" t="s">
        <v>2764</v>
      </c>
      <c r="Y769" t="s">
        <v>2764</v>
      </c>
      <c r="Z769" t="s">
        <v>2764</v>
      </c>
      <c r="AA769">
        <v>233.86877212088211</v>
      </c>
      <c r="AB769" s="6">
        <f t="shared" si="55"/>
        <v>1169.3438606044106</v>
      </c>
      <c r="AC769" t="s">
        <v>2766</v>
      </c>
      <c r="AD769">
        <v>0</v>
      </c>
    </row>
    <row r="770" spans="1:30" x14ac:dyDescent="0.25">
      <c r="A770" t="s">
        <v>2759</v>
      </c>
      <c r="B770" t="s">
        <v>2760</v>
      </c>
      <c r="C770" t="s">
        <v>2761</v>
      </c>
      <c r="D770" t="s">
        <v>4405</v>
      </c>
      <c r="E770" t="s">
        <v>266</v>
      </c>
      <c r="F770" t="s">
        <v>4400</v>
      </c>
      <c r="G770" t="s">
        <v>4468</v>
      </c>
      <c r="H770" t="s">
        <v>2728</v>
      </c>
      <c r="I770">
        <v>3</v>
      </c>
      <c r="J770">
        <v>5059856478834</v>
      </c>
      <c r="K770" t="s">
        <v>1126</v>
      </c>
      <c r="L770" t="str">
        <f t="shared" si="56"/>
        <v>RXTED0144192</v>
      </c>
      <c r="M770" t="s">
        <v>2802</v>
      </c>
      <c r="N770" t="str">
        <f t="shared" si="57"/>
        <v>NVY</v>
      </c>
      <c r="O770" t="str">
        <f t="shared" si="58"/>
        <v>002</v>
      </c>
      <c r="P770" t="s">
        <v>2764</v>
      </c>
      <c r="Q770" t="s">
        <v>2764</v>
      </c>
      <c r="R770" t="s">
        <v>2764</v>
      </c>
      <c r="S770" t="s">
        <v>1126</v>
      </c>
      <c r="T770" t="s">
        <v>2765</v>
      </c>
      <c r="U770" t="str">
        <f t="shared" si="59"/>
        <v>AW</v>
      </c>
      <c r="V770">
        <v>2024</v>
      </c>
      <c r="W770" t="s">
        <v>2764</v>
      </c>
      <c r="X770" t="s">
        <v>2764</v>
      </c>
      <c r="Y770" t="s">
        <v>2764</v>
      </c>
      <c r="Z770" t="s">
        <v>2764</v>
      </c>
      <c r="AA770">
        <v>233.86877212088211</v>
      </c>
      <c r="AB770" s="6">
        <f t="shared" ref="AB770:AB833" si="60">AA770*I770</f>
        <v>701.60631636264634</v>
      </c>
      <c r="AC770" t="s">
        <v>2766</v>
      </c>
      <c r="AD770">
        <v>0</v>
      </c>
    </row>
    <row r="771" spans="1:30" x14ac:dyDescent="0.25">
      <c r="A771" t="s">
        <v>2759</v>
      </c>
      <c r="B771" t="s">
        <v>2760</v>
      </c>
      <c r="C771" t="s">
        <v>2761</v>
      </c>
      <c r="D771" t="s">
        <v>4405</v>
      </c>
      <c r="E771" t="s">
        <v>266</v>
      </c>
      <c r="F771" t="s">
        <v>4400</v>
      </c>
      <c r="G771" t="s">
        <v>4468</v>
      </c>
      <c r="H771" t="s">
        <v>2728</v>
      </c>
      <c r="I771">
        <v>1</v>
      </c>
      <c r="J771">
        <v>5059856472511</v>
      </c>
      <c r="K771" t="s">
        <v>1127</v>
      </c>
      <c r="L771" t="str">
        <f t="shared" ref="L771:L834" si="61">LEFT(K771,12)</f>
        <v>RXTED0144193</v>
      </c>
      <c r="M771" t="s">
        <v>2810</v>
      </c>
      <c r="N771" t="str">
        <f t="shared" ref="N771:N834" si="62">LEFT(M771,3)</f>
        <v>BLK</v>
      </c>
      <c r="O771" t="str">
        <f t="shared" ref="O771:O834" si="63">RIGHT(M771,3)</f>
        <v>001</v>
      </c>
      <c r="P771" t="s">
        <v>2764</v>
      </c>
      <c r="Q771" t="s">
        <v>2764</v>
      </c>
      <c r="R771" t="s">
        <v>2764</v>
      </c>
      <c r="S771" t="s">
        <v>1127</v>
      </c>
      <c r="T771" t="s">
        <v>2765</v>
      </c>
      <c r="U771" t="str">
        <f t="shared" ref="U771:U834" si="64">LEFT(T771,2)</f>
        <v>AW</v>
      </c>
      <c r="V771">
        <v>2024</v>
      </c>
      <c r="W771" t="s">
        <v>2764</v>
      </c>
      <c r="X771" t="s">
        <v>2764</v>
      </c>
      <c r="Y771" t="s">
        <v>2764</v>
      </c>
      <c r="Z771" t="s">
        <v>2764</v>
      </c>
      <c r="AA771">
        <v>348.21671658045193</v>
      </c>
      <c r="AB771" s="6">
        <f t="shared" si="60"/>
        <v>348.21671658045193</v>
      </c>
      <c r="AC771" t="s">
        <v>2766</v>
      </c>
      <c r="AD771">
        <v>0</v>
      </c>
    </row>
    <row r="772" spans="1:30" x14ac:dyDescent="0.25">
      <c r="A772" t="s">
        <v>2759</v>
      </c>
      <c r="B772" t="s">
        <v>2760</v>
      </c>
      <c r="C772" t="s">
        <v>2761</v>
      </c>
      <c r="D772" t="s">
        <v>4405</v>
      </c>
      <c r="E772" t="s">
        <v>266</v>
      </c>
      <c r="F772" t="s">
        <v>4400</v>
      </c>
      <c r="G772" t="s">
        <v>4468</v>
      </c>
      <c r="H772" t="s">
        <v>2728</v>
      </c>
      <c r="I772">
        <v>1</v>
      </c>
      <c r="J772">
        <v>5059856472498</v>
      </c>
      <c r="K772" t="s">
        <v>1128</v>
      </c>
      <c r="L772" t="str">
        <f t="shared" si="61"/>
        <v>RXTED0144193</v>
      </c>
      <c r="M772" t="s">
        <v>2847</v>
      </c>
      <c r="N772" t="str">
        <f t="shared" si="62"/>
        <v>BLK</v>
      </c>
      <c r="O772" t="str">
        <f t="shared" si="63"/>
        <v>002</v>
      </c>
      <c r="P772" t="s">
        <v>2764</v>
      </c>
      <c r="Q772" t="s">
        <v>2764</v>
      </c>
      <c r="R772" t="s">
        <v>2764</v>
      </c>
      <c r="S772" t="s">
        <v>1128</v>
      </c>
      <c r="T772" t="s">
        <v>2765</v>
      </c>
      <c r="U772" t="str">
        <f t="shared" si="64"/>
        <v>AW</v>
      </c>
      <c r="V772">
        <v>2024</v>
      </c>
      <c r="W772" t="s">
        <v>2764</v>
      </c>
      <c r="X772" t="s">
        <v>2764</v>
      </c>
      <c r="Y772" t="s">
        <v>2764</v>
      </c>
      <c r="Z772" t="s">
        <v>2764</v>
      </c>
      <c r="AA772">
        <v>348.21671658045193</v>
      </c>
      <c r="AB772" s="6">
        <f t="shared" si="60"/>
        <v>348.21671658045193</v>
      </c>
      <c r="AC772" t="s">
        <v>2766</v>
      </c>
      <c r="AD772">
        <v>0</v>
      </c>
    </row>
    <row r="773" spans="1:30" x14ac:dyDescent="0.25">
      <c r="A773" t="s">
        <v>2759</v>
      </c>
      <c r="B773" t="s">
        <v>2760</v>
      </c>
      <c r="C773" t="s">
        <v>2761</v>
      </c>
      <c r="D773" t="s">
        <v>4405</v>
      </c>
      <c r="E773" t="s">
        <v>266</v>
      </c>
      <c r="F773" t="s">
        <v>4400</v>
      </c>
      <c r="G773" t="s">
        <v>4468</v>
      </c>
      <c r="H773" t="s">
        <v>2728</v>
      </c>
      <c r="I773">
        <v>1</v>
      </c>
      <c r="J773">
        <v>5059856472450</v>
      </c>
      <c r="K773" t="s">
        <v>1129</v>
      </c>
      <c r="L773" t="str">
        <f t="shared" si="61"/>
        <v>RXTED0144193</v>
      </c>
      <c r="M773" t="s">
        <v>2905</v>
      </c>
      <c r="N773" t="str">
        <f t="shared" si="62"/>
        <v>BLK</v>
      </c>
      <c r="O773" t="str">
        <f t="shared" si="63"/>
        <v>004</v>
      </c>
      <c r="P773" t="s">
        <v>2764</v>
      </c>
      <c r="Q773" t="s">
        <v>2764</v>
      </c>
      <c r="R773" t="s">
        <v>2764</v>
      </c>
      <c r="S773" t="s">
        <v>1129</v>
      </c>
      <c r="T773" t="s">
        <v>2765</v>
      </c>
      <c r="U773" t="str">
        <f t="shared" si="64"/>
        <v>AW</v>
      </c>
      <c r="V773">
        <v>2024</v>
      </c>
      <c r="W773" t="s">
        <v>2764</v>
      </c>
      <c r="X773" t="s">
        <v>2764</v>
      </c>
      <c r="Y773" t="s">
        <v>2764</v>
      </c>
      <c r="Z773" t="s">
        <v>2764</v>
      </c>
      <c r="AA773">
        <v>348.21671658045193</v>
      </c>
      <c r="AB773" s="6">
        <f t="shared" si="60"/>
        <v>348.21671658045193</v>
      </c>
      <c r="AC773" t="s">
        <v>2766</v>
      </c>
      <c r="AD773">
        <v>0</v>
      </c>
    </row>
    <row r="774" spans="1:30" x14ac:dyDescent="0.25">
      <c r="A774" t="s">
        <v>2759</v>
      </c>
      <c r="B774" t="s">
        <v>2760</v>
      </c>
      <c r="C774" t="s">
        <v>2761</v>
      </c>
      <c r="D774" t="s">
        <v>4405</v>
      </c>
      <c r="E774" t="s">
        <v>266</v>
      </c>
      <c r="F774" t="s">
        <v>4400</v>
      </c>
      <c r="G774" t="s">
        <v>4468</v>
      </c>
      <c r="H774" t="s">
        <v>2728</v>
      </c>
      <c r="I774">
        <v>1</v>
      </c>
      <c r="J774">
        <v>5059856472436</v>
      </c>
      <c r="K774" t="s">
        <v>1130</v>
      </c>
      <c r="L774" t="str">
        <f t="shared" si="61"/>
        <v>RXTED0144193</v>
      </c>
      <c r="M774" t="s">
        <v>2804</v>
      </c>
      <c r="N774" t="str">
        <f t="shared" si="62"/>
        <v>BLK</v>
      </c>
      <c r="O774" t="str">
        <f t="shared" si="63"/>
        <v>005</v>
      </c>
      <c r="P774" t="s">
        <v>2764</v>
      </c>
      <c r="Q774" t="s">
        <v>2764</v>
      </c>
      <c r="R774" t="s">
        <v>2764</v>
      </c>
      <c r="S774" t="s">
        <v>1130</v>
      </c>
      <c r="T774" t="s">
        <v>2765</v>
      </c>
      <c r="U774" t="str">
        <f t="shared" si="64"/>
        <v>AW</v>
      </c>
      <c r="V774">
        <v>2024</v>
      </c>
      <c r="W774" t="s">
        <v>2764</v>
      </c>
      <c r="X774" t="s">
        <v>2764</v>
      </c>
      <c r="Y774" t="s">
        <v>2764</v>
      </c>
      <c r="Z774" t="s">
        <v>2764</v>
      </c>
      <c r="AA774">
        <v>348.21671658045193</v>
      </c>
      <c r="AB774" s="6">
        <f t="shared" si="60"/>
        <v>348.21671658045193</v>
      </c>
      <c r="AC774" t="s">
        <v>2766</v>
      </c>
      <c r="AD774">
        <v>0</v>
      </c>
    </row>
    <row r="775" spans="1:30" x14ac:dyDescent="0.25">
      <c r="A775" t="s">
        <v>2759</v>
      </c>
      <c r="B775" t="s">
        <v>2760</v>
      </c>
      <c r="C775" t="s">
        <v>2761</v>
      </c>
      <c r="D775" t="s">
        <v>4405</v>
      </c>
      <c r="E775" t="s">
        <v>266</v>
      </c>
      <c r="F775" t="s">
        <v>4400</v>
      </c>
      <c r="G775" t="s">
        <v>4468</v>
      </c>
      <c r="H775" t="s">
        <v>2728</v>
      </c>
      <c r="I775">
        <v>1</v>
      </c>
      <c r="J775">
        <v>5059856123710</v>
      </c>
      <c r="K775" t="s">
        <v>1131</v>
      </c>
      <c r="L775" t="str">
        <f t="shared" si="61"/>
        <v>RXTED0144254</v>
      </c>
      <c r="M775" t="s">
        <v>271</v>
      </c>
      <c r="N775" t="str">
        <f t="shared" si="62"/>
        <v>WHI</v>
      </c>
      <c r="O775" t="str">
        <f t="shared" si="63"/>
        <v>000</v>
      </c>
      <c r="P775" t="s">
        <v>2764</v>
      </c>
      <c r="Q775" t="s">
        <v>2764</v>
      </c>
      <c r="R775" t="s">
        <v>2764</v>
      </c>
      <c r="S775" t="s">
        <v>1131</v>
      </c>
      <c r="T775" t="s">
        <v>2765</v>
      </c>
      <c r="U775" t="str">
        <f t="shared" si="64"/>
        <v>AW</v>
      </c>
      <c r="V775">
        <v>2024</v>
      </c>
      <c r="W775" t="s">
        <v>2764</v>
      </c>
      <c r="X775" t="s">
        <v>2764</v>
      </c>
      <c r="Y775" t="s">
        <v>2764</v>
      </c>
      <c r="Z775" t="s">
        <v>2764</v>
      </c>
      <c r="AA775">
        <v>173.97222978491695</v>
      </c>
      <c r="AB775" s="6">
        <f t="shared" si="60"/>
        <v>173.97222978491695</v>
      </c>
      <c r="AC775" t="s">
        <v>2766</v>
      </c>
      <c r="AD775">
        <v>0</v>
      </c>
    </row>
    <row r="776" spans="1:30" x14ac:dyDescent="0.25">
      <c r="A776" t="s">
        <v>2759</v>
      </c>
      <c r="B776" t="s">
        <v>2760</v>
      </c>
      <c r="C776" t="s">
        <v>2761</v>
      </c>
      <c r="D776" t="s">
        <v>4405</v>
      </c>
      <c r="E776" t="s">
        <v>266</v>
      </c>
      <c r="F776" t="s">
        <v>4400</v>
      </c>
      <c r="G776" t="s">
        <v>4468</v>
      </c>
      <c r="H776" t="s">
        <v>2728</v>
      </c>
      <c r="I776">
        <v>1</v>
      </c>
      <c r="J776">
        <v>5059856123697</v>
      </c>
      <c r="K776" t="s">
        <v>1132</v>
      </c>
      <c r="L776" t="str">
        <f t="shared" si="61"/>
        <v>RXTED0144254</v>
      </c>
      <c r="M776" t="s">
        <v>273</v>
      </c>
      <c r="N776" t="str">
        <f t="shared" si="62"/>
        <v>WHI</v>
      </c>
      <c r="O776" t="str">
        <f t="shared" si="63"/>
        <v>001</v>
      </c>
      <c r="P776" t="s">
        <v>2764</v>
      </c>
      <c r="Q776" t="s">
        <v>2764</v>
      </c>
      <c r="R776" t="s">
        <v>2764</v>
      </c>
      <c r="S776" t="s">
        <v>1132</v>
      </c>
      <c r="T776" t="s">
        <v>2765</v>
      </c>
      <c r="U776" t="str">
        <f t="shared" si="64"/>
        <v>AW</v>
      </c>
      <c r="V776">
        <v>2024</v>
      </c>
      <c r="W776" t="s">
        <v>2764</v>
      </c>
      <c r="X776" t="s">
        <v>2764</v>
      </c>
      <c r="Y776" t="s">
        <v>2764</v>
      </c>
      <c r="Z776" t="s">
        <v>2764</v>
      </c>
      <c r="AA776">
        <v>173.97222978491695</v>
      </c>
      <c r="AB776" s="6">
        <f t="shared" si="60"/>
        <v>173.97222978491695</v>
      </c>
      <c r="AC776" t="s">
        <v>2766</v>
      </c>
      <c r="AD776">
        <v>0</v>
      </c>
    </row>
    <row r="777" spans="1:30" x14ac:dyDescent="0.25">
      <c r="A777" t="s">
        <v>2759</v>
      </c>
      <c r="B777" t="s">
        <v>2760</v>
      </c>
      <c r="C777" t="s">
        <v>2761</v>
      </c>
      <c r="D777" t="s">
        <v>4405</v>
      </c>
      <c r="E777" t="s">
        <v>266</v>
      </c>
      <c r="F777" t="s">
        <v>4400</v>
      </c>
      <c r="G777" t="s">
        <v>4468</v>
      </c>
      <c r="H777" t="s">
        <v>2728</v>
      </c>
      <c r="I777">
        <v>4</v>
      </c>
      <c r="J777">
        <v>5059856123673</v>
      </c>
      <c r="K777" t="s">
        <v>1133</v>
      </c>
      <c r="L777" t="str">
        <f t="shared" si="61"/>
        <v>RXTED0144254</v>
      </c>
      <c r="M777" t="s">
        <v>378</v>
      </c>
      <c r="N777" t="str">
        <f t="shared" si="62"/>
        <v>WHI</v>
      </c>
      <c r="O777" t="str">
        <f t="shared" si="63"/>
        <v>002</v>
      </c>
      <c r="P777" t="s">
        <v>2764</v>
      </c>
      <c r="Q777" t="s">
        <v>2764</v>
      </c>
      <c r="R777" t="s">
        <v>2764</v>
      </c>
      <c r="S777" t="s">
        <v>1133</v>
      </c>
      <c r="T777" t="s">
        <v>2765</v>
      </c>
      <c r="U777" t="str">
        <f t="shared" si="64"/>
        <v>AW</v>
      </c>
      <c r="V777">
        <v>2024</v>
      </c>
      <c r="W777" t="s">
        <v>2764</v>
      </c>
      <c r="X777" t="s">
        <v>2764</v>
      </c>
      <c r="Y777" t="s">
        <v>2764</v>
      </c>
      <c r="Z777" t="s">
        <v>2764</v>
      </c>
      <c r="AA777">
        <v>173.97222978491695</v>
      </c>
      <c r="AB777" s="6">
        <f t="shared" si="60"/>
        <v>695.88891913966779</v>
      </c>
      <c r="AC777" t="s">
        <v>2766</v>
      </c>
      <c r="AD777">
        <v>0</v>
      </c>
    </row>
    <row r="778" spans="1:30" x14ac:dyDescent="0.25">
      <c r="A778" t="s">
        <v>2759</v>
      </c>
      <c r="B778" t="s">
        <v>2760</v>
      </c>
      <c r="C778" t="s">
        <v>2761</v>
      </c>
      <c r="D778" t="s">
        <v>4405</v>
      </c>
      <c r="E778" t="s">
        <v>266</v>
      </c>
      <c r="F778" t="s">
        <v>4400</v>
      </c>
      <c r="G778" t="s">
        <v>4468</v>
      </c>
      <c r="H778" t="s">
        <v>2728</v>
      </c>
      <c r="I778">
        <v>5</v>
      </c>
      <c r="J778">
        <v>5059856123659</v>
      </c>
      <c r="K778" t="s">
        <v>1134</v>
      </c>
      <c r="L778" t="str">
        <f t="shared" si="61"/>
        <v>RXTED0144254</v>
      </c>
      <c r="M778" t="s">
        <v>303</v>
      </c>
      <c r="N778" t="str">
        <f t="shared" si="62"/>
        <v>WHI</v>
      </c>
      <c r="O778" t="str">
        <f t="shared" si="63"/>
        <v>003</v>
      </c>
      <c r="P778" t="s">
        <v>2764</v>
      </c>
      <c r="Q778" t="s">
        <v>2764</v>
      </c>
      <c r="R778" t="s">
        <v>2764</v>
      </c>
      <c r="S778" t="s">
        <v>1134</v>
      </c>
      <c r="T778" t="s">
        <v>2765</v>
      </c>
      <c r="U778" t="str">
        <f t="shared" si="64"/>
        <v>AW</v>
      </c>
      <c r="V778">
        <v>2024</v>
      </c>
      <c r="W778" t="s">
        <v>2764</v>
      </c>
      <c r="X778" t="s">
        <v>2764</v>
      </c>
      <c r="Y778" t="s">
        <v>2764</v>
      </c>
      <c r="Z778" t="s">
        <v>2764</v>
      </c>
      <c r="AA778">
        <v>173.97222978491695</v>
      </c>
      <c r="AB778" s="6">
        <f t="shared" si="60"/>
        <v>869.86114892458477</v>
      </c>
      <c r="AC778" t="s">
        <v>2766</v>
      </c>
      <c r="AD778">
        <v>0</v>
      </c>
    </row>
    <row r="779" spans="1:30" x14ac:dyDescent="0.25">
      <c r="A779" t="s">
        <v>2759</v>
      </c>
      <c r="B779" t="s">
        <v>2760</v>
      </c>
      <c r="C779" t="s">
        <v>2761</v>
      </c>
      <c r="D779" t="s">
        <v>4405</v>
      </c>
      <c r="E779" t="s">
        <v>266</v>
      </c>
      <c r="F779" t="s">
        <v>4400</v>
      </c>
      <c r="G779" t="s">
        <v>4468</v>
      </c>
      <c r="H779" t="s">
        <v>2728</v>
      </c>
      <c r="I779">
        <v>2</v>
      </c>
      <c r="J779">
        <v>5059856123611</v>
      </c>
      <c r="K779" t="s">
        <v>1135</v>
      </c>
      <c r="L779" t="str">
        <f t="shared" si="61"/>
        <v>RXTED0144254</v>
      </c>
      <c r="M779" t="s">
        <v>382</v>
      </c>
      <c r="N779" t="str">
        <f t="shared" si="62"/>
        <v>WHI</v>
      </c>
      <c r="O779" t="str">
        <f t="shared" si="63"/>
        <v>005</v>
      </c>
      <c r="P779" t="s">
        <v>2764</v>
      </c>
      <c r="Q779" t="s">
        <v>2764</v>
      </c>
      <c r="R779" t="s">
        <v>2764</v>
      </c>
      <c r="S779" t="s">
        <v>1135</v>
      </c>
      <c r="T779" t="s">
        <v>2765</v>
      </c>
      <c r="U779" t="str">
        <f t="shared" si="64"/>
        <v>AW</v>
      </c>
      <c r="V779">
        <v>2024</v>
      </c>
      <c r="W779" t="s">
        <v>2764</v>
      </c>
      <c r="X779" t="s">
        <v>2764</v>
      </c>
      <c r="Y779" t="s">
        <v>2764</v>
      </c>
      <c r="Z779" t="s">
        <v>2764</v>
      </c>
      <c r="AA779">
        <v>173.97222978491695</v>
      </c>
      <c r="AB779" s="6">
        <f t="shared" si="60"/>
        <v>347.9444595698339</v>
      </c>
      <c r="AC779" t="s">
        <v>2766</v>
      </c>
      <c r="AD779">
        <v>0</v>
      </c>
    </row>
    <row r="780" spans="1:30" x14ac:dyDescent="0.25">
      <c r="A780" t="s">
        <v>2759</v>
      </c>
      <c r="B780" t="s">
        <v>2760</v>
      </c>
      <c r="C780" t="s">
        <v>2761</v>
      </c>
      <c r="D780" t="s">
        <v>4405</v>
      </c>
      <c r="E780" t="s">
        <v>266</v>
      </c>
      <c r="F780" t="s">
        <v>4400</v>
      </c>
      <c r="G780" t="s">
        <v>4468</v>
      </c>
      <c r="H780" t="s">
        <v>2728</v>
      </c>
      <c r="I780">
        <v>6</v>
      </c>
      <c r="J780">
        <v>5059856578121</v>
      </c>
      <c r="K780" t="s">
        <v>1136</v>
      </c>
      <c r="L780" t="str">
        <f t="shared" si="61"/>
        <v>RXTED0144346</v>
      </c>
      <c r="M780" t="s">
        <v>2851</v>
      </c>
      <c r="N780" t="str">
        <f t="shared" si="62"/>
        <v>DKB</v>
      </c>
      <c r="O780" t="str">
        <f t="shared" si="63"/>
        <v>000</v>
      </c>
      <c r="P780" t="s">
        <v>2764</v>
      </c>
      <c r="Q780" t="s">
        <v>2764</v>
      </c>
      <c r="R780" t="s">
        <v>2764</v>
      </c>
      <c r="S780" t="s">
        <v>1136</v>
      </c>
      <c r="T780" t="s">
        <v>2765</v>
      </c>
      <c r="U780" t="str">
        <f t="shared" si="64"/>
        <v>AW</v>
      </c>
      <c r="V780">
        <v>2024</v>
      </c>
      <c r="W780" t="s">
        <v>2764</v>
      </c>
      <c r="X780" t="s">
        <v>2764</v>
      </c>
      <c r="Y780" t="s">
        <v>2764</v>
      </c>
      <c r="Z780" t="s">
        <v>2764</v>
      </c>
      <c r="AA780">
        <v>212.08821127144023</v>
      </c>
      <c r="AB780" s="6">
        <f t="shared" si="60"/>
        <v>1272.5292676286413</v>
      </c>
      <c r="AC780" t="s">
        <v>2766</v>
      </c>
      <c r="AD780">
        <v>0</v>
      </c>
    </row>
    <row r="781" spans="1:30" x14ac:dyDescent="0.25">
      <c r="A781" t="s">
        <v>2759</v>
      </c>
      <c r="B781" t="s">
        <v>2760</v>
      </c>
      <c r="C781" t="s">
        <v>2761</v>
      </c>
      <c r="D781" t="s">
        <v>4405</v>
      </c>
      <c r="E781" t="s">
        <v>266</v>
      </c>
      <c r="F781" t="s">
        <v>4400</v>
      </c>
      <c r="G781" t="s">
        <v>4468</v>
      </c>
      <c r="H781" t="s">
        <v>2728</v>
      </c>
      <c r="I781">
        <v>2</v>
      </c>
      <c r="J781">
        <v>5059856578114</v>
      </c>
      <c r="K781" t="s">
        <v>1137</v>
      </c>
      <c r="L781" t="str">
        <f t="shared" si="61"/>
        <v>RXTED0144346</v>
      </c>
      <c r="M781" t="s">
        <v>2909</v>
      </c>
      <c r="N781" t="str">
        <f t="shared" si="62"/>
        <v>DKB</v>
      </c>
      <c r="O781" t="str">
        <f t="shared" si="63"/>
        <v>001</v>
      </c>
      <c r="P781" t="s">
        <v>2764</v>
      </c>
      <c r="Q781" t="s">
        <v>2764</v>
      </c>
      <c r="R781" t="s">
        <v>2764</v>
      </c>
      <c r="S781" t="s">
        <v>1137</v>
      </c>
      <c r="T781" t="s">
        <v>2765</v>
      </c>
      <c r="U781" t="str">
        <f t="shared" si="64"/>
        <v>AW</v>
      </c>
      <c r="V781">
        <v>2024</v>
      </c>
      <c r="W781" t="s">
        <v>2764</v>
      </c>
      <c r="X781" t="s">
        <v>2764</v>
      </c>
      <c r="Y781" t="s">
        <v>2764</v>
      </c>
      <c r="Z781" t="s">
        <v>2764</v>
      </c>
      <c r="AA781">
        <v>212.08821127144023</v>
      </c>
      <c r="AB781" s="6">
        <f t="shared" si="60"/>
        <v>424.17642254288046</v>
      </c>
      <c r="AC781" t="s">
        <v>2766</v>
      </c>
      <c r="AD781">
        <v>0</v>
      </c>
    </row>
    <row r="782" spans="1:30" x14ac:dyDescent="0.25">
      <c r="A782" t="s">
        <v>2759</v>
      </c>
      <c r="B782" t="s">
        <v>2760</v>
      </c>
      <c r="C782" t="s">
        <v>2761</v>
      </c>
      <c r="D782" t="s">
        <v>4405</v>
      </c>
      <c r="E782" t="s">
        <v>266</v>
      </c>
      <c r="F782" t="s">
        <v>4400</v>
      </c>
      <c r="G782" t="s">
        <v>4468</v>
      </c>
      <c r="H782" t="s">
        <v>2728</v>
      </c>
      <c r="I782">
        <v>4</v>
      </c>
      <c r="J782">
        <v>5059856578107</v>
      </c>
      <c r="K782" t="s">
        <v>1138</v>
      </c>
      <c r="L782" t="str">
        <f t="shared" si="61"/>
        <v>RXTED0144346</v>
      </c>
      <c r="M782" t="s">
        <v>2911</v>
      </c>
      <c r="N782" t="str">
        <f t="shared" si="62"/>
        <v>DKB</v>
      </c>
      <c r="O782" t="str">
        <f t="shared" si="63"/>
        <v>002</v>
      </c>
      <c r="P782" t="s">
        <v>2764</v>
      </c>
      <c r="Q782" t="s">
        <v>2764</v>
      </c>
      <c r="R782" t="s">
        <v>2764</v>
      </c>
      <c r="S782" t="s">
        <v>1138</v>
      </c>
      <c r="T782" t="s">
        <v>2765</v>
      </c>
      <c r="U782" t="str">
        <f t="shared" si="64"/>
        <v>AW</v>
      </c>
      <c r="V782">
        <v>2024</v>
      </c>
      <c r="W782" t="s">
        <v>2764</v>
      </c>
      <c r="X782" t="s">
        <v>2764</v>
      </c>
      <c r="Y782" t="s">
        <v>2764</v>
      </c>
      <c r="Z782" t="s">
        <v>2764</v>
      </c>
      <c r="AA782">
        <v>212.08821127144023</v>
      </c>
      <c r="AB782" s="6">
        <f t="shared" si="60"/>
        <v>848.35284508576092</v>
      </c>
      <c r="AC782" t="s">
        <v>2766</v>
      </c>
      <c r="AD782">
        <v>0</v>
      </c>
    </row>
    <row r="783" spans="1:30" x14ac:dyDescent="0.25">
      <c r="A783" t="s">
        <v>2759</v>
      </c>
      <c r="B783" t="s">
        <v>2760</v>
      </c>
      <c r="C783" t="s">
        <v>2761</v>
      </c>
      <c r="D783" t="s">
        <v>4405</v>
      </c>
      <c r="E783" t="s">
        <v>266</v>
      </c>
      <c r="F783" t="s">
        <v>4400</v>
      </c>
      <c r="G783" t="s">
        <v>4468</v>
      </c>
      <c r="H783" t="s">
        <v>2728</v>
      </c>
      <c r="I783">
        <v>4</v>
      </c>
      <c r="J783">
        <v>5059856578091</v>
      </c>
      <c r="K783" t="s">
        <v>1139</v>
      </c>
      <c r="L783" t="str">
        <f t="shared" si="61"/>
        <v>RXTED0144346</v>
      </c>
      <c r="M783" t="s">
        <v>2913</v>
      </c>
      <c r="N783" t="str">
        <f t="shared" si="62"/>
        <v>DKB</v>
      </c>
      <c r="O783" t="str">
        <f t="shared" si="63"/>
        <v>003</v>
      </c>
      <c r="P783" t="s">
        <v>2764</v>
      </c>
      <c r="Q783" t="s">
        <v>2764</v>
      </c>
      <c r="R783" t="s">
        <v>2764</v>
      </c>
      <c r="S783" t="s">
        <v>1139</v>
      </c>
      <c r="T783" t="s">
        <v>2765</v>
      </c>
      <c r="U783" t="str">
        <f t="shared" si="64"/>
        <v>AW</v>
      </c>
      <c r="V783">
        <v>2024</v>
      </c>
      <c r="W783" t="s">
        <v>2764</v>
      </c>
      <c r="X783" t="s">
        <v>2764</v>
      </c>
      <c r="Y783" t="s">
        <v>2764</v>
      </c>
      <c r="Z783" t="s">
        <v>2764</v>
      </c>
      <c r="AA783">
        <v>212.08821127144023</v>
      </c>
      <c r="AB783" s="6">
        <f t="shared" si="60"/>
        <v>848.35284508576092</v>
      </c>
      <c r="AC783" t="s">
        <v>2766</v>
      </c>
      <c r="AD783">
        <v>0</v>
      </c>
    </row>
    <row r="784" spans="1:30" x14ac:dyDescent="0.25">
      <c r="A784" t="s">
        <v>2759</v>
      </c>
      <c r="B784" t="s">
        <v>2760</v>
      </c>
      <c r="C784" t="s">
        <v>2761</v>
      </c>
      <c r="D784" t="s">
        <v>4405</v>
      </c>
      <c r="E784" t="s">
        <v>266</v>
      </c>
      <c r="F784" t="s">
        <v>4400</v>
      </c>
      <c r="G784" t="s">
        <v>4468</v>
      </c>
      <c r="H784" t="s">
        <v>2728</v>
      </c>
      <c r="I784">
        <v>3</v>
      </c>
      <c r="J784">
        <v>5059856578084</v>
      </c>
      <c r="K784" t="s">
        <v>1140</v>
      </c>
      <c r="L784" t="str">
        <f t="shared" si="61"/>
        <v>RXTED0144346</v>
      </c>
      <c r="M784" t="s">
        <v>296</v>
      </c>
      <c r="N784" t="str">
        <f t="shared" si="62"/>
        <v>DKB</v>
      </c>
      <c r="O784" t="str">
        <f t="shared" si="63"/>
        <v>004</v>
      </c>
      <c r="P784" t="s">
        <v>2764</v>
      </c>
      <c r="Q784" t="s">
        <v>2764</v>
      </c>
      <c r="R784" t="s">
        <v>2764</v>
      </c>
      <c r="S784" t="s">
        <v>1140</v>
      </c>
      <c r="T784" t="s">
        <v>2765</v>
      </c>
      <c r="U784" t="str">
        <f t="shared" si="64"/>
        <v>AW</v>
      </c>
      <c r="V784">
        <v>2024</v>
      </c>
      <c r="W784" t="s">
        <v>2764</v>
      </c>
      <c r="X784" t="s">
        <v>2764</v>
      </c>
      <c r="Y784" t="s">
        <v>2764</v>
      </c>
      <c r="Z784" t="s">
        <v>2764</v>
      </c>
      <c r="AA784">
        <v>212.08821127144023</v>
      </c>
      <c r="AB784" s="6">
        <f t="shared" si="60"/>
        <v>636.26463381432063</v>
      </c>
      <c r="AC784" t="s">
        <v>2766</v>
      </c>
      <c r="AD784">
        <v>0</v>
      </c>
    </row>
    <row r="785" spans="1:30" x14ac:dyDescent="0.25">
      <c r="A785" t="s">
        <v>2759</v>
      </c>
      <c r="B785" t="s">
        <v>2760</v>
      </c>
      <c r="C785" t="s">
        <v>2761</v>
      </c>
      <c r="D785" t="s">
        <v>4405</v>
      </c>
      <c r="E785" t="s">
        <v>266</v>
      </c>
      <c r="F785" t="s">
        <v>4400</v>
      </c>
      <c r="G785" t="s">
        <v>4468</v>
      </c>
      <c r="H785" t="s">
        <v>2728</v>
      </c>
      <c r="I785">
        <v>1</v>
      </c>
      <c r="J785">
        <v>5059856578077</v>
      </c>
      <c r="K785" t="s">
        <v>1141</v>
      </c>
      <c r="L785" t="str">
        <f t="shared" si="61"/>
        <v>RXTED0144346</v>
      </c>
      <c r="M785" t="s">
        <v>269</v>
      </c>
      <c r="N785" t="str">
        <f t="shared" si="62"/>
        <v>DKB</v>
      </c>
      <c r="O785" t="str">
        <f t="shared" si="63"/>
        <v>005</v>
      </c>
      <c r="P785" t="s">
        <v>2764</v>
      </c>
      <c r="Q785" t="s">
        <v>2764</v>
      </c>
      <c r="R785" t="s">
        <v>2764</v>
      </c>
      <c r="S785" t="s">
        <v>1141</v>
      </c>
      <c r="T785" t="s">
        <v>2765</v>
      </c>
      <c r="U785" t="str">
        <f t="shared" si="64"/>
        <v>AW</v>
      </c>
      <c r="V785">
        <v>2024</v>
      </c>
      <c r="W785" t="s">
        <v>2764</v>
      </c>
      <c r="X785" t="s">
        <v>2764</v>
      </c>
      <c r="Y785" t="s">
        <v>2764</v>
      </c>
      <c r="Z785" t="s">
        <v>2764</v>
      </c>
      <c r="AA785">
        <v>212.08821127144023</v>
      </c>
      <c r="AB785" s="6">
        <f t="shared" si="60"/>
        <v>212.08821127144023</v>
      </c>
      <c r="AC785" t="s">
        <v>2766</v>
      </c>
      <c r="AD785">
        <v>0</v>
      </c>
    </row>
    <row r="786" spans="1:30" x14ac:dyDescent="0.25">
      <c r="A786" t="s">
        <v>2759</v>
      </c>
      <c r="B786" t="s">
        <v>2760</v>
      </c>
      <c r="C786" t="s">
        <v>2761</v>
      </c>
      <c r="D786" t="s">
        <v>4405</v>
      </c>
      <c r="E786" t="s">
        <v>266</v>
      </c>
      <c r="F786" t="s">
        <v>4400</v>
      </c>
      <c r="G786" t="s">
        <v>4468</v>
      </c>
      <c r="H786" t="s">
        <v>2728</v>
      </c>
      <c r="I786">
        <v>15</v>
      </c>
      <c r="J786">
        <v>5059856578442</v>
      </c>
      <c r="K786" t="s">
        <v>1142</v>
      </c>
      <c r="L786" t="str">
        <f t="shared" si="61"/>
        <v>RXTED0144347</v>
      </c>
      <c r="M786" t="s">
        <v>2798</v>
      </c>
      <c r="N786" t="str">
        <f t="shared" si="62"/>
        <v>BLK</v>
      </c>
      <c r="O786" t="str">
        <f t="shared" si="63"/>
        <v>000</v>
      </c>
      <c r="P786" t="s">
        <v>2764</v>
      </c>
      <c r="Q786" t="s">
        <v>2764</v>
      </c>
      <c r="R786" t="s">
        <v>2764</v>
      </c>
      <c r="S786" t="s">
        <v>1142</v>
      </c>
      <c r="T786" t="s">
        <v>2765</v>
      </c>
      <c r="U786" t="str">
        <f t="shared" si="64"/>
        <v>AW</v>
      </c>
      <c r="V786">
        <v>2024</v>
      </c>
      <c r="W786" t="s">
        <v>2764</v>
      </c>
      <c r="X786" t="s">
        <v>2764</v>
      </c>
      <c r="Y786" t="s">
        <v>2764</v>
      </c>
      <c r="Z786" t="s">
        <v>2764</v>
      </c>
      <c r="AA786">
        <v>255.649332970324</v>
      </c>
      <c r="AB786" s="6">
        <f t="shared" si="60"/>
        <v>3834.73999455486</v>
      </c>
      <c r="AC786" t="s">
        <v>2766</v>
      </c>
      <c r="AD786">
        <v>0</v>
      </c>
    </row>
    <row r="787" spans="1:30" x14ac:dyDescent="0.25">
      <c r="A787" t="s">
        <v>2759</v>
      </c>
      <c r="B787" t="s">
        <v>2760</v>
      </c>
      <c r="C787" t="s">
        <v>2761</v>
      </c>
      <c r="D787" t="s">
        <v>4405</v>
      </c>
      <c r="E787" t="s">
        <v>266</v>
      </c>
      <c r="F787" t="s">
        <v>4400</v>
      </c>
      <c r="G787" t="s">
        <v>4468</v>
      </c>
      <c r="H787" t="s">
        <v>2728</v>
      </c>
      <c r="I787">
        <v>10</v>
      </c>
      <c r="J787">
        <v>5059856578435</v>
      </c>
      <c r="K787" t="s">
        <v>2809</v>
      </c>
      <c r="L787" t="str">
        <f t="shared" si="61"/>
        <v>RXTED0144347</v>
      </c>
      <c r="M787" t="s">
        <v>2810</v>
      </c>
      <c r="N787" t="str">
        <f t="shared" si="62"/>
        <v>BLK</v>
      </c>
      <c r="O787" t="str">
        <f t="shared" si="63"/>
        <v>001</v>
      </c>
      <c r="P787" t="s">
        <v>2764</v>
      </c>
      <c r="Q787" t="s">
        <v>2764</v>
      </c>
      <c r="R787" t="s">
        <v>2764</v>
      </c>
      <c r="S787" t="s">
        <v>2809</v>
      </c>
      <c r="T787" t="s">
        <v>2765</v>
      </c>
      <c r="U787" t="str">
        <f t="shared" si="64"/>
        <v>AW</v>
      </c>
      <c r="V787">
        <v>2024</v>
      </c>
      <c r="W787" t="s">
        <v>2764</v>
      </c>
      <c r="X787" t="s">
        <v>2764</v>
      </c>
      <c r="Y787" t="s">
        <v>2764</v>
      </c>
      <c r="Z787" t="s">
        <v>2764</v>
      </c>
      <c r="AA787">
        <v>255.649332970324</v>
      </c>
      <c r="AB787" s="6">
        <f t="shared" si="60"/>
        <v>2556.4933297032399</v>
      </c>
      <c r="AC787" t="s">
        <v>2766</v>
      </c>
      <c r="AD787">
        <v>0</v>
      </c>
    </row>
    <row r="788" spans="1:30" x14ac:dyDescent="0.25">
      <c r="A788" t="s">
        <v>2759</v>
      </c>
      <c r="B788" t="s">
        <v>2760</v>
      </c>
      <c r="C788" t="s">
        <v>2761</v>
      </c>
      <c r="D788" t="s">
        <v>4405</v>
      </c>
      <c r="E788" t="s">
        <v>266</v>
      </c>
      <c r="F788" t="s">
        <v>4400</v>
      </c>
      <c r="G788" t="s">
        <v>4468</v>
      </c>
      <c r="H788" t="s">
        <v>2728</v>
      </c>
      <c r="I788">
        <v>27</v>
      </c>
      <c r="J788">
        <v>5059856578428</v>
      </c>
      <c r="K788" t="s">
        <v>1143</v>
      </c>
      <c r="L788" t="str">
        <f t="shared" si="61"/>
        <v>RXTED0144347</v>
      </c>
      <c r="M788" t="s">
        <v>2847</v>
      </c>
      <c r="N788" t="str">
        <f t="shared" si="62"/>
        <v>BLK</v>
      </c>
      <c r="O788" t="str">
        <f t="shared" si="63"/>
        <v>002</v>
      </c>
      <c r="P788" t="s">
        <v>2764</v>
      </c>
      <c r="Q788" t="s">
        <v>2764</v>
      </c>
      <c r="R788" t="s">
        <v>2764</v>
      </c>
      <c r="S788" t="s">
        <v>1143</v>
      </c>
      <c r="T788" t="s">
        <v>2765</v>
      </c>
      <c r="U788" t="str">
        <f t="shared" si="64"/>
        <v>AW</v>
      </c>
      <c r="V788">
        <v>2024</v>
      </c>
      <c r="W788" t="s">
        <v>2764</v>
      </c>
      <c r="X788" t="s">
        <v>2764</v>
      </c>
      <c r="Y788" t="s">
        <v>2764</v>
      </c>
      <c r="Z788" t="s">
        <v>2764</v>
      </c>
      <c r="AA788">
        <v>255.649332970324</v>
      </c>
      <c r="AB788" s="6">
        <f t="shared" si="60"/>
        <v>6902.5319901987477</v>
      </c>
      <c r="AC788" t="s">
        <v>2766</v>
      </c>
      <c r="AD788">
        <v>0</v>
      </c>
    </row>
    <row r="789" spans="1:30" x14ac:dyDescent="0.25">
      <c r="A789" t="s">
        <v>2759</v>
      </c>
      <c r="B789" t="s">
        <v>2760</v>
      </c>
      <c r="C789" t="s">
        <v>2761</v>
      </c>
      <c r="D789" t="s">
        <v>4405</v>
      </c>
      <c r="E789" t="s">
        <v>266</v>
      </c>
      <c r="F789" t="s">
        <v>4400</v>
      </c>
      <c r="G789" t="s">
        <v>4468</v>
      </c>
      <c r="H789" t="s">
        <v>2728</v>
      </c>
      <c r="I789">
        <v>34</v>
      </c>
      <c r="J789">
        <v>5059856578411</v>
      </c>
      <c r="K789" t="s">
        <v>1144</v>
      </c>
      <c r="L789" t="str">
        <f t="shared" si="61"/>
        <v>RXTED0144347</v>
      </c>
      <c r="M789" t="s">
        <v>2903</v>
      </c>
      <c r="N789" t="str">
        <f t="shared" si="62"/>
        <v>BLK</v>
      </c>
      <c r="O789" t="str">
        <f t="shared" si="63"/>
        <v>003</v>
      </c>
      <c r="P789" t="s">
        <v>2764</v>
      </c>
      <c r="Q789" t="s">
        <v>2764</v>
      </c>
      <c r="R789" t="s">
        <v>2764</v>
      </c>
      <c r="S789" t="s">
        <v>1144</v>
      </c>
      <c r="T789" t="s">
        <v>2765</v>
      </c>
      <c r="U789" t="str">
        <f t="shared" si="64"/>
        <v>AW</v>
      </c>
      <c r="V789">
        <v>2024</v>
      </c>
      <c r="W789" t="s">
        <v>2764</v>
      </c>
      <c r="X789" t="s">
        <v>2764</v>
      </c>
      <c r="Y789" t="s">
        <v>2764</v>
      </c>
      <c r="Z789" t="s">
        <v>2764</v>
      </c>
      <c r="AA789">
        <v>255.649332970324</v>
      </c>
      <c r="AB789" s="6">
        <f t="shared" si="60"/>
        <v>8692.0773209910167</v>
      </c>
      <c r="AC789" t="s">
        <v>2766</v>
      </c>
      <c r="AD789">
        <v>0</v>
      </c>
    </row>
    <row r="790" spans="1:30" x14ac:dyDescent="0.25">
      <c r="A790" t="s">
        <v>2759</v>
      </c>
      <c r="B790" t="s">
        <v>2760</v>
      </c>
      <c r="C790" t="s">
        <v>2761</v>
      </c>
      <c r="D790" t="s">
        <v>4405</v>
      </c>
      <c r="E790" t="s">
        <v>266</v>
      </c>
      <c r="F790" t="s">
        <v>4400</v>
      </c>
      <c r="G790" t="s">
        <v>4468</v>
      </c>
      <c r="H790" t="s">
        <v>2728</v>
      </c>
      <c r="I790">
        <v>13</v>
      </c>
      <c r="J790">
        <v>5059856578404</v>
      </c>
      <c r="K790" t="s">
        <v>1145</v>
      </c>
      <c r="L790" t="str">
        <f t="shared" si="61"/>
        <v>RXTED0144347</v>
      </c>
      <c r="M790" t="s">
        <v>2905</v>
      </c>
      <c r="N790" t="str">
        <f t="shared" si="62"/>
        <v>BLK</v>
      </c>
      <c r="O790" t="str">
        <f t="shared" si="63"/>
        <v>004</v>
      </c>
      <c r="P790" t="s">
        <v>2764</v>
      </c>
      <c r="Q790" t="s">
        <v>2764</v>
      </c>
      <c r="R790" t="s">
        <v>2764</v>
      </c>
      <c r="S790" t="s">
        <v>1145</v>
      </c>
      <c r="T790" t="s">
        <v>2765</v>
      </c>
      <c r="U790" t="str">
        <f t="shared" si="64"/>
        <v>AW</v>
      </c>
      <c r="V790">
        <v>2024</v>
      </c>
      <c r="W790" t="s">
        <v>2764</v>
      </c>
      <c r="X790" t="s">
        <v>2764</v>
      </c>
      <c r="Y790" t="s">
        <v>2764</v>
      </c>
      <c r="Z790" t="s">
        <v>2764</v>
      </c>
      <c r="AA790">
        <v>255.649332970324</v>
      </c>
      <c r="AB790" s="6">
        <f t="shared" si="60"/>
        <v>3323.4413286142121</v>
      </c>
      <c r="AC790" t="s">
        <v>2766</v>
      </c>
      <c r="AD790">
        <v>0</v>
      </c>
    </row>
    <row r="791" spans="1:30" x14ac:dyDescent="0.25">
      <c r="A791" t="s">
        <v>2759</v>
      </c>
      <c r="B791" t="s">
        <v>2760</v>
      </c>
      <c r="C791" t="s">
        <v>2761</v>
      </c>
      <c r="D791" t="s">
        <v>4405</v>
      </c>
      <c r="E791" t="s">
        <v>266</v>
      </c>
      <c r="F791" t="s">
        <v>4400</v>
      </c>
      <c r="G791" t="s">
        <v>4468</v>
      </c>
      <c r="H791" t="s">
        <v>2728</v>
      </c>
      <c r="I791">
        <v>11</v>
      </c>
      <c r="J791">
        <v>5059856578398</v>
      </c>
      <c r="K791" t="s">
        <v>1146</v>
      </c>
      <c r="L791" t="str">
        <f t="shared" si="61"/>
        <v>RXTED0144347</v>
      </c>
      <c r="M791" t="s">
        <v>2804</v>
      </c>
      <c r="N791" t="str">
        <f t="shared" si="62"/>
        <v>BLK</v>
      </c>
      <c r="O791" t="str">
        <f t="shared" si="63"/>
        <v>005</v>
      </c>
      <c r="P791" t="s">
        <v>2764</v>
      </c>
      <c r="Q791" t="s">
        <v>2764</v>
      </c>
      <c r="R791" t="s">
        <v>2764</v>
      </c>
      <c r="S791" t="s">
        <v>1146</v>
      </c>
      <c r="T791" t="s">
        <v>2765</v>
      </c>
      <c r="U791" t="str">
        <f t="shared" si="64"/>
        <v>AW</v>
      </c>
      <c r="V791">
        <v>2024</v>
      </c>
      <c r="W791" t="s">
        <v>2764</v>
      </c>
      <c r="X791" t="s">
        <v>2764</v>
      </c>
      <c r="Y791" t="s">
        <v>2764</v>
      </c>
      <c r="Z791" t="s">
        <v>2764</v>
      </c>
      <c r="AA791">
        <v>255.649332970324</v>
      </c>
      <c r="AB791" s="6">
        <f t="shared" si="60"/>
        <v>2812.1426626735638</v>
      </c>
      <c r="AC791" t="s">
        <v>2766</v>
      </c>
      <c r="AD791">
        <v>0</v>
      </c>
    </row>
    <row r="792" spans="1:30" x14ac:dyDescent="0.25">
      <c r="A792" t="s">
        <v>2759</v>
      </c>
      <c r="B792" t="s">
        <v>2760</v>
      </c>
      <c r="C792" t="s">
        <v>2761</v>
      </c>
      <c r="D792" t="s">
        <v>4405</v>
      </c>
      <c r="E792" t="s">
        <v>266</v>
      </c>
      <c r="F792" t="s">
        <v>4400</v>
      </c>
      <c r="G792" t="s">
        <v>4468</v>
      </c>
      <c r="H792" t="s">
        <v>2728</v>
      </c>
      <c r="I792">
        <v>2</v>
      </c>
      <c r="J792">
        <v>5059856577490</v>
      </c>
      <c r="K792" t="s">
        <v>1147</v>
      </c>
      <c r="L792" t="str">
        <f t="shared" si="61"/>
        <v>RXTED0144416</v>
      </c>
      <c r="M792" t="s">
        <v>2798</v>
      </c>
      <c r="N792" t="str">
        <f t="shared" si="62"/>
        <v>BLK</v>
      </c>
      <c r="O792" t="str">
        <f t="shared" si="63"/>
        <v>000</v>
      </c>
      <c r="P792" t="s">
        <v>2764</v>
      </c>
      <c r="Q792" t="s">
        <v>2764</v>
      </c>
      <c r="R792" t="s">
        <v>2764</v>
      </c>
      <c r="S792" t="s">
        <v>1147</v>
      </c>
      <c r="T792" t="s">
        <v>2765</v>
      </c>
      <c r="U792" t="str">
        <f t="shared" si="64"/>
        <v>AW</v>
      </c>
      <c r="V792">
        <v>2024</v>
      </c>
      <c r="W792" t="s">
        <v>2764</v>
      </c>
      <c r="X792" t="s">
        <v>2764</v>
      </c>
      <c r="Y792" t="s">
        <v>2764</v>
      </c>
      <c r="Z792" t="s">
        <v>2764</v>
      </c>
      <c r="AA792">
        <v>212.08821127144023</v>
      </c>
      <c r="AB792" s="6">
        <f t="shared" si="60"/>
        <v>424.17642254288046</v>
      </c>
      <c r="AC792" t="s">
        <v>2766</v>
      </c>
      <c r="AD792">
        <v>0</v>
      </c>
    </row>
    <row r="793" spans="1:30" x14ac:dyDescent="0.25">
      <c r="A793" t="s">
        <v>2759</v>
      </c>
      <c r="B793" t="s">
        <v>2760</v>
      </c>
      <c r="C793" t="s">
        <v>2761</v>
      </c>
      <c r="D793" t="s">
        <v>4405</v>
      </c>
      <c r="E793" t="s">
        <v>266</v>
      </c>
      <c r="F793" t="s">
        <v>4400</v>
      </c>
      <c r="G793" t="s">
        <v>4468</v>
      </c>
      <c r="H793" t="s">
        <v>2728</v>
      </c>
      <c r="I793">
        <v>4</v>
      </c>
      <c r="J793">
        <v>5059856577483</v>
      </c>
      <c r="K793" t="s">
        <v>1148</v>
      </c>
      <c r="L793" t="str">
        <f t="shared" si="61"/>
        <v>RXTED0144416</v>
      </c>
      <c r="M793" t="s">
        <v>2810</v>
      </c>
      <c r="N793" t="str">
        <f t="shared" si="62"/>
        <v>BLK</v>
      </c>
      <c r="O793" t="str">
        <f t="shared" si="63"/>
        <v>001</v>
      </c>
      <c r="P793" t="s">
        <v>2764</v>
      </c>
      <c r="Q793" t="s">
        <v>2764</v>
      </c>
      <c r="R793" t="s">
        <v>2764</v>
      </c>
      <c r="S793" t="s">
        <v>1148</v>
      </c>
      <c r="T793" t="s">
        <v>2765</v>
      </c>
      <c r="U793" t="str">
        <f t="shared" si="64"/>
        <v>AW</v>
      </c>
      <c r="V793">
        <v>2024</v>
      </c>
      <c r="W793" t="s">
        <v>2764</v>
      </c>
      <c r="X793" t="s">
        <v>2764</v>
      </c>
      <c r="Y793" t="s">
        <v>2764</v>
      </c>
      <c r="Z793" t="s">
        <v>2764</v>
      </c>
      <c r="AA793">
        <v>212.08821127144023</v>
      </c>
      <c r="AB793" s="6">
        <f t="shared" si="60"/>
        <v>848.35284508576092</v>
      </c>
      <c r="AC793" t="s">
        <v>2766</v>
      </c>
      <c r="AD793">
        <v>0</v>
      </c>
    </row>
    <row r="794" spans="1:30" x14ac:dyDescent="0.25">
      <c r="A794" t="s">
        <v>2759</v>
      </c>
      <c r="B794" t="s">
        <v>2760</v>
      </c>
      <c r="C794" t="s">
        <v>2761</v>
      </c>
      <c r="D794" t="s">
        <v>4405</v>
      </c>
      <c r="E794" t="s">
        <v>266</v>
      </c>
      <c r="F794" t="s">
        <v>4400</v>
      </c>
      <c r="G794" t="s">
        <v>4468</v>
      </c>
      <c r="H794" t="s">
        <v>2728</v>
      </c>
      <c r="I794">
        <v>1</v>
      </c>
      <c r="J794">
        <v>5059856577476</v>
      </c>
      <c r="K794" t="s">
        <v>1149</v>
      </c>
      <c r="L794" t="str">
        <f t="shared" si="61"/>
        <v>RXTED0144416</v>
      </c>
      <c r="M794" t="s">
        <v>2847</v>
      </c>
      <c r="N794" t="str">
        <f t="shared" si="62"/>
        <v>BLK</v>
      </c>
      <c r="O794" t="str">
        <f t="shared" si="63"/>
        <v>002</v>
      </c>
      <c r="P794" t="s">
        <v>2764</v>
      </c>
      <c r="Q794" t="s">
        <v>2764</v>
      </c>
      <c r="R794" t="s">
        <v>2764</v>
      </c>
      <c r="S794" t="s">
        <v>1149</v>
      </c>
      <c r="T794" t="s">
        <v>2765</v>
      </c>
      <c r="U794" t="str">
        <f t="shared" si="64"/>
        <v>AW</v>
      </c>
      <c r="V794">
        <v>2024</v>
      </c>
      <c r="W794" t="s">
        <v>2764</v>
      </c>
      <c r="X794" t="s">
        <v>2764</v>
      </c>
      <c r="Y794" t="s">
        <v>2764</v>
      </c>
      <c r="Z794" t="s">
        <v>2764</v>
      </c>
      <c r="AA794">
        <v>212.08821127144023</v>
      </c>
      <c r="AB794" s="6">
        <f t="shared" si="60"/>
        <v>212.08821127144023</v>
      </c>
      <c r="AC794" t="s">
        <v>2766</v>
      </c>
      <c r="AD794">
        <v>0</v>
      </c>
    </row>
    <row r="795" spans="1:30" x14ac:dyDescent="0.25">
      <c r="A795" t="s">
        <v>2759</v>
      </c>
      <c r="B795" t="s">
        <v>2760</v>
      </c>
      <c r="C795" t="s">
        <v>2761</v>
      </c>
      <c r="D795" t="s">
        <v>4405</v>
      </c>
      <c r="E795" t="s">
        <v>266</v>
      </c>
      <c r="F795" t="s">
        <v>4400</v>
      </c>
      <c r="G795" t="s">
        <v>4468</v>
      </c>
      <c r="H795" t="s">
        <v>2728</v>
      </c>
      <c r="I795">
        <v>2</v>
      </c>
      <c r="J795">
        <v>5059856577469</v>
      </c>
      <c r="K795" t="s">
        <v>1150</v>
      </c>
      <c r="L795" t="str">
        <f t="shared" si="61"/>
        <v>RXTED0144416</v>
      </c>
      <c r="M795" t="s">
        <v>2903</v>
      </c>
      <c r="N795" t="str">
        <f t="shared" si="62"/>
        <v>BLK</v>
      </c>
      <c r="O795" t="str">
        <f t="shared" si="63"/>
        <v>003</v>
      </c>
      <c r="P795" t="s">
        <v>2764</v>
      </c>
      <c r="Q795" t="s">
        <v>2764</v>
      </c>
      <c r="R795" t="s">
        <v>2764</v>
      </c>
      <c r="S795" t="s">
        <v>1150</v>
      </c>
      <c r="T795" t="s">
        <v>2765</v>
      </c>
      <c r="U795" t="str">
        <f t="shared" si="64"/>
        <v>AW</v>
      </c>
      <c r="V795">
        <v>2024</v>
      </c>
      <c r="W795" t="s">
        <v>2764</v>
      </c>
      <c r="X795" t="s">
        <v>2764</v>
      </c>
      <c r="Y795" t="s">
        <v>2764</v>
      </c>
      <c r="Z795" t="s">
        <v>2764</v>
      </c>
      <c r="AA795">
        <v>212.08821127144023</v>
      </c>
      <c r="AB795" s="6">
        <f t="shared" si="60"/>
        <v>424.17642254288046</v>
      </c>
      <c r="AC795" t="s">
        <v>2766</v>
      </c>
      <c r="AD795">
        <v>0</v>
      </c>
    </row>
    <row r="796" spans="1:30" x14ac:dyDescent="0.25">
      <c r="A796" t="s">
        <v>2759</v>
      </c>
      <c r="B796" t="s">
        <v>2760</v>
      </c>
      <c r="C796" t="s">
        <v>2761</v>
      </c>
      <c r="D796" t="s">
        <v>4405</v>
      </c>
      <c r="E796" t="s">
        <v>266</v>
      </c>
      <c r="F796" t="s">
        <v>4400</v>
      </c>
      <c r="G796" t="s">
        <v>4468</v>
      </c>
      <c r="H796" t="s">
        <v>2728</v>
      </c>
      <c r="I796">
        <v>4</v>
      </c>
      <c r="J796">
        <v>5059856577452</v>
      </c>
      <c r="K796" t="s">
        <v>1151</v>
      </c>
      <c r="L796" t="str">
        <f t="shared" si="61"/>
        <v>RXTED0144416</v>
      </c>
      <c r="M796" t="s">
        <v>2905</v>
      </c>
      <c r="N796" t="str">
        <f t="shared" si="62"/>
        <v>BLK</v>
      </c>
      <c r="O796" t="str">
        <f t="shared" si="63"/>
        <v>004</v>
      </c>
      <c r="P796" t="s">
        <v>2764</v>
      </c>
      <c r="Q796" t="s">
        <v>2764</v>
      </c>
      <c r="R796" t="s">
        <v>2764</v>
      </c>
      <c r="S796" t="s">
        <v>1151</v>
      </c>
      <c r="T796" t="s">
        <v>2765</v>
      </c>
      <c r="U796" t="str">
        <f t="shared" si="64"/>
        <v>AW</v>
      </c>
      <c r="V796">
        <v>2024</v>
      </c>
      <c r="W796" t="s">
        <v>2764</v>
      </c>
      <c r="X796" t="s">
        <v>2764</v>
      </c>
      <c r="Y796" t="s">
        <v>2764</v>
      </c>
      <c r="Z796" t="s">
        <v>2764</v>
      </c>
      <c r="AA796">
        <v>212.08821127144023</v>
      </c>
      <c r="AB796" s="6">
        <f t="shared" si="60"/>
        <v>848.35284508576092</v>
      </c>
      <c r="AC796" t="s">
        <v>2766</v>
      </c>
      <c r="AD796">
        <v>0</v>
      </c>
    </row>
    <row r="797" spans="1:30" x14ac:dyDescent="0.25">
      <c r="A797" t="s">
        <v>2759</v>
      </c>
      <c r="B797" t="s">
        <v>2760</v>
      </c>
      <c r="C797" t="s">
        <v>2761</v>
      </c>
      <c r="D797" t="s">
        <v>4405</v>
      </c>
      <c r="E797" t="s">
        <v>266</v>
      </c>
      <c r="F797" t="s">
        <v>4400</v>
      </c>
      <c r="G797" t="s">
        <v>4468</v>
      </c>
      <c r="H797" t="s">
        <v>2728</v>
      </c>
      <c r="I797">
        <v>5</v>
      </c>
      <c r="J797">
        <v>5059856577445</v>
      </c>
      <c r="K797" t="s">
        <v>1152</v>
      </c>
      <c r="L797" t="str">
        <f t="shared" si="61"/>
        <v>RXTED0144416</v>
      </c>
      <c r="M797" t="s">
        <v>2804</v>
      </c>
      <c r="N797" t="str">
        <f t="shared" si="62"/>
        <v>BLK</v>
      </c>
      <c r="O797" t="str">
        <f t="shared" si="63"/>
        <v>005</v>
      </c>
      <c r="P797" t="s">
        <v>2764</v>
      </c>
      <c r="Q797" t="s">
        <v>2764</v>
      </c>
      <c r="R797" t="s">
        <v>2764</v>
      </c>
      <c r="S797" t="s">
        <v>1152</v>
      </c>
      <c r="T797" t="s">
        <v>2765</v>
      </c>
      <c r="U797" t="str">
        <f t="shared" si="64"/>
        <v>AW</v>
      </c>
      <c r="V797">
        <v>2024</v>
      </c>
      <c r="W797" t="s">
        <v>2764</v>
      </c>
      <c r="X797" t="s">
        <v>2764</v>
      </c>
      <c r="Y797" t="s">
        <v>2764</v>
      </c>
      <c r="Z797" t="s">
        <v>2764</v>
      </c>
      <c r="AA797">
        <v>212.08821127144023</v>
      </c>
      <c r="AB797" s="6">
        <f t="shared" si="60"/>
        <v>1060.4410563572012</v>
      </c>
      <c r="AC797" t="s">
        <v>2766</v>
      </c>
      <c r="AD797">
        <v>0</v>
      </c>
    </row>
    <row r="798" spans="1:30" x14ac:dyDescent="0.25">
      <c r="A798" t="s">
        <v>2759</v>
      </c>
      <c r="B798" t="s">
        <v>2760</v>
      </c>
      <c r="C798" t="s">
        <v>2761</v>
      </c>
      <c r="D798" t="s">
        <v>4405</v>
      </c>
      <c r="E798" t="s">
        <v>266</v>
      </c>
      <c r="F798" t="s">
        <v>4400</v>
      </c>
      <c r="G798" t="s">
        <v>4468</v>
      </c>
      <c r="H798" t="s">
        <v>2728</v>
      </c>
      <c r="I798">
        <v>1</v>
      </c>
      <c r="J798">
        <v>5059856578046</v>
      </c>
      <c r="K798" t="s">
        <v>1153</v>
      </c>
      <c r="L798" t="str">
        <f t="shared" si="61"/>
        <v>RXTED0144419</v>
      </c>
      <c r="M798" t="s">
        <v>1048</v>
      </c>
      <c r="N798" t="str">
        <f t="shared" si="62"/>
        <v>BRR</v>
      </c>
      <c r="O798" t="str">
        <f t="shared" si="63"/>
        <v>001</v>
      </c>
      <c r="P798" t="s">
        <v>2764</v>
      </c>
      <c r="Q798" t="s">
        <v>2764</v>
      </c>
      <c r="R798" t="s">
        <v>2764</v>
      </c>
      <c r="S798" t="s">
        <v>1153</v>
      </c>
      <c r="T798" t="s">
        <v>2765</v>
      </c>
      <c r="U798" t="str">
        <f t="shared" si="64"/>
        <v>AW</v>
      </c>
      <c r="V798">
        <v>2024</v>
      </c>
      <c r="W798" t="s">
        <v>2764</v>
      </c>
      <c r="X798" t="s">
        <v>2764</v>
      </c>
      <c r="Y798" t="s">
        <v>2764</v>
      </c>
      <c r="Z798" t="s">
        <v>2764</v>
      </c>
      <c r="AA798">
        <v>304.65559488156822</v>
      </c>
      <c r="AB798" s="6">
        <f t="shared" si="60"/>
        <v>304.65559488156822</v>
      </c>
      <c r="AC798" t="s">
        <v>2766</v>
      </c>
      <c r="AD798">
        <v>0</v>
      </c>
    </row>
    <row r="799" spans="1:30" x14ac:dyDescent="0.25">
      <c r="A799" t="s">
        <v>2759</v>
      </c>
      <c r="B799" t="s">
        <v>2760</v>
      </c>
      <c r="C799" t="s">
        <v>2761</v>
      </c>
      <c r="D799" t="s">
        <v>4405</v>
      </c>
      <c r="E799" t="s">
        <v>266</v>
      </c>
      <c r="F799" t="s">
        <v>4400</v>
      </c>
      <c r="G799" t="s">
        <v>4468</v>
      </c>
      <c r="H799" t="s">
        <v>2728</v>
      </c>
      <c r="I799">
        <v>2</v>
      </c>
      <c r="J799">
        <v>5059856578039</v>
      </c>
      <c r="K799" t="s">
        <v>1154</v>
      </c>
      <c r="L799" t="str">
        <f t="shared" si="61"/>
        <v>RXTED0144419</v>
      </c>
      <c r="M799" t="s">
        <v>1050</v>
      </c>
      <c r="N799" t="str">
        <f t="shared" si="62"/>
        <v>BRR</v>
      </c>
      <c r="O799" t="str">
        <f t="shared" si="63"/>
        <v>002</v>
      </c>
      <c r="P799" t="s">
        <v>2764</v>
      </c>
      <c r="Q799" t="s">
        <v>2764</v>
      </c>
      <c r="R799" t="s">
        <v>2764</v>
      </c>
      <c r="S799" t="s">
        <v>1154</v>
      </c>
      <c r="T799" t="s">
        <v>2765</v>
      </c>
      <c r="U799" t="str">
        <f t="shared" si="64"/>
        <v>AW</v>
      </c>
      <c r="V799">
        <v>2024</v>
      </c>
      <c r="W799" t="s">
        <v>2764</v>
      </c>
      <c r="X799" t="s">
        <v>2764</v>
      </c>
      <c r="Y799" t="s">
        <v>2764</v>
      </c>
      <c r="Z799" t="s">
        <v>2764</v>
      </c>
      <c r="AA799">
        <v>304.65559488156822</v>
      </c>
      <c r="AB799" s="6">
        <f t="shared" si="60"/>
        <v>609.31118976313644</v>
      </c>
      <c r="AC799" t="s">
        <v>2766</v>
      </c>
      <c r="AD799">
        <v>0</v>
      </c>
    </row>
    <row r="800" spans="1:30" x14ac:dyDescent="0.25">
      <c r="A800" t="s">
        <v>2759</v>
      </c>
      <c r="B800" t="s">
        <v>2760</v>
      </c>
      <c r="C800" t="s">
        <v>2761</v>
      </c>
      <c r="D800" t="s">
        <v>4405</v>
      </c>
      <c r="E800" t="s">
        <v>266</v>
      </c>
      <c r="F800" t="s">
        <v>4400</v>
      </c>
      <c r="G800" t="s">
        <v>4468</v>
      </c>
      <c r="H800" t="s">
        <v>2728</v>
      </c>
      <c r="I800">
        <v>12</v>
      </c>
      <c r="J800">
        <v>5059856578022</v>
      </c>
      <c r="K800" t="s">
        <v>1155</v>
      </c>
      <c r="L800" t="str">
        <f t="shared" si="61"/>
        <v>RXTED0144419</v>
      </c>
      <c r="M800" t="s">
        <v>1156</v>
      </c>
      <c r="N800" t="str">
        <f t="shared" si="62"/>
        <v>BRR</v>
      </c>
      <c r="O800" t="str">
        <f t="shared" si="63"/>
        <v>003</v>
      </c>
      <c r="P800" t="s">
        <v>2764</v>
      </c>
      <c r="Q800" t="s">
        <v>2764</v>
      </c>
      <c r="R800" t="s">
        <v>2764</v>
      </c>
      <c r="S800" t="s">
        <v>1155</v>
      </c>
      <c r="T800" t="s">
        <v>2765</v>
      </c>
      <c r="U800" t="str">
        <f t="shared" si="64"/>
        <v>AW</v>
      </c>
      <c r="V800">
        <v>2024</v>
      </c>
      <c r="W800" t="s">
        <v>2764</v>
      </c>
      <c r="X800" t="s">
        <v>2764</v>
      </c>
      <c r="Y800" t="s">
        <v>2764</v>
      </c>
      <c r="Z800" t="s">
        <v>2764</v>
      </c>
      <c r="AA800">
        <v>304.65559488156822</v>
      </c>
      <c r="AB800" s="6">
        <f t="shared" si="60"/>
        <v>3655.8671385788184</v>
      </c>
      <c r="AC800" t="s">
        <v>2766</v>
      </c>
      <c r="AD800">
        <v>0</v>
      </c>
    </row>
    <row r="801" spans="1:30" x14ac:dyDescent="0.25">
      <c r="A801" t="s">
        <v>2759</v>
      </c>
      <c r="B801" t="s">
        <v>2760</v>
      </c>
      <c r="C801" t="s">
        <v>2761</v>
      </c>
      <c r="D801" t="s">
        <v>4405</v>
      </c>
      <c r="E801" t="s">
        <v>266</v>
      </c>
      <c r="F801" t="s">
        <v>4400</v>
      </c>
      <c r="G801" t="s">
        <v>4468</v>
      </c>
      <c r="H801" t="s">
        <v>2728</v>
      </c>
      <c r="I801">
        <v>3</v>
      </c>
      <c r="J801">
        <v>5059856578008</v>
      </c>
      <c r="K801" t="s">
        <v>1157</v>
      </c>
      <c r="L801" t="str">
        <f t="shared" si="61"/>
        <v>RXTED0144419</v>
      </c>
      <c r="M801" t="s">
        <v>803</v>
      </c>
      <c r="N801" t="str">
        <f t="shared" si="62"/>
        <v>BRR</v>
      </c>
      <c r="O801" t="str">
        <f t="shared" si="63"/>
        <v>005</v>
      </c>
      <c r="P801" t="s">
        <v>2764</v>
      </c>
      <c r="Q801" t="s">
        <v>2764</v>
      </c>
      <c r="R801" t="s">
        <v>2764</v>
      </c>
      <c r="S801" t="s">
        <v>1157</v>
      </c>
      <c r="T801" t="s">
        <v>2765</v>
      </c>
      <c r="U801" t="str">
        <f t="shared" si="64"/>
        <v>AW</v>
      </c>
      <c r="V801">
        <v>2024</v>
      </c>
      <c r="W801" t="s">
        <v>2764</v>
      </c>
      <c r="X801" t="s">
        <v>2764</v>
      </c>
      <c r="Y801" t="s">
        <v>2764</v>
      </c>
      <c r="Z801" t="s">
        <v>2764</v>
      </c>
      <c r="AA801">
        <v>304.65559488156822</v>
      </c>
      <c r="AB801" s="6">
        <f t="shared" si="60"/>
        <v>913.9667846447046</v>
      </c>
      <c r="AC801" t="s">
        <v>2766</v>
      </c>
      <c r="AD801">
        <v>0</v>
      </c>
    </row>
    <row r="802" spans="1:30" x14ac:dyDescent="0.25">
      <c r="A802" t="s">
        <v>2759</v>
      </c>
      <c r="B802" t="s">
        <v>2760</v>
      </c>
      <c r="C802" t="s">
        <v>2761</v>
      </c>
      <c r="D802" t="s">
        <v>4405</v>
      </c>
      <c r="E802" t="s">
        <v>266</v>
      </c>
      <c r="F802" t="s">
        <v>4400</v>
      </c>
      <c r="G802" t="s">
        <v>4468</v>
      </c>
      <c r="H802" t="s">
        <v>2728</v>
      </c>
      <c r="I802">
        <v>4</v>
      </c>
      <c r="J802">
        <v>5059856577568</v>
      </c>
      <c r="K802" t="s">
        <v>1158</v>
      </c>
      <c r="L802" t="str">
        <f t="shared" si="61"/>
        <v>RXTED0144420</v>
      </c>
      <c r="M802" t="s">
        <v>729</v>
      </c>
      <c r="N802" t="str">
        <f t="shared" si="62"/>
        <v>BLU</v>
      </c>
      <c r="O802" t="str">
        <f t="shared" si="63"/>
        <v>000</v>
      </c>
      <c r="P802" t="s">
        <v>2764</v>
      </c>
      <c r="Q802" t="s">
        <v>2764</v>
      </c>
      <c r="R802" t="s">
        <v>2764</v>
      </c>
      <c r="S802" t="s">
        <v>1158</v>
      </c>
      <c r="T802" t="s">
        <v>2765</v>
      </c>
      <c r="U802" t="str">
        <f t="shared" si="64"/>
        <v>AW</v>
      </c>
      <c r="V802">
        <v>2024</v>
      </c>
      <c r="W802" t="s">
        <v>2764</v>
      </c>
      <c r="X802" t="s">
        <v>2764</v>
      </c>
      <c r="Y802" t="s">
        <v>2764</v>
      </c>
      <c r="Z802" t="s">
        <v>2764</v>
      </c>
      <c r="AA802">
        <v>195.75279063435883</v>
      </c>
      <c r="AB802" s="6">
        <f t="shared" si="60"/>
        <v>783.01116253743533</v>
      </c>
      <c r="AC802" t="s">
        <v>2766</v>
      </c>
      <c r="AD802">
        <v>0</v>
      </c>
    </row>
    <row r="803" spans="1:30" x14ac:dyDescent="0.25">
      <c r="A803" t="s">
        <v>2759</v>
      </c>
      <c r="B803" t="s">
        <v>2760</v>
      </c>
      <c r="C803" t="s">
        <v>2761</v>
      </c>
      <c r="D803" t="s">
        <v>4405</v>
      </c>
      <c r="E803" t="s">
        <v>266</v>
      </c>
      <c r="F803" t="s">
        <v>4400</v>
      </c>
      <c r="G803" t="s">
        <v>4468</v>
      </c>
      <c r="H803" t="s">
        <v>2728</v>
      </c>
      <c r="I803">
        <v>6</v>
      </c>
      <c r="J803">
        <v>5059856577551</v>
      </c>
      <c r="K803" t="s">
        <v>1159</v>
      </c>
      <c r="L803" t="str">
        <f t="shared" si="61"/>
        <v>RXTED0144420</v>
      </c>
      <c r="M803" t="s">
        <v>916</v>
      </c>
      <c r="N803" t="str">
        <f t="shared" si="62"/>
        <v>BLU</v>
      </c>
      <c r="O803" t="str">
        <f t="shared" si="63"/>
        <v>001</v>
      </c>
      <c r="P803" t="s">
        <v>2764</v>
      </c>
      <c r="Q803" t="s">
        <v>2764</v>
      </c>
      <c r="R803" t="s">
        <v>2764</v>
      </c>
      <c r="S803" t="s">
        <v>1159</v>
      </c>
      <c r="T803" t="s">
        <v>2765</v>
      </c>
      <c r="U803" t="str">
        <f t="shared" si="64"/>
        <v>AW</v>
      </c>
      <c r="V803">
        <v>2024</v>
      </c>
      <c r="W803" t="s">
        <v>2764</v>
      </c>
      <c r="X803" t="s">
        <v>2764</v>
      </c>
      <c r="Y803" t="s">
        <v>2764</v>
      </c>
      <c r="Z803" t="s">
        <v>2764</v>
      </c>
      <c r="AA803">
        <v>195.75279063435883</v>
      </c>
      <c r="AB803" s="6">
        <f t="shared" si="60"/>
        <v>1174.516743806153</v>
      </c>
      <c r="AC803" t="s">
        <v>2766</v>
      </c>
      <c r="AD803">
        <v>0</v>
      </c>
    </row>
    <row r="804" spans="1:30" x14ac:dyDescent="0.25">
      <c r="A804" t="s">
        <v>2759</v>
      </c>
      <c r="B804" t="s">
        <v>2760</v>
      </c>
      <c r="C804" t="s">
        <v>2761</v>
      </c>
      <c r="D804" t="s">
        <v>4405</v>
      </c>
      <c r="E804" t="s">
        <v>266</v>
      </c>
      <c r="F804" t="s">
        <v>4400</v>
      </c>
      <c r="G804" t="s">
        <v>4468</v>
      </c>
      <c r="H804" t="s">
        <v>2728</v>
      </c>
      <c r="I804">
        <v>11</v>
      </c>
      <c r="J804">
        <v>5059856577544</v>
      </c>
      <c r="K804" t="s">
        <v>1160</v>
      </c>
      <c r="L804" t="str">
        <f t="shared" si="61"/>
        <v>RXTED0144420</v>
      </c>
      <c r="M804" t="s">
        <v>530</v>
      </c>
      <c r="N804" t="str">
        <f t="shared" si="62"/>
        <v>BLU</v>
      </c>
      <c r="O804" t="str">
        <f t="shared" si="63"/>
        <v>002</v>
      </c>
      <c r="P804" t="s">
        <v>2764</v>
      </c>
      <c r="Q804" t="s">
        <v>2764</v>
      </c>
      <c r="R804" t="s">
        <v>2764</v>
      </c>
      <c r="S804" t="s">
        <v>1160</v>
      </c>
      <c r="T804" t="s">
        <v>2765</v>
      </c>
      <c r="U804" t="str">
        <f t="shared" si="64"/>
        <v>AW</v>
      </c>
      <c r="V804">
        <v>2024</v>
      </c>
      <c r="W804" t="s">
        <v>2764</v>
      </c>
      <c r="X804" t="s">
        <v>2764</v>
      </c>
      <c r="Y804" t="s">
        <v>2764</v>
      </c>
      <c r="Z804" t="s">
        <v>2764</v>
      </c>
      <c r="AA804">
        <v>195.75279063435883</v>
      </c>
      <c r="AB804" s="6">
        <f t="shared" si="60"/>
        <v>2153.2806969779472</v>
      </c>
      <c r="AC804" t="s">
        <v>2766</v>
      </c>
      <c r="AD804">
        <v>0</v>
      </c>
    </row>
    <row r="805" spans="1:30" x14ac:dyDescent="0.25">
      <c r="A805" t="s">
        <v>2759</v>
      </c>
      <c r="B805" t="s">
        <v>2760</v>
      </c>
      <c r="C805" t="s">
        <v>2761</v>
      </c>
      <c r="D805" t="s">
        <v>4405</v>
      </c>
      <c r="E805" t="s">
        <v>266</v>
      </c>
      <c r="F805" t="s">
        <v>4400</v>
      </c>
      <c r="G805" t="s">
        <v>4468</v>
      </c>
      <c r="H805" t="s">
        <v>2728</v>
      </c>
      <c r="I805">
        <v>5</v>
      </c>
      <c r="J805">
        <v>5059856577537</v>
      </c>
      <c r="K805" t="s">
        <v>1161</v>
      </c>
      <c r="L805" t="str">
        <f t="shared" si="61"/>
        <v>RXTED0144420</v>
      </c>
      <c r="M805" t="s">
        <v>532</v>
      </c>
      <c r="N805" t="str">
        <f t="shared" si="62"/>
        <v>BLU</v>
      </c>
      <c r="O805" t="str">
        <f t="shared" si="63"/>
        <v>003</v>
      </c>
      <c r="P805" t="s">
        <v>2764</v>
      </c>
      <c r="Q805" t="s">
        <v>2764</v>
      </c>
      <c r="R805" t="s">
        <v>2764</v>
      </c>
      <c r="S805" t="s">
        <v>1161</v>
      </c>
      <c r="T805" t="s">
        <v>2765</v>
      </c>
      <c r="U805" t="str">
        <f t="shared" si="64"/>
        <v>AW</v>
      </c>
      <c r="V805">
        <v>2024</v>
      </c>
      <c r="W805" t="s">
        <v>2764</v>
      </c>
      <c r="X805" t="s">
        <v>2764</v>
      </c>
      <c r="Y805" t="s">
        <v>2764</v>
      </c>
      <c r="Z805" t="s">
        <v>2764</v>
      </c>
      <c r="AA805">
        <v>195.75279063435883</v>
      </c>
      <c r="AB805" s="6">
        <f t="shared" si="60"/>
        <v>978.76395317179413</v>
      </c>
      <c r="AC805" t="s">
        <v>2766</v>
      </c>
      <c r="AD805">
        <v>0</v>
      </c>
    </row>
    <row r="806" spans="1:30" x14ac:dyDescent="0.25">
      <c r="A806" t="s">
        <v>2759</v>
      </c>
      <c r="B806" t="s">
        <v>2760</v>
      </c>
      <c r="C806" t="s">
        <v>2761</v>
      </c>
      <c r="D806" t="s">
        <v>4405</v>
      </c>
      <c r="E806" t="s">
        <v>266</v>
      </c>
      <c r="F806" t="s">
        <v>4400</v>
      </c>
      <c r="G806" t="s">
        <v>4468</v>
      </c>
      <c r="H806" t="s">
        <v>2728</v>
      </c>
      <c r="I806">
        <v>6</v>
      </c>
      <c r="J806">
        <v>5059856577520</v>
      </c>
      <c r="K806" t="s">
        <v>1162</v>
      </c>
      <c r="L806" t="str">
        <f t="shared" si="61"/>
        <v>RXTED0144420</v>
      </c>
      <c r="M806" t="s">
        <v>534</v>
      </c>
      <c r="N806" t="str">
        <f t="shared" si="62"/>
        <v>BLU</v>
      </c>
      <c r="O806" t="str">
        <f t="shared" si="63"/>
        <v>004</v>
      </c>
      <c r="P806" t="s">
        <v>2764</v>
      </c>
      <c r="Q806" t="s">
        <v>2764</v>
      </c>
      <c r="R806" t="s">
        <v>2764</v>
      </c>
      <c r="S806" t="s">
        <v>1162</v>
      </c>
      <c r="T806" t="s">
        <v>2765</v>
      </c>
      <c r="U806" t="str">
        <f t="shared" si="64"/>
        <v>AW</v>
      </c>
      <c r="V806">
        <v>2024</v>
      </c>
      <c r="W806" t="s">
        <v>2764</v>
      </c>
      <c r="X806" t="s">
        <v>2764</v>
      </c>
      <c r="Y806" t="s">
        <v>2764</v>
      </c>
      <c r="Z806" t="s">
        <v>2764</v>
      </c>
      <c r="AA806">
        <v>195.75279063435883</v>
      </c>
      <c r="AB806" s="6">
        <f t="shared" si="60"/>
        <v>1174.516743806153</v>
      </c>
      <c r="AC806" t="s">
        <v>2766</v>
      </c>
      <c r="AD806">
        <v>0</v>
      </c>
    </row>
    <row r="807" spans="1:30" x14ac:dyDescent="0.25">
      <c r="A807" t="s">
        <v>2759</v>
      </c>
      <c r="B807" t="s">
        <v>2760</v>
      </c>
      <c r="C807" t="s">
        <v>2761</v>
      </c>
      <c r="D807" t="s">
        <v>4405</v>
      </c>
      <c r="E807" t="s">
        <v>266</v>
      </c>
      <c r="F807" t="s">
        <v>4400</v>
      </c>
      <c r="G807" t="s">
        <v>4468</v>
      </c>
      <c r="H807" t="s">
        <v>2728</v>
      </c>
      <c r="I807">
        <v>6</v>
      </c>
      <c r="J807">
        <v>5059856577513</v>
      </c>
      <c r="K807" t="s">
        <v>1163</v>
      </c>
      <c r="L807" t="str">
        <f t="shared" si="61"/>
        <v>RXTED0144420</v>
      </c>
      <c r="M807" t="s">
        <v>536</v>
      </c>
      <c r="N807" t="str">
        <f t="shared" si="62"/>
        <v>BLU</v>
      </c>
      <c r="O807" t="str">
        <f t="shared" si="63"/>
        <v>005</v>
      </c>
      <c r="P807" t="s">
        <v>2764</v>
      </c>
      <c r="Q807" t="s">
        <v>2764</v>
      </c>
      <c r="R807" t="s">
        <v>2764</v>
      </c>
      <c r="S807" t="s">
        <v>1163</v>
      </c>
      <c r="T807" t="s">
        <v>2765</v>
      </c>
      <c r="U807" t="str">
        <f t="shared" si="64"/>
        <v>AW</v>
      </c>
      <c r="V807">
        <v>2024</v>
      </c>
      <c r="W807" t="s">
        <v>2764</v>
      </c>
      <c r="X807" t="s">
        <v>2764</v>
      </c>
      <c r="Y807" t="s">
        <v>2764</v>
      </c>
      <c r="Z807" t="s">
        <v>2764</v>
      </c>
      <c r="AA807">
        <v>195.75279063435883</v>
      </c>
      <c r="AB807" s="6">
        <f t="shared" si="60"/>
        <v>1174.516743806153</v>
      </c>
      <c r="AC807" t="s">
        <v>2766</v>
      </c>
      <c r="AD807">
        <v>0</v>
      </c>
    </row>
    <row r="808" spans="1:30" x14ac:dyDescent="0.25">
      <c r="A808" t="s">
        <v>2759</v>
      </c>
      <c r="B808" t="s">
        <v>2760</v>
      </c>
      <c r="C808" t="s">
        <v>2761</v>
      </c>
      <c r="D808" t="s">
        <v>4405</v>
      </c>
      <c r="E808" t="s">
        <v>266</v>
      </c>
      <c r="F808" t="s">
        <v>4400</v>
      </c>
      <c r="G808" t="s">
        <v>4468</v>
      </c>
      <c r="H808" t="s">
        <v>2728</v>
      </c>
      <c r="I808">
        <v>5</v>
      </c>
      <c r="J808">
        <v>5059856586102</v>
      </c>
      <c r="K808" t="s">
        <v>323</v>
      </c>
      <c r="L808" t="str">
        <f t="shared" si="61"/>
        <v>RXTED0144421</v>
      </c>
      <c r="M808" t="s">
        <v>2851</v>
      </c>
      <c r="N808" t="str">
        <f t="shared" si="62"/>
        <v>DKB</v>
      </c>
      <c r="O808" t="str">
        <f t="shared" si="63"/>
        <v>000</v>
      </c>
      <c r="P808" t="s">
        <v>2764</v>
      </c>
      <c r="Q808" t="s">
        <v>2764</v>
      </c>
      <c r="R808" t="s">
        <v>2764</v>
      </c>
      <c r="S808" t="s">
        <v>323</v>
      </c>
      <c r="T808" t="s">
        <v>2765</v>
      </c>
      <c r="U808" t="str">
        <f t="shared" si="64"/>
        <v>AW</v>
      </c>
      <c r="V808">
        <v>2024</v>
      </c>
      <c r="W808" t="s">
        <v>2764</v>
      </c>
      <c r="X808" t="s">
        <v>2764</v>
      </c>
      <c r="Y808" t="s">
        <v>2764</v>
      </c>
      <c r="Z808" t="s">
        <v>2764</v>
      </c>
      <c r="AA808">
        <v>146.74652872311461</v>
      </c>
      <c r="AB808" s="6">
        <f t="shared" si="60"/>
        <v>733.73264361557301</v>
      </c>
      <c r="AC808" t="s">
        <v>2766</v>
      </c>
      <c r="AD808">
        <v>0</v>
      </c>
    </row>
    <row r="809" spans="1:30" x14ac:dyDescent="0.25">
      <c r="A809" t="s">
        <v>2759</v>
      </c>
      <c r="B809" t="s">
        <v>2760</v>
      </c>
      <c r="C809" t="s">
        <v>2761</v>
      </c>
      <c r="D809" t="s">
        <v>4405</v>
      </c>
      <c r="E809" t="s">
        <v>266</v>
      </c>
      <c r="F809" t="s">
        <v>4400</v>
      </c>
      <c r="G809" t="s">
        <v>4468</v>
      </c>
      <c r="H809" t="s">
        <v>2728</v>
      </c>
      <c r="I809">
        <v>3</v>
      </c>
      <c r="J809">
        <v>5059856586096</v>
      </c>
      <c r="K809" t="s">
        <v>1164</v>
      </c>
      <c r="L809" t="str">
        <f t="shared" si="61"/>
        <v>RXTED0144421</v>
      </c>
      <c r="M809" t="s">
        <v>2909</v>
      </c>
      <c r="N809" t="str">
        <f t="shared" si="62"/>
        <v>DKB</v>
      </c>
      <c r="O809" t="str">
        <f t="shared" si="63"/>
        <v>001</v>
      </c>
      <c r="P809" t="s">
        <v>2764</v>
      </c>
      <c r="Q809" t="s">
        <v>2764</v>
      </c>
      <c r="R809" t="s">
        <v>2764</v>
      </c>
      <c r="S809" t="s">
        <v>1164</v>
      </c>
      <c r="T809" t="s">
        <v>2765</v>
      </c>
      <c r="U809" t="str">
        <f t="shared" si="64"/>
        <v>AW</v>
      </c>
      <c r="V809">
        <v>2024</v>
      </c>
      <c r="W809" t="s">
        <v>2764</v>
      </c>
      <c r="X809" t="s">
        <v>2764</v>
      </c>
      <c r="Y809" t="s">
        <v>2764</v>
      </c>
      <c r="Z809" t="s">
        <v>2764</v>
      </c>
      <c r="AA809">
        <v>146.74652872311461</v>
      </c>
      <c r="AB809" s="6">
        <f t="shared" si="60"/>
        <v>440.23958616934385</v>
      </c>
      <c r="AC809" t="s">
        <v>2766</v>
      </c>
      <c r="AD809">
        <v>0</v>
      </c>
    </row>
    <row r="810" spans="1:30" x14ac:dyDescent="0.25">
      <c r="A810" t="s">
        <v>2759</v>
      </c>
      <c r="B810" t="s">
        <v>2760</v>
      </c>
      <c r="C810" t="s">
        <v>2761</v>
      </c>
      <c r="D810" t="s">
        <v>4405</v>
      </c>
      <c r="E810" t="s">
        <v>266</v>
      </c>
      <c r="F810" t="s">
        <v>4400</v>
      </c>
      <c r="G810" t="s">
        <v>4468</v>
      </c>
      <c r="H810" t="s">
        <v>2728</v>
      </c>
      <c r="I810">
        <v>5</v>
      </c>
      <c r="J810">
        <v>5059856586089</v>
      </c>
      <c r="K810" t="s">
        <v>1165</v>
      </c>
      <c r="L810" t="str">
        <f t="shared" si="61"/>
        <v>RXTED0144421</v>
      </c>
      <c r="M810" t="s">
        <v>2911</v>
      </c>
      <c r="N810" t="str">
        <f t="shared" si="62"/>
        <v>DKB</v>
      </c>
      <c r="O810" t="str">
        <f t="shared" si="63"/>
        <v>002</v>
      </c>
      <c r="P810" t="s">
        <v>2764</v>
      </c>
      <c r="Q810" t="s">
        <v>2764</v>
      </c>
      <c r="R810" t="s">
        <v>2764</v>
      </c>
      <c r="S810" t="s">
        <v>1165</v>
      </c>
      <c r="T810" t="s">
        <v>2765</v>
      </c>
      <c r="U810" t="str">
        <f t="shared" si="64"/>
        <v>AW</v>
      </c>
      <c r="V810">
        <v>2024</v>
      </c>
      <c r="W810" t="s">
        <v>2764</v>
      </c>
      <c r="X810" t="s">
        <v>2764</v>
      </c>
      <c r="Y810" t="s">
        <v>2764</v>
      </c>
      <c r="Z810" t="s">
        <v>2764</v>
      </c>
      <c r="AA810">
        <v>146.74652872311461</v>
      </c>
      <c r="AB810" s="6">
        <f t="shared" si="60"/>
        <v>733.73264361557301</v>
      </c>
      <c r="AC810" t="s">
        <v>2766</v>
      </c>
      <c r="AD810">
        <v>0</v>
      </c>
    </row>
    <row r="811" spans="1:30" x14ac:dyDescent="0.25">
      <c r="A811" t="s">
        <v>2759</v>
      </c>
      <c r="B811" t="s">
        <v>2760</v>
      </c>
      <c r="C811" t="s">
        <v>2761</v>
      </c>
      <c r="D811" t="s">
        <v>4405</v>
      </c>
      <c r="E811" t="s">
        <v>266</v>
      </c>
      <c r="F811" t="s">
        <v>4400</v>
      </c>
      <c r="G811" t="s">
        <v>4468</v>
      </c>
      <c r="H811" t="s">
        <v>2728</v>
      </c>
      <c r="I811">
        <v>2</v>
      </c>
      <c r="J811">
        <v>5059856586072</v>
      </c>
      <c r="K811" t="s">
        <v>1166</v>
      </c>
      <c r="L811" t="str">
        <f t="shared" si="61"/>
        <v>RXTED0144421</v>
      </c>
      <c r="M811" t="s">
        <v>2913</v>
      </c>
      <c r="N811" t="str">
        <f t="shared" si="62"/>
        <v>DKB</v>
      </c>
      <c r="O811" t="str">
        <f t="shared" si="63"/>
        <v>003</v>
      </c>
      <c r="P811" t="s">
        <v>2764</v>
      </c>
      <c r="Q811" t="s">
        <v>2764</v>
      </c>
      <c r="R811" t="s">
        <v>2764</v>
      </c>
      <c r="S811" t="s">
        <v>1166</v>
      </c>
      <c r="T811" t="s">
        <v>2765</v>
      </c>
      <c r="U811" t="str">
        <f t="shared" si="64"/>
        <v>AW</v>
      </c>
      <c r="V811">
        <v>2024</v>
      </c>
      <c r="W811" t="s">
        <v>2764</v>
      </c>
      <c r="X811" t="s">
        <v>2764</v>
      </c>
      <c r="Y811" t="s">
        <v>2764</v>
      </c>
      <c r="Z811" t="s">
        <v>2764</v>
      </c>
      <c r="AA811">
        <v>146.74652872311461</v>
      </c>
      <c r="AB811" s="6">
        <f t="shared" si="60"/>
        <v>293.49305744622922</v>
      </c>
      <c r="AC811" t="s">
        <v>2766</v>
      </c>
      <c r="AD811">
        <v>0</v>
      </c>
    </row>
    <row r="812" spans="1:30" x14ac:dyDescent="0.25">
      <c r="A812" t="s">
        <v>2759</v>
      </c>
      <c r="B812" t="s">
        <v>2760</v>
      </c>
      <c r="C812" t="s">
        <v>2761</v>
      </c>
      <c r="D812" t="s">
        <v>4405</v>
      </c>
      <c r="E812" t="s">
        <v>266</v>
      </c>
      <c r="F812" t="s">
        <v>4400</v>
      </c>
      <c r="G812" t="s">
        <v>4468</v>
      </c>
      <c r="H812" t="s">
        <v>2728</v>
      </c>
      <c r="I812">
        <v>3</v>
      </c>
      <c r="J812">
        <v>5059856586065</v>
      </c>
      <c r="K812" t="s">
        <v>1167</v>
      </c>
      <c r="L812" t="str">
        <f t="shared" si="61"/>
        <v>RXTED0144421</v>
      </c>
      <c r="M812" t="s">
        <v>296</v>
      </c>
      <c r="N812" t="str">
        <f t="shared" si="62"/>
        <v>DKB</v>
      </c>
      <c r="O812" t="str">
        <f t="shared" si="63"/>
        <v>004</v>
      </c>
      <c r="P812" t="s">
        <v>2764</v>
      </c>
      <c r="Q812" t="s">
        <v>2764</v>
      </c>
      <c r="R812" t="s">
        <v>2764</v>
      </c>
      <c r="S812" t="s">
        <v>1167</v>
      </c>
      <c r="T812" t="s">
        <v>2765</v>
      </c>
      <c r="U812" t="str">
        <f t="shared" si="64"/>
        <v>AW</v>
      </c>
      <c r="V812">
        <v>2024</v>
      </c>
      <c r="W812" t="s">
        <v>2764</v>
      </c>
      <c r="X812" t="s">
        <v>2764</v>
      </c>
      <c r="Y812" t="s">
        <v>2764</v>
      </c>
      <c r="Z812" t="s">
        <v>2764</v>
      </c>
      <c r="AA812">
        <v>146.74652872311461</v>
      </c>
      <c r="AB812" s="6">
        <f t="shared" si="60"/>
        <v>440.23958616934385</v>
      </c>
      <c r="AC812" t="s">
        <v>2766</v>
      </c>
      <c r="AD812">
        <v>0</v>
      </c>
    </row>
    <row r="813" spans="1:30" x14ac:dyDescent="0.25">
      <c r="A813" t="s">
        <v>2759</v>
      </c>
      <c r="B813" t="s">
        <v>2760</v>
      </c>
      <c r="C813" t="s">
        <v>2761</v>
      </c>
      <c r="D813" t="s">
        <v>4405</v>
      </c>
      <c r="E813" t="s">
        <v>266</v>
      </c>
      <c r="F813" t="s">
        <v>4400</v>
      </c>
      <c r="G813" t="s">
        <v>4468</v>
      </c>
      <c r="H813" t="s">
        <v>2728</v>
      </c>
      <c r="I813">
        <v>4</v>
      </c>
      <c r="J813">
        <v>5059856586058</v>
      </c>
      <c r="K813" t="s">
        <v>1168</v>
      </c>
      <c r="L813" t="str">
        <f t="shared" si="61"/>
        <v>RXTED0144421</v>
      </c>
      <c r="M813" t="s">
        <v>269</v>
      </c>
      <c r="N813" t="str">
        <f t="shared" si="62"/>
        <v>DKB</v>
      </c>
      <c r="O813" t="str">
        <f t="shared" si="63"/>
        <v>005</v>
      </c>
      <c r="P813" t="s">
        <v>2764</v>
      </c>
      <c r="Q813" t="s">
        <v>2764</v>
      </c>
      <c r="R813" t="s">
        <v>2764</v>
      </c>
      <c r="S813" t="s">
        <v>1168</v>
      </c>
      <c r="T813" t="s">
        <v>2765</v>
      </c>
      <c r="U813" t="str">
        <f t="shared" si="64"/>
        <v>AW</v>
      </c>
      <c r="V813">
        <v>2024</v>
      </c>
      <c r="W813" t="s">
        <v>2764</v>
      </c>
      <c r="X813" t="s">
        <v>2764</v>
      </c>
      <c r="Y813" t="s">
        <v>2764</v>
      </c>
      <c r="Z813" t="s">
        <v>2764</v>
      </c>
      <c r="AA813">
        <v>146.74652872311461</v>
      </c>
      <c r="AB813" s="6">
        <f t="shared" si="60"/>
        <v>586.98611489245843</v>
      </c>
      <c r="AC813" t="s">
        <v>2766</v>
      </c>
      <c r="AD813">
        <v>0</v>
      </c>
    </row>
    <row r="814" spans="1:30" x14ac:dyDescent="0.25">
      <c r="A814" t="s">
        <v>2759</v>
      </c>
      <c r="B814" t="s">
        <v>2760</v>
      </c>
      <c r="C814" t="s">
        <v>2761</v>
      </c>
      <c r="D814" t="s">
        <v>4405</v>
      </c>
      <c r="E814" t="s">
        <v>266</v>
      </c>
      <c r="F814" t="s">
        <v>4400</v>
      </c>
      <c r="G814" t="s">
        <v>4468</v>
      </c>
      <c r="H814" t="s">
        <v>2728</v>
      </c>
      <c r="I814">
        <v>12</v>
      </c>
      <c r="J814">
        <v>5059856636661</v>
      </c>
      <c r="K814" t="s">
        <v>270</v>
      </c>
      <c r="L814" t="str">
        <f t="shared" si="61"/>
        <v>RXTED0144467</v>
      </c>
      <c r="M814" t="s">
        <v>271</v>
      </c>
      <c r="N814" t="str">
        <f t="shared" si="62"/>
        <v>WHI</v>
      </c>
      <c r="O814" t="str">
        <f t="shared" si="63"/>
        <v>000</v>
      </c>
      <c r="P814" t="s">
        <v>2764</v>
      </c>
      <c r="Q814" t="s">
        <v>2764</v>
      </c>
      <c r="R814" t="s">
        <v>2764</v>
      </c>
      <c r="S814" t="s">
        <v>270</v>
      </c>
      <c r="T814" t="s">
        <v>2765</v>
      </c>
      <c r="U814" t="str">
        <f t="shared" si="64"/>
        <v>AW</v>
      </c>
      <c r="V814">
        <v>2024</v>
      </c>
      <c r="W814" t="s">
        <v>2764</v>
      </c>
      <c r="X814" t="s">
        <v>2764</v>
      </c>
      <c r="Y814" t="s">
        <v>2764</v>
      </c>
      <c r="Z814" t="s">
        <v>2764</v>
      </c>
      <c r="AA814">
        <v>212.08821127144023</v>
      </c>
      <c r="AB814" s="6">
        <f t="shared" si="60"/>
        <v>2545.0585352572825</v>
      </c>
      <c r="AC814" t="s">
        <v>2766</v>
      </c>
      <c r="AD814">
        <v>0</v>
      </c>
    </row>
    <row r="815" spans="1:30" x14ac:dyDescent="0.25">
      <c r="A815" t="s">
        <v>2759</v>
      </c>
      <c r="B815" t="s">
        <v>2760</v>
      </c>
      <c r="C815" t="s">
        <v>2761</v>
      </c>
      <c r="D815" t="s">
        <v>4405</v>
      </c>
      <c r="E815" t="s">
        <v>266</v>
      </c>
      <c r="F815" t="s">
        <v>4400</v>
      </c>
      <c r="G815" t="s">
        <v>4468</v>
      </c>
      <c r="H815" t="s">
        <v>2728</v>
      </c>
      <c r="I815">
        <v>7</v>
      </c>
      <c r="J815">
        <v>5059856636654</v>
      </c>
      <c r="K815" t="s">
        <v>1169</v>
      </c>
      <c r="L815" t="str">
        <f t="shared" si="61"/>
        <v>RXTED0144467</v>
      </c>
      <c r="M815" t="s">
        <v>273</v>
      </c>
      <c r="N815" t="str">
        <f t="shared" si="62"/>
        <v>WHI</v>
      </c>
      <c r="O815" t="str">
        <f t="shared" si="63"/>
        <v>001</v>
      </c>
      <c r="P815" t="s">
        <v>2764</v>
      </c>
      <c r="Q815" t="s">
        <v>2764</v>
      </c>
      <c r="R815" t="s">
        <v>2764</v>
      </c>
      <c r="S815" t="s">
        <v>1169</v>
      </c>
      <c r="T815" t="s">
        <v>2765</v>
      </c>
      <c r="U815" t="str">
        <f t="shared" si="64"/>
        <v>AW</v>
      </c>
      <c r="V815">
        <v>2024</v>
      </c>
      <c r="W815" t="s">
        <v>2764</v>
      </c>
      <c r="X815" t="s">
        <v>2764</v>
      </c>
      <c r="Y815" t="s">
        <v>2764</v>
      </c>
      <c r="Z815" t="s">
        <v>2764</v>
      </c>
      <c r="AA815">
        <v>212.08821127144023</v>
      </c>
      <c r="AB815" s="6">
        <f t="shared" si="60"/>
        <v>1484.6174789000816</v>
      </c>
      <c r="AC815" t="s">
        <v>2766</v>
      </c>
      <c r="AD815">
        <v>0</v>
      </c>
    </row>
    <row r="816" spans="1:30" x14ac:dyDescent="0.25">
      <c r="A816" t="s">
        <v>2759</v>
      </c>
      <c r="B816" t="s">
        <v>2760</v>
      </c>
      <c r="C816" t="s">
        <v>2761</v>
      </c>
      <c r="D816" t="s">
        <v>4405</v>
      </c>
      <c r="E816" t="s">
        <v>266</v>
      </c>
      <c r="F816" t="s">
        <v>4400</v>
      </c>
      <c r="G816" t="s">
        <v>4468</v>
      </c>
      <c r="H816" t="s">
        <v>2728</v>
      </c>
      <c r="I816">
        <v>6</v>
      </c>
      <c r="J816">
        <v>5059856636647</v>
      </c>
      <c r="K816" t="s">
        <v>1170</v>
      </c>
      <c r="L816" t="str">
        <f t="shared" si="61"/>
        <v>RXTED0144467</v>
      </c>
      <c r="M816" t="s">
        <v>378</v>
      </c>
      <c r="N816" t="str">
        <f t="shared" si="62"/>
        <v>WHI</v>
      </c>
      <c r="O816" t="str">
        <f t="shared" si="63"/>
        <v>002</v>
      </c>
      <c r="P816" t="s">
        <v>2764</v>
      </c>
      <c r="Q816" t="s">
        <v>2764</v>
      </c>
      <c r="R816" t="s">
        <v>2764</v>
      </c>
      <c r="S816" t="s">
        <v>1170</v>
      </c>
      <c r="T816" t="s">
        <v>2765</v>
      </c>
      <c r="U816" t="str">
        <f t="shared" si="64"/>
        <v>AW</v>
      </c>
      <c r="V816">
        <v>2024</v>
      </c>
      <c r="W816" t="s">
        <v>2764</v>
      </c>
      <c r="X816" t="s">
        <v>2764</v>
      </c>
      <c r="Y816" t="s">
        <v>2764</v>
      </c>
      <c r="Z816" t="s">
        <v>2764</v>
      </c>
      <c r="AA816">
        <v>212.08821127144023</v>
      </c>
      <c r="AB816" s="6">
        <f t="shared" si="60"/>
        <v>1272.5292676286413</v>
      </c>
      <c r="AC816" t="s">
        <v>2766</v>
      </c>
      <c r="AD816">
        <v>0</v>
      </c>
    </row>
    <row r="817" spans="1:30" x14ac:dyDescent="0.25">
      <c r="A817" t="s">
        <v>2759</v>
      </c>
      <c r="B817" t="s">
        <v>2760</v>
      </c>
      <c r="C817" t="s">
        <v>2761</v>
      </c>
      <c r="D817" t="s">
        <v>4405</v>
      </c>
      <c r="E817" t="s">
        <v>266</v>
      </c>
      <c r="F817" t="s">
        <v>4400</v>
      </c>
      <c r="G817" t="s">
        <v>4468</v>
      </c>
      <c r="H817" t="s">
        <v>2728</v>
      </c>
      <c r="I817">
        <v>4</v>
      </c>
      <c r="J817">
        <v>5059856636630</v>
      </c>
      <c r="K817" t="s">
        <v>1171</v>
      </c>
      <c r="L817" t="str">
        <f t="shared" si="61"/>
        <v>RXTED0144467</v>
      </c>
      <c r="M817" t="s">
        <v>303</v>
      </c>
      <c r="N817" t="str">
        <f t="shared" si="62"/>
        <v>WHI</v>
      </c>
      <c r="O817" t="str">
        <f t="shared" si="63"/>
        <v>003</v>
      </c>
      <c r="P817" t="s">
        <v>2764</v>
      </c>
      <c r="Q817" t="s">
        <v>2764</v>
      </c>
      <c r="R817" t="s">
        <v>2764</v>
      </c>
      <c r="S817" t="s">
        <v>1171</v>
      </c>
      <c r="T817" t="s">
        <v>2765</v>
      </c>
      <c r="U817" t="str">
        <f t="shared" si="64"/>
        <v>AW</v>
      </c>
      <c r="V817">
        <v>2024</v>
      </c>
      <c r="W817" t="s">
        <v>2764</v>
      </c>
      <c r="X817" t="s">
        <v>2764</v>
      </c>
      <c r="Y817" t="s">
        <v>2764</v>
      </c>
      <c r="Z817" t="s">
        <v>2764</v>
      </c>
      <c r="AA817">
        <v>212.08821127144023</v>
      </c>
      <c r="AB817" s="6">
        <f t="shared" si="60"/>
        <v>848.35284508576092</v>
      </c>
      <c r="AC817" t="s">
        <v>2766</v>
      </c>
      <c r="AD817">
        <v>0</v>
      </c>
    </row>
    <row r="818" spans="1:30" x14ac:dyDescent="0.25">
      <c r="A818" t="s">
        <v>2759</v>
      </c>
      <c r="B818" t="s">
        <v>2760</v>
      </c>
      <c r="C818" t="s">
        <v>2761</v>
      </c>
      <c r="D818" t="s">
        <v>4405</v>
      </c>
      <c r="E818" t="s">
        <v>266</v>
      </c>
      <c r="F818" t="s">
        <v>4400</v>
      </c>
      <c r="G818" t="s">
        <v>4468</v>
      </c>
      <c r="H818" t="s">
        <v>2728</v>
      </c>
      <c r="I818">
        <v>1</v>
      </c>
      <c r="J818">
        <v>5059856636623</v>
      </c>
      <c r="K818" t="s">
        <v>1172</v>
      </c>
      <c r="L818" t="str">
        <f t="shared" si="61"/>
        <v>RXTED0144467</v>
      </c>
      <c r="M818" t="s">
        <v>2806</v>
      </c>
      <c r="N818" t="str">
        <f t="shared" si="62"/>
        <v>WHI</v>
      </c>
      <c r="O818" t="str">
        <f t="shared" si="63"/>
        <v>004</v>
      </c>
      <c r="P818" t="s">
        <v>2764</v>
      </c>
      <c r="Q818" t="s">
        <v>2764</v>
      </c>
      <c r="R818" t="s">
        <v>2764</v>
      </c>
      <c r="S818" t="s">
        <v>1172</v>
      </c>
      <c r="T818" t="s">
        <v>2765</v>
      </c>
      <c r="U818" t="str">
        <f t="shared" si="64"/>
        <v>AW</v>
      </c>
      <c r="V818">
        <v>2024</v>
      </c>
      <c r="W818" t="s">
        <v>2764</v>
      </c>
      <c r="X818" t="s">
        <v>2764</v>
      </c>
      <c r="Y818" t="s">
        <v>2764</v>
      </c>
      <c r="Z818" t="s">
        <v>2764</v>
      </c>
      <c r="AA818">
        <v>212.08821127144023</v>
      </c>
      <c r="AB818" s="6">
        <f t="shared" si="60"/>
        <v>212.08821127144023</v>
      </c>
      <c r="AC818" t="s">
        <v>2766</v>
      </c>
      <c r="AD818">
        <v>0</v>
      </c>
    </row>
    <row r="819" spans="1:30" x14ac:dyDescent="0.25">
      <c r="A819" t="s">
        <v>2759</v>
      </c>
      <c r="B819" t="s">
        <v>2760</v>
      </c>
      <c r="C819" t="s">
        <v>2761</v>
      </c>
      <c r="D819" t="s">
        <v>4405</v>
      </c>
      <c r="E819" t="s">
        <v>266</v>
      </c>
      <c r="F819" t="s">
        <v>4400</v>
      </c>
      <c r="G819" t="s">
        <v>4468</v>
      </c>
      <c r="H819" t="s">
        <v>2728</v>
      </c>
      <c r="I819">
        <v>5</v>
      </c>
      <c r="J819">
        <v>5059856636616</v>
      </c>
      <c r="K819" t="s">
        <v>1173</v>
      </c>
      <c r="L819" t="str">
        <f t="shared" si="61"/>
        <v>RXTED0144467</v>
      </c>
      <c r="M819" t="s">
        <v>382</v>
      </c>
      <c r="N819" t="str">
        <f t="shared" si="62"/>
        <v>WHI</v>
      </c>
      <c r="O819" t="str">
        <f t="shared" si="63"/>
        <v>005</v>
      </c>
      <c r="P819" t="s">
        <v>2764</v>
      </c>
      <c r="Q819" t="s">
        <v>2764</v>
      </c>
      <c r="R819" t="s">
        <v>2764</v>
      </c>
      <c r="S819" t="s">
        <v>1173</v>
      </c>
      <c r="T819" t="s">
        <v>2765</v>
      </c>
      <c r="U819" t="str">
        <f t="shared" si="64"/>
        <v>AW</v>
      </c>
      <c r="V819">
        <v>2024</v>
      </c>
      <c r="W819" t="s">
        <v>2764</v>
      </c>
      <c r="X819" t="s">
        <v>2764</v>
      </c>
      <c r="Y819" t="s">
        <v>2764</v>
      </c>
      <c r="Z819" t="s">
        <v>2764</v>
      </c>
      <c r="AA819">
        <v>212.08821127144023</v>
      </c>
      <c r="AB819" s="6">
        <f t="shared" si="60"/>
        <v>1060.4410563572012</v>
      </c>
      <c r="AC819" t="s">
        <v>2766</v>
      </c>
      <c r="AD819">
        <v>0</v>
      </c>
    </row>
    <row r="820" spans="1:30" x14ac:dyDescent="0.25">
      <c r="A820" t="s">
        <v>2759</v>
      </c>
      <c r="B820" t="s">
        <v>2760</v>
      </c>
      <c r="C820" t="s">
        <v>2761</v>
      </c>
      <c r="D820" t="s">
        <v>4405</v>
      </c>
      <c r="E820" t="s">
        <v>266</v>
      </c>
      <c r="F820" t="s">
        <v>4400</v>
      </c>
      <c r="G820" t="s">
        <v>4468</v>
      </c>
      <c r="H820" t="s">
        <v>2728</v>
      </c>
      <c r="I820">
        <v>1</v>
      </c>
      <c r="J820">
        <v>5059856578374</v>
      </c>
      <c r="K820" t="s">
        <v>1174</v>
      </c>
      <c r="L820" t="str">
        <f t="shared" si="61"/>
        <v>RXTED0144497</v>
      </c>
      <c r="M820" t="s">
        <v>2851</v>
      </c>
      <c r="N820" t="str">
        <f t="shared" si="62"/>
        <v>DKB</v>
      </c>
      <c r="O820" t="str">
        <f t="shared" si="63"/>
        <v>000</v>
      </c>
      <c r="P820" t="s">
        <v>2764</v>
      </c>
      <c r="Q820" t="s">
        <v>2764</v>
      </c>
      <c r="R820" t="s">
        <v>2764</v>
      </c>
      <c r="S820" t="s">
        <v>1174</v>
      </c>
      <c r="T820" t="s">
        <v>2765</v>
      </c>
      <c r="U820" t="str">
        <f t="shared" si="64"/>
        <v>AW</v>
      </c>
      <c r="V820">
        <v>2024</v>
      </c>
      <c r="W820" t="s">
        <v>2764</v>
      </c>
      <c r="X820" t="s">
        <v>2764</v>
      </c>
      <c r="Y820" t="s">
        <v>2764</v>
      </c>
      <c r="Z820" t="s">
        <v>2764</v>
      </c>
      <c r="AA820">
        <v>304.65559488156822</v>
      </c>
      <c r="AB820" s="6">
        <f t="shared" si="60"/>
        <v>304.65559488156822</v>
      </c>
      <c r="AC820" t="s">
        <v>2766</v>
      </c>
      <c r="AD820">
        <v>0</v>
      </c>
    </row>
    <row r="821" spans="1:30" x14ac:dyDescent="0.25">
      <c r="A821" t="s">
        <v>2759</v>
      </c>
      <c r="B821" t="s">
        <v>2760</v>
      </c>
      <c r="C821" t="s">
        <v>2761</v>
      </c>
      <c r="D821" t="s">
        <v>4405</v>
      </c>
      <c r="E821" t="s">
        <v>266</v>
      </c>
      <c r="F821" t="s">
        <v>4400</v>
      </c>
      <c r="G821" t="s">
        <v>4468</v>
      </c>
      <c r="H821" t="s">
        <v>2728</v>
      </c>
      <c r="I821">
        <v>1</v>
      </c>
      <c r="J821">
        <v>5063386069851</v>
      </c>
      <c r="K821" t="s">
        <v>1175</v>
      </c>
      <c r="L821" t="str">
        <f t="shared" si="61"/>
        <v>RXTED0145244</v>
      </c>
      <c r="M821" t="s">
        <v>1176</v>
      </c>
      <c r="N821" t="str">
        <f t="shared" si="62"/>
        <v>CAM</v>
      </c>
      <c r="O821" t="str">
        <f t="shared" si="63"/>
        <v>000</v>
      </c>
      <c r="P821" t="s">
        <v>2764</v>
      </c>
      <c r="Q821" t="s">
        <v>2764</v>
      </c>
      <c r="R821" t="s">
        <v>2764</v>
      </c>
      <c r="S821" t="s">
        <v>1175</v>
      </c>
      <c r="T821" t="s">
        <v>2765</v>
      </c>
      <c r="U821" t="str">
        <f t="shared" si="64"/>
        <v>AW</v>
      </c>
      <c r="V821">
        <v>2024</v>
      </c>
      <c r="W821" t="s">
        <v>2764</v>
      </c>
      <c r="X821" t="s">
        <v>2764</v>
      </c>
      <c r="Y821" t="s">
        <v>2764</v>
      </c>
      <c r="Z821" t="s">
        <v>2764</v>
      </c>
      <c r="AA821">
        <v>173.97222978491695</v>
      </c>
      <c r="AB821" s="6">
        <f t="shared" si="60"/>
        <v>173.97222978491695</v>
      </c>
      <c r="AC821" t="s">
        <v>2766</v>
      </c>
      <c r="AD821">
        <v>0</v>
      </c>
    </row>
    <row r="822" spans="1:30" x14ac:dyDescent="0.25">
      <c r="A822" t="s">
        <v>2759</v>
      </c>
      <c r="B822" t="s">
        <v>2760</v>
      </c>
      <c r="C822" t="s">
        <v>2761</v>
      </c>
      <c r="D822" t="s">
        <v>4405</v>
      </c>
      <c r="E822" t="s">
        <v>266</v>
      </c>
      <c r="F822" t="s">
        <v>4400</v>
      </c>
      <c r="G822" t="s">
        <v>4468</v>
      </c>
      <c r="H822" t="s">
        <v>2728</v>
      </c>
      <c r="I822">
        <v>1</v>
      </c>
      <c r="J822">
        <v>5063386069752</v>
      </c>
      <c r="K822" t="s">
        <v>1177</v>
      </c>
      <c r="L822" t="str">
        <f t="shared" si="61"/>
        <v>RXTED0145244</v>
      </c>
      <c r="M822" t="s">
        <v>1178</v>
      </c>
      <c r="N822" t="str">
        <f t="shared" si="62"/>
        <v>CAM</v>
      </c>
      <c r="O822" t="str">
        <f t="shared" si="63"/>
        <v>005</v>
      </c>
      <c r="P822" t="s">
        <v>2764</v>
      </c>
      <c r="Q822" t="s">
        <v>2764</v>
      </c>
      <c r="R822" t="s">
        <v>2764</v>
      </c>
      <c r="S822" t="s">
        <v>1177</v>
      </c>
      <c r="T822" t="s">
        <v>2765</v>
      </c>
      <c r="U822" t="str">
        <f t="shared" si="64"/>
        <v>AW</v>
      </c>
      <c r="V822">
        <v>2024</v>
      </c>
      <c r="W822" t="s">
        <v>2764</v>
      </c>
      <c r="X822" t="s">
        <v>2764</v>
      </c>
      <c r="Y822" t="s">
        <v>2764</v>
      </c>
      <c r="Z822" t="s">
        <v>2764</v>
      </c>
      <c r="AA822">
        <v>173.97222978491695</v>
      </c>
      <c r="AB822" s="6">
        <f t="shared" si="60"/>
        <v>173.97222978491695</v>
      </c>
      <c r="AC822" t="s">
        <v>2766</v>
      </c>
      <c r="AD822">
        <v>0</v>
      </c>
    </row>
    <row r="823" spans="1:30" x14ac:dyDescent="0.25">
      <c r="A823" t="s">
        <v>2759</v>
      </c>
      <c r="B823" t="s">
        <v>2760</v>
      </c>
      <c r="C823" t="s">
        <v>2761</v>
      </c>
      <c r="D823" t="s">
        <v>4405</v>
      </c>
      <c r="E823" t="s">
        <v>266</v>
      </c>
      <c r="F823" t="s">
        <v>4400</v>
      </c>
      <c r="G823" t="s">
        <v>4468</v>
      </c>
      <c r="H823" t="s">
        <v>2728</v>
      </c>
      <c r="I823">
        <v>1</v>
      </c>
      <c r="J823">
        <v>5059856782887</v>
      </c>
      <c r="K823" t="s">
        <v>1179</v>
      </c>
      <c r="L823" t="str">
        <f t="shared" si="61"/>
        <v>RXTED0145613</v>
      </c>
      <c r="M823" t="s">
        <v>2903</v>
      </c>
      <c r="N823" t="str">
        <f t="shared" si="62"/>
        <v>BLK</v>
      </c>
      <c r="O823" t="str">
        <f t="shared" si="63"/>
        <v>003</v>
      </c>
      <c r="P823" t="s">
        <v>2764</v>
      </c>
      <c r="Q823" t="s">
        <v>2764</v>
      </c>
      <c r="R823" t="s">
        <v>2764</v>
      </c>
      <c r="S823" t="s">
        <v>1179</v>
      </c>
      <c r="T823" t="s">
        <v>2765</v>
      </c>
      <c r="U823" t="str">
        <f t="shared" si="64"/>
        <v>AW</v>
      </c>
      <c r="V823">
        <v>2024</v>
      </c>
      <c r="W823" t="s">
        <v>2764</v>
      </c>
      <c r="X823" t="s">
        <v>2764</v>
      </c>
      <c r="Y823" t="s">
        <v>2764</v>
      </c>
      <c r="Z823" t="s">
        <v>2764</v>
      </c>
      <c r="AA823">
        <v>250.20419275796351</v>
      </c>
      <c r="AB823" s="6">
        <f t="shared" si="60"/>
        <v>250.20419275796351</v>
      </c>
      <c r="AC823" t="s">
        <v>2766</v>
      </c>
      <c r="AD823">
        <v>0</v>
      </c>
    </row>
    <row r="824" spans="1:30" x14ac:dyDescent="0.25">
      <c r="A824" t="s">
        <v>2759</v>
      </c>
      <c r="B824" t="s">
        <v>2760</v>
      </c>
      <c r="C824" t="s">
        <v>2761</v>
      </c>
      <c r="D824" t="s">
        <v>4405</v>
      </c>
      <c r="E824" t="s">
        <v>266</v>
      </c>
      <c r="F824" t="s">
        <v>4400</v>
      </c>
      <c r="G824" t="s">
        <v>4445</v>
      </c>
      <c r="H824" t="s">
        <v>2728</v>
      </c>
      <c r="I824">
        <v>1</v>
      </c>
      <c r="J824">
        <v>5059856472672</v>
      </c>
      <c r="K824" t="s">
        <v>1180</v>
      </c>
      <c r="L824" t="str">
        <f t="shared" si="61"/>
        <v>RXTED0143677</v>
      </c>
      <c r="M824" t="s">
        <v>2798</v>
      </c>
      <c r="N824" t="str">
        <f t="shared" si="62"/>
        <v>BLK</v>
      </c>
      <c r="O824" t="str">
        <f t="shared" si="63"/>
        <v>000</v>
      </c>
      <c r="P824" t="s">
        <v>2764</v>
      </c>
      <c r="Q824" t="s">
        <v>2764</v>
      </c>
      <c r="R824" t="s">
        <v>2764</v>
      </c>
      <c r="S824" t="s">
        <v>1180</v>
      </c>
      <c r="T824" t="s">
        <v>2765</v>
      </c>
      <c r="U824" t="str">
        <f t="shared" si="64"/>
        <v>AW</v>
      </c>
      <c r="V824">
        <v>2024</v>
      </c>
      <c r="W824" t="s">
        <v>2764</v>
      </c>
      <c r="X824" t="s">
        <v>2764</v>
      </c>
      <c r="Y824" t="s">
        <v>2764</v>
      </c>
      <c r="Z824" t="s">
        <v>2764</v>
      </c>
      <c r="AA824">
        <v>186.49605227334604</v>
      </c>
      <c r="AB824" s="6">
        <f t="shared" si="60"/>
        <v>186.49605227334604</v>
      </c>
      <c r="AC824" t="s">
        <v>2766</v>
      </c>
      <c r="AD824">
        <v>0</v>
      </c>
    </row>
    <row r="825" spans="1:30" x14ac:dyDescent="0.25">
      <c r="A825" t="s">
        <v>2759</v>
      </c>
      <c r="B825" t="s">
        <v>2760</v>
      </c>
      <c r="C825" t="s">
        <v>2761</v>
      </c>
      <c r="D825" t="s">
        <v>4405</v>
      </c>
      <c r="E825" t="s">
        <v>266</v>
      </c>
      <c r="F825" t="s">
        <v>4400</v>
      </c>
      <c r="G825" t="s">
        <v>4445</v>
      </c>
      <c r="H825" t="s">
        <v>2728</v>
      </c>
      <c r="I825">
        <v>1</v>
      </c>
      <c r="J825">
        <v>5059856472573</v>
      </c>
      <c r="K825" t="s">
        <v>1181</v>
      </c>
      <c r="L825" t="str">
        <f t="shared" si="61"/>
        <v>RXTED0143678</v>
      </c>
      <c r="M825" t="s">
        <v>843</v>
      </c>
      <c r="N825" t="str">
        <f t="shared" si="62"/>
        <v>IVO</v>
      </c>
      <c r="O825" t="str">
        <f t="shared" si="63"/>
        <v>003</v>
      </c>
      <c r="P825" t="s">
        <v>2764</v>
      </c>
      <c r="Q825" t="s">
        <v>2764</v>
      </c>
      <c r="R825" t="s">
        <v>2764</v>
      </c>
      <c r="S825" t="s">
        <v>1181</v>
      </c>
      <c r="T825" t="s">
        <v>2765</v>
      </c>
      <c r="U825" t="str">
        <f t="shared" si="64"/>
        <v>AW</v>
      </c>
      <c r="V825">
        <v>2024</v>
      </c>
      <c r="W825" t="s">
        <v>2764</v>
      </c>
      <c r="X825" t="s">
        <v>2764</v>
      </c>
      <c r="Y825" t="s">
        <v>2764</v>
      </c>
      <c r="Z825" t="s">
        <v>2764</v>
      </c>
      <c r="AA825">
        <v>186.49605227334604</v>
      </c>
      <c r="AB825" s="6">
        <f t="shared" si="60"/>
        <v>186.49605227334604</v>
      </c>
      <c r="AC825" t="s">
        <v>2766</v>
      </c>
      <c r="AD825">
        <v>0</v>
      </c>
    </row>
    <row r="826" spans="1:30" x14ac:dyDescent="0.25">
      <c r="A826" t="s">
        <v>2759</v>
      </c>
      <c r="B826" t="s">
        <v>2760</v>
      </c>
      <c r="C826" t="s">
        <v>2761</v>
      </c>
      <c r="D826" t="s">
        <v>4405</v>
      </c>
      <c r="E826" t="s">
        <v>266</v>
      </c>
      <c r="F826" t="s">
        <v>4400</v>
      </c>
      <c r="G826" t="s">
        <v>4445</v>
      </c>
      <c r="H826" t="s">
        <v>2728</v>
      </c>
      <c r="I826">
        <v>1</v>
      </c>
      <c r="J826">
        <v>5059856472559</v>
      </c>
      <c r="K826" t="s">
        <v>1182</v>
      </c>
      <c r="L826" t="str">
        <f t="shared" si="61"/>
        <v>RXTED0143678</v>
      </c>
      <c r="M826" t="s">
        <v>735</v>
      </c>
      <c r="N826" t="str">
        <f t="shared" si="62"/>
        <v>IVO</v>
      </c>
      <c r="O826" t="str">
        <f t="shared" si="63"/>
        <v>005</v>
      </c>
      <c r="P826" t="s">
        <v>2764</v>
      </c>
      <c r="Q826" t="s">
        <v>2764</v>
      </c>
      <c r="R826" t="s">
        <v>2764</v>
      </c>
      <c r="S826" t="s">
        <v>1182</v>
      </c>
      <c r="T826" t="s">
        <v>2765</v>
      </c>
      <c r="U826" t="str">
        <f t="shared" si="64"/>
        <v>AW</v>
      </c>
      <c r="V826">
        <v>2024</v>
      </c>
      <c r="W826" t="s">
        <v>2764</v>
      </c>
      <c r="X826" t="s">
        <v>2764</v>
      </c>
      <c r="Y826" t="s">
        <v>2764</v>
      </c>
      <c r="Z826" t="s">
        <v>2764</v>
      </c>
      <c r="AA826">
        <v>186.49605227334604</v>
      </c>
      <c r="AB826" s="6">
        <f t="shared" si="60"/>
        <v>186.49605227334604</v>
      </c>
      <c r="AC826" t="s">
        <v>2766</v>
      </c>
      <c r="AD826">
        <v>0</v>
      </c>
    </row>
    <row r="827" spans="1:30" x14ac:dyDescent="0.25">
      <c r="A827" t="s">
        <v>2759</v>
      </c>
      <c r="B827" t="s">
        <v>2760</v>
      </c>
      <c r="C827" t="s">
        <v>2761</v>
      </c>
      <c r="D827" t="s">
        <v>4405</v>
      </c>
      <c r="E827" t="s">
        <v>266</v>
      </c>
      <c r="F827" t="s">
        <v>4400</v>
      </c>
      <c r="G827" t="s">
        <v>4445</v>
      </c>
      <c r="H827" t="s">
        <v>2728</v>
      </c>
      <c r="I827">
        <v>1</v>
      </c>
      <c r="J827">
        <v>5059856576516</v>
      </c>
      <c r="K827" t="s">
        <v>1183</v>
      </c>
      <c r="L827" t="str">
        <f t="shared" si="61"/>
        <v>RXTED0144235</v>
      </c>
      <c r="M827" t="s">
        <v>2911</v>
      </c>
      <c r="N827" t="str">
        <f t="shared" si="62"/>
        <v>DKB</v>
      </c>
      <c r="O827" t="str">
        <f t="shared" si="63"/>
        <v>002</v>
      </c>
      <c r="P827" t="s">
        <v>2764</v>
      </c>
      <c r="Q827" t="s">
        <v>2764</v>
      </c>
      <c r="R827" t="s">
        <v>2764</v>
      </c>
      <c r="S827" t="s">
        <v>1183</v>
      </c>
      <c r="T827" t="s">
        <v>2765</v>
      </c>
      <c r="U827" t="str">
        <f t="shared" si="64"/>
        <v>AW</v>
      </c>
      <c r="V827">
        <v>2024</v>
      </c>
      <c r="W827" t="s">
        <v>2764</v>
      </c>
      <c r="X827" t="s">
        <v>2764</v>
      </c>
      <c r="Y827" t="s">
        <v>2764</v>
      </c>
      <c r="Z827" t="s">
        <v>2764</v>
      </c>
      <c r="AA827">
        <v>173.97222978491695</v>
      </c>
      <c r="AB827" s="6">
        <f t="shared" si="60"/>
        <v>173.97222978491695</v>
      </c>
      <c r="AC827" t="s">
        <v>2766</v>
      </c>
      <c r="AD827">
        <v>0</v>
      </c>
    </row>
    <row r="828" spans="1:30" x14ac:dyDescent="0.25">
      <c r="A828" t="s">
        <v>2759</v>
      </c>
      <c r="B828" t="s">
        <v>2760</v>
      </c>
      <c r="C828" t="s">
        <v>2761</v>
      </c>
      <c r="D828" t="s">
        <v>4405</v>
      </c>
      <c r="E828" t="s">
        <v>266</v>
      </c>
      <c r="F828" t="s">
        <v>4400</v>
      </c>
      <c r="G828" t="s">
        <v>4445</v>
      </c>
      <c r="H828" t="s">
        <v>2728</v>
      </c>
      <c r="I828">
        <v>1</v>
      </c>
      <c r="J828">
        <v>5059856574338</v>
      </c>
      <c r="K828" t="s">
        <v>1184</v>
      </c>
      <c r="L828" t="str">
        <f t="shared" si="61"/>
        <v>RXTED0144236</v>
      </c>
      <c r="M828" t="s">
        <v>910</v>
      </c>
      <c r="N828" t="str">
        <f t="shared" si="62"/>
        <v>BGN</v>
      </c>
      <c r="O828" t="str">
        <f t="shared" si="63"/>
        <v>004</v>
      </c>
      <c r="P828" t="s">
        <v>2764</v>
      </c>
      <c r="Q828" t="s">
        <v>2764</v>
      </c>
      <c r="R828" t="s">
        <v>2764</v>
      </c>
      <c r="S828" t="s">
        <v>1184</v>
      </c>
      <c r="T828" t="s">
        <v>2765</v>
      </c>
      <c r="U828" t="str">
        <f t="shared" si="64"/>
        <v>AW</v>
      </c>
      <c r="V828">
        <v>2024</v>
      </c>
      <c r="W828" t="s">
        <v>2764</v>
      </c>
      <c r="X828" t="s">
        <v>2764</v>
      </c>
      <c r="Y828" t="s">
        <v>2764</v>
      </c>
      <c r="Z828" t="s">
        <v>2764</v>
      </c>
      <c r="AA828">
        <v>195.75279063435883</v>
      </c>
      <c r="AB828" s="6">
        <f t="shared" si="60"/>
        <v>195.75279063435883</v>
      </c>
      <c r="AC828" t="s">
        <v>2766</v>
      </c>
      <c r="AD828">
        <v>0</v>
      </c>
    </row>
    <row r="829" spans="1:30" x14ac:dyDescent="0.25">
      <c r="A829" t="s">
        <v>2759</v>
      </c>
      <c r="B829" t="s">
        <v>2760</v>
      </c>
      <c r="C829" t="s">
        <v>2761</v>
      </c>
      <c r="D829" t="s">
        <v>4405</v>
      </c>
      <c r="E829" t="s">
        <v>266</v>
      </c>
      <c r="F829" t="s">
        <v>4400</v>
      </c>
      <c r="G829" t="s">
        <v>4445</v>
      </c>
      <c r="H829" t="s">
        <v>2728</v>
      </c>
      <c r="I829">
        <v>1</v>
      </c>
      <c r="J829">
        <v>5059856574321</v>
      </c>
      <c r="K829" t="s">
        <v>1185</v>
      </c>
      <c r="L829" t="str">
        <f t="shared" si="61"/>
        <v>RXTED0144236</v>
      </c>
      <c r="M829" t="s">
        <v>983</v>
      </c>
      <c r="N829" t="str">
        <f t="shared" si="62"/>
        <v>BGN</v>
      </c>
      <c r="O829" t="str">
        <f t="shared" si="63"/>
        <v>005</v>
      </c>
      <c r="P829" t="s">
        <v>2764</v>
      </c>
      <c r="Q829" t="s">
        <v>2764</v>
      </c>
      <c r="R829" t="s">
        <v>2764</v>
      </c>
      <c r="S829" t="s">
        <v>1185</v>
      </c>
      <c r="T829" t="s">
        <v>2765</v>
      </c>
      <c r="U829" t="str">
        <f t="shared" si="64"/>
        <v>AW</v>
      </c>
      <c r="V829">
        <v>2024</v>
      </c>
      <c r="W829" t="s">
        <v>2764</v>
      </c>
      <c r="X829" t="s">
        <v>2764</v>
      </c>
      <c r="Y829" t="s">
        <v>2764</v>
      </c>
      <c r="Z829" t="s">
        <v>2764</v>
      </c>
      <c r="AA829">
        <v>195.75279063435883</v>
      </c>
      <c r="AB829" s="6">
        <f t="shared" si="60"/>
        <v>195.75279063435883</v>
      </c>
      <c r="AC829" t="s">
        <v>2766</v>
      </c>
      <c r="AD829">
        <v>0</v>
      </c>
    </row>
    <row r="830" spans="1:30" x14ac:dyDescent="0.25">
      <c r="A830" t="s">
        <v>2759</v>
      </c>
      <c r="B830" t="s">
        <v>2760</v>
      </c>
      <c r="C830" t="s">
        <v>2761</v>
      </c>
      <c r="D830" t="s">
        <v>4405</v>
      </c>
      <c r="E830" t="s">
        <v>266</v>
      </c>
      <c r="F830" t="s">
        <v>4400</v>
      </c>
      <c r="G830" t="s">
        <v>4445</v>
      </c>
      <c r="H830" t="s">
        <v>2728</v>
      </c>
      <c r="I830">
        <v>2</v>
      </c>
      <c r="J830">
        <v>5059856475888</v>
      </c>
      <c r="K830" t="s">
        <v>1186</v>
      </c>
      <c r="L830" t="str">
        <f t="shared" si="61"/>
        <v>RXTED0144309</v>
      </c>
      <c r="M830" t="s">
        <v>271</v>
      </c>
      <c r="N830" t="str">
        <f t="shared" si="62"/>
        <v>WHI</v>
      </c>
      <c r="O830" t="str">
        <f t="shared" si="63"/>
        <v>000</v>
      </c>
      <c r="P830" t="s">
        <v>2764</v>
      </c>
      <c r="Q830" t="s">
        <v>2764</v>
      </c>
      <c r="R830" t="s">
        <v>2764</v>
      </c>
      <c r="S830" t="s">
        <v>1186</v>
      </c>
      <c r="T830" t="s">
        <v>2765</v>
      </c>
      <c r="U830" t="str">
        <f t="shared" si="64"/>
        <v>AW</v>
      </c>
      <c r="V830">
        <v>2024</v>
      </c>
      <c r="W830" t="s">
        <v>2764</v>
      </c>
      <c r="X830" t="s">
        <v>2764</v>
      </c>
      <c r="Y830" t="s">
        <v>2764</v>
      </c>
      <c r="Z830" t="s">
        <v>2764</v>
      </c>
      <c r="AA830">
        <v>86.849986387149471</v>
      </c>
      <c r="AB830" s="6">
        <f t="shared" si="60"/>
        <v>173.69997277429894</v>
      </c>
      <c r="AC830" t="s">
        <v>2766</v>
      </c>
      <c r="AD830">
        <v>0</v>
      </c>
    </row>
    <row r="831" spans="1:30" x14ac:dyDescent="0.25">
      <c r="A831" t="s">
        <v>2759</v>
      </c>
      <c r="B831" t="s">
        <v>2760</v>
      </c>
      <c r="C831" t="s">
        <v>2761</v>
      </c>
      <c r="D831" t="s">
        <v>4405</v>
      </c>
      <c r="E831" t="s">
        <v>266</v>
      </c>
      <c r="F831" t="s">
        <v>4400</v>
      </c>
      <c r="G831" t="s">
        <v>4445</v>
      </c>
      <c r="H831" t="s">
        <v>2728</v>
      </c>
      <c r="I831">
        <v>1</v>
      </c>
      <c r="J831">
        <v>5059856475871</v>
      </c>
      <c r="K831" t="s">
        <v>1187</v>
      </c>
      <c r="L831" t="str">
        <f t="shared" si="61"/>
        <v>RXTED0144309</v>
      </c>
      <c r="M831" t="s">
        <v>273</v>
      </c>
      <c r="N831" t="str">
        <f t="shared" si="62"/>
        <v>WHI</v>
      </c>
      <c r="O831" t="str">
        <f t="shared" si="63"/>
        <v>001</v>
      </c>
      <c r="P831" t="s">
        <v>2764</v>
      </c>
      <c r="Q831" t="s">
        <v>2764</v>
      </c>
      <c r="R831" t="s">
        <v>2764</v>
      </c>
      <c r="S831" t="s">
        <v>1187</v>
      </c>
      <c r="T831" t="s">
        <v>2765</v>
      </c>
      <c r="U831" t="str">
        <f t="shared" si="64"/>
        <v>AW</v>
      </c>
      <c r="V831">
        <v>2024</v>
      </c>
      <c r="W831" t="s">
        <v>2764</v>
      </c>
      <c r="X831" t="s">
        <v>2764</v>
      </c>
      <c r="Y831" t="s">
        <v>2764</v>
      </c>
      <c r="Z831" t="s">
        <v>2764</v>
      </c>
      <c r="AA831">
        <v>86.849986387149471</v>
      </c>
      <c r="AB831" s="6">
        <f t="shared" si="60"/>
        <v>86.849986387149471</v>
      </c>
      <c r="AC831" t="s">
        <v>2766</v>
      </c>
      <c r="AD831">
        <v>0</v>
      </c>
    </row>
    <row r="832" spans="1:30" x14ac:dyDescent="0.25">
      <c r="A832" t="s">
        <v>2759</v>
      </c>
      <c r="B832" t="s">
        <v>2760</v>
      </c>
      <c r="C832" t="s">
        <v>2761</v>
      </c>
      <c r="D832" t="s">
        <v>4405</v>
      </c>
      <c r="E832" t="s">
        <v>266</v>
      </c>
      <c r="F832" t="s">
        <v>4400</v>
      </c>
      <c r="G832" t="s">
        <v>4445</v>
      </c>
      <c r="H832" t="s">
        <v>2728</v>
      </c>
      <c r="I832">
        <v>2</v>
      </c>
      <c r="J832">
        <v>5059856475864</v>
      </c>
      <c r="K832" t="s">
        <v>1188</v>
      </c>
      <c r="L832" t="str">
        <f t="shared" si="61"/>
        <v>RXTED0144309</v>
      </c>
      <c r="M832" t="s">
        <v>378</v>
      </c>
      <c r="N832" t="str">
        <f t="shared" si="62"/>
        <v>WHI</v>
      </c>
      <c r="O832" t="str">
        <f t="shared" si="63"/>
        <v>002</v>
      </c>
      <c r="P832" t="s">
        <v>2764</v>
      </c>
      <c r="Q832" t="s">
        <v>2764</v>
      </c>
      <c r="R832" t="s">
        <v>2764</v>
      </c>
      <c r="S832" t="s">
        <v>1188</v>
      </c>
      <c r="T832" t="s">
        <v>2765</v>
      </c>
      <c r="U832" t="str">
        <f t="shared" si="64"/>
        <v>AW</v>
      </c>
      <c r="V832">
        <v>2024</v>
      </c>
      <c r="W832" t="s">
        <v>2764</v>
      </c>
      <c r="X832" t="s">
        <v>2764</v>
      </c>
      <c r="Y832" t="s">
        <v>2764</v>
      </c>
      <c r="Z832" t="s">
        <v>2764</v>
      </c>
      <c r="AA832">
        <v>86.849986387149471</v>
      </c>
      <c r="AB832" s="6">
        <f t="shared" si="60"/>
        <v>173.69997277429894</v>
      </c>
      <c r="AC832" t="s">
        <v>2766</v>
      </c>
      <c r="AD832">
        <v>0</v>
      </c>
    </row>
    <row r="833" spans="1:30" x14ac:dyDescent="0.25">
      <c r="A833" t="s">
        <v>2759</v>
      </c>
      <c r="B833" t="s">
        <v>2760</v>
      </c>
      <c r="C833" t="s">
        <v>2761</v>
      </c>
      <c r="D833" t="s">
        <v>4405</v>
      </c>
      <c r="E833" t="s">
        <v>266</v>
      </c>
      <c r="F833" t="s">
        <v>4400</v>
      </c>
      <c r="G833" t="s">
        <v>4445</v>
      </c>
      <c r="H833" t="s">
        <v>2728</v>
      </c>
      <c r="I833">
        <v>1</v>
      </c>
      <c r="J833">
        <v>5059856475857</v>
      </c>
      <c r="K833" t="s">
        <v>1189</v>
      </c>
      <c r="L833" t="str">
        <f t="shared" si="61"/>
        <v>RXTED0144309</v>
      </c>
      <c r="M833" t="s">
        <v>303</v>
      </c>
      <c r="N833" t="str">
        <f t="shared" si="62"/>
        <v>WHI</v>
      </c>
      <c r="O833" t="str">
        <f t="shared" si="63"/>
        <v>003</v>
      </c>
      <c r="P833" t="s">
        <v>2764</v>
      </c>
      <c r="Q833" t="s">
        <v>2764</v>
      </c>
      <c r="R833" t="s">
        <v>2764</v>
      </c>
      <c r="S833" t="s">
        <v>1189</v>
      </c>
      <c r="T833" t="s">
        <v>2765</v>
      </c>
      <c r="U833" t="str">
        <f t="shared" si="64"/>
        <v>AW</v>
      </c>
      <c r="V833">
        <v>2024</v>
      </c>
      <c r="W833" t="s">
        <v>2764</v>
      </c>
      <c r="X833" t="s">
        <v>2764</v>
      </c>
      <c r="Y833" t="s">
        <v>2764</v>
      </c>
      <c r="Z833" t="s">
        <v>2764</v>
      </c>
      <c r="AA833">
        <v>86.849986387149471</v>
      </c>
      <c r="AB833" s="6">
        <f t="shared" si="60"/>
        <v>86.849986387149471</v>
      </c>
      <c r="AC833" t="s">
        <v>2766</v>
      </c>
      <c r="AD833">
        <v>0</v>
      </c>
    </row>
    <row r="834" spans="1:30" x14ac:dyDescent="0.25">
      <c r="A834" t="s">
        <v>2759</v>
      </c>
      <c r="B834" t="s">
        <v>2760</v>
      </c>
      <c r="C834" t="s">
        <v>2761</v>
      </c>
      <c r="D834" t="s">
        <v>4405</v>
      </c>
      <c r="E834" t="s">
        <v>266</v>
      </c>
      <c r="F834" t="s">
        <v>4400</v>
      </c>
      <c r="G834" t="s">
        <v>4445</v>
      </c>
      <c r="H834" t="s">
        <v>2728</v>
      </c>
      <c r="I834">
        <v>2</v>
      </c>
      <c r="J834">
        <v>5059856475840</v>
      </c>
      <c r="K834" t="s">
        <v>1190</v>
      </c>
      <c r="L834" t="str">
        <f t="shared" si="61"/>
        <v>RXTED0144309</v>
      </c>
      <c r="M834" t="s">
        <v>2806</v>
      </c>
      <c r="N834" t="str">
        <f t="shared" si="62"/>
        <v>WHI</v>
      </c>
      <c r="O834" t="str">
        <f t="shared" si="63"/>
        <v>004</v>
      </c>
      <c r="P834" t="s">
        <v>2764</v>
      </c>
      <c r="Q834" t="s">
        <v>2764</v>
      </c>
      <c r="R834" t="s">
        <v>2764</v>
      </c>
      <c r="S834" t="s">
        <v>1190</v>
      </c>
      <c r="T834" t="s">
        <v>2765</v>
      </c>
      <c r="U834" t="str">
        <f t="shared" si="64"/>
        <v>AW</v>
      </c>
      <c r="V834">
        <v>2024</v>
      </c>
      <c r="W834" t="s">
        <v>2764</v>
      </c>
      <c r="X834" t="s">
        <v>2764</v>
      </c>
      <c r="Y834" t="s">
        <v>2764</v>
      </c>
      <c r="Z834" t="s">
        <v>2764</v>
      </c>
      <c r="AA834">
        <v>86.849986387149471</v>
      </c>
      <c r="AB834" s="6">
        <f t="shared" ref="AB834:AB897" si="65">AA834*I834</f>
        <v>173.69997277429894</v>
      </c>
      <c r="AC834" t="s">
        <v>2766</v>
      </c>
      <c r="AD834">
        <v>0</v>
      </c>
    </row>
    <row r="835" spans="1:30" x14ac:dyDescent="0.25">
      <c r="A835" t="s">
        <v>2759</v>
      </c>
      <c r="B835" t="s">
        <v>2760</v>
      </c>
      <c r="C835" t="s">
        <v>2761</v>
      </c>
      <c r="D835" t="s">
        <v>4405</v>
      </c>
      <c r="E835" t="s">
        <v>266</v>
      </c>
      <c r="F835" t="s">
        <v>4400</v>
      </c>
      <c r="G835" t="s">
        <v>4445</v>
      </c>
      <c r="H835" t="s">
        <v>2728</v>
      </c>
      <c r="I835">
        <v>1</v>
      </c>
      <c r="J835">
        <v>5059856475833</v>
      </c>
      <c r="K835" t="s">
        <v>1191</v>
      </c>
      <c r="L835" t="str">
        <f t="shared" ref="L835:L898" si="66">LEFT(K835,12)</f>
        <v>RXTED0144309</v>
      </c>
      <c r="M835" t="s">
        <v>382</v>
      </c>
      <c r="N835" t="str">
        <f t="shared" ref="N835:N898" si="67">LEFT(M835,3)</f>
        <v>WHI</v>
      </c>
      <c r="O835" t="str">
        <f t="shared" ref="O835:O898" si="68">RIGHT(M835,3)</f>
        <v>005</v>
      </c>
      <c r="P835" t="s">
        <v>2764</v>
      </c>
      <c r="Q835" t="s">
        <v>2764</v>
      </c>
      <c r="R835" t="s">
        <v>2764</v>
      </c>
      <c r="S835" t="s">
        <v>1191</v>
      </c>
      <c r="T835" t="s">
        <v>2765</v>
      </c>
      <c r="U835" t="str">
        <f t="shared" ref="U835:U898" si="69">LEFT(T835,2)</f>
        <v>AW</v>
      </c>
      <c r="V835">
        <v>2024</v>
      </c>
      <c r="W835" t="s">
        <v>2764</v>
      </c>
      <c r="X835" t="s">
        <v>2764</v>
      </c>
      <c r="Y835" t="s">
        <v>2764</v>
      </c>
      <c r="Z835" t="s">
        <v>2764</v>
      </c>
      <c r="AA835">
        <v>86.849986387149471</v>
      </c>
      <c r="AB835" s="6">
        <f t="shared" si="65"/>
        <v>86.849986387149471</v>
      </c>
      <c r="AC835" t="s">
        <v>2766</v>
      </c>
      <c r="AD835">
        <v>0</v>
      </c>
    </row>
    <row r="836" spans="1:30" x14ac:dyDescent="0.25">
      <c r="A836" t="s">
        <v>2759</v>
      </c>
      <c r="B836" t="s">
        <v>2760</v>
      </c>
      <c r="C836" t="s">
        <v>2761</v>
      </c>
      <c r="D836" t="s">
        <v>4405</v>
      </c>
      <c r="E836" t="s">
        <v>266</v>
      </c>
      <c r="F836" t="s">
        <v>4400</v>
      </c>
      <c r="G836" t="s">
        <v>4445</v>
      </c>
      <c r="H836" t="s">
        <v>2728</v>
      </c>
      <c r="I836">
        <v>1</v>
      </c>
      <c r="J836">
        <v>5059856590758</v>
      </c>
      <c r="K836" t="s">
        <v>1192</v>
      </c>
      <c r="L836" t="str">
        <f t="shared" si="66"/>
        <v>RXTED0144313</v>
      </c>
      <c r="M836" t="s">
        <v>735</v>
      </c>
      <c r="N836" t="str">
        <f t="shared" si="67"/>
        <v>IVO</v>
      </c>
      <c r="O836" t="str">
        <f t="shared" si="68"/>
        <v>005</v>
      </c>
      <c r="P836" t="s">
        <v>2764</v>
      </c>
      <c r="Q836" t="s">
        <v>2764</v>
      </c>
      <c r="R836" t="s">
        <v>2764</v>
      </c>
      <c r="S836" t="s">
        <v>1192</v>
      </c>
      <c r="T836" t="s">
        <v>2765</v>
      </c>
      <c r="U836" t="str">
        <f t="shared" si="69"/>
        <v>AW</v>
      </c>
      <c r="V836">
        <v>2024</v>
      </c>
      <c r="W836" t="s">
        <v>2764</v>
      </c>
      <c r="X836" t="s">
        <v>2764</v>
      </c>
      <c r="Y836" t="s">
        <v>2764</v>
      </c>
      <c r="Z836" t="s">
        <v>2764</v>
      </c>
      <c r="AA836">
        <v>114.07568744895181</v>
      </c>
      <c r="AB836" s="6">
        <f t="shared" si="65"/>
        <v>114.07568744895181</v>
      </c>
      <c r="AC836" t="s">
        <v>2766</v>
      </c>
      <c r="AD836">
        <v>0</v>
      </c>
    </row>
    <row r="837" spans="1:30" x14ac:dyDescent="0.25">
      <c r="A837" t="s">
        <v>2759</v>
      </c>
      <c r="B837" t="s">
        <v>2760</v>
      </c>
      <c r="C837" t="s">
        <v>2761</v>
      </c>
      <c r="D837" t="s">
        <v>4405</v>
      </c>
      <c r="E837" t="s">
        <v>266</v>
      </c>
      <c r="F837" t="s">
        <v>4400</v>
      </c>
      <c r="G837" t="s">
        <v>4445</v>
      </c>
      <c r="H837" t="s">
        <v>2728</v>
      </c>
      <c r="I837">
        <v>1</v>
      </c>
      <c r="J837">
        <v>5063386051528</v>
      </c>
      <c r="K837" t="s">
        <v>1193</v>
      </c>
      <c r="L837" t="str">
        <f t="shared" si="66"/>
        <v>RXTED0144320</v>
      </c>
      <c r="M837" t="s">
        <v>1194</v>
      </c>
      <c r="N837" t="str">
        <f t="shared" si="67"/>
        <v>BRB</v>
      </c>
      <c r="O837" t="str">
        <f t="shared" si="68"/>
        <v>001</v>
      </c>
      <c r="P837" t="s">
        <v>2764</v>
      </c>
      <c r="Q837" t="s">
        <v>2764</v>
      </c>
      <c r="R837" t="s">
        <v>2764</v>
      </c>
      <c r="S837" t="s">
        <v>1193</v>
      </c>
      <c r="T837" t="s">
        <v>2765</v>
      </c>
      <c r="U837" t="str">
        <f t="shared" si="69"/>
        <v>AW</v>
      </c>
      <c r="V837">
        <v>2024</v>
      </c>
      <c r="W837" t="s">
        <v>2764</v>
      </c>
      <c r="X837" t="s">
        <v>2764</v>
      </c>
      <c r="Y837" t="s">
        <v>2764</v>
      </c>
      <c r="Z837" t="s">
        <v>2764</v>
      </c>
      <c r="AA837">
        <v>59.624285325347124</v>
      </c>
      <c r="AB837" s="6">
        <f t="shared" si="65"/>
        <v>59.624285325347124</v>
      </c>
      <c r="AC837" t="s">
        <v>2766</v>
      </c>
      <c r="AD837">
        <v>0</v>
      </c>
    </row>
    <row r="838" spans="1:30" x14ac:dyDescent="0.25">
      <c r="A838" t="s">
        <v>2759</v>
      </c>
      <c r="B838" t="s">
        <v>2760</v>
      </c>
      <c r="C838" t="s">
        <v>2761</v>
      </c>
      <c r="D838" t="s">
        <v>4405</v>
      </c>
      <c r="E838" t="s">
        <v>266</v>
      </c>
      <c r="F838" t="s">
        <v>4400</v>
      </c>
      <c r="G838" t="s">
        <v>4445</v>
      </c>
      <c r="H838" t="s">
        <v>2728</v>
      </c>
      <c r="I838">
        <v>1</v>
      </c>
      <c r="J838">
        <v>5063386051504</v>
      </c>
      <c r="K838" t="s">
        <v>1195</v>
      </c>
      <c r="L838" t="str">
        <f t="shared" si="66"/>
        <v>RXTED0144320</v>
      </c>
      <c r="M838" t="s">
        <v>1196</v>
      </c>
      <c r="N838" t="str">
        <f t="shared" si="67"/>
        <v>BRB</v>
      </c>
      <c r="O838" t="str">
        <f t="shared" si="68"/>
        <v>003</v>
      </c>
      <c r="P838" t="s">
        <v>2764</v>
      </c>
      <c r="Q838" t="s">
        <v>2764</v>
      </c>
      <c r="R838" t="s">
        <v>2764</v>
      </c>
      <c r="S838" t="s">
        <v>1195</v>
      </c>
      <c r="T838" t="s">
        <v>2765</v>
      </c>
      <c r="U838" t="str">
        <f t="shared" si="69"/>
        <v>AW</v>
      </c>
      <c r="V838">
        <v>2024</v>
      </c>
      <c r="W838" t="s">
        <v>2764</v>
      </c>
      <c r="X838" t="s">
        <v>2764</v>
      </c>
      <c r="Y838" t="s">
        <v>2764</v>
      </c>
      <c r="Z838" t="s">
        <v>2764</v>
      </c>
      <c r="AA838">
        <v>59.624285325347124</v>
      </c>
      <c r="AB838" s="6">
        <f t="shared" si="65"/>
        <v>59.624285325347124</v>
      </c>
      <c r="AC838" t="s">
        <v>2766</v>
      </c>
      <c r="AD838">
        <v>0</v>
      </c>
    </row>
    <row r="839" spans="1:30" x14ac:dyDescent="0.25">
      <c r="A839" t="s">
        <v>2759</v>
      </c>
      <c r="B839" t="s">
        <v>2760</v>
      </c>
      <c r="C839" t="s">
        <v>2761</v>
      </c>
      <c r="D839" t="s">
        <v>4405</v>
      </c>
      <c r="E839" t="s">
        <v>266</v>
      </c>
      <c r="F839" t="s">
        <v>4400</v>
      </c>
      <c r="G839" t="s">
        <v>4445</v>
      </c>
      <c r="H839" t="s">
        <v>2728</v>
      </c>
      <c r="I839">
        <v>2</v>
      </c>
      <c r="J839">
        <v>5063386051498</v>
      </c>
      <c r="K839" t="s">
        <v>1197</v>
      </c>
      <c r="L839" t="str">
        <f t="shared" si="66"/>
        <v>RXTED0144320</v>
      </c>
      <c r="M839" t="s">
        <v>1198</v>
      </c>
      <c r="N839" t="str">
        <f t="shared" si="67"/>
        <v>BRB</v>
      </c>
      <c r="O839" t="str">
        <f t="shared" si="68"/>
        <v>004</v>
      </c>
      <c r="P839" t="s">
        <v>2764</v>
      </c>
      <c r="Q839" t="s">
        <v>2764</v>
      </c>
      <c r="R839" t="s">
        <v>2764</v>
      </c>
      <c r="S839" t="s">
        <v>1197</v>
      </c>
      <c r="T839" t="s">
        <v>2765</v>
      </c>
      <c r="U839" t="str">
        <f t="shared" si="69"/>
        <v>AW</v>
      </c>
      <c r="V839">
        <v>2024</v>
      </c>
      <c r="W839" t="s">
        <v>2764</v>
      </c>
      <c r="X839" t="s">
        <v>2764</v>
      </c>
      <c r="Y839" t="s">
        <v>2764</v>
      </c>
      <c r="Z839" t="s">
        <v>2764</v>
      </c>
      <c r="AA839">
        <v>59.624285325347124</v>
      </c>
      <c r="AB839" s="6">
        <f t="shared" si="65"/>
        <v>119.24857065069425</v>
      </c>
      <c r="AC839" t="s">
        <v>2766</v>
      </c>
      <c r="AD839">
        <v>0</v>
      </c>
    </row>
    <row r="840" spans="1:30" x14ac:dyDescent="0.25">
      <c r="A840" t="s">
        <v>2759</v>
      </c>
      <c r="B840" t="s">
        <v>2760</v>
      </c>
      <c r="C840" t="s">
        <v>2761</v>
      </c>
      <c r="D840" t="s">
        <v>4405</v>
      </c>
      <c r="E840" t="s">
        <v>266</v>
      </c>
      <c r="F840" t="s">
        <v>4400</v>
      </c>
      <c r="G840" t="s">
        <v>4445</v>
      </c>
      <c r="H840" t="s">
        <v>2728</v>
      </c>
      <c r="I840">
        <v>1</v>
      </c>
      <c r="J840">
        <v>5063386051481</v>
      </c>
      <c r="K840" t="s">
        <v>1199</v>
      </c>
      <c r="L840" t="str">
        <f t="shared" si="66"/>
        <v>RXTED0144320</v>
      </c>
      <c r="M840" t="s">
        <v>1200</v>
      </c>
      <c r="N840" t="str">
        <f t="shared" si="67"/>
        <v>BRB</v>
      </c>
      <c r="O840" t="str">
        <f t="shared" si="68"/>
        <v>005</v>
      </c>
      <c r="P840" t="s">
        <v>2764</v>
      </c>
      <c r="Q840" t="s">
        <v>2764</v>
      </c>
      <c r="R840" t="s">
        <v>2764</v>
      </c>
      <c r="S840" t="s">
        <v>1199</v>
      </c>
      <c r="T840" t="s">
        <v>2765</v>
      </c>
      <c r="U840" t="str">
        <f t="shared" si="69"/>
        <v>AW</v>
      </c>
      <c r="V840">
        <v>2024</v>
      </c>
      <c r="W840" t="s">
        <v>2764</v>
      </c>
      <c r="X840" t="s">
        <v>2764</v>
      </c>
      <c r="Y840" t="s">
        <v>2764</v>
      </c>
      <c r="Z840" t="s">
        <v>2764</v>
      </c>
      <c r="AA840">
        <v>59.624285325347124</v>
      </c>
      <c r="AB840" s="6">
        <f t="shared" si="65"/>
        <v>59.624285325347124</v>
      </c>
      <c r="AC840" t="s">
        <v>2766</v>
      </c>
      <c r="AD840">
        <v>0</v>
      </c>
    </row>
    <row r="841" spans="1:30" x14ac:dyDescent="0.25">
      <c r="A841" t="s">
        <v>2759</v>
      </c>
      <c r="B841" t="s">
        <v>2760</v>
      </c>
      <c r="C841" t="s">
        <v>2761</v>
      </c>
      <c r="D841" t="s">
        <v>4405</v>
      </c>
      <c r="E841" t="s">
        <v>266</v>
      </c>
      <c r="F841" t="s">
        <v>4400</v>
      </c>
      <c r="G841" t="s">
        <v>4445</v>
      </c>
      <c r="H841" t="s">
        <v>2728</v>
      </c>
      <c r="I841">
        <v>2</v>
      </c>
      <c r="J841">
        <v>5059856573454</v>
      </c>
      <c r="K841" t="s">
        <v>1201</v>
      </c>
      <c r="L841" t="str">
        <f t="shared" si="66"/>
        <v>RXTED0144340</v>
      </c>
      <c r="M841" t="s">
        <v>974</v>
      </c>
      <c r="N841" t="str">
        <f t="shared" si="67"/>
        <v>BGN</v>
      </c>
      <c r="O841" t="str">
        <f t="shared" si="68"/>
        <v>000</v>
      </c>
      <c r="P841" t="s">
        <v>2764</v>
      </c>
      <c r="Q841" t="s">
        <v>2764</v>
      </c>
      <c r="R841" t="s">
        <v>2764</v>
      </c>
      <c r="S841" t="s">
        <v>1201</v>
      </c>
      <c r="T841" t="s">
        <v>2765</v>
      </c>
      <c r="U841" t="str">
        <f t="shared" si="69"/>
        <v>AW</v>
      </c>
      <c r="V841">
        <v>2024</v>
      </c>
      <c r="W841" t="s">
        <v>2764</v>
      </c>
      <c r="X841" t="s">
        <v>2764</v>
      </c>
      <c r="Y841" t="s">
        <v>2764</v>
      </c>
      <c r="Z841" t="s">
        <v>2764</v>
      </c>
      <c r="AA841">
        <v>86.849986387149471</v>
      </c>
      <c r="AB841" s="6">
        <f t="shared" si="65"/>
        <v>173.69997277429894</v>
      </c>
      <c r="AC841" t="s">
        <v>2766</v>
      </c>
      <c r="AD841">
        <v>0</v>
      </c>
    </row>
    <row r="842" spans="1:30" x14ac:dyDescent="0.25">
      <c r="A842" t="s">
        <v>2759</v>
      </c>
      <c r="B842" t="s">
        <v>2760</v>
      </c>
      <c r="C842" t="s">
        <v>2761</v>
      </c>
      <c r="D842" t="s">
        <v>4405</v>
      </c>
      <c r="E842" t="s">
        <v>266</v>
      </c>
      <c r="F842" t="s">
        <v>4400</v>
      </c>
      <c r="G842" t="s">
        <v>4445</v>
      </c>
      <c r="H842" t="s">
        <v>2728</v>
      </c>
      <c r="I842">
        <v>5</v>
      </c>
      <c r="J842">
        <v>5059856573447</v>
      </c>
      <c r="K842" t="s">
        <v>1202</v>
      </c>
      <c r="L842" t="str">
        <f t="shared" si="66"/>
        <v>RXTED0144340</v>
      </c>
      <c r="M842" t="s">
        <v>976</v>
      </c>
      <c r="N842" t="str">
        <f t="shared" si="67"/>
        <v>BGN</v>
      </c>
      <c r="O842" t="str">
        <f t="shared" si="68"/>
        <v>001</v>
      </c>
      <c r="P842" t="s">
        <v>2764</v>
      </c>
      <c r="Q842" t="s">
        <v>2764</v>
      </c>
      <c r="R842" t="s">
        <v>2764</v>
      </c>
      <c r="S842" t="s">
        <v>1202</v>
      </c>
      <c r="T842" t="s">
        <v>2765</v>
      </c>
      <c r="U842" t="str">
        <f t="shared" si="69"/>
        <v>AW</v>
      </c>
      <c r="V842">
        <v>2024</v>
      </c>
      <c r="W842" t="s">
        <v>2764</v>
      </c>
      <c r="X842" t="s">
        <v>2764</v>
      </c>
      <c r="Y842" t="s">
        <v>2764</v>
      </c>
      <c r="Z842" t="s">
        <v>2764</v>
      </c>
      <c r="AA842">
        <v>86.849986387149471</v>
      </c>
      <c r="AB842" s="6">
        <f t="shared" si="65"/>
        <v>434.24993193574733</v>
      </c>
      <c r="AC842" t="s">
        <v>2766</v>
      </c>
      <c r="AD842">
        <v>0</v>
      </c>
    </row>
    <row r="843" spans="1:30" x14ac:dyDescent="0.25">
      <c r="A843" t="s">
        <v>2759</v>
      </c>
      <c r="B843" t="s">
        <v>2760</v>
      </c>
      <c r="C843" t="s">
        <v>2761</v>
      </c>
      <c r="D843" t="s">
        <v>4405</v>
      </c>
      <c r="E843" t="s">
        <v>266</v>
      </c>
      <c r="F843" t="s">
        <v>4400</v>
      </c>
      <c r="G843" t="s">
        <v>4445</v>
      </c>
      <c r="H843" t="s">
        <v>2728</v>
      </c>
      <c r="I843">
        <v>5</v>
      </c>
      <c r="J843">
        <v>5059856573430</v>
      </c>
      <c r="K843" t="s">
        <v>1203</v>
      </c>
      <c r="L843" t="str">
        <f t="shared" si="66"/>
        <v>RXTED0144340</v>
      </c>
      <c r="M843" t="s">
        <v>978</v>
      </c>
      <c r="N843" t="str">
        <f t="shared" si="67"/>
        <v>BGN</v>
      </c>
      <c r="O843" t="str">
        <f t="shared" si="68"/>
        <v>002</v>
      </c>
      <c r="P843" t="s">
        <v>2764</v>
      </c>
      <c r="Q843" t="s">
        <v>2764</v>
      </c>
      <c r="R843" t="s">
        <v>2764</v>
      </c>
      <c r="S843" t="s">
        <v>1203</v>
      </c>
      <c r="T843" t="s">
        <v>2765</v>
      </c>
      <c r="U843" t="str">
        <f t="shared" si="69"/>
        <v>AW</v>
      </c>
      <c r="V843">
        <v>2024</v>
      </c>
      <c r="W843" t="s">
        <v>2764</v>
      </c>
      <c r="X843" t="s">
        <v>2764</v>
      </c>
      <c r="Y843" t="s">
        <v>2764</v>
      </c>
      <c r="Z843" t="s">
        <v>2764</v>
      </c>
      <c r="AA843">
        <v>86.849986387149471</v>
      </c>
      <c r="AB843" s="6">
        <f t="shared" si="65"/>
        <v>434.24993193574733</v>
      </c>
      <c r="AC843" t="s">
        <v>2766</v>
      </c>
      <c r="AD843">
        <v>0</v>
      </c>
    </row>
    <row r="844" spans="1:30" x14ac:dyDescent="0.25">
      <c r="A844" t="s">
        <v>2759</v>
      </c>
      <c r="B844" t="s">
        <v>2760</v>
      </c>
      <c r="C844" t="s">
        <v>2761</v>
      </c>
      <c r="D844" t="s">
        <v>4405</v>
      </c>
      <c r="E844" t="s">
        <v>266</v>
      </c>
      <c r="F844" t="s">
        <v>4400</v>
      </c>
      <c r="G844" t="s">
        <v>4445</v>
      </c>
      <c r="H844" t="s">
        <v>2728</v>
      </c>
      <c r="I844">
        <v>9</v>
      </c>
      <c r="J844">
        <v>5059856573423</v>
      </c>
      <c r="K844" t="s">
        <v>1204</v>
      </c>
      <c r="L844" t="str">
        <f t="shared" si="66"/>
        <v>RXTED0144340</v>
      </c>
      <c r="M844" t="s">
        <v>980</v>
      </c>
      <c r="N844" t="str">
        <f t="shared" si="67"/>
        <v>BGN</v>
      </c>
      <c r="O844" t="str">
        <f t="shared" si="68"/>
        <v>003</v>
      </c>
      <c r="P844" t="s">
        <v>2764</v>
      </c>
      <c r="Q844" t="s">
        <v>2764</v>
      </c>
      <c r="R844" t="s">
        <v>2764</v>
      </c>
      <c r="S844" t="s">
        <v>1204</v>
      </c>
      <c r="T844" t="s">
        <v>2765</v>
      </c>
      <c r="U844" t="str">
        <f t="shared" si="69"/>
        <v>AW</v>
      </c>
      <c r="V844">
        <v>2024</v>
      </c>
      <c r="W844" t="s">
        <v>2764</v>
      </c>
      <c r="X844" t="s">
        <v>2764</v>
      </c>
      <c r="Y844" t="s">
        <v>2764</v>
      </c>
      <c r="Z844" t="s">
        <v>2764</v>
      </c>
      <c r="AA844">
        <v>86.849986387149471</v>
      </c>
      <c r="AB844" s="6">
        <f t="shared" si="65"/>
        <v>781.64987748434521</v>
      </c>
      <c r="AC844" t="s">
        <v>2766</v>
      </c>
      <c r="AD844">
        <v>0</v>
      </c>
    </row>
    <row r="845" spans="1:30" x14ac:dyDescent="0.25">
      <c r="A845" t="s">
        <v>2759</v>
      </c>
      <c r="B845" t="s">
        <v>2760</v>
      </c>
      <c r="C845" t="s">
        <v>2761</v>
      </c>
      <c r="D845" t="s">
        <v>4405</v>
      </c>
      <c r="E845" t="s">
        <v>266</v>
      </c>
      <c r="F845" t="s">
        <v>4400</v>
      </c>
      <c r="G845" t="s">
        <v>4445</v>
      </c>
      <c r="H845" t="s">
        <v>2728</v>
      </c>
      <c r="I845">
        <v>9</v>
      </c>
      <c r="J845">
        <v>5059856573416</v>
      </c>
      <c r="K845" t="s">
        <v>1205</v>
      </c>
      <c r="L845" t="str">
        <f t="shared" si="66"/>
        <v>RXTED0144340</v>
      </c>
      <c r="M845" t="s">
        <v>910</v>
      </c>
      <c r="N845" t="str">
        <f t="shared" si="67"/>
        <v>BGN</v>
      </c>
      <c r="O845" t="str">
        <f t="shared" si="68"/>
        <v>004</v>
      </c>
      <c r="P845" t="s">
        <v>2764</v>
      </c>
      <c r="Q845" t="s">
        <v>2764</v>
      </c>
      <c r="R845" t="s">
        <v>2764</v>
      </c>
      <c r="S845" t="s">
        <v>1205</v>
      </c>
      <c r="T845" t="s">
        <v>2765</v>
      </c>
      <c r="U845" t="str">
        <f t="shared" si="69"/>
        <v>AW</v>
      </c>
      <c r="V845">
        <v>2024</v>
      </c>
      <c r="W845" t="s">
        <v>2764</v>
      </c>
      <c r="X845" t="s">
        <v>2764</v>
      </c>
      <c r="Y845" t="s">
        <v>2764</v>
      </c>
      <c r="Z845" t="s">
        <v>2764</v>
      </c>
      <c r="AA845">
        <v>86.849986387149471</v>
      </c>
      <c r="AB845" s="6">
        <f t="shared" si="65"/>
        <v>781.64987748434521</v>
      </c>
      <c r="AC845" t="s">
        <v>2766</v>
      </c>
      <c r="AD845">
        <v>0</v>
      </c>
    </row>
    <row r="846" spans="1:30" x14ac:dyDescent="0.25">
      <c r="A846" t="s">
        <v>2759</v>
      </c>
      <c r="B846" t="s">
        <v>2760</v>
      </c>
      <c r="C846" t="s">
        <v>2761</v>
      </c>
      <c r="D846" t="s">
        <v>4405</v>
      </c>
      <c r="E846" t="s">
        <v>266</v>
      </c>
      <c r="F846" t="s">
        <v>4400</v>
      </c>
      <c r="G846" t="s">
        <v>4445</v>
      </c>
      <c r="H846" t="s">
        <v>2728</v>
      </c>
      <c r="I846">
        <v>7</v>
      </c>
      <c r="J846">
        <v>5059856573409</v>
      </c>
      <c r="K846" t="s">
        <v>1206</v>
      </c>
      <c r="L846" t="str">
        <f t="shared" si="66"/>
        <v>RXTED0144340</v>
      </c>
      <c r="M846" t="s">
        <v>983</v>
      </c>
      <c r="N846" t="str">
        <f t="shared" si="67"/>
        <v>BGN</v>
      </c>
      <c r="O846" t="str">
        <f t="shared" si="68"/>
        <v>005</v>
      </c>
      <c r="P846" t="s">
        <v>2764</v>
      </c>
      <c r="Q846" t="s">
        <v>2764</v>
      </c>
      <c r="R846" t="s">
        <v>2764</v>
      </c>
      <c r="S846" t="s">
        <v>1206</v>
      </c>
      <c r="T846" t="s">
        <v>2765</v>
      </c>
      <c r="U846" t="str">
        <f t="shared" si="69"/>
        <v>AW</v>
      </c>
      <c r="V846">
        <v>2024</v>
      </c>
      <c r="W846" t="s">
        <v>2764</v>
      </c>
      <c r="X846" t="s">
        <v>2764</v>
      </c>
      <c r="Y846" t="s">
        <v>2764</v>
      </c>
      <c r="Z846" t="s">
        <v>2764</v>
      </c>
      <c r="AA846">
        <v>86.849986387149471</v>
      </c>
      <c r="AB846" s="6">
        <f t="shared" si="65"/>
        <v>607.94990471004633</v>
      </c>
      <c r="AC846" t="s">
        <v>2766</v>
      </c>
      <c r="AD846">
        <v>0</v>
      </c>
    </row>
    <row r="847" spans="1:30" x14ac:dyDescent="0.25">
      <c r="A847" t="s">
        <v>2759</v>
      </c>
      <c r="B847" t="s">
        <v>2760</v>
      </c>
      <c r="C847" t="s">
        <v>2761</v>
      </c>
      <c r="D847" t="s">
        <v>4405</v>
      </c>
      <c r="E847" t="s">
        <v>266</v>
      </c>
      <c r="F847" t="s">
        <v>4400</v>
      </c>
      <c r="G847" t="s">
        <v>4445</v>
      </c>
      <c r="H847" t="s">
        <v>2728</v>
      </c>
      <c r="I847">
        <v>13</v>
      </c>
      <c r="J847">
        <v>5059856575076</v>
      </c>
      <c r="K847" t="s">
        <v>1207</v>
      </c>
      <c r="L847" t="str">
        <f t="shared" si="66"/>
        <v>RXTED0144343</v>
      </c>
      <c r="M847" t="s">
        <v>2798</v>
      </c>
      <c r="N847" t="str">
        <f t="shared" si="67"/>
        <v>BLK</v>
      </c>
      <c r="O847" t="str">
        <f t="shared" si="68"/>
        <v>000</v>
      </c>
      <c r="P847" t="s">
        <v>2764</v>
      </c>
      <c r="Q847" t="s">
        <v>2764</v>
      </c>
      <c r="R847" t="s">
        <v>2764</v>
      </c>
      <c r="S847" t="s">
        <v>1207</v>
      </c>
      <c r="T847" t="s">
        <v>2765</v>
      </c>
      <c r="U847" t="str">
        <f t="shared" si="69"/>
        <v>AW</v>
      </c>
      <c r="V847">
        <v>2024</v>
      </c>
      <c r="W847" t="s">
        <v>2764</v>
      </c>
      <c r="X847" t="s">
        <v>2764</v>
      </c>
      <c r="Y847" t="s">
        <v>2764</v>
      </c>
      <c r="Z847" t="s">
        <v>2764</v>
      </c>
      <c r="AA847">
        <v>130.41110808603321</v>
      </c>
      <c r="AB847" s="6">
        <f t="shared" si="65"/>
        <v>1695.3444051184317</v>
      </c>
      <c r="AC847" t="s">
        <v>2766</v>
      </c>
      <c r="AD847">
        <v>0</v>
      </c>
    </row>
    <row r="848" spans="1:30" x14ac:dyDescent="0.25">
      <c r="A848" t="s">
        <v>2759</v>
      </c>
      <c r="B848" t="s">
        <v>2760</v>
      </c>
      <c r="C848" t="s">
        <v>2761</v>
      </c>
      <c r="D848" t="s">
        <v>4405</v>
      </c>
      <c r="E848" t="s">
        <v>266</v>
      </c>
      <c r="F848" t="s">
        <v>4400</v>
      </c>
      <c r="G848" t="s">
        <v>4445</v>
      </c>
      <c r="H848" t="s">
        <v>2728</v>
      </c>
      <c r="I848">
        <v>28</v>
      </c>
      <c r="J848">
        <v>5059856575069</v>
      </c>
      <c r="K848" t="s">
        <v>1208</v>
      </c>
      <c r="L848" t="str">
        <f t="shared" si="66"/>
        <v>RXTED0144343</v>
      </c>
      <c r="M848" t="s">
        <v>2810</v>
      </c>
      <c r="N848" t="str">
        <f t="shared" si="67"/>
        <v>BLK</v>
      </c>
      <c r="O848" t="str">
        <f t="shared" si="68"/>
        <v>001</v>
      </c>
      <c r="P848" t="s">
        <v>2764</v>
      </c>
      <c r="Q848" t="s">
        <v>2764</v>
      </c>
      <c r="R848" t="s">
        <v>2764</v>
      </c>
      <c r="S848" t="s">
        <v>1208</v>
      </c>
      <c r="T848" t="s">
        <v>2765</v>
      </c>
      <c r="U848" t="str">
        <f t="shared" si="69"/>
        <v>AW</v>
      </c>
      <c r="V848">
        <v>2024</v>
      </c>
      <c r="W848" t="s">
        <v>2764</v>
      </c>
      <c r="X848" t="s">
        <v>2764</v>
      </c>
      <c r="Y848" t="s">
        <v>2764</v>
      </c>
      <c r="Z848" t="s">
        <v>2764</v>
      </c>
      <c r="AA848">
        <v>130.41110808603321</v>
      </c>
      <c r="AB848" s="6">
        <f t="shared" si="65"/>
        <v>3651.5110264089299</v>
      </c>
      <c r="AC848" t="s">
        <v>2766</v>
      </c>
      <c r="AD848">
        <v>0</v>
      </c>
    </row>
    <row r="849" spans="1:30" x14ac:dyDescent="0.25">
      <c r="A849" t="s">
        <v>2759</v>
      </c>
      <c r="B849" t="s">
        <v>2760</v>
      </c>
      <c r="C849" t="s">
        <v>2761</v>
      </c>
      <c r="D849" t="s">
        <v>4405</v>
      </c>
      <c r="E849" t="s">
        <v>266</v>
      </c>
      <c r="F849" t="s">
        <v>4400</v>
      </c>
      <c r="G849" t="s">
        <v>4445</v>
      </c>
      <c r="H849" t="s">
        <v>2728</v>
      </c>
      <c r="I849">
        <v>38</v>
      </c>
      <c r="J849">
        <v>5059856575052</v>
      </c>
      <c r="K849" t="s">
        <v>1209</v>
      </c>
      <c r="L849" t="str">
        <f t="shared" si="66"/>
        <v>RXTED0144343</v>
      </c>
      <c r="M849" t="s">
        <v>2847</v>
      </c>
      <c r="N849" t="str">
        <f t="shared" si="67"/>
        <v>BLK</v>
      </c>
      <c r="O849" t="str">
        <f t="shared" si="68"/>
        <v>002</v>
      </c>
      <c r="P849" t="s">
        <v>2764</v>
      </c>
      <c r="Q849" t="s">
        <v>2764</v>
      </c>
      <c r="R849" t="s">
        <v>2764</v>
      </c>
      <c r="S849" t="s">
        <v>1209</v>
      </c>
      <c r="T849" t="s">
        <v>2765</v>
      </c>
      <c r="U849" t="str">
        <f t="shared" si="69"/>
        <v>AW</v>
      </c>
      <c r="V849">
        <v>2024</v>
      </c>
      <c r="W849" t="s">
        <v>2764</v>
      </c>
      <c r="X849" t="s">
        <v>2764</v>
      </c>
      <c r="Y849" t="s">
        <v>2764</v>
      </c>
      <c r="Z849" t="s">
        <v>2764</v>
      </c>
      <c r="AA849">
        <v>130.41110808603321</v>
      </c>
      <c r="AB849" s="6">
        <f t="shared" si="65"/>
        <v>4955.6221072692624</v>
      </c>
      <c r="AC849" t="s">
        <v>2766</v>
      </c>
      <c r="AD849">
        <v>0</v>
      </c>
    </row>
    <row r="850" spans="1:30" x14ac:dyDescent="0.25">
      <c r="A850" t="s">
        <v>2759</v>
      </c>
      <c r="B850" t="s">
        <v>2760</v>
      </c>
      <c r="C850" t="s">
        <v>2761</v>
      </c>
      <c r="D850" t="s">
        <v>4405</v>
      </c>
      <c r="E850" t="s">
        <v>266</v>
      </c>
      <c r="F850" t="s">
        <v>4400</v>
      </c>
      <c r="G850" t="s">
        <v>4445</v>
      </c>
      <c r="H850" t="s">
        <v>2728</v>
      </c>
      <c r="I850">
        <v>25</v>
      </c>
      <c r="J850">
        <v>5059856575045</v>
      </c>
      <c r="K850" t="s">
        <v>1210</v>
      </c>
      <c r="L850" t="str">
        <f t="shared" si="66"/>
        <v>RXTED0144343</v>
      </c>
      <c r="M850" t="s">
        <v>2903</v>
      </c>
      <c r="N850" t="str">
        <f t="shared" si="67"/>
        <v>BLK</v>
      </c>
      <c r="O850" t="str">
        <f t="shared" si="68"/>
        <v>003</v>
      </c>
      <c r="P850" t="s">
        <v>2764</v>
      </c>
      <c r="Q850" t="s">
        <v>2764</v>
      </c>
      <c r="R850" t="s">
        <v>2764</v>
      </c>
      <c r="S850" t="s">
        <v>1210</v>
      </c>
      <c r="T850" t="s">
        <v>2765</v>
      </c>
      <c r="U850" t="str">
        <f t="shared" si="69"/>
        <v>AW</v>
      </c>
      <c r="V850">
        <v>2024</v>
      </c>
      <c r="W850" t="s">
        <v>2764</v>
      </c>
      <c r="X850" t="s">
        <v>2764</v>
      </c>
      <c r="Y850" t="s">
        <v>2764</v>
      </c>
      <c r="Z850" t="s">
        <v>2764</v>
      </c>
      <c r="AA850">
        <v>130.41110808603321</v>
      </c>
      <c r="AB850" s="6">
        <f t="shared" si="65"/>
        <v>3260.27770215083</v>
      </c>
      <c r="AC850" t="s">
        <v>2766</v>
      </c>
      <c r="AD850">
        <v>0</v>
      </c>
    </row>
    <row r="851" spans="1:30" x14ac:dyDescent="0.25">
      <c r="A851" t="s">
        <v>2759</v>
      </c>
      <c r="B851" t="s">
        <v>2760</v>
      </c>
      <c r="C851" t="s">
        <v>2761</v>
      </c>
      <c r="D851" t="s">
        <v>4405</v>
      </c>
      <c r="E851" t="s">
        <v>266</v>
      </c>
      <c r="F851" t="s">
        <v>4400</v>
      </c>
      <c r="G851" t="s">
        <v>4445</v>
      </c>
      <c r="H851" t="s">
        <v>2728</v>
      </c>
      <c r="I851">
        <v>18</v>
      </c>
      <c r="J851">
        <v>5059856575038</v>
      </c>
      <c r="K851" t="s">
        <v>1211</v>
      </c>
      <c r="L851" t="str">
        <f t="shared" si="66"/>
        <v>RXTED0144343</v>
      </c>
      <c r="M851" t="s">
        <v>2905</v>
      </c>
      <c r="N851" t="str">
        <f t="shared" si="67"/>
        <v>BLK</v>
      </c>
      <c r="O851" t="str">
        <f t="shared" si="68"/>
        <v>004</v>
      </c>
      <c r="P851" t="s">
        <v>2764</v>
      </c>
      <c r="Q851" t="s">
        <v>2764</v>
      </c>
      <c r="R851" t="s">
        <v>2764</v>
      </c>
      <c r="S851" t="s">
        <v>1211</v>
      </c>
      <c r="T851" t="s">
        <v>2765</v>
      </c>
      <c r="U851" t="str">
        <f t="shared" si="69"/>
        <v>AW</v>
      </c>
      <c r="V851">
        <v>2024</v>
      </c>
      <c r="W851" t="s">
        <v>2764</v>
      </c>
      <c r="X851" t="s">
        <v>2764</v>
      </c>
      <c r="Y851" t="s">
        <v>2764</v>
      </c>
      <c r="Z851" t="s">
        <v>2764</v>
      </c>
      <c r="AA851">
        <v>130.41110808603321</v>
      </c>
      <c r="AB851" s="6">
        <f t="shared" si="65"/>
        <v>2347.3999455485978</v>
      </c>
      <c r="AC851" t="s">
        <v>2766</v>
      </c>
      <c r="AD851">
        <v>0</v>
      </c>
    </row>
    <row r="852" spans="1:30" x14ac:dyDescent="0.25">
      <c r="A852" t="s">
        <v>2759</v>
      </c>
      <c r="B852" t="s">
        <v>2760</v>
      </c>
      <c r="C852" t="s">
        <v>2761</v>
      </c>
      <c r="D852" t="s">
        <v>4405</v>
      </c>
      <c r="E852" t="s">
        <v>266</v>
      </c>
      <c r="F852" t="s">
        <v>4400</v>
      </c>
      <c r="G852" t="s">
        <v>4445</v>
      </c>
      <c r="H852" t="s">
        <v>2728</v>
      </c>
      <c r="I852">
        <v>12</v>
      </c>
      <c r="J852">
        <v>5059856575021</v>
      </c>
      <c r="K852" t="s">
        <v>1212</v>
      </c>
      <c r="L852" t="str">
        <f t="shared" si="66"/>
        <v>RXTED0144343</v>
      </c>
      <c r="M852" t="s">
        <v>2804</v>
      </c>
      <c r="N852" t="str">
        <f t="shared" si="67"/>
        <v>BLK</v>
      </c>
      <c r="O852" t="str">
        <f t="shared" si="68"/>
        <v>005</v>
      </c>
      <c r="P852" t="s">
        <v>2764</v>
      </c>
      <c r="Q852" t="s">
        <v>2764</v>
      </c>
      <c r="R852" t="s">
        <v>2764</v>
      </c>
      <c r="S852" t="s">
        <v>1212</v>
      </c>
      <c r="T852" t="s">
        <v>2765</v>
      </c>
      <c r="U852" t="str">
        <f t="shared" si="69"/>
        <v>AW</v>
      </c>
      <c r="V852">
        <v>2024</v>
      </c>
      <c r="W852" t="s">
        <v>2764</v>
      </c>
      <c r="X852" t="s">
        <v>2764</v>
      </c>
      <c r="Y852" t="s">
        <v>2764</v>
      </c>
      <c r="Z852" t="s">
        <v>2764</v>
      </c>
      <c r="AA852">
        <v>130.41110808603321</v>
      </c>
      <c r="AB852" s="6">
        <f t="shared" si="65"/>
        <v>1564.9332970323985</v>
      </c>
      <c r="AC852" t="s">
        <v>2766</v>
      </c>
      <c r="AD852">
        <v>0</v>
      </c>
    </row>
    <row r="853" spans="1:30" x14ac:dyDescent="0.25">
      <c r="A853" t="s">
        <v>2759</v>
      </c>
      <c r="B853" t="s">
        <v>2760</v>
      </c>
      <c r="C853" t="s">
        <v>2761</v>
      </c>
      <c r="D853" t="s">
        <v>4405</v>
      </c>
      <c r="E853" t="s">
        <v>266</v>
      </c>
      <c r="F853" t="s">
        <v>4400</v>
      </c>
      <c r="G853" t="s">
        <v>4445</v>
      </c>
      <c r="H853" t="s">
        <v>2728</v>
      </c>
      <c r="I853">
        <v>6</v>
      </c>
      <c r="J853">
        <v>5059856575007</v>
      </c>
      <c r="K853" t="s">
        <v>1213</v>
      </c>
      <c r="L853" t="str">
        <f t="shared" si="66"/>
        <v>RXTED0144344</v>
      </c>
      <c r="M853" t="s">
        <v>784</v>
      </c>
      <c r="N853" t="str">
        <f t="shared" si="67"/>
        <v>RED</v>
      </c>
      <c r="O853" t="str">
        <f t="shared" si="68"/>
        <v>000</v>
      </c>
      <c r="P853" t="s">
        <v>2764</v>
      </c>
      <c r="Q853" t="s">
        <v>2764</v>
      </c>
      <c r="R853" t="s">
        <v>2764</v>
      </c>
      <c r="S853" t="s">
        <v>1213</v>
      </c>
      <c r="T853" t="s">
        <v>2765</v>
      </c>
      <c r="U853" t="str">
        <f t="shared" si="69"/>
        <v>AW</v>
      </c>
      <c r="V853">
        <v>2024</v>
      </c>
      <c r="W853" t="s">
        <v>2764</v>
      </c>
      <c r="X853" t="s">
        <v>2764</v>
      </c>
      <c r="Y853" t="s">
        <v>2764</v>
      </c>
      <c r="Z853" t="s">
        <v>2764</v>
      </c>
      <c r="AA853">
        <v>130.41110808603321</v>
      </c>
      <c r="AB853" s="6">
        <f t="shared" si="65"/>
        <v>782.46664851619926</v>
      </c>
      <c r="AC853" t="s">
        <v>2766</v>
      </c>
      <c r="AD853">
        <v>0</v>
      </c>
    </row>
    <row r="854" spans="1:30" x14ac:dyDescent="0.25">
      <c r="A854" t="s">
        <v>2759</v>
      </c>
      <c r="B854" t="s">
        <v>2760</v>
      </c>
      <c r="C854" t="s">
        <v>2761</v>
      </c>
      <c r="D854" t="s">
        <v>4405</v>
      </c>
      <c r="E854" t="s">
        <v>266</v>
      </c>
      <c r="F854" t="s">
        <v>4400</v>
      </c>
      <c r="G854" t="s">
        <v>4445</v>
      </c>
      <c r="H854" t="s">
        <v>2728</v>
      </c>
      <c r="I854">
        <v>16</v>
      </c>
      <c r="J854">
        <v>5059856574994</v>
      </c>
      <c r="K854" t="s">
        <v>1214</v>
      </c>
      <c r="L854" t="str">
        <f t="shared" si="66"/>
        <v>RXTED0144344</v>
      </c>
      <c r="M854" t="s">
        <v>786</v>
      </c>
      <c r="N854" t="str">
        <f t="shared" si="67"/>
        <v>RED</v>
      </c>
      <c r="O854" t="str">
        <f t="shared" si="68"/>
        <v>001</v>
      </c>
      <c r="P854" t="s">
        <v>2764</v>
      </c>
      <c r="Q854" t="s">
        <v>2764</v>
      </c>
      <c r="R854" t="s">
        <v>2764</v>
      </c>
      <c r="S854" t="s">
        <v>1214</v>
      </c>
      <c r="T854" t="s">
        <v>2765</v>
      </c>
      <c r="U854" t="str">
        <f t="shared" si="69"/>
        <v>AW</v>
      </c>
      <c r="V854">
        <v>2024</v>
      </c>
      <c r="W854" t="s">
        <v>2764</v>
      </c>
      <c r="X854" t="s">
        <v>2764</v>
      </c>
      <c r="Y854" t="s">
        <v>2764</v>
      </c>
      <c r="Z854" t="s">
        <v>2764</v>
      </c>
      <c r="AA854">
        <v>130.41110808603321</v>
      </c>
      <c r="AB854" s="6">
        <f t="shared" si="65"/>
        <v>2086.5777293765314</v>
      </c>
      <c r="AC854" t="s">
        <v>2766</v>
      </c>
      <c r="AD854">
        <v>0</v>
      </c>
    </row>
    <row r="855" spans="1:30" x14ac:dyDescent="0.25">
      <c r="A855" t="s">
        <v>2759</v>
      </c>
      <c r="B855" t="s">
        <v>2760</v>
      </c>
      <c r="C855" t="s">
        <v>2761</v>
      </c>
      <c r="D855" t="s">
        <v>4405</v>
      </c>
      <c r="E855" t="s">
        <v>266</v>
      </c>
      <c r="F855" t="s">
        <v>4400</v>
      </c>
      <c r="G855" t="s">
        <v>4445</v>
      </c>
      <c r="H855" t="s">
        <v>2728</v>
      </c>
      <c r="I855">
        <v>24</v>
      </c>
      <c r="J855">
        <v>5059856574987</v>
      </c>
      <c r="K855" t="s">
        <v>1215</v>
      </c>
      <c r="L855" t="str">
        <f t="shared" si="66"/>
        <v>RXTED0144344</v>
      </c>
      <c r="M855" t="s">
        <v>2849</v>
      </c>
      <c r="N855" t="str">
        <f t="shared" si="67"/>
        <v>RED</v>
      </c>
      <c r="O855" t="str">
        <f t="shared" si="68"/>
        <v>002</v>
      </c>
      <c r="P855" t="s">
        <v>2764</v>
      </c>
      <c r="Q855" t="s">
        <v>2764</v>
      </c>
      <c r="R855" t="s">
        <v>2764</v>
      </c>
      <c r="S855" t="s">
        <v>1215</v>
      </c>
      <c r="T855" t="s">
        <v>2765</v>
      </c>
      <c r="U855" t="str">
        <f t="shared" si="69"/>
        <v>AW</v>
      </c>
      <c r="V855">
        <v>2024</v>
      </c>
      <c r="W855" t="s">
        <v>2764</v>
      </c>
      <c r="X855" t="s">
        <v>2764</v>
      </c>
      <c r="Y855" t="s">
        <v>2764</v>
      </c>
      <c r="Z855" t="s">
        <v>2764</v>
      </c>
      <c r="AA855">
        <v>130.41110808603321</v>
      </c>
      <c r="AB855" s="6">
        <f t="shared" si="65"/>
        <v>3129.866594064797</v>
      </c>
      <c r="AC855" t="s">
        <v>2766</v>
      </c>
      <c r="AD855">
        <v>0</v>
      </c>
    </row>
    <row r="856" spans="1:30" x14ac:dyDescent="0.25">
      <c r="A856" t="s">
        <v>2759</v>
      </c>
      <c r="B856" t="s">
        <v>2760</v>
      </c>
      <c r="C856" t="s">
        <v>2761</v>
      </c>
      <c r="D856" t="s">
        <v>4405</v>
      </c>
      <c r="E856" t="s">
        <v>266</v>
      </c>
      <c r="F856" t="s">
        <v>4400</v>
      </c>
      <c r="G856" t="s">
        <v>4445</v>
      </c>
      <c r="H856" t="s">
        <v>2728</v>
      </c>
      <c r="I856">
        <v>17</v>
      </c>
      <c r="J856">
        <v>5059856574970</v>
      </c>
      <c r="K856" t="s">
        <v>1216</v>
      </c>
      <c r="L856" t="str">
        <f t="shared" si="66"/>
        <v>RXTED0144344</v>
      </c>
      <c r="M856" t="s">
        <v>2800</v>
      </c>
      <c r="N856" t="str">
        <f t="shared" si="67"/>
        <v>RED</v>
      </c>
      <c r="O856" t="str">
        <f t="shared" si="68"/>
        <v>003</v>
      </c>
      <c r="P856" t="s">
        <v>2764</v>
      </c>
      <c r="Q856" t="s">
        <v>2764</v>
      </c>
      <c r="R856" t="s">
        <v>2764</v>
      </c>
      <c r="S856" t="s">
        <v>1216</v>
      </c>
      <c r="T856" t="s">
        <v>2765</v>
      </c>
      <c r="U856" t="str">
        <f t="shared" si="69"/>
        <v>AW</v>
      </c>
      <c r="V856">
        <v>2024</v>
      </c>
      <c r="W856" t="s">
        <v>2764</v>
      </c>
      <c r="X856" t="s">
        <v>2764</v>
      </c>
      <c r="Y856" t="s">
        <v>2764</v>
      </c>
      <c r="Z856" t="s">
        <v>2764</v>
      </c>
      <c r="AA856">
        <v>130.41110808603321</v>
      </c>
      <c r="AB856" s="6">
        <f t="shared" si="65"/>
        <v>2216.9888374625643</v>
      </c>
      <c r="AC856" t="s">
        <v>2766</v>
      </c>
      <c r="AD856">
        <v>0</v>
      </c>
    </row>
    <row r="857" spans="1:30" x14ac:dyDescent="0.25">
      <c r="A857" t="s">
        <v>2759</v>
      </c>
      <c r="B857" t="s">
        <v>2760</v>
      </c>
      <c r="C857" t="s">
        <v>2761</v>
      </c>
      <c r="D857" t="s">
        <v>4405</v>
      </c>
      <c r="E857" t="s">
        <v>266</v>
      </c>
      <c r="F857" t="s">
        <v>4400</v>
      </c>
      <c r="G857" t="s">
        <v>4445</v>
      </c>
      <c r="H857" t="s">
        <v>2728</v>
      </c>
      <c r="I857">
        <v>8</v>
      </c>
      <c r="J857">
        <v>5059856574963</v>
      </c>
      <c r="K857" t="s">
        <v>1217</v>
      </c>
      <c r="L857" t="str">
        <f t="shared" si="66"/>
        <v>RXTED0144344</v>
      </c>
      <c r="M857" t="s">
        <v>790</v>
      </c>
      <c r="N857" t="str">
        <f t="shared" si="67"/>
        <v>RED</v>
      </c>
      <c r="O857" t="str">
        <f t="shared" si="68"/>
        <v>004</v>
      </c>
      <c r="P857" t="s">
        <v>2764</v>
      </c>
      <c r="Q857" t="s">
        <v>2764</v>
      </c>
      <c r="R857" t="s">
        <v>2764</v>
      </c>
      <c r="S857" t="s">
        <v>1217</v>
      </c>
      <c r="T857" t="s">
        <v>2765</v>
      </c>
      <c r="U857" t="str">
        <f t="shared" si="69"/>
        <v>AW</v>
      </c>
      <c r="V857">
        <v>2024</v>
      </c>
      <c r="W857" t="s">
        <v>2764</v>
      </c>
      <c r="X857" t="s">
        <v>2764</v>
      </c>
      <c r="Y857" t="s">
        <v>2764</v>
      </c>
      <c r="Z857" t="s">
        <v>2764</v>
      </c>
      <c r="AA857">
        <v>130.41110808603321</v>
      </c>
      <c r="AB857" s="6">
        <f t="shared" si="65"/>
        <v>1043.2888646882657</v>
      </c>
      <c r="AC857" t="s">
        <v>2766</v>
      </c>
      <c r="AD857">
        <v>0</v>
      </c>
    </row>
    <row r="858" spans="1:30" x14ac:dyDescent="0.25">
      <c r="A858" t="s">
        <v>2759</v>
      </c>
      <c r="B858" t="s">
        <v>2760</v>
      </c>
      <c r="C858" t="s">
        <v>2761</v>
      </c>
      <c r="D858" t="s">
        <v>4405</v>
      </c>
      <c r="E858" t="s">
        <v>266</v>
      </c>
      <c r="F858" t="s">
        <v>4400</v>
      </c>
      <c r="G858" t="s">
        <v>4445</v>
      </c>
      <c r="H858" t="s">
        <v>2728</v>
      </c>
      <c r="I858">
        <v>6</v>
      </c>
      <c r="J858">
        <v>5059856574956</v>
      </c>
      <c r="K858" t="s">
        <v>1218</v>
      </c>
      <c r="L858" t="str">
        <f t="shared" si="66"/>
        <v>RXTED0144344</v>
      </c>
      <c r="M858" t="s">
        <v>395</v>
      </c>
      <c r="N858" t="str">
        <f t="shared" si="67"/>
        <v>RED</v>
      </c>
      <c r="O858" t="str">
        <f t="shared" si="68"/>
        <v>005</v>
      </c>
      <c r="P858" t="s">
        <v>2764</v>
      </c>
      <c r="Q858" t="s">
        <v>2764</v>
      </c>
      <c r="R858" t="s">
        <v>2764</v>
      </c>
      <c r="S858" t="s">
        <v>1218</v>
      </c>
      <c r="T858" t="s">
        <v>2765</v>
      </c>
      <c r="U858" t="str">
        <f t="shared" si="69"/>
        <v>AW</v>
      </c>
      <c r="V858">
        <v>2024</v>
      </c>
      <c r="W858" t="s">
        <v>2764</v>
      </c>
      <c r="X858" t="s">
        <v>2764</v>
      </c>
      <c r="Y858" t="s">
        <v>2764</v>
      </c>
      <c r="Z858" t="s">
        <v>2764</v>
      </c>
      <c r="AA858">
        <v>130.41110808603321</v>
      </c>
      <c r="AB858" s="6">
        <f t="shared" si="65"/>
        <v>782.46664851619926</v>
      </c>
      <c r="AC858" t="s">
        <v>2766</v>
      </c>
      <c r="AD858">
        <v>0</v>
      </c>
    </row>
    <row r="859" spans="1:30" x14ac:dyDescent="0.25">
      <c r="A859" t="s">
        <v>2759</v>
      </c>
      <c r="B859" t="s">
        <v>2760</v>
      </c>
      <c r="C859" t="s">
        <v>2761</v>
      </c>
      <c r="D859" t="s">
        <v>4405</v>
      </c>
      <c r="E859" t="s">
        <v>266</v>
      </c>
      <c r="F859" t="s">
        <v>4400</v>
      </c>
      <c r="G859" t="s">
        <v>4445</v>
      </c>
      <c r="H859" t="s">
        <v>2728</v>
      </c>
      <c r="I859">
        <v>1</v>
      </c>
      <c r="J859">
        <v>5059856577148</v>
      </c>
      <c r="K859" t="s">
        <v>1219</v>
      </c>
      <c r="L859" t="str">
        <f t="shared" si="66"/>
        <v>RXTED0144393</v>
      </c>
      <c r="M859" t="s">
        <v>378</v>
      </c>
      <c r="N859" t="str">
        <f t="shared" si="67"/>
        <v>WHI</v>
      </c>
      <c r="O859" t="str">
        <f t="shared" si="68"/>
        <v>002</v>
      </c>
      <c r="P859" t="s">
        <v>2764</v>
      </c>
      <c r="Q859" t="s">
        <v>2764</v>
      </c>
      <c r="R859" t="s">
        <v>2764</v>
      </c>
      <c r="S859" t="s">
        <v>1219</v>
      </c>
      <c r="T859" t="s">
        <v>2765</v>
      </c>
      <c r="U859" t="str">
        <f t="shared" si="69"/>
        <v>AW</v>
      </c>
      <c r="V859">
        <v>2024</v>
      </c>
      <c r="W859" t="s">
        <v>2764</v>
      </c>
      <c r="X859" t="s">
        <v>2764</v>
      </c>
      <c r="Y859" t="s">
        <v>2764</v>
      </c>
      <c r="Z859" t="s">
        <v>2764</v>
      </c>
      <c r="AA859">
        <v>195.75279063435883</v>
      </c>
      <c r="AB859" s="6">
        <f t="shared" si="65"/>
        <v>195.75279063435883</v>
      </c>
      <c r="AC859" t="s">
        <v>2766</v>
      </c>
      <c r="AD859">
        <v>0</v>
      </c>
    </row>
    <row r="860" spans="1:30" x14ac:dyDescent="0.25">
      <c r="A860" t="s">
        <v>2759</v>
      </c>
      <c r="B860" t="s">
        <v>2760</v>
      </c>
      <c r="C860" t="s">
        <v>2761</v>
      </c>
      <c r="D860" t="s">
        <v>4405</v>
      </c>
      <c r="E860" t="s">
        <v>266</v>
      </c>
      <c r="F860" t="s">
        <v>4400</v>
      </c>
      <c r="G860" t="s">
        <v>4445</v>
      </c>
      <c r="H860" t="s">
        <v>2728</v>
      </c>
      <c r="I860">
        <v>1</v>
      </c>
      <c r="J860">
        <v>5059856573355</v>
      </c>
      <c r="K860" t="s">
        <v>1220</v>
      </c>
      <c r="L860" t="str">
        <f t="shared" si="66"/>
        <v>RXTED0144396</v>
      </c>
      <c r="M860" t="s">
        <v>843</v>
      </c>
      <c r="N860" t="str">
        <f t="shared" si="67"/>
        <v>IVO</v>
      </c>
      <c r="O860" t="str">
        <f t="shared" si="68"/>
        <v>003</v>
      </c>
      <c r="P860" t="s">
        <v>2764</v>
      </c>
      <c r="Q860" t="s">
        <v>2764</v>
      </c>
      <c r="R860" t="s">
        <v>2764</v>
      </c>
      <c r="S860" t="s">
        <v>1220</v>
      </c>
      <c r="T860" t="s">
        <v>2765</v>
      </c>
      <c r="U860" t="str">
        <f t="shared" si="69"/>
        <v>AW</v>
      </c>
      <c r="V860">
        <v>2024</v>
      </c>
      <c r="W860" t="s">
        <v>2764</v>
      </c>
      <c r="X860" t="s">
        <v>2764</v>
      </c>
      <c r="Y860" t="s">
        <v>2764</v>
      </c>
      <c r="Z860" t="s">
        <v>2764</v>
      </c>
      <c r="AA860">
        <v>195.75279063435883</v>
      </c>
      <c r="AB860" s="6">
        <f t="shared" si="65"/>
        <v>195.75279063435883</v>
      </c>
      <c r="AC860" t="s">
        <v>2766</v>
      </c>
      <c r="AD860">
        <v>0</v>
      </c>
    </row>
    <row r="861" spans="1:30" x14ac:dyDescent="0.25">
      <c r="A861" t="s">
        <v>2759</v>
      </c>
      <c r="B861" t="s">
        <v>2760</v>
      </c>
      <c r="C861" t="s">
        <v>2761</v>
      </c>
      <c r="D861" t="s">
        <v>4405</v>
      </c>
      <c r="E861" t="s">
        <v>266</v>
      </c>
      <c r="F861" t="s">
        <v>4400</v>
      </c>
      <c r="G861" t="s">
        <v>4445</v>
      </c>
      <c r="H861" t="s">
        <v>2728</v>
      </c>
      <c r="I861">
        <v>1</v>
      </c>
      <c r="J861">
        <v>5059856573348</v>
      </c>
      <c r="K861" t="s">
        <v>1221</v>
      </c>
      <c r="L861" t="str">
        <f t="shared" si="66"/>
        <v>RXTED0144396</v>
      </c>
      <c r="M861" t="s">
        <v>2844</v>
      </c>
      <c r="N861" t="str">
        <f t="shared" si="67"/>
        <v>IVO</v>
      </c>
      <c r="O861" t="str">
        <f t="shared" si="68"/>
        <v>004</v>
      </c>
      <c r="P861" t="s">
        <v>2764</v>
      </c>
      <c r="Q861" t="s">
        <v>2764</v>
      </c>
      <c r="R861" t="s">
        <v>2764</v>
      </c>
      <c r="S861" t="s">
        <v>1221</v>
      </c>
      <c r="T861" t="s">
        <v>2765</v>
      </c>
      <c r="U861" t="str">
        <f t="shared" si="69"/>
        <v>AW</v>
      </c>
      <c r="V861">
        <v>2024</v>
      </c>
      <c r="W861" t="s">
        <v>2764</v>
      </c>
      <c r="X861" t="s">
        <v>2764</v>
      </c>
      <c r="Y861" t="s">
        <v>2764</v>
      </c>
      <c r="Z861" t="s">
        <v>2764</v>
      </c>
      <c r="AA861">
        <v>195.75279063435883</v>
      </c>
      <c r="AB861" s="6">
        <f t="shared" si="65"/>
        <v>195.75279063435883</v>
      </c>
      <c r="AC861" t="s">
        <v>2766</v>
      </c>
      <c r="AD861">
        <v>0</v>
      </c>
    </row>
    <row r="862" spans="1:30" x14ac:dyDescent="0.25">
      <c r="A862" t="s">
        <v>2759</v>
      </c>
      <c r="B862" t="s">
        <v>2760</v>
      </c>
      <c r="C862" t="s">
        <v>2761</v>
      </c>
      <c r="D862" t="s">
        <v>4405</v>
      </c>
      <c r="E862" t="s">
        <v>266</v>
      </c>
      <c r="F862" t="s">
        <v>4400</v>
      </c>
      <c r="G862" t="s">
        <v>4445</v>
      </c>
      <c r="H862" t="s">
        <v>2728</v>
      </c>
      <c r="I862">
        <v>2</v>
      </c>
      <c r="J862">
        <v>5059856573331</v>
      </c>
      <c r="K862" t="s">
        <v>1222</v>
      </c>
      <c r="L862" t="str">
        <f t="shared" si="66"/>
        <v>RXTED0144396</v>
      </c>
      <c r="M862" t="s">
        <v>735</v>
      </c>
      <c r="N862" t="str">
        <f t="shared" si="67"/>
        <v>IVO</v>
      </c>
      <c r="O862" t="str">
        <f t="shared" si="68"/>
        <v>005</v>
      </c>
      <c r="P862" t="s">
        <v>2764</v>
      </c>
      <c r="Q862" t="s">
        <v>2764</v>
      </c>
      <c r="R862" t="s">
        <v>2764</v>
      </c>
      <c r="S862" t="s">
        <v>1222</v>
      </c>
      <c r="T862" t="s">
        <v>2765</v>
      </c>
      <c r="U862" t="str">
        <f t="shared" si="69"/>
        <v>AW</v>
      </c>
      <c r="V862">
        <v>2024</v>
      </c>
      <c r="W862" t="s">
        <v>2764</v>
      </c>
      <c r="X862" t="s">
        <v>2764</v>
      </c>
      <c r="Y862" t="s">
        <v>2764</v>
      </c>
      <c r="Z862" t="s">
        <v>2764</v>
      </c>
      <c r="AA862">
        <v>195.75279063435883</v>
      </c>
      <c r="AB862" s="6">
        <f t="shared" si="65"/>
        <v>391.50558126871766</v>
      </c>
      <c r="AC862" t="s">
        <v>2766</v>
      </c>
      <c r="AD862">
        <v>0</v>
      </c>
    </row>
    <row r="863" spans="1:30" x14ac:dyDescent="0.25">
      <c r="A863" t="s">
        <v>2759</v>
      </c>
      <c r="B863" t="s">
        <v>2760</v>
      </c>
      <c r="C863" t="s">
        <v>2761</v>
      </c>
      <c r="D863" t="s">
        <v>4405</v>
      </c>
      <c r="E863" t="s">
        <v>266</v>
      </c>
      <c r="F863" t="s">
        <v>4400</v>
      </c>
      <c r="G863" t="s">
        <v>4445</v>
      </c>
      <c r="H863" t="s">
        <v>2728</v>
      </c>
      <c r="I863">
        <v>1</v>
      </c>
      <c r="J863">
        <v>5059856572969</v>
      </c>
      <c r="K863" t="s">
        <v>1223</v>
      </c>
      <c r="L863" t="str">
        <f t="shared" si="66"/>
        <v>RXTED0144457</v>
      </c>
      <c r="M863" t="s">
        <v>838</v>
      </c>
      <c r="N863" t="str">
        <f t="shared" si="67"/>
        <v>IVO</v>
      </c>
      <c r="O863" t="str">
        <f t="shared" si="68"/>
        <v>000</v>
      </c>
      <c r="P863" t="s">
        <v>2764</v>
      </c>
      <c r="Q863" t="s">
        <v>2764</v>
      </c>
      <c r="R863" t="s">
        <v>2764</v>
      </c>
      <c r="S863" t="s">
        <v>1223</v>
      </c>
      <c r="T863" t="s">
        <v>2765</v>
      </c>
      <c r="U863" t="str">
        <f t="shared" si="69"/>
        <v>AW</v>
      </c>
      <c r="V863">
        <v>2024</v>
      </c>
      <c r="W863" t="s">
        <v>2764</v>
      </c>
      <c r="X863" t="s">
        <v>2764</v>
      </c>
      <c r="Y863" t="s">
        <v>2764</v>
      </c>
      <c r="Z863" t="s">
        <v>2764</v>
      </c>
      <c r="AA863">
        <v>114.07568744895181</v>
      </c>
      <c r="AB863" s="6">
        <f t="shared" si="65"/>
        <v>114.07568744895181</v>
      </c>
      <c r="AC863" t="s">
        <v>2766</v>
      </c>
      <c r="AD863">
        <v>0</v>
      </c>
    </row>
    <row r="864" spans="1:30" x14ac:dyDescent="0.25">
      <c r="A864" t="s">
        <v>2759</v>
      </c>
      <c r="B864" t="s">
        <v>2760</v>
      </c>
      <c r="C864" t="s">
        <v>2761</v>
      </c>
      <c r="D864" t="s">
        <v>4405</v>
      </c>
      <c r="E864" t="s">
        <v>266</v>
      </c>
      <c r="F864" t="s">
        <v>4400</v>
      </c>
      <c r="G864" t="s">
        <v>4445</v>
      </c>
      <c r="H864" t="s">
        <v>2728</v>
      </c>
      <c r="I864">
        <v>4</v>
      </c>
      <c r="J864">
        <v>5059856624583</v>
      </c>
      <c r="K864" t="s">
        <v>1224</v>
      </c>
      <c r="L864" t="str">
        <f t="shared" si="66"/>
        <v>RXTED0144472</v>
      </c>
      <c r="M864" t="s">
        <v>810</v>
      </c>
      <c r="N864" t="str">
        <f t="shared" si="67"/>
        <v>BPK</v>
      </c>
      <c r="O864" t="str">
        <f t="shared" si="68"/>
        <v>000</v>
      </c>
      <c r="P864" t="s">
        <v>2764</v>
      </c>
      <c r="Q864" t="s">
        <v>2764</v>
      </c>
      <c r="R864" t="s">
        <v>2764</v>
      </c>
      <c r="S864" t="s">
        <v>1224</v>
      </c>
      <c r="T864" t="s">
        <v>2765</v>
      </c>
      <c r="U864" t="str">
        <f t="shared" si="69"/>
        <v>AW</v>
      </c>
      <c r="V864">
        <v>2024</v>
      </c>
      <c r="W864" t="s">
        <v>2764</v>
      </c>
      <c r="X864" t="s">
        <v>2764</v>
      </c>
      <c r="Y864" t="s">
        <v>2764</v>
      </c>
      <c r="Z864" t="s">
        <v>2764</v>
      </c>
      <c r="AA864">
        <v>86.849986387149471</v>
      </c>
      <c r="AB864" s="6">
        <f t="shared" si="65"/>
        <v>347.39994554859788</v>
      </c>
      <c r="AC864" t="s">
        <v>2766</v>
      </c>
      <c r="AD864">
        <v>0</v>
      </c>
    </row>
    <row r="865" spans="1:30" x14ac:dyDescent="0.25">
      <c r="A865" t="s">
        <v>2759</v>
      </c>
      <c r="B865" t="s">
        <v>2760</v>
      </c>
      <c r="C865" t="s">
        <v>2761</v>
      </c>
      <c r="D865" t="s">
        <v>4405</v>
      </c>
      <c r="E865" t="s">
        <v>266</v>
      </c>
      <c r="F865" t="s">
        <v>4400</v>
      </c>
      <c r="G865" t="s">
        <v>4445</v>
      </c>
      <c r="H865" t="s">
        <v>2728</v>
      </c>
      <c r="I865">
        <v>6</v>
      </c>
      <c r="J865">
        <v>5059856624576</v>
      </c>
      <c r="K865" t="s">
        <v>1225</v>
      </c>
      <c r="L865" t="str">
        <f t="shared" si="66"/>
        <v>RXTED0144472</v>
      </c>
      <c r="M865" t="s">
        <v>812</v>
      </c>
      <c r="N865" t="str">
        <f t="shared" si="67"/>
        <v>BPK</v>
      </c>
      <c r="O865" t="str">
        <f t="shared" si="68"/>
        <v>001</v>
      </c>
      <c r="P865" t="s">
        <v>2764</v>
      </c>
      <c r="Q865" t="s">
        <v>2764</v>
      </c>
      <c r="R865" t="s">
        <v>2764</v>
      </c>
      <c r="S865" t="s">
        <v>1225</v>
      </c>
      <c r="T865" t="s">
        <v>2765</v>
      </c>
      <c r="U865" t="str">
        <f t="shared" si="69"/>
        <v>AW</v>
      </c>
      <c r="V865">
        <v>2024</v>
      </c>
      <c r="W865" t="s">
        <v>2764</v>
      </c>
      <c r="X865" t="s">
        <v>2764</v>
      </c>
      <c r="Y865" t="s">
        <v>2764</v>
      </c>
      <c r="Z865" t="s">
        <v>2764</v>
      </c>
      <c r="AA865">
        <v>86.849986387149471</v>
      </c>
      <c r="AB865" s="6">
        <f t="shared" si="65"/>
        <v>521.09991832289688</v>
      </c>
      <c r="AC865" t="s">
        <v>2766</v>
      </c>
      <c r="AD865">
        <v>0</v>
      </c>
    </row>
    <row r="866" spans="1:30" x14ac:dyDescent="0.25">
      <c r="A866" t="s">
        <v>2759</v>
      </c>
      <c r="B866" t="s">
        <v>2760</v>
      </c>
      <c r="C866" t="s">
        <v>2761</v>
      </c>
      <c r="D866" t="s">
        <v>4405</v>
      </c>
      <c r="E866" t="s">
        <v>266</v>
      </c>
      <c r="F866" t="s">
        <v>4400</v>
      </c>
      <c r="G866" t="s">
        <v>4445</v>
      </c>
      <c r="H866" t="s">
        <v>2728</v>
      </c>
      <c r="I866">
        <v>8</v>
      </c>
      <c r="J866">
        <v>5059856624569</v>
      </c>
      <c r="K866" t="s">
        <v>1226</v>
      </c>
      <c r="L866" t="str">
        <f t="shared" si="66"/>
        <v>RXTED0144472</v>
      </c>
      <c r="M866" t="s">
        <v>814</v>
      </c>
      <c r="N866" t="str">
        <f t="shared" si="67"/>
        <v>BPK</v>
      </c>
      <c r="O866" t="str">
        <f t="shared" si="68"/>
        <v>002</v>
      </c>
      <c r="P866" t="s">
        <v>2764</v>
      </c>
      <c r="Q866" t="s">
        <v>2764</v>
      </c>
      <c r="R866" t="s">
        <v>2764</v>
      </c>
      <c r="S866" t="s">
        <v>1226</v>
      </c>
      <c r="T866" t="s">
        <v>2765</v>
      </c>
      <c r="U866" t="str">
        <f t="shared" si="69"/>
        <v>AW</v>
      </c>
      <c r="V866">
        <v>2024</v>
      </c>
      <c r="W866" t="s">
        <v>2764</v>
      </c>
      <c r="X866" t="s">
        <v>2764</v>
      </c>
      <c r="Y866" t="s">
        <v>2764</v>
      </c>
      <c r="Z866" t="s">
        <v>2764</v>
      </c>
      <c r="AA866">
        <v>86.849986387149471</v>
      </c>
      <c r="AB866" s="6">
        <f t="shared" si="65"/>
        <v>694.79989109719577</v>
      </c>
      <c r="AC866" t="s">
        <v>2766</v>
      </c>
      <c r="AD866">
        <v>0</v>
      </c>
    </row>
    <row r="867" spans="1:30" x14ac:dyDescent="0.25">
      <c r="A867" t="s">
        <v>2759</v>
      </c>
      <c r="B867" t="s">
        <v>2760</v>
      </c>
      <c r="C867" t="s">
        <v>2761</v>
      </c>
      <c r="D867" t="s">
        <v>4405</v>
      </c>
      <c r="E867" t="s">
        <v>266</v>
      </c>
      <c r="F867" t="s">
        <v>4400</v>
      </c>
      <c r="G867" t="s">
        <v>4445</v>
      </c>
      <c r="H867" t="s">
        <v>2728</v>
      </c>
      <c r="I867">
        <v>17</v>
      </c>
      <c r="J867">
        <v>5059856624552</v>
      </c>
      <c r="K867" t="s">
        <v>1227</v>
      </c>
      <c r="L867" t="str">
        <f t="shared" si="66"/>
        <v>RXTED0144472</v>
      </c>
      <c r="M867" t="s">
        <v>816</v>
      </c>
      <c r="N867" t="str">
        <f t="shared" si="67"/>
        <v>BPK</v>
      </c>
      <c r="O867" t="str">
        <f t="shared" si="68"/>
        <v>003</v>
      </c>
      <c r="P867" t="s">
        <v>2764</v>
      </c>
      <c r="Q867" t="s">
        <v>2764</v>
      </c>
      <c r="R867" t="s">
        <v>2764</v>
      </c>
      <c r="S867" t="s">
        <v>1227</v>
      </c>
      <c r="T867" t="s">
        <v>2765</v>
      </c>
      <c r="U867" t="str">
        <f t="shared" si="69"/>
        <v>AW</v>
      </c>
      <c r="V867">
        <v>2024</v>
      </c>
      <c r="W867" t="s">
        <v>2764</v>
      </c>
      <c r="X867" t="s">
        <v>2764</v>
      </c>
      <c r="Y867" t="s">
        <v>2764</v>
      </c>
      <c r="Z867" t="s">
        <v>2764</v>
      </c>
      <c r="AA867">
        <v>86.849986387149471</v>
      </c>
      <c r="AB867" s="6">
        <f t="shared" si="65"/>
        <v>1476.4497685815411</v>
      </c>
      <c r="AC867" t="s">
        <v>2766</v>
      </c>
      <c r="AD867">
        <v>0</v>
      </c>
    </row>
    <row r="868" spans="1:30" x14ac:dyDescent="0.25">
      <c r="A868" t="s">
        <v>2759</v>
      </c>
      <c r="B868" t="s">
        <v>2760</v>
      </c>
      <c r="C868" t="s">
        <v>2761</v>
      </c>
      <c r="D868" t="s">
        <v>4405</v>
      </c>
      <c r="E868" t="s">
        <v>266</v>
      </c>
      <c r="F868" t="s">
        <v>4400</v>
      </c>
      <c r="G868" t="s">
        <v>4445</v>
      </c>
      <c r="H868" t="s">
        <v>2728</v>
      </c>
      <c r="I868">
        <v>13</v>
      </c>
      <c r="J868">
        <v>5059856624545</v>
      </c>
      <c r="K868" t="s">
        <v>1228</v>
      </c>
      <c r="L868" t="str">
        <f t="shared" si="66"/>
        <v>RXTED0144472</v>
      </c>
      <c r="M868" t="s">
        <v>818</v>
      </c>
      <c r="N868" t="str">
        <f t="shared" si="67"/>
        <v>BPK</v>
      </c>
      <c r="O868" t="str">
        <f t="shared" si="68"/>
        <v>004</v>
      </c>
      <c r="P868" t="s">
        <v>2764</v>
      </c>
      <c r="Q868" t="s">
        <v>2764</v>
      </c>
      <c r="R868" t="s">
        <v>2764</v>
      </c>
      <c r="S868" t="s">
        <v>1228</v>
      </c>
      <c r="T868" t="s">
        <v>2765</v>
      </c>
      <c r="U868" t="str">
        <f t="shared" si="69"/>
        <v>AW</v>
      </c>
      <c r="V868">
        <v>2024</v>
      </c>
      <c r="W868" t="s">
        <v>2764</v>
      </c>
      <c r="X868" t="s">
        <v>2764</v>
      </c>
      <c r="Y868" t="s">
        <v>2764</v>
      </c>
      <c r="Z868" t="s">
        <v>2764</v>
      </c>
      <c r="AA868">
        <v>86.849986387149471</v>
      </c>
      <c r="AB868" s="6">
        <f t="shared" si="65"/>
        <v>1129.0498230329431</v>
      </c>
      <c r="AC868" t="s">
        <v>2766</v>
      </c>
      <c r="AD868">
        <v>0</v>
      </c>
    </row>
    <row r="869" spans="1:30" x14ac:dyDescent="0.25">
      <c r="A869" t="s">
        <v>2759</v>
      </c>
      <c r="B869" t="s">
        <v>2760</v>
      </c>
      <c r="C869" t="s">
        <v>2761</v>
      </c>
      <c r="D869" t="s">
        <v>4405</v>
      </c>
      <c r="E869" t="s">
        <v>266</v>
      </c>
      <c r="F869" t="s">
        <v>4400</v>
      </c>
      <c r="G869" t="s">
        <v>4445</v>
      </c>
      <c r="H869" t="s">
        <v>2728</v>
      </c>
      <c r="I869">
        <v>9</v>
      </c>
      <c r="J869">
        <v>5059856624538</v>
      </c>
      <c r="K869" t="s">
        <v>1229</v>
      </c>
      <c r="L869" t="str">
        <f t="shared" si="66"/>
        <v>RXTED0144472</v>
      </c>
      <c r="M869" t="s">
        <v>820</v>
      </c>
      <c r="N869" t="str">
        <f t="shared" si="67"/>
        <v>BPK</v>
      </c>
      <c r="O869" t="str">
        <f t="shared" si="68"/>
        <v>005</v>
      </c>
      <c r="P869" t="s">
        <v>2764</v>
      </c>
      <c r="Q869" t="s">
        <v>2764</v>
      </c>
      <c r="R869" t="s">
        <v>2764</v>
      </c>
      <c r="S869" t="s">
        <v>1229</v>
      </c>
      <c r="T869" t="s">
        <v>2765</v>
      </c>
      <c r="U869" t="str">
        <f t="shared" si="69"/>
        <v>AW</v>
      </c>
      <c r="V869">
        <v>2024</v>
      </c>
      <c r="W869" t="s">
        <v>2764</v>
      </c>
      <c r="X869" t="s">
        <v>2764</v>
      </c>
      <c r="Y869" t="s">
        <v>2764</v>
      </c>
      <c r="Z869" t="s">
        <v>2764</v>
      </c>
      <c r="AA869">
        <v>86.849986387149471</v>
      </c>
      <c r="AB869" s="6">
        <f t="shared" si="65"/>
        <v>781.64987748434521</v>
      </c>
      <c r="AC869" t="s">
        <v>2766</v>
      </c>
      <c r="AD869">
        <v>0</v>
      </c>
    </row>
    <row r="870" spans="1:30" x14ac:dyDescent="0.25">
      <c r="A870" t="s">
        <v>2759</v>
      </c>
      <c r="B870" t="s">
        <v>2760</v>
      </c>
      <c r="C870" t="s">
        <v>2761</v>
      </c>
      <c r="D870" t="s">
        <v>4405</v>
      </c>
      <c r="E870" t="s">
        <v>266</v>
      </c>
      <c r="F870" t="s">
        <v>4400</v>
      </c>
      <c r="G870" t="s">
        <v>4445</v>
      </c>
      <c r="H870" t="s">
        <v>2728</v>
      </c>
      <c r="I870">
        <v>8</v>
      </c>
      <c r="J870">
        <v>5059856624514</v>
      </c>
      <c r="K870" t="s">
        <v>1230</v>
      </c>
      <c r="L870" t="str">
        <f t="shared" si="66"/>
        <v>RXTED0144473</v>
      </c>
      <c r="M870" t="s">
        <v>708</v>
      </c>
      <c r="N870" t="str">
        <f t="shared" si="67"/>
        <v>GRN</v>
      </c>
      <c r="O870" t="str">
        <f t="shared" si="68"/>
        <v>000</v>
      </c>
      <c r="P870" t="s">
        <v>2764</v>
      </c>
      <c r="Q870" t="s">
        <v>2764</v>
      </c>
      <c r="R870" t="s">
        <v>2764</v>
      </c>
      <c r="S870" t="s">
        <v>1230</v>
      </c>
      <c r="T870" t="s">
        <v>2765</v>
      </c>
      <c r="U870" t="str">
        <f t="shared" si="69"/>
        <v>AW</v>
      </c>
      <c r="V870">
        <v>2024</v>
      </c>
      <c r="W870" t="s">
        <v>2764</v>
      </c>
      <c r="X870" t="s">
        <v>2764</v>
      </c>
      <c r="Y870" t="s">
        <v>2764</v>
      </c>
      <c r="Z870" t="s">
        <v>2764</v>
      </c>
      <c r="AA870">
        <v>86.849986387149471</v>
      </c>
      <c r="AB870" s="6">
        <f t="shared" si="65"/>
        <v>694.79989109719577</v>
      </c>
      <c r="AC870" t="s">
        <v>2766</v>
      </c>
      <c r="AD870">
        <v>0</v>
      </c>
    </row>
    <row r="871" spans="1:30" x14ac:dyDescent="0.25">
      <c r="A871" t="s">
        <v>2759</v>
      </c>
      <c r="B871" t="s">
        <v>2760</v>
      </c>
      <c r="C871" t="s">
        <v>2761</v>
      </c>
      <c r="D871" t="s">
        <v>4405</v>
      </c>
      <c r="E871" t="s">
        <v>266</v>
      </c>
      <c r="F871" t="s">
        <v>4400</v>
      </c>
      <c r="G871" t="s">
        <v>4445</v>
      </c>
      <c r="H871" t="s">
        <v>2728</v>
      </c>
      <c r="I871">
        <v>11</v>
      </c>
      <c r="J871">
        <v>5059856624507</v>
      </c>
      <c r="K871" t="s">
        <v>1231</v>
      </c>
      <c r="L871" t="str">
        <f t="shared" si="66"/>
        <v>RXTED0144473</v>
      </c>
      <c r="M871" t="s">
        <v>710</v>
      </c>
      <c r="N871" t="str">
        <f t="shared" si="67"/>
        <v>GRN</v>
      </c>
      <c r="O871" t="str">
        <f t="shared" si="68"/>
        <v>001</v>
      </c>
      <c r="P871" t="s">
        <v>2764</v>
      </c>
      <c r="Q871" t="s">
        <v>2764</v>
      </c>
      <c r="R871" t="s">
        <v>2764</v>
      </c>
      <c r="S871" t="s">
        <v>1231</v>
      </c>
      <c r="T871" t="s">
        <v>2765</v>
      </c>
      <c r="U871" t="str">
        <f t="shared" si="69"/>
        <v>AW</v>
      </c>
      <c r="V871">
        <v>2024</v>
      </c>
      <c r="W871" t="s">
        <v>2764</v>
      </c>
      <c r="X871" t="s">
        <v>2764</v>
      </c>
      <c r="Y871" t="s">
        <v>2764</v>
      </c>
      <c r="Z871" t="s">
        <v>2764</v>
      </c>
      <c r="AA871">
        <v>86.849986387149471</v>
      </c>
      <c r="AB871" s="6">
        <f t="shared" si="65"/>
        <v>955.34985025864421</v>
      </c>
      <c r="AC871" t="s">
        <v>2766</v>
      </c>
      <c r="AD871">
        <v>0</v>
      </c>
    </row>
    <row r="872" spans="1:30" x14ac:dyDescent="0.25">
      <c r="A872" t="s">
        <v>2759</v>
      </c>
      <c r="B872" t="s">
        <v>2760</v>
      </c>
      <c r="C872" t="s">
        <v>2761</v>
      </c>
      <c r="D872" t="s">
        <v>4405</v>
      </c>
      <c r="E872" t="s">
        <v>266</v>
      </c>
      <c r="F872" t="s">
        <v>4400</v>
      </c>
      <c r="G872" t="s">
        <v>4445</v>
      </c>
      <c r="H872" t="s">
        <v>2728</v>
      </c>
      <c r="I872">
        <v>17</v>
      </c>
      <c r="J872">
        <v>5059856624491</v>
      </c>
      <c r="K872" t="s">
        <v>1232</v>
      </c>
      <c r="L872" t="str">
        <f t="shared" si="66"/>
        <v>RXTED0144473</v>
      </c>
      <c r="M872" t="s">
        <v>712</v>
      </c>
      <c r="N872" t="str">
        <f t="shared" si="67"/>
        <v>GRN</v>
      </c>
      <c r="O872" t="str">
        <f t="shared" si="68"/>
        <v>002</v>
      </c>
      <c r="P872" t="s">
        <v>2764</v>
      </c>
      <c r="Q872" t="s">
        <v>2764</v>
      </c>
      <c r="R872" t="s">
        <v>2764</v>
      </c>
      <c r="S872" t="s">
        <v>1232</v>
      </c>
      <c r="T872" t="s">
        <v>2765</v>
      </c>
      <c r="U872" t="str">
        <f t="shared" si="69"/>
        <v>AW</v>
      </c>
      <c r="V872">
        <v>2024</v>
      </c>
      <c r="W872" t="s">
        <v>2764</v>
      </c>
      <c r="X872" t="s">
        <v>2764</v>
      </c>
      <c r="Y872" t="s">
        <v>2764</v>
      </c>
      <c r="Z872" t="s">
        <v>2764</v>
      </c>
      <c r="AA872">
        <v>86.849986387149471</v>
      </c>
      <c r="AB872" s="6">
        <f t="shared" si="65"/>
        <v>1476.4497685815411</v>
      </c>
      <c r="AC872" t="s">
        <v>2766</v>
      </c>
      <c r="AD872">
        <v>0</v>
      </c>
    </row>
    <row r="873" spans="1:30" x14ac:dyDescent="0.25">
      <c r="A873" t="s">
        <v>2759</v>
      </c>
      <c r="B873" t="s">
        <v>2760</v>
      </c>
      <c r="C873" t="s">
        <v>2761</v>
      </c>
      <c r="D873" t="s">
        <v>4405</v>
      </c>
      <c r="E873" t="s">
        <v>266</v>
      </c>
      <c r="F873" t="s">
        <v>4400</v>
      </c>
      <c r="G873" t="s">
        <v>4445</v>
      </c>
      <c r="H873" t="s">
        <v>2728</v>
      </c>
      <c r="I873">
        <v>17</v>
      </c>
      <c r="J873">
        <v>5059856624484</v>
      </c>
      <c r="K873" t="s">
        <v>1233</v>
      </c>
      <c r="L873" t="str">
        <f t="shared" si="66"/>
        <v>RXTED0144473</v>
      </c>
      <c r="M873" t="s">
        <v>714</v>
      </c>
      <c r="N873" t="str">
        <f t="shared" si="67"/>
        <v>GRN</v>
      </c>
      <c r="O873" t="str">
        <f t="shared" si="68"/>
        <v>003</v>
      </c>
      <c r="P873" t="s">
        <v>2764</v>
      </c>
      <c r="Q873" t="s">
        <v>2764</v>
      </c>
      <c r="R873" t="s">
        <v>2764</v>
      </c>
      <c r="S873" t="s">
        <v>1233</v>
      </c>
      <c r="T873" t="s">
        <v>2765</v>
      </c>
      <c r="U873" t="str">
        <f t="shared" si="69"/>
        <v>AW</v>
      </c>
      <c r="V873">
        <v>2024</v>
      </c>
      <c r="W873" t="s">
        <v>2764</v>
      </c>
      <c r="X873" t="s">
        <v>2764</v>
      </c>
      <c r="Y873" t="s">
        <v>2764</v>
      </c>
      <c r="Z873" t="s">
        <v>2764</v>
      </c>
      <c r="AA873">
        <v>86.849986387149471</v>
      </c>
      <c r="AB873" s="6">
        <f t="shared" si="65"/>
        <v>1476.4497685815411</v>
      </c>
      <c r="AC873" t="s">
        <v>2766</v>
      </c>
      <c r="AD873">
        <v>0</v>
      </c>
    </row>
    <row r="874" spans="1:30" x14ac:dyDescent="0.25">
      <c r="A874" t="s">
        <v>2759</v>
      </c>
      <c r="B874" t="s">
        <v>2760</v>
      </c>
      <c r="C874" t="s">
        <v>2761</v>
      </c>
      <c r="D874" t="s">
        <v>4405</v>
      </c>
      <c r="E874" t="s">
        <v>266</v>
      </c>
      <c r="F874" t="s">
        <v>4400</v>
      </c>
      <c r="G874" t="s">
        <v>4445</v>
      </c>
      <c r="H874" t="s">
        <v>2728</v>
      </c>
      <c r="I874">
        <v>10</v>
      </c>
      <c r="J874">
        <v>5059856624477</v>
      </c>
      <c r="K874" t="s">
        <v>1234</v>
      </c>
      <c r="L874" t="str">
        <f t="shared" si="66"/>
        <v>RXTED0144473</v>
      </c>
      <c r="M874" t="s">
        <v>716</v>
      </c>
      <c r="N874" t="str">
        <f t="shared" si="67"/>
        <v>GRN</v>
      </c>
      <c r="O874" t="str">
        <f t="shared" si="68"/>
        <v>004</v>
      </c>
      <c r="P874" t="s">
        <v>2764</v>
      </c>
      <c r="Q874" t="s">
        <v>2764</v>
      </c>
      <c r="R874" t="s">
        <v>2764</v>
      </c>
      <c r="S874" t="s">
        <v>1234</v>
      </c>
      <c r="T874" t="s">
        <v>2765</v>
      </c>
      <c r="U874" t="str">
        <f t="shared" si="69"/>
        <v>AW</v>
      </c>
      <c r="V874">
        <v>2024</v>
      </c>
      <c r="W874" t="s">
        <v>2764</v>
      </c>
      <c r="X874" t="s">
        <v>2764</v>
      </c>
      <c r="Y874" t="s">
        <v>2764</v>
      </c>
      <c r="Z874" t="s">
        <v>2764</v>
      </c>
      <c r="AA874">
        <v>86.849986387149471</v>
      </c>
      <c r="AB874" s="6">
        <f t="shared" si="65"/>
        <v>868.49986387149465</v>
      </c>
      <c r="AC874" t="s">
        <v>2766</v>
      </c>
      <c r="AD874">
        <v>0</v>
      </c>
    </row>
    <row r="875" spans="1:30" x14ac:dyDescent="0.25">
      <c r="A875" t="s">
        <v>2759</v>
      </c>
      <c r="B875" t="s">
        <v>2760</v>
      </c>
      <c r="C875" t="s">
        <v>2761</v>
      </c>
      <c r="D875" t="s">
        <v>4405</v>
      </c>
      <c r="E875" t="s">
        <v>266</v>
      </c>
      <c r="F875" t="s">
        <v>4400</v>
      </c>
      <c r="G875" t="s">
        <v>4445</v>
      </c>
      <c r="H875" t="s">
        <v>2728</v>
      </c>
      <c r="I875">
        <v>7</v>
      </c>
      <c r="J875">
        <v>5059856624460</v>
      </c>
      <c r="K875" t="s">
        <v>1235</v>
      </c>
      <c r="L875" t="str">
        <f t="shared" si="66"/>
        <v>RXTED0144473</v>
      </c>
      <c r="M875" t="s">
        <v>718</v>
      </c>
      <c r="N875" t="str">
        <f t="shared" si="67"/>
        <v>GRN</v>
      </c>
      <c r="O875" t="str">
        <f t="shared" si="68"/>
        <v>005</v>
      </c>
      <c r="P875" t="s">
        <v>2764</v>
      </c>
      <c r="Q875" t="s">
        <v>2764</v>
      </c>
      <c r="R875" t="s">
        <v>2764</v>
      </c>
      <c r="S875" t="s">
        <v>1235</v>
      </c>
      <c r="T875" t="s">
        <v>2765</v>
      </c>
      <c r="U875" t="str">
        <f t="shared" si="69"/>
        <v>AW</v>
      </c>
      <c r="V875">
        <v>2024</v>
      </c>
      <c r="W875" t="s">
        <v>2764</v>
      </c>
      <c r="X875" t="s">
        <v>2764</v>
      </c>
      <c r="Y875" t="s">
        <v>2764</v>
      </c>
      <c r="Z875" t="s">
        <v>2764</v>
      </c>
      <c r="AA875">
        <v>86.849986387149471</v>
      </c>
      <c r="AB875" s="6">
        <f t="shared" si="65"/>
        <v>607.94990471004633</v>
      </c>
      <c r="AC875" t="s">
        <v>2766</v>
      </c>
      <c r="AD875">
        <v>0</v>
      </c>
    </row>
    <row r="876" spans="1:30" x14ac:dyDescent="0.25">
      <c r="A876" t="s">
        <v>2759</v>
      </c>
      <c r="B876" t="s">
        <v>2760</v>
      </c>
      <c r="C876" t="s">
        <v>2761</v>
      </c>
      <c r="D876" t="s">
        <v>4405</v>
      </c>
      <c r="E876" t="s">
        <v>266</v>
      </c>
      <c r="F876" t="s">
        <v>4400</v>
      </c>
      <c r="G876" t="s">
        <v>4445</v>
      </c>
      <c r="H876" t="s">
        <v>2728</v>
      </c>
      <c r="I876">
        <v>14</v>
      </c>
      <c r="J876">
        <v>5059856573249</v>
      </c>
      <c r="K876" t="s">
        <v>1236</v>
      </c>
      <c r="L876" t="str">
        <f t="shared" si="66"/>
        <v>RXTED0144474</v>
      </c>
      <c r="M876" t="s">
        <v>271</v>
      </c>
      <c r="N876" t="str">
        <f t="shared" si="67"/>
        <v>WHI</v>
      </c>
      <c r="O876" t="str">
        <f t="shared" si="68"/>
        <v>000</v>
      </c>
      <c r="P876" t="s">
        <v>2764</v>
      </c>
      <c r="Q876" t="s">
        <v>2764</v>
      </c>
      <c r="R876" t="s">
        <v>2764</v>
      </c>
      <c r="S876" t="s">
        <v>1236</v>
      </c>
      <c r="T876" t="s">
        <v>2765</v>
      </c>
      <c r="U876" t="str">
        <f t="shared" si="69"/>
        <v>AW</v>
      </c>
      <c r="V876">
        <v>2024</v>
      </c>
      <c r="W876" t="s">
        <v>2764</v>
      </c>
      <c r="X876" t="s">
        <v>2764</v>
      </c>
      <c r="Y876" t="s">
        <v>2764</v>
      </c>
      <c r="Z876" t="s">
        <v>2764</v>
      </c>
      <c r="AA876">
        <v>146.74652872311461</v>
      </c>
      <c r="AB876" s="6">
        <f t="shared" si="65"/>
        <v>2054.4514021236046</v>
      </c>
      <c r="AC876" t="s">
        <v>2766</v>
      </c>
      <c r="AD876">
        <v>0</v>
      </c>
    </row>
    <row r="877" spans="1:30" x14ac:dyDescent="0.25">
      <c r="A877" t="s">
        <v>2759</v>
      </c>
      <c r="B877" t="s">
        <v>2760</v>
      </c>
      <c r="C877" t="s">
        <v>2761</v>
      </c>
      <c r="D877" t="s">
        <v>4405</v>
      </c>
      <c r="E877" t="s">
        <v>266</v>
      </c>
      <c r="F877" t="s">
        <v>4400</v>
      </c>
      <c r="G877" t="s">
        <v>4445</v>
      </c>
      <c r="H877" t="s">
        <v>2728</v>
      </c>
      <c r="I877">
        <v>25</v>
      </c>
      <c r="J877">
        <v>5059856573232</v>
      </c>
      <c r="K877" t="s">
        <v>1237</v>
      </c>
      <c r="L877" t="str">
        <f t="shared" si="66"/>
        <v>RXTED0144474</v>
      </c>
      <c r="M877" t="s">
        <v>273</v>
      </c>
      <c r="N877" t="str">
        <f t="shared" si="67"/>
        <v>WHI</v>
      </c>
      <c r="O877" t="str">
        <f t="shared" si="68"/>
        <v>001</v>
      </c>
      <c r="P877" t="s">
        <v>2764</v>
      </c>
      <c r="Q877" t="s">
        <v>2764</v>
      </c>
      <c r="R877" t="s">
        <v>2764</v>
      </c>
      <c r="S877" t="s">
        <v>1237</v>
      </c>
      <c r="T877" t="s">
        <v>2765</v>
      </c>
      <c r="U877" t="str">
        <f t="shared" si="69"/>
        <v>AW</v>
      </c>
      <c r="V877">
        <v>2024</v>
      </c>
      <c r="W877" t="s">
        <v>2764</v>
      </c>
      <c r="X877" t="s">
        <v>2764</v>
      </c>
      <c r="Y877" t="s">
        <v>2764</v>
      </c>
      <c r="Z877" t="s">
        <v>2764</v>
      </c>
      <c r="AA877">
        <v>146.74652872311461</v>
      </c>
      <c r="AB877" s="6">
        <f t="shared" si="65"/>
        <v>3668.6632180778652</v>
      </c>
      <c r="AC877" t="s">
        <v>2766</v>
      </c>
      <c r="AD877">
        <v>0</v>
      </c>
    </row>
    <row r="878" spans="1:30" x14ac:dyDescent="0.25">
      <c r="A878" t="s">
        <v>2759</v>
      </c>
      <c r="B878" t="s">
        <v>2760</v>
      </c>
      <c r="C878" t="s">
        <v>2761</v>
      </c>
      <c r="D878" t="s">
        <v>4405</v>
      </c>
      <c r="E878" t="s">
        <v>266</v>
      </c>
      <c r="F878" t="s">
        <v>4400</v>
      </c>
      <c r="G878" t="s">
        <v>4445</v>
      </c>
      <c r="H878" t="s">
        <v>2728</v>
      </c>
      <c r="I878">
        <v>30</v>
      </c>
      <c r="J878">
        <v>5059856573225</v>
      </c>
      <c r="K878" t="s">
        <v>1238</v>
      </c>
      <c r="L878" t="str">
        <f t="shared" si="66"/>
        <v>RXTED0144474</v>
      </c>
      <c r="M878" t="s">
        <v>378</v>
      </c>
      <c r="N878" t="str">
        <f t="shared" si="67"/>
        <v>WHI</v>
      </c>
      <c r="O878" t="str">
        <f t="shared" si="68"/>
        <v>002</v>
      </c>
      <c r="P878" t="s">
        <v>2764</v>
      </c>
      <c r="Q878" t="s">
        <v>2764</v>
      </c>
      <c r="R878" t="s">
        <v>2764</v>
      </c>
      <c r="S878" t="s">
        <v>1238</v>
      </c>
      <c r="T878" t="s">
        <v>2765</v>
      </c>
      <c r="U878" t="str">
        <f t="shared" si="69"/>
        <v>AW</v>
      </c>
      <c r="V878">
        <v>2024</v>
      </c>
      <c r="W878" t="s">
        <v>2764</v>
      </c>
      <c r="X878" t="s">
        <v>2764</v>
      </c>
      <c r="Y878" t="s">
        <v>2764</v>
      </c>
      <c r="Z878" t="s">
        <v>2764</v>
      </c>
      <c r="AA878">
        <v>146.74652872311461</v>
      </c>
      <c r="AB878" s="6">
        <f t="shared" si="65"/>
        <v>4402.3958616934378</v>
      </c>
      <c r="AC878" t="s">
        <v>2766</v>
      </c>
      <c r="AD878">
        <v>0</v>
      </c>
    </row>
    <row r="879" spans="1:30" x14ac:dyDescent="0.25">
      <c r="A879" t="s">
        <v>2759</v>
      </c>
      <c r="B879" t="s">
        <v>2760</v>
      </c>
      <c r="C879" t="s">
        <v>2761</v>
      </c>
      <c r="D879" t="s">
        <v>4405</v>
      </c>
      <c r="E879" t="s">
        <v>266</v>
      </c>
      <c r="F879" t="s">
        <v>4400</v>
      </c>
      <c r="G879" t="s">
        <v>4445</v>
      </c>
      <c r="H879" t="s">
        <v>2728</v>
      </c>
      <c r="I879">
        <v>29</v>
      </c>
      <c r="J879">
        <v>5059856573218</v>
      </c>
      <c r="K879" t="s">
        <v>1239</v>
      </c>
      <c r="L879" t="str">
        <f t="shared" si="66"/>
        <v>RXTED0144474</v>
      </c>
      <c r="M879" t="s">
        <v>303</v>
      </c>
      <c r="N879" t="str">
        <f t="shared" si="67"/>
        <v>WHI</v>
      </c>
      <c r="O879" t="str">
        <f t="shared" si="68"/>
        <v>003</v>
      </c>
      <c r="P879" t="s">
        <v>2764</v>
      </c>
      <c r="Q879" t="s">
        <v>2764</v>
      </c>
      <c r="R879" t="s">
        <v>2764</v>
      </c>
      <c r="S879" t="s">
        <v>1239</v>
      </c>
      <c r="T879" t="s">
        <v>2765</v>
      </c>
      <c r="U879" t="str">
        <f t="shared" si="69"/>
        <v>AW</v>
      </c>
      <c r="V879">
        <v>2024</v>
      </c>
      <c r="W879" t="s">
        <v>2764</v>
      </c>
      <c r="X879" t="s">
        <v>2764</v>
      </c>
      <c r="Y879" t="s">
        <v>2764</v>
      </c>
      <c r="Z879" t="s">
        <v>2764</v>
      </c>
      <c r="AA879">
        <v>146.74652872311461</v>
      </c>
      <c r="AB879" s="6">
        <f t="shared" si="65"/>
        <v>4255.6493329703235</v>
      </c>
      <c r="AC879" t="s">
        <v>2766</v>
      </c>
      <c r="AD879">
        <v>0</v>
      </c>
    </row>
    <row r="880" spans="1:30" x14ac:dyDescent="0.25">
      <c r="A880" t="s">
        <v>2759</v>
      </c>
      <c r="B880" t="s">
        <v>2760</v>
      </c>
      <c r="C880" t="s">
        <v>2761</v>
      </c>
      <c r="D880" t="s">
        <v>4405</v>
      </c>
      <c r="E880" t="s">
        <v>266</v>
      </c>
      <c r="F880" t="s">
        <v>4400</v>
      </c>
      <c r="G880" t="s">
        <v>4445</v>
      </c>
      <c r="H880" t="s">
        <v>2728</v>
      </c>
      <c r="I880">
        <v>18</v>
      </c>
      <c r="J880">
        <v>5059856573201</v>
      </c>
      <c r="K880" t="s">
        <v>1240</v>
      </c>
      <c r="L880" t="str">
        <f t="shared" si="66"/>
        <v>RXTED0144474</v>
      </c>
      <c r="M880" t="s">
        <v>2806</v>
      </c>
      <c r="N880" t="str">
        <f t="shared" si="67"/>
        <v>WHI</v>
      </c>
      <c r="O880" t="str">
        <f t="shared" si="68"/>
        <v>004</v>
      </c>
      <c r="P880" t="s">
        <v>2764</v>
      </c>
      <c r="Q880" t="s">
        <v>2764</v>
      </c>
      <c r="R880" t="s">
        <v>2764</v>
      </c>
      <c r="S880" t="s">
        <v>1240</v>
      </c>
      <c r="T880" t="s">
        <v>2765</v>
      </c>
      <c r="U880" t="str">
        <f t="shared" si="69"/>
        <v>AW</v>
      </c>
      <c r="V880">
        <v>2024</v>
      </c>
      <c r="W880" t="s">
        <v>2764</v>
      </c>
      <c r="X880" t="s">
        <v>2764</v>
      </c>
      <c r="Y880" t="s">
        <v>2764</v>
      </c>
      <c r="Z880" t="s">
        <v>2764</v>
      </c>
      <c r="AA880">
        <v>146.74652872311461</v>
      </c>
      <c r="AB880" s="6">
        <f t="shared" si="65"/>
        <v>2641.4375170160629</v>
      </c>
      <c r="AC880" t="s">
        <v>2766</v>
      </c>
      <c r="AD880">
        <v>0</v>
      </c>
    </row>
    <row r="881" spans="1:30" x14ac:dyDescent="0.25">
      <c r="A881" t="s">
        <v>2759</v>
      </c>
      <c r="B881" t="s">
        <v>2760</v>
      </c>
      <c r="C881" t="s">
        <v>2761</v>
      </c>
      <c r="D881" t="s">
        <v>4405</v>
      </c>
      <c r="E881" t="s">
        <v>266</v>
      </c>
      <c r="F881" t="s">
        <v>4400</v>
      </c>
      <c r="G881" t="s">
        <v>4445</v>
      </c>
      <c r="H881" t="s">
        <v>2728</v>
      </c>
      <c r="I881">
        <v>13</v>
      </c>
      <c r="J881">
        <v>5059856573195</v>
      </c>
      <c r="K881" t="s">
        <v>1241</v>
      </c>
      <c r="L881" t="str">
        <f t="shared" si="66"/>
        <v>RXTED0144474</v>
      </c>
      <c r="M881" t="s">
        <v>382</v>
      </c>
      <c r="N881" t="str">
        <f t="shared" si="67"/>
        <v>WHI</v>
      </c>
      <c r="O881" t="str">
        <f t="shared" si="68"/>
        <v>005</v>
      </c>
      <c r="P881" t="s">
        <v>2764</v>
      </c>
      <c r="Q881" t="s">
        <v>2764</v>
      </c>
      <c r="R881" t="s">
        <v>2764</v>
      </c>
      <c r="S881" t="s">
        <v>1241</v>
      </c>
      <c r="T881" t="s">
        <v>2765</v>
      </c>
      <c r="U881" t="str">
        <f t="shared" si="69"/>
        <v>AW</v>
      </c>
      <c r="V881">
        <v>2024</v>
      </c>
      <c r="W881" t="s">
        <v>2764</v>
      </c>
      <c r="X881" t="s">
        <v>2764</v>
      </c>
      <c r="Y881" t="s">
        <v>2764</v>
      </c>
      <c r="Z881" t="s">
        <v>2764</v>
      </c>
      <c r="AA881">
        <v>146.74652872311461</v>
      </c>
      <c r="AB881" s="6">
        <f t="shared" si="65"/>
        <v>1907.70487340049</v>
      </c>
      <c r="AC881" t="s">
        <v>2766</v>
      </c>
      <c r="AD881">
        <v>0</v>
      </c>
    </row>
    <row r="882" spans="1:30" x14ac:dyDescent="0.25">
      <c r="A882" t="s">
        <v>2759</v>
      </c>
      <c r="B882" t="s">
        <v>2760</v>
      </c>
      <c r="C882" t="s">
        <v>2761</v>
      </c>
      <c r="D882" t="s">
        <v>4405</v>
      </c>
      <c r="E882" t="s">
        <v>266</v>
      </c>
      <c r="F882" t="s">
        <v>4400</v>
      </c>
      <c r="G882" t="s">
        <v>4445</v>
      </c>
      <c r="H882" t="s">
        <v>2728</v>
      </c>
      <c r="I882">
        <v>2</v>
      </c>
      <c r="J882">
        <v>5059856576677</v>
      </c>
      <c r="K882" t="s">
        <v>1242</v>
      </c>
      <c r="L882" t="str">
        <f t="shared" si="66"/>
        <v>RXTED0144475</v>
      </c>
      <c r="M882" t="s">
        <v>271</v>
      </c>
      <c r="N882" t="str">
        <f t="shared" si="67"/>
        <v>WHI</v>
      </c>
      <c r="O882" t="str">
        <f t="shared" si="68"/>
        <v>000</v>
      </c>
      <c r="P882" t="s">
        <v>2764</v>
      </c>
      <c r="Q882" t="s">
        <v>2764</v>
      </c>
      <c r="R882" t="s">
        <v>2764</v>
      </c>
      <c r="S882" t="s">
        <v>1242</v>
      </c>
      <c r="T882" t="s">
        <v>2765</v>
      </c>
      <c r="U882" t="str">
        <f t="shared" si="69"/>
        <v>AW</v>
      </c>
      <c r="V882">
        <v>2024</v>
      </c>
      <c r="W882" t="s">
        <v>2764</v>
      </c>
      <c r="X882" t="s">
        <v>2764</v>
      </c>
      <c r="Y882" t="s">
        <v>2764</v>
      </c>
      <c r="Z882" t="s">
        <v>2764</v>
      </c>
      <c r="AA882">
        <v>195.75279063435883</v>
      </c>
      <c r="AB882" s="6">
        <f t="shared" si="65"/>
        <v>391.50558126871766</v>
      </c>
      <c r="AC882" t="s">
        <v>2766</v>
      </c>
      <c r="AD882">
        <v>0</v>
      </c>
    </row>
    <row r="883" spans="1:30" x14ac:dyDescent="0.25">
      <c r="A883" t="s">
        <v>2759</v>
      </c>
      <c r="B883" t="s">
        <v>2760</v>
      </c>
      <c r="C883" t="s">
        <v>2761</v>
      </c>
      <c r="D883" t="s">
        <v>4405</v>
      </c>
      <c r="E883" t="s">
        <v>266</v>
      </c>
      <c r="F883" t="s">
        <v>4400</v>
      </c>
      <c r="G883" t="s">
        <v>4445</v>
      </c>
      <c r="H883" t="s">
        <v>2728</v>
      </c>
      <c r="I883">
        <v>2</v>
      </c>
      <c r="J883">
        <v>5059856576660</v>
      </c>
      <c r="K883" t="s">
        <v>1243</v>
      </c>
      <c r="L883" t="str">
        <f t="shared" si="66"/>
        <v>RXTED0144475</v>
      </c>
      <c r="M883" t="s">
        <v>273</v>
      </c>
      <c r="N883" t="str">
        <f t="shared" si="67"/>
        <v>WHI</v>
      </c>
      <c r="O883" t="str">
        <f t="shared" si="68"/>
        <v>001</v>
      </c>
      <c r="P883" t="s">
        <v>2764</v>
      </c>
      <c r="Q883" t="s">
        <v>2764</v>
      </c>
      <c r="R883" t="s">
        <v>2764</v>
      </c>
      <c r="S883" t="s">
        <v>1243</v>
      </c>
      <c r="T883" t="s">
        <v>2765</v>
      </c>
      <c r="U883" t="str">
        <f t="shared" si="69"/>
        <v>AW</v>
      </c>
      <c r="V883">
        <v>2024</v>
      </c>
      <c r="W883" t="s">
        <v>2764</v>
      </c>
      <c r="X883" t="s">
        <v>2764</v>
      </c>
      <c r="Y883" t="s">
        <v>2764</v>
      </c>
      <c r="Z883" t="s">
        <v>2764</v>
      </c>
      <c r="AA883">
        <v>195.75279063435883</v>
      </c>
      <c r="AB883" s="6">
        <f t="shared" si="65"/>
        <v>391.50558126871766</v>
      </c>
      <c r="AC883" t="s">
        <v>2766</v>
      </c>
      <c r="AD883">
        <v>0</v>
      </c>
    </row>
    <row r="884" spans="1:30" x14ac:dyDescent="0.25">
      <c r="A884" t="s">
        <v>2759</v>
      </c>
      <c r="B884" t="s">
        <v>2760</v>
      </c>
      <c r="C884" t="s">
        <v>2761</v>
      </c>
      <c r="D884" t="s">
        <v>4405</v>
      </c>
      <c r="E884" t="s">
        <v>266</v>
      </c>
      <c r="F884" t="s">
        <v>4400</v>
      </c>
      <c r="G884" t="s">
        <v>4445</v>
      </c>
      <c r="H884" t="s">
        <v>2728</v>
      </c>
      <c r="I884">
        <v>11</v>
      </c>
      <c r="J884">
        <v>5059856576653</v>
      </c>
      <c r="K884" t="s">
        <v>1244</v>
      </c>
      <c r="L884" t="str">
        <f t="shared" si="66"/>
        <v>RXTED0144475</v>
      </c>
      <c r="M884" t="s">
        <v>378</v>
      </c>
      <c r="N884" t="str">
        <f t="shared" si="67"/>
        <v>WHI</v>
      </c>
      <c r="O884" t="str">
        <f t="shared" si="68"/>
        <v>002</v>
      </c>
      <c r="P884" t="s">
        <v>2764</v>
      </c>
      <c r="Q884" t="s">
        <v>2764</v>
      </c>
      <c r="R884" t="s">
        <v>2764</v>
      </c>
      <c r="S884" t="s">
        <v>1244</v>
      </c>
      <c r="T884" t="s">
        <v>2765</v>
      </c>
      <c r="U884" t="str">
        <f t="shared" si="69"/>
        <v>AW</v>
      </c>
      <c r="V884">
        <v>2024</v>
      </c>
      <c r="W884" t="s">
        <v>2764</v>
      </c>
      <c r="X884" t="s">
        <v>2764</v>
      </c>
      <c r="Y884" t="s">
        <v>2764</v>
      </c>
      <c r="Z884" t="s">
        <v>2764</v>
      </c>
      <c r="AA884">
        <v>195.75279063435883</v>
      </c>
      <c r="AB884" s="6">
        <f t="shared" si="65"/>
        <v>2153.2806969779472</v>
      </c>
      <c r="AC884" t="s">
        <v>2766</v>
      </c>
      <c r="AD884">
        <v>0</v>
      </c>
    </row>
    <row r="885" spans="1:30" x14ac:dyDescent="0.25">
      <c r="A885" t="s">
        <v>2759</v>
      </c>
      <c r="B885" t="s">
        <v>2760</v>
      </c>
      <c r="C885" t="s">
        <v>2761</v>
      </c>
      <c r="D885" t="s">
        <v>4405</v>
      </c>
      <c r="E885" t="s">
        <v>266</v>
      </c>
      <c r="F885" t="s">
        <v>4400</v>
      </c>
      <c r="G885" t="s">
        <v>4445</v>
      </c>
      <c r="H885" t="s">
        <v>2728</v>
      </c>
      <c r="I885">
        <v>14</v>
      </c>
      <c r="J885">
        <v>5059856576646</v>
      </c>
      <c r="K885" t="s">
        <v>1245</v>
      </c>
      <c r="L885" t="str">
        <f t="shared" si="66"/>
        <v>RXTED0144475</v>
      </c>
      <c r="M885" t="s">
        <v>303</v>
      </c>
      <c r="N885" t="str">
        <f t="shared" si="67"/>
        <v>WHI</v>
      </c>
      <c r="O885" t="str">
        <f t="shared" si="68"/>
        <v>003</v>
      </c>
      <c r="P885" t="s">
        <v>2764</v>
      </c>
      <c r="Q885" t="s">
        <v>2764</v>
      </c>
      <c r="R885" t="s">
        <v>2764</v>
      </c>
      <c r="S885" t="s">
        <v>1245</v>
      </c>
      <c r="T885" t="s">
        <v>2765</v>
      </c>
      <c r="U885" t="str">
        <f t="shared" si="69"/>
        <v>AW</v>
      </c>
      <c r="V885">
        <v>2024</v>
      </c>
      <c r="W885" t="s">
        <v>2764</v>
      </c>
      <c r="X885" t="s">
        <v>2764</v>
      </c>
      <c r="Y885" t="s">
        <v>2764</v>
      </c>
      <c r="Z885" t="s">
        <v>2764</v>
      </c>
      <c r="AA885">
        <v>195.75279063435883</v>
      </c>
      <c r="AB885" s="6">
        <f t="shared" si="65"/>
        <v>2740.5390688810235</v>
      </c>
      <c r="AC885" t="s">
        <v>2766</v>
      </c>
      <c r="AD885">
        <v>0</v>
      </c>
    </row>
    <row r="886" spans="1:30" x14ac:dyDescent="0.25">
      <c r="A886" t="s">
        <v>2759</v>
      </c>
      <c r="B886" t="s">
        <v>2760</v>
      </c>
      <c r="C886" t="s">
        <v>2761</v>
      </c>
      <c r="D886" t="s">
        <v>4405</v>
      </c>
      <c r="E886" t="s">
        <v>266</v>
      </c>
      <c r="F886" t="s">
        <v>4400</v>
      </c>
      <c r="G886" t="s">
        <v>4445</v>
      </c>
      <c r="H886" t="s">
        <v>2728</v>
      </c>
      <c r="I886">
        <v>10</v>
      </c>
      <c r="J886">
        <v>5059856576639</v>
      </c>
      <c r="K886" t="s">
        <v>1246</v>
      </c>
      <c r="L886" t="str">
        <f t="shared" si="66"/>
        <v>RXTED0144475</v>
      </c>
      <c r="M886" t="s">
        <v>2806</v>
      </c>
      <c r="N886" t="str">
        <f t="shared" si="67"/>
        <v>WHI</v>
      </c>
      <c r="O886" t="str">
        <f t="shared" si="68"/>
        <v>004</v>
      </c>
      <c r="P886" t="s">
        <v>2764</v>
      </c>
      <c r="Q886" t="s">
        <v>2764</v>
      </c>
      <c r="R886" t="s">
        <v>2764</v>
      </c>
      <c r="S886" t="s">
        <v>1246</v>
      </c>
      <c r="T886" t="s">
        <v>2765</v>
      </c>
      <c r="U886" t="str">
        <f t="shared" si="69"/>
        <v>AW</v>
      </c>
      <c r="V886">
        <v>2024</v>
      </c>
      <c r="W886" t="s">
        <v>2764</v>
      </c>
      <c r="X886" t="s">
        <v>2764</v>
      </c>
      <c r="Y886" t="s">
        <v>2764</v>
      </c>
      <c r="Z886" t="s">
        <v>2764</v>
      </c>
      <c r="AA886">
        <v>195.75279063435883</v>
      </c>
      <c r="AB886" s="6">
        <f t="shared" si="65"/>
        <v>1957.5279063435883</v>
      </c>
      <c r="AC886" t="s">
        <v>2766</v>
      </c>
      <c r="AD886">
        <v>0</v>
      </c>
    </row>
    <row r="887" spans="1:30" x14ac:dyDescent="0.25">
      <c r="A887" t="s">
        <v>2759</v>
      </c>
      <c r="B887" t="s">
        <v>2760</v>
      </c>
      <c r="C887" t="s">
        <v>2761</v>
      </c>
      <c r="D887" t="s">
        <v>4405</v>
      </c>
      <c r="E887" t="s">
        <v>266</v>
      </c>
      <c r="F887" t="s">
        <v>4400</v>
      </c>
      <c r="G887" t="s">
        <v>4445</v>
      </c>
      <c r="H887" t="s">
        <v>2728</v>
      </c>
      <c r="I887">
        <v>10</v>
      </c>
      <c r="J887">
        <v>5059856576622</v>
      </c>
      <c r="K887" t="s">
        <v>1247</v>
      </c>
      <c r="L887" t="str">
        <f t="shared" si="66"/>
        <v>RXTED0144475</v>
      </c>
      <c r="M887" t="s">
        <v>382</v>
      </c>
      <c r="N887" t="str">
        <f t="shared" si="67"/>
        <v>WHI</v>
      </c>
      <c r="O887" t="str">
        <f t="shared" si="68"/>
        <v>005</v>
      </c>
      <c r="P887" t="s">
        <v>2764</v>
      </c>
      <c r="Q887" t="s">
        <v>2764</v>
      </c>
      <c r="R887" t="s">
        <v>2764</v>
      </c>
      <c r="S887" t="s">
        <v>1247</v>
      </c>
      <c r="T887" t="s">
        <v>2765</v>
      </c>
      <c r="U887" t="str">
        <f t="shared" si="69"/>
        <v>AW</v>
      </c>
      <c r="V887">
        <v>2024</v>
      </c>
      <c r="W887" t="s">
        <v>2764</v>
      </c>
      <c r="X887" t="s">
        <v>2764</v>
      </c>
      <c r="Y887" t="s">
        <v>2764</v>
      </c>
      <c r="Z887" t="s">
        <v>2764</v>
      </c>
      <c r="AA887">
        <v>195.75279063435883</v>
      </c>
      <c r="AB887" s="6">
        <f t="shared" si="65"/>
        <v>1957.5279063435883</v>
      </c>
      <c r="AC887" t="s">
        <v>2766</v>
      </c>
      <c r="AD887">
        <v>0</v>
      </c>
    </row>
    <row r="888" spans="1:30" x14ac:dyDescent="0.25">
      <c r="A888" t="s">
        <v>2759</v>
      </c>
      <c r="B888" t="s">
        <v>2760</v>
      </c>
      <c r="C888" t="s">
        <v>2761</v>
      </c>
      <c r="D888" t="s">
        <v>4405</v>
      </c>
      <c r="E888" t="s">
        <v>266</v>
      </c>
      <c r="F888" t="s">
        <v>4400</v>
      </c>
      <c r="G888" t="s">
        <v>4445</v>
      </c>
      <c r="H888" t="s">
        <v>2728</v>
      </c>
      <c r="I888">
        <v>5</v>
      </c>
      <c r="J888">
        <v>5059856606503</v>
      </c>
      <c r="K888" t="s">
        <v>1248</v>
      </c>
      <c r="L888" t="str">
        <f t="shared" si="66"/>
        <v>RXTED0144476</v>
      </c>
      <c r="M888" t="s">
        <v>740</v>
      </c>
      <c r="N888" t="str">
        <f t="shared" si="67"/>
        <v>LPK</v>
      </c>
      <c r="O888" t="str">
        <f t="shared" si="68"/>
        <v>002</v>
      </c>
      <c r="P888" t="s">
        <v>2764</v>
      </c>
      <c r="Q888" t="s">
        <v>2764</v>
      </c>
      <c r="R888" t="s">
        <v>2764</v>
      </c>
      <c r="S888" t="s">
        <v>1248</v>
      </c>
      <c r="T888" t="s">
        <v>2765</v>
      </c>
      <c r="U888" t="str">
        <f t="shared" si="69"/>
        <v>AW</v>
      </c>
      <c r="V888">
        <v>2024</v>
      </c>
      <c r="W888" t="s">
        <v>2764</v>
      </c>
      <c r="X888" t="s">
        <v>2764</v>
      </c>
      <c r="Y888" t="s">
        <v>2764</v>
      </c>
      <c r="Z888" t="s">
        <v>2764</v>
      </c>
      <c r="AA888">
        <v>114.07568744895181</v>
      </c>
      <c r="AB888" s="6">
        <f t="shared" si="65"/>
        <v>570.37843724475908</v>
      </c>
      <c r="AC888" t="s">
        <v>2766</v>
      </c>
      <c r="AD888">
        <v>0</v>
      </c>
    </row>
    <row r="889" spans="1:30" x14ac:dyDescent="0.25">
      <c r="A889" t="s">
        <v>2759</v>
      </c>
      <c r="B889" t="s">
        <v>2760</v>
      </c>
      <c r="C889" t="s">
        <v>2761</v>
      </c>
      <c r="D889" t="s">
        <v>4405</v>
      </c>
      <c r="E889" t="s">
        <v>266</v>
      </c>
      <c r="F889" t="s">
        <v>4400</v>
      </c>
      <c r="G889" t="s">
        <v>4445</v>
      </c>
      <c r="H889" t="s">
        <v>2728</v>
      </c>
      <c r="I889">
        <v>2</v>
      </c>
      <c r="J889">
        <v>5059856606480</v>
      </c>
      <c r="K889" t="s">
        <v>1249</v>
      </c>
      <c r="L889" t="str">
        <f t="shared" si="66"/>
        <v>RXTED0144476</v>
      </c>
      <c r="M889" t="s">
        <v>744</v>
      </c>
      <c r="N889" t="str">
        <f t="shared" si="67"/>
        <v>LPK</v>
      </c>
      <c r="O889" t="str">
        <f t="shared" si="68"/>
        <v>004</v>
      </c>
      <c r="P889" t="s">
        <v>2764</v>
      </c>
      <c r="Q889" t="s">
        <v>2764</v>
      </c>
      <c r="R889" t="s">
        <v>2764</v>
      </c>
      <c r="S889" t="s">
        <v>1249</v>
      </c>
      <c r="T889" t="s">
        <v>2765</v>
      </c>
      <c r="U889" t="str">
        <f t="shared" si="69"/>
        <v>AW</v>
      </c>
      <c r="V889">
        <v>2024</v>
      </c>
      <c r="W889" t="s">
        <v>2764</v>
      </c>
      <c r="X889" t="s">
        <v>2764</v>
      </c>
      <c r="Y889" t="s">
        <v>2764</v>
      </c>
      <c r="Z889" t="s">
        <v>2764</v>
      </c>
      <c r="AA889">
        <v>114.07568744895181</v>
      </c>
      <c r="AB889" s="6">
        <f t="shared" si="65"/>
        <v>228.15137489790362</v>
      </c>
      <c r="AC889" t="s">
        <v>2766</v>
      </c>
      <c r="AD889">
        <v>0</v>
      </c>
    </row>
    <row r="890" spans="1:30" x14ac:dyDescent="0.25">
      <c r="A890" t="s">
        <v>2759</v>
      </c>
      <c r="B890" t="s">
        <v>2760</v>
      </c>
      <c r="C890" t="s">
        <v>2761</v>
      </c>
      <c r="D890" t="s">
        <v>4405</v>
      </c>
      <c r="E890" t="s">
        <v>266</v>
      </c>
      <c r="F890" t="s">
        <v>4400</v>
      </c>
      <c r="G890" t="s">
        <v>4445</v>
      </c>
      <c r="H890" t="s">
        <v>2728</v>
      </c>
      <c r="I890">
        <v>2</v>
      </c>
      <c r="J890">
        <v>5059856606473</v>
      </c>
      <c r="K890" t="s">
        <v>1250</v>
      </c>
      <c r="L890" t="str">
        <f t="shared" si="66"/>
        <v>RXTED0144476</v>
      </c>
      <c r="M890" t="s">
        <v>746</v>
      </c>
      <c r="N890" t="str">
        <f t="shared" si="67"/>
        <v>LPK</v>
      </c>
      <c r="O890" t="str">
        <f t="shared" si="68"/>
        <v>005</v>
      </c>
      <c r="P890" t="s">
        <v>2764</v>
      </c>
      <c r="Q890" t="s">
        <v>2764</v>
      </c>
      <c r="R890" t="s">
        <v>2764</v>
      </c>
      <c r="S890" t="s">
        <v>1250</v>
      </c>
      <c r="T890" t="s">
        <v>2765</v>
      </c>
      <c r="U890" t="str">
        <f t="shared" si="69"/>
        <v>AW</v>
      </c>
      <c r="V890">
        <v>2024</v>
      </c>
      <c r="W890" t="s">
        <v>2764</v>
      </c>
      <c r="X890" t="s">
        <v>2764</v>
      </c>
      <c r="Y890" t="s">
        <v>2764</v>
      </c>
      <c r="Z890" t="s">
        <v>2764</v>
      </c>
      <c r="AA890">
        <v>114.07568744895181</v>
      </c>
      <c r="AB890" s="6">
        <f t="shared" si="65"/>
        <v>228.15137489790362</v>
      </c>
      <c r="AC890" t="s">
        <v>2766</v>
      </c>
      <c r="AD890">
        <v>0</v>
      </c>
    </row>
    <row r="891" spans="1:30" x14ac:dyDescent="0.25">
      <c r="A891" t="s">
        <v>2759</v>
      </c>
      <c r="B891" t="s">
        <v>2760</v>
      </c>
      <c r="C891" t="s">
        <v>2761</v>
      </c>
      <c r="D891" t="s">
        <v>4405</v>
      </c>
      <c r="E891" t="s">
        <v>266</v>
      </c>
      <c r="F891" t="s">
        <v>4400</v>
      </c>
      <c r="G891" t="s">
        <v>4445</v>
      </c>
      <c r="H891" t="s">
        <v>2728</v>
      </c>
      <c r="I891">
        <v>1</v>
      </c>
      <c r="J891">
        <v>5059856606435</v>
      </c>
      <c r="K891" t="s">
        <v>1251</v>
      </c>
      <c r="L891" t="str">
        <f t="shared" si="66"/>
        <v>RXTED0144477</v>
      </c>
      <c r="M891" t="s">
        <v>378</v>
      </c>
      <c r="N891" t="str">
        <f t="shared" si="67"/>
        <v>WHI</v>
      </c>
      <c r="O891" t="str">
        <f t="shared" si="68"/>
        <v>002</v>
      </c>
      <c r="P891" t="s">
        <v>2764</v>
      </c>
      <c r="Q891" t="s">
        <v>2764</v>
      </c>
      <c r="R891" t="s">
        <v>2764</v>
      </c>
      <c r="S891" t="s">
        <v>1251</v>
      </c>
      <c r="T891" t="s">
        <v>2765</v>
      </c>
      <c r="U891" t="str">
        <f t="shared" si="69"/>
        <v>AW</v>
      </c>
      <c r="V891">
        <v>2024</v>
      </c>
      <c r="W891" t="s">
        <v>2764</v>
      </c>
      <c r="X891" t="s">
        <v>2764</v>
      </c>
      <c r="Y891" t="s">
        <v>2764</v>
      </c>
      <c r="Z891" t="s">
        <v>2764</v>
      </c>
      <c r="AA891">
        <v>114.07568744895181</v>
      </c>
      <c r="AB891" s="6">
        <f t="shared" si="65"/>
        <v>114.07568744895181</v>
      </c>
      <c r="AC891" t="s">
        <v>2766</v>
      </c>
      <c r="AD891">
        <v>0</v>
      </c>
    </row>
    <row r="892" spans="1:30" x14ac:dyDescent="0.25">
      <c r="A892" t="s">
        <v>2759</v>
      </c>
      <c r="B892" t="s">
        <v>2760</v>
      </c>
      <c r="C892" t="s">
        <v>2761</v>
      </c>
      <c r="D892" t="s">
        <v>4405</v>
      </c>
      <c r="E892" t="s">
        <v>266</v>
      </c>
      <c r="F892" t="s">
        <v>4400</v>
      </c>
      <c r="G892" t="s">
        <v>4445</v>
      </c>
      <c r="H892" t="s">
        <v>2728</v>
      </c>
      <c r="I892">
        <v>3</v>
      </c>
      <c r="J892">
        <v>5059856606428</v>
      </c>
      <c r="K892" t="s">
        <v>1252</v>
      </c>
      <c r="L892" t="str">
        <f t="shared" si="66"/>
        <v>RXTED0144477</v>
      </c>
      <c r="M892" t="s">
        <v>303</v>
      </c>
      <c r="N892" t="str">
        <f t="shared" si="67"/>
        <v>WHI</v>
      </c>
      <c r="O892" t="str">
        <f t="shared" si="68"/>
        <v>003</v>
      </c>
      <c r="P892" t="s">
        <v>2764</v>
      </c>
      <c r="Q892" t="s">
        <v>2764</v>
      </c>
      <c r="R892" t="s">
        <v>2764</v>
      </c>
      <c r="S892" t="s">
        <v>1252</v>
      </c>
      <c r="T892" t="s">
        <v>2765</v>
      </c>
      <c r="U892" t="str">
        <f t="shared" si="69"/>
        <v>AW</v>
      </c>
      <c r="V892">
        <v>2024</v>
      </c>
      <c r="W892" t="s">
        <v>2764</v>
      </c>
      <c r="X892" t="s">
        <v>2764</v>
      </c>
      <c r="Y892" t="s">
        <v>2764</v>
      </c>
      <c r="Z892" t="s">
        <v>2764</v>
      </c>
      <c r="AA892">
        <v>114.07568744895181</v>
      </c>
      <c r="AB892" s="6">
        <f t="shared" si="65"/>
        <v>342.2270623468554</v>
      </c>
      <c r="AC892" t="s">
        <v>2766</v>
      </c>
      <c r="AD892">
        <v>0</v>
      </c>
    </row>
    <row r="893" spans="1:30" x14ac:dyDescent="0.25">
      <c r="A893" t="s">
        <v>2759</v>
      </c>
      <c r="B893" t="s">
        <v>2760</v>
      </c>
      <c r="C893" t="s">
        <v>2761</v>
      </c>
      <c r="D893" t="s">
        <v>4405</v>
      </c>
      <c r="E893" t="s">
        <v>266</v>
      </c>
      <c r="F893" t="s">
        <v>4400</v>
      </c>
      <c r="G893" t="s">
        <v>4445</v>
      </c>
      <c r="H893" t="s">
        <v>2728</v>
      </c>
      <c r="I893">
        <v>1</v>
      </c>
      <c r="J893">
        <v>5059856606411</v>
      </c>
      <c r="K893" t="s">
        <v>1253</v>
      </c>
      <c r="L893" t="str">
        <f t="shared" si="66"/>
        <v>RXTED0144477</v>
      </c>
      <c r="M893" t="s">
        <v>2806</v>
      </c>
      <c r="N893" t="str">
        <f t="shared" si="67"/>
        <v>WHI</v>
      </c>
      <c r="O893" t="str">
        <f t="shared" si="68"/>
        <v>004</v>
      </c>
      <c r="P893" t="s">
        <v>2764</v>
      </c>
      <c r="Q893" t="s">
        <v>2764</v>
      </c>
      <c r="R893" t="s">
        <v>2764</v>
      </c>
      <c r="S893" t="s">
        <v>1253</v>
      </c>
      <c r="T893" t="s">
        <v>2765</v>
      </c>
      <c r="U893" t="str">
        <f t="shared" si="69"/>
        <v>AW</v>
      </c>
      <c r="V893">
        <v>2024</v>
      </c>
      <c r="W893" t="s">
        <v>2764</v>
      </c>
      <c r="X893" t="s">
        <v>2764</v>
      </c>
      <c r="Y893" t="s">
        <v>2764</v>
      </c>
      <c r="Z893" t="s">
        <v>2764</v>
      </c>
      <c r="AA893">
        <v>114.07568744895181</v>
      </c>
      <c r="AB893" s="6">
        <f t="shared" si="65"/>
        <v>114.07568744895181</v>
      </c>
      <c r="AC893" t="s">
        <v>2766</v>
      </c>
      <c r="AD893">
        <v>0</v>
      </c>
    </row>
    <row r="894" spans="1:30" x14ac:dyDescent="0.25">
      <c r="A894" t="s">
        <v>2759</v>
      </c>
      <c r="B894" t="s">
        <v>2760</v>
      </c>
      <c r="C894" t="s">
        <v>2761</v>
      </c>
      <c r="D894" t="s">
        <v>4405</v>
      </c>
      <c r="E894" t="s">
        <v>266</v>
      </c>
      <c r="F894" t="s">
        <v>4400</v>
      </c>
      <c r="G894" t="s">
        <v>4445</v>
      </c>
      <c r="H894" t="s">
        <v>2728</v>
      </c>
      <c r="I894">
        <v>1</v>
      </c>
      <c r="J894">
        <v>5059856606404</v>
      </c>
      <c r="K894" t="s">
        <v>1254</v>
      </c>
      <c r="L894" t="str">
        <f t="shared" si="66"/>
        <v>RXTED0144477</v>
      </c>
      <c r="M894" t="s">
        <v>382</v>
      </c>
      <c r="N894" t="str">
        <f t="shared" si="67"/>
        <v>WHI</v>
      </c>
      <c r="O894" t="str">
        <f t="shared" si="68"/>
        <v>005</v>
      </c>
      <c r="P894" t="s">
        <v>2764</v>
      </c>
      <c r="Q894" t="s">
        <v>2764</v>
      </c>
      <c r="R894" t="s">
        <v>2764</v>
      </c>
      <c r="S894" t="s">
        <v>1254</v>
      </c>
      <c r="T894" t="s">
        <v>2765</v>
      </c>
      <c r="U894" t="str">
        <f t="shared" si="69"/>
        <v>AW</v>
      </c>
      <c r="V894">
        <v>2024</v>
      </c>
      <c r="W894" t="s">
        <v>2764</v>
      </c>
      <c r="X894" t="s">
        <v>2764</v>
      </c>
      <c r="Y894" t="s">
        <v>2764</v>
      </c>
      <c r="Z894" t="s">
        <v>2764</v>
      </c>
      <c r="AA894">
        <v>114.07568744895181</v>
      </c>
      <c r="AB894" s="6">
        <f t="shared" si="65"/>
        <v>114.07568744895181</v>
      </c>
      <c r="AC894" t="s">
        <v>2766</v>
      </c>
      <c r="AD894">
        <v>0</v>
      </c>
    </row>
    <row r="895" spans="1:30" x14ac:dyDescent="0.25">
      <c r="A895" t="s">
        <v>2759</v>
      </c>
      <c r="B895" t="s">
        <v>2760</v>
      </c>
      <c r="C895" t="s">
        <v>2761</v>
      </c>
      <c r="D895" t="s">
        <v>4405</v>
      </c>
      <c r="E895" t="s">
        <v>266</v>
      </c>
      <c r="F895" t="s">
        <v>4400</v>
      </c>
      <c r="G895" t="s">
        <v>4445</v>
      </c>
      <c r="H895" t="s">
        <v>2728</v>
      </c>
      <c r="I895">
        <v>3</v>
      </c>
      <c r="J895">
        <v>5059856573294</v>
      </c>
      <c r="K895" t="s">
        <v>1255</v>
      </c>
      <c r="L895" t="str">
        <f t="shared" si="66"/>
        <v>RXTED0144478</v>
      </c>
      <c r="M895" t="s">
        <v>793</v>
      </c>
      <c r="N895" t="str">
        <f t="shared" si="67"/>
        <v>SIL</v>
      </c>
      <c r="O895" t="str">
        <f t="shared" si="68"/>
        <v>002</v>
      </c>
      <c r="P895" t="s">
        <v>2764</v>
      </c>
      <c r="Q895" t="s">
        <v>2764</v>
      </c>
      <c r="R895" t="s">
        <v>2764</v>
      </c>
      <c r="S895" t="s">
        <v>1255</v>
      </c>
      <c r="T895" t="s">
        <v>2765</v>
      </c>
      <c r="U895" t="str">
        <f t="shared" si="69"/>
        <v>AW</v>
      </c>
      <c r="V895">
        <v>2024</v>
      </c>
      <c r="W895" t="s">
        <v>2764</v>
      </c>
      <c r="X895" t="s">
        <v>2764</v>
      </c>
      <c r="Y895" t="s">
        <v>2764</v>
      </c>
      <c r="Z895" t="s">
        <v>2764</v>
      </c>
      <c r="AA895">
        <v>114.07568744895181</v>
      </c>
      <c r="AB895" s="6">
        <f t="shared" si="65"/>
        <v>342.2270623468554</v>
      </c>
      <c r="AC895" t="s">
        <v>2766</v>
      </c>
      <c r="AD895">
        <v>0</v>
      </c>
    </row>
    <row r="896" spans="1:30" x14ac:dyDescent="0.25">
      <c r="A896" t="s">
        <v>2759</v>
      </c>
      <c r="B896" t="s">
        <v>2760</v>
      </c>
      <c r="C896" t="s">
        <v>2761</v>
      </c>
      <c r="D896" t="s">
        <v>4405</v>
      </c>
      <c r="E896" t="s">
        <v>266</v>
      </c>
      <c r="F896" t="s">
        <v>4400</v>
      </c>
      <c r="G896" t="s">
        <v>4445</v>
      </c>
      <c r="H896" t="s">
        <v>2728</v>
      </c>
      <c r="I896">
        <v>5</v>
      </c>
      <c r="J896">
        <v>5059856573287</v>
      </c>
      <c r="K896" t="s">
        <v>1256</v>
      </c>
      <c r="L896" t="str">
        <f t="shared" si="66"/>
        <v>RXTED0144478</v>
      </c>
      <c r="M896" t="s">
        <v>2897</v>
      </c>
      <c r="N896" t="str">
        <f t="shared" si="67"/>
        <v>SIL</v>
      </c>
      <c r="O896" t="str">
        <f t="shared" si="68"/>
        <v>003</v>
      </c>
      <c r="P896" t="s">
        <v>2764</v>
      </c>
      <c r="Q896" t="s">
        <v>2764</v>
      </c>
      <c r="R896" t="s">
        <v>2764</v>
      </c>
      <c r="S896" t="s">
        <v>1256</v>
      </c>
      <c r="T896" t="s">
        <v>2765</v>
      </c>
      <c r="U896" t="str">
        <f t="shared" si="69"/>
        <v>AW</v>
      </c>
      <c r="V896">
        <v>2024</v>
      </c>
      <c r="W896" t="s">
        <v>2764</v>
      </c>
      <c r="X896" t="s">
        <v>2764</v>
      </c>
      <c r="Y896" t="s">
        <v>2764</v>
      </c>
      <c r="Z896" t="s">
        <v>2764</v>
      </c>
      <c r="AA896">
        <v>114.07568744895181</v>
      </c>
      <c r="AB896" s="6">
        <f t="shared" si="65"/>
        <v>570.37843724475908</v>
      </c>
      <c r="AC896" t="s">
        <v>2766</v>
      </c>
      <c r="AD896">
        <v>0</v>
      </c>
    </row>
    <row r="897" spans="1:30" x14ac:dyDescent="0.25">
      <c r="A897" t="s">
        <v>2759</v>
      </c>
      <c r="B897" t="s">
        <v>2760</v>
      </c>
      <c r="C897" t="s">
        <v>2761</v>
      </c>
      <c r="D897" t="s">
        <v>4405</v>
      </c>
      <c r="E897" t="s">
        <v>266</v>
      </c>
      <c r="F897" t="s">
        <v>4400</v>
      </c>
      <c r="G897" t="s">
        <v>4445</v>
      </c>
      <c r="H897" t="s">
        <v>2728</v>
      </c>
      <c r="I897">
        <v>5</v>
      </c>
      <c r="J897">
        <v>5059856573270</v>
      </c>
      <c r="K897" t="s">
        <v>1257</v>
      </c>
      <c r="L897" t="str">
        <f t="shared" si="66"/>
        <v>RXTED0144478</v>
      </c>
      <c r="M897" t="s">
        <v>2899</v>
      </c>
      <c r="N897" t="str">
        <f t="shared" si="67"/>
        <v>SIL</v>
      </c>
      <c r="O897" t="str">
        <f t="shared" si="68"/>
        <v>004</v>
      </c>
      <c r="P897" t="s">
        <v>2764</v>
      </c>
      <c r="Q897" t="s">
        <v>2764</v>
      </c>
      <c r="R897" t="s">
        <v>2764</v>
      </c>
      <c r="S897" t="s">
        <v>1257</v>
      </c>
      <c r="T897" t="s">
        <v>2765</v>
      </c>
      <c r="U897" t="str">
        <f t="shared" si="69"/>
        <v>AW</v>
      </c>
      <c r="V897">
        <v>2024</v>
      </c>
      <c r="W897" t="s">
        <v>2764</v>
      </c>
      <c r="X897" t="s">
        <v>2764</v>
      </c>
      <c r="Y897" t="s">
        <v>2764</v>
      </c>
      <c r="Z897" t="s">
        <v>2764</v>
      </c>
      <c r="AA897">
        <v>114.07568744895181</v>
      </c>
      <c r="AB897" s="6">
        <f t="shared" si="65"/>
        <v>570.37843724475908</v>
      </c>
      <c r="AC897" t="s">
        <v>2766</v>
      </c>
      <c r="AD897">
        <v>0</v>
      </c>
    </row>
    <row r="898" spans="1:30" x14ac:dyDescent="0.25">
      <c r="A898" t="s">
        <v>2759</v>
      </c>
      <c r="B898" t="s">
        <v>2760</v>
      </c>
      <c r="C898" t="s">
        <v>2761</v>
      </c>
      <c r="D898" t="s">
        <v>4405</v>
      </c>
      <c r="E898" t="s">
        <v>266</v>
      </c>
      <c r="F898" t="s">
        <v>4400</v>
      </c>
      <c r="G898" t="s">
        <v>4445</v>
      </c>
      <c r="H898" t="s">
        <v>2728</v>
      </c>
      <c r="I898">
        <v>7</v>
      </c>
      <c r="J898">
        <v>5059856573263</v>
      </c>
      <c r="K898" t="s">
        <v>1258</v>
      </c>
      <c r="L898" t="str">
        <f t="shared" si="66"/>
        <v>RXTED0144478</v>
      </c>
      <c r="M898" t="s">
        <v>2901</v>
      </c>
      <c r="N898" t="str">
        <f t="shared" si="67"/>
        <v>SIL</v>
      </c>
      <c r="O898" t="str">
        <f t="shared" si="68"/>
        <v>005</v>
      </c>
      <c r="P898" t="s">
        <v>2764</v>
      </c>
      <c r="Q898" t="s">
        <v>2764</v>
      </c>
      <c r="R898" t="s">
        <v>2764</v>
      </c>
      <c r="S898" t="s">
        <v>1258</v>
      </c>
      <c r="T898" t="s">
        <v>2765</v>
      </c>
      <c r="U898" t="str">
        <f t="shared" si="69"/>
        <v>AW</v>
      </c>
      <c r="V898">
        <v>2024</v>
      </c>
      <c r="W898" t="s">
        <v>2764</v>
      </c>
      <c r="X898" t="s">
        <v>2764</v>
      </c>
      <c r="Y898" t="s">
        <v>2764</v>
      </c>
      <c r="Z898" t="s">
        <v>2764</v>
      </c>
      <c r="AA898">
        <v>114.07568744895181</v>
      </c>
      <c r="AB898" s="6">
        <f t="shared" ref="AB898:AB961" si="70">AA898*I898</f>
        <v>798.52981214266265</v>
      </c>
      <c r="AC898" t="s">
        <v>2766</v>
      </c>
      <c r="AD898">
        <v>0</v>
      </c>
    </row>
    <row r="899" spans="1:30" x14ac:dyDescent="0.25">
      <c r="A899" t="s">
        <v>2759</v>
      </c>
      <c r="B899" t="s">
        <v>2760</v>
      </c>
      <c r="C899" t="s">
        <v>2761</v>
      </c>
      <c r="D899" t="s">
        <v>4405</v>
      </c>
      <c r="E899" t="s">
        <v>266</v>
      </c>
      <c r="F899" t="s">
        <v>4400</v>
      </c>
      <c r="G899" t="s">
        <v>4445</v>
      </c>
      <c r="H899" t="s">
        <v>2728</v>
      </c>
      <c r="I899">
        <v>3</v>
      </c>
      <c r="J899">
        <v>5059856573034</v>
      </c>
      <c r="K899" t="s">
        <v>1259</v>
      </c>
      <c r="L899" t="str">
        <f t="shared" ref="L899:L962" si="71">LEFT(K899,12)</f>
        <v>RXTED0144520</v>
      </c>
      <c r="M899" t="s">
        <v>2798</v>
      </c>
      <c r="N899" t="str">
        <f t="shared" ref="N899:N962" si="72">LEFT(M899,3)</f>
        <v>BLK</v>
      </c>
      <c r="O899" t="str">
        <f t="shared" ref="O899:O962" si="73">RIGHT(M899,3)</f>
        <v>000</v>
      </c>
      <c r="P899" t="s">
        <v>2764</v>
      </c>
      <c r="Q899" t="s">
        <v>2764</v>
      </c>
      <c r="R899" t="s">
        <v>2764</v>
      </c>
      <c r="S899" t="s">
        <v>1259</v>
      </c>
      <c r="T899" t="s">
        <v>2765</v>
      </c>
      <c r="U899" t="str">
        <f t="shared" ref="U899:U962" si="74">LEFT(T899,2)</f>
        <v>AW</v>
      </c>
      <c r="V899">
        <v>2024</v>
      </c>
      <c r="W899" t="s">
        <v>2764</v>
      </c>
      <c r="X899" t="s">
        <v>2764</v>
      </c>
      <c r="Y899" t="s">
        <v>2764</v>
      </c>
      <c r="Z899" t="s">
        <v>2764</v>
      </c>
      <c r="AA899">
        <v>114.07568744895181</v>
      </c>
      <c r="AB899" s="6">
        <f t="shared" si="70"/>
        <v>342.2270623468554</v>
      </c>
      <c r="AC899" t="s">
        <v>2766</v>
      </c>
      <c r="AD899">
        <v>0</v>
      </c>
    </row>
    <row r="900" spans="1:30" x14ac:dyDescent="0.25">
      <c r="A900" t="s">
        <v>2759</v>
      </c>
      <c r="B900" t="s">
        <v>2760</v>
      </c>
      <c r="C900" t="s">
        <v>2761</v>
      </c>
      <c r="D900" t="s">
        <v>4405</v>
      </c>
      <c r="E900" t="s">
        <v>266</v>
      </c>
      <c r="F900" t="s">
        <v>4400</v>
      </c>
      <c r="G900" t="s">
        <v>4445</v>
      </c>
      <c r="H900" t="s">
        <v>2728</v>
      </c>
      <c r="I900">
        <v>3</v>
      </c>
      <c r="J900">
        <v>5059856573027</v>
      </c>
      <c r="K900" t="s">
        <v>1260</v>
      </c>
      <c r="L900" t="str">
        <f t="shared" si="71"/>
        <v>RXTED0144520</v>
      </c>
      <c r="M900" t="s">
        <v>2810</v>
      </c>
      <c r="N900" t="str">
        <f t="shared" si="72"/>
        <v>BLK</v>
      </c>
      <c r="O900" t="str">
        <f t="shared" si="73"/>
        <v>001</v>
      </c>
      <c r="P900" t="s">
        <v>2764</v>
      </c>
      <c r="Q900" t="s">
        <v>2764</v>
      </c>
      <c r="R900" t="s">
        <v>2764</v>
      </c>
      <c r="S900" t="s">
        <v>1260</v>
      </c>
      <c r="T900" t="s">
        <v>2765</v>
      </c>
      <c r="U900" t="str">
        <f t="shared" si="74"/>
        <v>AW</v>
      </c>
      <c r="V900">
        <v>2024</v>
      </c>
      <c r="W900" t="s">
        <v>2764</v>
      </c>
      <c r="X900" t="s">
        <v>2764</v>
      </c>
      <c r="Y900" t="s">
        <v>2764</v>
      </c>
      <c r="Z900" t="s">
        <v>2764</v>
      </c>
      <c r="AA900">
        <v>114.07568744895181</v>
      </c>
      <c r="AB900" s="6">
        <f t="shared" si="70"/>
        <v>342.2270623468554</v>
      </c>
      <c r="AC900" t="s">
        <v>2766</v>
      </c>
      <c r="AD900">
        <v>0</v>
      </c>
    </row>
    <row r="901" spans="1:30" x14ac:dyDescent="0.25">
      <c r="A901" t="s">
        <v>2759</v>
      </c>
      <c r="B901" t="s">
        <v>2760</v>
      </c>
      <c r="C901" t="s">
        <v>2761</v>
      </c>
      <c r="D901" t="s">
        <v>4405</v>
      </c>
      <c r="E901" t="s">
        <v>266</v>
      </c>
      <c r="F901" t="s">
        <v>4400</v>
      </c>
      <c r="G901" t="s">
        <v>4445</v>
      </c>
      <c r="H901" t="s">
        <v>2728</v>
      </c>
      <c r="I901">
        <v>2</v>
      </c>
      <c r="J901">
        <v>5059856573003</v>
      </c>
      <c r="K901" t="s">
        <v>1261</v>
      </c>
      <c r="L901" t="str">
        <f t="shared" si="71"/>
        <v>RXTED0144520</v>
      </c>
      <c r="M901" t="s">
        <v>2903</v>
      </c>
      <c r="N901" t="str">
        <f t="shared" si="72"/>
        <v>BLK</v>
      </c>
      <c r="O901" t="str">
        <f t="shared" si="73"/>
        <v>003</v>
      </c>
      <c r="P901" t="s">
        <v>2764</v>
      </c>
      <c r="Q901" t="s">
        <v>2764</v>
      </c>
      <c r="R901" t="s">
        <v>2764</v>
      </c>
      <c r="S901" t="s">
        <v>1261</v>
      </c>
      <c r="T901" t="s">
        <v>2765</v>
      </c>
      <c r="U901" t="str">
        <f t="shared" si="74"/>
        <v>AW</v>
      </c>
      <c r="V901">
        <v>2024</v>
      </c>
      <c r="W901" t="s">
        <v>2764</v>
      </c>
      <c r="X901" t="s">
        <v>2764</v>
      </c>
      <c r="Y901" t="s">
        <v>2764</v>
      </c>
      <c r="Z901" t="s">
        <v>2764</v>
      </c>
      <c r="AA901">
        <v>114.07568744895181</v>
      </c>
      <c r="AB901" s="6">
        <f t="shared" si="70"/>
        <v>228.15137489790362</v>
      </c>
      <c r="AC901" t="s">
        <v>2766</v>
      </c>
      <c r="AD901">
        <v>0</v>
      </c>
    </row>
    <row r="902" spans="1:30" x14ac:dyDescent="0.25">
      <c r="A902" t="s">
        <v>2759</v>
      </c>
      <c r="B902" t="s">
        <v>2760</v>
      </c>
      <c r="C902" t="s">
        <v>2761</v>
      </c>
      <c r="D902" t="s">
        <v>4405</v>
      </c>
      <c r="E902" t="s">
        <v>266</v>
      </c>
      <c r="F902" t="s">
        <v>4400</v>
      </c>
      <c r="G902" t="s">
        <v>4445</v>
      </c>
      <c r="H902" t="s">
        <v>2728</v>
      </c>
      <c r="I902">
        <v>2</v>
      </c>
      <c r="J902">
        <v>5059856572990</v>
      </c>
      <c r="K902" t="s">
        <v>1262</v>
      </c>
      <c r="L902" t="str">
        <f t="shared" si="71"/>
        <v>RXTED0144520</v>
      </c>
      <c r="M902" t="s">
        <v>2905</v>
      </c>
      <c r="N902" t="str">
        <f t="shared" si="72"/>
        <v>BLK</v>
      </c>
      <c r="O902" t="str">
        <f t="shared" si="73"/>
        <v>004</v>
      </c>
      <c r="P902" t="s">
        <v>2764</v>
      </c>
      <c r="Q902" t="s">
        <v>2764</v>
      </c>
      <c r="R902" t="s">
        <v>2764</v>
      </c>
      <c r="S902" t="s">
        <v>1262</v>
      </c>
      <c r="T902" t="s">
        <v>2765</v>
      </c>
      <c r="U902" t="str">
        <f t="shared" si="74"/>
        <v>AW</v>
      </c>
      <c r="V902">
        <v>2024</v>
      </c>
      <c r="W902" t="s">
        <v>2764</v>
      </c>
      <c r="X902" t="s">
        <v>2764</v>
      </c>
      <c r="Y902" t="s">
        <v>2764</v>
      </c>
      <c r="Z902" t="s">
        <v>2764</v>
      </c>
      <c r="AA902">
        <v>114.07568744895181</v>
      </c>
      <c r="AB902" s="6">
        <f t="shared" si="70"/>
        <v>228.15137489790362</v>
      </c>
      <c r="AC902" t="s">
        <v>2766</v>
      </c>
      <c r="AD902">
        <v>0</v>
      </c>
    </row>
    <row r="903" spans="1:30" x14ac:dyDescent="0.25">
      <c r="A903" t="s">
        <v>2759</v>
      </c>
      <c r="B903" t="s">
        <v>2760</v>
      </c>
      <c r="C903" t="s">
        <v>2761</v>
      </c>
      <c r="D903" t="s">
        <v>4405</v>
      </c>
      <c r="E903" t="s">
        <v>266</v>
      </c>
      <c r="F903" t="s">
        <v>4400</v>
      </c>
      <c r="G903" t="s">
        <v>4445</v>
      </c>
      <c r="H903" t="s">
        <v>2728</v>
      </c>
      <c r="I903">
        <v>1</v>
      </c>
      <c r="J903">
        <v>5059856572983</v>
      </c>
      <c r="K903" t="s">
        <v>1263</v>
      </c>
      <c r="L903" t="str">
        <f t="shared" si="71"/>
        <v>RXTED0144520</v>
      </c>
      <c r="M903" t="s">
        <v>2804</v>
      </c>
      <c r="N903" t="str">
        <f t="shared" si="72"/>
        <v>BLK</v>
      </c>
      <c r="O903" t="str">
        <f t="shared" si="73"/>
        <v>005</v>
      </c>
      <c r="P903" t="s">
        <v>2764</v>
      </c>
      <c r="Q903" t="s">
        <v>2764</v>
      </c>
      <c r="R903" t="s">
        <v>2764</v>
      </c>
      <c r="S903" t="s">
        <v>1263</v>
      </c>
      <c r="T903" t="s">
        <v>2765</v>
      </c>
      <c r="U903" t="str">
        <f t="shared" si="74"/>
        <v>AW</v>
      </c>
      <c r="V903">
        <v>2024</v>
      </c>
      <c r="W903" t="s">
        <v>2764</v>
      </c>
      <c r="X903" t="s">
        <v>2764</v>
      </c>
      <c r="Y903" t="s">
        <v>2764</v>
      </c>
      <c r="Z903" t="s">
        <v>2764</v>
      </c>
      <c r="AA903">
        <v>114.07568744895181</v>
      </c>
      <c r="AB903" s="6">
        <f t="shared" si="70"/>
        <v>114.07568744895181</v>
      </c>
      <c r="AC903" t="s">
        <v>2766</v>
      </c>
      <c r="AD903">
        <v>0</v>
      </c>
    </row>
    <row r="904" spans="1:30" x14ac:dyDescent="0.25">
      <c r="A904" t="s">
        <v>2759</v>
      </c>
      <c r="B904" t="s">
        <v>2760</v>
      </c>
      <c r="C904" t="s">
        <v>2761</v>
      </c>
      <c r="D904" t="s">
        <v>4405</v>
      </c>
      <c r="E904" t="s">
        <v>266</v>
      </c>
      <c r="F904" t="s">
        <v>4400</v>
      </c>
      <c r="G904" t="s">
        <v>4445</v>
      </c>
      <c r="H904" t="s">
        <v>2728</v>
      </c>
      <c r="I904">
        <v>4</v>
      </c>
      <c r="J904">
        <v>5063386051252</v>
      </c>
      <c r="K904" t="s">
        <v>1264</v>
      </c>
      <c r="L904" t="str">
        <f t="shared" si="71"/>
        <v>RXTED0144541</v>
      </c>
      <c r="M904" t="s">
        <v>974</v>
      </c>
      <c r="N904" t="str">
        <f t="shared" si="72"/>
        <v>BGN</v>
      </c>
      <c r="O904" t="str">
        <f t="shared" si="73"/>
        <v>000</v>
      </c>
      <c r="P904" t="s">
        <v>2764</v>
      </c>
      <c r="Q904" t="s">
        <v>2764</v>
      </c>
      <c r="R904" t="s">
        <v>2764</v>
      </c>
      <c r="S904" t="s">
        <v>1264</v>
      </c>
      <c r="T904" t="s">
        <v>2765</v>
      </c>
      <c r="U904" t="str">
        <f t="shared" si="74"/>
        <v>AW</v>
      </c>
      <c r="V904">
        <v>2024</v>
      </c>
      <c r="W904" t="s">
        <v>2764</v>
      </c>
      <c r="X904" t="s">
        <v>2764</v>
      </c>
      <c r="Y904" t="s">
        <v>2764</v>
      </c>
      <c r="Z904" t="s">
        <v>2764</v>
      </c>
      <c r="AA904">
        <v>75.959705962428529</v>
      </c>
      <c r="AB904" s="6">
        <f t="shared" si="70"/>
        <v>303.83882384971412</v>
      </c>
      <c r="AC904" t="s">
        <v>2766</v>
      </c>
      <c r="AD904">
        <v>0</v>
      </c>
    </row>
    <row r="905" spans="1:30" x14ac:dyDescent="0.25">
      <c r="A905" t="s">
        <v>2759</v>
      </c>
      <c r="B905" t="s">
        <v>2760</v>
      </c>
      <c r="C905" t="s">
        <v>2761</v>
      </c>
      <c r="D905" t="s">
        <v>4405</v>
      </c>
      <c r="E905" t="s">
        <v>266</v>
      </c>
      <c r="F905" t="s">
        <v>4400</v>
      </c>
      <c r="G905" t="s">
        <v>4445</v>
      </c>
      <c r="H905" t="s">
        <v>2728</v>
      </c>
      <c r="I905">
        <v>15</v>
      </c>
      <c r="J905">
        <v>5063386051245</v>
      </c>
      <c r="K905" t="s">
        <v>1265</v>
      </c>
      <c r="L905" t="str">
        <f t="shared" si="71"/>
        <v>RXTED0144541</v>
      </c>
      <c r="M905" t="s">
        <v>976</v>
      </c>
      <c r="N905" t="str">
        <f t="shared" si="72"/>
        <v>BGN</v>
      </c>
      <c r="O905" t="str">
        <f t="shared" si="73"/>
        <v>001</v>
      </c>
      <c r="P905" t="s">
        <v>2764</v>
      </c>
      <c r="Q905" t="s">
        <v>2764</v>
      </c>
      <c r="R905" t="s">
        <v>2764</v>
      </c>
      <c r="S905" t="s">
        <v>1265</v>
      </c>
      <c r="T905" t="s">
        <v>2765</v>
      </c>
      <c r="U905" t="str">
        <f t="shared" si="74"/>
        <v>AW</v>
      </c>
      <c r="V905">
        <v>2024</v>
      </c>
      <c r="W905" t="s">
        <v>2764</v>
      </c>
      <c r="X905" t="s">
        <v>2764</v>
      </c>
      <c r="Y905" t="s">
        <v>2764</v>
      </c>
      <c r="Z905" t="s">
        <v>2764</v>
      </c>
      <c r="AA905">
        <v>75.959705962428529</v>
      </c>
      <c r="AB905" s="6">
        <f t="shared" si="70"/>
        <v>1139.3955894364281</v>
      </c>
      <c r="AC905" t="s">
        <v>2766</v>
      </c>
      <c r="AD905">
        <v>0</v>
      </c>
    </row>
    <row r="906" spans="1:30" x14ac:dyDescent="0.25">
      <c r="A906" t="s">
        <v>2759</v>
      </c>
      <c r="B906" t="s">
        <v>2760</v>
      </c>
      <c r="C906" t="s">
        <v>2761</v>
      </c>
      <c r="D906" t="s">
        <v>4405</v>
      </c>
      <c r="E906" t="s">
        <v>266</v>
      </c>
      <c r="F906" t="s">
        <v>4400</v>
      </c>
      <c r="G906" t="s">
        <v>4445</v>
      </c>
      <c r="H906" t="s">
        <v>2728</v>
      </c>
      <c r="I906">
        <v>11</v>
      </c>
      <c r="J906">
        <v>5063386051238</v>
      </c>
      <c r="K906" t="s">
        <v>1266</v>
      </c>
      <c r="L906" t="str">
        <f t="shared" si="71"/>
        <v>RXTED0144541</v>
      </c>
      <c r="M906" t="s">
        <v>978</v>
      </c>
      <c r="N906" t="str">
        <f t="shared" si="72"/>
        <v>BGN</v>
      </c>
      <c r="O906" t="str">
        <f t="shared" si="73"/>
        <v>002</v>
      </c>
      <c r="P906" t="s">
        <v>2764</v>
      </c>
      <c r="Q906" t="s">
        <v>2764</v>
      </c>
      <c r="R906" t="s">
        <v>2764</v>
      </c>
      <c r="S906" t="s">
        <v>1266</v>
      </c>
      <c r="T906" t="s">
        <v>2765</v>
      </c>
      <c r="U906" t="str">
        <f t="shared" si="74"/>
        <v>AW</v>
      </c>
      <c r="V906">
        <v>2024</v>
      </c>
      <c r="W906" t="s">
        <v>2764</v>
      </c>
      <c r="X906" t="s">
        <v>2764</v>
      </c>
      <c r="Y906" t="s">
        <v>2764</v>
      </c>
      <c r="Z906" t="s">
        <v>2764</v>
      </c>
      <c r="AA906">
        <v>75.959705962428529</v>
      </c>
      <c r="AB906" s="6">
        <f t="shared" si="70"/>
        <v>835.55676558671382</v>
      </c>
      <c r="AC906" t="s">
        <v>2766</v>
      </c>
      <c r="AD906">
        <v>0</v>
      </c>
    </row>
    <row r="907" spans="1:30" x14ac:dyDescent="0.25">
      <c r="A907" t="s">
        <v>2759</v>
      </c>
      <c r="B907" t="s">
        <v>2760</v>
      </c>
      <c r="C907" t="s">
        <v>2761</v>
      </c>
      <c r="D907" t="s">
        <v>4405</v>
      </c>
      <c r="E907" t="s">
        <v>266</v>
      </c>
      <c r="F907" t="s">
        <v>4400</v>
      </c>
      <c r="G907" t="s">
        <v>4445</v>
      </c>
      <c r="H907" t="s">
        <v>2728</v>
      </c>
      <c r="I907">
        <v>8</v>
      </c>
      <c r="J907">
        <v>5063386051221</v>
      </c>
      <c r="K907" t="s">
        <v>1267</v>
      </c>
      <c r="L907" t="str">
        <f t="shared" si="71"/>
        <v>RXTED0144541</v>
      </c>
      <c r="M907" t="s">
        <v>980</v>
      </c>
      <c r="N907" t="str">
        <f t="shared" si="72"/>
        <v>BGN</v>
      </c>
      <c r="O907" t="str">
        <f t="shared" si="73"/>
        <v>003</v>
      </c>
      <c r="P907" t="s">
        <v>2764</v>
      </c>
      <c r="Q907" t="s">
        <v>2764</v>
      </c>
      <c r="R907" t="s">
        <v>2764</v>
      </c>
      <c r="S907" t="s">
        <v>1267</v>
      </c>
      <c r="T907" t="s">
        <v>2765</v>
      </c>
      <c r="U907" t="str">
        <f t="shared" si="74"/>
        <v>AW</v>
      </c>
      <c r="V907">
        <v>2024</v>
      </c>
      <c r="W907" t="s">
        <v>2764</v>
      </c>
      <c r="X907" t="s">
        <v>2764</v>
      </c>
      <c r="Y907" t="s">
        <v>2764</v>
      </c>
      <c r="Z907" t="s">
        <v>2764</v>
      </c>
      <c r="AA907">
        <v>75.959705962428529</v>
      </c>
      <c r="AB907" s="6">
        <f t="shared" si="70"/>
        <v>607.67764769942823</v>
      </c>
      <c r="AC907" t="s">
        <v>2766</v>
      </c>
      <c r="AD907">
        <v>0</v>
      </c>
    </row>
    <row r="908" spans="1:30" x14ac:dyDescent="0.25">
      <c r="A908" t="s">
        <v>2759</v>
      </c>
      <c r="B908" t="s">
        <v>2760</v>
      </c>
      <c r="C908" t="s">
        <v>2761</v>
      </c>
      <c r="D908" t="s">
        <v>4405</v>
      </c>
      <c r="E908" t="s">
        <v>266</v>
      </c>
      <c r="F908" t="s">
        <v>4400</v>
      </c>
      <c r="G908" t="s">
        <v>4445</v>
      </c>
      <c r="H908" t="s">
        <v>2728</v>
      </c>
      <c r="I908">
        <v>4</v>
      </c>
      <c r="J908">
        <v>5063386051214</v>
      </c>
      <c r="K908" t="s">
        <v>1268</v>
      </c>
      <c r="L908" t="str">
        <f t="shared" si="71"/>
        <v>RXTED0144541</v>
      </c>
      <c r="M908" t="s">
        <v>910</v>
      </c>
      <c r="N908" t="str">
        <f t="shared" si="72"/>
        <v>BGN</v>
      </c>
      <c r="O908" t="str">
        <f t="shared" si="73"/>
        <v>004</v>
      </c>
      <c r="P908" t="s">
        <v>2764</v>
      </c>
      <c r="Q908" t="s">
        <v>2764</v>
      </c>
      <c r="R908" t="s">
        <v>2764</v>
      </c>
      <c r="S908" t="s">
        <v>1268</v>
      </c>
      <c r="T908" t="s">
        <v>2765</v>
      </c>
      <c r="U908" t="str">
        <f t="shared" si="74"/>
        <v>AW</v>
      </c>
      <c r="V908">
        <v>2024</v>
      </c>
      <c r="W908" t="s">
        <v>2764</v>
      </c>
      <c r="X908" t="s">
        <v>2764</v>
      </c>
      <c r="Y908" t="s">
        <v>2764</v>
      </c>
      <c r="Z908" t="s">
        <v>2764</v>
      </c>
      <c r="AA908">
        <v>75.959705962428529</v>
      </c>
      <c r="AB908" s="6">
        <f t="shared" si="70"/>
        <v>303.83882384971412</v>
      </c>
      <c r="AC908" t="s">
        <v>2766</v>
      </c>
      <c r="AD908">
        <v>0</v>
      </c>
    </row>
    <row r="909" spans="1:30" x14ac:dyDescent="0.25">
      <c r="A909" t="s">
        <v>2759</v>
      </c>
      <c r="B909" t="s">
        <v>2760</v>
      </c>
      <c r="C909" t="s">
        <v>2761</v>
      </c>
      <c r="D909" t="s">
        <v>4405</v>
      </c>
      <c r="E909" t="s">
        <v>266</v>
      </c>
      <c r="F909" t="s">
        <v>4400</v>
      </c>
      <c r="G909" t="s">
        <v>4445</v>
      </c>
      <c r="H909" t="s">
        <v>2728</v>
      </c>
      <c r="I909">
        <v>5</v>
      </c>
      <c r="J909">
        <v>5063386051207</v>
      </c>
      <c r="K909" t="s">
        <v>1269</v>
      </c>
      <c r="L909" t="str">
        <f t="shared" si="71"/>
        <v>RXTED0144541</v>
      </c>
      <c r="M909" t="s">
        <v>983</v>
      </c>
      <c r="N909" t="str">
        <f t="shared" si="72"/>
        <v>BGN</v>
      </c>
      <c r="O909" t="str">
        <f t="shared" si="73"/>
        <v>005</v>
      </c>
      <c r="P909" t="s">
        <v>2764</v>
      </c>
      <c r="Q909" t="s">
        <v>2764</v>
      </c>
      <c r="R909" t="s">
        <v>2764</v>
      </c>
      <c r="S909" t="s">
        <v>1269</v>
      </c>
      <c r="T909" t="s">
        <v>2765</v>
      </c>
      <c r="U909" t="str">
        <f t="shared" si="74"/>
        <v>AW</v>
      </c>
      <c r="V909">
        <v>2024</v>
      </c>
      <c r="W909" t="s">
        <v>2764</v>
      </c>
      <c r="X909" t="s">
        <v>2764</v>
      </c>
      <c r="Y909" t="s">
        <v>2764</v>
      </c>
      <c r="Z909" t="s">
        <v>2764</v>
      </c>
      <c r="AA909">
        <v>75.959705962428529</v>
      </c>
      <c r="AB909" s="6">
        <f t="shared" si="70"/>
        <v>379.79852981214265</v>
      </c>
      <c r="AC909" t="s">
        <v>2766</v>
      </c>
      <c r="AD909">
        <v>0</v>
      </c>
    </row>
    <row r="910" spans="1:30" x14ac:dyDescent="0.25">
      <c r="A910" t="s">
        <v>2759</v>
      </c>
      <c r="B910" t="s">
        <v>2760</v>
      </c>
      <c r="C910" t="s">
        <v>2761</v>
      </c>
      <c r="D910" t="s">
        <v>4405</v>
      </c>
      <c r="E910" t="s">
        <v>266</v>
      </c>
      <c r="F910" t="s">
        <v>4400</v>
      </c>
      <c r="G910" t="s">
        <v>4445</v>
      </c>
      <c r="H910" t="s">
        <v>2728</v>
      </c>
      <c r="I910">
        <v>1</v>
      </c>
      <c r="J910">
        <v>5059856677077</v>
      </c>
      <c r="K910" t="s">
        <v>1270</v>
      </c>
      <c r="L910" t="str">
        <f t="shared" si="71"/>
        <v>RXTED0145223</v>
      </c>
      <c r="M910" t="s">
        <v>320</v>
      </c>
      <c r="N910" t="str">
        <f t="shared" si="72"/>
        <v>NVY</v>
      </c>
      <c r="O910" t="str">
        <f t="shared" si="73"/>
        <v>001</v>
      </c>
      <c r="P910" t="s">
        <v>2764</v>
      </c>
      <c r="Q910" t="s">
        <v>2764</v>
      </c>
      <c r="R910" t="s">
        <v>2764</v>
      </c>
      <c r="S910" t="s">
        <v>1270</v>
      </c>
      <c r="T910" t="s">
        <v>2765</v>
      </c>
      <c r="U910" t="str">
        <f t="shared" si="74"/>
        <v>AW</v>
      </c>
      <c r="V910">
        <v>2024</v>
      </c>
      <c r="W910" t="s">
        <v>2764</v>
      </c>
      <c r="X910" t="s">
        <v>2764</v>
      </c>
      <c r="Y910" t="s">
        <v>2764</v>
      </c>
      <c r="Z910" t="s">
        <v>2764</v>
      </c>
      <c r="AA910">
        <v>146.74652872311461</v>
      </c>
      <c r="AB910" s="6">
        <f t="shared" si="70"/>
        <v>146.74652872311461</v>
      </c>
      <c r="AC910" t="s">
        <v>2766</v>
      </c>
      <c r="AD910">
        <v>0</v>
      </c>
    </row>
    <row r="911" spans="1:30" x14ac:dyDescent="0.25">
      <c r="A911" t="s">
        <v>2759</v>
      </c>
      <c r="B911" t="s">
        <v>2760</v>
      </c>
      <c r="C911" t="s">
        <v>2761</v>
      </c>
      <c r="D911" t="s">
        <v>4405</v>
      </c>
      <c r="E911" t="s">
        <v>266</v>
      </c>
      <c r="F911" t="s">
        <v>4400</v>
      </c>
      <c r="G911" t="s">
        <v>4445</v>
      </c>
      <c r="H911" t="s">
        <v>2728</v>
      </c>
      <c r="I911">
        <v>1</v>
      </c>
      <c r="J911">
        <v>5059856677053</v>
      </c>
      <c r="K911" t="s">
        <v>1271</v>
      </c>
      <c r="L911" t="str">
        <f t="shared" si="71"/>
        <v>RXTED0145223</v>
      </c>
      <c r="M911" t="s">
        <v>2770</v>
      </c>
      <c r="N911" t="str">
        <f t="shared" si="72"/>
        <v>NVY</v>
      </c>
      <c r="O911" t="str">
        <f t="shared" si="73"/>
        <v>003</v>
      </c>
      <c r="P911" t="s">
        <v>2764</v>
      </c>
      <c r="Q911" t="s">
        <v>2764</v>
      </c>
      <c r="R911" t="s">
        <v>2764</v>
      </c>
      <c r="S911" t="s">
        <v>1271</v>
      </c>
      <c r="T911" t="s">
        <v>2765</v>
      </c>
      <c r="U911" t="str">
        <f t="shared" si="74"/>
        <v>AW</v>
      </c>
      <c r="V911">
        <v>2024</v>
      </c>
      <c r="W911" t="s">
        <v>2764</v>
      </c>
      <c r="X911" t="s">
        <v>2764</v>
      </c>
      <c r="Y911" t="s">
        <v>2764</v>
      </c>
      <c r="Z911" t="s">
        <v>2764</v>
      </c>
      <c r="AA911">
        <v>146.74652872311461</v>
      </c>
      <c r="AB911" s="6">
        <f t="shared" si="70"/>
        <v>146.74652872311461</v>
      </c>
      <c r="AC911" t="s">
        <v>2766</v>
      </c>
      <c r="AD911">
        <v>0</v>
      </c>
    </row>
    <row r="912" spans="1:30" x14ac:dyDescent="0.25">
      <c r="A912" t="s">
        <v>2759</v>
      </c>
      <c r="B912" t="s">
        <v>2760</v>
      </c>
      <c r="C912" t="s">
        <v>2761</v>
      </c>
      <c r="D912" t="s">
        <v>4405</v>
      </c>
      <c r="E912" t="s">
        <v>266</v>
      </c>
      <c r="F912" t="s">
        <v>4400</v>
      </c>
      <c r="G912" t="s">
        <v>4445</v>
      </c>
      <c r="H912" t="s">
        <v>2728</v>
      </c>
      <c r="I912">
        <v>1</v>
      </c>
      <c r="J912">
        <v>5059856677046</v>
      </c>
      <c r="K912" t="s">
        <v>1272</v>
      </c>
      <c r="L912" t="str">
        <f t="shared" si="71"/>
        <v>RXTED0145223</v>
      </c>
      <c r="M912" t="s">
        <v>368</v>
      </c>
      <c r="N912" t="str">
        <f t="shared" si="72"/>
        <v>NVY</v>
      </c>
      <c r="O912" t="str">
        <f t="shared" si="73"/>
        <v>004</v>
      </c>
      <c r="P912" t="s">
        <v>2764</v>
      </c>
      <c r="Q912" t="s">
        <v>2764</v>
      </c>
      <c r="R912" t="s">
        <v>2764</v>
      </c>
      <c r="S912" t="s">
        <v>1272</v>
      </c>
      <c r="T912" t="s">
        <v>2765</v>
      </c>
      <c r="U912" t="str">
        <f t="shared" si="74"/>
        <v>AW</v>
      </c>
      <c r="V912">
        <v>2024</v>
      </c>
      <c r="W912" t="s">
        <v>2764</v>
      </c>
      <c r="X912" t="s">
        <v>2764</v>
      </c>
      <c r="Y912" t="s">
        <v>2764</v>
      </c>
      <c r="Z912" t="s">
        <v>2764</v>
      </c>
      <c r="AA912">
        <v>146.74652872311461</v>
      </c>
      <c r="AB912" s="6">
        <f t="shared" si="70"/>
        <v>146.74652872311461</v>
      </c>
      <c r="AC912" t="s">
        <v>2766</v>
      </c>
      <c r="AD912">
        <v>0</v>
      </c>
    </row>
    <row r="913" spans="1:30" x14ac:dyDescent="0.25">
      <c r="A913" t="s">
        <v>2759</v>
      </c>
      <c r="B913" t="s">
        <v>2760</v>
      </c>
      <c r="C913" t="s">
        <v>2761</v>
      </c>
      <c r="D913" t="s">
        <v>4405</v>
      </c>
      <c r="E913" t="s">
        <v>266</v>
      </c>
      <c r="F913" t="s">
        <v>4400</v>
      </c>
      <c r="G913" t="s">
        <v>4445</v>
      </c>
      <c r="H913" t="s">
        <v>2728</v>
      </c>
      <c r="I913">
        <v>1</v>
      </c>
      <c r="J913">
        <v>5059856677039</v>
      </c>
      <c r="K913" t="s">
        <v>1273</v>
      </c>
      <c r="L913" t="str">
        <f t="shared" si="71"/>
        <v>RXTED0145223</v>
      </c>
      <c r="M913" t="s">
        <v>301</v>
      </c>
      <c r="N913" t="str">
        <f t="shared" si="72"/>
        <v>NVY</v>
      </c>
      <c r="O913" t="str">
        <f t="shared" si="73"/>
        <v>005</v>
      </c>
      <c r="P913" t="s">
        <v>2764</v>
      </c>
      <c r="Q913" t="s">
        <v>2764</v>
      </c>
      <c r="R913" t="s">
        <v>2764</v>
      </c>
      <c r="S913" t="s">
        <v>1273</v>
      </c>
      <c r="T913" t="s">
        <v>2765</v>
      </c>
      <c r="U913" t="str">
        <f t="shared" si="74"/>
        <v>AW</v>
      </c>
      <c r="V913">
        <v>2024</v>
      </c>
      <c r="W913" t="s">
        <v>2764</v>
      </c>
      <c r="X913" t="s">
        <v>2764</v>
      </c>
      <c r="Y913" t="s">
        <v>2764</v>
      </c>
      <c r="Z913" t="s">
        <v>2764</v>
      </c>
      <c r="AA913">
        <v>146.74652872311461</v>
      </c>
      <c r="AB913" s="6">
        <f t="shared" si="70"/>
        <v>146.74652872311461</v>
      </c>
      <c r="AC913" t="s">
        <v>2766</v>
      </c>
      <c r="AD913">
        <v>0</v>
      </c>
    </row>
    <row r="914" spans="1:30" x14ac:dyDescent="0.25">
      <c r="A914" t="s">
        <v>2759</v>
      </c>
      <c r="B914" t="s">
        <v>2760</v>
      </c>
      <c r="C914" t="s">
        <v>2761</v>
      </c>
      <c r="D914" t="s">
        <v>4405</v>
      </c>
      <c r="E914" t="s">
        <v>266</v>
      </c>
      <c r="F914" t="s">
        <v>4400</v>
      </c>
      <c r="G914" t="s">
        <v>4445</v>
      </c>
      <c r="H914" t="s">
        <v>2728</v>
      </c>
      <c r="I914">
        <v>1</v>
      </c>
      <c r="J914">
        <v>5059856593643</v>
      </c>
      <c r="K914" t="s">
        <v>1274</v>
      </c>
      <c r="L914" t="str">
        <f t="shared" si="71"/>
        <v>RXTED0145224</v>
      </c>
      <c r="M914" t="s">
        <v>838</v>
      </c>
      <c r="N914" t="str">
        <f t="shared" si="72"/>
        <v>IVO</v>
      </c>
      <c r="O914" t="str">
        <f t="shared" si="73"/>
        <v>000</v>
      </c>
      <c r="P914" t="s">
        <v>2764</v>
      </c>
      <c r="Q914" t="s">
        <v>2764</v>
      </c>
      <c r="R914" t="s">
        <v>2764</v>
      </c>
      <c r="S914" t="s">
        <v>1274</v>
      </c>
      <c r="T914" t="s">
        <v>2765</v>
      </c>
      <c r="U914" t="str">
        <f t="shared" si="74"/>
        <v>AW</v>
      </c>
      <c r="V914">
        <v>2024</v>
      </c>
      <c r="W914" t="s">
        <v>2764</v>
      </c>
      <c r="X914" t="s">
        <v>2764</v>
      </c>
      <c r="Y914" t="s">
        <v>2764</v>
      </c>
      <c r="Z914" t="s">
        <v>2764</v>
      </c>
      <c r="AA914">
        <v>173.97222978491695</v>
      </c>
      <c r="AB914" s="6">
        <f t="shared" si="70"/>
        <v>173.97222978491695</v>
      </c>
      <c r="AC914" t="s">
        <v>2766</v>
      </c>
      <c r="AD914">
        <v>0</v>
      </c>
    </row>
    <row r="915" spans="1:30" x14ac:dyDescent="0.25">
      <c r="A915" t="s">
        <v>2759</v>
      </c>
      <c r="B915" t="s">
        <v>2760</v>
      </c>
      <c r="C915" t="s">
        <v>2761</v>
      </c>
      <c r="D915" t="s">
        <v>4405</v>
      </c>
      <c r="E915" t="s">
        <v>266</v>
      </c>
      <c r="F915" t="s">
        <v>4400</v>
      </c>
      <c r="G915" t="s">
        <v>4445</v>
      </c>
      <c r="H915" t="s">
        <v>2728</v>
      </c>
      <c r="I915">
        <v>6</v>
      </c>
      <c r="J915">
        <v>5059856593629</v>
      </c>
      <c r="K915" t="s">
        <v>1275</v>
      </c>
      <c r="L915" t="str">
        <f t="shared" si="71"/>
        <v>RXTED0145224</v>
      </c>
      <c r="M915" t="s">
        <v>2808</v>
      </c>
      <c r="N915" t="str">
        <f t="shared" si="72"/>
        <v>IVO</v>
      </c>
      <c r="O915" t="str">
        <f t="shared" si="73"/>
        <v>002</v>
      </c>
      <c r="P915" t="s">
        <v>2764</v>
      </c>
      <c r="Q915" t="s">
        <v>2764</v>
      </c>
      <c r="R915" t="s">
        <v>2764</v>
      </c>
      <c r="S915" t="s">
        <v>1275</v>
      </c>
      <c r="T915" t="s">
        <v>2765</v>
      </c>
      <c r="U915" t="str">
        <f t="shared" si="74"/>
        <v>AW</v>
      </c>
      <c r="V915">
        <v>2024</v>
      </c>
      <c r="W915" t="s">
        <v>2764</v>
      </c>
      <c r="X915" t="s">
        <v>2764</v>
      </c>
      <c r="Y915" t="s">
        <v>2764</v>
      </c>
      <c r="Z915" t="s">
        <v>2764</v>
      </c>
      <c r="AA915">
        <v>173.97222978491695</v>
      </c>
      <c r="AB915" s="6">
        <f t="shared" si="70"/>
        <v>1043.8333787095016</v>
      </c>
      <c r="AC915" t="s">
        <v>2766</v>
      </c>
      <c r="AD915">
        <v>0</v>
      </c>
    </row>
    <row r="916" spans="1:30" x14ac:dyDescent="0.25">
      <c r="A916" t="s">
        <v>2759</v>
      </c>
      <c r="B916" t="s">
        <v>2760</v>
      </c>
      <c r="C916" t="s">
        <v>2761</v>
      </c>
      <c r="D916" t="s">
        <v>4405</v>
      </c>
      <c r="E916" t="s">
        <v>266</v>
      </c>
      <c r="F916" t="s">
        <v>4400</v>
      </c>
      <c r="G916" t="s">
        <v>4445</v>
      </c>
      <c r="H916" t="s">
        <v>2728</v>
      </c>
      <c r="I916">
        <v>8</v>
      </c>
      <c r="J916">
        <v>5059856593612</v>
      </c>
      <c r="K916" t="s">
        <v>1276</v>
      </c>
      <c r="L916" t="str">
        <f t="shared" si="71"/>
        <v>RXTED0145224</v>
      </c>
      <c r="M916" t="s">
        <v>843</v>
      </c>
      <c r="N916" t="str">
        <f t="shared" si="72"/>
        <v>IVO</v>
      </c>
      <c r="O916" t="str">
        <f t="shared" si="73"/>
        <v>003</v>
      </c>
      <c r="P916" t="s">
        <v>2764</v>
      </c>
      <c r="Q916" t="s">
        <v>2764</v>
      </c>
      <c r="R916" t="s">
        <v>2764</v>
      </c>
      <c r="S916" t="s">
        <v>1276</v>
      </c>
      <c r="T916" t="s">
        <v>2765</v>
      </c>
      <c r="U916" t="str">
        <f t="shared" si="74"/>
        <v>AW</v>
      </c>
      <c r="V916">
        <v>2024</v>
      </c>
      <c r="W916" t="s">
        <v>2764</v>
      </c>
      <c r="X916" t="s">
        <v>2764</v>
      </c>
      <c r="Y916" t="s">
        <v>2764</v>
      </c>
      <c r="Z916" t="s">
        <v>2764</v>
      </c>
      <c r="AA916">
        <v>173.97222978491695</v>
      </c>
      <c r="AB916" s="6">
        <f t="shared" si="70"/>
        <v>1391.7778382793356</v>
      </c>
      <c r="AC916" t="s">
        <v>2766</v>
      </c>
      <c r="AD916">
        <v>0</v>
      </c>
    </row>
    <row r="917" spans="1:30" x14ac:dyDescent="0.25">
      <c r="A917" t="s">
        <v>2759</v>
      </c>
      <c r="B917" t="s">
        <v>2760</v>
      </c>
      <c r="C917" t="s">
        <v>2761</v>
      </c>
      <c r="D917" t="s">
        <v>4405</v>
      </c>
      <c r="E917" t="s">
        <v>266</v>
      </c>
      <c r="F917" t="s">
        <v>4400</v>
      </c>
      <c r="G917" t="s">
        <v>4445</v>
      </c>
      <c r="H917" t="s">
        <v>2728</v>
      </c>
      <c r="I917">
        <v>4</v>
      </c>
      <c r="J917">
        <v>5059856593605</v>
      </c>
      <c r="K917" t="s">
        <v>1277</v>
      </c>
      <c r="L917" t="str">
        <f t="shared" si="71"/>
        <v>RXTED0145224</v>
      </c>
      <c r="M917" t="s">
        <v>2844</v>
      </c>
      <c r="N917" t="str">
        <f t="shared" si="72"/>
        <v>IVO</v>
      </c>
      <c r="O917" t="str">
        <f t="shared" si="73"/>
        <v>004</v>
      </c>
      <c r="P917" t="s">
        <v>2764</v>
      </c>
      <c r="Q917" t="s">
        <v>2764</v>
      </c>
      <c r="R917" t="s">
        <v>2764</v>
      </c>
      <c r="S917" t="s">
        <v>1277</v>
      </c>
      <c r="T917" t="s">
        <v>2765</v>
      </c>
      <c r="U917" t="str">
        <f t="shared" si="74"/>
        <v>AW</v>
      </c>
      <c r="V917">
        <v>2024</v>
      </c>
      <c r="W917" t="s">
        <v>2764</v>
      </c>
      <c r="X917" t="s">
        <v>2764</v>
      </c>
      <c r="Y917" t="s">
        <v>2764</v>
      </c>
      <c r="Z917" t="s">
        <v>2764</v>
      </c>
      <c r="AA917">
        <v>173.97222978491695</v>
      </c>
      <c r="AB917" s="6">
        <f t="shared" si="70"/>
        <v>695.88891913966779</v>
      </c>
      <c r="AC917" t="s">
        <v>2766</v>
      </c>
      <c r="AD917">
        <v>0</v>
      </c>
    </row>
    <row r="918" spans="1:30" x14ac:dyDescent="0.25">
      <c r="A918" t="s">
        <v>2759</v>
      </c>
      <c r="B918" t="s">
        <v>2760</v>
      </c>
      <c r="C918" t="s">
        <v>2761</v>
      </c>
      <c r="D918" t="s">
        <v>4405</v>
      </c>
      <c r="E918" t="s">
        <v>266</v>
      </c>
      <c r="F918" t="s">
        <v>4400</v>
      </c>
      <c r="G918" t="s">
        <v>4445</v>
      </c>
      <c r="H918" t="s">
        <v>2728</v>
      </c>
      <c r="I918">
        <v>4</v>
      </c>
      <c r="J918">
        <v>5059856593599</v>
      </c>
      <c r="K918" t="s">
        <v>1278</v>
      </c>
      <c r="L918" t="str">
        <f t="shared" si="71"/>
        <v>RXTED0145224</v>
      </c>
      <c r="M918" t="s">
        <v>735</v>
      </c>
      <c r="N918" t="str">
        <f t="shared" si="72"/>
        <v>IVO</v>
      </c>
      <c r="O918" t="str">
        <f t="shared" si="73"/>
        <v>005</v>
      </c>
      <c r="P918" t="s">
        <v>2764</v>
      </c>
      <c r="Q918" t="s">
        <v>2764</v>
      </c>
      <c r="R918" t="s">
        <v>2764</v>
      </c>
      <c r="S918" t="s">
        <v>1278</v>
      </c>
      <c r="T918" t="s">
        <v>2765</v>
      </c>
      <c r="U918" t="str">
        <f t="shared" si="74"/>
        <v>AW</v>
      </c>
      <c r="V918">
        <v>2024</v>
      </c>
      <c r="W918" t="s">
        <v>2764</v>
      </c>
      <c r="X918" t="s">
        <v>2764</v>
      </c>
      <c r="Y918" t="s">
        <v>2764</v>
      </c>
      <c r="Z918" t="s">
        <v>2764</v>
      </c>
      <c r="AA918">
        <v>173.97222978491695</v>
      </c>
      <c r="AB918" s="6">
        <f t="shared" si="70"/>
        <v>695.88891913966779</v>
      </c>
      <c r="AC918" t="s">
        <v>2766</v>
      </c>
      <c r="AD918">
        <v>0</v>
      </c>
    </row>
    <row r="919" spans="1:30" x14ac:dyDescent="0.25">
      <c r="A919" t="s">
        <v>2759</v>
      </c>
      <c r="B919" t="s">
        <v>2760</v>
      </c>
      <c r="C919" t="s">
        <v>2761</v>
      </c>
      <c r="D919" t="s">
        <v>4405</v>
      </c>
      <c r="E919" t="s">
        <v>266</v>
      </c>
      <c r="F919" t="s">
        <v>4400</v>
      </c>
      <c r="G919" t="s">
        <v>4445</v>
      </c>
      <c r="H919" t="s">
        <v>2728</v>
      </c>
      <c r="I919">
        <v>3</v>
      </c>
      <c r="J919">
        <v>5059856586591</v>
      </c>
      <c r="K919" t="s">
        <v>1279</v>
      </c>
      <c r="L919" t="str">
        <f t="shared" si="71"/>
        <v>RXTED0145225</v>
      </c>
      <c r="M919" t="s">
        <v>271</v>
      </c>
      <c r="N919" t="str">
        <f t="shared" si="72"/>
        <v>WHI</v>
      </c>
      <c r="O919" t="str">
        <f t="shared" si="73"/>
        <v>000</v>
      </c>
      <c r="P919" t="s">
        <v>2764</v>
      </c>
      <c r="Q919" t="s">
        <v>2764</v>
      </c>
      <c r="R919" t="s">
        <v>2764</v>
      </c>
      <c r="S919" t="s">
        <v>1279</v>
      </c>
      <c r="T919" t="s">
        <v>2765</v>
      </c>
      <c r="U919" t="str">
        <f t="shared" si="74"/>
        <v>AW</v>
      </c>
      <c r="V919">
        <v>2024</v>
      </c>
      <c r="W919" t="s">
        <v>2764</v>
      </c>
      <c r="X919" t="s">
        <v>2764</v>
      </c>
      <c r="Y919" t="s">
        <v>2764</v>
      </c>
      <c r="Z919" t="s">
        <v>2764</v>
      </c>
      <c r="AA919">
        <v>114.07568744895181</v>
      </c>
      <c r="AB919" s="6">
        <f t="shared" si="70"/>
        <v>342.2270623468554</v>
      </c>
      <c r="AC919" t="s">
        <v>2766</v>
      </c>
      <c r="AD919">
        <v>0</v>
      </c>
    </row>
    <row r="920" spans="1:30" x14ac:dyDescent="0.25">
      <c r="A920" t="s">
        <v>2759</v>
      </c>
      <c r="B920" t="s">
        <v>2760</v>
      </c>
      <c r="C920" t="s">
        <v>2761</v>
      </c>
      <c r="D920" t="s">
        <v>4405</v>
      </c>
      <c r="E920" t="s">
        <v>266</v>
      </c>
      <c r="F920" t="s">
        <v>4400</v>
      </c>
      <c r="G920" t="s">
        <v>4445</v>
      </c>
      <c r="H920" t="s">
        <v>2728</v>
      </c>
      <c r="I920">
        <v>19</v>
      </c>
      <c r="J920">
        <v>5059856586584</v>
      </c>
      <c r="K920" t="s">
        <v>272</v>
      </c>
      <c r="L920" t="str">
        <f t="shared" si="71"/>
        <v>RXTED0145225</v>
      </c>
      <c r="M920" t="s">
        <v>273</v>
      </c>
      <c r="N920" t="str">
        <f t="shared" si="72"/>
        <v>WHI</v>
      </c>
      <c r="O920" t="str">
        <f t="shared" si="73"/>
        <v>001</v>
      </c>
      <c r="P920" t="s">
        <v>2764</v>
      </c>
      <c r="Q920" t="s">
        <v>2764</v>
      </c>
      <c r="R920" t="s">
        <v>2764</v>
      </c>
      <c r="S920" t="s">
        <v>272</v>
      </c>
      <c r="T920" t="s">
        <v>2765</v>
      </c>
      <c r="U920" t="str">
        <f t="shared" si="74"/>
        <v>AW</v>
      </c>
      <c r="V920">
        <v>2024</v>
      </c>
      <c r="W920" t="s">
        <v>2764</v>
      </c>
      <c r="X920" t="s">
        <v>2764</v>
      </c>
      <c r="Y920" t="s">
        <v>2764</v>
      </c>
      <c r="Z920" t="s">
        <v>2764</v>
      </c>
      <c r="AA920">
        <v>114.07568744895181</v>
      </c>
      <c r="AB920" s="6">
        <f t="shared" si="70"/>
        <v>2167.4380615300843</v>
      </c>
      <c r="AC920" t="s">
        <v>2766</v>
      </c>
      <c r="AD920">
        <v>0</v>
      </c>
    </row>
    <row r="921" spans="1:30" x14ac:dyDescent="0.25">
      <c r="A921" t="s">
        <v>2759</v>
      </c>
      <c r="B921" t="s">
        <v>2760</v>
      </c>
      <c r="C921" t="s">
        <v>2761</v>
      </c>
      <c r="D921" t="s">
        <v>4405</v>
      </c>
      <c r="E921" t="s">
        <v>266</v>
      </c>
      <c r="F921" t="s">
        <v>4400</v>
      </c>
      <c r="G921" t="s">
        <v>4445</v>
      </c>
      <c r="H921" t="s">
        <v>2728</v>
      </c>
      <c r="I921">
        <v>23</v>
      </c>
      <c r="J921">
        <v>5059856586577</v>
      </c>
      <c r="K921" t="s">
        <v>1280</v>
      </c>
      <c r="L921" t="str">
        <f t="shared" si="71"/>
        <v>RXTED0145225</v>
      </c>
      <c r="M921" t="s">
        <v>378</v>
      </c>
      <c r="N921" t="str">
        <f t="shared" si="72"/>
        <v>WHI</v>
      </c>
      <c r="O921" t="str">
        <f t="shared" si="73"/>
        <v>002</v>
      </c>
      <c r="P921" t="s">
        <v>2764</v>
      </c>
      <c r="Q921" t="s">
        <v>2764</v>
      </c>
      <c r="R921" t="s">
        <v>2764</v>
      </c>
      <c r="S921" t="s">
        <v>1280</v>
      </c>
      <c r="T921" t="s">
        <v>2765</v>
      </c>
      <c r="U921" t="str">
        <f t="shared" si="74"/>
        <v>AW</v>
      </c>
      <c r="V921">
        <v>2024</v>
      </c>
      <c r="W921" t="s">
        <v>2764</v>
      </c>
      <c r="X921" t="s">
        <v>2764</v>
      </c>
      <c r="Y921" t="s">
        <v>2764</v>
      </c>
      <c r="Z921" t="s">
        <v>2764</v>
      </c>
      <c r="AA921">
        <v>114.07568744895181</v>
      </c>
      <c r="AB921" s="6">
        <f t="shared" si="70"/>
        <v>2623.7408113258916</v>
      </c>
      <c r="AC921" t="s">
        <v>2766</v>
      </c>
      <c r="AD921">
        <v>0</v>
      </c>
    </row>
    <row r="922" spans="1:30" x14ac:dyDescent="0.25">
      <c r="A922" t="s">
        <v>2759</v>
      </c>
      <c r="B922" t="s">
        <v>2760</v>
      </c>
      <c r="C922" t="s">
        <v>2761</v>
      </c>
      <c r="D922" t="s">
        <v>4405</v>
      </c>
      <c r="E922" t="s">
        <v>266</v>
      </c>
      <c r="F922" t="s">
        <v>4400</v>
      </c>
      <c r="G922" t="s">
        <v>4445</v>
      </c>
      <c r="H922" t="s">
        <v>2728</v>
      </c>
      <c r="I922">
        <v>20</v>
      </c>
      <c r="J922">
        <v>5059856586560</v>
      </c>
      <c r="K922" t="s">
        <v>1281</v>
      </c>
      <c r="L922" t="str">
        <f t="shared" si="71"/>
        <v>RXTED0145225</v>
      </c>
      <c r="M922" t="s">
        <v>303</v>
      </c>
      <c r="N922" t="str">
        <f t="shared" si="72"/>
        <v>WHI</v>
      </c>
      <c r="O922" t="str">
        <f t="shared" si="73"/>
        <v>003</v>
      </c>
      <c r="P922" t="s">
        <v>2764</v>
      </c>
      <c r="Q922" t="s">
        <v>2764</v>
      </c>
      <c r="R922" t="s">
        <v>2764</v>
      </c>
      <c r="S922" t="s">
        <v>1281</v>
      </c>
      <c r="T922" t="s">
        <v>2765</v>
      </c>
      <c r="U922" t="str">
        <f t="shared" si="74"/>
        <v>AW</v>
      </c>
      <c r="V922">
        <v>2024</v>
      </c>
      <c r="W922" t="s">
        <v>2764</v>
      </c>
      <c r="X922" t="s">
        <v>2764</v>
      </c>
      <c r="Y922" t="s">
        <v>2764</v>
      </c>
      <c r="Z922" t="s">
        <v>2764</v>
      </c>
      <c r="AA922">
        <v>114.07568744895181</v>
      </c>
      <c r="AB922" s="6">
        <f t="shared" si="70"/>
        <v>2281.5137489790363</v>
      </c>
      <c r="AC922" t="s">
        <v>2766</v>
      </c>
      <c r="AD922">
        <v>0</v>
      </c>
    </row>
    <row r="923" spans="1:30" x14ac:dyDescent="0.25">
      <c r="A923" t="s">
        <v>2759</v>
      </c>
      <c r="B923" t="s">
        <v>2760</v>
      </c>
      <c r="C923" t="s">
        <v>2761</v>
      </c>
      <c r="D923" t="s">
        <v>4405</v>
      </c>
      <c r="E923" t="s">
        <v>266</v>
      </c>
      <c r="F923" t="s">
        <v>4400</v>
      </c>
      <c r="G923" t="s">
        <v>4445</v>
      </c>
      <c r="H923" t="s">
        <v>2728</v>
      </c>
      <c r="I923">
        <v>12</v>
      </c>
      <c r="J923">
        <v>5059856586553</v>
      </c>
      <c r="K923" t="s">
        <v>1282</v>
      </c>
      <c r="L923" t="str">
        <f t="shared" si="71"/>
        <v>RXTED0145225</v>
      </c>
      <c r="M923" t="s">
        <v>2806</v>
      </c>
      <c r="N923" t="str">
        <f t="shared" si="72"/>
        <v>WHI</v>
      </c>
      <c r="O923" t="str">
        <f t="shared" si="73"/>
        <v>004</v>
      </c>
      <c r="P923" t="s">
        <v>2764</v>
      </c>
      <c r="Q923" t="s">
        <v>2764</v>
      </c>
      <c r="R923" t="s">
        <v>2764</v>
      </c>
      <c r="S923" t="s">
        <v>1282</v>
      </c>
      <c r="T923" t="s">
        <v>2765</v>
      </c>
      <c r="U923" t="str">
        <f t="shared" si="74"/>
        <v>AW</v>
      </c>
      <c r="V923">
        <v>2024</v>
      </c>
      <c r="W923" t="s">
        <v>2764</v>
      </c>
      <c r="X923" t="s">
        <v>2764</v>
      </c>
      <c r="Y923" t="s">
        <v>2764</v>
      </c>
      <c r="Z923" t="s">
        <v>2764</v>
      </c>
      <c r="AA923">
        <v>114.07568744895181</v>
      </c>
      <c r="AB923" s="6">
        <f t="shared" si="70"/>
        <v>1368.9082493874216</v>
      </c>
      <c r="AC923" t="s">
        <v>2766</v>
      </c>
      <c r="AD923">
        <v>0</v>
      </c>
    </row>
    <row r="924" spans="1:30" x14ac:dyDescent="0.25">
      <c r="A924" t="s">
        <v>2759</v>
      </c>
      <c r="B924" t="s">
        <v>2760</v>
      </c>
      <c r="C924" t="s">
        <v>2761</v>
      </c>
      <c r="D924" t="s">
        <v>4405</v>
      </c>
      <c r="E924" t="s">
        <v>266</v>
      </c>
      <c r="F924" t="s">
        <v>4400</v>
      </c>
      <c r="G924" t="s">
        <v>4445</v>
      </c>
      <c r="H924" t="s">
        <v>2728</v>
      </c>
      <c r="I924">
        <v>9</v>
      </c>
      <c r="J924">
        <v>5059856586546</v>
      </c>
      <c r="K924" t="s">
        <v>1283</v>
      </c>
      <c r="L924" t="str">
        <f t="shared" si="71"/>
        <v>RXTED0145225</v>
      </c>
      <c r="M924" t="s">
        <v>382</v>
      </c>
      <c r="N924" t="str">
        <f t="shared" si="72"/>
        <v>WHI</v>
      </c>
      <c r="O924" t="str">
        <f t="shared" si="73"/>
        <v>005</v>
      </c>
      <c r="P924" t="s">
        <v>2764</v>
      </c>
      <c r="Q924" t="s">
        <v>2764</v>
      </c>
      <c r="R924" t="s">
        <v>2764</v>
      </c>
      <c r="S924" t="s">
        <v>1283</v>
      </c>
      <c r="T924" t="s">
        <v>2765</v>
      </c>
      <c r="U924" t="str">
        <f t="shared" si="74"/>
        <v>AW</v>
      </c>
      <c r="V924">
        <v>2024</v>
      </c>
      <c r="W924" t="s">
        <v>2764</v>
      </c>
      <c r="X924" t="s">
        <v>2764</v>
      </c>
      <c r="Y924" t="s">
        <v>2764</v>
      </c>
      <c r="Z924" t="s">
        <v>2764</v>
      </c>
      <c r="AA924">
        <v>114.07568744895181</v>
      </c>
      <c r="AB924" s="6">
        <f t="shared" si="70"/>
        <v>1026.6811870405663</v>
      </c>
      <c r="AC924" t="s">
        <v>2766</v>
      </c>
      <c r="AD924">
        <v>0</v>
      </c>
    </row>
    <row r="925" spans="1:30" x14ac:dyDescent="0.25">
      <c r="A925" t="s">
        <v>2759</v>
      </c>
      <c r="B925" t="s">
        <v>2760</v>
      </c>
      <c r="C925" t="s">
        <v>2761</v>
      </c>
      <c r="D925" t="s">
        <v>4405</v>
      </c>
      <c r="E925" t="s">
        <v>266</v>
      </c>
      <c r="F925" t="s">
        <v>4400</v>
      </c>
      <c r="G925" t="s">
        <v>4445</v>
      </c>
      <c r="H925" t="s">
        <v>2728</v>
      </c>
      <c r="I925">
        <v>2</v>
      </c>
      <c r="J925">
        <v>5059856575274</v>
      </c>
      <c r="K925" t="s">
        <v>1284</v>
      </c>
      <c r="L925" t="str">
        <f t="shared" si="71"/>
        <v>RXTED0145226</v>
      </c>
      <c r="M925" t="s">
        <v>273</v>
      </c>
      <c r="N925" t="str">
        <f t="shared" si="72"/>
        <v>WHI</v>
      </c>
      <c r="O925" t="str">
        <f t="shared" si="73"/>
        <v>001</v>
      </c>
      <c r="P925" t="s">
        <v>2764</v>
      </c>
      <c r="Q925" t="s">
        <v>2764</v>
      </c>
      <c r="R925" t="s">
        <v>2764</v>
      </c>
      <c r="S925" t="s">
        <v>1284</v>
      </c>
      <c r="T925" t="s">
        <v>2765</v>
      </c>
      <c r="U925" t="str">
        <f t="shared" si="74"/>
        <v>AW</v>
      </c>
      <c r="V925">
        <v>2024</v>
      </c>
      <c r="W925" t="s">
        <v>2764</v>
      </c>
      <c r="X925" t="s">
        <v>2764</v>
      </c>
      <c r="Y925" t="s">
        <v>2764</v>
      </c>
      <c r="Z925" t="s">
        <v>2764</v>
      </c>
      <c r="AA925">
        <v>114.07568744895181</v>
      </c>
      <c r="AB925" s="6">
        <f t="shared" si="70"/>
        <v>228.15137489790362</v>
      </c>
      <c r="AC925" t="s">
        <v>2766</v>
      </c>
      <c r="AD925">
        <v>0</v>
      </c>
    </row>
    <row r="926" spans="1:30" x14ac:dyDescent="0.25">
      <c r="A926" t="s">
        <v>2759</v>
      </c>
      <c r="B926" t="s">
        <v>2760</v>
      </c>
      <c r="C926" t="s">
        <v>2761</v>
      </c>
      <c r="D926" t="s">
        <v>4405</v>
      </c>
      <c r="E926" t="s">
        <v>266</v>
      </c>
      <c r="F926" t="s">
        <v>4400</v>
      </c>
      <c r="G926" t="s">
        <v>4445</v>
      </c>
      <c r="H926" t="s">
        <v>2728</v>
      </c>
      <c r="I926">
        <v>3</v>
      </c>
      <c r="J926">
        <v>5059856575250</v>
      </c>
      <c r="K926" t="s">
        <v>1285</v>
      </c>
      <c r="L926" t="str">
        <f t="shared" si="71"/>
        <v>RXTED0145226</v>
      </c>
      <c r="M926" t="s">
        <v>303</v>
      </c>
      <c r="N926" t="str">
        <f t="shared" si="72"/>
        <v>WHI</v>
      </c>
      <c r="O926" t="str">
        <f t="shared" si="73"/>
        <v>003</v>
      </c>
      <c r="P926" t="s">
        <v>2764</v>
      </c>
      <c r="Q926" t="s">
        <v>2764</v>
      </c>
      <c r="R926" t="s">
        <v>2764</v>
      </c>
      <c r="S926" t="s">
        <v>1285</v>
      </c>
      <c r="T926" t="s">
        <v>2765</v>
      </c>
      <c r="U926" t="str">
        <f t="shared" si="74"/>
        <v>AW</v>
      </c>
      <c r="V926">
        <v>2024</v>
      </c>
      <c r="W926" t="s">
        <v>2764</v>
      </c>
      <c r="X926" t="s">
        <v>2764</v>
      </c>
      <c r="Y926" t="s">
        <v>2764</v>
      </c>
      <c r="Z926" t="s">
        <v>2764</v>
      </c>
      <c r="AA926">
        <v>114.07568744895181</v>
      </c>
      <c r="AB926" s="6">
        <f t="shared" si="70"/>
        <v>342.2270623468554</v>
      </c>
      <c r="AC926" t="s">
        <v>2766</v>
      </c>
      <c r="AD926">
        <v>0</v>
      </c>
    </row>
    <row r="927" spans="1:30" x14ac:dyDescent="0.25">
      <c r="A927" t="s">
        <v>2759</v>
      </c>
      <c r="B927" t="s">
        <v>2760</v>
      </c>
      <c r="C927" t="s">
        <v>2761</v>
      </c>
      <c r="D927" t="s">
        <v>4405</v>
      </c>
      <c r="E927" t="s">
        <v>266</v>
      </c>
      <c r="F927" t="s">
        <v>4400</v>
      </c>
      <c r="G927" t="s">
        <v>4445</v>
      </c>
      <c r="H927" t="s">
        <v>2728</v>
      </c>
      <c r="I927">
        <v>2</v>
      </c>
      <c r="J927">
        <v>5059856575243</v>
      </c>
      <c r="K927" t="s">
        <v>1286</v>
      </c>
      <c r="L927" t="str">
        <f t="shared" si="71"/>
        <v>RXTED0145226</v>
      </c>
      <c r="M927" t="s">
        <v>2806</v>
      </c>
      <c r="N927" t="str">
        <f t="shared" si="72"/>
        <v>WHI</v>
      </c>
      <c r="O927" t="str">
        <f t="shared" si="73"/>
        <v>004</v>
      </c>
      <c r="P927" t="s">
        <v>2764</v>
      </c>
      <c r="Q927" t="s">
        <v>2764</v>
      </c>
      <c r="R927" t="s">
        <v>2764</v>
      </c>
      <c r="S927" t="s">
        <v>1286</v>
      </c>
      <c r="T927" t="s">
        <v>2765</v>
      </c>
      <c r="U927" t="str">
        <f t="shared" si="74"/>
        <v>AW</v>
      </c>
      <c r="V927">
        <v>2024</v>
      </c>
      <c r="W927" t="s">
        <v>2764</v>
      </c>
      <c r="X927" t="s">
        <v>2764</v>
      </c>
      <c r="Y927" t="s">
        <v>2764</v>
      </c>
      <c r="Z927" t="s">
        <v>2764</v>
      </c>
      <c r="AA927">
        <v>114.07568744895181</v>
      </c>
      <c r="AB927" s="6">
        <f t="shared" si="70"/>
        <v>228.15137489790362</v>
      </c>
      <c r="AC927" t="s">
        <v>2766</v>
      </c>
      <c r="AD927">
        <v>0</v>
      </c>
    </row>
    <row r="928" spans="1:30" x14ac:dyDescent="0.25">
      <c r="A928" t="s">
        <v>2759</v>
      </c>
      <c r="B928" t="s">
        <v>2760</v>
      </c>
      <c r="C928" t="s">
        <v>2761</v>
      </c>
      <c r="D928" t="s">
        <v>4405</v>
      </c>
      <c r="E928" t="s">
        <v>266</v>
      </c>
      <c r="F928" t="s">
        <v>4400</v>
      </c>
      <c r="G928" t="s">
        <v>4445</v>
      </c>
      <c r="H928" t="s">
        <v>2728</v>
      </c>
      <c r="I928">
        <v>2</v>
      </c>
      <c r="J928">
        <v>5059856575236</v>
      </c>
      <c r="K928" t="s">
        <v>1287</v>
      </c>
      <c r="L928" t="str">
        <f t="shared" si="71"/>
        <v>RXTED0145226</v>
      </c>
      <c r="M928" t="s">
        <v>382</v>
      </c>
      <c r="N928" t="str">
        <f t="shared" si="72"/>
        <v>WHI</v>
      </c>
      <c r="O928" t="str">
        <f t="shared" si="73"/>
        <v>005</v>
      </c>
      <c r="P928" t="s">
        <v>2764</v>
      </c>
      <c r="Q928" t="s">
        <v>2764</v>
      </c>
      <c r="R928" t="s">
        <v>2764</v>
      </c>
      <c r="S928" t="s">
        <v>1287</v>
      </c>
      <c r="T928" t="s">
        <v>2765</v>
      </c>
      <c r="U928" t="str">
        <f t="shared" si="74"/>
        <v>AW</v>
      </c>
      <c r="V928">
        <v>2024</v>
      </c>
      <c r="W928" t="s">
        <v>2764</v>
      </c>
      <c r="X928" t="s">
        <v>2764</v>
      </c>
      <c r="Y928" t="s">
        <v>2764</v>
      </c>
      <c r="Z928" t="s">
        <v>2764</v>
      </c>
      <c r="AA928">
        <v>114.07568744895181</v>
      </c>
      <c r="AB928" s="6">
        <f t="shared" si="70"/>
        <v>228.15137489790362</v>
      </c>
      <c r="AC928" t="s">
        <v>2766</v>
      </c>
      <c r="AD928">
        <v>0</v>
      </c>
    </row>
    <row r="929" spans="1:30" x14ac:dyDescent="0.25">
      <c r="A929" t="s">
        <v>2759</v>
      </c>
      <c r="B929" t="s">
        <v>2760</v>
      </c>
      <c r="C929" t="s">
        <v>2761</v>
      </c>
      <c r="D929" t="s">
        <v>4405</v>
      </c>
      <c r="E929" t="s">
        <v>266</v>
      </c>
      <c r="F929" t="s">
        <v>4400</v>
      </c>
      <c r="G929" t="s">
        <v>4445</v>
      </c>
      <c r="H929" t="s">
        <v>2728</v>
      </c>
      <c r="I929">
        <v>1</v>
      </c>
      <c r="J929">
        <v>5063386062418</v>
      </c>
      <c r="K929" t="s">
        <v>1288</v>
      </c>
      <c r="L929" t="str">
        <f t="shared" si="71"/>
        <v>RXTED0145231</v>
      </c>
      <c r="M929" t="s">
        <v>784</v>
      </c>
      <c r="N929" t="str">
        <f t="shared" si="72"/>
        <v>RED</v>
      </c>
      <c r="O929" t="str">
        <f t="shared" si="73"/>
        <v>000</v>
      </c>
      <c r="P929" t="s">
        <v>2764</v>
      </c>
      <c r="Q929" t="s">
        <v>2764</v>
      </c>
      <c r="R929" t="s">
        <v>2764</v>
      </c>
      <c r="S929" t="s">
        <v>1288</v>
      </c>
      <c r="T929" t="s">
        <v>2765</v>
      </c>
      <c r="U929" t="str">
        <f t="shared" si="74"/>
        <v>AW</v>
      </c>
      <c r="V929">
        <v>2024</v>
      </c>
      <c r="W929" t="s">
        <v>2764</v>
      </c>
      <c r="X929" t="s">
        <v>2764</v>
      </c>
      <c r="Y929" t="s">
        <v>2764</v>
      </c>
      <c r="Z929" t="s">
        <v>2764</v>
      </c>
      <c r="AA929">
        <v>201.19793084671929</v>
      </c>
      <c r="AB929" s="6">
        <f t="shared" si="70"/>
        <v>201.19793084671929</v>
      </c>
      <c r="AC929" t="s">
        <v>2766</v>
      </c>
      <c r="AD929">
        <v>0</v>
      </c>
    </row>
    <row r="930" spans="1:30" x14ac:dyDescent="0.25">
      <c r="A930" t="s">
        <v>2759</v>
      </c>
      <c r="B930" t="s">
        <v>2760</v>
      </c>
      <c r="C930" t="s">
        <v>2761</v>
      </c>
      <c r="D930" t="s">
        <v>4405</v>
      </c>
      <c r="E930" t="s">
        <v>266</v>
      </c>
      <c r="F930" t="s">
        <v>4400</v>
      </c>
      <c r="G930" t="s">
        <v>4445</v>
      </c>
      <c r="H930" t="s">
        <v>2728</v>
      </c>
      <c r="I930">
        <v>2</v>
      </c>
      <c r="J930">
        <v>5063386062395</v>
      </c>
      <c r="K930" t="s">
        <v>1289</v>
      </c>
      <c r="L930" t="str">
        <f t="shared" si="71"/>
        <v>RXTED0145231</v>
      </c>
      <c r="M930" t="s">
        <v>786</v>
      </c>
      <c r="N930" t="str">
        <f t="shared" si="72"/>
        <v>RED</v>
      </c>
      <c r="O930" t="str">
        <f t="shared" si="73"/>
        <v>001</v>
      </c>
      <c r="P930" t="s">
        <v>2764</v>
      </c>
      <c r="Q930" t="s">
        <v>2764</v>
      </c>
      <c r="R930" t="s">
        <v>2764</v>
      </c>
      <c r="S930" t="s">
        <v>1289</v>
      </c>
      <c r="T930" t="s">
        <v>2765</v>
      </c>
      <c r="U930" t="str">
        <f t="shared" si="74"/>
        <v>AW</v>
      </c>
      <c r="V930">
        <v>2024</v>
      </c>
      <c r="W930" t="s">
        <v>2764</v>
      </c>
      <c r="X930" t="s">
        <v>2764</v>
      </c>
      <c r="Y930" t="s">
        <v>2764</v>
      </c>
      <c r="Z930" t="s">
        <v>2764</v>
      </c>
      <c r="AA930">
        <v>201.19793084671929</v>
      </c>
      <c r="AB930" s="6">
        <f t="shared" si="70"/>
        <v>402.39586169343858</v>
      </c>
      <c r="AC930" t="s">
        <v>2766</v>
      </c>
      <c r="AD930">
        <v>0</v>
      </c>
    </row>
    <row r="931" spans="1:30" x14ac:dyDescent="0.25">
      <c r="A931" t="s">
        <v>2759</v>
      </c>
      <c r="B931" t="s">
        <v>2760</v>
      </c>
      <c r="C931" t="s">
        <v>2761</v>
      </c>
      <c r="D931" t="s">
        <v>4405</v>
      </c>
      <c r="E931" t="s">
        <v>266</v>
      </c>
      <c r="F931" t="s">
        <v>4400</v>
      </c>
      <c r="G931" t="s">
        <v>4445</v>
      </c>
      <c r="H931" t="s">
        <v>2728</v>
      </c>
      <c r="I931">
        <v>1</v>
      </c>
      <c r="J931">
        <v>5063386062357</v>
      </c>
      <c r="K931" t="s">
        <v>1290</v>
      </c>
      <c r="L931" t="str">
        <f t="shared" si="71"/>
        <v>RXTED0145231</v>
      </c>
      <c r="M931" t="s">
        <v>2800</v>
      </c>
      <c r="N931" t="str">
        <f t="shared" si="72"/>
        <v>RED</v>
      </c>
      <c r="O931" t="str">
        <f t="shared" si="73"/>
        <v>003</v>
      </c>
      <c r="P931" t="s">
        <v>2764</v>
      </c>
      <c r="Q931" t="s">
        <v>2764</v>
      </c>
      <c r="R931" t="s">
        <v>2764</v>
      </c>
      <c r="S931" t="s">
        <v>1290</v>
      </c>
      <c r="T931" t="s">
        <v>2765</v>
      </c>
      <c r="U931" t="str">
        <f t="shared" si="74"/>
        <v>AW</v>
      </c>
      <c r="V931">
        <v>2024</v>
      </c>
      <c r="W931" t="s">
        <v>2764</v>
      </c>
      <c r="X931" t="s">
        <v>2764</v>
      </c>
      <c r="Y931" t="s">
        <v>2764</v>
      </c>
      <c r="Z931" t="s">
        <v>2764</v>
      </c>
      <c r="AA931">
        <v>201.19793084671929</v>
      </c>
      <c r="AB931" s="6">
        <f t="shared" si="70"/>
        <v>201.19793084671929</v>
      </c>
      <c r="AC931" t="s">
        <v>2766</v>
      </c>
      <c r="AD931">
        <v>0</v>
      </c>
    </row>
    <row r="932" spans="1:30" x14ac:dyDescent="0.25">
      <c r="A932" t="s">
        <v>2759</v>
      </c>
      <c r="B932" t="s">
        <v>2760</v>
      </c>
      <c r="C932" t="s">
        <v>2761</v>
      </c>
      <c r="D932" t="s">
        <v>4405</v>
      </c>
      <c r="E932" t="s">
        <v>266</v>
      </c>
      <c r="F932" t="s">
        <v>4400</v>
      </c>
      <c r="G932" t="s">
        <v>4445</v>
      </c>
      <c r="H932" t="s">
        <v>2728</v>
      </c>
      <c r="I932">
        <v>1</v>
      </c>
      <c r="J932">
        <v>5063386062319</v>
      </c>
      <c r="K932" t="s">
        <v>1291</v>
      </c>
      <c r="L932" t="str">
        <f t="shared" si="71"/>
        <v>RXTED0145231</v>
      </c>
      <c r="M932" t="s">
        <v>395</v>
      </c>
      <c r="N932" t="str">
        <f t="shared" si="72"/>
        <v>RED</v>
      </c>
      <c r="O932" t="str">
        <f t="shared" si="73"/>
        <v>005</v>
      </c>
      <c r="P932" t="s">
        <v>2764</v>
      </c>
      <c r="Q932" t="s">
        <v>2764</v>
      </c>
      <c r="R932" t="s">
        <v>2764</v>
      </c>
      <c r="S932" t="s">
        <v>1291</v>
      </c>
      <c r="T932" t="s">
        <v>2765</v>
      </c>
      <c r="U932" t="str">
        <f t="shared" si="74"/>
        <v>AW</v>
      </c>
      <c r="V932">
        <v>2024</v>
      </c>
      <c r="W932" t="s">
        <v>2764</v>
      </c>
      <c r="X932" t="s">
        <v>2764</v>
      </c>
      <c r="Y932" t="s">
        <v>2764</v>
      </c>
      <c r="Z932" t="s">
        <v>2764</v>
      </c>
      <c r="AA932">
        <v>201.19793084671929</v>
      </c>
      <c r="AB932" s="6">
        <f t="shared" si="70"/>
        <v>201.19793084671929</v>
      </c>
      <c r="AC932" t="s">
        <v>2766</v>
      </c>
      <c r="AD932">
        <v>0</v>
      </c>
    </row>
    <row r="933" spans="1:30" x14ac:dyDescent="0.25">
      <c r="A933" t="s">
        <v>2759</v>
      </c>
      <c r="B933" t="s">
        <v>2760</v>
      </c>
      <c r="C933" t="s">
        <v>2761</v>
      </c>
      <c r="D933" t="s">
        <v>4405</v>
      </c>
      <c r="E933" t="s">
        <v>266</v>
      </c>
      <c r="F933" t="s">
        <v>4400</v>
      </c>
      <c r="G933" t="s">
        <v>4445</v>
      </c>
      <c r="H933" t="s">
        <v>2728</v>
      </c>
      <c r="I933">
        <v>1</v>
      </c>
      <c r="J933">
        <v>5059856782771</v>
      </c>
      <c r="K933" t="s">
        <v>1292</v>
      </c>
      <c r="L933" t="str">
        <f t="shared" si="71"/>
        <v>RXTED0145233</v>
      </c>
      <c r="M933" t="s">
        <v>838</v>
      </c>
      <c r="N933" t="str">
        <f t="shared" si="72"/>
        <v>IVO</v>
      </c>
      <c r="O933" t="str">
        <f t="shared" si="73"/>
        <v>000</v>
      </c>
      <c r="P933" t="s">
        <v>2764</v>
      </c>
      <c r="Q933" t="s">
        <v>2764</v>
      </c>
      <c r="R933" t="s">
        <v>2764</v>
      </c>
      <c r="S933" t="s">
        <v>1292</v>
      </c>
      <c r="T933" t="s">
        <v>2765</v>
      </c>
      <c r="U933" t="str">
        <f t="shared" si="74"/>
        <v>AW</v>
      </c>
      <c r="V933">
        <v>2024</v>
      </c>
      <c r="W933" t="s">
        <v>2764</v>
      </c>
      <c r="X933" t="s">
        <v>2764</v>
      </c>
      <c r="Y933" t="s">
        <v>2764</v>
      </c>
      <c r="Z933" t="s">
        <v>2764</v>
      </c>
      <c r="AA933">
        <v>201.19793084671929</v>
      </c>
      <c r="AB933" s="6">
        <f t="shared" si="70"/>
        <v>201.19793084671929</v>
      </c>
      <c r="AC933" t="s">
        <v>2766</v>
      </c>
      <c r="AD933">
        <v>0</v>
      </c>
    </row>
    <row r="934" spans="1:30" x14ac:dyDescent="0.25">
      <c r="A934" t="s">
        <v>2759</v>
      </c>
      <c r="B934" t="s">
        <v>2760</v>
      </c>
      <c r="C934" t="s">
        <v>2761</v>
      </c>
      <c r="D934" t="s">
        <v>4405</v>
      </c>
      <c r="E934" t="s">
        <v>266</v>
      </c>
      <c r="F934" t="s">
        <v>4400</v>
      </c>
      <c r="G934" t="s">
        <v>4445</v>
      </c>
      <c r="H934" t="s">
        <v>2728</v>
      </c>
      <c r="I934">
        <v>3</v>
      </c>
      <c r="J934">
        <v>5059856782764</v>
      </c>
      <c r="K934" t="s">
        <v>1293</v>
      </c>
      <c r="L934" t="str">
        <f t="shared" si="71"/>
        <v>RXTED0145233</v>
      </c>
      <c r="M934" t="s">
        <v>840</v>
      </c>
      <c r="N934" t="str">
        <f t="shared" si="72"/>
        <v>IVO</v>
      </c>
      <c r="O934" t="str">
        <f t="shared" si="73"/>
        <v>001</v>
      </c>
      <c r="P934" t="s">
        <v>2764</v>
      </c>
      <c r="Q934" t="s">
        <v>2764</v>
      </c>
      <c r="R934" t="s">
        <v>2764</v>
      </c>
      <c r="S934" t="s">
        <v>1293</v>
      </c>
      <c r="T934" t="s">
        <v>2765</v>
      </c>
      <c r="U934" t="str">
        <f t="shared" si="74"/>
        <v>AW</v>
      </c>
      <c r="V934">
        <v>2024</v>
      </c>
      <c r="W934" t="s">
        <v>2764</v>
      </c>
      <c r="X934" t="s">
        <v>2764</v>
      </c>
      <c r="Y934" t="s">
        <v>2764</v>
      </c>
      <c r="Z934" t="s">
        <v>2764</v>
      </c>
      <c r="AA934">
        <v>201.19793084671929</v>
      </c>
      <c r="AB934" s="6">
        <f t="shared" si="70"/>
        <v>603.59379254015789</v>
      </c>
      <c r="AC934" t="s">
        <v>2766</v>
      </c>
      <c r="AD934">
        <v>0</v>
      </c>
    </row>
    <row r="935" spans="1:30" x14ac:dyDescent="0.25">
      <c r="A935" t="s">
        <v>2759</v>
      </c>
      <c r="B935" t="s">
        <v>2760</v>
      </c>
      <c r="C935" t="s">
        <v>2761</v>
      </c>
      <c r="D935" t="s">
        <v>4405</v>
      </c>
      <c r="E935" t="s">
        <v>266</v>
      </c>
      <c r="F935" t="s">
        <v>4400</v>
      </c>
      <c r="G935" t="s">
        <v>4445</v>
      </c>
      <c r="H935" t="s">
        <v>2728</v>
      </c>
      <c r="I935">
        <v>2</v>
      </c>
      <c r="J935">
        <v>5059856782757</v>
      </c>
      <c r="K935" t="s">
        <v>1294</v>
      </c>
      <c r="L935" t="str">
        <f t="shared" si="71"/>
        <v>RXTED0145233</v>
      </c>
      <c r="M935" t="s">
        <v>2808</v>
      </c>
      <c r="N935" t="str">
        <f t="shared" si="72"/>
        <v>IVO</v>
      </c>
      <c r="O935" t="str">
        <f t="shared" si="73"/>
        <v>002</v>
      </c>
      <c r="P935" t="s">
        <v>2764</v>
      </c>
      <c r="Q935" t="s">
        <v>2764</v>
      </c>
      <c r="R935" t="s">
        <v>2764</v>
      </c>
      <c r="S935" t="s">
        <v>1294</v>
      </c>
      <c r="T935" t="s">
        <v>2765</v>
      </c>
      <c r="U935" t="str">
        <f t="shared" si="74"/>
        <v>AW</v>
      </c>
      <c r="V935">
        <v>2024</v>
      </c>
      <c r="W935" t="s">
        <v>2764</v>
      </c>
      <c r="X935" t="s">
        <v>2764</v>
      </c>
      <c r="Y935" t="s">
        <v>2764</v>
      </c>
      <c r="Z935" t="s">
        <v>2764</v>
      </c>
      <c r="AA935">
        <v>201.19793084671929</v>
      </c>
      <c r="AB935" s="6">
        <f t="shared" si="70"/>
        <v>402.39586169343858</v>
      </c>
      <c r="AC935" t="s">
        <v>2766</v>
      </c>
      <c r="AD935">
        <v>0</v>
      </c>
    </row>
    <row r="936" spans="1:30" x14ac:dyDescent="0.25">
      <c r="A936" t="s">
        <v>2759</v>
      </c>
      <c r="B936" t="s">
        <v>2760</v>
      </c>
      <c r="C936" t="s">
        <v>2761</v>
      </c>
      <c r="D936" t="s">
        <v>4405</v>
      </c>
      <c r="E936" t="s">
        <v>266</v>
      </c>
      <c r="F936" t="s">
        <v>4400</v>
      </c>
      <c r="G936" t="s">
        <v>4445</v>
      </c>
      <c r="H936" t="s">
        <v>2728</v>
      </c>
      <c r="I936">
        <v>2</v>
      </c>
      <c r="J936">
        <v>5059856782740</v>
      </c>
      <c r="K936" t="s">
        <v>1295</v>
      </c>
      <c r="L936" t="str">
        <f t="shared" si="71"/>
        <v>RXTED0145233</v>
      </c>
      <c r="M936" t="s">
        <v>843</v>
      </c>
      <c r="N936" t="str">
        <f t="shared" si="72"/>
        <v>IVO</v>
      </c>
      <c r="O936" t="str">
        <f t="shared" si="73"/>
        <v>003</v>
      </c>
      <c r="P936" t="s">
        <v>2764</v>
      </c>
      <c r="Q936" t="s">
        <v>2764</v>
      </c>
      <c r="R936" t="s">
        <v>2764</v>
      </c>
      <c r="S936" t="s">
        <v>1295</v>
      </c>
      <c r="T936" t="s">
        <v>2765</v>
      </c>
      <c r="U936" t="str">
        <f t="shared" si="74"/>
        <v>AW</v>
      </c>
      <c r="V936">
        <v>2024</v>
      </c>
      <c r="W936" t="s">
        <v>2764</v>
      </c>
      <c r="X936" t="s">
        <v>2764</v>
      </c>
      <c r="Y936" t="s">
        <v>2764</v>
      </c>
      <c r="Z936" t="s">
        <v>2764</v>
      </c>
      <c r="AA936">
        <v>201.19793084671929</v>
      </c>
      <c r="AB936" s="6">
        <f t="shared" si="70"/>
        <v>402.39586169343858</v>
      </c>
      <c r="AC936" t="s">
        <v>2766</v>
      </c>
      <c r="AD936">
        <v>0</v>
      </c>
    </row>
    <row r="937" spans="1:30" x14ac:dyDescent="0.25">
      <c r="A937" t="s">
        <v>2759</v>
      </c>
      <c r="B937" t="s">
        <v>2760</v>
      </c>
      <c r="C937" t="s">
        <v>2761</v>
      </c>
      <c r="D937" t="s">
        <v>4405</v>
      </c>
      <c r="E937" t="s">
        <v>266</v>
      </c>
      <c r="F937" t="s">
        <v>4400</v>
      </c>
      <c r="G937" t="s">
        <v>4445</v>
      </c>
      <c r="H937" t="s">
        <v>2728</v>
      </c>
      <c r="I937">
        <v>1</v>
      </c>
      <c r="J937">
        <v>5059856782726</v>
      </c>
      <c r="K937" t="s">
        <v>1296</v>
      </c>
      <c r="L937" t="str">
        <f t="shared" si="71"/>
        <v>RXTED0145233</v>
      </c>
      <c r="M937" t="s">
        <v>735</v>
      </c>
      <c r="N937" t="str">
        <f t="shared" si="72"/>
        <v>IVO</v>
      </c>
      <c r="O937" t="str">
        <f t="shared" si="73"/>
        <v>005</v>
      </c>
      <c r="P937" t="s">
        <v>2764</v>
      </c>
      <c r="Q937" t="s">
        <v>2764</v>
      </c>
      <c r="R937" t="s">
        <v>2764</v>
      </c>
      <c r="S937" t="s">
        <v>1296</v>
      </c>
      <c r="T937" t="s">
        <v>2765</v>
      </c>
      <c r="U937" t="str">
        <f t="shared" si="74"/>
        <v>AW</v>
      </c>
      <c r="V937">
        <v>2024</v>
      </c>
      <c r="W937" t="s">
        <v>2764</v>
      </c>
      <c r="X937" t="s">
        <v>2764</v>
      </c>
      <c r="Y937" t="s">
        <v>2764</v>
      </c>
      <c r="Z937" t="s">
        <v>2764</v>
      </c>
      <c r="AA937">
        <v>201.19793084671929</v>
      </c>
      <c r="AB937" s="6">
        <f t="shared" si="70"/>
        <v>201.19793084671929</v>
      </c>
      <c r="AC937" t="s">
        <v>2766</v>
      </c>
      <c r="AD937">
        <v>0</v>
      </c>
    </row>
    <row r="938" spans="1:30" x14ac:dyDescent="0.25">
      <c r="A938" t="s">
        <v>2759</v>
      </c>
      <c r="B938" t="s">
        <v>2760</v>
      </c>
      <c r="C938" t="s">
        <v>2761</v>
      </c>
      <c r="D938" t="s">
        <v>4405</v>
      </c>
      <c r="E938" t="s">
        <v>266</v>
      </c>
      <c r="F938" t="s">
        <v>4400</v>
      </c>
      <c r="G938" t="s">
        <v>4445</v>
      </c>
      <c r="H938" t="s">
        <v>2728</v>
      </c>
      <c r="I938">
        <v>1</v>
      </c>
      <c r="J938">
        <v>5059856781934</v>
      </c>
      <c r="K938" t="s">
        <v>1297</v>
      </c>
      <c r="L938" t="str">
        <f t="shared" si="71"/>
        <v>RXTED0145234</v>
      </c>
      <c r="M938" t="s">
        <v>784</v>
      </c>
      <c r="N938" t="str">
        <f t="shared" si="72"/>
        <v>RED</v>
      </c>
      <c r="O938" t="str">
        <f t="shared" si="73"/>
        <v>000</v>
      </c>
      <c r="P938" t="s">
        <v>2764</v>
      </c>
      <c r="Q938" t="s">
        <v>2764</v>
      </c>
      <c r="R938" t="s">
        <v>2764</v>
      </c>
      <c r="S938" t="s">
        <v>1297</v>
      </c>
      <c r="T938" t="s">
        <v>2765</v>
      </c>
      <c r="U938" t="str">
        <f t="shared" si="74"/>
        <v>AW</v>
      </c>
      <c r="V938">
        <v>2024</v>
      </c>
      <c r="W938" t="s">
        <v>2764</v>
      </c>
      <c r="X938" t="s">
        <v>2764</v>
      </c>
      <c r="Y938" t="s">
        <v>2764</v>
      </c>
      <c r="Z938" t="s">
        <v>2764</v>
      </c>
      <c r="AA938">
        <v>152.19166893547509</v>
      </c>
      <c r="AB938" s="6">
        <f t="shared" si="70"/>
        <v>152.19166893547509</v>
      </c>
      <c r="AC938" t="s">
        <v>2766</v>
      </c>
      <c r="AD938">
        <v>0</v>
      </c>
    </row>
    <row r="939" spans="1:30" x14ac:dyDescent="0.25">
      <c r="A939" t="s">
        <v>2759</v>
      </c>
      <c r="B939" t="s">
        <v>2760</v>
      </c>
      <c r="C939" t="s">
        <v>2761</v>
      </c>
      <c r="D939" t="s">
        <v>4405</v>
      </c>
      <c r="E939" t="s">
        <v>266</v>
      </c>
      <c r="F939" t="s">
        <v>4400</v>
      </c>
      <c r="G939" t="s">
        <v>4445</v>
      </c>
      <c r="H939" t="s">
        <v>2728</v>
      </c>
      <c r="I939">
        <v>1</v>
      </c>
      <c r="J939">
        <v>5059856781903</v>
      </c>
      <c r="K939" t="s">
        <v>1298</v>
      </c>
      <c r="L939" t="str">
        <f t="shared" si="71"/>
        <v>RXTED0145234</v>
      </c>
      <c r="M939" t="s">
        <v>2800</v>
      </c>
      <c r="N939" t="str">
        <f t="shared" si="72"/>
        <v>RED</v>
      </c>
      <c r="O939" t="str">
        <f t="shared" si="73"/>
        <v>003</v>
      </c>
      <c r="P939" t="s">
        <v>2764</v>
      </c>
      <c r="Q939" t="s">
        <v>2764</v>
      </c>
      <c r="R939" t="s">
        <v>2764</v>
      </c>
      <c r="S939" t="s">
        <v>1298</v>
      </c>
      <c r="T939" t="s">
        <v>2765</v>
      </c>
      <c r="U939" t="str">
        <f t="shared" si="74"/>
        <v>AW</v>
      </c>
      <c r="V939">
        <v>2024</v>
      </c>
      <c r="W939" t="s">
        <v>2764</v>
      </c>
      <c r="X939" t="s">
        <v>2764</v>
      </c>
      <c r="Y939" t="s">
        <v>2764</v>
      </c>
      <c r="Z939" t="s">
        <v>2764</v>
      </c>
      <c r="AA939">
        <v>152.19166893547509</v>
      </c>
      <c r="AB939" s="6">
        <f t="shared" si="70"/>
        <v>152.19166893547509</v>
      </c>
      <c r="AC939" t="s">
        <v>2766</v>
      </c>
      <c r="AD939">
        <v>0</v>
      </c>
    </row>
    <row r="940" spans="1:30" x14ac:dyDescent="0.25">
      <c r="A940" t="s">
        <v>2759</v>
      </c>
      <c r="B940" t="s">
        <v>2760</v>
      </c>
      <c r="C940" t="s">
        <v>2761</v>
      </c>
      <c r="D940" t="s">
        <v>4405</v>
      </c>
      <c r="E940" t="s">
        <v>266</v>
      </c>
      <c r="F940" t="s">
        <v>4400</v>
      </c>
      <c r="G940" t="s">
        <v>4445</v>
      </c>
      <c r="H940" t="s">
        <v>2728</v>
      </c>
      <c r="I940">
        <v>1</v>
      </c>
      <c r="J940">
        <v>5059856781897</v>
      </c>
      <c r="K940" t="s">
        <v>1299</v>
      </c>
      <c r="L940" t="str">
        <f t="shared" si="71"/>
        <v>RXTED0145234</v>
      </c>
      <c r="M940" t="s">
        <v>790</v>
      </c>
      <c r="N940" t="str">
        <f t="shared" si="72"/>
        <v>RED</v>
      </c>
      <c r="O940" t="str">
        <f t="shared" si="73"/>
        <v>004</v>
      </c>
      <c r="P940" t="s">
        <v>2764</v>
      </c>
      <c r="Q940" t="s">
        <v>2764</v>
      </c>
      <c r="R940" t="s">
        <v>2764</v>
      </c>
      <c r="S940" t="s">
        <v>1299</v>
      </c>
      <c r="T940" t="s">
        <v>2765</v>
      </c>
      <c r="U940" t="str">
        <f t="shared" si="74"/>
        <v>AW</v>
      </c>
      <c r="V940">
        <v>2024</v>
      </c>
      <c r="W940" t="s">
        <v>2764</v>
      </c>
      <c r="X940" t="s">
        <v>2764</v>
      </c>
      <c r="Y940" t="s">
        <v>2764</v>
      </c>
      <c r="Z940" t="s">
        <v>2764</v>
      </c>
      <c r="AA940">
        <v>152.19166893547509</v>
      </c>
      <c r="AB940" s="6">
        <f t="shared" si="70"/>
        <v>152.19166893547509</v>
      </c>
      <c r="AC940" t="s">
        <v>2766</v>
      </c>
      <c r="AD940">
        <v>0</v>
      </c>
    </row>
    <row r="941" spans="1:30" x14ac:dyDescent="0.25">
      <c r="A941" t="s">
        <v>2759</v>
      </c>
      <c r="B941" t="s">
        <v>2760</v>
      </c>
      <c r="C941" t="s">
        <v>2761</v>
      </c>
      <c r="D941" t="s">
        <v>4405</v>
      </c>
      <c r="E941" t="s">
        <v>266</v>
      </c>
      <c r="F941" t="s">
        <v>4400</v>
      </c>
      <c r="G941" t="s">
        <v>4445</v>
      </c>
      <c r="H941" t="s">
        <v>2728</v>
      </c>
      <c r="I941">
        <v>1</v>
      </c>
      <c r="J941">
        <v>5059856781880</v>
      </c>
      <c r="K941" t="s">
        <v>1300</v>
      </c>
      <c r="L941" t="str">
        <f t="shared" si="71"/>
        <v>RXTED0145234</v>
      </c>
      <c r="M941" t="s">
        <v>395</v>
      </c>
      <c r="N941" t="str">
        <f t="shared" si="72"/>
        <v>RED</v>
      </c>
      <c r="O941" t="str">
        <f t="shared" si="73"/>
        <v>005</v>
      </c>
      <c r="P941" t="s">
        <v>2764</v>
      </c>
      <c r="Q941" t="s">
        <v>2764</v>
      </c>
      <c r="R941" t="s">
        <v>2764</v>
      </c>
      <c r="S941" t="s">
        <v>1300</v>
      </c>
      <c r="T941" t="s">
        <v>2765</v>
      </c>
      <c r="U941" t="str">
        <f t="shared" si="74"/>
        <v>AW</v>
      </c>
      <c r="V941">
        <v>2024</v>
      </c>
      <c r="W941" t="s">
        <v>2764</v>
      </c>
      <c r="X941" t="s">
        <v>2764</v>
      </c>
      <c r="Y941" t="s">
        <v>2764</v>
      </c>
      <c r="Z941" t="s">
        <v>2764</v>
      </c>
      <c r="AA941">
        <v>152.19166893547509</v>
      </c>
      <c r="AB941" s="6">
        <f t="shared" si="70"/>
        <v>152.19166893547509</v>
      </c>
      <c r="AC941" t="s">
        <v>2766</v>
      </c>
      <c r="AD941">
        <v>0</v>
      </c>
    </row>
    <row r="942" spans="1:30" x14ac:dyDescent="0.25">
      <c r="A942" t="s">
        <v>2759</v>
      </c>
      <c r="B942" t="s">
        <v>2760</v>
      </c>
      <c r="C942" t="s">
        <v>2761</v>
      </c>
      <c r="D942" t="s">
        <v>4405</v>
      </c>
      <c r="E942" t="s">
        <v>266</v>
      </c>
      <c r="F942" t="s">
        <v>4400</v>
      </c>
      <c r="G942" t="s">
        <v>4445</v>
      </c>
      <c r="H942" t="s">
        <v>2728</v>
      </c>
      <c r="I942">
        <v>1</v>
      </c>
      <c r="J942">
        <v>5059856801588</v>
      </c>
      <c r="K942" t="s">
        <v>1301</v>
      </c>
      <c r="L942" t="str">
        <f t="shared" si="71"/>
        <v>RXTED0145769</v>
      </c>
      <c r="M942" t="s">
        <v>840</v>
      </c>
      <c r="N942" t="str">
        <f t="shared" si="72"/>
        <v>IVO</v>
      </c>
      <c r="O942" t="str">
        <f t="shared" si="73"/>
        <v>001</v>
      </c>
      <c r="P942" t="s">
        <v>2764</v>
      </c>
      <c r="Q942" t="s">
        <v>2764</v>
      </c>
      <c r="R942" t="s">
        <v>2764</v>
      </c>
      <c r="S942" t="s">
        <v>1301</v>
      </c>
      <c r="T942" t="s">
        <v>2765</v>
      </c>
      <c r="U942" t="str">
        <f t="shared" si="74"/>
        <v>AW</v>
      </c>
      <c r="V942">
        <v>2024</v>
      </c>
      <c r="W942" t="s">
        <v>2764</v>
      </c>
      <c r="X942" t="s">
        <v>2764</v>
      </c>
      <c r="Y942" t="s">
        <v>2764</v>
      </c>
      <c r="Z942" t="s">
        <v>2764</v>
      </c>
      <c r="AA942">
        <v>75.959705962428529</v>
      </c>
      <c r="AB942" s="6">
        <f t="shared" si="70"/>
        <v>75.959705962428529</v>
      </c>
      <c r="AC942" t="s">
        <v>2766</v>
      </c>
      <c r="AD942">
        <v>0</v>
      </c>
    </row>
    <row r="943" spans="1:30" x14ac:dyDescent="0.25">
      <c r="A943" t="s">
        <v>2759</v>
      </c>
      <c r="B943" t="s">
        <v>2760</v>
      </c>
      <c r="C943" t="s">
        <v>2761</v>
      </c>
      <c r="D943" t="s">
        <v>4405</v>
      </c>
      <c r="E943" t="s">
        <v>266</v>
      </c>
      <c r="F943" t="s">
        <v>4489</v>
      </c>
      <c r="G943" t="s">
        <v>4489</v>
      </c>
      <c r="H943" t="s">
        <v>2727</v>
      </c>
      <c r="I943">
        <v>1</v>
      </c>
      <c r="J943">
        <v>5059489835325</v>
      </c>
      <c r="K943" t="s">
        <v>1302</v>
      </c>
      <c r="L943" t="str">
        <f t="shared" si="71"/>
        <v>RXTED0135150</v>
      </c>
      <c r="M943" t="s">
        <v>1303</v>
      </c>
      <c r="N943" t="str">
        <f t="shared" si="72"/>
        <v>BLK</v>
      </c>
      <c r="O943" t="str">
        <f t="shared" si="73"/>
        <v>038</v>
      </c>
      <c r="P943" t="s">
        <v>2764</v>
      </c>
      <c r="Q943" t="s">
        <v>2764</v>
      </c>
      <c r="R943" t="s">
        <v>2764</v>
      </c>
      <c r="S943" t="s">
        <v>1302</v>
      </c>
      <c r="T943" t="s">
        <v>2765</v>
      </c>
      <c r="U943" t="str">
        <f t="shared" si="74"/>
        <v>AW</v>
      </c>
      <c r="V943">
        <v>2024</v>
      </c>
      <c r="W943" t="s">
        <v>2764</v>
      </c>
      <c r="X943" t="s">
        <v>2764</v>
      </c>
      <c r="Y943" t="s">
        <v>2764</v>
      </c>
      <c r="Z943" t="s">
        <v>2764</v>
      </c>
      <c r="AA943">
        <v>179.68962700789544</v>
      </c>
      <c r="AB943" s="6">
        <f t="shared" si="70"/>
        <v>179.68962700789544</v>
      </c>
      <c r="AC943" t="s">
        <v>2766</v>
      </c>
      <c r="AD943">
        <v>0</v>
      </c>
    </row>
    <row r="944" spans="1:30" x14ac:dyDescent="0.25">
      <c r="A944" t="s">
        <v>2759</v>
      </c>
      <c r="B944" t="s">
        <v>2760</v>
      </c>
      <c r="C944" t="s">
        <v>2761</v>
      </c>
      <c r="D944" t="s">
        <v>4405</v>
      </c>
      <c r="E944" t="s">
        <v>266</v>
      </c>
      <c r="F944" t="s">
        <v>4489</v>
      </c>
      <c r="G944" t="s">
        <v>4489</v>
      </c>
      <c r="H944" t="s">
        <v>2727</v>
      </c>
      <c r="I944">
        <v>1</v>
      </c>
      <c r="J944">
        <v>5059856253103</v>
      </c>
      <c r="K944" t="s">
        <v>1304</v>
      </c>
      <c r="L944" t="str">
        <f t="shared" si="71"/>
        <v>RXTED0142170</v>
      </c>
      <c r="M944" t="s">
        <v>279</v>
      </c>
      <c r="N944" t="str">
        <f t="shared" si="72"/>
        <v>SIL</v>
      </c>
      <c r="O944" t="str">
        <f t="shared" si="73"/>
        <v>A36</v>
      </c>
      <c r="P944" t="s">
        <v>2764</v>
      </c>
      <c r="Q944" t="s">
        <v>2764</v>
      </c>
      <c r="R944" t="s">
        <v>2764</v>
      </c>
      <c r="S944" t="s">
        <v>1304</v>
      </c>
      <c r="T944" t="s">
        <v>2765</v>
      </c>
      <c r="U944" t="str">
        <f t="shared" si="74"/>
        <v>AW</v>
      </c>
      <c r="V944">
        <v>2024</v>
      </c>
      <c r="W944" t="s">
        <v>2764</v>
      </c>
      <c r="X944" t="s">
        <v>2764</v>
      </c>
      <c r="Y944" t="s">
        <v>2764</v>
      </c>
      <c r="Z944" t="s">
        <v>2764</v>
      </c>
      <c r="AA944">
        <v>201.47018785733732</v>
      </c>
      <c r="AB944" s="6">
        <f t="shared" si="70"/>
        <v>201.47018785733732</v>
      </c>
      <c r="AC944" t="s">
        <v>2766</v>
      </c>
      <c r="AD944">
        <v>0</v>
      </c>
    </row>
    <row r="945" spans="1:30" x14ac:dyDescent="0.25">
      <c r="A945" t="s">
        <v>2759</v>
      </c>
      <c r="B945" t="s">
        <v>2760</v>
      </c>
      <c r="C945" t="s">
        <v>2761</v>
      </c>
      <c r="D945" t="s">
        <v>4399</v>
      </c>
      <c r="E945" t="s">
        <v>265</v>
      </c>
      <c r="F945" t="s">
        <v>4400</v>
      </c>
      <c r="G945" t="s">
        <v>4488</v>
      </c>
      <c r="H945" t="s">
        <v>2728</v>
      </c>
      <c r="I945">
        <v>2</v>
      </c>
      <c r="J945">
        <v>5059856260705</v>
      </c>
      <c r="K945" t="s">
        <v>2819</v>
      </c>
      <c r="L945" t="str">
        <f t="shared" si="71"/>
        <v>RXTED0142774</v>
      </c>
      <c r="M945" t="s">
        <v>2820</v>
      </c>
      <c r="N945" t="str">
        <f t="shared" si="72"/>
        <v>DKB</v>
      </c>
      <c r="O945" t="str">
        <f t="shared" si="73"/>
        <v>30R</v>
      </c>
      <c r="P945" t="s">
        <v>2764</v>
      </c>
      <c r="Q945" t="s">
        <v>2764</v>
      </c>
      <c r="R945" t="s">
        <v>2764</v>
      </c>
      <c r="S945" t="s">
        <v>2819</v>
      </c>
      <c r="T945" t="s">
        <v>2765</v>
      </c>
      <c r="U945" t="str">
        <f t="shared" si="74"/>
        <v>AW</v>
      </c>
      <c r="V945">
        <v>2024</v>
      </c>
      <c r="W945" t="s">
        <v>2764</v>
      </c>
      <c r="X945" t="s">
        <v>2764</v>
      </c>
      <c r="Y945" t="s">
        <v>2764</v>
      </c>
      <c r="Z945" t="s">
        <v>2764</v>
      </c>
      <c r="AA945">
        <v>126.59950993738089</v>
      </c>
      <c r="AB945" s="6">
        <f t="shared" si="70"/>
        <v>253.19901987476177</v>
      </c>
      <c r="AC945" t="s">
        <v>2766</v>
      </c>
      <c r="AD945">
        <v>0</v>
      </c>
    </row>
    <row r="946" spans="1:30" x14ac:dyDescent="0.25">
      <c r="A946" t="s">
        <v>2759</v>
      </c>
      <c r="B946" t="s">
        <v>2760</v>
      </c>
      <c r="C946" t="s">
        <v>2761</v>
      </c>
      <c r="D946" t="s">
        <v>4399</v>
      </c>
      <c r="E946" t="s">
        <v>265</v>
      </c>
      <c r="F946" t="s">
        <v>4400</v>
      </c>
      <c r="G946" t="s">
        <v>4488</v>
      </c>
      <c r="H946" t="s">
        <v>2728</v>
      </c>
      <c r="I946">
        <v>1</v>
      </c>
      <c r="J946">
        <v>5059856332631</v>
      </c>
      <c r="K946" t="s">
        <v>2821</v>
      </c>
      <c r="L946" t="str">
        <f t="shared" si="71"/>
        <v>RXTED0144065</v>
      </c>
      <c r="M946" t="s">
        <v>2822</v>
      </c>
      <c r="N946" t="str">
        <f t="shared" si="72"/>
        <v>MBL</v>
      </c>
      <c r="O946" t="str">
        <f t="shared" si="73"/>
        <v>30R</v>
      </c>
      <c r="P946" t="s">
        <v>2764</v>
      </c>
      <c r="Q946" t="s">
        <v>2764</v>
      </c>
      <c r="R946" t="s">
        <v>2764</v>
      </c>
      <c r="S946" t="s">
        <v>2821</v>
      </c>
      <c r="T946" t="s">
        <v>2765</v>
      </c>
      <c r="U946" t="str">
        <f t="shared" si="74"/>
        <v>AW</v>
      </c>
      <c r="V946">
        <v>2024</v>
      </c>
      <c r="W946" t="s">
        <v>2764</v>
      </c>
      <c r="X946" t="s">
        <v>2764</v>
      </c>
      <c r="Y946" t="s">
        <v>2764</v>
      </c>
      <c r="Z946" t="s">
        <v>2764</v>
      </c>
      <c r="AA946">
        <v>130.41110808603321</v>
      </c>
      <c r="AB946" s="6">
        <f t="shared" si="70"/>
        <v>130.41110808603321</v>
      </c>
      <c r="AC946" t="s">
        <v>2766</v>
      </c>
      <c r="AD946">
        <v>0</v>
      </c>
    </row>
    <row r="947" spans="1:30" x14ac:dyDescent="0.25">
      <c r="A947" t="s">
        <v>2759</v>
      </c>
      <c r="B947" t="s">
        <v>2760</v>
      </c>
      <c r="C947" t="s">
        <v>2761</v>
      </c>
      <c r="D947" t="s">
        <v>4399</v>
      </c>
      <c r="E947" t="s">
        <v>265</v>
      </c>
      <c r="F947" t="s">
        <v>4400</v>
      </c>
      <c r="G947" t="s">
        <v>4488</v>
      </c>
      <c r="H947" t="s">
        <v>2728</v>
      </c>
      <c r="I947">
        <v>1</v>
      </c>
      <c r="J947">
        <v>5059855817757</v>
      </c>
      <c r="K947" t="s">
        <v>1305</v>
      </c>
      <c r="L947" t="str">
        <f t="shared" si="71"/>
        <v>RXTED0144066</v>
      </c>
      <c r="M947" t="s">
        <v>2820</v>
      </c>
      <c r="N947" t="str">
        <f t="shared" si="72"/>
        <v>DKB</v>
      </c>
      <c r="O947" t="str">
        <f t="shared" si="73"/>
        <v>30R</v>
      </c>
      <c r="P947" t="s">
        <v>2764</v>
      </c>
      <c r="Q947" t="s">
        <v>2764</v>
      </c>
      <c r="R947" t="s">
        <v>2764</v>
      </c>
      <c r="S947" t="s">
        <v>1305</v>
      </c>
      <c r="T947" t="s">
        <v>2765</v>
      </c>
      <c r="U947" t="str">
        <f t="shared" si="74"/>
        <v>AW</v>
      </c>
      <c r="V947">
        <v>2024</v>
      </c>
      <c r="W947" t="s">
        <v>2764</v>
      </c>
      <c r="X947" t="s">
        <v>2764</v>
      </c>
      <c r="Y947" t="s">
        <v>2764</v>
      </c>
      <c r="Z947" t="s">
        <v>2764</v>
      </c>
      <c r="AA947">
        <v>130.41110808603321</v>
      </c>
      <c r="AB947" s="6">
        <f t="shared" si="70"/>
        <v>130.41110808603321</v>
      </c>
      <c r="AC947" t="s">
        <v>2766</v>
      </c>
      <c r="AD947">
        <v>0</v>
      </c>
    </row>
    <row r="948" spans="1:30" x14ac:dyDescent="0.25">
      <c r="A948" t="s">
        <v>2759</v>
      </c>
      <c r="B948" t="s">
        <v>2760</v>
      </c>
      <c r="C948" t="s">
        <v>2761</v>
      </c>
      <c r="D948" t="s">
        <v>4399</v>
      </c>
      <c r="E948" t="s">
        <v>265</v>
      </c>
      <c r="F948" t="s">
        <v>4400</v>
      </c>
      <c r="G948" t="s">
        <v>4503</v>
      </c>
      <c r="H948" t="s">
        <v>2728</v>
      </c>
      <c r="I948">
        <v>1</v>
      </c>
      <c r="J948">
        <v>5059856415259</v>
      </c>
      <c r="K948" t="s">
        <v>1306</v>
      </c>
      <c r="L948" t="str">
        <f t="shared" si="71"/>
        <v>RXTED0143920</v>
      </c>
      <c r="M948" t="s">
        <v>2826</v>
      </c>
      <c r="N948" t="str">
        <f t="shared" si="72"/>
        <v>NVY</v>
      </c>
      <c r="O948" t="str">
        <f t="shared" si="73"/>
        <v>006</v>
      </c>
      <c r="P948" t="s">
        <v>2764</v>
      </c>
      <c r="Q948" t="s">
        <v>2764</v>
      </c>
      <c r="R948" t="s">
        <v>2764</v>
      </c>
      <c r="S948" t="s">
        <v>1306</v>
      </c>
      <c r="T948" t="s">
        <v>2765</v>
      </c>
      <c r="U948" t="str">
        <f t="shared" si="74"/>
        <v>AW</v>
      </c>
      <c r="V948">
        <v>2024</v>
      </c>
      <c r="W948" t="s">
        <v>2764</v>
      </c>
      <c r="X948" t="s">
        <v>2764</v>
      </c>
      <c r="Y948" t="s">
        <v>2764</v>
      </c>
      <c r="Z948" t="s">
        <v>2764</v>
      </c>
      <c r="AA948">
        <v>96.651238769398304</v>
      </c>
      <c r="AB948" s="6">
        <f t="shared" si="70"/>
        <v>96.651238769398304</v>
      </c>
      <c r="AC948" t="s">
        <v>2766</v>
      </c>
      <c r="AD948">
        <v>0</v>
      </c>
    </row>
    <row r="949" spans="1:30" x14ac:dyDescent="0.25">
      <c r="A949" t="s">
        <v>2759</v>
      </c>
      <c r="B949" t="s">
        <v>2760</v>
      </c>
      <c r="C949" t="s">
        <v>2761</v>
      </c>
      <c r="D949" t="s">
        <v>4399</v>
      </c>
      <c r="E949" t="s">
        <v>265</v>
      </c>
      <c r="F949" t="s">
        <v>4400</v>
      </c>
      <c r="G949" t="s">
        <v>4503</v>
      </c>
      <c r="H949" t="s">
        <v>2728</v>
      </c>
      <c r="I949">
        <v>1</v>
      </c>
      <c r="J949">
        <v>5059856543112</v>
      </c>
      <c r="K949" t="s">
        <v>379</v>
      </c>
      <c r="L949" t="str">
        <f t="shared" si="71"/>
        <v>RXTED0144290</v>
      </c>
      <c r="M949" t="s">
        <v>303</v>
      </c>
      <c r="N949" t="str">
        <f t="shared" si="72"/>
        <v>WHI</v>
      </c>
      <c r="O949" t="str">
        <f t="shared" si="73"/>
        <v>003</v>
      </c>
      <c r="P949" t="s">
        <v>2764</v>
      </c>
      <c r="Q949" t="s">
        <v>2764</v>
      </c>
      <c r="R949" t="s">
        <v>2764</v>
      </c>
      <c r="S949" t="s">
        <v>379</v>
      </c>
      <c r="T949" t="s">
        <v>2765</v>
      </c>
      <c r="U949" t="str">
        <f t="shared" si="74"/>
        <v>AW</v>
      </c>
      <c r="V949">
        <v>2024</v>
      </c>
      <c r="W949" t="s">
        <v>2764</v>
      </c>
      <c r="X949" t="s">
        <v>2764</v>
      </c>
      <c r="Y949" t="s">
        <v>2764</v>
      </c>
      <c r="Z949" t="s">
        <v>2764</v>
      </c>
      <c r="AA949">
        <v>114.07568744895181</v>
      </c>
      <c r="AB949" s="6">
        <f t="shared" si="70"/>
        <v>114.07568744895181</v>
      </c>
      <c r="AC949" t="s">
        <v>2766</v>
      </c>
      <c r="AD949">
        <v>0</v>
      </c>
    </row>
    <row r="950" spans="1:30" x14ac:dyDescent="0.25">
      <c r="A950" t="s">
        <v>2759</v>
      </c>
      <c r="B950" t="s">
        <v>2760</v>
      </c>
      <c r="C950" t="s">
        <v>2761</v>
      </c>
      <c r="D950" t="s">
        <v>4399</v>
      </c>
      <c r="E950" t="s">
        <v>265</v>
      </c>
      <c r="F950" t="s">
        <v>4400</v>
      </c>
      <c r="G950" t="s">
        <v>4503</v>
      </c>
      <c r="H950" t="s">
        <v>2728</v>
      </c>
      <c r="I950">
        <v>2</v>
      </c>
      <c r="J950">
        <v>5059856543105</v>
      </c>
      <c r="K950" t="s">
        <v>380</v>
      </c>
      <c r="L950" t="str">
        <f t="shared" si="71"/>
        <v>RXTED0144290</v>
      </c>
      <c r="M950" t="s">
        <v>2806</v>
      </c>
      <c r="N950" t="str">
        <f t="shared" si="72"/>
        <v>WHI</v>
      </c>
      <c r="O950" t="str">
        <f t="shared" si="73"/>
        <v>004</v>
      </c>
      <c r="P950" t="s">
        <v>2764</v>
      </c>
      <c r="Q950" t="s">
        <v>2764</v>
      </c>
      <c r="R950" t="s">
        <v>2764</v>
      </c>
      <c r="S950" t="s">
        <v>380</v>
      </c>
      <c r="T950" t="s">
        <v>2765</v>
      </c>
      <c r="U950" t="str">
        <f t="shared" si="74"/>
        <v>AW</v>
      </c>
      <c r="V950">
        <v>2024</v>
      </c>
      <c r="W950" t="s">
        <v>2764</v>
      </c>
      <c r="X950" t="s">
        <v>2764</v>
      </c>
      <c r="Y950" t="s">
        <v>2764</v>
      </c>
      <c r="Z950" t="s">
        <v>2764</v>
      </c>
      <c r="AA950">
        <v>114.07568744895181</v>
      </c>
      <c r="AB950" s="6">
        <f t="shared" si="70"/>
        <v>228.15137489790362</v>
      </c>
      <c r="AC950" t="s">
        <v>2766</v>
      </c>
      <c r="AD950">
        <v>0</v>
      </c>
    </row>
    <row r="951" spans="1:30" x14ac:dyDescent="0.25">
      <c r="A951" t="s">
        <v>2759</v>
      </c>
      <c r="B951" t="s">
        <v>2760</v>
      </c>
      <c r="C951" t="s">
        <v>2761</v>
      </c>
      <c r="D951" t="s">
        <v>4399</v>
      </c>
      <c r="E951" t="s">
        <v>265</v>
      </c>
      <c r="F951" t="s">
        <v>4400</v>
      </c>
      <c r="G951" t="s">
        <v>4503</v>
      </c>
      <c r="H951" t="s">
        <v>2728</v>
      </c>
      <c r="I951">
        <v>2</v>
      </c>
      <c r="J951">
        <v>5059856543082</v>
      </c>
      <c r="K951" t="s">
        <v>383</v>
      </c>
      <c r="L951" t="str">
        <f t="shared" si="71"/>
        <v>RXTED0144290</v>
      </c>
      <c r="M951" t="s">
        <v>2772</v>
      </c>
      <c r="N951" t="str">
        <f t="shared" si="72"/>
        <v>WHI</v>
      </c>
      <c r="O951" t="str">
        <f t="shared" si="73"/>
        <v>006</v>
      </c>
      <c r="P951" t="s">
        <v>2764</v>
      </c>
      <c r="Q951" t="s">
        <v>2764</v>
      </c>
      <c r="R951" t="s">
        <v>2764</v>
      </c>
      <c r="S951" t="s">
        <v>383</v>
      </c>
      <c r="T951" t="s">
        <v>2765</v>
      </c>
      <c r="U951" t="str">
        <f t="shared" si="74"/>
        <v>AW</v>
      </c>
      <c r="V951">
        <v>2024</v>
      </c>
      <c r="W951" t="s">
        <v>2764</v>
      </c>
      <c r="X951" t="s">
        <v>2764</v>
      </c>
      <c r="Y951" t="s">
        <v>2764</v>
      </c>
      <c r="Z951" t="s">
        <v>2764</v>
      </c>
      <c r="AA951">
        <v>114.07568744895181</v>
      </c>
      <c r="AB951" s="6">
        <f t="shared" si="70"/>
        <v>228.15137489790362</v>
      </c>
      <c r="AC951" t="s">
        <v>2766</v>
      </c>
      <c r="AD951">
        <v>0</v>
      </c>
    </row>
    <row r="952" spans="1:30" x14ac:dyDescent="0.25">
      <c r="A952" t="s">
        <v>2759</v>
      </c>
      <c r="B952" t="s">
        <v>2760</v>
      </c>
      <c r="C952" t="s">
        <v>2761</v>
      </c>
      <c r="D952" t="s">
        <v>4399</v>
      </c>
      <c r="E952" t="s">
        <v>265</v>
      </c>
      <c r="F952" t="s">
        <v>4400</v>
      </c>
      <c r="G952" t="s">
        <v>4503</v>
      </c>
      <c r="H952" t="s">
        <v>2728</v>
      </c>
      <c r="I952">
        <v>1</v>
      </c>
      <c r="J952">
        <v>5059856543075</v>
      </c>
      <c r="K952" t="s">
        <v>384</v>
      </c>
      <c r="L952" t="str">
        <f t="shared" si="71"/>
        <v>RXTED0144290</v>
      </c>
      <c r="M952" t="s">
        <v>2833</v>
      </c>
      <c r="N952" t="str">
        <f t="shared" si="72"/>
        <v>WHI</v>
      </c>
      <c r="O952" t="str">
        <f t="shared" si="73"/>
        <v>007</v>
      </c>
      <c r="P952" t="s">
        <v>2764</v>
      </c>
      <c r="Q952" t="s">
        <v>2764</v>
      </c>
      <c r="R952" t="s">
        <v>2764</v>
      </c>
      <c r="S952" t="s">
        <v>384</v>
      </c>
      <c r="T952" t="s">
        <v>2765</v>
      </c>
      <c r="U952" t="str">
        <f t="shared" si="74"/>
        <v>AW</v>
      </c>
      <c r="V952">
        <v>2024</v>
      </c>
      <c r="W952" t="s">
        <v>2764</v>
      </c>
      <c r="X952" t="s">
        <v>2764</v>
      </c>
      <c r="Y952" t="s">
        <v>2764</v>
      </c>
      <c r="Z952" t="s">
        <v>2764</v>
      </c>
      <c r="AA952">
        <v>114.07568744895181</v>
      </c>
      <c r="AB952" s="6">
        <f t="shared" si="70"/>
        <v>114.07568744895181</v>
      </c>
      <c r="AC952" t="s">
        <v>2766</v>
      </c>
      <c r="AD952">
        <v>0</v>
      </c>
    </row>
    <row r="953" spans="1:30" x14ac:dyDescent="0.25">
      <c r="A953" t="s">
        <v>2759</v>
      </c>
      <c r="B953" t="s">
        <v>2760</v>
      </c>
      <c r="C953" t="s">
        <v>2761</v>
      </c>
      <c r="D953" t="s">
        <v>4399</v>
      </c>
      <c r="E953" t="s">
        <v>265</v>
      </c>
      <c r="F953" t="s">
        <v>4400</v>
      </c>
      <c r="G953" t="s">
        <v>4503</v>
      </c>
      <c r="H953" t="s">
        <v>2728</v>
      </c>
      <c r="I953">
        <v>1</v>
      </c>
      <c r="J953">
        <v>5059856568917</v>
      </c>
      <c r="K953" t="s">
        <v>1307</v>
      </c>
      <c r="L953" t="str">
        <f t="shared" si="71"/>
        <v>RXTED0144547</v>
      </c>
      <c r="M953" t="s">
        <v>2849</v>
      </c>
      <c r="N953" t="str">
        <f t="shared" si="72"/>
        <v>RED</v>
      </c>
      <c r="O953" t="str">
        <f t="shared" si="73"/>
        <v>002</v>
      </c>
      <c r="P953" t="s">
        <v>2764</v>
      </c>
      <c r="Q953" t="s">
        <v>2764</v>
      </c>
      <c r="R953" t="s">
        <v>2764</v>
      </c>
      <c r="S953" t="s">
        <v>1307</v>
      </c>
      <c r="T953" t="s">
        <v>2765</v>
      </c>
      <c r="U953" t="str">
        <f t="shared" si="74"/>
        <v>AW</v>
      </c>
      <c r="V953">
        <v>2024</v>
      </c>
      <c r="W953" t="s">
        <v>2764</v>
      </c>
      <c r="X953" t="s">
        <v>2764</v>
      </c>
      <c r="Y953" t="s">
        <v>2764</v>
      </c>
      <c r="Z953" t="s">
        <v>2764</v>
      </c>
      <c r="AA953">
        <v>114.07568744895181</v>
      </c>
      <c r="AB953" s="6">
        <f t="shared" si="70"/>
        <v>114.07568744895181</v>
      </c>
      <c r="AC953" t="s">
        <v>2766</v>
      </c>
      <c r="AD953">
        <v>0</v>
      </c>
    </row>
    <row r="954" spans="1:30" x14ac:dyDescent="0.25">
      <c r="A954" t="s">
        <v>2759</v>
      </c>
      <c r="B954" t="s">
        <v>2760</v>
      </c>
      <c r="C954" t="s">
        <v>2761</v>
      </c>
      <c r="D954" t="s">
        <v>4399</v>
      </c>
      <c r="E954" t="s">
        <v>265</v>
      </c>
      <c r="F954" t="s">
        <v>4400</v>
      </c>
      <c r="G954" t="s">
        <v>4503</v>
      </c>
      <c r="H954" t="s">
        <v>2728</v>
      </c>
      <c r="I954">
        <v>1</v>
      </c>
      <c r="J954">
        <v>5059856568870</v>
      </c>
      <c r="K954" t="s">
        <v>396</v>
      </c>
      <c r="L954" t="str">
        <f t="shared" si="71"/>
        <v>RXTED0144547</v>
      </c>
      <c r="M954" t="s">
        <v>397</v>
      </c>
      <c r="N954" t="str">
        <f t="shared" si="72"/>
        <v>RED</v>
      </c>
      <c r="O954" t="str">
        <f t="shared" si="73"/>
        <v>006</v>
      </c>
      <c r="P954" t="s">
        <v>2764</v>
      </c>
      <c r="Q954" t="s">
        <v>2764</v>
      </c>
      <c r="R954" t="s">
        <v>2764</v>
      </c>
      <c r="S954" t="s">
        <v>396</v>
      </c>
      <c r="T954" t="s">
        <v>2765</v>
      </c>
      <c r="U954" t="str">
        <f t="shared" si="74"/>
        <v>AW</v>
      </c>
      <c r="V954">
        <v>2024</v>
      </c>
      <c r="W954" t="s">
        <v>2764</v>
      </c>
      <c r="X954" t="s">
        <v>2764</v>
      </c>
      <c r="Y954" t="s">
        <v>2764</v>
      </c>
      <c r="Z954" t="s">
        <v>2764</v>
      </c>
      <c r="AA954">
        <v>114.07568744895181</v>
      </c>
      <c r="AB954" s="6">
        <f t="shared" si="70"/>
        <v>114.07568744895181</v>
      </c>
      <c r="AC954" t="s">
        <v>2766</v>
      </c>
      <c r="AD954">
        <v>0</v>
      </c>
    </row>
    <row r="955" spans="1:30" x14ac:dyDescent="0.25">
      <c r="A955" t="s">
        <v>2759</v>
      </c>
      <c r="B955" t="s">
        <v>2760</v>
      </c>
      <c r="C955" t="s">
        <v>2761</v>
      </c>
      <c r="D955" t="s">
        <v>4399</v>
      </c>
      <c r="E955" t="s">
        <v>265</v>
      </c>
      <c r="F955" t="s">
        <v>4400</v>
      </c>
      <c r="G955" t="s">
        <v>4503</v>
      </c>
      <c r="H955" t="s">
        <v>2728</v>
      </c>
      <c r="I955">
        <v>2</v>
      </c>
      <c r="J955">
        <v>5059856568863</v>
      </c>
      <c r="K955" t="s">
        <v>1308</v>
      </c>
      <c r="L955" t="str">
        <f t="shared" si="71"/>
        <v>RXTED0144547</v>
      </c>
      <c r="M955" t="s">
        <v>1309</v>
      </c>
      <c r="N955" t="str">
        <f t="shared" si="72"/>
        <v>RED</v>
      </c>
      <c r="O955" t="str">
        <f t="shared" si="73"/>
        <v>007</v>
      </c>
      <c r="P955" t="s">
        <v>2764</v>
      </c>
      <c r="Q955" t="s">
        <v>2764</v>
      </c>
      <c r="R955" t="s">
        <v>2764</v>
      </c>
      <c r="S955" t="s">
        <v>1308</v>
      </c>
      <c r="T955" t="s">
        <v>2765</v>
      </c>
      <c r="U955" t="str">
        <f t="shared" si="74"/>
        <v>AW</v>
      </c>
      <c r="V955">
        <v>2024</v>
      </c>
      <c r="W955" t="s">
        <v>2764</v>
      </c>
      <c r="X955" t="s">
        <v>2764</v>
      </c>
      <c r="Y955" t="s">
        <v>2764</v>
      </c>
      <c r="Z955" t="s">
        <v>2764</v>
      </c>
      <c r="AA955">
        <v>114.07568744895181</v>
      </c>
      <c r="AB955" s="6">
        <f t="shared" si="70"/>
        <v>228.15137489790362</v>
      </c>
      <c r="AC955" t="s">
        <v>2766</v>
      </c>
      <c r="AD955">
        <v>0</v>
      </c>
    </row>
    <row r="956" spans="1:30" x14ac:dyDescent="0.25">
      <c r="A956" t="s">
        <v>2759</v>
      </c>
      <c r="B956" t="s">
        <v>2760</v>
      </c>
      <c r="C956" t="s">
        <v>2761</v>
      </c>
      <c r="D956" t="s">
        <v>4399</v>
      </c>
      <c r="E956" t="s">
        <v>265</v>
      </c>
      <c r="F956" t="s">
        <v>4400</v>
      </c>
      <c r="G956" t="s">
        <v>4503</v>
      </c>
      <c r="H956" t="s">
        <v>2728</v>
      </c>
      <c r="I956">
        <v>2</v>
      </c>
      <c r="J956">
        <v>5059856569259</v>
      </c>
      <c r="K956" t="s">
        <v>411</v>
      </c>
      <c r="L956" t="str">
        <f t="shared" si="71"/>
        <v>RXTED0145211</v>
      </c>
      <c r="M956" t="s">
        <v>2905</v>
      </c>
      <c r="N956" t="str">
        <f t="shared" si="72"/>
        <v>BLK</v>
      </c>
      <c r="O956" t="str">
        <f t="shared" si="73"/>
        <v>004</v>
      </c>
      <c r="P956" t="s">
        <v>2764</v>
      </c>
      <c r="Q956" t="s">
        <v>2764</v>
      </c>
      <c r="R956" t="s">
        <v>2764</v>
      </c>
      <c r="S956" t="s">
        <v>411</v>
      </c>
      <c r="T956" t="s">
        <v>2765</v>
      </c>
      <c r="U956" t="str">
        <f t="shared" si="74"/>
        <v>AW</v>
      </c>
      <c r="V956">
        <v>2024</v>
      </c>
      <c r="W956" t="s">
        <v>2764</v>
      </c>
      <c r="X956" t="s">
        <v>2764</v>
      </c>
      <c r="Y956" t="s">
        <v>2764</v>
      </c>
      <c r="Z956" t="s">
        <v>2764</v>
      </c>
      <c r="AA956">
        <v>130.41110808603321</v>
      </c>
      <c r="AB956" s="6">
        <f t="shared" si="70"/>
        <v>260.82221617206642</v>
      </c>
      <c r="AC956" t="s">
        <v>2766</v>
      </c>
      <c r="AD956">
        <v>0</v>
      </c>
    </row>
    <row r="957" spans="1:30" x14ac:dyDescent="0.25">
      <c r="A957" t="s">
        <v>2759</v>
      </c>
      <c r="B957" t="s">
        <v>2760</v>
      </c>
      <c r="C957" t="s">
        <v>2761</v>
      </c>
      <c r="D957" t="s">
        <v>4399</v>
      </c>
      <c r="E957" t="s">
        <v>265</v>
      </c>
      <c r="F957" t="s">
        <v>4400</v>
      </c>
      <c r="G957" t="s">
        <v>4503</v>
      </c>
      <c r="H957" t="s">
        <v>2728</v>
      </c>
      <c r="I957">
        <v>1</v>
      </c>
      <c r="J957">
        <v>5059856569242</v>
      </c>
      <c r="K957" t="s">
        <v>412</v>
      </c>
      <c r="L957" t="str">
        <f t="shared" si="71"/>
        <v>RXTED0145211</v>
      </c>
      <c r="M957" t="s">
        <v>2804</v>
      </c>
      <c r="N957" t="str">
        <f t="shared" si="72"/>
        <v>BLK</v>
      </c>
      <c r="O957" t="str">
        <f t="shared" si="73"/>
        <v>005</v>
      </c>
      <c r="P957" t="s">
        <v>2764</v>
      </c>
      <c r="Q957" t="s">
        <v>2764</v>
      </c>
      <c r="R957" t="s">
        <v>2764</v>
      </c>
      <c r="S957" t="s">
        <v>412</v>
      </c>
      <c r="T957" t="s">
        <v>2765</v>
      </c>
      <c r="U957" t="str">
        <f t="shared" si="74"/>
        <v>AW</v>
      </c>
      <c r="V957">
        <v>2024</v>
      </c>
      <c r="W957" t="s">
        <v>2764</v>
      </c>
      <c r="X957" t="s">
        <v>2764</v>
      </c>
      <c r="Y957" t="s">
        <v>2764</v>
      </c>
      <c r="Z957" t="s">
        <v>2764</v>
      </c>
      <c r="AA957">
        <v>130.41110808603321</v>
      </c>
      <c r="AB957" s="6">
        <f t="shared" si="70"/>
        <v>130.41110808603321</v>
      </c>
      <c r="AC957" t="s">
        <v>2766</v>
      </c>
      <c r="AD957">
        <v>0</v>
      </c>
    </row>
    <row r="958" spans="1:30" x14ac:dyDescent="0.25">
      <c r="A958" t="s">
        <v>2759</v>
      </c>
      <c r="B958" t="s">
        <v>2760</v>
      </c>
      <c r="C958" t="s">
        <v>2761</v>
      </c>
      <c r="D958" t="s">
        <v>4399</v>
      </c>
      <c r="E958" t="s">
        <v>265</v>
      </c>
      <c r="F958" t="s">
        <v>4400</v>
      </c>
      <c r="G958" t="s">
        <v>4503</v>
      </c>
      <c r="H958" t="s">
        <v>2728</v>
      </c>
      <c r="I958">
        <v>2</v>
      </c>
      <c r="J958">
        <v>5059856569235</v>
      </c>
      <c r="K958" t="s">
        <v>2827</v>
      </c>
      <c r="L958" t="str">
        <f t="shared" si="71"/>
        <v>RXTED0145211</v>
      </c>
      <c r="M958" t="s">
        <v>2828</v>
      </c>
      <c r="N958" t="str">
        <f t="shared" si="72"/>
        <v>BLK</v>
      </c>
      <c r="O958" t="str">
        <f t="shared" si="73"/>
        <v>006</v>
      </c>
      <c r="P958" t="s">
        <v>2764</v>
      </c>
      <c r="Q958" t="s">
        <v>2764</v>
      </c>
      <c r="R958" t="s">
        <v>2764</v>
      </c>
      <c r="S958" t="s">
        <v>2827</v>
      </c>
      <c r="T958" t="s">
        <v>2765</v>
      </c>
      <c r="U958" t="str">
        <f t="shared" si="74"/>
        <v>AW</v>
      </c>
      <c r="V958">
        <v>2024</v>
      </c>
      <c r="W958" t="s">
        <v>2764</v>
      </c>
      <c r="X958" t="s">
        <v>2764</v>
      </c>
      <c r="Y958" t="s">
        <v>2764</v>
      </c>
      <c r="Z958" t="s">
        <v>2764</v>
      </c>
      <c r="AA958">
        <v>130.41110808603321</v>
      </c>
      <c r="AB958" s="6">
        <f t="shared" si="70"/>
        <v>260.82221617206642</v>
      </c>
      <c r="AC958" t="s">
        <v>2766</v>
      </c>
      <c r="AD958">
        <v>0</v>
      </c>
    </row>
    <row r="959" spans="1:30" x14ac:dyDescent="0.25">
      <c r="A959" t="s">
        <v>2759</v>
      </c>
      <c r="B959" t="s">
        <v>2760</v>
      </c>
      <c r="C959" t="s">
        <v>2761</v>
      </c>
      <c r="D959" t="s">
        <v>4399</v>
      </c>
      <c r="E959" t="s">
        <v>265</v>
      </c>
      <c r="F959" t="s">
        <v>4400</v>
      </c>
      <c r="G959" t="s">
        <v>4503</v>
      </c>
      <c r="H959" t="s">
        <v>2728</v>
      </c>
      <c r="I959">
        <v>1</v>
      </c>
      <c r="J959">
        <v>5059856569150</v>
      </c>
      <c r="K959" t="s">
        <v>413</v>
      </c>
      <c r="L959" t="str">
        <f t="shared" si="71"/>
        <v>RXTED0145212</v>
      </c>
      <c r="M959" t="s">
        <v>414</v>
      </c>
      <c r="N959" t="str">
        <f t="shared" si="72"/>
        <v>PBL</v>
      </c>
      <c r="O959" t="str">
        <f t="shared" si="73"/>
        <v>002</v>
      </c>
      <c r="P959" t="s">
        <v>2764</v>
      </c>
      <c r="Q959" t="s">
        <v>2764</v>
      </c>
      <c r="R959" t="s">
        <v>2764</v>
      </c>
      <c r="S959" t="s">
        <v>413</v>
      </c>
      <c r="T959" t="s">
        <v>2765</v>
      </c>
      <c r="U959" t="str">
        <f t="shared" si="74"/>
        <v>AW</v>
      </c>
      <c r="V959">
        <v>2024</v>
      </c>
      <c r="W959" t="s">
        <v>2764</v>
      </c>
      <c r="X959" t="s">
        <v>2764</v>
      </c>
      <c r="Y959" t="s">
        <v>2764</v>
      </c>
      <c r="Z959" t="s">
        <v>2764</v>
      </c>
      <c r="AA959">
        <v>130.41110808603321</v>
      </c>
      <c r="AB959" s="6">
        <f t="shared" si="70"/>
        <v>130.41110808603321</v>
      </c>
      <c r="AC959" t="s">
        <v>2766</v>
      </c>
      <c r="AD959">
        <v>0</v>
      </c>
    </row>
    <row r="960" spans="1:30" x14ac:dyDescent="0.25">
      <c r="A960" t="s">
        <v>2759</v>
      </c>
      <c r="B960" t="s">
        <v>2760</v>
      </c>
      <c r="C960" t="s">
        <v>2761</v>
      </c>
      <c r="D960" t="s">
        <v>4399</v>
      </c>
      <c r="E960" t="s">
        <v>265</v>
      </c>
      <c r="F960" t="s">
        <v>4400</v>
      </c>
      <c r="G960" t="s">
        <v>4503</v>
      </c>
      <c r="H960" t="s">
        <v>2728</v>
      </c>
      <c r="I960">
        <v>2</v>
      </c>
      <c r="J960">
        <v>5059856569136</v>
      </c>
      <c r="K960" t="s">
        <v>417</v>
      </c>
      <c r="L960" t="str">
        <f t="shared" si="71"/>
        <v>RXTED0145212</v>
      </c>
      <c r="M960" t="s">
        <v>418</v>
      </c>
      <c r="N960" t="str">
        <f t="shared" si="72"/>
        <v>PBL</v>
      </c>
      <c r="O960" t="str">
        <f t="shared" si="73"/>
        <v>004</v>
      </c>
      <c r="P960" t="s">
        <v>2764</v>
      </c>
      <c r="Q960" t="s">
        <v>2764</v>
      </c>
      <c r="R960" t="s">
        <v>2764</v>
      </c>
      <c r="S960" t="s">
        <v>417</v>
      </c>
      <c r="T960" t="s">
        <v>2765</v>
      </c>
      <c r="U960" t="str">
        <f t="shared" si="74"/>
        <v>AW</v>
      </c>
      <c r="V960">
        <v>2024</v>
      </c>
      <c r="W960" t="s">
        <v>2764</v>
      </c>
      <c r="X960" t="s">
        <v>2764</v>
      </c>
      <c r="Y960" t="s">
        <v>2764</v>
      </c>
      <c r="Z960" t="s">
        <v>2764</v>
      </c>
      <c r="AA960">
        <v>130.41110808603321</v>
      </c>
      <c r="AB960" s="6">
        <f t="shared" si="70"/>
        <v>260.82221617206642</v>
      </c>
      <c r="AC960" t="s">
        <v>2766</v>
      </c>
      <c r="AD960">
        <v>0</v>
      </c>
    </row>
    <row r="961" spans="1:30" x14ac:dyDescent="0.25">
      <c r="A961" t="s">
        <v>2759</v>
      </c>
      <c r="B961" t="s">
        <v>2760</v>
      </c>
      <c r="C961" t="s">
        <v>2761</v>
      </c>
      <c r="D961" t="s">
        <v>4399</v>
      </c>
      <c r="E961" t="s">
        <v>265</v>
      </c>
      <c r="F961" t="s">
        <v>4400</v>
      </c>
      <c r="G961" t="s">
        <v>4503</v>
      </c>
      <c r="H961" t="s">
        <v>2728</v>
      </c>
      <c r="I961">
        <v>2</v>
      </c>
      <c r="J961">
        <v>5059856569129</v>
      </c>
      <c r="K961" t="s">
        <v>2829</v>
      </c>
      <c r="L961" t="str">
        <f t="shared" si="71"/>
        <v>RXTED0145212</v>
      </c>
      <c r="M961" t="s">
        <v>2830</v>
      </c>
      <c r="N961" t="str">
        <f t="shared" si="72"/>
        <v>PBL</v>
      </c>
      <c r="O961" t="str">
        <f t="shared" si="73"/>
        <v>005</v>
      </c>
      <c r="P961" t="s">
        <v>2764</v>
      </c>
      <c r="Q961" t="s">
        <v>2764</v>
      </c>
      <c r="R961" t="s">
        <v>2764</v>
      </c>
      <c r="S961" t="s">
        <v>2829</v>
      </c>
      <c r="T961" t="s">
        <v>2765</v>
      </c>
      <c r="U961" t="str">
        <f t="shared" si="74"/>
        <v>AW</v>
      </c>
      <c r="V961">
        <v>2024</v>
      </c>
      <c r="W961" t="s">
        <v>2764</v>
      </c>
      <c r="X961" t="s">
        <v>2764</v>
      </c>
      <c r="Y961" t="s">
        <v>2764</v>
      </c>
      <c r="Z961" t="s">
        <v>2764</v>
      </c>
      <c r="AA961">
        <v>130.41110808603321</v>
      </c>
      <c r="AB961" s="6">
        <f t="shared" si="70"/>
        <v>260.82221617206642</v>
      </c>
      <c r="AC961" t="s">
        <v>2766</v>
      </c>
      <c r="AD961">
        <v>0</v>
      </c>
    </row>
    <row r="962" spans="1:30" x14ac:dyDescent="0.25">
      <c r="A962" t="s">
        <v>2759</v>
      </c>
      <c r="B962" t="s">
        <v>2760</v>
      </c>
      <c r="C962" t="s">
        <v>2761</v>
      </c>
      <c r="D962" t="s">
        <v>4399</v>
      </c>
      <c r="E962" t="s">
        <v>265</v>
      </c>
      <c r="F962" t="s">
        <v>4400</v>
      </c>
      <c r="G962" t="s">
        <v>4503</v>
      </c>
      <c r="H962" t="s">
        <v>2728</v>
      </c>
      <c r="I962">
        <v>2</v>
      </c>
      <c r="J962">
        <v>5059856569112</v>
      </c>
      <c r="K962" t="s">
        <v>419</v>
      </c>
      <c r="L962" t="str">
        <f t="shared" si="71"/>
        <v>RXTED0145212</v>
      </c>
      <c r="M962" t="s">
        <v>420</v>
      </c>
      <c r="N962" t="str">
        <f t="shared" si="72"/>
        <v>PBL</v>
      </c>
      <c r="O962" t="str">
        <f t="shared" si="73"/>
        <v>006</v>
      </c>
      <c r="P962" t="s">
        <v>2764</v>
      </c>
      <c r="Q962" t="s">
        <v>2764</v>
      </c>
      <c r="R962" t="s">
        <v>2764</v>
      </c>
      <c r="S962" t="s">
        <v>419</v>
      </c>
      <c r="T962" t="s">
        <v>2765</v>
      </c>
      <c r="U962" t="str">
        <f t="shared" si="74"/>
        <v>AW</v>
      </c>
      <c r="V962">
        <v>2024</v>
      </c>
      <c r="W962" t="s">
        <v>2764</v>
      </c>
      <c r="X962" t="s">
        <v>2764</v>
      </c>
      <c r="Y962" t="s">
        <v>2764</v>
      </c>
      <c r="Z962" t="s">
        <v>2764</v>
      </c>
      <c r="AA962">
        <v>130.41110808603321</v>
      </c>
      <c r="AB962" s="6">
        <f t="shared" ref="AB962:AB1025" si="75">AA962*I962</f>
        <v>260.82221617206642</v>
      </c>
      <c r="AC962" t="s">
        <v>2766</v>
      </c>
      <c r="AD962">
        <v>0</v>
      </c>
    </row>
    <row r="963" spans="1:30" x14ac:dyDescent="0.25">
      <c r="A963" t="s">
        <v>2759</v>
      </c>
      <c r="B963" t="s">
        <v>2760</v>
      </c>
      <c r="C963" t="s">
        <v>2761</v>
      </c>
      <c r="D963" t="s">
        <v>4399</v>
      </c>
      <c r="E963" t="s">
        <v>265</v>
      </c>
      <c r="F963" t="s">
        <v>4400</v>
      </c>
      <c r="G963" t="s">
        <v>4503</v>
      </c>
      <c r="H963" t="s">
        <v>2728</v>
      </c>
      <c r="I963">
        <v>1</v>
      </c>
      <c r="J963">
        <v>5059856672829</v>
      </c>
      <c r="K963" t="s">
        <v>427</v>
      </c>
      <c r="L963" t="str">
        <f t="shared" ref="L963:L1026" si="76">LEFT(K963,12)</f>
        <v>RXTED0145213</v>
      </c>
      <c r="M963" t="s">
        <v>391</v>
      </c>
      <c r="N963" t="str">
        <f t="shared" ref="N963:N1026" si="77">LEFT(M963,3)</f>
        <v>BLK</v>
      </c>
      <c r="O963" t="str">
        <f t="shared" ref="O963:O1026" si="78">RIGHT(M963,3)</f>
        <v>007</v>
      </c>
      <c r="P963" t="s">
        <v>2764</v>
      </c>
      <c r="Q963" t="s">
        <v>2764</v>
      </c>
      <c r="R963" t="s">
        <v>2764</v>
      </c>
      <c r="S963" t="s">
        <v>427</v>
      </c>
      <c r="T963" t="s">
        <v>2765</v>
      </c>
      <c r="U963" t="str">
        <f t="shared" ref="U963:U1026" si="79">LEFT(T963,2)</f>
        <v>AW</v>
      </c>
      <c r="V963">
        <v>2024</v>
      </c>
      <c r="W963" t="s">
        <v>2764</v>
      </c>
      <c r="X963" t="s">
        <v>2764</v>
      </c>
      <c r="Y963" t="s">
        <v>2764</v>
      </c>
      <c r="Z963" t="s">
        <v>2764</v>
      </c>
      <c r="AA963">
        <v>48.734004900626189</v>
      </c>
      <c r="AB963" s="6">
        <f t="shared" si="75"/>
        <v>48.734004900626189</v>
      </c>
      <c r="AC963" t="s">
        <v>2766</v>
      </c>
      <c r="AD963">
        <v>0</v>
      </c>
    </row>
    <row r="964" spans="1:30" x14ac:dyDescent="0.25">
      <c r="A964" t="s">
        <v>2759</v>
      </c>
      <c r="B964" t="s">
        <v>2760</v>
      </c>
      <c r="C964" t="s">
        <v>2761</v>
      </c>
      <c r="D964" t="s">
        <v>4399</v>
      </c>
      <c r="E964" t="s">
        <v>265</v>
      </c>
      <c r="F964" t="s">
        <v>4400</v>
      </c>
      <c r="G964" t="s">
        <v>4503</v>
      </c>
      <c r="H964" t="s">
        <v>2728</v>
      </c>
      <c r="I964">
        <v>2</v>
      </c>
      <c r="J964">
        <v>5059856672584</v>
      </c>
      <c r="K964" t="s">
        <v>2832</v>
      </c>
      <c r="L964" t="str">
        <f t="shared" si="76"/>
        <v>RXTED0145214</v>
      </c>
      <c r="M964" t="s">
        <v>2833</v>
      </c>
      <c r="N964" t="str">
        <f t="shared" si="77"/>
        <v>WHI</v>
      </c>
      <c r="O964" t="str">
        <f t="shared" si="78"/>
        <v>007</v>
      </c>
      <c r="P964" t="s">
        <v>2764</v>
      </c>
      <c r="Q964" t="s">
        <v>2764</v>
      </c>
      <c r="R964" t="s">
        <v>2764</v>
      </c>
      <c r="S964" t="s">
        <v>2832</v>
      </c>
      <c r="T964" t="s">
        <v>2765</v>
      </c>
      <c r="U964" t="str">
        <f t="shared" si="79"/>
        <v>AW</v>
      </c>
      <c r="V964">
        <v>2024</v>
      </c>
      <c r="W964" t="s">
        <v>2764</v>
      </c>
      <c r="X964" t="s">
        <v>2764</v>
      </c>
      <c r="Y964" t="s">
        <v>2764</v>
      </c>
      <c r="Z964" t="s">
        <v>2764</v>
      </c>
      <c r="AA964">
        <v>48.734004900626189</v>
      </c>
      <c r="AB964" s="6">
        <f t="shared" si="75"/>
        <v>97.468009801252379</v>
      </c>
      <c r="AC964" t="s">
        <v>2766</v>
      </c>
      <c r="AD964">
        <v>0</v>
      </c>
    </row>
    <row r="965" spans="1:30" x14ac:dyDescent="0.25">
      <c r="A965" t="s">
        <v>2759</v>
      </c>
      <c r="B965" t="s">
        <v>2760</v>
      </c>
      <c r="C965" t="s">
        <v>2761</v>
      </c>
      <c r="D965" t="s">
        <v>4399</v>
      </c>
      <c r="E965" t="s">
        <v>265</v>
      </c>
      <c r="F965" t="s">
        <v>4400</v>
      </c>
      <c r="G965" t="s">
        <v>4503</v>
      </c>
      <c r="H965" t="s">
        <v>2728</v>
      </c>
      <c r="I965">
        <v>2</v>
      </c>
      <c r="J965">
        <v>5059856570033</v>
      </c>
      <c r="K965" t="s">
        <v>431</v>
      </c>
      <c r="L965" t="str">
        <f t="shared" si="76"/>
        <v>RXTED0145215</v>
      </c>
      <c r="M965" t="s">
        <v>432</v>
      </c>
      <c r="N965" t="str">
        <f t="shared" si="77"/>
        <v>ECR</v>
      </c>
      <c r="O965" t="str">
        <f t="shared" si="78"/>
        <v>002</v>
      </c>
      <c r="P965" t="s">
        <v>2764</v>
      </c>
      <c r="Q965" t="s">
        <v>2764</v>
      </c>
      <c r="R965" t="s">
        <v>2764</v>
      </c>
      <c r="S965" t="s">
        <v>431</v>
      </c>
      <c r="T965" t="s">
        <v>2765</v>
      </c>
      <c r="U965" t="str">
        <f t="shared" si="79"/>
        <v>AW</v>
      </c>
      <c r="V965">
        <v>2024</v>
      </c>
      <c r="W965" t="s">
        <v>2764</v>
      </c>
      <c r="X965" t="s">
        <v>2764</v>
      </c>
      <c r="Y965" t="s">
        <v>2764</v>
      </c>
      <c r="Z965" t="s">
        <v>2764</v>
      </c>
      <c r="AA965">
        <v>130.41110808603321</v>
      </c>
      <c r="AB965" s="6">
        <f t="shared" si="75"/>
        <v>260.82221617206642</v>
      </c>
      <c r="AC965" t="s">
        <v>2766</v>
      </c>
      <c r="AD965">
        <v>0</v>
      </c>
    </row>
    <row r="966" spans="1:30" x14ac:dyDescent="0.25">
      <c r="A966" t="s">
        <v>2759</v>
      </c>
      <c r="B966" t="s">
        <v>2760</v>
      </c>
      <c r="C966" t="s">
        <v>2761</v>
      </c>
      <c r="D966" t="s">
        <v>4399</v>
      </c>
      <c r="E966" t="s">
        <v>265</v>
      </c>
      <c r="F966" t="s">
        <v>4400</v>
      </c>
      <c r="G966" t="s">
        <v>4503</v>
      </c>
      <c r="H966" t="s">
        <v>2728</v>
      </c>
      <c r="I966">
        <v>1</v>
      </c>
      <c r="J966">
        <v>5059856570026</v>
      </c>
      <c r="K966" t="s">
        <v>433</v>
      </c>
      <c r="L966" t="str">
        <f t="shared" si="76"/>
        <v>RXTED0145215</v>
      </c>
      <c r="M966" t="s">
        <v>434</v>
      </c>
      <c r="N966" t="str">
        <f t="shared" si="77"/>
        <v>ECR</v>
      </c>
      <c r="O966" t="str">
        <f t="shared" si="78"/>
        <v>003</v>
      </c>
      <c r="P966" t="s">
        <v>2764</v>
      </c>
      <c r="Q966" t="s">
        <v>2764</v>
      </c>
      <c r="R966" t="s">
        <v>2764</v>
      </c>
      <c r="S966" t="s">
        <v>433</v>
      </c>
      <c r="T966" t="s">
        <v>2765</v>
      </c>
      <c r="U966" t="str">
        <f t="shared" si="79"/>
        <v>AW</v>
      </c>
      <c r="V966">
        <v>2024</v>
      </c>
      <c r="W966" t="s">
        <v>2764</v>
      </c>
      <c r="X966" t="s">
        <v>2764</v>
      </c>
      <c r="Y966" t="s">
        <v>2764</v>
      </c>
      <c r="Z966" t="s">
        <v>2764</v>
      </c>
      <c r="AA966">
        <v>130.41110808603321</v>
      </c>
      <c r="AB966" s="6">
        <f t="shared" si="75"/>
        <v>130.41110808603321</v>
      </c>
      <c r="AC966" t="s">
        <v>2766</v>
      </c>
      <c r="AD966">
        <v>0</v>
      </c>
    </row>
    <row r="967" spans="1:30" x14ac:dyDescent="0.25">
      <c r="A967" t="s">
        <v>2759</v>
      </c>
      <c r="B967" t="s">
        <v>2760</v>
      </c>
      <c r="C967" t="s">
        <v>2761</v>
      </c>
      <c r="D967" t="s">
        <v>4399</v>
      </c>
      <c r="E967" t="s">
        <v>265</v>
      </c>
      <c r="F967" t="s">
        <v>4400</v>
      </c>
      <c r="G967" t="s">
        <v>4503</v>
      </c>
      <c r="H967" t="s">
        <v>2728</v>
      </c>
      <c r="I967">
        <v>1</v>
      </c>
      <c r="J967">
        <v>5059856570019</v>
      </c>
      <c r="K967" t="s">
        <v>435</v>
      </c>
      <c r="L967" t="str">
        <f t="shared" si="76"/>
        <v>RXTED0145215</v>
      </c>
      <c r="M967" t="s">
        <v>436</v>
      </c>
      <c r="N967" t="str">
        <f t="shared" si="77"/>
        <v>ECR</v>
      </c>
      <c r="O967" t="str">
        <f t="shared" si="78"/>
        <v>004</v>
      </c>
      <c r="P967" t="s">
        <v>2764</v>
      </c>
      <c r="Q967" t="s">
        <v>2764</v>
      </c>
      <c r="R967" t="s">
        <v>2764</v>
      </c>
      <c r="S967" t="s">
        <v>435</v>
      </c>
      <c r="T967" t="s">
        <v>2765</v>
      </c>
      <c r="U967" t="str">
        <f t="shared" si="79"/>
        <v>AW</v>
      </c>
      <c r="V967">
        <v>2024</v>
      </c>
      <c r="W967" t="s">
        <v>2764</v>
      </c>
      <c r="X967" t="s">
        <v>2764</v>
      </c>
      <c r="Y967" t="s">
        <v>2764</v>
      </c>
      <c r="Z967" t="s">
        <v>2764</v>
      </c>
      <c r="AA967">
        <v>130.41110808603321</v>
      </c>
      <c r="AB967" s="6">
        <f t="shared" si="75"/>
        <v>130.41110808603321</v>
      </c>
      <c r="AC967" t="s">
        <v>2766</v>
      </c>
      <c r="AD967">
        <v>0</v>
      </c>
    </row>
    <row r="968" spans="1:30" x14ac:dyDescent="0.25">
      <c r="A968" t="s">
        <v>2759</v>
      </c>
      <c r="B968" t="s">
        <v>2760</v>
      </c>
      <c r="C968" t="s">
        <v>2761</v>
      </c>
      <c r="D968" t="s">
        <v>4399</v>
      </c>
      <c r="E968" t="s">
        <v>265</v>
      </c>
      <c r="F968" t="s">
        <v>4400</v>
      </c>
      <c r="G968" t="s">
        <v>4503</v>
      </c>
      <c r="H968" t="s">
        <v>2728</v>
      </c>
      <c r="I968">
        <v>2</v>
      </c>
      <c r="J968">
        <v>5059856570002</v>
      </c>
      <c r="K968" t="s">
        <v>437</v>
      </c>
      <c r="L968" t="str">
        <f t="shared" si="76"/>
        <v>RXTED0145215</v>
      </c>
      <c r="M968" t="s">
        <v>438</v>
      </c>
      <c r="N968" t="str">
        <f t="shared" si="77"/>
        <v>ECR</v>
      </c>
      <c r="O968" t="str">
        <f t="shared" si="78"/>
        <v>005</v>
      </c>
      <c r="P968" t="s">
        <v>2764</v>
      </c>
      <c r="Q968" t="s">
        <v>2764</v>
      </c>
      <c r="R968" t="s">
        <v>2764</v>
      </c>
      <c r="S968" t="s">
        <v>437</v>
      </c>
      <c r="T968" t="s">
        <v>2765</v>
      </c>
      <c r="U968" t="str">
        <f t="shared" si="79"/>
        <v>AW</v>
      </c>
      <c r="V968">
        <v>2024</v>
      </c>
      <c r="W968" t="s">
        <v>2764</v>
      </c>
      <c r="X968" t="s">
        <v>2764</v>
      </c>
      <c r="Y968" t="s">
        <v>2764</v>
      </c>
      <c r="Z968" t="s">
        <v>2764</v>
      </c>
      <c r="AA968">
        <v>130.41110808603321</v>
      </c>
      <c r="AB968" s="6">
        <f t="shared" si="75"/>
        <v>260.82221617206642</v>
      </c>
      <c r="AC968" t="s">
        <v>2766</v>
      </c>
      <c r="AD968">
        <v>0</v>
      </c>
    </row>
    <row r="969" spans="1:30" x14ac:dyDescent="0.25">
      <c r="A969" t="s">
        <v>2759</v>
      </c>
      <c r="B969" t="s">
        <v>2760</v>
      </c>
      <c r="C969" t="s">
        <v>2761</v>
      </c>
      <c r="D969" t="s">
        <v>4399</v>
      </c>
      <c r="E969" t="s">
        <v>265</v>
      </c>
      <c r="F969" t="s">
        <v>4400</v>
      </c>
      <c r="G969" t="s">
        <v>4503</v>
      </c>
      <c r="H969" t="s">
        <v>2728</v>
      </c>
      <c r="I969">
        <v>1</v>
      </c>
      <c r="J969">
        <v>5059856569990</v>
      </c>
      <c r="K969" t="s">
        <v>439</v>
      </c>
      <c r="L969" t="str">
        <f t="shared" si="76"/>
        <v>RXTED0145215</v>
      </c>
      <c r="M969" t="s">
        <v>2835</v>
      </c>
      <c r="N969" t="str">
        <f t="shared" si="77"/>
        <v>ECR</v>
      </c>
      <c r="O969" t="str">
        <f t="shared" si="78"/>
        <v>006</v>
      </c>
      <c r="P969" t="s">
        <v>2764</v>
      </c>
      <c r="Q969" t="s">
        <v>2764</v>
      </c>
      <c r="R969" t="s">
        <v>2764</v>
      </c>
      <c r="S969" t="s">
        <v>439</v>
      </c>
      <c r="T969" t="s">
        <v>2765</v>
      </c>
      <c r="U969" t="str">
        <f t="shared" si="79"/>
        <v>AW</v>
      </c>
      <c r="V969">
        <v>2024</v>
      </c>
      <c r="W969" t="s">
        <v>2764</v>
      </c>
      <c r="X969" t="s">
        <v>2764</v>
      </c>
      <c r="Y969" t="s">
        <v>2764</v>
      </c>
      <c r="Z969" t="s">
        <v>2764</v>
      </c>
      <c r="AA969">
        <v>130.41110808603321</v>
      </c>
      <c r="AB969" s="6">
        <f t="shared" si="75"/>
        <v>130.41110808603321</v>
      </c>
      <c r="AC969" t="s">
        <v>2766</v>
      </c>
      <c r="AD969">
        <v>0</v>
      </c>
    </row>
    <row r="970" spans="1:30" x14ac:dyDescent="0.25">
      <c r="A970" t="s">
        <v>2759</v>
      </c>
      <c r="B970" t="s">
        <v>2760</v>
      </c>
      <c r="C970" t="s">
        <v>2761</v>
      </c>
      <c r="D970" t="s">
        <v>4399</v>
      </c>
      <c r="E970" t="s">
        <v>265</v>
      </c>
      <c r="F970" t="s">
        <v>4400</v>
      </c>
      <c r="G970" t="s">
        <v>4503</v>
      </c>
      <c r="H970" t="s">
        <v>2728</v>
      </c>
      <c r="I970">
        <v>2</v>
      </c>
      <c r="J970">
        <v>5059856569907</v>
      </c>
      <c r="K970" t="s">
        <v>441</v>
      </c>
      <c r="L970" t="str">
        <f t="shared" si="76"/>
        <v>RXTED0145216</v>
      </c>
      <c r="M970" t="s">
        <v>2770</v>
      </c>
      <c r="N970" t="str">
        <f t="shared" si="77"/>
        <v>NVY</v>
      </c>
      <c r="O970" t="str">
        <f t="shared" si="78"/>
        <v>003</v>
      </c>
      <c r="P970" t="s">
        <v>2764</v>
      </c>
      <c r="Q970" t="s">
        <v>2764</v>
      </c>
      <c r="R970" t="s">
        <v>2764</v>
      </c>
      <c r="S970" t="s">
        <v>441</v>
      </c>
      <c r="T970" t="s">
        <v>2765</v>
      </c>
      <c r="U970" t="str">
        <f t="shared" si="79"/>
        <v>AW</v>
      </c>
      <c r="V970">
        <v>2024</v>
      </c>
      <c r="W970" t="s">
        <v>2764</v>
      </c>
      <c r="X970" t="s">
        <v>2764</v>
      </c>
      <c r="Y970" t="s">
        <v>2764</v>
      </c>
      <c r="Z970" t="s">
        <v>2764</v>
      </c>
      <c r="AA970">
        <v>130.41110808603321</v>
      </c>
      <c r="AB970" s="6">
        <f t="shared" si="75"/>
        <v>260.82221617206642</v>
      </c>
      <c r="AC970" t="s">
        <v>2766</v>
      </c>
      <c r="AD970">
        <v>0</v>
      </c>
    </row>
    <row r="971" spans="1:30" x14ac:dyDescent="0.25">
      <c r="A971" t="s">
        <v>2759</v>
      </c>
      <c r="B971" t="s">
        <v>2760</v>
      </c>
      <c r="C971" t="s">
        <v>2761</v>
      </c>
      <c r="D971" t="s">
        <v>4399</v>
      </c>
      <c r="E971" t="s">
        <v>265</v>
      </c>
      <c r="F971" t="s">
        <v>4400</v>
      </c>
      <c r="G971" t="s">
        <v>4503</v>
      </c>
      <c r="H971" t="s">
        <v>2728</v>
      </c>
      <c r="I971">
        <v>2</v>
      </c>
      <c r="J971">
        <v>5059856569891</v>
      </c>
      <c r="K971" t="s">
        <v>442</v>
      </c>
      <c r="L971" t="str">
        <f t="shared" si="76"/>
        <v>RXTED0145216</v>
      </c>
      <c r="M971" t="s">
        <v>368</v>
      </c>
      <c r="N971" t="str">
        <f t="shared" si="77"/>
        <v>NVY</v>
      </c>
      <c r="O971" t="str">
        <f t="shared" si="78"/>
        <v>004</v>
      </c>
      <c r="P971" t="s">
        <v>2764</v>
      </c>
      <c r="Q971" t="s">
        <v>2764</v>
      </c>
      <c r="R971" t="s">
        <v>2764</v>
      </c>
      <c r="S971" t="s">
        <v>442</v>
      </c>
      <c r="T971" t="s">
        <v>2765</v>
      </c>
      <c r="U971" t="str">
        <f t="shared" si="79"/>
        <v>AW</v>
      </c>
      <c r="V971">
        <v>2024</v>
      </c>
      <c r="W971" t="s">
        <v>2764</v>
      </c>
      <c r="X971" t="s">
        <v>2764</v>
      </c>
      <c r="Y971" t="s">
        <v>2764</v>
      </c>
      <c r="Z971" t="s">
        <v>2764</v>
      </c>
      <c r="AA971">
        <v>130.41110808603321</v>
      </c>
      <c r="AB971" s="6">
        <f t="shared" si="75"/>
        <v>260.82221617206642</v>
      </c>
      <c r="AC971" t="s">
        <v>2766</v>
      </c>
      <c r="AD971">
        <v>0</v>
      </c>
    </row>
    <row r="972" spans="1:30" x14ac:dyDescent="0.25">
      <c r="A972" t="s">
        <v>2759</v>
      </c>
      <c r="B972" t="s">
        <v>2760</v>
      </c>
      <c r="C972" t="s">
        <v>2761</v>
      </c>
      <c r="D972" t="s">
        <v>4399</v>
      </c>
      <c r="E972" t="s">
        <v>265</v>
      </c>
      <c r="F972" t="s">
        <v>4400</v>
      </c>
      <c r="G972" t="s">
        <v>4503</v>
      </c>
      <c r="H972" t="s">
        <v>2728</v>
      </c>
      <c r="I972">
        <v>2</v>
      </c>
      <c r="J972">
        <v>5059856569884</v>
      </c>
      <c r="K972" t="s">
        <v>443</v>
      </c>
      <c r="L972" t="str">
        <f t="shared" si="76"/>
        <v>RXTED0145216</v>
      </c>
      <c r="M972" t="s">
        <v>301</v>
      </c>
      <c r="N972" t="str">
        <f t="shared" si="77"/>
        <v>NVY</v>
      </c>
      <c r="O972" t="str">
        <f t="shared" si="78"/>
        <v>005</v>
      </c>
      <c r="P972" t="s">
        <v>2764</v>
      </c>
      <c r="Q972" t="s">
        <v>2764</v>
      </c>
      <c r="R972" t="s">
        <v>2764</v>
      </c>
      <c r="S972" t="s">
        <v>443</v>
      </c>
      <c r="T972" t="s">
        <v>2765</v>
      </c>
      <c r="U972" t="str">
        <f t="shared" si="79"/>
        <v>AW</v>
      </c>
      <c r="V972">
        <v>2024</v>
      </c>
      <c r="W972" t="s">
        <v>2764</v>
      </c>
      <c r="X972" t="s">
        <v>2764</v>
      </c>
      <c r="Y972" t="s">
        <v>2764</v>
      </c>
      <c r="Z972" t="s">
        <v>2764</v>
      </c>
      <c r="AA972">
        <v>130.41110808603321</v>
      </c>
      <c r="AB972" s="6">
        <f t="shared" si="75"/>
        <v>260.82221617206642</v>
      </c>
      <c r="AC972" t="s">
        <v>2766</v>
      </c>
      <c r="AD972">
        <v>0</v>
      </c>
    </row>
    <row r="973" spans="1:30" x14ac:dyDescent="0.25">
      <c r="A973" t="s">
        <v>2759</v>
      </c>
      <c r="B973" t="s">
        <v>2760</v>
      </c>
      <c r="C973" t="s">
        <v>2761</v>
      </c>
      <c r="D973" t="s">
        <v>4399</v>
      </c>
      <c r="E973" t="s">
        <v>265</v>
      </c>
      <c r="F973" t="s">
        <v>4400</v>
      </c>
      <c r="G973" t="s">
        <v>4503</v>
      </c>
      <c r="H973" t="s">
        <v>2728</v>
      </c>
      <c r="I973">
        <v>2</v>
      </c>
      <c r="J973">
        <v>5059856569877</v>
      </c>
      <c r="K973" t="s">
        <v>444</v>
      </c>
      <c r="L973" t="str">
        <f t="shared" si="76"/>
        <v>RXTED0145216</v>
      </c>
      <c r="M973" t="s">
        <v>2826</v>
      </c>
      <c r="N973" t="str">
        <f t="shared" si="77"/>
        <v>NVY</v>
      </c>
      <c r="O973" t="str">
        <f t="shared" si="78"/>
        <v>006</v>
      </c>
      <c r="P973" t="s">
        <v>2764</v>
      </c>
      <c r="Q973" t="s">
        <v>2764</v>
      </c>
      <c r="R973" t="s">
        <v>2764</v>
      </c>
      <c r="S973" t="s">
        <v>444</v>
      </c>
      <c r="T973" t="s">
        <v>2765</v>
      </c>
      <c r="U973" t="str">
        <f t="shared" si="79"/>
        <v>AW</v>
      </c>
      <c r="V973">
        <v>2024</v>
      </c>
      <c r="W973" t="s">
        <v>2764</v>
      </c>
      <c r="X973" t="s">
        <v>2764</v>
      </c>
      <c r="Y973" t="s">
        <v>2764</v>
      </c>
      <c r="Z973" t="s">
        <v>2764</v>
      </c>
      <c r="AA973">
        <v>130.41110808603321</v>
      </c>
      <c r="AB973" s="6">
        <f t="shared" si="75"/>
        <v>260.82221617206642</v>
      </c>
      <c r="AC973" t="s">
        <v>2766</v>
      </c>
      <c r="AD973">
        <v>0</v>
      </c>
    </row>
    <row r="974" spans="1:30" x14ac:dyDescent="0.25">
      <c r="A974" t="s">
        <v>2759</v>
      </c>
      <c r="B974" t="s">
        <v>2760</v>
      </c>
      <c r="C974" t="s">
        <v>2761</v>
      </c>
      <c r="D974" t="s">
        <v>4399</v>
      </c>
      <c r="E974" t="s">
        <v>265</v>
      </c>
      <c r="F974" t="s">
        <v>4400</v>
      </c>
      <c r="G974" t="s">
        <v>4503</v>
      </c>
      <c r="H974" t="s">
        <v>2728</v>
      </c>
      <c r="I974">
        <v>2</v>
      </c>
      <c r="J974">
        <v>5059856569860</v>
      </c>
      <c r="K974" t="s">
        <v>445</v>
      </c>
      <c r="L974" t="str">
        <f t="shared" si="76"/>
        <v>RXTED0145216</v>
      </c>
      <c r="M974" t="s">
        <v>374</v>
      </c>
      <c r="N974" t="str">
        <f t="shared" si="77"/>
        <v>NVY</v>
      </c>
      <c r="O974" t="str">
        <f t="shared" si="78"/>
        <v>007</v>
      </c>
      <c r="P974" t="s">
        <v>2764</v>
      </c>
      <c r="Q974" t="s">
        <v>2764</v>
      </c>
      <c r="R974" t="s">
        <v>2764</v>
      </c>
      <c r="S974" t="s">
        <v>445</v>
      </c>
      <c r="T974" t="s">
        <v>2765</v>
      </c>
      <c r="U974" t="str">
        <f t="shared" si="79"/>
        <v>AW</v>
      </c>
      <c r="V974">
        <v>2024</v>
      </c>
      <c r="W974" t="s">
        <v>2764</v>
      </c>
      <c r="X974" t="s">
        <v>2764</v>
      </c>
      <c r="Y974" t="s">
        <v>2764</v>
      </c>
      <c r="Z974" t="s">
        <v>2764</v>
      </c>
      <c r="AA974">
        <v>130.41110808603321</v>
      </c>
      <c r="AB974" s="6">
        <f t="shared" si="75"/>
        <v>260.82221617206642</v>
      </c>
      <c r="AC974" t="s">
        <v>2766</v>
      </c>
      <c r="AD974">
        <v>0</v>
      </c>
    </row>
    <row r="975" spans="1:30" x14ac:dyDescent="0.25">
      <c r="A975" t="s">
        <v>2759</v>
      </c>
      <c r="B975" t="s">
        <v>2760</v>
      </c>
      <c r="C975" t="s">
        <v>2761</v>
      </c>
      <c r="D975" t="s">
        <v>4399</v>
      </c>
      <c r="E975" t="s">
        <v>265</v>
      </c>
      <c r="F975" t="s">
        <v>4400</v>
      </c>
      <c r="G975" t="s">
        <v>4497</v>
      </c>
      <c r="H975" t="s">
        <v>2728</v>
      </c>
      <c r="I975">
        <v>2</v>
      </c>
      <c r="J975">
        <v>5059856561413</v>
      </c>
      <c r="K975" t="s">
        <v>512</v>
      </c>
      <c r="L975" t="str">
        <f t="shared" si="76"/>
        <v>RXTED0144438</v>
      </c>
      <c r="M975" t="s">
        <v>438</v>
      </c>
      <c r="N975" t="str">
        <f t="shared" si="77"/>
        <v>ECR</v>
      </c>
      <c r="O975" t="str">
        <f t="shared" si="78"/>
        <v>005</v>
      </c>
      <c r="P975" t="s">
        <v>2764</v>
      </c>
      <c r="Q975" t="s">
        <v>2764</v>
      </c>
      <c r="R975" t="s">
        <v>2764</v>
      </c>
      <c r="S975" t="s">
        <v>512</v>
      </c>
      <c r="T975" t="s">
        <v>2765</v>
      </c>
      <c r="U975" t="str">
        <f t="shared" si="79"/>
        <v>AW</v>
      </c>
      <c r="V975">
        <v>2024</v>
      </c>
      <c r="W975" t="s">
        <v>2764</v>
      </c>
      <c r="X975" t="s">
        <v>2764</v>
      </c>
      <c r="Y975" t="s">
        <v>2764</v>
      </c>
      <c r="Z975" t="s">
        <v>2764</v>
      </c>
      <c r="AA975">
        <v>141.30138851075415</v>
      </c>
      <c r="AB975" s="6">
        <f t="shared" si="75"/>
        <v>282.6027770215083</v>
      </c>
      <c r="AC975" t="s">
        <v>2766</v>
      </c>
      <c r="AD975">
        <v>0</v>
      </c>
    </row>
    <row r="976" spans="1:30" x14ac:dyDescent="0.25">
      <c r="A976" t="s">
        <v>2759</v>
      </c>
      <c r="B976" t="s">
        <v>2760</v>
      </c>
      <c r="C976" t="s">
        <v>2761</v>
      </c>
      <c r="D976" t="s">
        <v>4399</v>
      </c>
      <c r="E976" t="s">
        <v>265</v>
      </c>
      <c r="F976" t="s">
        <v>4400</v>
      </c>
      <c r="G976" t="s">
        <v>4497</v>
      </c>
      <c r="H976" t="s">
        <v>2728</v>
      </c>
      <c r="I976">
        <v>1</v>
      </c>
      <c r="J976">
        <v>5059856561390</v>
      </c>
      <c r="K976" t="s">
        <v>2834</v>
      </c>
      <c r="L976" t="str">
        <f t="shared" si="76"/>
        <v>RXTED0144438</v>
      </c>
      <c r="M976" t="s">
        <v>2835</v>
      </c>
      <c r="N976" t="str">
        <f t="shared" si="77"/>
        <v>ECR</v>
      </c>
      <c r="O976" t="str">
        <f t="shared" si="78"/>
        <v>006</v>
      </c>
      <c r="P976" t="s">
        <v>2764</v>
      </c>
      <c r="Q976" t="s">
        <v>2764</v>
      </c>
      <c r="R976" t="s">
        <v>2764</v>
      </c>
      <c r="S976" t="s">
        <v>2834</v>
      </c>
      <c r="T976" t="s">
        <v>2765</v>
      </c>
      <c r="U976" t="str">
        <f t="shared" si="79"/>
        <v>AW</v>
      </c>
      <c r="V976">
        <v>2024</v>
      </c>
      <c r="W976" t="s">
        <v>2764</v>
      </c>
      <c r="X976" t="s">
        <v>2764</v>
      </c>
      <c r="Y976" t="s">
        <v>2764</v>
      </c>
      <c r="Z976" t="s">
        <v>2764</v>
      </c>
      <c r="AA976">
        <v>141.30138851075415</v>
      </c>
      <c r="AB976" s="6">
        <f t="shared" si="75"/>
        <v>141.30138851075415</v>
      </c>
      <c r="AC976" t="s">
        <v>2766</v>
      </c>
      <c r="AD976">
        <v>0</v>
      </c>
    </row>
    <row r="977" spans="1:30" x14ac:dyDescent="0.25">
      <c r="A977" t="s">
        <v>2759</v>
      </c>
      <c r="B977" t="s">
        <v>2760</v>
      </c>
      <c r="C977" t="s">
        <v>2761</v>
      </c>
      <c r="D977" t="s">
        <v>4399</v>
      </c>
      <c r="E977" t="s">
        <v>265</v>
      </c>
      <c r="F977" t="s">
        <v>4400</v>
      </c>
      <c r="G977" t="s">
        <v>4497</v>
      </c>
      <c r="H977" t="s">
        <v>2728</v>
      </c>
      <c r="I977">
        <v>1</v>
      </c>
      <c r="J977">
        <v>5059856561376</v>
      </c>
      <c r="K977" t="s">
        <v>513</v>
      </c>
      <c r="L977" t="str">
        <f t="shared" si="76"/>
        <v>RXTED0144438</v>
      </c>
      <c r="M977" t="s">
        <v>514</v>
      </c>
      <c r="N977" t="str">
        <f t="shared" si="77"/>
        <v>ECR</v>
      </c>
      <c r="O977" t="str">
        <f t="shared" si="78"/>
        <v>007</v>
      </c>
      <c r="P977" t="s">
        <v>2764</v>
      </c>
      <c r="Q977" t="s">
        <v>2764</v>
      </c>
      <c r="R977" t="s">
        <v>2764</v>
      </c>
      <c r="S977" t="s">
        <v>513</v>
      </c>
      <c r="T977" t="s">
        <v>2765</v>
      </c>
      <c r="U977" t="str">
        <f t="shared" si="79"/>
        <v>AW</v>
      </c>
      <c r="V977">
        <v>2024</v>
      </c>
      <c r="W977" t="s">
        <v>2764</v>
      </c>
      <c r="X977" t="s">
        <v>2764</v>
      </c>
      <c r="Y977" t="s">
        <v>2764</v>
      </c>
      <c r="Z977" t="s">
        <v>2764</v>
      </c>
      <c r="AA977">
        <v>141.30138851075415</v>
      </c>
      <c r="AB977" s="6">
        <f t="shared" si="75"/>
        <v>141.30138851075415</v>
      </c>
      <c r="AC977" t="s">
        <v>2766</v>
      </c>
      <c r="AD977">
        <v>0</v>
      </c>
    </row>
    <row r="978" spans="1:30" x14ac:dyDescent="0.25">
      <c r="A978" t="s">
        <v>2759</v>
      </c>
      <c r="B978" t="s">
        <v>2760</v>
      </c>
      <c r="C978" t="s">
        <v>2761</v>
      </c>
      <c r="D978" t="s">
        <v>4399</v>
      </c>
      <c r="E978" t="s">
        <v>265</v>
      </c>
      <c r="F978" t="s">
        <v>4400</v>
      </c>
      <c r="G978" t="s">
        <v>4497</v>
      </c>
      <c r="H978" t="s">
        <v>2728</v>
      </c>
      <c r="I978">
        <v>1</v>
      </c>
      <c r="J978">
        <v>5059856555344</v>
      </c>
      <c r="K978" t="s">
        <v>515</v>
      </c>
      <c r="L978" t="str">
        <f t="shared" si="76"/>
        <v>RXTED0144439</v>
      </c>
      <c r="M978" t="s">
        <v>2847</v>
      </c>
      <c r="N978" t="str">
        <f t="shared" si="77"/>
        <v>BLK</v>
      </c>
      <c r="O978" t="str">
        <f t="shared" si="78"/>
        <v>002</v>
      </c>
      <c r="P978" t="s">
        <v>2764</v>
      </c>
      <c r="Q978" t="s">
        <v>2764</v>
      </c>
      <c r="R978" t="s">
        <v>2764</v>
      </c>
      <c r="S978" t="s">
        <v>515</v>
      </c>
      <c r="T978" t="s">
        <v>2765</v>
      </c>
      <c r="U978" t="str">
        <f t="shared" si="79"/>
        <v>AW</v>
      </c>
      <c r="V978">
        <v>2024</v>
      </c>
      <c r="W978" t="s">
        <v>2764</v>
      </c>
      <c r="X978" t="s">
        <v>2764</v>
      </c>
      <c r="Y978" t="s">
        <v>2764</v>
      </c>
      <c r="Z978" t="s">
        <v>2764</v>
      </c>
      <c r="AA978">
        <v>141.30138851075415</v>
      </c>
      <c r="AB978" s="6">
        <f t="shared" si="75"/>
        <v>141.30138851075415</v>
      </c>
      <c r="AC978" t="s">
        <v>2766</v>
      </c>
      <c r="AD978">
        <v>0</v>
      </c>
    </row>
    <row r="979" spans="1:30" x14ac:dyDescent="0.25">
      <c r="A979" t="s">
        <v>2759</v>
      </c>
      <c r="B979" t="s">
        <v>2760</v>
      </c>
      <c r="C979" t="s">
        <v>2761</v>
      </c>
      <c r="D979" t="s">
        <v>4399</v>
      </c>
      <c r="E979" t="s">
        <v>265</v>
      </c>
      <c r="F979" t="s">
        <v>4400</v>
      </c>
      <c r="G979" t="s">
        <v>4497</v>
      </c>
      <c r="H979" t="s">
        <v>2728</v>
      </c>
      <c r="I979">
        <v>2</v>
      </c>
      <c r="J979">
        <v>5059856555283</v>
      </c>
      <c r="K979" t="s">
        <v>518</v>
      </c>
      <c r="L979" t="str">
        <f t="shared" si="76"/>
        <v>RXTED0144439</v>
      </c>
      <c r="M979" t="s">
        <v>2804</v>
      </c>
      <c r="N979" t="str">
        <f t="shared" si="77"/>
        <v>BLK</v>
      </c>
      <c r="O979" t="str">
        <f t="shared" si="78"/>
        <v>005</v>
      </c>
      <c r="P979" t="s">
        <v>2764</v>
      </c>
      <c r="Q979" t="s">
        <v>2764</v>
      </c>
      <c r="R979" t="s">
        <v>2764</v>
      </c>
      <c r="S979" t="s">
        <v>518</v>
      </c>
      <c r="T979" t="s">
        <v>2765</v>
      </c>
      <c r="U979" t="str">
        <f t="shared" si="79"/>
        <v>AW</v>
      </c>
      <c r="V979">
        <v>2024</v>
      </c>
      <c r="W979" t="s">
        <v>2764</v>
      </c>
      <c r="X979" t="s">
        <v>2764</v>
      </c>
      <c r="Y979" t="s">
        <v>2764</v>
      </c>
      <c r="Z979" t="s">
        <v>2764</v>
      </c>
      <c r="AA979">
        <v>141.30138851075415</v>
      </c>
      <c r="AB979" s="6">
        <f t="shared" si="75"/>
        <v>282.6027770215083</v>
      </c>
      <c r="AC979" t="s">
        <v>2766</v>
      </c>
      <c r="AD979">
        <v>0</v>
      </c>
    </row>
    <row r="980" spans="1:30" x14ac:dyDescent="0.25">
      <c r="A980" t="s">
        <v>2759</v>
      </c>
      <c r="B980" t="s">
        <v>2760</v>
      </c>
      <c r="C980" t="s">
        <v>2761</v>
      </c>
      <c r="D980" t="s">
        <v>4399</v>
      </c>
      <c r="E980" t="s">
        <v>265</v>
      </c>
      <c r="F980" t="s">
        <v>4400</v>
      </c>
      <c r="G980" t="s">
        <v>4497</v>
      </c>
      <c r="H980" t="s">
        <v>2728</v>
      </c>
      <c r="I980">
        <v>2</v>
      </c>
      <c r="J980">
        <v>5059856555269</v>
      </c>
      <c r="K980" t="s">
        <v>519</v>
      </c>
      <c r="L980" t="str">
        <f t="shared" si="76"/>
        <v>RXTED0144439</v>
      </c>
      <c r="M980" t="s">
        <v>2828</v>
      </c>
      <c r="N980" t="str">
        <f t="shared" si="77"/>
        <v>BLK</v>
      </c>
      <c r="O980" t="str">
        <f t="shared" si="78"/>
        <v>006</v>
      </c>
      <c r="P980" t="s">
        <v>2764</v>
      </c>
      <c r="Q980" t="s">
        <v>2764</v>
      </c>
      <c r="R980" t="s">
        <v>2764</v>
      </c>
      <c r="S980" t="s">
        <v>519</v>
      </c>
      <c r="T980" t="s">
        <v>2765</v>
      </c>
      <c r="U980" t="str">
        <f t="shared" si="79"/>
        <v>AW</v>
      </c>
      <c r="V980">
        <v>2024</v>
      </c>
      <c r="W980" t="s">
        <v>2764</v>
      </c>
      <c r="X980" t="s">
        <v>2764</v>
      </c>
      <c r="Y980" t="s">
        <v>2764</v>
      </c>
      <c r="Z980" t="s">
        <v>2764</v>
      </c>
      <c r="AA980">
        <v>141.30138851075415</v>
      </c>
      <c r="AB980" s="6">
        <f t="shared" si="75"/>
        <v>282.6027770215083</v>
      </c>
      <c r="AC980" t="s">
        <v>2766</v>
      </c>
      <c r="AD980">
        <v>0</v>
      </c>
    </row>
    <row r="981" spans="1:30" x14ac:dyDescent="0.25">
      <c r="A981" t="s">
        <v>2759</v>
      </c>
      <c r="B981" t="s">
        <v>2760</v>
      </c>
      <c r="C981" t="s">
        <v>2761</v>
      </c>
      <c r="D981" t="s">
        <v>4399</v>
      </c>
      <c r="E981" t="s">
        <v>265</v>
      </c>
      <c r="F981" t="s">
        <v>4400</v>
      </c>
      <c r="G981" t="s">
        <v>4497</v>
      </c>
      <c r="H981" t="s">
        <v>2728</v>
      </c>
      <c r="I981">
        <v>1</v>
      </c>
      <c r="J981">
        <v>5059856555245</v>
      </c>
      <c r="K981" t="s">
        <v>520</v>
      </c>
      <c r="L981" t="str">
        <f t="shared" si="76"/>
        <v>RXTED0144439</v>
      </c>
      <c r="M981" t="s">
        <v>391</v>
      </c>
      <c r="N981" t="str">
        <f t="shared" si="77"/>
        <v>BLK</v>
      </c>
      <c r="O981" t="str">
        <f t="shared" si="78"/>
        <v>007</v>
      </c>
      <c r="P981" t="s">
        <v>2764</v>
      </c>
      <c r="Q981" t="s">
        <v>2764</v>
      </c>
      <c r="R981" t="s">
        <v>2764</v>
      </c>
      <c r="S981" t="s">
        <v>520</v>
      </c>
      <c r="T981" t="s">
        <v>2765</v>
      </c>
      <c r="U981" t="str">
        <f t="shared" si="79"/>
        <v>AW</v>
      </c>
      <c r="V981">
        <v>2024</v>
      </c>
      <c r="W981" t="s">
        <v>2764</v>
      </c>
      <c r="X981" t="s">
        <v>2764</v>
      </c>
      <c r="Y981" t="s">
        <v>2764</v>
      </c>
      <c r="Z981" t="s">
        <v>2764</v>
      </c>
      <c r="AA981">
        <v>141.30138851075415</v>
      </c>
      <c r="AB981" s="6">
        <f t="shared" si="75"/>
        <v>141.30138851075415</v>
      </c>
      <c r="AC981" t="s">
        <v>2766</v>
      </c>
      <c r="AD981">
        <v>0</v>
      </c>
    </row>
    <row r="982" spans="1:30" x14ac:dyDescent="0.25">
      <c r="A982" t="s">
        <v>2759</v>
      </c>
      <c r="B982" t="s">
        <v>2760</v>
      </c>
      <c r="C982" t="s">
        <v>2761</v>
      </c>
      <c r="D982" t="s">
        <v>4399</v>
      </c>
      <c r="E982" t="s">
        <v>265</v>
      </c>
      <c r="F982" t="s">
        <v>4400</v>
      </c>
      <c r="G982" t="s">
        <v>4497</v>
      </c>
      <c r="H982" t="s">
        <v>2728</v>
      </c>
      <c r="I982">
        <v>1</v>
      </c>
      <c r="J982">
        <v>5059856589998</v>
      </c>
      <c r="K982" t="s">
        <v>529</v>
      </c>
      <c r="L982" t="str">
        <f t="shared" si="76"/>
        <v>RXTED0144501</v>
      </c>
      <c r="M982" t="s">
        <v>530</v>
      </c>
      <c r="N982" t="str">
        <f t="shared" si="77"/>
        <v>BLU</v>
      </c>
      <c r="O982" t="str">
        <f t="shared" si="78"/>
        <v>002</v>
      </c>
      <c r="P982" t="s">
        <v>2764</v>
      </c>
      <c r="Q982" t="s">
        <v>2764</v>
      </c>
      <c r="R982" t="s">
        <v>2764</v>
      </c>
      <c r="S982" t="s">
        <v>529</v>
      </c>
      <c r="T982" t="s">
        <v>2765</v>
      </c>
      <c r="U982" t="str">
        <f t="shared" si="79"/>
        <v>AW</v>
      </c>
      <c r="V982">
        <v>2024</v>
      </c>
      <c r="W982" t="s">
        <v>2764</v>
      </c>
      <c r="X982" t="s">
        <v>2764</v>
      </c>
      <c r="Y982" t="s">
        <v>2764</v>
      </c>
      <c r="Z982" t="s">
        <v>2764</v>
      </c>
      <c r="AA982">
        <v>130.41110808603321</v>
      </c>
      <c r="AB982" s="6">
        <f t="shared" si="75"/>
        <v>130.41110808603321</v>
      </c>
      <c r="AC982" t="s">
        <v>2766</v>
      </c>
      <c r="AD982">
        <v>0</v>
      </c>
    </row>
    <row r="983" spans="1:30" x14ac:dyDescent="0.25">
      <c r="A983" t="s">
        <v>2759</v>
      </c>
      <c r="B983" t="s">
        <v>2760</v>
      </c>
      <c r="C983" t="s">
        <v>2761</v>
      </c>
      <c r="D983" t="s">
        <v>4399</v>
      </c>
      <c r="E983" t="s">
        <v>265</v>
      </c>
      <c r="F983" t="s">
        <v>4400</v>
      </c>
      <c r="G983" t="s">
        <v>4497</v>
      </c>
      <c r="H983" t="s">
        <v>2728</v>
      </c>
      <c r="I983">
        <v>3</v>
      </c>
      <c r="J983">
        <v>5059856589950</v>
      </c>
      <c r="K983" t="s">
        <v>537</v>
      </c>
      <c r="L983" t="str">
        <f t="shared" si="76"/>
        <v>RXTED0144501</v>
      </c>
      <c r="M983" t="s">
        <v>538</v>
      </c>
      <c r="N983" t="str">
        <f t="shared" si="77"/>
        <v>BLU</v>
      </c>
      <c r="O983" t="str">
        <f t="shared" si="78"/>
        <v>006</v>
      </c>
      <c r="P983" t="s">
        <v>2764</v>
      </c>
      <c r="Q983" t="s">
        <v>2764</v>
      </c>
      <c r="R983" t="s">
        <v>2764</v>
      </c>
      <c r="S983" t="s">
        <v>537</v>
      </c>
      <c r="T983" t="s">
        <v>2765</v>
      </c>
      <c r="U983" t="str">
        <f t="shared" si="79"/>
        <v>AW</v>
      </c>
      <c r="V983">
        <v>2024</v>
      </c>
      <c r="W983" t="s">
        <v>2764</v>
      </c>
      <c r="X983" t="s">
        <v>2764</v>
      </c>
      <c r="Y983" t="s">
        <v>2764</v>
      </c>
      <c r="Z983" t="s">
        <v>2764</v>
      </c>
      <c r="AA983">
        <v>130.41110808603321</v>
      </c>
      <c r="AB983" s="6">
        <f t="shared" si="75"/>
        <v>391.23332425809963</v>
      </c>
      <c r="AC983" t="s">
        <v>2766</v>
      </c>
      <c r="AD983">
        <v>0</v>
      </c>
    </row>
    <row r="984" spans="1:30" x14ac:dyDescent="0.25">
      <c r="A984" t="s">
        <v>2759</v>
      </c>
      <c r="B984" t="s">
        <v>2760</v>
      </c>
      <c r="C984" t="s">
        <v>2761</v>
      </c>
      <c r="D984" t="s">
        <v>4399</v>
      </c>
      <c r="E984" t="s">
        <v>265</v>
      </c>
      <c r="F984" t="s">
        <v>4400</v>
      </c>
      <c r="G984" t="s">
        <v>4497</v>
      </c>
      <c r="H984" t="s">
        <v>2728</v>
      </c>
      <c r="I984">
        <v>1</v>
      </c>
      <c r="J984">
        <v>5059856589943</v>
      </c>
      <c r="K984" t="s">
        <v>539</v>
      </c>
      <c r="L984" t="str">
        <f t="shared" si="76"/>
        <v>RXTED0144501</v>
      </c>
      <c r="M984" t="s">
        <v>540</v>
      </c>
      <c r="N984" t="str">
        <f t="shared" si="77"/>
        <v>BLU</v>
      </c>
      <c r="O984" t="str">
        <f t="shared" si="78"/>
        <v>007</v>
      </c>
      <c r="P984" t="s">
        <v>2764</v>
      </c>
      <c r="Q984" t="s">
        <v>2764</v>
      </c>
      <c r="R984" t="s">
        <v>2764</v>
      </c>
      <c r="S984" t="s">
        <v>539</v>
      </c>
      <c r="T984" t="s">
        <v>2765</v>
      </c>
      <c r="U984" t="str">
        <f t="shared" si="79"/>
        <v>AW</v>
      </c>
      <c r="V984">
        <v>2024</v>
      </c>
      <c r="W984" t="s">
        <v>2764</v>
      </c>
      <c r="X984" t="s">
        <v>2764</v>
      </c>
      <c r="Y984" t="s">
        <v>2764</v>
      </c>
      <c r="Z984" t="s">
        <v>2764</v>
      </c>
      <c r="AA984">
        <v>130.41110808603321</v>
      </c>
      <c r="AB984" s="6">
        <f t="shared" si="75"/>
        <v>130.41110808603321</v>
      </c>
      <c r="AC984" t="s">
        <v>2766</v>
      </c>
      <c r="AD984">
        <v>0</v>
      </c>
    </row>
    <row r="985" spans="1:30" x14ac:dyDescent="0.25">
      <c r="A985" t="s">
        <v>2759</v>
      </c>
      <c r="B985" t="s">
        <v>2760</v>
      </c>
      <c r="C985" t="s">
        <v>2761</v>
      </c>
      <c r="D985" t="s">
        <v>4399</v>
      </c>
      <c r="E985" t="s">
        <v>265</v>
      </c>
      <c r="F985" t="s">
        <v>4400</v>
      </c>
      <c r="G985" t="s">
        <v>4475</v>
      </c>
      <c r="H985" t="s">
        <v>2728</v>
      </c>
      <c r="I985">
        <v>1</v>
      </c>
      <c r="J985">
        <v>5059856410025</v>
      </c>
      <c r="K985" t="s">
        <v>1310</v>
      </c>
      <c r="L985" t="str">
        <f t="shared" si="76"/>
        <v>RXTED0144375</v>
      </c>
      <c r="M985" t="s">
        <v>542</v>
      </c>
      <c r="N985" t="str">
        <f t="shared" si="77"/>
        <v>NAT</v>
      </c>
      <c r="O985" t="str">
        <f t="shared" si="78"/>
        <v>30R</v>
      </c>
      <c r="P985" t="s">
        <v>2764</v>
      </c>
      <c r="Q985" t="s">
        <v>2764</v>
      </c>
      <c r="R985" t="s">
        <v>2764</v>
      </c>
      <c r="S985" t="s">
        <v>1310</v>
      </c>
      <c r="T985" t="s">
        <v>2765</v>
      </c>
      <c r="U985" t="str">
        <f t="shared" si="79"/>
        <v>AW</v>
      </c>
      <c r="V985">
        <v>2024</v>
      </c>
      <c r="W985" t="s">
        <v>2764</v>
      </c>
      <c r="X985" t="s">
        <v>2764</v>
      </c>
      <c r="Y985" t="s">
        <v>2764</v>
      </c>
      <c r="Z985" t="s">
        <v>2764</v>
      </c>
      <c r="AA985">
        <v>108.63054723659134</v>
      </c>
      <c r="AB985" s="6">
        <f t="shared" si="75"/>
        <v>108.63054723659134</v>
      </c>
      <c r="AC985" t="s">
        <v>2766</v>
      </c>
      <c r="AD985">
        <v>0</v>
      </c>
    </row>
    <row r="986" spans="1:30" x14ac:dyDescent="0.25">
      <c r="A986" t="s">
        <v>2759</v>
      </c>
      <c r="B986" t="s">
        <v>2760</v>
      </c>
      <c r="C986" t="s">
        <v>2761</v>
      </c>
      <c r="D986" t="s">
        <v>4399</v>
      </c>
      <c r="E986" t="s">
        <v>265</v>
      </c>
      <c r="F986" t="s">
        <v>4400</v>
      </c>
      <c r="G986" t="s">
        <v>4475</v>
      </c>
      <c r="H986" t="s">
        <v>2728</v>
      </c>
      <c r="I986">
        <v>1</v>
      </c>
      <c r="J986">
        <v>5059856408480</v>
      </c>
      <c r="K986" t="s">
        <v>556</v>
      </c>
      <c r="L986" t="str">
        <f t="shared" si="76"/>
        <v>RXTED0144376</v>
      </c>
      <c r="M986" t="s">
        <v>557</v>
      </c>
      <c r="N986" t="str">
        <f t="shared" si="77"/>
        <v>TAU</v>
      </c>
      <c r="O986" t="str">
        <f t="shared" si="78"/>
        <v>30R</v>
      </c>
      <c r="P986" t="s">
        <v>2764</v>
      </c>
      <c r="Q986" t="s">
        <v>2764</v>
      </c>
      <c r="R986" t="s">
        <v>2764</v>
      </c>
      <c r="S986" t="s">
        <v>556</v>
      </c>
      <c r="T986" t="s">
        <v>2765</v>
      </c>
      <c r="U986" t="str">
        <f t="shared" si="79"/>
        <v>AW</v>
      </c>
      <c r="V986">
        <v>2024</v>
      </c>
      <c r="W986" t="s">
        <v>2764</v>
      </c>
      <c r="X986" t="s">
        <v>2764</v>
      </c>
      <c r="Y986" t="s">
        <v>2764</v>
      </c>
      <c r="Z986" t="s">
        <v>2764</v>
      </c>
      <c r="AA986">
        <v>130.41110808603321</v>
      </c>
      <c r="AB986" s="6">
        <f t="shared" si="75"/>
        <v>130.41110808603321</v>
      </c>
      <c r="AC986" t="s">
        <v>2766</v>
      </c>
      <c r="AD986">
        <v>0</v>
      </c>
    </row>
    <row r="987" spans="1:30" x14ac:dyDescent="0.25">
      <c r="A987" t="s">
        <v>2759</v>
      </c>
      <c r="B987" t="s">
        <v>2760</v>
      </c>
      <c r="C987" t="s">
        <v>2761</v>
      </c>
      <c r="D987" t="s">
        <v>4399</v>
      </c>
      <c r="E987" t="s">
        <v>265</v>
      </c>
      <c r="F987" t="s">
        <v>4400</v>
      </c>
      <c r="G987" t="s">
        <v>4475</v>
      </c>
      <c r="H987" t="s">
        <v>2728</v>
      </c>
      <c r="I987">
        <v>2</v>
      </c>
      <c r="J987">
        <v>5059856408473</v>
      </c>
      <c r="K987" t="s">
        <v>558</v>
      </c>
      <c r="L987" t="str">
        <f t="shared" si="76"/>
        <v>RXTED0144376</v>
      </c>
      <c r="M987" t="s">
        <v>559</v>
      </c>
      <c r="N987" t="str">
        <f t="shared" si="77"/>
        <v>TAU</v>
      </c>
      <c r="O987" t="str">
        <f t="shared" si="78"/>
        <v>32R</v>
      </c>
      <c r="P987" t="s">
        <v>2764</v>
      </c>
      <c r="Q987" t="s">
        <v>2764</v>
      </c>
      <c r="R987" t="s">
        <v>2764</v>
      </c>
      <c r="S987" t="s">
        <v>558</v>
      </c>
      <c r="T987" t="s">
        <v>2765</v>
      </c>
      <c r="U987" t="str">
        <f t="shared" si="79"/>
        <v>AW</v>
      </c>
      <c r="V987">
        <v>2024</v>
      </c>
      <c r="W987" t="s">
        <v>2764</v>
      </c>
      <c r="X987" t="s">
        <v>2764</v>
      </c>
      <c r="Y987" t="s">
        <v>2764</v>
      </c>
      <c r="Z987" t="s">
        <v>2764</v>
      </c>
      <c r="AA987">
        <v>130.41110808603321</v>
      </c>
      <c r="AB987" s="6">
        <f t="shared" si="75"/>
        <v>260.82221617206642</v>
      </c>
      <c r="AC987" t="s">
        <v>2766</v>
      </c>
      <c r="AD987">
        <v>0</v>
      </c>
    </row>
    <row r="988" spans="1:30" x14ac:dyDescent="0.25">
      <c r="A988" t="s">
        <v>2759</v>
      </c>
      <c r="B988" t="s">
        <v>2760</v>
      </c>
      <c r="C988" t="s">
        <v>2761</v>
      </c>
      <c r="D988" t="s">
        <v>4399</v>
      </c>
      <c r="E988" t="s">
        <v>265</v>
      </c>
      <c r="F988" t="s">
        <v>4400</v>
      </c>
      <c r="G988" t="s">
        <v>4475</v>
      </c>
      <c r="H988" t="s">
        <v>2728</v>
      </c>
      <c r="I988">
        <v>1</v>
      </c>
      <c r="J988">
        <v>5059856408466</v>
      </c>
      <c r="K988" t="s">
        <v>1311</v>
      </c>
      <c r="L988" t="str">
        <f t="shared" si="76"/>
        <v>RXTED0144376</v>
      </c>
      <c r="M988" t="s">
        <v>1312</v>
      </c>
      <c r="N988" t="str">
        <f t="shared" si="77"/>
        <v>TAU</v>
      </c>
      <c r="O988" t="str">
        <f t="shared" si="78"/>
        <v>34R</v>
      </c>
      <c r="P988" t="s">
        <v>2764</v>
      </c>
      <c r="Q988" t="s">
        <v>2764</v>
      </c>
      <c r="R988" t="s">
        <v>2764</v>
      </c>
      <c r="S988" t="s">
        <v>1311</v>
      </c>
      <c r="T988" t="s">
        <v>2765</v>
      </c>
      <c r="U988" t="str">
        <f t="shared" si="79"/>
        <v>AW</v>
      </c>
      <c r="V988">
        <v>2024</v>
      </c>
      <c r="W988" t="s">
        <v>2764</v>
      </c>
      <c r="X988" t="s">
        <v>2764</v>
      </c>
      <c r="Y988" t="s">
        <v>2764</v>
      </c>
      <c r="Z988" t="s">
        <v>2764</v>
      </c>
      <c r="AA988">
        <v>130.41110808603321</v>
      </c>
      <c r="AB988" s="6">
        <f t="shared" si="75"/>
        <v>130.41110808603321</v>
      </c>
      <c r="AC988" t="s">
        <v>2766</v>
      </c>
      <c r="AD988">
        <v>0</v>
      </c>
    </row>
    <row r="989" spans="1:30" x14ac:dyDescent="0.25">
      <c r="A989" t="s">
        <v>2759</v>
      </c>
      <c r="B989" t="s">
        <v>2760</v>
      </c>
      <c r="C989" t="s">
        <v>2761</v>
      </c>
      <c r="D989" t="s">
        <v>4399</v>
      </c>
      <c r="E989" t="s">
        <v>265</v>
      </c>
      <c r="F989" t="s">
        <v>4400</v>
      </c>
      <c r="G989" t="s">
        <v>4475</v>
      </c>
      <c r="H989" t="s">
        <v>2728</v>
      </c>
      <c r="I989">
        <v>2</v>
      </c>
      <c r="J989">
        <v>5059856408459</v>
      </c>
      <c r="K989" t="s">
        <v>560</v>
      </c>
      <c r="L989" t="str">
        <f t="shared" si="76"/>
        <v>RXTED0144376</v>
      </c>
      <c r="M989" t="s">
        <v>561</v>
      </c>
      <c r="N989" t="str">
        <f t="shared" si="77"/>
        <v>TAU</v>
      </c>
      <c r="O989" t="str">
        <f t="shared" si="78"/>
        <v>36R</v>
      </c>
      <c r="P989" t="s">
        <v>2764</v>
      </c>
      <c r="Q989" t="s">
        <v>2764</v>
      </c>
      <c r="R989" t="s">
        <v>2764</v>
      </c>
      <c r="S989" t="s">
        <v>560</v>
      </c>
      <c r="T989" t="s">
        <v>2765</v>
      </c>
      <c r="U989" t="str">
        <f t="shared" si="79"/>
        <v>AW</v>
      </c>
      <c r="V989">
        <v>2024</v>
      </c>
      <c r="W989" t="s">
        <v>2764</v>
      </c>
      <c r="X989" t="s">
        <v>2764</v>
      </c>
      <c r="Y989" t="s">
        <v>2764</v>
      </c>
      <c r="Z989" t="s">
        <v>2764</v>
      </c>
      <c r="AA989">
        <v>130.41110808603321</v>
      </c>
      <c r="AB989" s="6">
        <f t="shared" si="75"/>
        <v>260.82221617206642</v>
      </c>
      <c r="AC989" t="s">
        <v>2766</v>
      </c>
      <c r="AD989">
        <v>0</v>
      </c>
    </row>
    <row r="990" spans="1:30" x14ac:dyDescent="0.25">
      <c r="A990" t="s">
        <v>2759</v>
      </c>
      <c r="B990" t="s">
        <v>2760</v>
      </c>
      <c r="C990" t="s">
        <v>2761</v>
      </c>
      <c r="D990" t="s">
        <v>4399</v>
      </c>
      <c r="E990" t="s">
        <v>265</v>
      </c>
      <c r="F990" t="s">
        <v>4400</v>
      </c>
      <c r="G990" t="s">
        <v>4475</v>
      </c>
      <c r="H990" t="s">
        <v>2728</v>
      </c>
      <c r="I990">
        <v>1</v>
      </c>
      <c r="J990">
        <v>5059856408442</v>
      </c>
      <c r="K990" t="s">
        <v>562</v>
      </c>
      <c r="L990" t="str">
        <f t="shared" si="76"/>
        <v>RXTED0144376</v>
      </c>
      <c r="M990" t="s">
        <v>563</v>
      </c>
      <c r="N990" t="str">
        <f t="shared" si="77"/>
        <v>TAU</v>
      </c>
      <c r="O990" t="str">
        <f t="shared" si="78"/>
        <v>38R</v>
      </c>
      <c r="P990" t="s">
        <v>2764</v>
      </c>
      <c r="Q990" t="s">
        <v>2764</v>
      </c>
      <c r="R990" t="s">
        <v>2764</v>
      </c>
      <c r="S990" t="s">
        <v>562</v>
      </c>
      <c r="T990" t="s">
        <v>2765</v>
      </c>
      <c r="U990" t="str">
        <f t="shared" si="79"/>
        <v>AW</v>
      </c>
      <c r="V990">
        <v>2024</v>
      </c>
      <c r="W990" t="s">
        <v>2764</v>
      </c>
      <c r="X990" t="s">
        <v>2764</v>
      </c>
      <c r="Y990" t="s">
        <v>2764</v>
      </c>
      <c r="Z990" t="s">
        <v>2764</v>
      </c>
      <c r="AA990">
        <v>130.41110808603321</v>
      </c>
      <c r="AB990" s="6">
        <f t="shared" si="75"/>
        <v>130.41110808603321</v>
      </c>
      <c r="AC990" t="s">
        <v>2766</v>
      </c>
      <c r="AD990">
        <v>0</v>
      </c>
    </row>
    <row r="991" spans="1:30" x14ac:dyDescent="0.25">
      <c r="A991" t="s">
        <v>2759</v>
      </c>
      <c r="B991" t="s">
        <v>2760</v>
      </c>
      <c r="C991" t="s">
        <v>2761</v>
      </c>
      <c r="D991" t="s">
        <v>4399</v>
      </c>
      <c r="E991" t="s">
        <v>265</v>
      </c>
      <c r="F991" t="s">
        <v>4400</v>
      </c>
      <c r="G991" t="s">
        <v>4475</v>
      </c>
      <c r="H991" t="s">
        <v>2728</v>
      </c>
      <c r="I991">
        <v>1</v>
      </c>
      <c r="J991">
        <v>5059856554132</v>
      </c>
      <c r="K991" t="s">
        <v>564</v>
      </c>
      <c r="L991" t="str">
        <f t="shared" si="76"/>
        <v>RXTED0144505</v>
      </c>
      <c r="M991" t="s">
        <v>565</v>
      </c>
      <c r="N991" t="str">
        <f t="shared" si="77"/>
        <v>BLK</v>
      </c>
      <c r="O991" t="str">
        <f t="shared" si="78"/>
        <v>30R</v>
      </c>
      <c r="P991" t="s">
        <v>2764</v>
      </c>
      <c r="Q991" t="s">
        <v>2764</v>
      </c>
      <c r="R991" t="s">
        <v>2764</v>
      </c>
      <c r="S991" t="s">
        <v>564</v>
      </c>
      <c r="T991" t="s">
        <v>2765</v>
      </c>
      <c r="U991" t="str">
        <f t="shared" si="79"/>
        <v>AW</v>
      </c>
      <c r="V991">
        <v>2024</v>
      </c>
      <c r="W991" t="s">
        <v>2764</v>
      </c>
      <c r="X991" t="s">
        <v>2764</v>
      </c>
      <c r="Y991" t="s">
        <v>2764</v>
      </c>
      <c r="Z991" t="s">
        <v>2764</v>
      </c>
      <c r="AA991">
        <v>124.96596787367274</v>
      </c>
      <c r="AB991" s="6">
        <f t="shared" si="75"/>
        <v>124.96596787367274</v>
      </c>
      <c r="AC991" t="s">
        <v>2766</v>
      </c>
      <c r="AD991">
        <v>0</v>
      </c>
    </row>
    <row r="992" spans="1:30" x14ac:dyDescent="0.25">
      <c r="A992" t="s">
        <v>2759</v>
      </c>
      <c r="B992" t="s">
        <v>2760</v>
      </c>
      <c r="C992" t="s">
        <v>2761</v>
      </c>
      <c r="D992" t="s">
        <v>4399</v>
      </c>
      <c r="E992" t="s">
        <v>265</v>
      </c>
      <c r="F992" t="s">
        <v>4400</v>
      </c>
      <c r="G992" t="s">
        <v>4475</v>
      </c>
      <c r="H992" t="s">
        <v>2728</v>
      </c>
      <c r="I992">
        <v>1</v>
      </c>
      <c r="J992">
        <v>5059856554101</v>
      </c>
      <c r="K992" t="s">
        <v>568</v>
      </c>
      <c r="L992" t="str">
        <f t="shared" si="76"/>
        <v>RXTED0144505</v>
      </c>
      <c r="M992" t="s">
        <v>569</v>
      </c>
      <c r="N992" t="str">
        <f t="shared" si="77"/>
        <v>BLK</v>
      </c>
      <c r="O992" t="str">
        <f t="shared" si="78"/>
        <v>36R</v>
      </c>
      <c r="P992" t="s">
        <v>2764</v>
      </c>
      <c r="Q992" t="s">
        <v>2764</v>
      </c>
      <c r="R992" t="s">
        <v>2764</v>
      </c>
      <c r="S992" t="s">
        <v>568</v>
      </c>
      <c r="T992" t="s">
        <v>2765</v>
      </c>
      <c r="U992" t="str">
        <f t="shared" si="79"/>
        <v>AW</v>
      </c>
      <c r="V992">
        <v>2024</v>
      </c>
      <c r="W992" t="s">
        <v>2764</v>
      </c>
      <c r="X992" t="s">
        <v>2764</v>
      </c>
      <c r="Y992" t="s">
        <v>2764</v>
      </c>
      <c r="Z992" t="s">
        <v>2764</v>
      </c>
      <c r="AA992">
        <v>124.96596787367274</v>
      </c>
      <c r="AB992" s="6">
        <f t="shared" si="75"/>
        <v>124.96596787367274</v>
      </c>
      <c r="AC992" t="s">
        <v>2766</v>
      </c>
      <c r="AD992">
        <v>0</v>
      </c>
    </row>
    <row r="993" spans="1:30" x14ac:dyDescent="0.25">
      <c r="A993" t="s">
        <v>2759</v>
      </c>
      <c r="B993" t="s">
        <v>2760</v>
      </c>
      <c r="C993" t="s">
        <v>2761</v>
      </c>
      <c r="D993" t="s">
        <v>4399</v>
      </c>
      <c r="E993" t="s">
        <v>265</v>
      </c>
      <c r="F993" t="s">
        <v>4400</v>
      </c>
      <c r="G993" t="s">
        <v>4475</v>
      </c>
      <c r="H993" t="s">
        <v>2728</v>
      </c>
      <c r="I993">
        <v>1</v>
      </c>
      <c r="J993">
        <v>5059856554095</v>
      </c>
      <c r="K993" t="s">
        <v>570</v>
      </c>
      <c r="L993" t="str">
        <f t="shared" si="76"/>
        <v>RXTED0144505</v>
      </c>
      <c r="M993" t="s">
        <v>571</v>
      </c>
      <c r="N993" t="str">
        <f t="shared" si="77"/>
        <v>BLK</v>
      </c>
      <c r="O993" t="str">
        <f t="shared" si="78"/>
        <v>38R</v>
      </c>
      <c r="P993" t="s">
        <v>2764</v>
      </c>
      <c r="Q993" t="s">
        <v>2764</v>
      </c>
      <c r="R993" t="s">
        <v>2764</v>
      </c>
      <c r="S993" t="s">
        <v>570</v>
      </c>
      <c r="T993" t="s">
        <v>2765</v>
      </c>
      <c r="U993" t="str">
        <f t="shared" si="79"/>
        <v>AW</v>
      </c>
      <c r="V993">
        <v>2024</v>
      </c>
      <c r="W993" t="s">
        <v>2764</v>
      </c>
      <c r="X993" t="s">
        <v>2764</v>
      </c>
      <c r="Y993" t="s">
        <v>2764</v>
      </c>
      <c r="Z993" t="s">
        <v>2764</v>
      </c>
      <c r="AA993">
        <v>124.96596787367274</v>
      </c>
      <c r="AB993" s="6">
        <f t="shared" si="75"/>
        <v>124.96596787367274</v>
      </c>
      <c r="AC993" t="s">
        <v>2766</v>
      </c>
      <c r="AD993">
        <v>0</v>
      </c>
    </row>
    <row r="994" spans="1:30" x14ac:dyDescent="0.25">
      <c r="A994" t="s">
        <v>2759</v>
      </c>
      <c r="B994" t="s">
        <v>2760</v>
      </c>
      <c r="C994" t="s">
        <v>2761</v>
      </c>
      <c r="D994" t="s">
        <v>4399</v>
      </c>
      <c r="E994" t="s">
        <v>265</v>
      </c>
      <c r="F994" t="s">
        <v>4400</v>
      </c>
      <c r="G994" t="s">
        <v>4409</v>
      </c>
      <c r="H994" t="s">
        <v>2845</v>
      </c>
      <c r="I994">
        <v>2</v>
      </c>
      <c r="J994">
        <v>5059856422974</v>
      </c>
      <c r="K994" t="s">
        <v>1313</v>
      </c>
      <c r="L994" t="str">
        <f t="shared" si="76"/>
        <v>RXTED0144223</v>
      </c>
      <c r="M994" t="s">
        <v>2849</v>
      </c>
      <c r="N994" t="str">
        <f t="shared" si="77"/>
        <v>RED</v>
      </c>
      <c r="O994" t="str">
        <f t="shared" si="78"/>
        <v>002</v>
      </c>
      <c r="P994" t="s">
        <v>2764</v>
      </c>
      <c r="Q994" t="s">
        <v>2764</v>
      </c>
      <c r="R994" t="s">
        <v>2764</v>
      </c>
      <c r="S994" t="s">
        <v>1313</v>
      </c>
      <c r="T994" t="s">
        <v>2765</v>
      </c>
      <c r="U994" t="str">
        <f t="shared" si="79"/>
        <v>AW</v>
      </c>
      <c r="V994">
        <v>2024</v>
      </c>
      <c r="W994" t="s">
        <v>2764</v>
      </c>
      <c r="X994" t="s">
        <v>2764</v>
      </c>
      <c r="Y994" t="s">
        <v>2764</v>
      </c>
      <c r="Z994" t="s">
        <v>2764</v>
      </c>
      <c r="AA994">
        <v>108.63054723659134</v>
      </c>
      <c r="AB994" s="6">
        <f t="shared" si="75"/>
        <v>217.26109447318268</v>
      </c>
      <c r="AC994" t="s">
        <v>2766</v>
      </c>
      <c r="AD994">
        <v>0</v>
      </c>
    </row>
    <row r="995" spans="1:30" x14ac:dyDescent="0.25">
      <c r="A995" t="s">
        <v>2759</v>
      </c>
      <c r="B995" t="s">
        <v>2760</v>
      </c>
      <c r="C995" t="s">
        <v>2761</v>
      </c>
      <c r="D995" t="s">
        <v>4399</v>
      </c>
      <c r="E995" t="s">
        <v>265</v>
      </c>
      <c r="F995" t="s">
        <v>4400</v>
      </c>
      <c r="G995" t="s">
        <v>4409</v>
      </c>
      <c r="H995" t="s">
        <v>2845</v>
      </c>
      <c r="I995">
        <v>1</v>
      </c>
      <c r="J995">
        <v>5059856422967</v>
      </c>
      <c r="K995" t="s">
        <v>1314</v>
      </c>
      <c r="L995" t="str">
        <f t="shared" si="76"/>
        <v>RXTED0144223</v>
      </c>
      <c r="M995" t="s">
        <v>2800</v>
      </c>
      <c r="N995" t="str">
        <f t="shared" si="77"/>
        <v>RED</v>
      </c>
      <c r="O995" t="str">
        <f t="shared" si="78"/>
        <v>003</v>
      </c>
      <c r="P995" t="s">
        <v>2764</v>
      </c>
      <c r="Q995" t="s">
        <v>2764</v>
      </c>
      <c r="R995" t="s">
        <v>2764</v>
      </c>
      <c r="S995" t="s">
        <v>1314</v>
      </c>
      <c r="T995" t="s">
        <v>2765</v>
      </c>
      <c r="U995" t="str">
        <f t="shared" si="79"/>
        <v>AW</v>
      </c>
      <c r="V995">
        <v>2024</v>
      </c>
      <c r="W995" t="s">
        <v>2764</v>
      </c>
      <c r="X995" t="s">
        <v>2764</v>
      </c>
      <c r="Y995" t="s">
        <v>2764</v>
      </c>
      <c r="Z995" t="s">
        <v>2764</v>
      </c>
      <c r="AA995">
        <v>108.63054723659134</v>
      </c>
      <c r="AB995" s="6">
        <f t="shared" si="75"/>
        <v>108.63054723659134</v>
      </c>
      <c r="AC995" t="s">
        <v>2766</v>
      </c>
      <c r="AD995">
        <v>0</v>
      </c>
    </row>
    <row r="996" spans="1:30" x14ac:dyDescent="0.25">
      <c r="A996" t="s">
        <v>2759</v>
      </c>
      <c r="B996" t="s">
        <v>2760</v>
      </c>
      <c r="C996" t="s">
        <v>2761</v>
      </c>
      <c r="D996" t="s">
        <v>4399</v>
      </c>
      <c r="E996" t="s">
        <v>265</v>
      </c>
      <c r="F996" t="s">
        <v>4400</v>
      </c>
      <c r="G996" t="s">
        <v>4409</v>
      </c>
      <c r="H996" t="s">
        <v>2845</v>
      </c>
      <c r="I996">
        <v>1</v>
      </c>
      <c r="J996">
        <v>5059856422943</v>
      </c>
      <c r="K996" t="s">
        <v>1315</v>
      </c>
      <c r="L996" t="str">
        <f t="shared" si="76"/>
        <v>RXTED0144223</v>
      </c>
      <c r="M996" t="s">
        <v>395</v>
      </c>
      <c r="N996" t="str">
        <f t="shared" si="77"/>
        <v>RED</v>
      </c>
      <c r="O996" t="str">
        <f t="shared" si="78"/>
        <v>005</v>
      </c>
      <c r="P996" t="s">
        <v>2764</v>
      </c>
      <c r="Q996" t="s">
        <v>2764</v>
      </c>
      <c r="R996" t="s">
        <v>2764</v>
      </c>
      <c r="S996" t="s">
        <v>1315</v>
      </c>
      <c r="T996" t="s">
        <v>2765</v>
      </c>
      <c r="U996" t="str">
        <f t="shared" si="79"/>
        <v>AW</v>
      </c>
      <c r="V996">
        <v>2024</v>
      </c>
      <c r="W996" t="s">
        <v>2764</v>
      </c>
      <c r="X996" t="s">
        <v>2764</v>
      </c>
      <c r="Y996" t="s">
        <v>2764</v>
      </c>
      <c r="Z996" t="s">
        <v>2764</v>
      </c>
      <c r="AA996">
        <v>108.63054723659134</v>
      </c>
      <c r="AB996" s="6">
        <f t="shared" si="75"/>
        <v>108.63054723659134</v>
      </c>
      <c r="AC996" t="s">
        <v>2766</v>
      </c>
      <c r="AD996">
        <v>0</v>
      </c>
    </row>
    <row r="997" spans="1:30" x14ac:dyDescent="0.25">
      <c r="A997" t="s">
        <v>2759</v>
      </c>
      <c r="B997" t="s">
        <v>2760</v>
      </c>
      <c r="C997" t="s">
        <v>2761</v>
      </c>
      <c r="D997" t="s">
        <v>4399</v>
      </c>
      <c r="E997" t="s">
        <v>265</v>
      </c>
      <c r="F997" t="s">
        <v>4400</v>
      </c>
      <c r="G997" t="s">
        <v>4409</v>
      </c>
      <c r="H997" t="s">
        <v>2845</v>
      </c>
      <c r="I997">
        <v>2</v>
      </c>
      <c r="J997">
        <v>5059856422936</v>
      </c>
      <c r="K997" t="s">
        <v>1316</v>
      </c>
      <c r="L997" t="str">
        <f t="shared" si="76"/>
        <v>RXTED0144223</v>
      </c>
      <c r="M997" t="s">
        <v>397</v>
      </c>
      <c r="N997" t="str">
        <f t="shared" si="77"/>
        <v>RED</v>
      </c>
      <c r="O997" t="str">
        <f t="shared" si="78"/>
        <v>006</v>
      </c>
      <c r="P997" t="s">
        <v>2764</v>
      </c>
      <c r="Q997" t="s">
        <v>2764</v>
      </c>
      <c r="R997" t="s">
        <v>2764</v>
      </c>
      <c r="S997" t="s">
        <v>1316</v>
      </c>
      <c r="T997" t="s">
        <v>2765</v>
      </c>
      <c r="U997" t="str">
        <f t="shared" si="79"/>
        <v>AW</v>
      </c>
      <c r="V997">
        <v>2024</v>
      </c>
      <c r="W997" t="s">
        <v>2764</v>
      </c>
      <c r="X997" t="s">
        <v>2764</v>
      </c>
      <c r="Y997" t="s">
        <v>2764</v>
      </c>
      <c r="Z997" t="s">
        <v>2764</v>
      </c>
      <c r="AA997">
        <v>108.63054723659134</v>
      </c>
      <c r="AB997" s="6">
        <f t="shared" si="75"/>
        <v>217.26109447318268</v>
      </c>
      <c r="AC997" t="s">
        <v>2766</v>
      </c>
      <c r="AD997">
        <v>0</v>
      </c>
    </row>
    <row r="998" spans="1:30" x14ac:dyDescent="0.25">
      <c r="A998" t="s">
        <v>2759</v>
      </c>
      <c r="B998" t="s">
        <v>2760</v>
      </c>
      <c r="C998" t="s">
        <v>2761</v>
      </c>
      <c r="D998" t="s">
        <v>4399</v>
      </c>
      <c r="E998" t="s">
        <v>265</v>
      </c>
      <c r="F998" t="s">
        <v>4400</v>
      </c>
      <c r="G998" t="s">
        <v>4409</v>
      </c>
      <c r="H998" t="s">
        <v>2845</v>
      </c>
      <c r="I998">
        <v>2</v>
      </c>
      <c r="J998">
        <v>5059856553036</v>
      </c>
      <c r="K998" t="s">
        <v>583</v>
      </c>
      <c r="L998" t="str">
        <f t="shared" si="76"/>
        <v>RXTED0144450</v>
      </c>
      <c r="M998" t="s">
        <v>584</v>
      </c>
      <c r="N998" t="str">
        <f t="shared" si="77"/>
        <v>MCR</v>
      </c>
      <c r="O998" t="str">
        <f t="shared" si="78"/>
        <v>002</v>
      </c>
      <c r="P998" t="s">
        <v>2764</v>
      </c>
      <c r="Q998" t="s">
        <v>2764</v>
      </c>
      <c r="R998" t="s">
        <v>2764</v>
      </c>
      <c r="S998" t="s">
        <v>583</v>
      </c>
      <c r="T998" t="s">
        <v>2765</v>
      </c>
      <c r="U998" t="str">
        <f t="shared" si="79"/>
        <v>AW</v>
      </c>
      <c r="V998">
        <v>2024</v>
      </c>
      <c r="W998" t="s">
        <v>2764</v>
      </c>
      <c r="X998" t="s">
        <v>2764</v>
      </c>
      <c r="Y998" t="s">
        <v>2764</v>
      </c>
      <c r="Z998" t="s">
        <v>2764</v>
      </c>
      <c r="AA998">
        <v>108.63054723659134</v>
      </c>
      <c r="AB998" s="6">
        <f t="shared" si="75"/>
        <v>217.26109447318268</v>
      </c>
      <c r="AC998" t="s">
        <v>2766</v>
      </c>
      <c r="AD998">
        <v>0</v>
      </c>
    </row>
    <row r="999" spans="1:30" x14ac:dyDescent="0.25">
      <c r="A999" t="s">
        <v>2759</v>
      </c>
      <c r="B999" t="s">
        <v>2760</v>
      </c>
      <c r="C999" t="s">
        <v>2761</v>
      </c>
      <c r="D999" t="s">
        <v>4399</v>
      </c>
      <c r="E999" t="s">
        <v>265</v>
      </c>
      <c r="F999" t="s">
        <v>4400</v>
      </c>
      <c r="G999" t="s">
        <v>4409</v>
      </c>
      <c r="H999" t="s">
        <v>2845</v>
      </c>
      <c r="I999">
        <v>3</v>
      </c>
      <c r="J999">
        <v>5059856553029</v>
      </c>
      <c r="K999" t="s">
        <v>585</v>
      </c>
      <c r="L999" t="str">
        <f t="shared" si="76"/>
        <v>RXTED0144450</v>
      </c>
      <c r="M999" t="s">
        <v>586</v>
      </c>
      <c r="N999" t="str">
        <f t="shared" si="77"/>
        <v>MCR</v>
      </c>
      <c r="O999" t="str">
        <f t="shared" si="78"/>
        <v>003</v>
      </c>
      <c r="P999" t="s">
        <v>2764</v>
      </c>
      <c r="Q999" t="s">
        <v>2764</v>
      </c>
      <c r="R999" t="s">
        <v>2764</v>
      </c>
      <c r="S999" t="s">
        <v>585</v>
      </c>
      <c r="T999" t="s">
        <v>2765</v>
      </c>
      <c r="U999" t="str">
        <f t="shared" si="79"/>
        <v>AW</v>
      </c>
      <c r="V999">
        <v>2024</v>
      </c>
      <c r="W999" t="s">
        <v>2764</v>
      </c>
      <c r="X999" t="s">
        <v>2764</v>
      </c>
      <c r="Y999" t="s">
        <v>2764</v>
      </c>
      <c r="Z999" t="s">
        <v>2764</v>
      </c>
      <c r="AA999">
        <v>108.63054723659134</v>
      </c>
      <c r="AB999" s="6">
        <f t="shared" si="75"/>
        <v>325.89164170977404</v>
      </c>
      <c r="AC999" t="s">
        <v>2766</v>
      </c>
      <c r="AD999">
        <v>0</v>
      </c>
    </row>
    <row r="1000" spans="1:30" x14ac:dyDescent="0.25">
      <c r="A1000" t="s">
        <v>2759</v>
      </c>
      <c r="B1000" t="s">
        <v>2760</v>
      </c>
      <c r="C1000" t="s">
        <v>2761</v>
      </c>
      <c r="D1000" t="s">
        <v>4399</v>
      </c>
      <c r="E1000" t="s">
        <v>265</v>
      </c>
      <c r="F1000" t="s">
        <v>4400</v>
      </c>
      <c r="G1000" t="s">
        <v>4409</v>
      </c>
      <c r="H1000" t="s">
        <v>2845</v>
      </c>
      <c r="I1000">
        <v>1</v>
      </c>
      <c r="J1000">
        <v>5059856553005</v>
      </c>
      <c r="K1000" t="s">
        <v>589</v>
      </c>
      <c r="L1000" t="str">
        <f t="shared" si="76"/>
        <v>RXTED0144450</v>
      </c>
      <c r="M1000" t="s">
        <v>370</v>
      </c>
      <c r="N1000" t="str">
        <f t="shared" si="77"/>
        <v>MCR</v>
      </c>
      <c r="O1000" t="str">
        <f t="shared" si="78"/>
        <v>005</v>
      </c>
      <c r="P1000" t="s">
        <v>2764</v>
      </c>
      <c r="Q1000" t="s">
        <v>2764</v>
      </c>
      <c r="R1000" t="s">
        <v>2764</v>
      </c>
      <c r="S1000" t="s">
        <v>589</v>
      </c>
      <c r="T1000" t="s">
        <v>2765</v>
      </c>
      <c r="U1000" t="str">
        <f t="shared" si="79"/>
        <v>AW</v>
      </c>
      <c r="V1000">
        <v>2024</v>
      </c>
      <c r="W1000" t="s">
        <v>2764</v>
      </c>
      <c r="X1000" t="s">
        <v>2764</v>
      </c>
      <c r="Y1000" t="s">
        <v>2764</v>
      </c>
      <c r="Z1000" t="s">
        <v>2764</v>
      </c>
      <c r="AA1000">
        <v>108.63054723659134</v>
      </c>
      <c r="AB1000" s="6">
        <f t="shared" si="75"/>
        <v>108.63054723659134</v>
      </c>
      <c r="AC1000" t="s">
        <v>2766</v>
      </c>
      <c r="AD1000">
        <v>0</v>
      </c>
    </row>
    <row r="1001" spans="1:30" x14ac:dyDescent="0.25">
      <c r="A1001" t="s">
        <v>2759</v>
      </c>
      <c r="B1001" t="s">
        <v>2760</v>
      </c>
      <c r="C1001" t="s">
        <v>2761</v>
      </c>
      <c r="D1001" t="s">
        <v>4399</v>
      </c>
      <c r="E1001" t="s">
        <v>265</v>
      </c>
      <c r="F1001" t="s">
        <v>4400</v>
      </c>
      <c r="G1001" t="s">
        <v>4409</v>
      </c>
      <c r="H1001" t="s">
        <v>2845</v>
      </c>
      <c r="I1001">
        <v>3</v>
      </c>
      <c r="J1001">
        <v>5059856552992</v>
      </c>
      <c r="K1001" t="s">
        <v>590</v>
      </c>
      <c r="L1001" t="str">
        <f t="shared" si="76"/>
        <v>RXTED0144450</v>
      </c>
      <c r="M1001" t="s">
        <v>591</v>
      </c>
      <c r="N1001" t="str">
        <f t="shared" si="77"/>
        <v>MCR</v>
      </c>
      <c r="O1001" t="str">
        <f t="shared" si="78"/>
        <v>006</v>
      </c>
      <c r="P1001" t="s">
        <v>2764</v>
      </c>
      <c r="Q1001" t="s">
        <v>2764</v>
      </c>
      <c r="R1001" t="s">
        <v>2764</v>
      </c>
      <c r="S1001" t="s">
        <v>590</v>
      </c>
      <c r="T1001" t="s">
        <v>2765</v>
      </c>
      <c r="U1001" t="str">
        <f t="shared" si="79"/>
        <v>AW</v>
      </c>
      <c r="V1001">
        <v>2024</v>
      </c>
      <c r="W1001" t="s">
        <v>2764</v>
      </c>
      <c r="X1001" t="s">
        <v>2764</v>
      </c>
      <c r="Y1001" t="s">
        <v>2764</v>
      </c>
      <c r="Z1001" t="s">
        <v>2764</v>
      </c>
      <c r="AA1001">
        <v>108.63054723659134</v>
      </c>
      <c r="AB1001" s="6">
        <f t="shared" si="75"/>
        <v>325.89164170977404</v>
      </c>
      <c r="AC1001" t="s">
        <v>2766</v>
      </c>
      <c r="AD1001">
        <v>0</v>
      </c>
    </row>
    <row r="1002" spans="1:30" x14ac:dyDescent="0.25">
      <c r="A1002" t="s">
        <v>2759</v>
      </c>
      <c r="B1002" t="s">
        <v>2760</v>
      </c>
      <c r="C1002" t="s">
        <v>2761</v>
      </c>
      <c r="D1002" t="s">
        <v>4399</v>
      </c>
      <c r="E1002" t="s">
        <v>265</v>
      </c>
      <c r="F1002" t="s">
        <v>4400</v>
      </c>
      <c r="G1002" t="s">
        <v>4409</v>
      </c>
      <c r="H1002" t="s">
        <v>2845</v>
      </c>
      <c r="I1002">
        <v>2</v>
      </c>
      <c r="J1002">
        <v>5059856553272</v>
      </c>
      <c r="K1002" t="s">
        <v>592</v>
      </c>
      <c r="L1002" t="str">
        <f t="shared" si="76"/>
        <v>RXTED0144502</v>
      </c>
      <c r="M1002" t="s">
        <v>530</v>
      </c>
      <c r="N1002" t="str">
        <f t="shared" si="77"/>
        <v>BLU</v>
      </c>
      <c r="O1002" t="str">
        <f t="shared" si="78"/>
        <v>002</v>
      </c>
      <c r="P1002" t="s">
        <v>2764</v>
      </c>
      <c r="Q1002" t="s">
        <v>2764</v>
      </c>
      <c r="R1002" t="s">
        <v>2764</v>
      </c>
      <c r="S1002" t="s">
        <v>592</v>
      </c>
      <c r="T1002" t="s">
        <v>2765</v>
      </c>
      <c r="U1002" t="str">
        <f t="shared" si="79"/>
        <v>AW</v>
      </c>
      <c r="V1002">
        <v>2024</v>
      </c>
      <c r="W1002" t="s">
        <v>2764</v>
      </c>
      <c r="X1002" t="s">
        <v>2764</v>
      </c>
      <c r="Y1002" t="s">
        <v>2764</v>
      </c>
      <c r="Z1002" t="s">
        <v>2764</v>
      </c>
      <c r="AA1002">
        <v>92.295126599509942</v>
      </c>
      <c r="AB1002" s="6">
        <f t="shared" si="75"/>
        <v>184.59025319901988</v>
      </c>
      <c r="AC1002" t="s">
        <v>2766</v>
      </c>
      <c r="AD1002">
        <v>0</v>
      </c>
    </row>
    <row r="1003" spans="1:30" x14ac:dyDescent="0.25">
      <c r="A1003" t="s">
        <v>2759</v>
      </c>
      <c r="B1003" t="s">
        <v>2760</v>
      </c>
      <c r="C1003" t="s">
        <v>2761</v>
      </c>
      <c r="D1003" t="s">
        <v>4399</v>
      </c>
      <c r="E1003" t="s">
        <v>265</v>
      </c>
      <c r="F1003" t="s">
        <v>4400</v>
      </c>
      <c r="G1003" t="s">
        <v>4409</v>
      </c>
      <c r="H1003" t="s">
        <v>2845</v>
      </c>
      <c r="I1003">
        <v>2</v>
      </c>
      <c r="J1003">
        <v>5059856553258</v>
      </c>
      <c r="K1003" t="s">
        <v>594</v>
      </c>
      <c r="L1003" t="str">
        <f t="shared" si="76"/>
        <v>RXTED0144502</v>
      </c>
      <c r="M1003" t="s">
        <v>534</v>
      </c>
      <c r="N1003" t="str">
        <f t="shared" si="77"/>
        <v>BLU</v>
      </c>
      <c r="O1003" t="str">
        <f t="shared" si="78"/>
        <v>004</v>
      </c>
      <c r="P1003" t="s">
        <v>2764</v>
      </c>
      <c r="Q1003" t="s">
        <v>2764</v>
      </c>
      <c r="R1003" t="s">
        <v>2764</v>
      </c>
      <c r="S1003" t="s">
        <v>594</v>
      </c>
      <c r="T1003" t="s">
        <v>2765</v>
      </c>
      <c r="U1003" t="str">
        <f t="shared" si="79"/>
        <v>AW</v>
      </c>
      <c r="V1003">
        <v>2024</v>
      </c>
      <c r="W1003" t="s">
        <v>2764</v>
      </c>
      <c r="X1003" t="s">
        <v>2764</v>
      </c>
      <c r="Y1003" t="s">
        <v>2764</v>
      </c>
      <c r="Z1003" t="s">
        <v>2764</v>
      </c>
      <c r="AA1003">
        <v>92.295126599509942</v>
      </c>
      <c r="AB1003" s="6">
        <f t="shared" si="75"/>
        <v>184.59025319901988</v>
      </c>
      <c r="AC1003" t="s">
        <v>2766</v>
      </c>
      <c r="AD1003">
        <v>0</v>
      </c>
    </row>
    <row r="1004" spans="1:30" x14ac:dyDescent="0.25">
      <c r="A1004" t="s">
        <v>2759</v>
      </c>
      <c r="B1004" t="s">
        <v>2760</v>
      </c>
      <c r="C1004" t="s">
        <v>2761</v>
      </c>
      <c r="D1004" t="s">
        <v>4399</v>
      </c>
      <c r="E1004" t="s">
        <v>265</v>
      </c>
      <c r="F1004" t="s">
        <v>4400</v>
      </c>
      <c r="G1004" t="s">
        <v>4409</v>
      </c>
      <c r="H1004" t="s">
        <v>2845</v>
      </c>
      <c r="I1004">
        <v>2</v>
      </c>
      <c r="J1004">
        <v>5059856553241</v>
      </c>
      <c r="K1004" t="s">
        <v>595</v>
      </c>
      <c r="L1004" t="str">
        <f t="shared" si="76"/>
        <v>RXTED0144502</v>
      </c>
      <c r="M1004" t="s">
        <v>536</v>
      </c>
      <c r="N1004" t="str">
        <f t="shared" si="77"/>
        <v>BLU</v>
      </c>
      <c r="O1004" t="str">
        <f t="shared" si="78"/>
        <v>005</v>
      </c>
      <c r="P1004" t="s">
        <v>2764</v>
      </c>
      <c r="Q1004" t="s">
        <v>2764</v>
      </c>
      <c r="R1004" t="s">
        <v>2764</v>
      </c>
      <c r="S1004" t="s">
        <v>595</v>
      </c>
      <c r="T1004" t="s">
        <v>2765</v>
      </c>
      <c r="U1004" t="str">
        <f t="shared" si="79"/>
        <v>AW</v>
      </c>
      <c r="V1004">
        <v>2024</v>
      </c>
      <c r="W1004" t="s">
        <v>2764</v>
      </c>
      <c r="X1004" t="s">
        <v>2764</v>
      </c>
      <c r="Y1004" t="s">
        <v>2764</v>
      </c>
      <c r="Z1004" t="s">
        <v>2764</v>
      </c>
      <c r="AA1004">
        <v>92.295126599509942</v>
      </c>
      <c r="AB1004" s="6">
        <f t="shared" si="75"/>
        <v>184.59025319901988</v>
      </c>
      <c r="AC1004" t="s">
        <v>2766</v>
      </c>
      <c r="AD1004">
        <v>0</v>
      </c>
    </row>
    <row r="1005" spans="1:30" x14ac:dyDescent="0.25">
      <c r="A1005" t="s">
        <v>2759</v>
      </c>
      <c r="B1005" t="s">
        <v>2760</v>
      </c>
      <c r="C1005" t="s">
        <v>2761</v>
      </c>
      <c r="D1005" t="s">
        <v>4399</v>
      </c>
      <c r="E1005" t="s">
        <v>265</v>
      </c>
      <c r="F1005" t="s">
        <v>4400</v>
      </c>
      <c r="G1005" t="s">
        <v>4409</v>
      </c>
      <c r="H1005" t="s">
        <v>2845</v>
      </c>
      <c r="I1005">
        <v>3</v>
      </c>
      <c r="J1005">
        <v>5059856553234</v>
      </c>
      <c r="K1005" t="s">
        <v>596</v>
      </c>
      <c r="L1005" t="str">
        <f t="shared" si="76"/>
        <v>RXTED0144502</v>
      </c>
      <c r="M1005" t="s">
        <v>538</v>
      </c>
      <c r="N1005" t="str">
        <f t="shared" si="77"/>
        <v>BLU</v>
      </c>
      <c r="O1005" t="str">
        <f t="shared" si="78"/>
        <v>006</v>
      </c>
      <c r="P1005" t="s">
        <v>2764</v>
      </c>
      <c r="Q1005" t="s">
        <v>2764</v>
      </c>
      <c r="R1005" t="s">
        <v>2764</v>
      </c>
      <c r="S1005" t="s">
        <v>596</v>
      </c>
      <c r="T1005" t="s">
        <v>2765</v>
      </c>
      <c r="U1005" t="str">
        <f t="shared" si="79"/>
        <v>AW</v>
      </c>
      <c r="V1005">
        <v>2024</v>
      </c>
      <c r="W1005" t="s">
        <v>2764</v>
      </c>
      <c r="X1005" t="s">
        <v>2764</v>
      </c>
      <c r="Y1005" t="s">
        <v>2764</v>
      </c>
      <c r="Z1005" t="s">
        <v>2764</v>
      </c>
      <c r="AA1005">
        <v>92.295126599509942</v>
      </c>
      <c r="AB1005" s="6">
        <f t="shared" si="75"/>
        <v>276.88537979852981</v>
      </c>
      <c r="AC1005" t="s">
        <v>2766</v>
      </c>
      <c r="AD1005">
        <v>0</v>
      </c>
    </row>
    <row r="1006" spans="1:30" x14ac:dyDescent="0.25">
      <c r="A1006" t="s">
        <v>2759</v>
      </c>
      <c r="B1006" t="s">
        <v>2760</v>
      </c>
      <c r="C1006" t="s">
        <v>2761</v>
      </c>
      <c r="D1006" t="s">
        <v>4399</v>
      </c>
      <c r="E1006" t="s">
        <v>265</v>
      </c>
      <c r="F1006" t="s">
        <v>4400</v>
      </c>
      <c r="G1006" t="s">
        <v>4409</v>
      </c>
      <c r="H1006" t="s">
        <v>2845</v>
      </c>
      <c r="I1006">
        <v>1</v>
      </c>
      <c r="J1006">
        <v>5059856553142</v>
      </c>
      <c r="K1006" t="s">
        <v>599</v>
      </c>
      <c r="L1006" t="str">
        <f t="shared" si="76"/>
        <v>RXTED0144503</v>
      </c>
      <c r="M1006" t="s">
        <v>600</v>
      </c>
      <c r="N1006" t="str">
        <f t="shared" si="77"/>
        <v>BOR</v>
      </c>
      <c r="O1006" t="str">
        <f t="shared" si="78"/>
        <v>003</v>
      </c>
      <c r="P1006" t="s">
        <v>2764</v>
      </c>
      <c r="Q1006" t="s">
        <v>2764</v>
      </c>
      <c r="R1006" t="s">
        <v>2764</v>
      </c>
      <c r="S1006" t="s">
        <v>599</v>
      </c>
      <c r="T1006" t="s">
        <v>2765</v>
      </c>
      <c r="U1006" t="str">
        <f t="shared" si="79"/>
        <v>AW</v>
      </c>
      <c r="V1006">
        <v>2024</v>
      </c>
      <c r="W1006" t="s">
        <v>2764</v>
      </c>
      <c r="X1006" t="s">
        <v>2764</v>
      </c>
      <c r="Y1006" t="s">
        <v>2764</v>
      </c>
      <c r="Z1006" t="s">
        <v>2764</v>
      </c>
      <c r="AA1006">
        <v>92.295126599509942</v>
      </c>
      <c r="AB1006" s="6">
        <f t="shared" si="75"/>
        <v>92.295126599509942</v>
      </c>
      <c r="AC1006" t="s">
        <v>2766</v>
      </c>
      <c r="AD1006">
        <v>0</v>
      </c>
    </row>
    <row r="1007" spans="1:30" x14ac:dyDescent="0.25">
      <c r="A1007" t="s">
        <v>2759</v>
      </c>
      <c r="B1007" t="s">
        <v>2760</v>
      </c>
      <c r="C1007" t="s">
        <v>2761</v>
      </c>
      <c r="D1007" t="s">
        <v>4399</v>
      </c>
      <c r="E1007" t="s">
        <v>265</v>
      </c>
      <c r="F1007" t="s">
        <v>4400</v>
      </c>
      <c r="G1007" t="s">
        <v>4409</v>
      </c>
      <c r="H1007" t="s">
        <v>2845</v>
      </c>
      <c r="I1007">
        <v>2</v>
      </c>
      <c r="J1007">
        <v>5059856553135</v>
      </c>
      <c r="K1007" t="s">
        <v>601</v>
      </c>
      <c r="L1007" t="str">
        <f t="shared" si="76"/>
        <v>RXTED0144503</v>
      </c>
      <c r="M1007" t="s">
        <v>602</v>
      </c>
      <c r="N1007" t="str">
        <f t="shared" si="77"/>
        <v>BOR</v>
      </c>
      <c r="O1007" t="str">
        <f t="shared" si="78"/>
        <v>004</v>
      </c>
      <c r="P1007" t="s">
        <v>2764</v>
      </c>
      <c r="Q1007" t="s">
        <v>2764</v>
      </c>
      <c r="R1007" t="s">
        <v>2764</v>
      </c>
      <c r="S1007" t="s">
        <v>601</v>
      </c>
      <c r="T1007" t="s">
        <v>2765</v>
      </c>
      <c r="U1007" t="str">
        <f t="shared" si="79"/>
        <v>AW</v>
      </c>
      <c r="V1007">
        <v>2024</v>
      </c>
      <c r="W1007" t="s">
        <v>2764</v>
      </c>
      <c r="X1007" t="s">
        <v>2764</v>
      </c>
      <c r="Y1007" t="s">
        <v>2764</v>
      </c>
      <c r="Z1007" t="s">
        <v>2764</v>
      </c>
      <c r="AA1007">
        <v>92.295126599509942</v>
      </c>
      <c r="AB1007" s="6">
        <f t="shared" si="75"/>
        <v>184.59025319901988</v>
      </c>
      <c r="AC1007" t="s">
        <v>2766</v>
      </c>
      <c r="AD1007">
        <v>0</v>
      </c>
    </row>
    <row r="1008" spans="1:30" x14ac:dyDescent="0.25">
      <c r="A1008" t="s">
        <v>2759</v>
      </c>
      <c r="B1008" t="s">
        <v>2760</v>
      </c>
      <c r="C1008" t="s">
        <v>2761</v>
      </c>
      <c r="D1008" t="s">
        <v>4399</v>
      </c>
      <c r="E1008" t="s">
        <v>265</v>
      </c>
      <c r="F1008" t="s">
        <v>4400</v>
      </c>
      <c r="G1008" t="s">
        <v>4409</v>
      </c>
      <c r="H1008" t="s">
        <v>2845</v>
      </c>
      <c r="I1008">
        <v>3</v>
      </c>
      <c r="J1008">
        <v>5059856553111</v>
      </c>
      <c r="K1008" t="s">
        <v>604</v>
      </c>
      <c r="L1008" t="str">
        <f t="shared" si="76"/>
        <v>RXTED0144503</v>
      </c>
      <c r="M1008" t="s">
        <v>580</v>
      </c>
      <c r="N1008" t="str">
        <f t="shared" si="77"/>
        <v>BOR</v>
      </c>
      <c r="O1008" t="str">
        <f t="shared" si="78"/>
        <v>006</v>
      </c>
      <c r="P1008" t="s">
        <v>2764</v>
      </c>
      <c r="Q1008" t="s">
        <v>2764</v>
      </c>
      <c r="R1008" t="s">
        <v>2764</v>
      </c>
      <c r="S1008" t="s">
        <v>604</v>
      </c>
      <c r="T1008" t="s">
        <v>2765</v>
      </c>
      <c r="U1008" t="str">
        <f t="shared" si="79"/>
        <v>AW</v>
      </c>
      <c r="V1008">
        <v>2024</v>
      </c>
      <c r="W1008" t="s">
        <v>2764</v>
      </c>
      <c r="X1008" t="s">
        <v>2764</v>
      </c>
      <c r="Y1008" t="s">
        <v>2764</v>
      </c>
      <c r="Z1008" t="s">
        <v>2764</v>
      </c>
      <c r="AA1008">
        <v>92.295126599509942</v>
      </c>
      <c r="AB1008" s="6">
        <f t="shared" si="75"/>
        <v>276.88537979852981</v>
      </c>
      <c r="AC1008" t="s">
        <v>2766</v>
      </c>
      <c r="AD1008">
        <v>0</v>
      </c>
    </row>
    <row r="1009" spans="1:30" x14ac:dyDescent="0.25">
      <c r="A1009" t="s">
        <v>2759</v>
      </c>
      <c r="B1009" t="s">
        <v>2760</v>
      </c>
      <c r="C1009" t="s">
        <v>2761</v>
      </c>
      <c r="D1009" t="s">
        <v>4399</v>
      </c>
      <c r="E1009" t="s">
        <v>265</v>
      </c>
      <c r="F1009" t="s">
        <v>4489</v>
      </c>
      <c r="G1009" t="s">
        <v>4489</v>
      </c>
      <c r="H1009" t="s">
        <v>2727</v>
      </c>
      <c r="I1009">
        <v>1</v>
      </c>
      <c r="J1009">
        <v>60207391257</v>
      </c>
      <c r="K1009" t="s">
        <v>1317</v>
      </c>
      <c r="L1009" t="str">
        <f t="shared" si="76"/>
        <v>RXTED0143628</v>
      </c>
      <c r="M1009" t="s">
        <v>1318</v>
      </c>
      <c r="N1009" t="str">
        <f t="shared" si="77"/>
        <v>WHI</v>
      </c>
      <c r="O1009" t="str">
        <f t="shared" si="78"/>
        <v>43H</v>
      </c>
      <c r="P1009" t="s">
        <v>2764</v>
      </c>
      <c r="Q1009" t="s">
        <v>2764</v>
      </c>
      <c r="R1009" t="s">
        <v>2764</v>
      </c>
      <c r="S1009" t="s">
        <v>1317</v>
      </c>
      <c r="T1009" t="s">
        <v>2765</v>
      </c>
      <c r="U1009" t="str">
        <f t="shared" si="79"/>
        <v>AW</v>
      </c>
      <c r="V1009">
        <v>2024</v>
      </c>
      <c r="W1009" t="s">
        <v>2764</v>
      </c>
      <c r="X1009" t="s">
        <v>2764</v>
      </c>
      <c r="Y1009" t="s">
        <v>2764</v>
      </c>
      <c r="Z1009" t="s">
        <v>2764</v>
      </c>
      <c r="AA1009">
        <v>179.68962700789544</v>
      </c>
      <c r="AB1009" s="6">
        <f t="shared" si="75"/>
        <v>179.68962700789544</v>
      </c>
      <c r="AC1009" t="s">
        <v>2766</v>
      </c>
      <c r="AD1009">
        <v>0</v>
      </c>
    </row>
    <row r="1010" spans="1:30" x14ac:dyDescent="0.25">
      <c r="A1010" t="s">
        <v>2759</v>
      </c>
      <c r="B1010" t="s">
        <v>2760</v>
      </c>
      <c r="C1010" t="s">
        <v>2761</v>
      </c>
      <c r="D1010" t="s">
        <v>4405</v>
      </c>
      <c r="E1010" t="s">
        <v>266</v>
      </c>
      <c r="F1010" t="s">
        <v>4406</v>
      </c>
      <c r="G1010" t="s">
        <v>4485</v>
      </c>
      <c r="H1010" t="s">
        <v>2783</v>
      </c>
      <c r="I1010">
        <v>5</v>
      </c>
      <c r="J1010">
        <v>5059856632311</v>
      </c>
      <c r="K1010" t="s">
        <v>2784</v>
      </c>
      <c r="L1010" t="str">
        <f t="shared" si="76"/>
        <v>RXTED0144071</v>
      </c>
      <c r="M1010" t="s">
        <v>2785</v>
      </c>
      <c r="N1010" t="str">
        <f t="shared" si="77"/>
        <v>BPK</v>
      </c>
      <c r="O1010" t="str">
        <f t="shared" si="78"/>
        <v>OSO</v>
      </c>
      <c r="P1010" t="s">
        <v>2764</v>
      </c>
      <c r="Q1010" t="s">
        <v>2764</v>
      </c>
      <c r="R1010" t="s">
        <v>2764</v>
      </c>
      <c r="S1010" t="s">
        <v>2784</v>
      </c>
      <c r="T1010" t="s">
        <v>2765</v>
      </c>
      <c r="U1010" t="str">
        <f t="shared" si="79"/>
        <v>AW</v>
      </c>
      <c r="V1010">
        <v>2024</v>
      </c>
      <c r="W1010" t="s">
        <v>2764</v>
      </c>
      <c r="X1010" t="s">
        <v>2764</v>
      </c>
      <c r="Y1010" t="s">
        <v>2764</v>
      </c>
      <c r="Z1010" t="s">
        <v>2764</v>
      </c>
      <c r="AA1010">
        <v>201.19793084671929</v>
      </c>
      <c r="AB1010" s="6">
        <f t="shared" si="75"/>
        <v>1005.9896542335964</v>
      </c>
      <c r="AC1010" t="s">
        <v>2766</v>
      </c>
      <c r="AD1010">
        <v>0</v>
      </c>
    </row>
    <row r="1011" spans="1:30" x14ac:dyDescent="0.25">
      <c r="A1011" t="s">
        <v>2759</v>
      </c>
      <c r="B1011" t="s">
        <v>2760</v>
      </c>
      <c r="C1011" t="s">
        <v>2761</v>
      </c>
      <c r="D1011" t="s">
        <v>4405</v>
      </c>
      <c r="E1011" t="s">
        <v>266</v>
      </c>
      <c r="F1011" t="s">
        <v>4406</v>
      </c>
      <c r="G1011" t="s">
        <v>4485</v>
      </c>
      <c r="H1011" t="s">
        <v>2783</v>
      </c>
      <c r="I1011">
        <v>6</v>
      </c>
      <c r="J1011">
        <v>5059856538996</v>
      </c>
      <c r="K1011" t="s">
        <v>652</v>
      </c>
      <c r="L1011" t="str">
        <f t="shared" si="76"/>
        <v>RXTED0144422</v>
      </c>
      <c r="M1011" t="s">
        <v>2793</v>
      </c>
      <c r="N1011" t="str">
        <f t="shared" si="77"/>
        <v>BLK</v>
      </c>
      <c r="O1011" t="str">
        <f t="shared" si="78"/>
        <v>OSO</v>
      </c>
      <c r="P1011" t="s">
        <v>2764</v>
      </c>
      <c r="Q1011" t="s">
        <v>2764</v>
      </c>
      <c r="R1011" t="s">
        <v>2764</v>
      </c>
      <c r="S1011" t="s">
        <v>652</v>
      </c>
      <c r="T1011" t="s">
        <v>2765</v>
      </c>
      <c r="U1011" t="str">
        <f t="shared" si="79"/>
        <v>AW</v>
      </c>
      <c r="V1011">
        <v>2024</v>
      </c>
      <c r="W1011" t="s">
        <v>2764</v>
      </c>
      <c r="X1011" t="s">
        <v>2764</v>
      </c>
      <c r="Y1011" t="s">
        <v>2764</v>
      </c>
      <c r="Z1011" t="s">
        <v>2764</v>
      </c>
      <c r="AA1011">
        <v>201.19793084671929</v>
      </c>
      <c r="AB1011" s="6">
        <f t="shared" si="75"/>
        <v>1207.1875850803158</v>
      </c>
      <c r="AC1011" t="s">
        <v>2766</v>
      </c>
      <c r="AD1011">
        <v>0</v>
      </c>
    </row>
    <row r="1012" spans="1:30" x14ac:dyDescent="0.25">
      <c r="A1012" t="s">
        <v>2759</v>
      </c>
      <c r="B1012" t="s">
        <v>2760</v>
      </c>
      <c r="C1012" t="s">
        <v>2761</v>
      </c>
      <c r="D1012" t="s">
        <v>4405</v>
      </c>
      <c r="E1012" t="s">
        <v>266</v>
      </c>
      <c r="F1012" t="s">
        <v>4406</v>
      </c>
      <c r="G1012" t="s">
        <v>4485</v>
      </c>
      <c r="H1012" t="s">
        <v>2783</v>
      </c>
      <c r="I1012">
        <v>6</v>
      </c>
      <c r="J1012">
        <v>5059856538989</v>
      </c>
      <c r="K1012" t="s">
        <v>653</v>
      </c>
      <c r="L1012" t="str">
        <f t="shared" si="76"/>
        <v>RXTED0144424</v>
      </c>
      <c r="M1012" t="s">
        <v>654</v>
      </c>
      <c r="N1012" t="str">
        <f t="shared" si="77"/>
        <v>BRO</v>
      </c>
      <c r="O1012" t="str">
        <f t="shared" si="78"/>
        <v>OSO</v>
      </c>
      <c r="P1012" t="s">
        <v>2764</v>
      </c>
      <c r="Q1012" t="s">
        <v>2764</v>
      </c>
      <c r="R1012" t="s">
        <v>2764</v>
      </c>
      <c r="S1012" t="s">
        <v>653</v>
      </c>
      <c r="T1012" t="s">
        <v>2765</v>
      </c>
      <c r="U1012" t="str">
        <f t="shared" si="79"/>
        <v>AW</v>
      </c>
      <c r="V1012">
        <v>2024</v>
      </c>
      <c r="W1012" t="s">
        <v>2764</v>
      </c>
      <c r="X1012" t="s">
        <v>2764</v>
      </c>
      <c r="Y1012" t="s">
        <v>2764</v>
      </c>
      <c r="Z1012" t="s">
        <v>2764</v>
      </c>
      <c r="AA1012">
        <v>201.19793084671929</v>
      </c>
      <c r="AB1012" s="6">
        <f t="shared" si="75"/>
        <v>1207.1875850803158</v>
      </c>
      <c r="AC1012" t="s">
        <v>2766</v>
      </c>
      <c r="AD1012">
        <v>0</v>
      </c>
    </row>
    <row r="1013" spans="1:30" x14ac:dyDescent="0.25">
      <c r="A1013" t="s">
        <v>2759</v>
      </c>
      <c r="B1013" t="s">
        <v>2760</v>
      </c>
      <c r="C1013" t="s">
        <v>2761</v>
      </c>
      <c r="D1013" t="s">
        <v>4405</v>
      </c>
      <c r="E1013" t="s">
        <v>266</v>
      </c>
      <c r="F1013" t="s">
        <v>4406</v>
      </c>
      <c r="G1013" t="s">
        <v>4485</v>
      </c>
      <c r="H1013" t="s">
        <v>2783</v>
      </c>
      <c r="I1013">
        <v>5</v>
      </c>
      <c r="J1013">
        <v>5059856621131</v>
      </c>
      <c r="K1013" t="s">
        <v>655</v>
      </c>
      <c r="L1013" t="str">
        <f t="shared" si="76"/>
        <v>RXTED0144425</v>
      </c>
      <c r="M1013" t="s">
        <v>2793</v>
      </c>
      <c r="N1013" t="str">
        <f t="shared" si="77"/>
        <v>BLK</v>
      </c>
      <c r="O1013" t="str">
        <f t="shared" si="78"/>
        <v>OSO</v>
      </c>
      <c r="P1013" t="s">
        <v>2764</v>
      </c>
      <c r="Q1013" t="s">
        <v>2764</v>
      </c>
      <c r="R1013" t="s">
        <v>2764</v>
      </c>
      <c r="S1013" t="s">
        <v>655</v>
      </c>
      <c r="T1013" t="s">
        <v>2765</v>
      </c>
      <c r="U1013" t="str">
        <f t="shared" si="79"/>
        <v>AW</v>
      </c>
      <c r="V1013">
        <v>2024</v>
      </c>
      <c r="W1013" t="s">
        <v>2764</v>
      </c>
      <c r="X1013" t="s">
        <v>2764</v>
      </c>
      <c r="Y1013" t="s">
        <v>2764</v>
      </c>
      <c r="Z1013" t="s">
        <v>2764</v>
      </c>
      <c r="AA1013">
        <v>217.53335148380071</v>
      </c>
      <c r="AB1013" s="6">
        <f t="shared" si="75"/>
        <v>1087.6667574190035</v>
      </c>
      <c r="AC1013" t="s">
        <v>2766</v>
      </c>
      <c r="AD1013">
        <v>0</v>
      </c>
    </row>
    <row r="1014" spans="1:30" x14ac:dyDescent="0.25">
      <c r="A1014" t="s">
        <v>2759</v>
      </c>
      <c r="B1014" t="s">
        <v>2760</v>
      </c>
      <c r="C1014" t="s">
        <v>2761</v>
      </c>
      <c r="D1014" t="s">
        <v>4405</v>
      </c>
      <c r="E1014" t="s">
        <v>266</v>
      </c>
      <c r="F1014" t="s">
        <v>4406</v>
      </c>
      <c r="G1014" t="s">
        <v>4485</v>
      </c>
      <c r="H1014" t="s">
        <v>2783</v>
      </c>
      <c r="I1014">
        <v>5</v>
      </c>
      <c r="J1014">
        <v>5059856540692</v>
      </c>
      <c r="K1014" t="s">
        <v>2786</v>
      </c>
      <c r="L1014" t="str">
        <f t="shared" si="76"/>
        <v>RXTED0144426</v>
      </c>
      <c r="M1014" t="s">
        <v>2787</v>
      </c>
      <c r="N1014" t="str">
        <f t="shared" si="77"/>
        <v>BWG</v>
      </c>
      <c r="O1014" t="str">
        <f t="shared" si="78"/>
        <v>OSO</v>
      </c>
      <c r="P1014" t="s">
        <v>2764</v>
      </c>
      <c r="Q1014" t="s">
        <v>2764</v>
      </c>
      <c r="R1014" t="s">
        <v>2764</v>
      </c>
      <c r="S1014" t="s">
        <v>2786</v>
      </c>
      <c r="T1014" t="s">
        <v>2765</v>
      </c>
      <c r="U1014" t="str">
        <f t="shared" si="79"/>
        <v>AW</v>
      </c>
      <c r="V1014">
        <v>2024</v>
      </c>
      <c r="W1014" t="s">
        <v>2764</v>
      </c>
      <c r="X1014" t="s">
        <v>2764</v>
      </c>
      <c r="Y1014" t="s">
        <v>2764</v>
      </c>
      <c r="Z1014" t="s">
        <v>2764</v>
      </c>
      <c r="AA1014">
        <v>217.53335148380071</v>
      </c>
      <c r="AB1014" s="6">
        <f t="shared" si="75"/>
        <v>1087.6667574190035</v>
      </c>
      <c r="AC1014" t="s">
        <v>2766</v>
      </c>
      <c r="AD1014">
        <v>0</v>
      </c>
    </row>
    <row r="1015" spans="1:30" x14ac:dyDescent="0.25">
      <c r="A1015" t="s">
        <v>2759</v>
      </c>
      <c r="B1015" t="s">
        <v>2760</v>
      </c>
      <c r="C1015" t="s">
        <v>2761</v>
      </c>
      <c r="D1015" t="s">
        <v>4405</v>
      </c>
      <c r="E1015" t="s">
        <v>266</v>
      </c>
      <c r="F1015" t="s">
        <v>4406</v>
      </c>
      <c r="G1015" t="s">
        <v>4485</v>
      </c>
      <c r="H1015" t="s">
        <v>2783</v>
      </c>
      <c r="I1015">
        <v>4</v>
      </c>
      <c r="J1015">
        <v>5059856540685</v>
      </c>
      <c r="K1015" t="s">
        <v>2788</v>
      </c>
      <c r="L1015" t="str">
        <f t="shared" si="76"/>
        <v>RXTED0144427</v>
      </c>
      <c r="M1015" t="s">
        <v>2789</v>
      </c>
      <c r="N1015" t="str">
        <f t="shared" si="77"/>
        <v>ECR</v>
      </c>
      <c r="O1015" t="str">
        <f t="shared" si="78"/>
        <v>OSO</v>
      </c>
      <c r="P1015" t="s">
        <v>2764</v>
      </c>
      <c r="Q1015" t="s">
        <v>2764</v>
      </c>
      <c r="R1015" t="s">
        <v>2764</v>
      </c>
      <c r="S1015" t="s">
        <v>2788</v>
      </c>
      <c r="T1015" t="s">
        <v>2765</v>
      </c>
      <c r="U1015" t="str">
        <f t="shared" si="79"/>
        <v>AW</v>
      </c>
      <c r="V1015">
        <v>2024</v>
      </c>
      <c r="W1015" t="s">
        <v>2764</v>
      </c>
      <c r="X1015" t="s">
        <v>2764</v>
      </c>
      <c r="Y1015" t="s">
        <v>2764</v>
      </c>
      <c r="Z1015" t="s">
        <v>2764</v>
      </c>
      <c r="AA1015">
        <v>217.53335148380071</v>
      </c>
      <c r="AB1015" s="6">
        <f t="shared" si="75"/>
        <v>870.13340593520286</v>
      </c>
      <c r="AC1015" t="s">
        <v>2766</v>
      </c>
      <c r="AD1015">
        <v>0</v>
      </c>
    </row>
    <row r="1016" spans="1:30" x14ac:dyDescent="0.25">
      <c r="A1016" t="s">
        <v>2759</v>
      </c>
      <c r="B1016" t="s">
        <v>2760</v>
      </c>
      <c r="C1016" t="s">
        <v>2761</v>
      </c>
      <c r="D1016" t="s">
        <v>4405</v>
      </c>
      <c r="E1016" t="s">
        <v>266</v>
      </c>
      <c r="F1016" t="s">
        <v>4406</v>
      </c>
      <c r="G1016" t="s">
        <v>4485</v>
      </c>
      <c r="H1016" t="s">
        <v>2783</v>
      </c>
      <c r="I1016">
        <v>3</v>
      </c>
      <c r="J1016">
        <v>5059856553722</v>
      </c>
      <c r="K1016" t="s">
        <v>2888</v>
      </c>
      <c r="L1016" t="str">
        <f t="shared" si="76"/>
        <v>RXTED0144429</v>
      </c>
      <c r="M1016" t="s">
        <v>2789</v>
      </c>
      <c r="N1016" t="str">
        <f t="shared" si="77"/>
        <v>ECR</v>
      </c>
      <c r="O1016" t="str">
        <f t="shared" si="78"/>
        <v>OSO</v>
      </c>
      <c r="P1016" t="s">
        <v>2764</v>
      </c>
      <c r="Q1016" t="s">
        <v>2764</v>
      </c>
      <c r="R1016" t="s">
        <v>2764</v>
      </c>
      <c r="S1016" t="s">
        <v>2888</v>
      </c>
      <c r="T1016" t="s">
        <v>2765</v>
      </c>
      <c r="U1016" t="str">
        <f t="shared" si="79"/>
        <v>AW</v>
      </c>
      <c r="V1016">
        <v>2024</v>
      </c>
      <c r="W1016" t="s">
        <v>2764</v>
      </c>
      <c r="X1016" t="s">
        <v>2764</v>
      </c>
      <c r="Y1016" t="s">
        <v>2764</v>
      </c>
      <c r="Z1016" t="s">
        <v>2764</v>
      </c>
      <c r="AA1016">
        <v>173.97222978491695</v>
      </c>
      <c r="AB1016" s="6">
        <f t="shared" si="75"/>
        <v>521.91668935475082</v>
      </c>
      <c r="AC1016" t="s">
        <v>2766</v>
      </c>
      <c r="AD1016">
        <v>0</v>
      </c>
    </row>
    <row r="1017" spans="1:30" x14ac:dyDescent="0.25">
      <c r="A1017" t="s">
        <v>2759</v>
      </c>
      <c r="B1017" t="s">
        <v>2760</v>
      </c>
      <c r="C1017" t="s">
        <v>2761</v>
      </c>
      <c r="D1017" t="s">
        <v>4405</v>
      </c>
      <c r="E1017" t="s">
        <v>266</v>
      </c>
      <c r="F1017" t="s">
        <v>4406</v>
      </c>
      <c r="G1017" t="s">
        <v>4485</v>
      </c>
      <c r="H1017" t="s">
        <v>2783</v>
      </c>
      <c r="I1017">
        <v>1</v>
      </c>
      <c r="J1017">
        <v>5059856553746</v>
      </c>
      <c r="K1017" t="s">
        <v>2889</v>
      </c>
      <c r="L1017" t="str">
        <f t="shared" si="76"/>
        <v>RXTED0144445</v>
      </c>
      <c r="M1017" t="s">
        <v>2787</v>
      </c>
      <c r="N1017" t="str">
        <f t="shared" si="77"/>
        <v>BWG</v>
      </c>
      <c r="O1017" t="str">
        <f t="shared" si="78"/>
        <v>OSO</v>
      </c>
      <c r="P1017" t="s">
        <v>2764</v>
      </c>
      <c r="Q1017" t="s">
        <v>2764</v>
      </c>
      <c r="R1017" t="s">
        <v>2764</v>
      </c>
      <c r="S1017" t="s">
        <v>2889</v>
      </c>
      <c r="T1017" t="s">
        <v>2765</v>
      </c>
      <c r="U1017" t="str">
        <f t="shared" si="79"/>
        <v>AW</v>
      </c>
      <c r="V1017">
        <v>2024</v>
      </c>
      <c r="W1017" t="s">
        <v>2764</v>
      </c>
      <c r="X1017" t="s">
        <v>2764</v>
      </c>
      <c r="Y1017" t="s">
        <v>2764</v>
      </c>
      <c r="Z1017" t="s">
        <v>2764</v>
      </c>
      <c r="AA1017">
        <v>173.97222978491695</v>
      </c>
      <c r="AB1017" s="6">
        <f t="shared" si="75"/>
        <v>173.97222978491695</v>
      </c>
      <c r="AC1017" t="s">
        <v>2766</v>
      </c>
      <c r="AD1017">
        <v>0</v>
      </c>
    </row>
    <row r="1018" spans="1:30" x14ac:dyDescent="0.25">
      <c r="A1018" t="s">
        <v>2759</v>
      </c>
      <c r="B1018" t="s">
        <v>2760</v>
      </c>
      <c r="C1018" t="s">
        <v>2761</v>
      </c>
      <c r="D1018" t="s">
        <v>4405</v>
      </c>
      <c r="E1018" t="s">
        <v>266</v>
      </c>
      <c r="F1018" t="s">
        <v>4406</v>
      </c>
      <c r="G1018" t="s">
        <v>4477</v>
      </c>
      <c r="H1018" t="s">
        <v>2725</v>
      </c>
      <c r="I1018">
        <v>3</v>
      </c>
      <c r="J1018">
        <v>5059856540494</v>
      </c>
      <c r="K1018" t="s">
        <v>318</v>
      </c>
      <c r="L1018" t="str">
        <f t="shared" si="76"/>
        <v>RXTED0144433</v>
      </c>
      <c r="M1018" t="s">
        <v>2789</v>
      </c>
      <c r="N1018" t="str">
        <f t="shared" si="77"/>
        <v>ECR</v>
      </c>
      <c r="O1018" t="str">
        <f t="shared" si="78"/>
        <v>OSO</v>
      </c>
      <c r="P1018" t="s">
        <v>2764</v>
      </c>
      <c r="Q1018" t="s">
        <v>2764</v>
      </c>
      <c r="R1018" t="s">
        <v>2764</v>
      </c>
      <c r="S1018" t="s">
        <v>318</v>
      </c>
      <c r="T1018" t="s">
        <v>2765</v>
      </c>
      <c r="U1018" t="str">
        <f t="shared" si="79"/>
        <v>AW</v>
      </c>
      <c r="V1018">
        <v>2024</v>
      </c>
      <c r="W1018" t="s">
        <v>2764</v>
      </c>
      <c r="X1018" t="s">
        <v>2764</v>
      </c>
      <c r="Y1018" t="s">
        <v>2764</v>
      </c>
      <c r="Z1018" t="s">
        <v>2764</v>
      </c>
      <c r="AA1018">
        <v>124.96596787367274</v>
      </c>
      <c r="AB1018" s="6">
        <f t="shared" si="75"/>
        <v>374.8979036210182</v>
      </c>
      <c r="AC1018" t="s">
        <v>2766</v>
      </c>
      <c r="AD1018">
        <v>0</v>
      </c>
    </row>
    <row r="1019" spans="1:30" x14ac:dyDescent="0.25">
      <c r="A1019" t="s">
        <v>2759</v>
      </c>
      <c r="B1019" t="s">
        <v>2760</v>
      </c>
      <c r="C1019" t="s">
        <v>2761</v>
      </c>
      <c r="D1019" t="s">
        <v>4405</v>
      </c>
      <c r="E1019" t="s">
        <v>266</v>
      </c>
      <c r="F1019" t="s">
        <v>4406</v>
      </c>
      <c r="G1019" t="s">
        <v>5259</v>
      </c>
      <c r="H1019" t="s">
        <v>2725</v>
      </c>
      <c r="I1019">
        <v>4</v>
      </c>
      <c r="J1019">
        <v>5059856553708</v>
      </c>
      <c r="K1019" t="s">
        <v>663</v>
      </c>
      <c r="L1019" t="str">
        <f t="shared" si="76"/>
        <v>RXTED0144061</v>
      </c>
      <c r="M1019" t="s">
        <v>664</v>
      </c>
      <c r="N1019" t="str">
        <f t="shared" si="77"/>
        <v>BLU</v>
      </c>
      <c r="O1019" t="str">
        <f t="shared" si="78"/>
        <v>OSO</v>
      </c>
      <c r="P1019" t="s">
        <v>2764</v>
      </c>
      <c r="Q1019" t="s">
        <v>2764</v>
      </c>
      <c r="R1019" t="s">
        <v>2764</v>
      </c>
      <c r="S1019" t="s">
        <v>663</v>
      </c>
      <c r="T1019" t="s">
        <v>2765</v>
      </c>
      <c r="U1019" t="str">
        <f t="shared" si="79"/>
        <v>AW</v>
      </c>
      <c r="V1019">
        <v>2024</v>
      </c>
      <c r="W1019" t="s">
        <v>2764</v>
      </c>
      <c r="X1019" t="s">
        <v>2764</v>
      </c>
      <c r="Y1019" t="s">
        <v>2764</v>
      </c>
      <c r="Z1019" t="s">
        <v>2764</v>
      </c>
      <c r="AA1019">
        <v>114.07568744895181</v>
      </c>
      <c r="AB1019" s="6">
        <f t="shared" si="75"/>
        <v>456.30274979580724</v>
      </c>
      <c r="AC1019" t="s">
        <v>2766</v>
      </c>
      <c r="AD1019">
        <v>0</v>
      </c>
    </row>
    <row r="1020" spans="1:30" x14ac:dyDescent="0.25">
      <c r="A1020" t="s">
        <v>2759</v>
      </c>
      <c r="B1020" t="s">
        <v>2760</v>
      </c>
      <c r="C1020" t="s">
        <v>2761</v>
      </c>
      <c r="D1020" t="s">
        <v>4405</v>
      </c>
      <c r="E1020" t="s">
        <v>266</v>
      </c>
      <c r="F1020" t="s">
        <v>4400</v>
      </c>
      <c r="G1020" t="s">
        <v>4488</v>
      </c>
      <c r="H1020" t="s">
        <v>2728</v>
      </c>
      <c r="I1020">
        <v>3</v>
      </c>
      <c r="J1020">
        <v>5059856582852</v>
      </c>
      <c r="K1020" t="s">
        <v>669</v>
      </c>
      <c r="L1020" t="str">
        <f t="shared" si="76"/>
        <v>RXTED0144543</v>
      </c>
      <c r="M1020" t="s">
        <v>670</v>
      </c>
      <c r="N1020" t="str">
        <f t="shared" si="77"/>
        <v>LWH</v>
      </c>
      <c r="O1020" t="str">
        <f t="shared" si="78"/>
        <v>001</v>
      </c>
      <c r="P1020" t="s">
        <v>2764</v>
      </c>
      <c r="Q1020" t="s">
        <v>2764</v>
      </c>
      <c r="R1020" t="s">
        <v>2764</v>
      </c>
      <c r="S1020" t="s">
        <v>669</v>
      </c>
      <c r="T1020" t="s">
        <v>2765</v>
      </c>
      <c r="U1020" t="str">
        <f t="shared" si="79"/>
        <v>AW</v>
      </c>
      <c r="V1020">
        <v>2024</v>
      </c>
      <c r="W1020" t="s">
        <v>2764</v>
      </c>
      <c r="X1020" t="s">
        <v>2764</v>
      </c>
      <c r="Y1020" t="s">
        <v>2764</v>
      </c>
      <c r="Z1020" t="s">
        <v>2764</v>
      </c>
      <c r="AA1020">
        <v>173.97222978491695</v>
      </c>
      <c r="AB1020" s="6">
        <f t="shared" si="75"/>
        <v>521.91668935475082</v>
      </c>
      <c r="AC1020" t="s">
        <v>2766</v>
      </c>
      <c r="AD1020">
        <v>0</v>
      </c>
    </row>
    <row r="1021" spans="1:30" x14ac:dyDescent="0.25">
      <c r="A1021" t="s">
        <v>2759</v>
      </c>
      <c r="B1021" t="s">
        <v>2760</v>
      </c>
      <c r="C1021" t="s">
        <v>2761</v>
      </c>
      <c r="D1021" t="s">
        <v>4405</v>
      </c>
      <c r="E1021" t="s">
        <v>266</v>
      </c>
      <c r="F1021" t="s">
        <v>4400</v>
      </c>
      <c r="G1021" t="s">
        <v>4488</v>
      </c>
      <c r="H1021" t="s">
        <v>2728</v>
      </c>
      <c r="I1021">
        <v>2</v>
      </c>
      <c r="J1021">
        <v>5059856582845</v>
      </c>
      <c r="K1021" t="s">
        <v>671</v>
      </c>
      <c r="L1021" t="str">
        <f t="shared" si="76"/>
        <v>RXTED0144543</v>
      </c>
      <c r="M1021" t="s">
        <v>672</v>
      </c>
      <c r="N1021" t="str">
        <f t="shared" si="77"/>
        <v>LWH</v>
      </c>
      <c r="O1021" t="str">
        <f t="shared" si="78"/>
        <v>002</v>
      </c>
      <c r="P1021" t="s">
        <v>2764</v>
      </c>
      <c r="Q1021" t="s">
        <v>2764</v>
      </c>
      <c r="R1021" t="s">
        <v>2764</v>
      </c>
      <c r="S1021" t="s">
        <v>671</v>
      </c>
      <c r="T1021" t="s">
        <v>2765</v>
      </c>
      <c r="U1021" t="str">
        <f t="shared" si="79"/>
        <v>AW</v>
      </c>
      <c r="V1021">
        <v>2024</v>
      </c>
      <c r="W1021" t="s">
        <v>2764</v>
      </c>
      <c r="X1021" t="s">
        <v>2764</v>
      </c>
      <c r="Y1021" t="s">
        <v>2764</v>
      </c>
      <c r="Z1021" t="s">
        <v>2764</v>
      </c>
      <c r="AA1021">
        <v>173.97222978491695</v>
      </c>
      <c r="AB1021" s="6">
        <f t="shared" si="75"/>
        <v>347.9444595698339</v>
      </c>
      <c r="AC1021" t="s">
        <v>2766</v>
      </c>
      <c r="AD1021">
        <v>0</v>
      </c>
    </row>
    <row r="1022" spans="1:30" x14ac:dyDescent="0.25">
      <c r="A1022" t="s">
        <v>2759</v>
      </c>
      <c r="B1022" t="s">
        <v>2760</v>
      </c>
      <c r="C1022" t="s">
        <v>2761</v>
      </c>
      <c r="D1022" t="s">
        <v>4405</v>
      </c>
      <c r="E1022" t="s">
        <v>266</v>
      </c>
      <c r="F1022" t="s">
        <v>4400</v>
      </c>
      <c r="G1022" t="s">
        <v>4488</v>
      </c>
      <c r="H1022" t="s">
        <v>2728</v>
      </c>
      <c r="I1022">
        <v>2</v>
      </c>
      <c r="J1022">
        <v>5059856582838</v>
      </c>
      <c r="K1022" t="s">
        <v>673</v>
      </c>
      <c r="L1022" t="str">
        <f t="shared" si="76"/>
        <v>RXTED0144543</v>
      </c>
      <c r="M1022" t="s">
        <v>674</v>
      </c>
      <c r="N1022" t="str">
        <f t="shared" si="77"/>
        <v>LWH</v>
      </c>
      <c r="O1022" t="str">
        <f t="shared" si="78"/>
        <v>003</v>
      </c>
      <c r="P1022" t="s">
        <v>2764</v>
      </c>
      <c r="Q1022" t="s">
        <v>2764</v>
      </c>
      <c r="R1022" t="s">
        <v>2764</v>
      </c>
      <c r="S1022" t="s">
        <v>673</v>
      </c>
      <c r="T1022" t="s">
        <v>2765</v>
      </c>
      <c r="U1022" t="str">
        <f t="shared" si="79"/>
        <v>AW</v>
      </c>
      <c r="V1022">
        <v>2024</v>
      </c>
      <c r="W1022" t="s">
        <v>2764</v>
      </c>
      <c r="X1022" t="s">
        <v>2764</v>
      </c>
      <c r="Y1022" t="s">
        <v>2764</v>
      </c>
      <c r="Z1022" t="s">
        <v>2764</v>
      </c>
      <c r="AA1022">
        <v>173.97222978491695</v>
      </c>
      <c r="AB1022" s="6">
        <f t="shared" si="75"/>
        <v>347.9444595698339</v>
      </c>
      <c r="AC1022" t="s">
        <v>2766</v>
      </c>
      <c r="AD1022">
        <v>0</v>
      </c>
    </row>
    <row r="1023" spans="1:30" x14ac:dyDescent="0.25">
      <c r="A1023" t="s">
        <v>2759</v>
      </c>
      <c r="B1023" t="s">
        <v>2760</v>
      </c>
      <c r="C1023" t="s">
        <v>2761</v>
      </c>
      <c r="D1023" t="s">
        <v>4405</v>
      </c>
      <c r="E1023" t="s">
        <v>266</v>
      </c>
      <c r="F1023" t="s">
        <v>4400</v>
      </c>
      <c r="G1023" t="s">
        <v>4488</v>
      </c>
      <c r="H1023" t="s">
        <v>2728</v>
      </c>
      <c r="I1023">
        <v>2</v>
      </c>
      <c r="J1023">
        <v>5059856582821</v>
      </c>
      <c r="K1023" t="s">
        <v>675</v>
      </c>
      <c r="L1023" t="str">
        <f t="shared" si="76"/>
        <v>RXTED0144543</v>
      </c>
      <c r="M1023" t="s">
        <v>676</v>
      </c>
      <c r="N1023" t="str">
        <f t="shared" si="77"/>
        <v>LWH</v>
      </c>
      <c r="O1023" t="str">
        <f t="shared" si="78"/>
        <v>004</v>
      </c>
      <c r="P1023" t="s">
        <v>2764</v>
      </c>
      <c r="Q1023" t="s">
        <v>2764</v>
      </c>
      <c r="R1023" t="s">
        <v>2764</v>
      </c>
      <c r="S1023" t="s">
        <v>675</v>
      </c>
      <c r="T1023" t="s">
        <v>2765</v>
      </c>
      <c r="U1023" t="str">
        <f t="shared" si="79"/>
        <v>AW</v>
      </c>
      <c r="V1023">
        <v>2024</v>
      </c>
      <c r="W1023" t="s">
        <v>2764</v>
      </c>
      <c r="X1023" t="s">
        <v>2764</v>
      </c>
      <c r="Y1023" t="s">
        <v>2764</v>
      </c>
      <c r="Z1023" t="s">
        <v>2764</v>
      </c>
      <c r="AA1023">
        <v>173.97222978491695</v>
      </c>
      <c r="AB1023" s="6">
        <f t="shared" si="75"/>
        <v>347.9444595698339</v>
      </c>
      <c r="AC1023" t="s">
        <v>2766</v>
      </c>
      <c r="AD1023">
        <v>0</v>
      </c>
    </row>
    <row r="1024" spans="1:30" x14ac:dyDescent="0.25">
      <c r="A1024" t="s">
        <v>2759</v>
      </c>
      <c r="B1024" t="s">
        <v>2760</v>
      </c>
      <c r="C1024" t="s">
        <v>2761</v>
      </c>
      <c r="D1024" t="s">
        <v>4405</v>
      </c>
      <c r="E1024" t="s">
        <v>266</v>
      </c>
      <c r="F1024" t="s">
        <v>4400</v>
      </c>
      <c r="G1024" t="s">
        <v>4488</v>
      </c>
      <c r="H1024" t="s">
        <v>2728</v>
      </c>
      <c r="I1024">
        <v>2</v>
      </c>
      <c r="J1024">
        <v>5059856582814</v>
      </c>
      <c r="K1024" t="s">
        <v>677</v>
      </c>
      <c r="L1024" t="str">
        <f t="shared" si="76"/>
        <v>RXTED0144543</v>
      </c>
      <c r="M1024" t="s">
        <v>678</v>
      </c>
      <c r="N1024" t="str">
        <f t="shared" si="77"/>
        <v>LWH</v>
      </c>
      <c r="O1024" t="str">
        <f t="shared" si="78"/>
        <v>005</v>
      </c>
      <c r="P1024" t="s">
        <v>2764</v>
      </c>
      <c r="Q1024" t="s">
        <v>2764</v>
      </c>
      <c r="R1024" t="s">
        <v>2764</v>
      </c>
      <c r="S1024" t="s">
        <v>677</v>
      </c>
      <c r="T1024" t="s">
        <v>2765</v>
      </c>
      <c r="U1024" t="str">
        <f t="shared" si="79"/>
        <v>AW</v>
      </c>
      <c r="V1024">
        <v>2024</v>
      </c>
      <c r="W1024" t="s">
        <v>2764</v>
      </c>
      <c r="X1024" t="s">
        <v>2764</v>
      </c>
      <c r="Y1024" t="s">
        <v>2764</v>
      </c>
      <c r="Z1024" t="s">
        <v>2764</v>
      </c>
      <c r="AA1024">
        <v>173.97222978491695</v>
      </c>
      <c r="AB1024" s="6">
        <f t="shared" si="75"/>
        <v>347.9444595698339</v>
      </c>
      <c r="AC1024" t="s">
        <v>2766</v>
      </c>
      <c r="AD1024">
        <v>0</v>
      </c>
    </row>
    <row r="1025" spans="1:30" x14ac:dyDescent="0.25">
      <c r="A1025" t="s">
        <v>2759</v>
      </c>
      <c r="B1025" t="s">
        <v>2760</v>
      </c>
      <c r="C1025" t="s">
        <v>2761</v>
      </c>
      <c r="D1025" t="s">
        <v>4405</v>
      </c>
      <c r="E1025" t="s">
        <v>266</v>
      </c>
      <c r="F1025" t="s">
        <v>4400</v>
      </c>
      <c r="G1025" t="s">
        <v>4488</v>
      </c>
      <c r="H1025" t="s">
        <v>2728</v>
      </c>
      <c r="I1025">
        <v>1</v>
      </c>
      <c r="J1025">
        <v>5059856582807</v>
      </c>
      <c r="K1025" t="s">
        <v>1319</v>
      </c>
      <c r="L1025" t="str">
        <f t="shared" si="76"/>
        <v>RXTED0144543</v>
      </c>
      <c r="M1025" t="s">
        <v>1320</v>
      </c>
      <c r="N1025" t="str">
        <f t="shared" si="77"/>
        <v>LWH</v>
      </c>
      <c r="O1025" t="str">
        <f t="shared" si="78"/>
        <v>006</v>
      </c>
      <c r="P1025" t="s">
        <v>2764</v>
      </c>
      <c r="Q1025" t="s">
        <v>2764</v>
      </c>
      <c r="R1025" t="s">
        <v>2764</v>
      </c>
      <c r="S1025" t="s">
        <v>1319</v>
      </c>
      <c r="T1025" t="s">
        <v>2765</v>
      </c>
      <c r="U1025" t="str">
        <f t="shared" si="79"/>
        <v>AW</v>
      </c>
      <c r="V1025">
        <v>2024</v>
      </c>
      <c r="W1025" t="s">
        <v>2764</v>
      </c>
      <c r="X1025" t="s">
        <v>2764</v>
      </c>
      <c r="Y1025" t="s">
        <v>2764</v>
      </c>
      <c r="Z1025" t="s">
        <v>2764</v>
      </c>
      <c r="AA1025">
        <v>173.97222978491695</v>
      </c>
      <c r="AB1025" s="6">
        <f t="shared" si="75"/>
        <v>173.97222978491695</v>
      </c>
      <c r="AC1025" t="s">
        <v>2766</v>
      </c>
      <c r="AD1025">
        <v>0</v>
      </c>
    </row>
    <row r="1026" spans="1:30" x14ac:dyDescent="0.25">
      <c r="A1026" t="s">
        <v>2759</v>
      </c>
      <c r="B1026" t="s">
        <v>2760</v>
      </c>
      <c r="C1026" t="s">
        <v>2761</v>
      </c>
      <c r="D1026" t="s">
        <v>4405</v>
      </c>
      <c r="E1026" t="s">
        <v>266</v>
      </c>
      <c r="F1026" t="s">
        <v>4400</v>
      </c>
      <c r="G1026" t="s">
        <v>4488</v>
      </c>
      <c r="H1026" t="s">
        <v>2728</v>
      </c>
      <c r="I1026">
        <v>1</v>
      </c>
      <c r="J1026">
        <v>5059856852771</v>
      </c>
      <c r="K1026" t="s">
        <v>685</v>
      </c>
      <c r="L1026" t="str">
        <f t="shared" si="76"/>
        <v>RXTED0144545</v>
      </c>
      <c r="M1026" t="s">
        <v>303</v>
      </c>
      <c r="N1026" t="str">
        <f t="shared" si="77"/>
        <v>WHI</v>
      </c>
      <c r="O1026" t="str">
        <f t="shared" si="78"/>
        <v>003</v>
      </c>
      <c r="P1026" t="s">
        <v>2764</v>
      </c>
      <c r="Q1026" t="s">
        <v>2764</v>
      </c>
      <c r="R1026" t="s">
        <v>2764</v>
      </c>
      <c r="S1026" t="s">
        <v>685</v>
      </c>
      <c r="T1026" t="s">
        <v>2765</v>
      </c>
      <c r="U1026" t="str">
        <f t="shared" si="79"/>
        <v>AW</v>
      </c>
      <c r="V1026">
        <v>2024</v>
      </c>
      <c r="W1026" t="s">
        <v>2764</v>
      </c>
      <c r="X1026" t="s">
        <v>2764</v>
      </c>
      <c r="Y1026" t="s">
        <v>2764</v>
      </c>
      <c r="Z1026" t="s">
        <v>2764</v>
      </c>
      <c r="AA1026">
        <v>114.07568744895181</v>
      </c>
      <c r="AB1026" s="6">
        <f t="shared" ref="AB1026:AB1089" si="80">AA1026*I1026</f>
        <v>114.07568744895181</v>
      </c>
      <c r="AC1026" t="s">
        <v>2766</v>
      </c>
      <c r="AD1026">
        <v>0</v>
      </c>
    </row>
    <row r="1027" spans="1:30" x14ac:dyDescent="0.25">
      <c r="A1027" t="s">
        <v>2759</v>
      </c>
      <c r="B1027" t="s">
        <v>2760</v>
      </c>
      <c r="C1027" t="s">
        <v>2761</v>
      </c>
      <c r="D1027" t="s">
        <v>4405</v>
      </c>
      <c r="E1027" t="s">
        <v>266</v>
      </c>
      <c r="F1027" t="s">
        <v>4400</v>
      </c>
      <c r="G1027" t="s">
        <v>4488</v>
      </c>
      <c r="H1027" t="s">
        <v>2728</v>
      </c>
      <c r="I1027">
        <v>2</v>
      </c>
      <c r="J1027">
        <v>5059856852757</v>
      </c>
      <c r="K1027" t="s">
        <v>687</v>
      </c>
      <c r="L1027" t="str">
        <f t="shared" ref="L1027:L1090" si="81">LEFT(K1027,12)</f>
        <v>RXTED0144545</v>
      </c>
      <c r="M1027" t="s">
        <v>382</v>
      </c>
      <c r="N1027" t="str">
        <f t="shared" ref="N1027:N1090" si="82">LEFT(M1027,3)</f>
        <v>WHI</v>
      </c>
      <c r="O1027" t="str">
        <f t="shared" ref="O1027:O1090" si="83">RIGHT(M1027,3)</f>
        <v>005</v>
      </c>
      <c r="P1027" t="s">
        <v>2764</v>
      </c>
      <c r="Q1027" t="s">
        <v>2764</v>
      </c>
      <c r="R1027" t="s">
        <v>2764</v>
      </c>
      <c r="S1027" t="s">
        <v>687</v>
      </c>
      <c r="T1027" t="s">
        <v>2765</v>
      </c>
      <c r="U1027" t="str">
        <f t="shared" ref="U1027:U1090" si="84">LEFT(T1027,2)</f>
        <v>AW</v>
      </c>
      <c r="V1027">
        <v>2024</v>
      </c>
      <c r="W1027" t="s">
        <v>2764</v>
      </c>
      <c r="X1027" t="s">
        <v>2764</v>
      </c>
      <c r="Y1027" t="s">
        <v>2764</v>
      </c>
      <c r="Z1027" t="s">
        <v>2764</v>
      </c>
      <c r="AA1027">
        <v>114.07568744895181</v>
      </c>
      <c r="AB1027" s="6">
        <f t="shared" si="80"/>
        <v>228.15137489790362</v>
      </c>
      <c r="AC1027" t="s">
        <v>2766</v>
      </c>
      <c r="AD1027">
        <v>0</v>
      </c>
    </row>
    <row r="1028" spans="1:30" x14ac:dyDescent="0.25">
      <c r="A1028" t="s">
        <v>2759</v>
      </c>
      <c r="B1028" t="s">
        <v>2760</v>
      </c>
      <c r="C1028" t="s">
        <v>2761</v>
      </c>
      <c r="D1028" t="s">
        <v>4405</v>
      </c>
      <c r="E1028" t="s">
        <v>266</v>
      </c>
      <c r="F1028" t="s">
        <v>4400</v>
      </c>
      <c r="G1028" t="s">
        <v>4420</v>
      </c>
      <c r="H1028" t="s">
        <v>2728</v>
      </c>
      <c r="I1028">
        <v>1</v>
      </c>
      <c r="J1028">
        <v>5059856713355</v>
      </c>
      <c r="K1028" t="s">
        <v>1321</v>
      </c>
      <c r="L1028" t="str">
        <f t="shared" si="81"/>
        <v>RXTED0144054</v>
      </c>
      <c r="M1028" t="s">
        <v>828</v>
      </c>
      <c r="N1028" t="str">
        <f t="shared" si="82"/>
        <v>MCR</v>
      </c>
      <c r="O1028" t="str">
        <f t="shared" si="83"/>
        <v>000</v>
      </c>
      <c r="P1028" t="s">
        <v>2764</v>
      </c>
      <c r="Q1028" t="s">
        <v>2764</v>
      </c>
      <c r="R1028" t="s">
        <v>2764</v>
      </c>
      <c r="S1028" t="s">
        <v>1321</v>
      </c>
      <c r="T1028" t="s">
        <v>2765</v>
      </c>
      <c r="U1028" t="str">
        <f t="shared" si="84"/>
        <v>AW</v>
      </c>
      <c r="V1028">
        <v>2024</v>
      </c>
      <c r="W1028" t="s">
        <v>2764</v>
      </c>
      <c r="X1028" t="s">
        <v>2764</v>
      </c>
      <c r="Y1028" t="s">
        <v>2764</v>
      </c>
      <c r="Z1028" t="s">
        <v>2764</v>
      </c>
      <c r="AA1028">
        <v>544.24176422542882</v>
      </c>
      <c r="AB1028" s="6">
        <f t="shared" si="80"/>
        <v>544.24176422542882</v>
      </c>
      <c r="AC1028" t="s">
        <v>2766</v>
      </c>
      <c r="AD1028">
        <v>0</v>
      </c>
    </row>
    <row r="1029" spans="1:30" x14ac:dyDescent="0.25">
      <c r="A1029" t="s">
        <v>2759</v>
      </c>
      <c r="B1029" t="s">
        <v>2760</v>
      </c>
      <c r="C1029" t="s">
        <v>2761</v>
      </c>
      <c r="D1029" t="s">
        <v>4405</v>
      </c>
      <c r="E1029" t="s">
        <v>266</v>
      </c>
      <c r="F1029" t="s">
        <v>4400</v>
      </c>
      <c r="G1029" t="s">
        <v>4420</v>
      </c>
      <c r="H1029" t="s">
        <v>2728</v>
      </c>
      <c r="I1029">
        <v>1</v>
      </c>
      <c r="J1029">
        <v>5059856713348</v>
      </c>
      <c r="K1029" t="s">
        <v>1322</v>
      </c>
      <c r="L1029" t="str">
        <f t="shared" si="81"/>
        <v>RXTED0144054</v>
      </c>
      <c r="M1029" t="s">
        <v>703</v>
      </c>
      <c r="N1029" t="str">
        <f t="shared" si="82"/>
        <v>MCR</v>
      </c>
      <c r="O1029" t="str">
        <f t="shared" si="83"/>
        <v>001</v>
      </c>
      <c r="P1029" t="s">
        <v>2764</v>
      </c>
      <c r="Q1029" t="s">
        <v>2764</v>
      </c>
      <c r="R1029" t="s">
        <v>2764</v>
      </c>
      <c r="S1029" t="s">
        <v>1322</v>
      </c>
      <c r="T1029" t="s">
        <v>2765</v>
      </c>
      <c r="U1029" t="str">
        <f t="shared" si="84"/>
        <v>AW</v>
      </c>
      <c r="V1029">
        <v>2024</v>
      </c>
      <c r="W1029" t="s">
        <v>2764</v>
      </c>
      <c r="X1029" t="s">
        <v>2764</v>
      </c>
      <c r="Y1029" t="s">
        <v>2764</v>
      </c>
      <c r="Z1029" t="s">
        <v>2764</v>
      </c>
      <c r="AA1029">
        <v>544.24176422542882</v>
      </c>
      <c r="AB1029" s="6">
        <f t="shared" si="80"/>
        <v>544.24176422542882</v>
      </c>
      <c r="AC1029" t="s">
        <v>2766</v>
      </c>
      <c r="AD1029">
        <v>0</v>
      </c>
    </row>
    <row r="1030" spans="1:30" x14ac:dyDescent="0.25">
      <c r="A1030" t="s">
        <v>2759</v>
      </c>
      <c r="B1030" t="s">
        <v>2760</v>
      </c>
      <c r="C1030" t="s">
        <v>2761</v>
      </c>
      <c r="D1030" t="s">
        <v>4405</v>
      </c>
      <c r="E1030" t="s">
        <v>266</v>
      </c>
      <c r="F1030" t="s">
        <v>4400</v>
      </c>
      <c r="G1030" t="s">
        <v>4420</v>
      </c>
      <c r="H1030" t="s">
        <v>2728</v>
      </c>
      <c r="I1030">
        <v>2</v>
      </c>
      <c r="J1030">
        <v>5059856584047</v>
      </c>
      <c r="K1030" t="s">
        <v>697</v>
      </c>
      <c r="L1030" t="str">
        <f t="shared" si="81"/>
        <v>RXTED0144213</v>
      </c>
      <c r="M1030" t="s">
        <v>2810</v>
      </c>
      <c r="N1030" t="str">
        <f t="shared" si="82"/>
        <v>BLK</v>
      </c>
      <c r="O1030" t="str">
        <f t="shared" si="83"/>
        <v>001</v>
      </c>
      <c r="P1030" t="s">
        <v>2764</v>
      </c>
      <c r="Q1030" t="s">
        <v>2764</v>
      </c>
      <c r="R1030" t="s">
        <v>2764</v>
      </c>
      <c r="S1030" t="s">
        <v>697</v>
      </c>
      <c r="T1030" t="s">
        <v>2765</v>
      </c>
      <c r="U1030" t="str">
        <f t="shared" si="84"/>
        <v>AW</v>
      </c>
      <c r="V1030">
        <v>2024</v>
      </c>
      <c r="W1030" t="s">
        <v>2764</v>
      </c>
      <c r="X1030" t="s">
        <v>2764</v>
      </c>
      <c r="Y1030" t="s">
        <v>2764</v>
      </c>
      <c r="Z1030" t="s">
        <v>2764</v>
      </c>
      <c r="AA1030">
        <v>304.65559488156822</v>
      </c>
      <c r="AB1030" s="6">
        <f t="shared" si="80"/>
        <v>609.31118976313644</v>
      </c>
      <c r="AC1030" t="s">
        <v>2766</v>
      </c>
      <c r="AD1030">
        <v>0</v>
      </c>
    </row>
    <row r="1031" spans="1:30" x14ac:dyDescent="0.25">
      <c r="A1031" t="s">
        <v>2759</v>
      </c>
      <c r="B1031" t="s">
        <v>2760</v>
      </c>
      <c r="C1031" t="s">
        <v>2761</v>
      </c>
      <c r="D1031" t="s">
        <v>4405</v>
      </c>
      <c r="E1031" t="s">
        <v>266</v>
      </c>
      <c r="F1031" t="s">
        <v>4400</v>
      </c>
      <c r="G1031" t="s">
        <v>4420</v>
      </c>
      <c r="H1031" t="s">
        <v>2728</v>
      </c>
      <c r="I1031">
        <v>1</v>
      </c>
      <c r="J1031">
        <v>5059856584016</v>
      </c>
      <c r="K1031" t="s">
        <v>699</v>
      </c>
      <c r="L1031" t="str">
        <f t="shared" si="81"/>
        <v>RXTED0144213</v>
      </c>
      <c r="M1031" t="s">
        <v>2905</v>
      </c>
      <c r="N1031" t="str">
        <f t="shared" si="82"/>
        <v>BLK</v>
      </c>
      <c r="O1031" t="str">
        <f t="shared" si="83"/>
        <v>004</v>
      </c>
      <c r="P1031" t="s">
        <v>2764</v>
      </c>
      <c r="Q1031" t="s">
        <v>2764</v>
      </c>
      <c r="R1031" t="s">
        <v>2764</v>
      </c>
      <c r="S1031" t="s">
        <v>699</v>
      </c>
      <c r="T1031" t="s">
        <v>2765</v>
      </c>
      <c r="U1031" t="str">
        <f t="shared" si="84"/>
        <v>AW</v>
      </c>
      <c r="V1031">
        <v>2024</v>
      </c>
      <c r="W1031" t="s">
        <v>2764</v>
      </c>
      <c r="X1031" t="s">
        <v>2764</v>
      </c>
      <c r="Y1031" t="s">
        <v>2764</v>
      </c>
      <c r="Z1031" t="s">
        <v>2764</v>
      </c>
      <c r="AA1031">
        <v>304.65559488156822</v>
      </c>
      <c r="AB1031" s="6">
        <f t="shared" si="80"/>
        <v>304.65559488156822</v>
      </c>
      <c r="AC1031" t="s">
        <v>2766</v>
      </c>
      <c r="AD1031">
        <v>0</v>
      </c>
    </row>
    <row r="1032" spans="1:30" x14ac:dyDescent="0.25">
      <c r="A1032" t="s">
        <v>2759</v>
      </c>
      <c r="B1032" t="s">
        <v>2760</v>
      </c>
      <c r="C1032" t="s">
        <v>2761</v>
      </c>
      <c r="D1032" t="s">
        <v>4405</v>
      </c>
      <c r="E1032" t="s">
        <v>266</v>
      </c>
      <c r="F1032" t="s">
        <v>4400</v>
      </c>
      <c r="G1032" t="s">
        <v>4420</v>
      </c>
      <c r="H1032" t="s">
        <v>2728</v>
      </c>
      <c r="I1032">
        <v>1</v>
      </c>
      <c r="J1032">
        <v>5059856584009</v>
      </c>
      <c r="K1032" t="s">
        <v>700</v>
      </c>
      <c r="L1032" t="str">
        <f t="shared" si="81"/>
        <v>RXTED0144213</v>
      </c>
      <c r="M1032" t="s">
        <v>2804</v>
      </c>
      <c r="N1032" t="str">
        <f t="shared" si="82"/>
        <v>BLK</v>
      </c>
      <c r="O1032" t="str">
        <f t="shared" si="83"/>
        <v>005</v>
      </c>
      <c r="P1032" t="s">
        <v>2764</v>
      </c>
      <c r="Q1032" t="s">
        <v>2764</v>
      </c>
      <c r="R1032" t="s">
        <v>2764</v>
      </c>
      <c r="S1032" t="s">
        <v>700</v>
      </c>
      <c r="T1032" t="s">
        <v>2765</v>
      </c>
      <c r="U1032" t="str">
        <f t="shared" si="84"/>
        <v>AW</v>
      </c>
      <c r="V1032">
        <v>2024</v>
      </c>
      <c r="W1032" t="s">
        <v>2764</v>
      </c>
      <c r="X1032" t="s">
        <v>2764</v>
      </c>
      <c r="Y1032" t="s">
        <v>2764</v>
      </c>
      <c r="Z1032" t="s">
        <v>2764</v>
      </c>
      <c r="AA1032">
        <v>304.65559488156822</v>
      </c>
      <c r="AB1032" s="6">
        <f t="shared" si="80"/>
        <v>304.65559488156822</v>
      </c>
      <c r="AC1032" t="s">
        <v>2766</v>
      </c>
      <c r="AD1032">
        <v>0</v>
      </c>
    </row>
    <row r="1033" spans="1:30" x14ac:dyDescent="0.25">
      <c r="A1033" t="s">
        <v>2759</v>
      </c>
      <c r="B1033" t="s">
        <v>2760</v>
      </c>
      <c r="C1033" t="s">
        <v>2761</v>
      </c>
      <c r="D1033" t="s">
        <v>4405</v>
      </c>
      <c r="E1033" t="s">
        <v>266</v>
      </c>
      <c r="F1033" t="s">
        <v>4400</v>
      </c>
      <c r="G1033" t="s">
        <v>4420</v>
      </c>
      <c r="H1033" t="s">
        <v>2728</v>
      </c>
      <c r="I1033">
        <v>2</v>
      </c>
      <c r="J1033">
        <v>5059856583774</v>
      </c>
      <c r="K1033" t="s">
        <v>707</v>
      </c>
      <c r="L1033" t="str">
        <f t="shared" si="81"/>
        <v>RXTED0144345</v>
      </c>
      <c r="M1033" t="s">
        <v>708</v>
      </c>
      <c r="N1033" t="str">
        <f t="shared" si="82"/>
        <v>GRN</v>
      </c>
      <c r="O1033" t="str">
        <f t="shared" si="83"/>
        <v>000</v>
      </c>
      <c r="P1033" t="s">
        <v>2764</v>
      </c>
      <c r="Q1033" t="s">
        <v>2764</v>
      </c>
      <c r="R1033" t="s">
        <v>2764</v>
      </c>
      <c r="S1033" t="s">
        <v>707</v>
      </c>
      <c r="T1033" t="s">
        <v>2765</v>
      </c>
      <c r="U1033" t="str">
        <f t="shared" si="84"/>
        <v>AW</v>
      </c>
      <c r="V1033">
        <v>2024</v>
      </c>
      <c r="W1033" t="s">
        <v>2764</v>
      </c>
      <c r="X1033" t="s">
        <v>2764</v>
      </c>
      <c r="Y1033" t="s">
        <v>2764</v>
      </c>
      <c r="Z1033" t="s">
        <v>2764</v>
      </c>
      <c r="AA1033">
        <v>212.08821127144023</v>
      </c>
      <c r="AB1033" s="6">
        <f t="shared" si="80"/>
        <v>424.17642254288046</v>
      </c>
      <c r="AC1033" t="s">
        <v>2766</v>
      </c>
      <c r="AD1033">
        <v>0</v>
      </c>
    </row>
    <row r="1034" spans="1:30" x14ac:dyDescent="0.25">
      <c r="A1034" t="s">
        <v>2759</v>
      </c>
      <c r="B1034" t="s">
        <v>2760</v>
      </c>
      <c r="C1034" t="s">
        <v>2761</v>
      </c>
      <c r="D1034" t="s">
        <v>4405</v>
      </c>
      <c r="E1034" t="s">
        <v>266</v>
      </c>
      <c r="F1034" t="s">
        <v>4400</v>
      </c>
      <c r="G1034" t="s">
        <v>4420</v>
      </c>
      <c r="H1034" t="s">
        <v>2728</v>
      </c>
      <c r="I1034">
        <v>3</v>
      </c>
      <c r="J1034">
        <v>5059856583767</v>
      </c>
      <c r="K1034" t="s">
        <v>709</v>
      </c>
      <c r="L1034" t="str">
        <f t="shared" si="81"/>
        <v>RXTED0144345</v>
      </c>
      <c r="M1034" t="s">
        <v>710</v>
      </c>
      <c r="N1034" t="str">
        <f t="shared" si="82"/>
        <v>GRN</v>
      </c>
      <c r="O1034" t="str">
        <f t="shared" si="83"/>
        <v>001</v>
      </c>
      <c r="P1034" t="s">
        <v>2764</v>
      </c>
      <c r="Q1034" t="s">
        <v>2764</v>
      </c>
      <c r="R1034" t="s">
        <v>2764</v>
      </c>
      <c r="S1034" t="s">
        <v>709</v>
      </c>
      <c r="T1034" t="s">
        <v>2765</v>
      </c>
      <c r="U1034" t="str">
        <f t="shared" si="84"/>
        <v>AW</v>
      </c>
      <c r="V1034">
        <v>2024</v>
      </c>
      <c r="W1034" t="s">
        <v>2764</v>
      </c>
      <c r="X1034" t="s">
        <v>2764</v>
      </c>
      <c r="Y1034" t="s">
        <v>2764</v>
      </c>
      <c r="Z1034" t="s">
        <v>2764</v>
      </c>
      <c r="AA1034">
        <v>212.08821127144023</v>
      </c>
      <c r="AB1034" s="6">
        <f t="shared" si="80"/>
        <v>636.26463381432063</v>
      </c>
      <c r="AC1034" t="s">
        <v>2766</v>
      </c>
      <c r="AD1034">
        <v>0</v>
      </c>
    </row>
    <row r="1035" spans="1:30" x14ac:dyDescent="0.25">
      <c r="A1035" t="s">
        <v>2759</v>
      </c>
      <c r="B1035" t="s">
        <v>2760</v>
      </c>
      <c r="C1035" t="s">
        <v>2761</v>
      </c>
      <c r="D1035" t="s">
        <v>4405</v>
      </c>
      <c r="E1035" t="s">
        <v>266</v>
      </c>
      <c r="F1035" t="s">
        <v>4400</v>
      </c>
      <c r="G1035" t="s">
        <v>4420</v>
      </c>
      <c r="H1035" t="s">
        <v>2728</v>
      </c>
      <c r="I1035">
        <v>2</v>
      </c>
      <c r="J1035">
        <v>5059856583750</v>
      </c>
      <c r="K1035" t="s">
        <v>711</v>
      </c>
      <c r="L1035" t="str">
        <f t="shared" si="81"/>
        <v>RXTED0144345</v>
      </c>
      <c r="M1035" t="s">
        <v>712</v>
      </c>
      <c r="N1035" t="str">
        <f t="shared" si="82"/>
        <v>GRN</v>
      </c>
      <c r="O1035" t="str">
        <f t="shared" si="83"/>
        <v>002</v>
      </c>
      <c r="P1035" t="s">
        <v>2764</v>
      </c>
      <c r="Q1035" t="s">
        <v>2764</v>
      </c>
      <c r="R1035" t="s">
        <v>2764</v>
      </c>
      <c r="S1035" t="s">
        <v>711</v>
      </c>
      <c r="T1035" t="s">
        <v>2765</v>
      </c>
      <c r="U1035" t="str">
        <f t="shared" si="84"/>
        <v>AW</v>
      </c>
      <c r="V1035">
        <v>2024</v>
      </c>
      <c r="W1035" t="s">
        <v>2764</v>
      </c>
      <c r="X1035" t="s">
        <v>2764</v>
      </c>
      <c r="Y1035" t="s">
        <v>2764</v>
      </c>
      <c r="Z1035" t="s">
        <v>2764</v>
      </c>
      <c r="AA1035">
        <v>212.08821127144023</v>
      </c>
      <c r="AB1035" s="6">
        <f t="shared" si="80"/>
        <v>424.17642254288046</v>
      </c>
      <c r="AC1035" t="s">
        <v>2766</v>
      </c>
      <c r="AD1035">
        <v>0</v>
      </c>
    </row>
    <row r="1036" spans="1:30" x14ac:dyDescent="0.25">
      <c r="A1036" t="s">
        <v>2759</v>
      </c>
      <c r="B1036" t="s">
        <v>2760</v>
      </c>
      <c r="C1036" t="s">
        <v>2761</v>
      </c>
      <c r="D1036" t="s">
        <v>4405</v>
      </c>
      <c r="E1036" t="s">
        <v>266</v>
      </c>
      <c r="F1036" t="s">
        <v>4400</v>
      </c>
      <c r="G1036" t="s">
        <v>4420</v>
      </c>
      <c r="H1036" t="s">
        <v>2728</v>
      </c>
      <c r="I1036">
        <v>1</v>
      </c>
      <c r="J1036">
        <v>5059856583743</v>
      </c>
      <c r="K1036" t="s">
        <v>713</v>
      </c>
      <c r="L1036" t="str">
        <f t="shared" si="81"/>
        <v>RXTED0144345</v>
      </c>
      <c r="M1036" t="s">
        <v>714</v>
      </c>
      <c r="N1036" t="str">
        <f t="shared" si="82"/>
        <v>GRN</v>
      </c>
      <c r="O1036" t="str">
        <f t="shared" si="83"/>
        <v>003</v>
      </c>
      <c r="P1036" t="s">
        <v>2764</v>
      </c>
      <c r="Q1036" t="s">
        <v>2764</v>
      </c>
      <c r="R1036" t="s">
        <v>2764</v>
      </c>
      <c r="S1036" t="s">
        <v>713</v>
      </c>
      <c r="T1036" t="s">
        <v>2765</v>
      </c>
      <c r="U1036" t="str">
        <f t="shared" si="84"/>
        <v>AW</v>
      </c>
      <c r="V1036">
        <v>2024</v>
      </c>
      <c r="W1036" t="s">
        <v>2764</v>
      </c>
      <c r="X1036" t="s">
        <v>2764</v>
      </c>
      <c r="Y1036" t="s">
        <v>2764</v>
      </c>
      <c r="Z1036" t="s">
        <v>2764</v>
      </c>
      <c r="AA1036">
        <v>212.08821127144023</v>
      </c>
      <c r="AB1036" s="6">
        <f t="shared" si="80"/>
        <v>212.08821127144023</v>
      </c>
      <c r="AC1036" t="s">
        <v>2766</v>
      </c>
      <c r="AD1036">
        <v>0</v>
      </c>
    </row>
    <row r="1037" spans="1:30" x14ac:dyDescent="0.25">
      <c r="A1037" t="s">
        <v>2759</v>
      </c>
      <c r="B1037" t="s">
        <v>2760</v>
      </c>
      <c r="C1037" t="s">
        <v>2761</v>
      </c>
      <c r="D1037" t="s">
        <v>4405</v>
      </c>
      <c r="E1037" t="s">
        <v>266</v>
      </c>
      <c r="F1037" t="s">
        <v>4400</v>
      </c>
      <c r="G1037" t="s">
        <v>4420</v>
      </c>
      <c r="H1037" t="s">
        <v>2728</v>
      </c>
      <c r="I1037">
        <v>2</v>
      </c>
      <c r="J1037">
        <v>5059856583736</v>
      </c>
      <c r="K1037" t="s">
        <v>715</v>
      </c>
      <c r="L1037" t="str">
        <f t="shared" si="81"/>
        <v>RXTED0144345</v>
      </c>
      <c r="M1037" t="s">
        <v>716</v>
      </c>
      <c r="N1037" t="str">
        <f t="shared" si="82"/>
        <v>GRN</v>
      </c>
      <c r="O1037" t="str">
        <f t="shared" si="83"/>
        <v>004</v>
      </c>
      <c r="P1037" t="s">
        <v>2764</v>
      </c>
      <c r="Q1037" t="s">
        <v>2764</v>
      </c>
      <c r="R1037" t="s">
        <v>2764</v>
      </c>
      <c r="S1037" t="s">
        <v>715</v>
      </c>
      <c r="T1037" t="s">
        <v>2765</v>
      </c>
      <c r="U1037" t="str">
        <f t="shared" si="84"/>
        <v>AW</v>
      </c>
      <c r="V1037">
        <v>2024</v>
      </c>
      <c r="W1037" t="s">
        <v>2764</v>
      </c>
      <c r="X1037" t="s">
        <v>2764</v>
      </c>
      <c r="Y1037" t="s">
        <v>2764</v>
      </c>
      <c r="Z1037" t="s">
        <v>2764</v>
      </c>
      <c r="AA1037">
        <v>212.08821127144023</v>
      </c>
      <c r="AB1037" s="6">
        <f t="shared" si="80"/>
        <v>424.17642254288046</v>
      </c>
      <c r="AC1037" t="s">
        <v>2766</v>
      </c>
      <c r="AD1037">
        <v>0</v>
      </c>
    </row>
    <row r="1038" spans="1:30" x14ac:dyDescent="0.25">
      <c r="A1038" t="s">
        <v>2759</v>
      </c>
      <c r="B1038" t="s">
        <v>2760</v>
      </c>
      <c r="C1038" t="s">
        <v>2761</v>
      </c>
      <c r="D1038" t="s">
        <v>4405</v>
      </c>
      <c r="E1038" t="s">
        <v>266</v>
      </c>
      <c r="F1038" t="s">
        <v>4400</v>
      </c>
      <c r="G1038" t="s">
        <v>4420</v>
      </c>
      <c r="H1038" t="s">
        <v>2728</v>
      </c>
      <c r="I1038">
        <v>2</v>
      </c>
      <c r="J1038">
        <v>5059856583729</v>
      </c>
      <c r="K1038" t="s">
        <v>717</v>
      </c>
      <c r="L1038" t="str">
        <f t="shared" si="81"/>
        <v>RXTED0144345</v>
      </c>
      <c r="M1038" t="s">
        <v>718</v>
      </c>
      <c r="N1038" t="str">
        <f t="shared" si="82"/>
        <v>GRN</v>
      </c>
      <c r="O1038" t="str">
        <f t="shared" si="83"/>
        <v>005</v>
      </c>
      <c r="P1038" t="s">
        <v>2764</v>
      </c>
      <c r="Q1038" t="s">
        <v>2764</v>
      </c>
      <c r="R1038" t="s">
        <v>2764</v>
      </c>
      <c r="S1038" t="s">
        <v>717</v>
      </c>
      <c r="T1038" t="s">
        <v>2765</v>
      </c>
      <c r="U1038" t="str">
        <f t="shared" si="84"/>
        <v>AW</v>
      </c>
      <c r="V1038">
        <v>2024</v>
      </c>
      <c r="W1038" t="s">
        <v>2764</v>
      </c>
      <c r="X1038" t="s">
        <v>2764</v>
      </c>
      <c r="Y1038" t="s">
        <v>2764</v>
      </c>
      <c r="Z1038" t="s">
        <v>2764</v>
      </c>
      <c r="AA1038">
        <v>212.08821127144023</v>
      </c>
      <c r="AB1038" s="6">
        <f t="shared" si="80"/>
        <v>424.17642254288046</v>
      </c>
      <c r="AC1038" t="s">
        <v>2766</v>
      </c>
      <c r="AD1038">
        <v>0</v>
      </c>
    </row>
    <row r="1039" spans="1:30" x14ac:dyDescent="0.25">
      <c r="A1039" t="s">
        <v>2759</v>
      </c>
      <c r="B1039" t="s">
        <v>2760</v>
      </c>
      <c r="C1039" t="s">
        <v>2761</v>
      </c>
      <c r="D1039" t="s">
        <v>4405</v>
      </c>
      <c r="E1039" t="s">
        <v>266</v>
      </c>
      <c r="F1039" t="s">
        <v>4400</v>
      </c>
      <c r="G1039" t="s">
        <v>4420</v>
      </c>
      <c r="H1039" t="s">
        <v>2728</v>
      </c>
      <c r="I1039">
        <v>1</v>
      </c>
      <c r="J1039">
        <v>5059856583217</v>
      </c>
      <c r="K1039" t="s">
        <v>719</v>
      </c>
      <c r="L1039" t="str">
        <f t="shared" si="81"/>
        <v>RXTED0144399</v>
      </c>
      <c r="M1039" t="s">
        <v>271</v>
      </c>
      <c r="N1039" t="str">
        <f t="shared" si="82"/>
        <v>WHI</v>
      </c>
      <c r="O1039" t="str">
        <f t="shared" si="83"/>
        <v>000</v>
      </c>
      <c r="P1039" t="s">
        <v>2764</v>
      </c>
      <c r="Q1039" t="s">
        <v>2764</v>
      </c>
      <c r="R1039" t="s">
        <v>2764</v>
      </c>
      <c r="S1039" t="s">
        <v>719</v>
      </c>
      <c r="T1039" t="s">
        <v>2765</v>
      </c>
      <c r="U1039" t="str">
        <f t="shared" si="84"/>
        <v>AW</v>
      </c>
      <c r="V1039">
        <v>2024</v>
      </c>
      <c r="W1039" t="s">
        <v>2764</v>
      </c>
      <c r="X1039" t="s">
        <v>2764</v>
      </c>
      <c r="Y1039" t="s">
        <v>2764</v>
      </c>
      <c r="Z1039" t="s">
        <v>2764</v>
      </c>
      <c r="AA1039">
        <v>348.21671658045193</v>
      </c>
      <c r="AB1039" s="6">
        <f t="shared" si="80"/>
        <v>348.21671658045193</v>
      </c>
      <c r="AC1039" t="s">
        <v>2766</v>
      </c>
      <c r="AD1039">
        <v>0</v>
      </c>
    </row>
    <row r="1040" spans="1:30" x14ac:dyDescent="0.25">
      <c r="A1040" t="s">
        <v>2759</v>
      </c>
      <c r="B1040" t="s">
        <v>2760</v>
      </c>
      <c r="C1040" t="s">
        <v>2761</v>
      </c>
      <c r="D1040" t="s">
        <v>4405</v>
      </c>
      <c r="E1040" t="s">
        <v>266</v>
      </c>
      <c r="F1040" t="s">
        <v>4400</v>
      </c>
      <c r="G1040" t="s">
        <v>4420</v>
      </c>
      <c r="H1040" t="s">
        <v>2728</v>
      </c>
      <c r="I1040">
        <v>2</v>
      </c>
      <c r="J1040">
        <v>5059856583194</v>
      </c>
      <c r="K1040" t="s">
        <v>720</v>
      </c>
      <c r="L1040" t="str">
        <f t="shared" si="81"/>
        <v>RXTED0144399</v>
      </c>
      <c r="M1040" t="s">
        <v>273</v>
      </c>
      <c r="N1040" t="str">
        <f t="shared" si="82"/>
        <v>WHI</v>
      </c>
      <c r="O1040" t="str">
        <f t="shared" si="83"/>
        <v>001</v>
      </c>
      <c r="P1040" t="s">
        <v>2764</v>
      </c>
      <c r="Q1040" t="s">
        <v>2764</v>
      </c>
      <c r="R1040" t="s">
        <v>2764</v>
      </c>
      <c r="S1040" t="s">
        <v>720</v>
      </c>
      <c r="T1040" t="s">
        <v>2765</v>
      </c>
      <c r="U1040" t="str">
        <f t="shared" si="84"/>
        <v>AW</v>
      </c>
      <c r="V1040">
        <v>2024</v>
      </c>
      <c r="W1040" t="s">
        <v>2764</v>
      </c>
      <c r="X1040" t="s">
        <v>2764</v>
      </c>
      <c r="Y1040" t="s">
        <v>2764</v>
      </c>
      <c r="Z1040" t="s">
        <v>2764</v>
      </c>
      <c r="AA1040">
        <v>348.21671658045193</v>
      </c>
      <c r="AB1040" s="6">
        <f t="shared" si="80"/>
        <v>696.43343316090386</v>
      </c>
      <c r="AC1040" t="s">
        <v>2766</v>
      </c>
      <c r="AD1040">
        <v>0</v>
      </c>
    </row>
    <row r="1041" spans="1:30" x14ac:dyDescent="0.25">
      <c r="A1041" t="s">
        <v>2759</v>
      </c>
      <c r="B1041" t="s">
        <v>2760</v>
      </c>
      <c r="C1041" t="s">
        <v>2761</v>
      </c>
      <c r="D1041" t="s">
        <v>4405</v>
      </c>
      <c r="E1041" t="s">
        <v>266</v>
      </c>
      <c r="F1041" t="s">
        <v>4400</v>
      </c>
      <c r="G1041" t="s">
        <v>4420</v>
      </c>
      <c r="H1041" t="s">
        <v>2728</v>
      </c>
      <c r="I1041">
        <v>2</v>
      </c>
      <c r="J1041">
        <v>5059856583156</v>
      </c>
      <c r="K1041" t="s">
        <v>722</v>
      </c>
      <c r="L1041" t="str">
        <f t="shared" si="81"/>
        <v>RXTED0144399</v>
      </c>
      <c r="M1041" t="s">
        <v>303</v>
      </c>
      <c r="N1041" t="str">
        <f t="shared" si="82"/>
        <v>WHI</v>
      </c>
      <c r="O1041" t="str">
        <f t="shared" si="83"/>
        <v>003</v>
      </c>
      <c r="P1041" t="s">
        <v>2764</v>
      </c>
      <c r="Q1041" t="s">
        <v>2764</v>
      </c>
      <c r="R1041" t="s">
        <v>2764</v>
      </c>
      <c r="S1041" t="s">
        <v>722</v>
      </c>
      <c r="T1041" t="s">
        <v>2765</v>
      </c>
      <c r="U1041" t="str">
        <f t="shared" si="84"/>
        <v>AW</v>
      </c>
      <c r="V1041">
        <v>2024</v>
      </c>
      <c r="W1041" t="s">
        <v>2764</v>
      </c>
      <c r="X1041" t="s">
        <v>2764</v>
      </c>
      <c r="Y1041" t="s">
        <v>2764</v>
      </c>
      <c r="Z1041" t="s">
        <v>2764</v>
      </c>
      <c r="AA1041">
        <v>348.21671658045193</v>
      </c>
      <c r="AB1041" s="6">
        <f t="shared" si="80"/>
        <v>696.43343316090386</v>
      </c>
      <c r="AC1041" t="s">
        <v>2766</v>
      </c>
      <c r="AD1041">
        <v>0</v>
      </c>
    </row>
    <row r="1042" spans="1:30" x14ac:dyDescent="0.25">
      <c r="A1042" t="s">
        <v>2759</v>
      </c>
      <c r="B1042" t="s">
        <v>2760</v>
      </c>
      <c r="C1042" t="s">
        <v>2761</v>
      </c>
      <c r="D1042" t="s">
        <v>4405</v>
      </c>
      <c r="E1042" t="s">
        <v>266</v>
      </c>
      <c r="F1042" t="s">
        <v>4400</v>
      </c>
      <c r="G1042" t="s">
        <v>4420</v>
      </c>
      <c r="H1042" t="s">
        <v>2728</v>
      </c>
      <c r="I1042">
        <v>2</v>
      </c>
      <c r="J1042">
        <v>5059856583132</v>
      </c>
      <c r="K1042" t="s">
        <v>723</v>
      </c>
      <c r="L1042" t="str">
        <f t="shared" si="81"/>
        <v>RXTED0144399</v>
      </c>
      <c r="M1042" t="s">
        <v>2806</v>
      </c>
      <c r="N1042" t="str">
        <f t="shared" si="82"/>
        <v>WHI</v>
      </c>
      <c r="O1042" t="str">
        <f t="shared" si="83"/>
        <v>004</v>
      </c>
      <c r="P1042" t="s">
        <v>2764</v>
      </c>
      <c r="Q1042" t="s">
        <v>2764</v>
      </c>
      <c r="R1042" t="s">
        <v>2764</v>
      </c>
      <c r="S1042" t="s">
        <v>723</v>
      </c>
      <c r="T1042" t="s">
        <v>2765</v>
      </c>
      <c r="U1042" t="str">
        <f t="shared" si="84"/>
        <v>AW</v>
      </c>
      <c r="V1042">
        <v>2024</v>
      </c>
      <c r="W1042" t="s">
        <v>2764</v>
      </c>
      <c r="X1042" t="s">
        <v>2764</v>
      </c>
      <c r="Y1042" t="s">
        <v>2764</v>
      </c>
      <c r="Z1042" t="s">
        <v>2764</v>
      </c>
      <c r="AA1042">
        <v>348.21671658045193</v>
      </c>
      <c r="AB1042" s="6">
        <f t="shared" si="80"/>
        <v>696.43343316090386</v>
      </c>
      <c r="AC1042" t="s">
        <v>2766</v>
      </c>
      <c r="AD1042">
        <v>0</v>
      </c>
    </row>
    <row r="1043" spans="1:30" x14ac:dyDescent="0.25">
      <c r="A1043" t="s">
        <v>2759</v>
      </c>
      <c r="B1043" t="s">
        <v>2760</v>
      </c>
      <c r="C1043" t="s">
        <v>2761</v>
      </c>
      <c r="D1043" t="s">
        <v>4405</v>
      </c>
      <c r="E1043" t="s">
        <v>266</v>
      </c>
      <c r="F1043" t="s">
        <v>4400</v>
      </c>
      <c r="G1043" t="s">
        <v>4420</v>
      </c>
      <c r="H1043" t="s">
        <v>2728</v>
      </c>
      <c r="I1043">
        <v>1</v>
      </c>
      <c r="J1043">
        <v>5059856583118</v>
      </c>
      <c r="K1043" t="s">
        <v>724</v>
      </c>
      <c r="L1043" t="str">
        <f t="shared" si="81"/>
        <v>RXTED0144399</v>
      </c>
      <c r="M1043" t="s">
        <v>382</v>
      </c>
      <c r="N1043" t="str">
        <f t="shared" si="82"/>
        <v>WHI</v>
      </c>
      <c r="O1043" t="str">
        <f t="shared" si="83"/>
        <v>005</v>
      </c>
      <c r="P1043" t="s">
        <v>2764</v>
      </c>
      <c r="Q1043" t="s">
        <v>2764</v>
      </c>
      <c r="R1043" t="s">
        <v>2764</v>
      </c>
      <c r="S1043" t="s">
        <v>724</v>
      </c>
      <c r="T1043" t="s">
        <v>2765</v>
      </c>
      <c r="U1043" t="str">
        <f t="shared" si="84"/>
        <v>AW</v>
      </c>
      <c r="V1043">
        <v>2024</v>
      </c>
      <c r="W1043" t="s">
        <v>2764</v>
      </c>
      <c r="X1043" t="s">
        <v>2764</v>
      </c>
      <c r="Y1043" t="s">
        <v>2764</v>
      </c>
      <c r="Z1043" t="s">
        <v>2764</v>
      </c>
      <c r="AA1043">
        <v>348.21671658045193</v>
      </c>
      <c r="AB1043" s="6">
        <f t="shared" si="80"/>
        <v>348.21671658045193</v>
      </c>
      <c r="AC1043" t="s">
        <v>2766</v>
      </c>
      <c r="AD1043">
        <v>0</v>
      </c>
    </row>
    <row r="1044" spans="1:30" x14ac:dyDescent="0.25">
      <c r="A1044" t="s">
        <v>2759</v>
      </c>
      <c r="B1044" t="s">
        <v>2760</v>
      </c>
      <c r="C1044" t="s">
        <v>2761</v>
      </c>
      <c r="D1044" t="s">
        <v>4405</v>
      </c>
      <c r="E1044" t="s">
        <v>266</v>
      </c>
      <c r="F1044" t="s">
        <v>4400</v>
      </c>
      <c r="G1044" t="s">
        <v>4420</v>
      </c>
      <c r="H1044" t="s">
        <v>2728</v>
      </c>
      <c r="I1044">
        <v>1</v>
      </c>
      <c r="J1044">
        <v>5059856581435</v>
      </c>
      <c r="K1044" t="s">
        <v>1323</v>
      </c>
      <c r="L1044" t="str">
        <f t="shared" si="81"/>
        <v>RXTED0144402</v>
      </c>
      <c r="M1044" t="s">
        <v>916</v>
      </c>
      <c r="N1044" t="str">
        <f t="shared" si="82"/>
        <v>BLU</v>
      </c>
      <c r="O1044" t="str">
        <f t="shared" si="83"/>
        <v>001</v>
      </c>
      <c r="P1044" t="s">
        <v>2764</v>
      </c>
      <c r="Q1044" t="s">
        <v>2764</v>
      </c>
      <c r="R1044" t="s">
        <v>2764</v>
      </c>
      <c r="S1044" t="s">
        <v>1323</v>
      </c>
      <c r="T1044" t="s">
        <v>2765</v>
      </c>
      <c r="U1044" t="str">
        <f t="shared" si="84"/>
        <v>AW</v>
      </c>
      <c r="V1044">
        <v>2024</v>
      </c>
      <c r="W1044" t="s">
        <v>2764</v>
      </c>
      <c r="X1044" t="s">
        <v>2764</v>
      </c>
      <c r="Y1044" t="s">
        <v>2764</v>
      </c>
      <c r="Z1044" t="s">
        <v>2764</v>
      </c>
      <c r="AA1044">
        <v>212.08821127144023</v>
      </c>
      <c r="AB1044" s="6">
        <f t="shared" si="80"/>
        <v>212.08821127144023</v>
      </c>
      <c r="AC1044" t="s">
        <v>2766</v>
      </c>
      <c r="AD1044">
        <v>0</v>
      </c>
    </row>
    <row r="1045" spans="1:30" x14ac:dyDescent="0.25">
      <c r="A1045" t="s">
        <v>2759</v>
      </c>
      <c r="B1045" t="s">
        <v>2760</v>
      </c>
      <c r="C1045" t="s">
        <v>2761</v>
      </c>
      <c r="D1045" t="s">
        <v>4405</v>
      </c>
      <c r="E1045" t="s">
        <v>266</v>
      </c>
      <c r="F1045" t="s">
        <v>4400</v>
      </c>
      <c r="G1045" t="s">
        <v>4420</v>
      </c>
      <c r="H1045" t="s">
        <v>2728</v>
      </c>
      <c r="I1045">
        <v>1</v>
      </c>
      <c r="J1045">
        <v>5059856581428</v>
      </c>
      <c r="K1045" t="s">
        <v>730</v>
      </c>
      <c r="L1045" t="str">
        <f t="shared" si="81"/>
        <v>RXTED0144402</v>
      </c>
      <c r="M1045" t="s">
        <v>530</v>
      </c>
      <c r="N1045" t="str">
        <f t="shared" si="82"/>
        <v>BLU</v>
      </c>
      <c r="O1045" t="str">
        <f t="shared" si="83"/>
        <v>002</v>
      </c>
      <c r="P1045" t="s">
        <v>2764</v>
      </c>
      <c r="Q1045" t="s">
        <v>2764</v>
      </c>
      <c r="R1045" t="s">
        <v>2764</v>
      </c>
      <c r="S1045" t="s">
        <v>730</v>
      </c>
      <c r="T1045" t="s">
        <v>2765</v>
      </c>
      <c r="U1045" t="str">
        <f t="shared" si="84"/>
        <v>AW</v>
      </c>
      <c r="V1045">
        <v>2024</v>
      </c>
      <c r="W1045" t="s">
        <v>2764</v>
      </c>
      <c r="X1045" t="s">
        <v>2764</v>
      </c>
      <c r="Y1045" t="s">
        <v>2764</v>
      </c>
      <c r="Z1045" t="s">
        <v>2764</v>
      </c>
      <c r="AA1045">
        <v>212.08821127144023</v>
      </c>
      <c r="AB1045" s="6">
        <f t="shared" si="80"/>
        <v>212.08821127144023</v>
      </c>
      <c r="AC1045" t="s">
        <v>2766</v>
      </c>
      <c r="AD1045">
        <v>0</v>
      </c>
    </row>
    <row r="1046" spans="1:30" x14ac:dyDescent="0.25">
      <c r="A1046" t="s">
        <v>2759</v>
      </c>
      <c r="B1046" t="s">
        <v>2760</v>
      </c>
      <c r="C1046" t="s">
        <v>2761</v>
      </c>
      <c r="D1046" t="s">
        <v>4405</v>
      </c>
      <c r="E1046" t="s">
        <v>266</v>
      </c>
      <c r="F1046" t="s">
        <v>4400</v>
      </c>
      <c r="G1046" t="s">
        <v>4420</v>
      </c>
      <c r="H1046" t="s">
        <v>2728</v>
      </c>
      <c r="I1046">
        <v>1</v>
      </c>
      <c r="J1046">
        <v>5059856581411</v>
      </c>
      <c r="K1046" t="s">
        <v>731</v>
      </c>
      <c r="L1046" t="str">
        <f t="shared" si="81"/>
        <v>RXTED0144402</v>
      </c>
      <c r="M1046" t="s">
        <v>532</v>
      </c>
      <c r="N1046" t="str">
        <f t="shared" si="82"/>
        <v>BLU</v>
      </c>
      <c r="O1046" t="str">
        <f t="shared" si="83"/>
        <v>003</v>
      </c>
      <c r="P1046" t="s">
        <v>2764</v>
      </c>
      <c r="Q1046" t="s">
        <v>2764</v>
      </c>
      <c r="R1046" t="s">
        <v>2764</v>
      </c>
      <c r="S1046" t="s">
        <v>731</v>
      </c>
      <c r="T1046" t="s">
        <v>2765</v>
      </c>
      <c r="U1046" t="str">
        <f t="shared" si="84"/>
        <v>AW</v>
      </c>
      <c r="V1046">
        <v>2024</v>
      </c>
      <c r="W1046" t="s">
        <v>2764</v>
      </c>
      <c r="X1046" t="s">
        <v>2764</v>
      </c>
      <c r="Y1046" t="s">
        <v>2764</v>
      </c>
      <c r="Z1046" t="s">
        <v>2764</v>
      </c>
      <c r="AA1046">
        <v>212.08821127144023</v>
      </c>
      <c r="AB1046" s="6">
        <f t="shared" si="80"/>
        <v>212.08821127144023</v>
      </c>
      <c r="AC1046" t="s">
        <v>2766</v>
      </c>
      <c r="AD1046">
        <v>0</v>
      </c>
    </row>
    <row r="1047" spans="1:30" x14ac:dyDescent="0.25">
      <c r="A1047" t="s">
        <v>2759</v>
      </c>
      <c r="B1047" t="s">
        <v>2760</v>
      </c>
      <c r="C1047" t="s">
        <v>2761</v>
      </c>
      <c r="D1047" t="s">
        <v>4405</v>
      </c>
      <c r="E1047" t="s">
        <v>266</v>
      </c>
      <c r="F1047" t="s">
        <v>4400</v>
      </c>
      <c r="G1047" t="s">
        <v>4420</v>
      </c>
      <c r="H1047" t="s">
        <v>2728</v>
      </c>
      <c r="I1047">
        <v>2</v>
      </c>
      <c r="J1047">
        <v>5059856581404</v>
      </c>
      <c r="K1047" t="s">
        <v>732</v>
      </c>
      <c r="L1047" t="str">
        <f t="shared" si="81"/>
        <v>RXTED0144402</v>
      </c>
      <c r="M1047" t="s">
        <v>534</v>
      </c>
      <c r="N1047" t="str">
        <f t="shared" si="82"/>
        <v>BLU</v>
      </c>
      <c r="O1047" t="str">
        <f t="shared" si="83"/>
        <v>004</v>
      </c>
      <c r="P1047" t="s">
        <v>2764</v>
      </c>
      <c r="Q1047" t="s">
        <v>2764</v>
      </c>
      <c r="R1047" t="s">
        <v>2764</v>
      </c>
      <c r="S1047" t="s">
        <v>732</v>
      </c>
      <c r="T1047" t="s">
        <v>2765</v>
      </c>
      <c r="U1047" t="str">
        <f t="shared" si="84"/>
        <v>AW</v>
      </c>
      <c r="V1047">
        <v>2024</v>
      </c>
      <c r="W1047" t="s">
        <v>2764</v>
      </c>
      <c r="X1047" t="s">
        <v>2764</v>
      </c>
      <c r="Y1047" t="s">
        <v>2764</v>
      </c>
      <c r="Z1047" t="s">
        <v>2764</v>
      </c>
      <c r="AA1047">
        <v>212.08821127144023</v>
      </c>
      <c r="AB1047" s="6">
        <f t="shared" si="80"/>
        <v>424.17642254288046</v>
      </c>
      <c r="AC1047" t="s">
        <v>2766</v>
      </c>
      <c r="AD1047">
        <v>0</v>
      </c>
    </row>
    <row r="1048" spans="1:30" x14ac:dyDescent="0.25">
      <c r="A1048" t="s">
        <v>2759</v>
      </c>
      <c r="B1048" t="s">
        <v>2760</v>
      </c>
      <c r="C1048" t="s">
        <v>2761</v>
      </c>
      <c r="D1048" t="s">
        <v>4405</v>
      </c>
      <c r="E1048" t="s">
        <v>266</v>
      </c>
      <c r="F1048" t="s">
        <v>4400</v>
      </c>
      <c r="G1048" t="s">
        <v>4420</v>
      </c>
      <c r="H1048" t="s">
        <v>2728</v>
      </c>
      <c r="I1048">
        <v>2</v>
      </c>
      <c r="J1048">
        <v>5059856581398</v>
      </c>
      <c r="K1048" t="s">
        <v>733</v>
      </c>
      <c r="L1048" t="str">
        <f t="shared" si="81"/>
        <v>RXTED0144402</v>
      </c>
      <c r="M1048" t="s">
        <v>536</v>
      </c>
      <c r="N1048" t="str">
        <f t="shared" si="82"/>
        <v>BLU</v>
      </c>
      <c r="O1048" t="str">
        <f t="shared" si="83"/>
        <v>005</v>
      </c>
      <c r="P1048" t="s">
        <v>2764</v>
      </c>
      <c r="Q1048" t="s">
        <v>2764</v>
      </c>
      <c r="R1048" t="s">
        <v>2764</v>
      </c>
      <c r="S1048" t="s">
        <v>733</v>
      </c>
      <c r="T1048" t="s">
        <v>2765</v>
      </c>
      <c r="U1048" t="str">
        <f t="shared" si="84"/>
        <v>AW</v>
      </c>
      <c r="V1048">
        <v>2024</v>
      </c>
      <c r="W1048" t="s">
        <v>2764</v>
      </c>
      <c r="X1048" t="s">
        <v>2764</v>
      </c>
      <c r="Y1048" t="s">
        <v>2764</v>
      </c>
      <c r="Z1048" t="s">
        <v>2764</v>
      </c>
      <c r="AA1048">
        <v>212.08821127144023</v>
      </c>
      <c r="AB1048" s="6">
        <f t="shared" si="80"/>
        <v>424.17642254288046</v>
      </c>
      <c r="AC1048" t="s">
        <v>2766</v>
      </c>
      <c r="AD1048">
        <v>0</v>
      </c>
    </row>
    <row r="1049" spans="1:30" x14ac:dyDescent="0.25">
      <c r="A1049" t="s">
        <v>2759</v>
      </c>
      <c r="B1049" t="s">
        <v>2760</v>
      </c>
      <c r="C1049" t="s">
        <v>2761</v>
      </c>
      <c r="D1049" t="s">
        <v>4405</v>
      </c>
      <c r="E1049" t="s">
        <v>266</v>
      </c>
      <c r="F1049" t="s">
        <v>4400</v>
      </c>
      <c r="G1049" t="s">
        <v>4420</v>
      </c>
      <c r="H1049" t="s">
        <v>2728</v>
      </c>
      <c r="I1049">
        <v>1</v>
      </c>
      <c r="J1049">
        <v>5059856593575</v>
      </c>
      <c r="K1049" t="s">
        <v>747</v>
      </c>
      <c r="L1049" t="str">
        <f t="shared" si="81"/>
        <v>RXTED0144458</v>
      </c>
      <c r="M1049" t="s">
        <v>2798</v>
      </c>
      <c r="N1049" t="str">
        <f t="shared" si="82"/>
        <v>BLK</v>
      </c>
      <c r="O1049" t="str">
        <f t="shared" si="83"/>
        <v>000</v>
      </c>
      <c r="P1049" t="s">
        <v>2764</v>
      </c>
      <c r="Q1049" t="s">
        <v>2764</v>
      </c>
      <c r="R1049" t="s">
        <v>2764</v>
      </c>
      <c r="S1049" t="s">
        <v>747</v>
      </c>
      <c r="T1049" t="s">
        <v>2765</v>
      </c>
      <c r="U1049" t="str">
        <f t="shared" si="84"/>
        <v>AW</v>
      </c>
      <c r="V1049">
        <v>2024</v>
      </c>
      <c r="W1049" t="s">
        <v>2764</v>
      </c>
      <c r="X1049" t="s">
        <v>2764</v>
      </c>
      <c r="Y1049" t="s">
        <v>2764</v>
      </c>
      <c r="Z1049" t="s">
        <v>2764</v>
      </c>
      <c r="AA1049">
        <v>233.86877212088211</v>
      </c>
      <c r="AB1049" s="6">
        <f t="shared" si="80"/>
        <v>233.86877212088211</v>
      </c>
      <c r="AC1049" t="s">
        <v>2766</v>
      </c>
      <c r="AD1049">
        <v>0</v>
      </c>
    </row>
    <row r="1050" spans="1:30" x14ac:dyDescent="0.25">
      <c r="A1050" t="s">
        <v>2759</v>
      </c>
      <c r="B1050" t="s">
        <v>2760</v>
      </c>
      <c r="C1050" t="s">
        <v>2761</v>
      </c>
      <c r="D1050" t="s">
        <v>4405</v>
      </c>
      <c r="E1050" t="s">
        <v>266</v>
      </c>
      <c r="F1050" t="s">
        <v>4400</v>
      </c>
      <c r="G1050" t="s">
        <v>4420</v>
      </c>
      <c r="H1050" t="s">
        <v>2728</v>
      </c>
      <c r="I1050">
        <v>2</v>
      </c>
      <c r="J1050">
        <v>5059856593551</v>
      </c>
      <c r="K1050" t="s">
        <v>749</v>
      </c>
      <c r="L1050" t="str">
        <f t="shared" si="81"/>
        <v>RXTED0144458</v>
      </c>
      <c r="M1050" t="s">
        <v>2847</v>
      </c>
      <c r="N1050" t="str">
        <f t="shared" si="82"/>
        <v>BLK</v>
      </c>
      <c r="O1050" t="str">
        <f t="shared" si="83"/>
        <v>002</v>
      </c>
      <c r="P1050" t="s">
        <v>2764</v>
      </c>
      <c r="Q1050" t="s">
        <v>2764</v>
      </c>
      <c r="R1050" t="s">
        <v>2764</v>
      </c>
      <c r="S1050" t="s">
        <v>749</v>
      </c>
      <c r="T1050" t="s">
        <v>2765</v>
      </c>
      <c r="U1050" t="str">
        <f t="shared" si="84"/>
        <v>AW</v>
      </c>
      <c r="V1050">
        <v>2024</v>
      </c>
      <c r="W1050" t="s">
        <v>2764</v>
      </c>
      <c r="X1050" t="s">
        <v>2764</v>
      </c>
      <c r="Y1050" t="s">
        <v>2764</v>
      </c>
      <c r="Z1050" t="s">
        <v>2764</v>
      </c>
      <c r="AA1050">
        <v>233.86877212088211</v>
      </c>
      <c r="AB1050" s="6">
        <f t="shared" si="80"/>
        <v>467.73754424176423</v>
      </c>
      <c r="AC1050" t="s">
        <v>2766</v>
      </c>
      <c r="AD1050">
        <v>0</v>
      </c>
    </row>
    <row r="1051" spans="1:30" x14ac:dyDescent="0.25">
      <c r="A1051" t="s">
        <v>2759</v>
      </c>
      <c r="B1051" t="s">
        <v>2760</v>
      </c>
      <c r="C1051" t="s">
        <v>2761</v>
      </c>
      <c r="D1051" t="s">
        <v>4405</v>
      </c>
      <c r="E1051" t="s">
        <v>266</v>
      </c>
      <c r="F1051" t="s">
        <v>4400</v>
      </c>
      <c r="G1051" t="s">
        <v>4420</v>
      </c>
      <c r="H1051" t="s">
        <v>2728</v>
      </c>
      <c r="I1051">
        <v>1</v>
      </c>
      <c r="J1051">
        <v>5059856581947</v>
      </c>
      <c r="K1051" t="s">
        <v>778</v>
      </c>
      <c r="L1051" t="str">
        <f t="shared" si="81"/>
        <v>RXTED0144481</v>
      </c>
      <c r="M1051" t="s">
        <v>2909</v>
      </c>
      <c r="N1051" t="str">
        <f t="shared" si="82"/>
        <v>DKB</v>
      </c>
      <c r="O1051" t="str">
        <f t="shared" si="83"/>
        <v>001</v>
      </c>
      <c r="P1051" t="s">
        <v>2764</v>
      </c>
      <c r="Q1051" t="s">
        <v>2764</v>
      </c>
      <c r="R1051" t="s">
        <v>2764</v>
      </c>
      <c r="S1051" t="s">
        <v>778</v>
      </c>
      <c r="T1051" t="s">
        <v>2765</v>
      </c>
      <c r="U1051" t="str">
        <f t="shared" si="84"/>
        <v>AW</v>
      </c>
      <c r="V1051">
        <v>2024</v>
      </c>
      <c r="W1051" t="s">
        <v>2764</v>
      </c>
      <c r="X1051" t="s">
        <v>2764</v>
      </c>
      <c r="Y1051" t="s">
        <v>2764</v>
      </c>
      <c r="Z1051" t="s">
        <v>2764</v>
      </c>
      <c r="AA1051">
        <v>212.08821127144023</v>
      </c>
      <c r="AB1051" s="6">
        <f t="shared" si="80"/>
        <v>212.08821127144023</v>
      </c>
      <c r="AC1051" t="s">
        <v>2766</v>
      </c>
      <c r="AD1051">
        <v>0</v>
      </c>
    </row>
    <row r="1052" spans="1:30" x14ac:dyDescent="0.25">
      <c r="A1052" t="s">
        <v>2759</v>
      </c>
      <c r="B1052" t="s">
        <v>2760</v>
      </c>
      <c r="C1052" t="s">
        <v>2761</v>
      </c>
      <c r="D1052" t="s">
        <v>4405</v>
      </c>
      <c r="E1052" t="s">
        <v>266</v>
      </c>
      <c r="F1052" t="s">
        <v>4400</v>
      </c>
      <c r="G1052" t="s">
        <v>4420</v>
      </c>
      <c r="H1052" t="s">
        <v>2728</v>
      </c>
      <c r="I1052">
        <v>2</v>
      </c>
      <c r="J1052">
        <v>5059856581930</v>
      </c>
      <c r="K1052" t="s">
        <v>779</v>
      </c>
      <c r="L1052" t="str">
        <f t="shared" si="81"/>
        <v>RXTED0144481</v>
      </c>
      <c r="M1052" t="s">
        <v>2911</v>
      </c>
      <c r="N1052" t="str">
        <f t="shared" si="82"/>
        <v>DKB</v>
      </c>
      <c r="O1052" t="str">
        <f t="shared" si="83"/>
        <v>002</v>
      </c>
      <c r="P1052" t="s">
        <v>2764</v>
      </c>
      <c r="Q1052" t="s">
        <v>2764</v>
      </c>
      <c r="R1052" t="s">
        <v>2764</v>
      </c>
      <c r="S1052" t="s">
        <v>779</v>
      </c>
      <c r="T1052" t="s">
        <v>2765</v>
      </c>
      <c r="U1052" t="str">
        <f t="shared" si="84"/>
        <v>AW</v>
      </c>
      <c r="V1052">
        <v>2024</v>
      </c>
      <c r="W1052" t="s">
        <v>2764</v>
      </c>
      <c r="X1052" t="s">
        <v>2764</v>
      </c>
      <c r="Y1052" t="s">
        <v>2764</v>
      </c>
      <c r="Z1052" t="s">
        <v>2764</v>
      </c>
      <c r="AA1052">
        <v>212.08821127144023</v>
      </c>
      <c r="AB1052" s="6">
        <f t="shared" si="80"/>
        <v>424.17642254288046</v>
      </c>
      <c r="AC1052" t="s">
        <v>2766</v>
      </c>
      <c r="AD1052">
        <v>0</v>
      </c>
    </row>
    <row r="1053" spans="1:30" x14ac:dyDescent="0.25">
      <c r="A1053" t="s">
        <v>2759</v>
      </c>
      <c r="B1053" t="s">
        <v>2760</v>
      </c>
      <c r="C1053" t="s">
        <v>2761</v>
      </c>
      <c r="D1053" t="s">
        <v>4405</v>
      </c>
      <c r="E1053" t="s">
        <v>266</v>
      </c>
      <c r="F1053" t="s">
        <v>4400</v>
      </c>
      <c r="G1053" t="s">
        <v>4420</v>
      </c>
      <c r="H1053" t="s">
        <v>2728</v>
      </c>
      <c r="I1053">
        <v>3</v>
      </c>
      <c r="J1053">
        <v>5059856581923</v>
      </c>
      <c r="K1053" t="s">
        <v>780</v>
      </c>
      <c r="L1053" t="str">
        <f t="shared" si="81"/>
        <v>RXTED0144481</v>
      </c>
      <c r="M1053" t="s">
        <v>2913</v>
      </c>
      <c r="N1053" t="str">
        <f t="shared" si="82"/>
        <v>DKB</v>
      </c>
      <c r="O1053" t="str">
        <f t="shared" si="83"/>
        <v>003</v>
      </c>
      <c r="P1053" t="s">
        <v>2764</v>
      </c>
      <c r="Q1053" t="s">
        <v>2764</v>
      </c>
      <c r="R1053" t="s">
        <v>2764</v>
      </c>
      <c r="S1053" t="s">
        <v>780</v>
      </c>
      <c r="T1053" t="s">
        <v>2765</v>
      </c>
      <c r="U1053" t="str">
        <f t="shared" si="84"/>
        <v>AW</v>
      </c>
      <c r="V1053">
        <v>2024</v>
      </c>
      <c r="W1053" t="s">
        <v>2764</v>
      </c>
      <c r="X1053" t="s">
        <v>2764</v>
      </c>
      <c r="Y1053" t="s">
        <v>2764</v>
      </c>
      <c r="Z1053" t="s">
        <v>2764</v>
      </c>
      <c r="AA1053">
        <v>212.08821127144023</v>
      </c>
      <c r="AB1053" s="6">
        <f t="shared" si="80"/>
        <v>636.26463381432063</v>
      </c>
      <c r="AC1053" t="s">
        <v>2766</v>
      </c>
      <c r="AD1053">
        <v>0</v>
      </c>
    </row>
    <row r="1054" spans="1:30" x14ac:dyDescent="0.25">
      <c r="A1054" t="s">
        <v>2759</v>
      </c>
      <c r="B1054" t="s">
        <v>2760</v>
      </c>
      <c r="C1054" t="s">
        <v>2761</v>
      </c>
      <c r="D1054" t="s">
        <v>4405</v>
      </c>
      <c r="E1054" t="s">
        <v>266</v>
      </c>
      <c r="F1054" t="s">
        <v>4400</v>
      </c>
      <c r="G1054" t="s">
        <v>4420</v>
      </c>
      <c r="H1054" t="s">
        <v>2728</v>
      </c>
      <c r="I1054">
        <v>2</v>
      </c>
      <c r="J1054">
        <v>5059856581916</v>
      </c>
      <c r="K1054" t="s">
        <v>781</v>
      </c>
      <c r="L1054" t="str">
        <f t="shared" si="81"/>
        <v>RXTED0144481</v>
      </c>
      <c r="M1054" t="s">
        <v>296</v>
      </c>
      <c r="N1054" t="str">
        <f t="shared" si="82"/>
        <v>DKB</v>
      </c>
      <c r="O1054" t="str">
        <f t="shared" si="83"/>
        <v>004</v>
      </c>
      <c r="P1054" t="s">
        <v>2764</v>
      </c>
      <c r="Q1054" t="s">
        <v>2764</v>
      </c>
      <c r="R1054" t="s">
        <v>2764</v>
      </c>
      <c r="S1054" t="s">
        <v>781</v>
      </c>
      <c r="T1054" t="s">
        <v>2765</v>
      </c>
      <c r="U1054" t="str">
        <f t="shared" si="84"/>
        <v>AW</v>
      </c>
      <c r="V1054">
        <v>2024</v>
      </c>
      <c r="W1054" t="s">
        <v>2764</v>
      </c>
      <c r="X1054" t="s">
        <v>2764</v>
      </c>
      <c r="Y1054" t="s">
        <v>2764</v>
      </c>
      <c r="Z1054" t="s">
        <v>2764</v>
      </c>
      <c r="AA1054">
        <v>212.08821127144023</v>
      </c>
      <c r="AB1054" s="6">
        <f t="shared" si="80"/>
        <v>424.17642254288046</v>
      </c>
      <c r="AC1054" t="s">
        <v>2766</v>
      </c>
      <c r="AD1054">
        <v>0</v>
      </c>
    </row>
    <row r="1055" spans="1:30" x14ac:dyDescent="0.25">
      <c r="A1055" t="s">
        <v>2759</v>
      </c>
      <c r="B1055" t="s">
        <v>2760</v>
      </c>
      <c r="C1055" t="s">
        <v>2761</v>
      </c>
      <c r="D1055" t="s">
        <v>4405</v>
      </c>
      <c r="E1055" t="s">
        <v>266</v>
      </c>
      <c r="F1055" t="s">
        <v>4400</v>
      </c>
      <c r="G1055" t="s">
        <v>4420</v>
      </c>
      <c r="H1055" t="s">
        <v>2728</v>
      </c>
      <c r="I1055">
        <v>1</v>
      </c>
      <c r="J1055">
        <v>5059856581909</v>
      </c>
      <c r="K1055" t="s">
        <v>782</v>
      </c>
      <c r="L1055" t="str">
        <f t="shared" si="81"/>
        <v>RXTED0144481</v>
      </c>
      <c r="M1055" t="s">
        <v>269</v>
      </c>
      <c r="N1055" t="str">
        <f t="shared" si="82"/>
        <v>DKB</v>
      </c>
      <c r="O1055" t="str">
        <f t="shared" si="83"/>
        <v>005</v>
      </c>
      <c r="P1055" t="s">
        <v>2764</v>
      </c>
      <c r="Q1055" t="s">
        <v>2764</v>
      </c>
      <c r="R1055" t="s">
        <v>2764</v>
      </c>
      <c r="S1055" t="s">
        <v>782</v>
      </c>
      <c r="T1055" t="s">
        <v>2765</v>
      </c>
      <c r="U1055" t="str">
        <f t="shared" si="84"/>
        <v>AW</v>
      </c>
      <c r="V1055">
        <v>2024</v>
      </c>
      <c r="W1055" t="s">
        <v>2764</v>
      </c>
      <c r="X1055" t="s">
        <v>2764</v>
      </c>
      <c r="Y1055" t="s">
        <v>2764</v>
      </c>
      <c r="Z1055" t="s">
        <v>2764</v>
      </c>
      <c r="AA1055">
        <v>212.08821127144023</v>
      </c>
      <c r="AB1055" s="6">
        <f t="shared" si="80"/>
        <v>212.08821127144023</v>
      </c>
      <c r="AC1055" t="s">
        <v>2766</v>
      </c>
      <c r="AD1055">
        <v>0</v>
      </c>
    </row>
    <row r="1056" spans="1:30" x14ac:dyDescent="0.25">
      <c r="A1056" t="s">
        <v>2759</v>
      </c>
      <c r="B1056" t="s">
        <v>2760</v>
      </c>
      <c r="C1056" t="s">
        <v>2761</v>
      </c>
      <c r="D1056" t="s">
        <v>4405</v>
      </c>
      <c r="E1056" t="s">
        <v>266</v>
      </c>
      <c r="F1056" t="s">
        <v>4400</v>
      </c>
      <c r="G1056" t="s">
        <v>4420</v>
      </c>
      <c r="H1056" t="s">
        <v>2728</v>
      </c>
      <c r="I1056">
        <v>2</v>
      </c>
      <c r="J1056">
        <v>5059856581152</v>
      </c>
      <c r="K1056" t="s">
        <v>783</v>
      </c>
      <c r="L1056" t="str">
        <f t="shared" si="81"/>
        <v>RXTED0144482</v>
      </c>
      <c r="M1056" t="s">
        <v>784</v>
      </c>
      <c r="N1056" t="str">
        <f t="shared" si="82"/>
        <v>RED</v>
      </c>
      <c r="O1056" t="str">
        <f t="shared" si="83"/>
        <v>000</v>
      </c>
      <c r="P1056" t="s">
        <v>2764</v>
      </c>
      <c r="Q1056" t="s">
        <v>2764</v>
      </c>
      <c r="R1056" t="s">
        <v>2764</v>
      </c>
      <c r="S1056" t="s">
        <v>783</v>
      </c>
      <c r="T1056" t="s">
        <v>2765</v>
      </c>
      <c r="U1056" t="str">
        <f t="shared" si="84"/>
        <v>AW</v>
      </c>
      <c r="V1056">
        <v>2024</v>
      </c>
      <c r="W1056" t="s">
        <v>2764</v>
      </c>
      <c r="X1056" t="s">
        <v>2764</v>
      </c>
      <c r="Y1056" t="s">
        <v>2764</v>
      </c>
      <c r="Z1056" t="s">
        <v>2764</v>
      </c>
      <c r="AA1056">
        <v>255.649332970324</v>
      </c>
      <c r="AB1056" s="6">
        <f t="shared" si="80"/>
        <v>511.29866594064799</v>
      </c>
      <c r="AC1056" t="s">
        <v>2766</v>
      </c>
      <c r="AD1056">
        <v>0</v>
      </c>
    </row>
    <row r="1057" spans="1:30" x14ac:dyDescent="0.25">
      <c r="A1057" t="s">
        <v>2759</v>
      </c>
      <c r="B1057" t="s">
        <v>2760</v>
      </c>
      <c r="C1057" t="s">
        <v>2761</v>
      </c>
      <c r="D1057" t="s">
        <v>4405</v>
      </c>
      <c r="E1057" t="s">
        <v>266</v>
      </c>
      <c r="F1057" t="s">
        <v>4400</v>
      </c>
      <c r="G1057" t="s">
        <v>4420</v>
      </c>
      <c r="H1057" t="s">
        <v>2728</v>
      </c>
      <c r="I1057">
        <v>1</v>
      </c>
      <c r="J1057">
        <v>5059856581145</v>
      </c>
      <c r="K1057" t="s">
        <v>785</v>
      </c>
      <c r="L1057" t="str">
        <f t="shared" si="81"/>
        <v>RXTED0144482</v>
      </c>
      <c r="M1057" t="s">
        <v>786</v>
      </c>
      <c r="N1057" t="str">
        <f t="shared" si="82"/>
        <v>RED</v>
      </c>
      <c r="O1057" t="str">
        <f t="shared" si="83"/>
        <v>001</v>
      </c>
      <c r="P1057" t="s">
        <v>2764</v>
      </c>
      <c r="Q1057" t="s">
        <v>2764</v>
      </c>
      <c r="R1057" t="s">
        <v>2764</v>
      </c>
      <c r="S1057" t="s">
        <v>785</v>
      </c>
      <c r="T1057" t="s">
        <v>2765</v>
      </c>
      <c r="U1057" t="str">
        <f t="shared" si="84"/>
        <v>AW</v>
      </c>
      <c r="V1057">
        <v>2024</v>
      </c>
      <c r="W1057" t="s">
        <v>2764</v>
      </c>
      <c r="X1057" t="s">
        <v>2764</v>
      </c>
      <c r="Y1057" t="s">
        <v>2764</v>
      </c>
      <c r="Z1057" t="s">
        <v>2764</v>
      </c>
      <c r="AA1057">
        <v>255.649332970324</v>
      </c>
      <c r="AB1057" s="6">
        <f t="shared" si="80"/>
        <v>255.649332970324</v>
      </c>
      <c r="AC1057" t="s">
        <v>2766</v>
      </c>
      <c r="AD1057">
        <v>0</v>
      </c>
    </row>
    <row r="1058" spans="1:30" x14ac:dyDescent="0.25">
      <c r="A1058" t="s">
        <v>2759</v>
      </c>
      <c r="B1058" t="s">
        <v>2760</v>
      </c>
      <c r="C1058" t="s">
        <v>2761</v>
      </c>
      <c r="D1058" t="s">
        <v>4405</v>
      </c>
      <c r="E1058" t="s">
        <v>266</v>
      </c>
      <c r="F1058" t="s">
        <v>4400</v>
      </c>
      <c r="G1058" t="s">
        <v>4420</v>
      </c>
      <c r="H1058" t="s">
        <v>2728</v>
      </c>
      <c r="I1058">
        <v>1</v>
      </c>
      <c r="J1058">
        <v>5059856581138</v>
      </c>
      <c r="K1058" t="s">
        <v>787</v>
      </c>
      <c r="L1058" t="str">
        <f t="shared" si="81"/>
        <v>RXTED0144482</v>
      </c>
      <c r="M1058" t="s">
        <v>2849</v>
      </c>
      <c r="N1058" t="str">
        <f t="shared" si="82"/>
        <v>RED</v>
      </c>
      <c r="O1058" t="str">
        <f t="shared" si="83"/>
        <v>002</v>
      </c>
      <c r="P1058" t="s">
        <v>2764</v>
      </c>
      <c r="Q1058" t="s">
        <v>2764</v>
      </c>
      <c r="R1058" t="s">
        <v>2764</v>
      </c>
      <c r="S1058" t="s">
        <v>787</v>
      </c>
      <c r="T1058" t="s">
        <v>2765</v>
      </c>
      <c r="U1058" t="str">
        <f t="shared" si="84"/>
        <v>AW</v>
      </c>
      <c r="V1058">
        <v>2024</v>
      </c>
      <c r="W1058" t="s">
        <v>2764</v>
      </c>
      <c r="X1058" t="s">
        <v>2764</v>
      </c>
      <c r="Y1058" t="s">
        <v>2764</v>
      </c>
      <c r="Z1058" t="s">
        <v>2764</v>
      </c>
      <c r="AA1058">
        <v>255.649332970324</v>
      </c>
      <c r="AB1058" s="6">
        <f t="shared" si="80"/>
        <v>255.649332970324</v>
      </c>
      <c r="AC1058" t="s">
        <v>2766</v>
      </c>
      <c r="AD1058">
        <v>0</v>
      </c>
    </row>
    <row r="1059" spans="1:30" x14ac:dyDescent="0.25">
      <c r="A1059" t="s">
        <v>2759</v>
      </c>
      <c r="B1059" t="s">
        <v>2760</v>
      </c>
      <c r="C1059" t="s">
        <v>2761</v>
      </c>
      <c r="D1059" t="s">
        <v>4405</v>
      </c>
      <c r="E1059" t="s">
        <v>266</v>
      </c>
      <c r="F1059" t="s">
        <v>4400</v>
      </c>
      <c r="G1059" t="s">
        <v>4420</v>
      </c>
      <c r="H1059" t="s">
        <v>2728</v>
      </c>
      <c r="I1059">
        <v>2</v>
      </c>
      <c r="J1059">
        <v>5059856581121</v>
      </c>
      <c r="K1059" t="s">
        <v>788</v>
      </c>
      <c r="L1059" t="str">
        <f t="shared" si="81"/>
        <v>RXTED0144482</v>
      </c>
      <c r="M1059" t="s">
        <v>2800</v>
      </c>
      <c r="N1059" t="str">
        <f t="shared" si="82"/>
        <v>RED</v>
      </c>
      <c r="O1059" t="str">
        <f t="shared" si="83"/>
        <v>003</v>
      </c>
      <c r="P1059" t="s">
        <v>2764</v>
      </c>
      <c r="Q1059" t="s">
        <v>2764</v>
      </c>
      <c r="R1059" t="s">
        <v>2764</v>
      </c>
      <c r="S1059" t="s">
        <v>788</v>
      </c>
      <c r="T1059" t="s">
        <v>2765</v>
      </c>
      <c r="U1059" t="str">
        <f t="shared" si="84"/>
        <v>AW</v>
      </c>
      <c r="V1059">
        <v>2024</v>
      </c>
      <c r="W1059" t="s">
        <v>2764</v>
      </c>
      <c r="X1059" t="s">
        <v>2764</v>
      </c>
      <c r="Y1059" t="s">
        <v>2764</v>
      </c>
      <c r="Z1059" t="s">
        <v>2764</v>
      </c>
      <c r="AA1059">
        <v>255.649332970324</v>
      </c>
      <c r="AB1059" s="6">
        <f t="shared" si="80"/>
        <v>511.29866594064799</v>
      </c>
      <c r="AC1059" t="s">
        <v>2766</v>
      </c>
      <c r="AD1059">
        <v>0</v>
      </c>
    </row>
    <row r="1060" spans="1:30" x14ac:dyDescent="0.25">
      <c r="A1060" t="s">
        <v>2759</v>
      </c>
      <c r="B1060" t="s">
        <v>2760</v>
      </c>
      <c r="C1060" t="s">
        <v>2761</v>
      </c>
      <c r="D1060" t="s">
        <v>4405</v>
      </c>
      <c r="E1060" t="s">
        <v>266</v>
      </c>
      <c r="F1060" t="s">
        <v>4400</v>
      </c>
      <c r="G1060" t="s">
        <v>4420</v>
      </c>
      <c r="H1060" t="s">
        <v>2728</v>
      </c>
      <c r="I1060">
        <v>1</v>
      </c>
      <c r="J1060">
        <v>5059856581114</v>
      </c>
      <c r="K1060" t="s">
        <v>789</v>
      </c>
      <c r="L1060" t="str">
        <f t="shared" si="81"/>
        <v>RXTED0144482</v>
      </c>
      <c r="M1060" t="s">
        <v>790</v>
      </c>
      <c r="N1060" t="str">
        <f t="shared" si="82"/>
        <v>RED</v>
      </c>
      <c r="O1060" t="str">
        <f t="shared" si="83"/>
        <v>004</v>
      </c>
      <c r="P1060" t="s">
        <v>2764</v>
      </c>
      <c r="Q1060" t="s">
        <v>2764</v>
      </c>
      <c r="R1060" t="s">
        <v>2764</v>
      </c>
      <c r="S1060" t="s">
        <v>789</v>
      </c>
      <c r="T1060" t="s">
        <v>2765</v>
      </c>
      <c r="U1060" t="str">
        <f t="shared" si="84"/>
        <v>AW</v>
      </c>
      <c r="V1060">
        <v>2024</v>
      </c>
      <c r="W1060" t="s">
        <v>2764</v>
      </c>
      <c r="X1060" t="s">
        <v>2764</v>
      </c>
      <c r="Y1060" t="s">
        <v>2764</v>
      </c>
      <c r="Z1060" t="s">
        <v>2764</v>
      </c>
      <c r="AA1060">
        <v>255.649332970324</v>
      </c>
      <c r="AB1060" s="6">
        <f t="shared" si="80"/>
        <v>255.649332970324</v>
      </c>
      <c r="AC1060" t="s">
        <v>2766</v>
      </c>
      <c r="AD1060">
        <v>0</v>
      </c>
    </row>
    <row r="1061" spans="1:30" x14ac:dyDescent="0.25">
      <c r="A1061" t="s">
        <v>2759</v>
      </c>
      <c r="B1061" t="s">
        <v>2760</v>
      </c>
      <c r="C1061" t="s">
        <v>2761</v>
      </c>
      <c r="D1061" t="s">
        <v>4405</v>
      </c>
      <c r="E1061" t="s">
        <v>266</v>
      </c>
      <c r="F1061" t="s">
        <v>4400</v>
      </c>
      <c r="G1061" t="s">
        <v>4420</v>
      </c>
      <c r="H1061" t="s">
        <v>2728</v>
      </c>
      <c r="I1061">
        <v>2</v>
      </c>
      <c r="J1061">
        <v>5059856581107</v>
      </c>
      <c r="K1061" t="s">
        <v>791</v>
      </c>
      <c r="L1061" t="str">
        <f t="shared" si="81"/>
        <v>RXTED0144482</v>
      </c>
      <c r="M1061" t="s">
        <v>395</v>
      </c>
      <c r="N1061" t="str">
        <f t="shared" si="82"/>
        <v>RED</v>
      </c>
      <c r="O1061" t="str">
        <f t="shared" si="83"/>
        <v>005</v>
      </c>
      <c r="P1061" t="s">
        <v>2764</v>
      </c>
      <c r="Q1061" t="s">
        <v>2764</v>
      </c>
      <c r="R1061" t="s">
        <v>2764</v>
      </c>
      <c r="S1061" t="s">
        <v>791</v>
      </c>
      <c r="T1061" t="s">
        <v>2765</v>
      </c>
      <c r="U1061" t="str">
        <f t="shared" si="84"/>
        <v>AW</v>
      </c>
      <c r="V1061">
        <v>2024</v>
      </c>
      <c r="W1061" t="s">
        <v>2764</v>
      </c>
      <c r="X1061" t="s">
        <v>2764</v>
      </c>
      <c r="Y1061" t="s">
        <v>2764</v>
      </c>
      <c r="Z1061" t="s">
        <v>2764</v>
      </c>
      <c r="AA1061">
        <v>255.649332970324</v>
      </c>
      <c r="AB1061" s="6">
        <f t="shared" si="80"/>
        <v>511.29866594064799</v>
      </c>
      <c r="AC1061" t="s">
        <v>2766</v>
      </c>
      <c r="AD1061">
        <v>0</v>
      </c>
    </row>
    <row r="1062" spans="1:30" x14ac:dyDescent="0.25">
      <c r="A1062" t="s">
        <v>2759</v>
      </c>
      <c r="B1062" t="s">
        <v>2760</v>
      </c>
      <c r="C1062" t="s">
        <v>2761</v>
      </c>
      <c r="D1062" t="s">
        <v>4405</v>
      </c>
      <c r="E1062" t="s">
        <v>266</v>
      </c>
      <c r="F1062" t="s">
        <v>4400</v>
      </c>
      <c r="G1062" t="s">
        <v>4420</v>
      </c>
      <c r="H1062" t="s">
        <v>2728</v>
      </c>
      <c r="I1062">
        <v>2</v>
      </c>
      <c r="J1062">
        <v>5059856584108</v>
      </c>
      <c r="K1062" t="s">
        <v>792</v>
      </c>
      <c r="L1062" t="str">
        <f t="shared" si="81"/>
        <v>RXTED0144483</v>
      </c>
      <c r="M1062" t="s">
        <v>793</v>
      </c>
      <c r="N1062" t="str">
        <f t="shared" si="82"/>
        <v>SIL</v>
      </c>
      <c r="O1062" t="str">
        <f t="shared" si="83"/>
        <v>002</v>
      </c>
      <c r="P1062" t="s">
        <v>2764</v>
      </c>
      <c r="Q1062" t="s">
        <v>2764</v>
      </c>
      <c r="R1062" t="s">
        <v>2764</v>
      </c>
      <c r="S1062" t="s">
        <v>792</v>
      </c>
      <c r="T1062" t="s">
        <v>2765</v>
      </c>
      <c r="U1062" t="str">
        <f t="shared" si="84"/>
        <v>AW</v>
      </c>
      <c r="V1062">
        <v>2024</v>
      </c>
      <c r="W1062" t="s">
        <v>2764</v>
      </c>
      <c r="X1062" t="s">
        <v>2764</v>
      </c>
      <c r="Y1062" t="s">
        <v>2764</v>
      </c>
      <c r="Z1062" t="s">
        <v>2764</v>
      </c>
      <c r="AA1062">
        <v>255.649332970324</v>
      </c>
      <c r="AB1062" s="6">
        <f t="shared" si="80"/>
        <v>511.29866594064799</v>
      </c>
      <c r="AC1062" t="s">
        <v>2766</v>
      </c>
      <c r="AD1062">
        <v>0</v>
      </c>
    </row>
    <row r="1063" spans="1:30" x14ac:dyDescent="0.25">
      <c r="A1063" t="s">
        <v>2759</v>
      </c>
      <c r="B1063" t="s">
        <v>2760</v>
      </c>
      <c r="C1063" t="s">
        <v>2761</v>
      </c>
      <c r="D1063" t="s">
        <v>4405</v>
      </c>
      <c r="E1063" t="s">
        <v>266</v>
      </c>
      <c r="F1063" t="s">
        <v>4400</v>
      </c>
      <c r="G1063" t="s">
        <v>4420</v>
      </c>
      <c r="H1063" t="s">
        <v>2728</v>
      </c>
      <c r="I1063">
        <v>1</v>
      </c>
      <c r="J1063">
        <v>5059856584085</v>
      </c>
      <c r="K1063" t="s">
        <v>2898</v>
      </c>
      <c r="L1063" t="str">
        <f t="shared" si="81"/>
        <v>RXTED0144483</v>
      </c>
      <c r="M1063" t="s">
        <v>2899</v>
      </c>
      <c r="N1063" t="str">
        <f t="shared" si="82"/>
        <v>SIL</v>
      </c>
      <c r="O1063" t="str">
        <f t="shared" si="83"/>
        <v>004</v>
      </c>
      <c r="P1063" t="s">
        <v>2764</v>
      </c>
      <c r="Q1063" t="s">
        <v>2764</v>
      </c>
      <c r="R1063" t="s">
        <v>2764</v>
      </c>
      <c r="S1063" t="s">
        <v>2898</v>
      </c>
      <c r="T1063" t="s">
        <v>2765</v>
      </c>
      <c r="U1063" t="str">
        <f t="shared" si="84"/>
        <v>AW</v>
      </c>
      <c r="V1063">
        <v>2024</v>
      </c>
      <c r="W1063" t="s">
        <v>2764</v>
      </c>
      <c r="X1063" t="s">
        <v>2764</v>
      </c>
      <c r="Y1063" t="s">
        <v>2764</v>
      </c>
      <c r="Z1063" t="s">
        <v>2764</v>
      </c>
      <c r="AA1063">
        <v>255.649332970324</v>
      </c>
      <c r="AB1063" s="6">
        <f t="shared" si="80"/>
        <v>255.649332970324</v>
      </c>
      <c r="AC1063" t="s">
        <v>2766</v>
      </c>
      <c r="AD1063">
        <v>0</v>
      </c>
    </row>
    <row r="1064" spans="1:30" x14ac:dyDescent="0.25">
      <c r="A1064" t="s">
        <v>2759</v>
      </c>
      <c r="B1064" t="s">
        <v>2760</v>
      </c>
      <c r="C1064" t="s">
        <v>2761</v>
      </c>
      <c r="D1064" t="s">
        <v>4405</v>
      </c>
      <c r="E1064" t="s">
        <v>266</v>
      </c>
      <c r="F1064" t="s">
        <v>4400</v>
      </c>
      <c r="G1064" t="s">
        <v>4420</v>
      </c>
      <c r="H1064" t="s">
        <v>2728</v>
      </c>
      <c r="I1064">
        <v>3</v>
      </c>
      <c r="J1064">
        <v>5059856584078</v>
      </c>
      <c r="K1064" t="s">
        <v>2900</v>
      </c>
      <c r="L1064" t="str">
        <f t="shared" si="81"/>
        <v>RXTED0144483</v>
      </c>
      <c r="M1064" t="s">
        <v>2901</v>
      </c>
      <c r="N1064" t="str">
        <f t="shared" si="82"/>
        <v>SIL</v>
      </c>
      <c r="O1064" t="str">
        <f t="shared" si="83"/>
        <v>005</v>
      </c>
      <c r="P1064" t="s">
        <v>2764</v>
      </c>
      <c r="Q1064" t="s">
        <v>2764</v>
      </c>
      <c r="R1064" t="s">
        <v>2764</v>
      </c>
      <c r="S1064" t="s">
        <v>2900</v>
      </c>
      <c r="T1064" t="s">
        <v>2765</v>
      </c>
      <c r="U1064" t="str">
        <f t="shared" si="84"/>
        <v>AW</v>
      </c>
      <c r="V1064">
        <v>2024</v>
      </c>
      <c r="W1064" t="s">
        <v>2764</v>
      </c>
      <c r="X1064" t="s">
        <v>2764</v>
      </c>
      <c r="Y1064" t="s">
        <v>2764</v>
      </c>
      <c r="Z1064" t="s">
        <v>2764</v>
      </c>
      <c r="AA1064">
        <v>255.649332970324</v>
      </c>
      <c r="AB1064" s="6">
        <f t="shared" si="80"/>
        <v>766.94799891097205</v>
      </c>
      <c r="AC1064" t="s">
        <v>2766</v>
      </c>
      <c r="AD1064">
        <v>0</v>
      </c>
    </row>
    <row r="1065" spans="1:30" x14ac:dyDescent="0.25">
      <c r="A1065" t="s">
        <v>2759</v>
      </c>
      <c r="B1065" t="s">
        <v>2760</v>
      </c>
      <c r="C1065" t="s">
        <v>2761</v>
      </c>
      <c r="D1065" t="s">
        <v>4405</v>
      </c>
      <c r="E1065" t="s">
        <v>266</v>
      </c>
      <c r="F1065" t="s">
        <v>4400</v>
      </c>
      <c r="G1065" t="s">
        <v>4420</v>
      </c>
      <c r="H1065" t="s">
        <v>2728</v>
      </c>
      <c r="I1065">
        <v>4</v>
      </c>
      <c r="J1065">
        <v>5059856685379</v>
      </c>
      <c r="K1065" t="s">
        <v>2797</v>
      </c>
      <c r="L1065" t="str">
        <f t="shared" si="81"/>
        <v>RXTED0144484</v>
      </c>
      <c r="M1065" t="s">
        <v>2798</v>
      </c>
      <c r="N1065" t="str">
        <f t="shared" si="82"/>
        <v>BLK</v>
      </c>
      <c r="O1065" t="str">
        <f t="shared" si="83"/>
        <v>000</v>
      </c>
      <c r="P1065" t="s">
        <v>2764</v>
      </c>
      <c r="Q1065" t="s">
        <v>2764</v>
      </c>
      <c r="R1065" t="s">
        <v>2764</v>
      </c>
      <c r="S1065" t="s">
        <v>2797</v>
      </c>
      <c r="T1065" t="s">
        <v>2765</v>
      </c>
      <c r="U1065" t="str">
        <f t="shared" si="84"/>
        <v>AW</v>
      </c>
      <c r="V1065">
        <v>2024</v>
      </c>
      <c r="W1065" t="s">
        <v>2764</v>
      </c>
      <c r="X1065" t="s">
        <v>2764</v>
      </c>
      <c r="Y1065" t="s">
        <v>2764</v>
      </c>
      <c r="Z1065" t="s">
        <v>2764</v>
      </c>
      <c r="AA1065">
        <v>348.21671658045193</v>
      </c>
      <c r="AB1065" s="6">
        <f t="shared" si="80"/>
        <v>1392.8668663218077</v>
      </c>
      <c r="AC1065" t="s">
        <v>2766</v>
      </c>
      <c r="AD1065">
        <v>0</v>
      </c>
    </row>
    <row r="1066" spans="1:30" x14ac:dyDescent="0.25">
      <c r="A1066" t="s">
        <v>2759</v>
      </c>
      <c r="B1066" t="s">
        <v>2760</v>
      </c>
      <c r="C1066" t="s">
        <v>2761</v>
      </c>
      <c r="D1066" t="s">
        <v>4405</v>
      </c>
      <c r="E1066" t="s">
        <v>266</v>
      </c>
      <c r="F1066" t="s">
        <v>4400</v>
      </c>
      <c r="G1066" t="s">
        <v>4420</v>
      </c>
      <c r="H1066" t="s">
        <v>2728</v>
      </c>
      <c r="I1066">
        <v>1</v>
      </c>
      <c r="J1066">
        <v>5059856685362</v>
      </c>
      <c r="K1066" t="s">
        <v>794</v>
      </c>
      <c r="L1066" t="str">
        <f t="shared" si="81"/>
        <v>RXTED0144484</v>
      </c>
      <c r="M1066" t="s">
        <v>2810</v>
      </c>
      <c r="N1066" t="str">
        <f t="shared" si="82"/>
        <v>BLK</v>
      </c>
      <c r="O1066" t="str">
        <f t="shared" si="83"/>
        <v>001</v>
      </c>
      <c r="P1066" t="s">
        <v>2764</v>
      </c>
      <c r="Q1066" t="s">
        <v>2764</v>
      </c>
      <c r="R1066" t="s">
        <v>2764</v>
      </c>
      <c r="S1066" t="s">
        <v>794</v>
      </c>
      <c r="T1066" t="s">
        <v>2765</v>
      </c>
      <c r="U1066" t="str">
        <f t="shared" si="84"/>
        <v>AW</v>
      </c>
      <c r="V1066">
        <v>2024</v>
      </c>
      <c r="W1066" t="s">
        <v>2764</v>
      </c>
      <c r="X1066" t="s">
        <v>2764</v>
      </c>
      <c r="Y1066" t="s">
        <v>2764</v>
      </c>
      <c r="Z1066" t="s">
        <v>2764</v>
      </c>
      <c r="AA1066">
        <v>348.21671658045193</v>
      </c>
      <c r="AB1066" s="6">
        <f t="shared" si="80"/>
        <v>348.21671658045193</v>
      </c>
      <c r="AC1066" t="s">
        <v>2766</v>
      </c>
      <c r="AD1066">
        <v>0</v>
      </c>
    </row>
    <row r="1067" spans="1:30" x14ac:dyDescent="0.25">
      <c r="A1067" t="s">
        <v>2759</v>
      </c>
      <c r="B1067" t="s">
        <v>2760</v>
      </c>
      <c r="C1067" t="s">
        <v>2761</v>
      </c>
      <c r="D1067" t="s">
        <v>4405</v>
      </c>
      <c r="E1067" t="s">
        <v>266</v>
      </c>
      <c r="F1067" t="s">
        <v>4400</v>
      </c>
      <c r="G1067" t="s">
        <v>4420</v>
      </c>
      <c r="H1067" t="s">
        <v>2728</v>
      </c>
      <c r="I1067">
        <v>2</v>
      </c>
      <c r="J1067">
        <v>5059856685331</v>
      </c>
      <c r="K1067" t="s">
        <v>796</v>
      </c>
      <c r="L1067" t="str">
        <f t="shared" si="81"/>
        <v>RXTED0144484</v>
      </c>
      <c r="M1067" t="s">
        <v>2905</v>
      </c>
      <c r="N1067" t="str">
        <f t="shared" si="82"/>
        <v>BLK</v>
      </c>
      <c r="O1067" t="str">
        <f t="shared" si="83"/>
        <v>004</v>
      </c>
      <c r="P1067" t="s">
        <v>2764</v>
      </c>
      <c r="Q1067" t="s">
        <v>2764</v>
      </c>
      <c r="R1067" t="s">
        <v>2764</v>
      </c>
      <c r="S1067" t="s">
        <v>796</v>
      </c>
      <c r="T1067" t="s">
        <v>2765</v>
      </c>
      <c r="U1067" t="str">
        <f t="shared" si="84"/>
        <v>AW</v>
      </c>
      <c r="V1067">
        <v>2024</v>
      </c>
      <c r="W1067" t="s">
        <v>2764</v>
      </c>
      <c r="X1067" t="s">
        <v>2764</v>
      </c>
      <c r="Y1067" t="s">
        <v>2764</v>
      </c>
      <c r="Z1067" t="s">
        <v>2764</v>
      </c>
      <c r="AA1067">
        <v>348.21671658045193</v>
      </c>
      <c r="AB1067" s="6">
        <f t="shared" si="80"/>
        <v>696.43343316090386</v>
      </c>
      <c r="AC1067" t="s">
        <v>2766</v>
      </c>
      <c r="AD1067">
        <v>0</v>
      </c>
    </row>
    <row r="1068" spans="1:30" x14ac:dyDescent="0.25">
      <c r="A1068" t="s">
        <v>2759</v>
      </c>
      <c r="B1068" t="s">
        <v>2760</v>
      </c>
      <c r="C1068" t="s">
        <v>2761</v>
      </c>
      <c r="D1068" t="s">
        <v>4405</v>
      </c>
      <c r="E1068" t="s">
        <v>266</v>
      </c>
      <c r="F1068" t="s">
        <v>4400</v>
      </c>
      <c r="G1068" t="s">
        <v>4420</v>
      </c>
      <c r="H1068" t="s">
        <v>2728</v>
      </c>
      <c r="I1068">
        <v>1</v>
      </c>
      <c r="J1068">
        <v>5059856685324</v>
      </c>
      <c r="K1068" t="s">
        <v>797</v>
      </c>
      <c r="L1068" t="str">
        <f t="shared" si="81"/>
        <v>RXTED0144484</v>
      </c>
      <c r="M1068" t="s">
        <v>2804</v>
      </c>
      <c r="N1068" t="str">
        <f t="shared" si="82"/>
        <v>BLK</v>
      </c>
      <c r="O1068" t="str">
        <f t="shared" si="83"/>
        <v>005</v>
      </c>
      <c r="P1068" t="s">
        <v>2764</v>
      </c>
      <c r="Q1068" t="s">
        <v>2764</v>
      </c>
      <c r="R1068" t="s">
        <v>2764</v>
      </c>
      <c r="S1068" t="s">
        <v>797</v>
      </c>
      <c r="T1068" t="s">
        <v>2765</v>
      </c>
      <c r="U1068" t="str">
        <f t="shared" si="84"/>
        <v>AW</v>
      </c>
      <c r="V1068">
        <v>2024</v>
      </c>
      <c r="W1068" t="s">
        <v>2764</v>
      </c>
      <c r="X1068" t="s">
        <v>2764</v>
      </c>
      <c r="Y1068" t="s">
        <v>2764</v>
      </c>
      <c r="Z1068" t="s">
        <v>2764</v>
      </c>
      <c r="AA1068">
        <v>348.21671658045193</v>
      </c>
      <c r="AB1068" s="6">
        <f t="shared" si="80"/>
        <v>348.21671658045193</v>
      </c>
      <c r="AC1068" t="s">
        <v>2766</v>
      </c>
      <c r="AD1068">
        <v>0</v>
      </c>
    </row>
    <row r="1069" spans="1:30" x14ac:dyDescent="0.25">
      <c r="A1069" t="s">
        <v>2759</v>
      </c>
      <c r="B1069" t="s">
        <v>2760</v>
      </c>
      <c r="C1069" t="s">
        <v>2761</v>
      </c>
      <c r="D1069" t="s">
        <v>4405</v>
      </c>
      <c r="E1069" t="s">
        <v>266</v>
      </c>
      <c r="F1069" t="s">
        <v>4400</v>
      </c>
      <c r="G1069" t="s">
        <v>4420</v>
      </c>
      <c r="H1069" t="s">
        <v>2728</v>
      </c>
      <c r="I1069">
        <v>1</v>
      </c>
      <c r="J1069">
        <v>5059856762148</v>
      </c>
      <c r="K1069" t="s">
        <v>804</v>
      </c>
      <c r="L1069" t="str">
        <f t="shared" si="81"/>
        <v>RXTED0144488</v>
      </c>
      <c r="M1069" t="s">
        <v>2798</v>
      </c>
      <c r="N1069" t="str">
        <f t="shared" si="82"/>
        <v>BLK</v>
      </c>
      <c r="O1069" t="str">
        <f t="shared" si="83"/>
        <v>000</v>
      </c>
      <c r="P1069" t="s">
        <v>2764</v>
      </c>
      <c r="Q1069" t="s">
        <v>2764</v>
      </c>
      <c r="R1069" t="s">
        <v>2764</v>
      </c>
      <c r="S1069" t="s">
        <v>804</v>
      </c>
      <c r="T1069" t="s">
        <v>2765</v>
      </c>
      <c r="U1069" t="str">
        <f t="shared" si="84"/>
        <v>AW</v>
      </c>
      <c r="V1069">
        <v>2024</v>
      </c>
      <c r="W1069" t="s">
        <v>2764</v>
      </c>
      <c r="X1069" t="s">
        <v>2764</v>
      </c>
      <c r="Y1069" t="s">
        <v>2764</v>
      </c>
      <c r="Z1069" t="s">
        <v>2764</v>
      </c>
      <c r="AA1069">
        <v>233.86877212088211</v>
      </c>
      <c r="AB1069" s="6">
        <f t="shared" si="80"/>
        <v>233.86877212088211</v>
      </c>
      <c r="AC1069" t="s">
        <v>2766</v>
      </c>
      <c r="AD1069">
        <v>0</v>
      </c>
    </row>
    <row r="1070" spans="1:30" x14ac:dyDescent="0.25">
      <c r="A1070" t="s">
        <v>2759</v>
      </c>
      <c r="B1070" t="s">
        <v>2760</v>
      </c>
      <c r="C1070" t="s">
        <v>2761</v>
      </c>
      <c r="D1070" t="s">
        <v>4405</v>
      </c>
      <c r="E1070" t="s">
        <v>266</v>
      </c>
      <c r="F1070" t="s">
        <v>4400</v>
      </c>
      <c r="G1070" t="s">
        <v>4420</v>
      </c>
      <c r="H1070" t="s">
        <v>2728</v>
      </c>
      <c r="I1070">
        <v>1</v>
      </c>
      <c r="J1070">
        <v>5059856762131</v>
      </c>
      <c r="K1070" t="s">
        <v>805</v>
      </c>
      <c r="L1070" t="str">
        <f t="shared" si="81"/>
        <v>RXTED0144488</v>
      </c>
      <c r="M1070" t="s">
        <v>2810</v>
      </c>
      <c r="N1070" t="str">
        <f t="shared" si="82"/>
        <v>BLK</v>
      </c>
      <c r="O1070" t="str">
        <f t="shared" si="83"/>
        <v>001</v>
      </c>
      <c r="P1070" t="s">
        <v>2764</v>
      </c>
      <c r="Q1070" t="s">
        <v>2764</v>
      </c>
      <c r="R1070" t="s">
        <v>2764</v>
      </c>
      <c r="S1070" t="s">
        <v>805</v>
      </c>
      <c r="T1070" t="s">
        <v>2765</v>
      </c>
      <c r="U1070" t="str">
        <f t="shared" si="84"/>
        <v>AW</v>
      </c>
      <c r="V1070">
        <v>2024</v>
      </c>
      <c r="W1070" t="s">
        <v>2764</v>
      </c>
      <c r="X1070" t="s">
        <v>2764</v>
      </c>
      <c r="Y1070" t="s">
        <v>2764</v>
      </c>
      <c r="Z1070" t="s">
        <v>2764</v>
      </c>
      <c r="AA1070">
        <v>233.86877212088211</v>
      </c>
      <c r="AB1070" s="6">
        <f t="shared" si="80"/>
        <v>233.86877212088211</v>
      </c>
      <c r="AC1070" t="s">
        <v>2766</v>
      </c>
      <c r="AD1070">
        <v>0</v>
      </c>
    </row>
    <row r="1071" spans="1:30" x14ac:dyDescent="0.25">
      <c r="A1071" t="s">
        <v>2759</v>
      </c>
      <c r="B1071" t="s">
        <v>2760</v>
      </c>
      <c r="C1071" t="s">
        <v>2761</v>
      </c>
      <c r="D1071" t="s">
        <v>4405</v>
      </c>
      <c r="E1071" t="s">
        <v>266</v>
      </c>
      <c r="F1071" t="s">
        <v>4400</v>
      </c>
      <c r="G1071" t="s">
        <v>4420</v>
      </c>
      <c r="H1071" t="s">
        <v>2728</v>
      </c>
      <c r="I1071">
        <v>1</v>
      </c>
      <c r="J1071">
        <v>5059856762124</v>
      </c>
      <c r="K1071" t="s">
        <v>806</v>
      </c>
      <c r="L1071" t="str">
        <f t="shared" si="81"/>
        <v>RXTED0144488</v>
      </c>
      <c r="M1071" t="s">
        <v>2847</v>
      </c>
      <c r="N1071" t="str">
        <f t="shared" si="82"/>
        <v>BLK</v>
      </c>
      <c r="O1071" t="str">
        <f t="shared" si="83"/>
        <v>002</v>
      </c>
      <c r="P1071" t="s">
        <v>2764</v>
      </c>
      <c r="Q1071" t="s">
        <v>2764</v>
      </c>
      <c r="R1071" t="s">
        <v>2764</v>
      </c>
      <c r="S1071" t="s">
        <v>806</v>
      </c>
      <c r="T1071" t="s">
        <v>2765</v>
      </c>
      <c r="U1071" t="str">
        <f t="shared" si="84"/>
        <v>AW</v>
      </c>
      <c r="V1071">
        <v>2024</v>
      </c>
      <c r="W1071" t="s">
        <v>2764</v>
      </c>
      <c r="X1071" t="s">
        <v>2764</v>
      </c>
      <c r="Y1071" t="s">
        <v>2764</v>
      </c>
      <c r="Z1071" t="s">
        <v>2764</v>
      </c>
      <c r="AA1071">
        <v>233.86877212088211</v>
      </c>
      <c r="AB1071" s="6">
        <f t="shared" si="80"/>
        <v>233.86877212088211</v>
      </c>
      <c r="AC1071" t="s">
        <v>2766</v>
      </c>
      <c r="AD1071">
        <v>0</v>
      </c>
    </row>
    <row r="1072" spans="1:30" x14ac:dyDescent="0.25">
      <c r="A1072" t="s">
        <v>2759</v>
      </c>
      <c r="B1072" t="s">
        <v>2760</v>
      </c>
      <c r="C1072" t="s">
        <v>2761</v>
      </c>
      <c r="D1072" t="s">
        <v>4405</v>
      </c>
      <c r="E1072" t="s">
        <v>266</v>
      </c>
      <c r="F1072" t="s">
        <v>4400</v>
      </c>
      <c r="G1072" t="s">
        <v>4420</v>
      </c>
      <c r="H1072" t="s">
        <v>2728</v>
      </c>
      <c r="I1072">
        <v>1</v>
      </c>
      <c r="J1072">
        <v>5059856762117</v>
      </c>
      <c r="K1072" t="s">
        <v>807</v>
      </c>
      <c r="L1072" t="str">
        <f t="shared" si="81"/>
        <v>RXTED0144488</v>
      </c>
      <c r="M1072" t="s">
        <v>2903</v>
      </c>
      <c r="N1072" t="str">
        <f t="shared" si="82"/>
        <v>BLK</v>
      </c>
      <c r="O1072" t="str">
        <f t="shared" si="83"/>
        <v>003</v>
      </c>
      <c r="P1072" t="s">
        <v>2764</v>
      </c>
      <c r="Q1072" t="s">
        <v>2764</v>
      </c>
      <c r="R1072" t="s">
        <v>2764</v>
      </c>
      <c r="S1072" t="s">
        <v>807</v>
      </c>
      <c r="T1072" t="s">
        <v>2765</v>
      </c>
      <c r="U1072" t="str">
        <f t="shared" si="84"/>
        <v>AW</v>
      </c>
      <c r="V1072">
        <v>2024</v>
      </c>
      <c r="W1072" t="s">
        <v>2764</v>
      </c>
      <c r="X1072" t="s">
        <v>2764</v>
      </c>
      <c r="Y1072" t="s">
        <v>2764</v>
      </c>
      <c r="Z1072" t="s">
        <v>2764</v>
      </c>
      <c r="AA1072">
        <v>233.86877212088211</v>
      </c>
      <c r="AB1072" s="6">
        <f t="shared" si="80"/>
        <v>233.86877212088211</v>
      </c>
      <c r="AC1072" t="s">
        <v>2766</v>
      </c>
      <c r="AD1072">
        <v>0</v>
      </c>
    </row>
    <row r="1073" spans="1:30" x14ac:dyDescent="0.25">
      <c r="A1073" t="s">
        <v>2759</v>
      </c>
      <c r="B1073" t="s">
        <v>2760</v>
      </c>
      <c r="C1073" t="s">
        <v>2761</v>
      </c>
      <c r="D1073" t="s">
        <v>4405</v>
      </c>
      <c r="E1073" t="s">
        <v>266</v>
      </c>
      <c r="F1073" t="s">
        <v>4400</v>
      </c>
      <c r="G1073" t="s">
        <v>4420</v>
      </c>
      <c r="H1073" t="s">
        <v>2728</v>
      </c>
      <c r="I1073">
        <v>3</v>
      </c>
      <c r="J1073">
        <v>5059856762100</v>
      </c>
      <c r="K1073" t="s">
        <v>2904</v>
      </c>
      <c r="L1073" t="str">
        <f t="shared" si="81"/>
        <v>RXTED0144488</v>
      </c>
      <c r="M1073" t="s">
        <v>2905</v>
      </c>
      <c r="N1073" t="str">
        <f t="shared" si="82"/>
        <v>BLK</v>
      </c>
      <c r="O1073" t="str">
        <f t="shared" si="83"/>
        <v>004</v>
      </c>
      <c r="P1073" t="s">
        <v>2764</v>
      </c>
      <c r="Q1073" t="s">
        <v>2764</v>
      </c>
      <c r="R1073" t="s">
        <v>2764</v>
      </c>
      <c r="S1073" t="s">
        <v>2904</v>
      </c>
      <c r="T1073" t="s">
        <v>2765</v>
      </c>
      <c r="U1073" t="str">
        <f t="shared" si="84"/>
        <v>AW</v>
      </c>
      <c r="V1073">
        <v>2024</v>
      </c>
      <c r="W1073" t="s">
        <v>2764</v>
      </c>
      <c r="X1073" t="s">
        <v>2764</v>
      </c>
      <c r="Y1073" t="s">
        <v>2764</v>
      </c>
      <c r="Z1073" t="s">
        <v>2764</v>
      </c>
      <c r="AA1073">
        <v>233.86877212088211</v>
      </c>
      <c r="AB1073" s="6">
        <f t="shared" si="80"/>
        <v>701.60631636264634</v>
      </c>
      <c r="AC1073" t="s">
        <v>2766</v>
      </c>
      <c r="AD1073">
        <v>0</v>
      </c>
    </row>
    <row r="1074" spans="1:30" x14ac:dyDescent="0.25">
      <c r="A1074" t="s">
        <v>2759</v>
      </c>
      <c r="B1074" t="s">
        <v>2760</v>
      </c>
      <c r="C1074" t="s">
        <v>2761</v>
      </c>
      <c r="D1074" t="s">
        <v>4405</v>
      </c>
      <c r="E1074" t="s">
        <v>266</v>
      </c>
      <c r="F1074" t="s">
        <v>4400</v>
      </c>
      <c r="G1074" t="s">
        <v>4420</v>
      </c>
      <c r="H1074" t="s">
        <v>2728</v>
      </c>
      <c r="I1074">
        <v>2</v>
      </c>
      <c r="J1074">
        <v>5059856762094</v>
      </c>
      <c r="K1074" t="s">
        <v>808</v>
      </c>
      <c r="L1074" t="str">
        <f t="shared" si="81"/>
        <v>RXTED0144488</v>
      </c>
      <c r="M1074" t="s">
        <v>2804</v>
      </c>
      <c r="N1074" t="str">
        <f t="shared" si="82"/>
        <v>BLK</v>
      </c>
      <c r="O1074" t="str">
        <f t="shared" si="83"/>
        <v>005</v>
      </c>
      <c r="P1074" t="s">
        <v>2764</v>
      </c>
      <c r="Q1074" t="s">
        <v>2764</v>
      </c>
      <c r="R1074" t="s">
        <v>2764</v>
      </c>
      <c r="S1074" t="s">
        <v>808</v>
      </c>
      <c r="T1074" t="s">
        <v>2765</v>
      </c>
      <c r="U1074" t="str">
        <f t="shared" si="84"/>
        <v>AW</v>
      </c>
      <c r="V1074">
        <v>2024</v>
      </c>
      <c r="W1074" t="s">
        <v>2764</v>
      </c>
      <c r="X1074" t="s">
        <v>2764</v>
      </c>
      <c r="Y1074" t="s">
        <v>2764</v>
      </c>
      <c r="Z1074" t="s">
        <v>2764</v>
      </c>
      <c r="AA1074">
        <v>233.86877212088211</v>
      </c>
      <c r="AB1074" s="6">
        <f t="shared" si="80"/>
        <v>467.73754424176423</v>
      </c>
      <c r="AC1074" t="s">
        <v>2766</v>
      </c>
      <c r="AD1074">
        <v>0</v>
      </c>
    </row>
    <row r="1075" spans="1:30" x14ac:dyDescent="0.25">
      <c r="A1075" t="s">
        <v>2759</v>
      </c>
      <c r="B1075" t="s">
        <v>2760</v>
      </c>
      <c r="C1075" t="s">
        <v>2761</v>
      </c>
      <c r="D1075" t="s">
        <v>4405</v>
      </c>
      <c r="E1075" t="s">
        <v>266</v>
      </c>
      <c r="F1075" t="s">
        <v>4400</v>
      </c>
      <c r="G1075" t="s">
        <v>4420</v>
      </c>
      <c r="H1075" t="s">
        <v>2728</v>
      </c>
      <c r="I1075">
        <v>1</v>
      </c>
      <c r="J1075">
        <v>5059856762070</v>
      </c>
      <c r="K1075" t="s">
        <v>809</v>
      </c>
      <c r="L1075" t="str">
        <f t="shared" si="81"/>
        <v>RXTED0144489</v>
      </c>
      <c r="M1075" t="s">
        <v>810</v>
      </c>
      <c r="N1075" t="str">
        <f t="shared" si="82"/>
        <v>BPK</v>
      </c>
      <c r="O1075" t="str">
        <f t="shared" si="83"/>
        <v>000</v>
      </c>
      <c r="P1075" t="s">
        <v>2764</v>
      </c>
      <c r="Q1075" t="s">
        <v>2764</v>
      </c>
      <c r="R1075" t="s">
        <v>2764</v>
      </c>
      <c r="S1075" t="s">
        <v>809</v>
      </c>
      <c r="T1075" t="s">
        <v>2765</v>
      </c>
      <c r="U1075" t="str">
        <f t="shared" si="84"/>
        <v>AW</v>
      </c>
      <c r="V1075">
        <v>2024</v>
      </c>
      <c r="W1075" t="s">
        <v>2764</v>
      </c>
      <c r="X1075" t="s">
        <v>2764</v>
      </c>
      <c r="Y1075" t="s">
        <v>2764</v>
      </c>
      <c r="Z1075" t="s">
        <v>2764</v>
      </c>
      <c r="AA1075">
        <v>233.86877212088211</v>
      </c>
      <c r="AB1075" s="6">
        <f t="shared" si="80"/>
        <v>233.86877212088211</v>
      </c>
      <c r="AC1075" t="s">
        <v>2766</v>
      </c>
      <c r="AD1075">
        <v>0</v>
      </c>
    </row>
    <row r="1076" spans="1:30" x14ac:dyDescent="0.25">
      <c r="A1076" t="s">
        <v>2759</v>
      </c>
      <c r="B1076" t="s">
        <v>2760</v>
      </c>
      <c r="C1076" t="s">
        <v>2761</v>
      </c>
      <c r="D1076" t="s">
        <v>4405</v>
      </c>
      <c r="E1076" t="s">
        <v>266</v>
      </c>
      <c r="F1076" t="s">
        <v>4400</v>
      </c>
      <c r="G1076" t="s">
        <v>4420</v>
      </c>
      <c r="H1076" t="s">
        <v>2728</v>
      </c>
      <c r="I1076">
        <v>1</v>
      </c>
      <c r="J1076">
        <v>5059856762063</v>
      </c>
      <c r="K1076" t="s">
        <v>811</v>
      </c>
      <c r="L1076" t="str">
        <f t="shared" si="81"/>
        <v>RXTED0144489</v>
      </c>
      <c r="M1076" t="s">
        <v>812</v>
      </c>
      <c r="N1076" t="str">
        <f t="shared" si="82"/>
        <v>BPK</v>
      </c>
      <c r="O1076" t="str">
        <f t="shared" si="83"/>
        <v>001</v>
      </c>
      <c r="P1076" t="s">
        <v>2764</v>
      </c>
      <c r="Q1076" t="s">
        <v>2764</v>
      </c>
      <c r="R1076" t="s">
        <v>2764</v>
      </c>
      <c r="S1076" t="s">
        <v>811</v>
      </c>
      <c r="T1076" t="s">
        <v>2765</v>
      </c>
      <c r="U1076" t="str">
        <f t="shared" si="84"/>
        <v>AW</v>
      </c>
      <c r="V1076">
        <v>2024</v>
      </c>
      <c r="W1076" t="s">
        <v>2764</v>
      </c>
      <c r="X1076" t="s">
        <v>2764</v>
      </c>
      <c r="Y1076" t="s">
        <v>2764</v>
      </c>
      <c r="Z1076" t="s">
        <v>2764</v>
      </c>
      <c r="AA1076">
        <v>233.86877212088211</v>
      </c>
      <c r="AB1076" s="6">
        <f t="shared" si="80"/>
        <v>233.86877212088211</v>
      </c>
      <c r="AC1076" t="s">
        <v>2766</v>
      </c>
      <c r="AD1076">
        <v>0</v>
      </c>
    </row>
    <row r="1077" spans="1:30" x14ac:dyDescent="0.25">
      <c r="A1077" t="s">
        <v>2759</v>
      </c>
      <c r="B1077" t="s">
        <v>2760</v>
      </c>
      <c r="C1077" t="s">
        <v>2761</v>
      </c>
      <c r="D1077" t="s">
        <v>4405</v>
      </c>
      <c r="E1077" t="s">
        <v>266</v>
      </c>
      <c r="F1077" t="s">
        <v>4400</v>
      </c>
      <c r="G1077" t="s">
        <v>4420</v>
      </c>
      <c r="H1077" t="s">
        <v>2728</v>
      </c>
      <c r="I1077">
        <v>3</v>
      </c>
      <c r="J1077">
        <v>5059856762056</v>
      </c>
      <c r="K1077" t="s">
        <v>813</v>
      </c>
      <c r="L1077" t="str">
        <f t="shared" si="81"/>
        <v>RXTED0144489</v>
      </c>
      <c r="M1077" t="s">
        <v>814</v>
      </c>
      <c r="N1077" t="str">
        <f t="shared" si="82"/>
        <v>BPK</v>
      </c>
      <c r="O1077" t="str">
        <f t="shared" si="83"/>
        <v>002</v>
      </c>
      <c r="P1077" t="s">
        <v>2764</v>
      </c>
      <c r="Q1077" t="s">
        <v>2764</v>
      </c>
      <c r="R1077" t="s">
        <v>2764</v>
      </c>
      <c r="S1077" t="s">
        <v>813</v>
      </c>
      <c r="T1077" t="s">
        <v>2765</v>
      </c>
      <c r="U1077" t="str">
        <f t="shared" si="84"/>
        <v>AW</v>
      </c>
      <c r="V1077">
        <v>2024</v>
      </c>
      <c r="W1077" t="s">
        <v>2764</v>
      </c>
      <c r="X1077" t="s">
        <v>2764</v>
      </c>
      <c r="Y1077" t="s">
        <v>2764</v>
      </c>
      <c r="Z1077" t="s">
        <v>2764</v>
      </c>
      <c r="AA1077">
        <v>233.86877212088211</v>
      </c>
      <c r="AB1077" s="6">
        <f t="shared" si="80"/>
        <v>701.60631636264634</v>
      </c>
      <c r="AC1077" t="s">
        <v>2766</v>
      </c>
      <c r="AD1077">
        <v>0</v>
      </c>
    </row>
    <row r="1078" spans="1:30" x14ac:dyDescent="0.25">
      <c r="A1078" t="s">
        <v>2759</v>
      </c>
      <c r="B1078" t="s">
        <v>2760</v>
      </c>
      <c r="C1078" t="s">
        <v>2761</v>
      </c>
      <c r="D1078" t="s">
        <v>4405</v>
      </c>
      <c r="E1078" t="s">
        <v>266</v>
      </c>
      <c r="F1078" t="s">
        <v>4400</v>
      </c>
      <c r="G1078" t="s">
        <v>4420</v>
      </c>
      <c r="H1078" t="s">
        <v>2728</v>
      </c>
      <c r="I1078">
        <v>2</v>
      </c>
      <c r="J1078">
        <v>5059856762049</v>
      </c>
      <c r="K1078" t="s">
        <v>815</v>
      </c>
      <c r="L1078" t="str">
        <f t="shared" si="81"/>
        <v>RXTED0144489</v>
      </c>
      <c r="M1078" t="s">
        <v>816</v>
      </c>
      <c r="N1078" t="str">
        <f t="shared" si="82"/>
        <v>BPK</v>
      </c>
      <c r="O1078" t="str">
        <f t="shared" si="83"/>
        <v>003</v>
      </c>
      <c r="P1078" t="s">
        <v>2764</v>
      </c>
      <c r="Q1078" t="s">
        <v>2764</v>
      </c>
      <c r="R1078" t="s">
        <v>2764</v>
      </c>
      <c r="S1078" t="s">
        <v>815</v>
      </c>
      <c r="T1078" t="s">
        <v>2765</v>
      </c>
      <c r="U1078" t="str">
        <f t="shared" si="84"/>
        <v>AW</v>
      </c>
      <c r="V1078">
        <v>2024</v>
      </c>
      <c r="W1078" t="s">
        <v>2764</v>
      </c>
      <c r="X1078" t="s">
        <v>2764</v>
      </c>
      <c r="Y1078" t="s">
        <v>2764</v>
      </c>
      <c r="Z1078" t="s">
        <v>2764</v>
      </c>
      <c r="AA1078">
        <v>233.86877212088211</v>
      </c>
      <c r="AB1078" s="6">
        <f t="shared" si="80"/>
        <v>467.73754424176423</v>
      </c>
      <c r="AC1078" t="s">
        <v>2766</v>
      </c>
      <c r="AD1078">
        <v>0</v>
      </c>
    </row>
    <row r="1079" spans="1:30" x14ac:dyDescent="0.25">
      <c r="A1079" t="s">
        <v>2759</v>
      </c>
      <c r="B1079" t="s">
        <v>2760</v>
      </c>
      <c r="C1079" t="s">
        <v>2761</v>
      </c>
      <c r="D1079" t="s">
        <v>4405</v>
      </c>
      <c r="E1079" t="s">
        <v>266</v>
      </c>
      <c r="F1079" t="s">
        <v>4400</v>
      </c>
      <c r="G1079" t="s">
        <v>4420</v>
      </c>
      <c r="H1079" t="s">
        <v>2728</v>
      </c>
      <c r="I1079">
        <v>2</v>
      </c>
      <c r="J1079">
        <v>5059856762032</v>
      </c>
      <c r="K1079" t="s">
        <v>817</v>
      </c>
      <c r="L1079" t="str">
        <f t="shared" si="81"/>
        <v>RXTED0144489</v>
      </c>
      <c r="M1079" t="s">
        <v>818</v>
      </c>
      <c r="N1079" t="str">
        <f t="shared" si="82"/>
        <v>BPK</v>
      </c>
      <c r="O1079" t="str">
        <f t="shared" si="83"/>
        <v>004</v>
      </c>
      <c r="P1079" t="s">
        <v>2764</v>
      </c>
      <c r="Q1079" t="s">
        <v>2764</v>
      </c>
      <c r="R1079" t="s">
        <v>2764</v>
      </c>
      <c r="S1079" t="s">
        <v>817</v>
      </c>
      <c r="T1079" t="s">
        <v>2765</v>
      </c>
      <c r="U1079" t="str">
        <f t="shared" si="84"/>
        <v>AW</v>
      </c>
      <c r="V1079">
        <v>2024</v>
      </c>
      <c r="W1079" t="s">
        <v>2764</v>
      </c>
      <c r="X1079" t="s">
        <v>2764</v>
      </c>
      <c r="Y1079" t="s">
        <v>2764</v>
      </c>
      <c r="Z1079" t="s">
        <v>2764</v>
      </c>
      <c r="AA1079">
        <v>233.86877212088211</v>
      </c>
      <c r="AB1079" s="6">
        <f t="shared" si="80"/>
        <v>467.73754424176423</v>
      </c>
      <c r="AC1079" t="s">
        <v>2766</v>
      </c>
      <c r="AD1079">
        <v>0</v>
      </c>
    </row>
    <row r="1080" spans="1:30" x14ac:dyDescent="0.25">
      <c r="A1080" t="s">
        <v>2759</v>
      </c>
      <c r="B1080" t="s">
        <v>2760</v>
      </c>
      <c r="C1080" t="s">
        <v>2761</v>
      </c>
      <c r="D1080" t="s">
        <v>4405</v>
      </c>
      <c r="E1080" t="s">
        <v>266</v>
      </c>
      <c r="F1080" t="s">
        <v>4400</v>
      </c>
      <c r="G1080" t="s">
        <v>4420</v>
      </c>
      <c r="H1080" t="s">
        <v>2728</v>
      </c>
      <c r="I1080">
        <v>2</v>
      </c>
      <c r="J1080">
        <v>5059856762025</v>
      </c>
      <c r="K1080" t="s">
        <v>819</v>
      </c>
      <c r="L1080" t="str">
        <f t="shared" si="81"/>
        <v>RXTED0144489</v>
      </c>
      <c r="M1080" t="s">
        <v>820</v>
      </c>
      <c r="N1080" t="str">
        <f t="shared" si="82"/>
        <v>BPK</v>
      </c>
      <c r="O1080" t="str">
        <f t="shared" si="83"/>
        <v>005</v>
      </c>
      <c r="P1080" t="s">
        <v>2764</v>
      </c>
      <c r="Q1080" t="s">
        <v>2764</v>
      </c>
      <c r="R1080" t="s">
        <v>2764</v>
      </c>
      <c r="S1080" t="s">
        <v>819</v>
      </c>
      <c r="T1080" t="s">
        <v>2765</v>
      </c>
      <c r="U1080" t="str">
        <f t="shared" si="84"/>
        <v>AW</v>
      </c>
      <c r="V1080">
        <v>2024</v>
      </c>
      <c r="W1080" t="s">
        <v>2764</v>
      </c>
      <c r="X1080" t="s">
        <v>2764</v>
      </c>
      <c r="Y1080" t="s">
        <v>2764</v>
      </c>
      <c r="Z1080" t="s">
        <v>2764</v>
      </c>
      <c r="AA1080">
        <v>233.86877212088211</v>
      </c>
      <c r="AB1080" s="6">
        <f t="shared" si="80"/>
        <v>467.73754424176423</v>
      </c>
      <c r="AC1080" t="s">
        <v>2766</v>
      </c>
      <c r="AD1080">
        <v>0</v>
      </c>
    </row>
    <row r="1081" spans="1:30" x14ac:dyDescent="0.25">
      <c r="A1081" t="s">
        <v>2759</v>
      </c>
      <c r="B1081" t="s">
        <v>2760</v>
      </c>
      <c r="C1081" t="s">
        <v>2761</v>
      </c>
      <c r="D1081" t="s">
        <v>4405</v>
      </c>
      <c r="E1081" t="s">
        <v>266</v>
      </c>
      <c r="F1081" t="s">
        <v>4400</v>
      </c>
      <c r="G1081" t="s">
        <v>4420</v>
      </c>
      <c r="H1081" t="s">
        <v>2728</v>
      </c>
      <c r="I1081">
        <v>2</v>
      </c>
      <c r="J1081">
        <v>5059856761998</v>
      </c>
      <c r="K1081" t="s">
        <v>822</v>
      </c>
      <c r="L1081" t="str">
        <f t="shared" si="81"/>
        <v>RXTED0144490</v>
      </c>
      <c r="M1081" t="s">
        <v>710</v>
      </c>
      <c r="N1081" t="str">
        <f t="shared" si="82"/>
        <v>GRN</v>
      </c>
      <c r="O1081" t="str">
        <f t="shared" si="83"/>
        <v>001</v>
      </c>
      <c r="P1081" t="s">
        <v>2764</v>
      </c>
      <c r="Q1081" t="s">
        <v>2764</v>
      </c>
      <c r="R1081" t="s">
        <v>2764</v>
      </c>
      <c r="S1081" t="s">
        <v>822</v>
      </c>
      <c r="T1081" t="s">
        <v>2765</v>
      </c>
      <c r="U1081" t="str">
        <f t="shared" si="84"/>
        <v>AW</v>
      </c>
      <c r="V1081">
        <v>2024</v>
      </c>
      <c r="W1081" t="s">
        <v>2764</v>
      </c>
      <c r="X1081" t="s">
        <v>2764</v>
      </c>
      <c r="Y1081" t="s">
        <v>2764</v>
      </c>
      <c r="Z1081" t="s">
        <v>2764</v>
      </c>
      <c r="AA1081">
        <v>233.86877212088211</v>
      </c>
      <c r="AB1081" s="6">
        <f t="shared" si="80"/>
        <v>467.73754424176423</v>
      </c>
      <c r="AC1081" t="s">
        <v>2766</v>
      </c>
      <c r="AD1081">
        <v>0</v>
      </c>
    </row>
    <row r="1082" spans="1:30" x14ac:dyDescent="0.25">
      <c r="A1082" t="s">
        <v>2759</v>
      </c>
      <c r="B1082" t="s">
        <v>2760</v>
      </c>
      <c r="C1082" t="s">
        <v>2761</v>
      </c>
      <c r="D1082" t="s">
        <v>4405</v>
      </c>
      <c r="E1082" t="s">
        <v>266</v>
      </c>
      <c r="F1082" t="s">
        <v>4400</v>
      </c>
      <c r="G1082" t="s">
        <v>4420</v>
      </c>
      <c r="H1082" t="s">
        <v>2728</v>
      </c>
      <c r="I1082">
        <v>2</v>
      </c>
      <c r="J1082">
        <v>5059856761981</v>
      </c>
      <c r="K1082" t="s">
        <v>823</v>
      </c>
      <c r="L1082" t="str">
        <f t="shared" si="81"/>
        <v>RXTED0144490</v>
      </c>
      <c r="M1082" t="s">
        <v>712</v>
      </c>
      <c r="N1082" t="str">
        <f t="shared" si="82"/>
        <v>GRN</v>
      </c>
      <c r="O1082" t="str">
        <f t="shared" si="83"/>
        <v>002</v>
      </c>
      <c r="P1082" t="s">
        <v>2764</v>
      </c>
      <c r="Q1082" t="s">
        <v>2764</v>
      </c>
      <c r="R1082" t="s">
        <v>2764</v>
      </c>
      <c r="S1082" t="s">
        <v>823</v>
      </c>
      <c r="T1082" t="s">
        <v>2765</v>
      </c>
      <c r="U1082" t="str">
        <f t="shared" si="84"/>
        <v>AW</v>
      </c>
      <c r="V1082">
        <v>2024</v>
      </c>
      <c r="W1082" t="s">
        <v>2764</v>
      </c>
      <c r="X1082" t="s">
        <v>2764</v>
      </c>
      <c r="Y1082" t="s">
        <v>2764</v>
      </c>
      <c r="Z1082" t="s">
        <v>2764</v>
      </c>
      <c r="AA1082">
        <v>233.86877212088211</v>
      </c>
      <c r="AB1082" s="6">
        <f t="shared" si="80"/>
        <v>467.73754424176423</v>
      </c>
      <c r="AC1082" t="s">
        <v>2766</v>
      </c>
      <c r="AD1082">
        <v>0</v>
      </c>
    </row>
    <row r="1083" spans="1:30" x14ac:dyDescent="0.25">
      <c r="A1083" t="s">
        <v>2759</v>
      </c>
      <c r="B1083" t="s">
        <v>2760</v>
      </c>
      <c r="C1083" t="s">
        <v>2761</v>
      </c>
      <c r="D1083" t="s">
        <v>4405</v>
      </c>
      <c r="E1083" t="s">
        <v>266</v>
      </c>
      <c r="F1083" t="s">
        <v>4400</v>
      </c>
      <c r="G1083" t="s">
        <v>4420</v>
      </c>
      <c r="H1083" t="s">
        <v>2728</v>
      </c>
      <c r="I1083">
        <v>3</v>
      </c>
      <c r="J1083">
        <v>5059856761974</v>
      </c>
      <c r="K1083" t="s">
        <v>824</v>
      </c>
      <c r="L1083" t="str">
        <f t="shared" si="81"/>
        <v>RXTED0144490</v>
      </c>
      <c r="M1083" t="s">
        <v>714</v>
      </c>
      <c r="N1083" t="str">
        <f t="shared" si="82"/>
        <v>GRN</v>
      </c>
      <c r="O1083" t="str">
        <f t="shared" si="83"/>
        <v>003</v>
      </c>
      <c r="P1083" t="s">
        <v>2764</v>
      </c>
      <c r="Q1083" t="s">
        <v>2764</v>
      </c>
      <c r="R1083" t="s">
        <v>2764</v>
      </c>
      <c r="S1083" t="s">
        <v>824</v>
      </c>
      <c r="T1083" t="s">
        <v>2765</v>
      </c>
      <c r="U1083" t="str">
        <f t="shared" si="84"/>
        <v>AW</v>
      </c>
      <c r="V1083">
        <v>2024</v>
      </c>
      <c r="W1083" t="s">
        <v>2764</v>
      </c>
      <c r="X1083" t="s">
        <v>2764</v>
      </c>
      <c r="Y1083" t="s">
        <v>2764</v>
      </c>
      <c r="Z1083" t="s">
        <v>2764</v>
      </c>
      <c r="AA1083">
        <v>233.86877212088211</v>
      </c>
      <c r="AB1083" s="6">
        <f t="shared" si="80"/>
        <v>701.60631636264634</v>
      </c>
      <c r="AC1083" t="s">
        <v>2766</v>
      </c>
      <c r="AD1083">
        <v>0</v>
      </c>
    </row>
    <row r="1084" spans="1:30" x14ac:dyDescent="0.25">
      <c r="A1084" t="s">
        <v>2759</v>
      </c>
      <c r="B1084" t="s">
        <v>2760</v>
      </c>
      <c r="C1084" t="s">
        <v>2761</v>
      </c>
      <c r="D1084" t="s">
        <v>4405</v>
      </c>
      <c r="E1084" t="s">
        <v>266</v>
      </c>
      <c r="F1084" t="s">
        <v>4400</v>
      </c>
      <c r="G1084" t="s">
        <v>4420</v>
      </c>
      <c r="H1084" t="s">
        <v>2728</v>
      </c>
      <c r="I1084">
        <v>3</v>
      </c>
      <c r="J1084">
        <v>5059856761967</v>
      </c>
      <c r="K1084" t="s">
        <v>825</v>
      </c>
      <c r="L1084" t="str">
        <f t="shared" si="81"/>
        <v>RXTED0144490</v>
      </c>
      <c r="M1084" t="s">
        <v>716</v>
      </c>
      <c r="N1084" t="str">
        <f t="shared" si="82"/>
        <v>GRN</v>
      </c>
      <c r="O1084" t="str">
        <f t="shared" si="83"/>
        <v>004</v>
      </c>
      <c r="P1084" t="s">
        <v>2764</v>
      </c>
      <c r="Q1084" t="s">
        <v>2764</v>
      </c>
      <c r="R1084" t="s">
        <v>2764</v>
      </c>
      <c r="S1084" t="s">
        <v>825</v>
      </c>
      <c r="T1084" t="s">
        <v>2765</v>
      </c>
      <c r="U1084" t="str">
        <f t="shared" si="84"/>
        <v>AW</v>
      </c>
      <c r="V1084">
        <v>2024</v>
      </c>
      <c r="W1084" t="s">
        <v>2764</v>
      </c>
      <c r="X1084" t="s">
        <v>2764</v>
      </c>
      <c r="Y1084" t="s">
        <v>2764</v>
      </c>
      <c r="Z1084" t="s">
        <v>2764</v>
      </c>
      <c r="AA1084">
        <v>233.86877212088211</v>
      </c>
      <c r="AB1084" s="6">
        <f t="shared" si="80"/>
        <v>701.60631636264634</v>
      </c>
      <c r="AC1084" t="s">
        <v>2766</v>
      </c>
      <c r="AD1084">
        <v>0</v>
      </c>
    </row>
    <row r="1085" spans="1:30" x14ac:dyDescent="0.25">
      <c r="A1085" t="s">
        <v>2759</v>
      </c>
      <c r="B1085" t="s">
        <v>2760</v>
      </c>
      <c r="C1085" t="s">
        <v>2761</v>
      </c>
      <c r="D1085" t="s">
        <v>4405</v>
      </c>
      <c r="E1085" t="s">
        <v>266</v>
      </c>
      <c r="F1085" t="s">
        <v>4400</v>
      </c>
      <c r="G1085" t="s">
        <v>4420</v>
      </c>
      <c r="H1085" t="s">
        <v>2728</v>
      </c>
      <c r="I1085">
        <v>2</v>
      </c>
      <c r="J1085">
        <v>5059856761950</v>
      </c>
      <c r="K1085" t="s">
        <v>826</v>
      </c>
      <c r="L1085" t="str">
        <f t="shared" si="81"/>
        <v>RXTED0144490</v>
      </c>
      <c r="M1085" t="s">
        <v>718</v>
      </c>
      <c r="N1085" t="str">
        <f t="shared" si="82"/>
        <v>GRN</v>
      </c>
      <c r="O1085" t="str">
        <f t="shared" si="83"/>
        <v>005</v>
      </c>
      <c r="P1085" t="s">
        <v>2764</v>
      </c>
      <c r="Q1085" t="s">
        <v>2764</v>
      </c>
      <c r="R1085" t="s">
        <v>2764</v>
      </c>
      <c r="S1085" t="s">
        <v>826</v>
      </c>
      <c r="T1085" t="s">
        <v>2765</v>
      </c>
      <c r="U1085" t="str">
        <f t="shared" si="84"/>
        <v>AW</v>
      </c>
      <c r="V1085">
        <v>2024</v>
      </c>
      <c r="W1085" t="s">
        <v>2764</v>
      </c>
      <c r="X1085" t="s">
        <v>2764</v>
      </c>
      <c r="Y1085" t="s">
        <v>2764</v>
      </c>
      <c r="Z1085" t="s">
        <v>2764</v>
      </c>
      <c r="AA1085">
        <v>233.86877212088211</v>
      </c>
      <c r="AB1085" s="6">
        <f t="shared" si="80"/>
        <v>467.73754424176423</v>
      </c>
      <c r="AC1085" t="s">
        <v>2766</v>
      </c>
      <c r="AD1085">
        <v>0</v>
      </c>
    </row>
    <row r="1086" spans="1:30" x14ac:dyDescent="0.25">
      <c r="A1086" t="s">
        <v>2759</v>
      </c>
      <c r="B1086" t="s">
        <v>2760</v>
      </c>
      <c r="C1086" t="s">
        <v>2761</v>
      </c>
      <c r="D1086" t="s">
        <v>4405</v>
      </c>
      <c r="E1086" t="s">
        <v>266</v>
      </c>
      <c r="F1086" t="s">
        <v>4400</v>
      </c>
      <c r="G1086" t="s">
        <v>4420</v>
      </c>
      <c r="H1086" t="s">
        <v>2728</v>
      </c>
      <c r="I1086">
        <v>2</v>
      </c>
      <c r="J1086">
        <v>5059856584184</v>
      </c>
      <c r="K1086" t="s">
        <v>829</v>
      </c>
      <c r="L1086" t="str">
        <f t="shared" si="81"/>
        <v>RXTED0144491</v>
      </c>
      <c r="M1086" t="s">
        <v>703</v>
      </c>
      <c r="N1086" t="str">
        <f t="shared" si="82"/>
        <v>MCR</v>
      </c>
      <c r="O1086" t="str">
        <f t="shared" si="83"/>
        <v>001</v>
      </c>
      <c r="P1086" t="s">
        <v>2764</v>
      </c>
      <c r="Q1086" t="s">
        <v>2764</v>
      </c>
      <c r="R1086" t="s">
        <v>2764</v>
      </c>
      <c r="S1086" t="s">
        <v>829</v>
      </c>
      <c r="T1086" t="s">
        <v>2765</v>
      </c>
      <c r="U1086" t="str">
        <f t="shared" si="84"/>
        <v>AW</v>
      </c>
      <c r="V1086">
        <v>2024</v>
      </c>
      <c r="W1086" t="s">
        <v>2764</v>
      </c>
      <c r="X1086" t="s">
        <v>2764</v>
      </c>
      <c r="Y1086" t="s">
        <v>2764</v>
      </c>
      <c r="Z1086" t="s">
        <v>2764</v>
      </c>
      <c r="AA1086">
        <v>195.75279063435883</v>
      </c>
      <c r="AB1086" s="6">
        <f t="shared" si="80"/>
        <v>391.50558126871766</v>
      </c>
      <c r="AC1086" t="s">
        <v>2766</v>
      </c>
      <c r="AD1086">
        <v>0</v>
      </c>
    </row>
    <row r="1087" spans="1:30" x14ac:dyDescent="0.25">
      <c r="A1087" t="s">
        <v>2759</v>
      </c>
      <c r="B1087" t="s">
        <v>2760</v>
      </c>
      <c r="C1087" t="s">
        <v>2761</v>
      </c>
      <c r="D1087" t="s">
        <v>4405</v>
      </c>
      <c r="E1087" t="s">
        <v>266</v>
      </c>
      <c r="F1087" t="s">
        <v>4400</v>
      </c>
      <c r="G1087" t="s">
        <v>4420</v>
      </c>
      <c r="H1087" t="s">
        <v>2728</v>
      </c>
      <c r="I1087">
        <v>2</v>
      </c>
      <c r="J1087">
        <v>5059856584177</v>
      </c>
      <c r="K1087" t="s">
        <v>830</v>
      </c>
      <c r="L1087" t="str">
        <f t="shared" si="81"/>
        <v>RXTED0144491</v>
      </c>
      <c r="M1087" t="s">
        <v>584</v>
      </c>
      <c r="N1087" t="str">
        <f t="shared" si="82"/>
        <v>MCR</v>
      </c>
      <c r="O1087" t="str">
        <f t="shared" si="83"/>
        <v>002</v>
      </c>
      <c r="P1087" t="s">
        <v>2764</v>
      </c>
      <c r="Q1087" t="s">
        <v>2764</v>
      </c>
      <c r="R1087" t="s">
        <v>2764</v>
      </c>
      <c r="S1087" t="s">
        <v>830</v>
      </c>
      <c r="T1087" t="s">
        <v>2765</v>
      </c>
      <c r="U1087" t="str">
        <f t="shared" si="84"/>
        <v>AW</v>
      </c>
      <c r="V1087">
        <v>2024</v>
      </c>
      <c r="W1087" t="s">
        <v>2764</v>
      </c>
      <c r="X1087" t="s">
        <v>2764</v>
      </c>
      <c r="Y1087" t="s">
        <v>2764</v>
      </c>
      <c r="Z1087" t="s">
        <v>2764</v>
      </c>
      <c r="AA1087">
        <v>195.75279063435883</v>
      </c>
      <c r="AB1087" s="6">
        <f t="shared" si="80"/>
        <v>391.50558126871766</v>
      </c>
      <c r="AC1087" t="s">
        <v>2766</v>
      </c>
      <c r="AD1087">
        <v>0</v>
      </c>
    </row>
    <row r="1088" spans="1:30" x14ac:dyDescent="0.25">
      <c r="A1088" t="s">
        <v>2759</v>
      </c>
      <c r="B1088" t="s">
        <v>2760</v>
      </c>
      <c r="C1088" t="s">
        <v>2761</v>
      </c>
      <c r="D1088" t="s">
        <v>4405</v>
      </c>
      <c r="E1088" t="s">
        <v>266</v>
      </c>
      <c r="F1088" t="s">
        <v>4400</v>
      </c>
      <c r="G1088" t="s">
        <v>4420</v>
      </c>
      <c r="H1088" t="s">
        <v>2728</v>
      </c>
      <c r="I1088">
        <v>1</v>
      </c>
      <c r="J1088">
        <v>5059856584160</v>
      </c>
      <c r="K1088" t="s">
        <v>831</v>
      </c>
      <c r="L1088" t="str">
        <f t="shared" si="81"/>
        <v>RXTED0144491</v>
      </c>
      <c r="M1088" t="s">
        <v>586</v>
      </c>
      <c r="N1088" t="str">
        <f t="shared" si="82"/>
        <v>MCR</v>
      </c>
      <c r="O1088" t="str">
        <f t="shared" si="83"/>
        <v>003</v>
      </c>
      <c r="P1088" t="s">
        <v>2764</v>
      </c>
      <c r="Q1088" t="s">
        <v>2764</v>
      </c>
      <c r="R1088" t="s">
        <v>2764</v>
      </c>
      <c r="S1088" t="s">
        <v>831</v>
      </c>
      <c r="T1088" t="s">
        <v>2765</v>
      </c>
      <c r="U1088" t="str">
        <f t="shared" si="84"/>
        <v>AW</v>
      </c>
      <c r="V1088">
        <v>2024</v>
      </c>
      <c r="W1088" t="s">
        <v>2764</v>
      </c>
      <c r="X1088" t="s">
        <v>2764</v>
      </c>
      <c r="Y1088" t="s">
        <v>2764</v>
      </c>
      <c r="Z1088" t="s">
        <v>2764</v>
      </c>
      <c r="AA1088">
        <v>195.75279063435883</v>
      </c>
      <c r="AB1088" s="6">
        <f t="shared" si="80"/>
        <v>195.75279063435883</v>
      </c>
      <c r="AC1088" t="s">
        <v>2766</v>
      </c>
      <c r="AD1088">
        <v>0</v>
      </c>
    </row>
    <row r="1089" spans="1:30" x14ac:dyDescent="0.25">
      <c r="A1089" t="s">
        <v>2759</v>
      </c>
      <c r="B1089" t="s">
        <v>2760</v>
      </c>
      <c r="C1089" t="s">
        <v>2761</v>
      </c>
      <c r="D1089" t="s">
        <v>4405</v>
      </c>
      <c r="E1089" t="s">
        <v>266</v>
      </c>
      <c r="F1089" t="s">
        <v>4400</v>
      </c>
      <c r="G1089" t="s">
        <v>4420</v>
      </c>
      <c r="H1089" t="s">
        <v>2728</v>
      </c>
      <c r="I1089">
        <v>4</v>
      </c>
      <c r="J1089">
        <v>5059856584153</v>
      </c>
      <c r="K1089" t="s">
        <v>832</v>
      </c>
      <c r="L1089" t="str">
        <f t="shared" si="81"/>
        <v>RXTED0144491</v>
      </c>
      <c r="M1089" t="s">
        <v>588</v>
      </c>
      <c r="N1089" t="str">
        <f t="shared" si="82"/>
        <v>MCR</v>
      </c>
      <c r="O1089" t="str">
        <f t="shared" si="83"/>
        <v>004</v>
      </c>
      <c r="P1089" t="s">
        <v>2764</v>
      </c>
      <c r="Q1089" t="s">
        <v>2764</v>
      </c>
      <c r="R1089" t="s">
        <v>2764</v>
      </c>
      <c r="S1089" t="s">
        <v>832</v>
      </c>
      <c r="T1089" t="s">
        <v>2765</v>
      </c>
      <c r="U1089" t="str">
        <f t="shared" si="84"/>
        <v>AW</v>
      </c>
      <c r="V1089">
        <v>2024</v>
      </c>
      <c r="W1089" t="s">
        <v>2764</v>
      </c>
      <c r="X1089" t="s">
        <v>2764</v>
      </c>
      <c r="Y1089" t="s">
        <v>2764</v>
      </c>
      <c r="Z1089" t="s">
        <v>2764</v>
      </c>
      <c r="AA1089">
        <v>195.75279063435883</v>
      </c>
      <c r="AB1089" s="6">
        <f t="shared" si="80"/>
        <v>783.01116253743533</v>
      </c>
      <c r="AC1089" t="s">
        <v>2766</v>
      </c>
      <c r="AD1089">
        <v>0</v>
      </c>
    </row>
    <row r="1090" spans="1:30" x14ac:dyDescent="0.25">
      <c r="A1090" t="s">
        <v>2759</v>
      </c>
      <c r="B1090" t="s">
        <v>2760</v>
      </c>
      <c r="C1090" t="s">
        <v>2761</v>
      </c>
      <c r="D1090" t="s">
        <v>4405</v>
      </c>
      <c r="E1090" t="s">
        <v>266</v>
      </c>
      <c r="F1090" t="s">
        <v>4400</v>
      </c>
      <c r="G1090" t="s">
        <v>4420</v>
      </c>
      <c r="H1090" t="s">
        <v>2728</v>
      </c>
      <c r="I1090">
        <v>1</v>
      </c>
      <c r="J1090">
        <v>5059856584146</v>
      </c>
      <c r="K1090" t="s">
        <v>833</v>
      </c>
      <c r="L1090" t="str">
        <f t="shared" si="81"/>
        <v>RXTED0144491</v>
      </c>
      <c r="M1090" t="s">
        <v>370</v>
      </c>
      <c r="N1090" t="str">
        <f t="shared" si="82"/>
        <v>MCR</v>
      </c>
      <c r="O1090" t="str">
        <f t="shared" si="83"/>
        <v>005</v>
      </c>
      <c r="P1090" t="s">
        <v>2764</v>
      </c>
      <c r="Q1090" t="s">
        <v>2764</v>
      </c>
      <c r="R1090" t="s">
        <v>2764</v>
      </c>
      <c r="S1090" t="s">
        <v>833</v>
      </c>
      <c r="T1090" t="s">
        <v>2765</v>
      </c>
      <c r="U1090" t="str">
        <f t="shared" si="84"/>
        <v>AW</v>
      </c>
      <c r="V1090">
        <v>2024</v>
      </c>
      <c r="W1090" t="s">
        <v>2764</v>
      </c>
      <c r="X1090" t="s">
        <v>2764</v>
      </c>
      <c r="Y1090" t="s">
        <v>2764</v>
      </c>
      <c r="Z1090" t="s">
        <v>2764</v>
      </c>
      <c r="AA1090">
        <v>195.75279063435883</v>
      </c>
      <c r="AB1090" s="6">
        <f t="shared" ref="AB1090:AB1153" si="85">AA1090*I1090</f>
        <v>195.75279063435883</v>
      </c>
      <c r="AC1090" t="s">
        <v>2766</v>
      </c>
      <c r="AD1090">
        <v>0</v>
      </c>
    </row>
    <row r="1091" spans="1:30" x14ac:dyDescent="0.25">
      <c r="A1091" t="s">
        <v>2759</v>
      </c>
      <c r="B1091" t="s">
        <v>2760</v>
      </c>
      <c r="C1091" t="s">
        <v>2761</v>
      </c>
      <c r="D1091" t="s">
        <v>4405</v>
      </c>
      <c r="E1091" t="s">
        <v>266</v>
      </c>
      <c r="F1091" t="s">
        <v>4400</v>
      </c>
      <c r="G1091" t="s">
        <v>4420</v>
      </c>
      <c r="H1091" t="s">
        <v>2728</v>
      </c>
      <c r="I1091">
        <v>1</v>
      </c>
      <c r="J1091">
        <v>5059856716097</v>
      </c>
      <c r="K1091" t="s">
        <v>836</v>
      </c>
      <c r="L1091" t="str">
        <f t="shared" ref="L1091:L1154" si="86">LEFT(K1091,12)</f>
        <v>RXTED0144492</v>
      </c>
      <c r="M1091" t="s">
        <v>536</v>
      </c>
      <c r="N1091" t="str">
        <f t="shared" ref="N1091:N1154" si="87">LEFT(M1091,3)</f>
        <v>BLU</v>
      </c>
      <c r="O1091" t="str">
        <f t="shared" ref="O1091:O1154" si="88">RIGHT(M1091,3)</f>
        <v>005</v>
      </c>
      <c r="P1091" t="s">
        <v>2764</v>
      </c>
      <c r="Q1091" t="s">
        <v>2764</v>
      </c>
      <c r="R1091" t="s">
        <v>2764</v>
      </c>
      <c r="S1091" t="s">
        <v>836</v>
      </c>
      <c r="T1091" t="s">
        <v>2765</v>
      </c>
      <c r="U1091" t="str">
        <f t="shared" ref="U1091:U1154" si="89">LEFT(T1091,2)</f>
        <v>AW</v>
      </c>
      <c r="V1091">
        <v>2024</v>
      </c>
      <c r="W1091" t="s">
        <v>2764</v>
      </c>
      <c r="X1091" t="s">
        <v>2764</v>
      </c>
      <c r="Y1091" t="s">
        <v>2764</v>
      </c>
      <c r="Z1091" t="s">
        <v>2764</v>
      </c>
      <c r="AA1091">
        <v>233.86877212088211</v>
      </c>
      <c r="AB1091" s="6">
        <f t="shared" si="85"/>
        <v>233.86877212088211</v>
      </c>
      <c r="AC1091" t="s">
        <v>2766</v>
      </c>
      <c r="AD1091">
        <v>0</v>
      </c>
    </row>
    <row r="1092" spans="1:30" x14ac:dyDescent="0.25">
      <c r="A1092" t="s">
        <v>2759</v>
      </c>
      <c r="B1092" t="s">
        <v>2760</v>
      </c>
      <c r="C1092" t="s">
        <v>2761</v>
      </c>
      <c r="D1092" t="s">
        <v>4405</v>
      </c>
      <c r="E1092" t="s">
        <v>266</v>
      </c>
      <c r="F1092" t="s">
        <v>4400</v>
      </c>
      <c r="G1092" t="s">
        <v>4420</v>
      </c>
      <c r="H1092" t="s">
        <v>2728</v>
      </c>
      <c r="I1092">
        <v>2</v>
      </c>
      <c r="J1092">
        <v>5059856582722</v>
      </c>
      <c r="K1092" t="s">
        <v>837</v>
      </c>
      <c r="L1092" t="str">
        <f t="shared" si="86"/>
        <v>RXTED0144521</v>
      </c>
      <c r="M1092" t="s">
        <v>838</v>
      </c>
      <c r="N1092" t="str">
        <f t="shared" si="87"/>
        <v>IVO</v>
      </c>
      <c r="O1092" t="str">
        <f t="shared" si="88"/>
        <v>000</v>
      </c>
      <c r="P1092" t="s">
        <v>2764</v>
      </c>
      <c r="Q1092" t="s">
        <v>2764</v>
      </c>
      <c r="R1092" t="s">
        <v>2764</v>
      </c>
      <c r="S1092" t="s">
        <v>837</v>
      </c>
      <c r="T1092" t="s">
        <v>2765</v>
      </c>
      <c r="U1092" t="str">
        <f t="shared" si="89"/>
        <v>AW</v>
      </c>
      <c r="V1092">
        <v>2024</v>
      </c>
      <c r="W1092" t="s">
        <v>2764</v>
      </c>
      <c r="X1092" t="s">
        <v>2764</v>
      </c>
      <c r="Y1092" t="s">
        <v>2764</v>
      </c>
      <c r="Z1092" t="s">
        <v>2764</v>
      </c>
      <c r="AA1092">
        <v>598.6931663490335</v>
      </c>
      <c r="AB1092" s="6">
        <f t="shared" si="85"/>
        <v>1197.386332698067</v>
      </c>
      <c r="AC1092" t="s">
        <v>2766</v>
      </c>
      <c r="AD1092">
        <v>0</v>
      </c>
    </row>
    <row r="1093" spans="1:30" x14ac:dyDescent="0.25">
      <c r="A1093" t="s">
        <v>2759</v>
      </c>
      <c r="B1093" t="s">
        <v>2760</v>
      </c>
      <c r="C1093" t="s">
        <v>2761</v>
      </c>
      <c r="D1093" t="s">
        <v>4405</v>
      </c>
      <c r="E1093" t="s">
        <v>266</v>
      </c>
      <c r="F1093" t="s">
        <v>4400</v>
      </c>
      <c r="G1093" t="s">
        <v>4420</v>
      </c>
      <c r="H1093" t="s">
        <v>2728</v>
      </c>
      <c r="I1093">
        <v>2</v>
      </c>
      <c r="J1093">
        <v>5059856582715</v>
      </c>
      <c r="K1093" t="s">
        <v>839</v>
      </c>
      <c r="L1093" t="str">
        <f t="shared" si="86"/>
        <v>RXTED0144521</v>
      </c>
      <c r="M1093" t="s">
        <v>840</v>
      </c>
      <c r="N1093" t="str">
        <f t="shared" si="87"/>
        <v>IVO</v>
      </c>
      <c r="O1093" t="str">
        <f t="shared" si="88"/>
        <v>001</v>
      </c>
      <c r="P1093" t="s">
        <v>2764</v>
      </c>
      <c r="Q1093" t="s">
        <v>2764</v>
      </c>
      <c r="R1093" t="s">
        <v>2764</v>
      </c>
      <c r="S1093" t="s">
        <v>839</v>
      </c>
      <c r="T1093" t="s">
        <v>2765</v>
      </c>
      <c r="U1093" t="str">
        <f t="shared" si="89"/>
        <v>AW</v>
      </c>
      <c r="V1093">
        <v>2024</v>
      </c>
      <c r="W1093" t="s">
        <v>2764</v>
      </c>
      <c r="X1093" t="s">
        <v>2764</v>
      </c>
      <c r="Y1093" t="s">
        <v>2764</v>
      </c>
      <c r="Z1093" t="s">
        <v>2764</v>
      </c>
      <c r="AA1093">
        <v>598.6931663490335</v>
      </c>
      <c r="AB1093" s="6">
        <f t="shared" si="85"/>
        <v>1197.386332698067</v>
      </c>
      <c r="AC1093" t="s">
        <v>2766</v>
      </c>
      <c r="AD1093">
        <v>0</v>
      </c>
    </row>
    <row r="1094" spans="1:30" x14ac:dyDescent="0.25">
      <c r="A1094" t="s">
        <v>2759</v>
      </c>
      <c r="B1094" t="s">
        <v>2760</v>
      </c>
      <c r="C1094" t="s">
        <v>2761</v>
      </c>
      <c r="D1094" t="s">
        <v>4405</v>
      </c>
      <c r="E1094" t="s">
        <v>266</v>
      </c>
      <c r="F1094" t="s">
        <v>4400</v>
      </c>
      <c r="G1094" t="s">
        <v>4420</v>
      </c>
      <c r="H1094" t="s">
        <v>2728</v>
      </c>
      <c r="I1094">
        <v>1</v>
      </c>
      <c r="J1094">
        <v>5059856582708</v>
      </c>
      <c r="K1094" t="s">
        <v>841</v>
      </c>
      <c r="L1094" t="str">
        <f t="shared" si="86"/>
        <v>RXTED0144521</v>
      </c>
      <c r="M1094" t="s">
        <v>2808</v>
      </c>
      <c r="N1094" t="str">
        <f t="shared" si="87"/>
        <v>IVO</v>
      </c>
      <c r="O1094" t="str">
        <f t="shared" si="88"/>
        <v>002</v>
      </c>
      <c r="P1094" t="s">
        <v>2764</v>
      </c>
      <c r="Q1094" t="s">
        <v>2764</v>
      </c>
      <c r="R1094" t="s">
        <v>2764</v>
      </c>
      <c r="S1094" t="s">
        <v>841</v>
      </c>
      <c r="T1094" t="s">
        <v>2765</v>
      </c>
      <c r="U1094" t="str">
        <f t="shared" si="89"/>
        <v>AW</v>
      </c>
      <c r="V1094">
        <v>2024</v>
      </c>
      <c r="W1094" t="s">
        <v>2764</v>
      </c>
      <c r="X1094" t="s">
        <v>2764</v>
      </c>
      <c r="Y1094" t="s">
        <v>2764</v>
      </c>
      <c r="Z1094" t="s">
        <v>2764</v>
      </c>
      <c r="AA1094">
        <v>598.6931663490335</v>
      </c>
      <c r="AB1094" s="6">
        <f t="shared" si="85"/>
        <v>598.6931663490335</v>
      </c>
      <c r="AC1094" t="s">
        <v>2766</v>
      </c>
      <c r="AD1094">
        <v>0</v>
      </c>
    </row>
    <row r="1095" spans="1:30" x14ac:dyDescent="0.25">
      <c r="A1095" t="s">
        <v>2759</v>
      </c>
      <c r="B1095" t="s">
        <v>2760</v>
      </c>
      <c r="C1095" t="s">
        <v>2761</v>
      </c>
      <c r="D1095" t="s">
        <v>4405</v>
      </c>
      <c r="E1095" t="s">
        <v>266</v>
      </c>
      <c r="F1095" t="s">
        <v>4400</v>
      </c>
      <c r="G1095" t="s">
        <v>4420</v>
      </c>
      <c r="H1095" t="s">
        <v>2728</v>
      </c>
      <c r="I1095">
        <v>2</v>
      </c>
      <c r="J1095">
        <v>5059856582692</v>
      </c>
      <c r="K1095" t="s">
        <v>842</v>
      </c>
      <c r="L1095" t="str">
        <f t="shared" si="86"/>
        <v>RXTED0144521</v>
      </c>
      <c r="M1095" t="s">
        <v>843</v>
      </c>
      <c r="N1095" t="str">
        <f t="shared" si="87"/>
        <v>IVO</v>
      </c>
      <c r="O1095" t="str">
        <f t="shared" si="88"/>
        <v>003</v>
      </c>
      <c r="P1095" t="s">
        <v>2764</v>
      </c>
      <c r="Q1095" t="s">
        <v>2764</v>
      </c>
      <c r="R1095" t="s">
        <v>2764</v>
      </c>
      <c r="S1095" t="s">
        <v>842</v>
      </c>
      <c r="T1095" t="s">
        <v>2765</v>
      </c>
      <c r="U1095" t="str">
        <f t="shared" si="89"/>
        <v>AW</v>
      </c>
      <c r="V1095">
        <v>2024</v>
      </c>
      <c r="W1095" t="s">
        <v>2764</v>
      </c>
      <c r="X1095" t="s">
        <v>2764</v>
      </c>
      <c r="Y1095" t="s">
        <v>2764</v>
      </c>
      <c r="Z1095" t="s">
        <v>2764</v>
      </c>
      <c r="AA1095">
        <v>598.6931663490335</v>
      </c>
      <c r="AB1095" s="6">
        <f t="shared" si="85"/>
        <v>1197.386332698067</v>
      </c>
      <c r="AC1095" t="s">
        <v>2766</v>
      </c>
      <c r="AD1095">
        <v>0</v>
      </c>
    </row>
    <row r="1096" spans="1:30" x14ac:dyDescent="0.25">
      <c r="A1096" t="s">
        <v>2759</v>
      </c>
      <c r="B1096" t="s">
        <v>2760</v>
      </c>
      <c r="C1096" t="s">
        <v>2761</v>
      </c>
      <c r="D1096" t="s">
        <v>4405</v>
      </c>
      <c r="E1096" t="s">
        <v>266</v>
      </c>
      <c r="F1096" t="s">
        <v>4400</v>
      </c>
      <c r="G1096" t="s">
        <v>4420</v>
      </c>
      <c r="H1096" t="s">
        <v>2728</v>
      </c>
      <c r="I1096">
        <v>1</v>
      </c>
      <c r="J1096">
        <v>5059856582685</v>
      </c>
      <c r="K1096" t="s">
        <v>1324</v>
      </c>
      <c r="L1096" t="str">
        <f t="shared" si="86"/>
        <v>RXTED0144521</v>
      </c>
      <c r="M1096" t="s">
        <v>2844</v>
      </c>
      <c r="N1096" t="str">
        <f t="shared" si="87"/>
        <v>IVO</v>
      </c>
      <c r="O1096" t="str">
        <f t="shared" si="88"/>
        <v>004</v>
      </c>
      <c r="P1096" t="s">
        <v>2764</v>
      </c>
      <c r="Q1096" t="s">
        <v>2764</v>
      </c>
      <c r="R1096" t="s">
        <v>2764</v>
      </c>
      <c r="S1096" t="s">
        <v>1324</v>
      </c>
      <c r="T1096" t="s">
        <v>2765</v>
      </c>
      <c r="U1096" t="str">
        <f t="shared" si="89"/>
        <v>AW</v>
      </c>
      <c r="V1096">
        <v>2024</v>
      </c>
      <c r="W1096" t="s">
        <v>2764</v>
      </c>
      <c r="X1096" t="s">
        <v>2764</v>
      </c>
      <c r="Y1096" t="s">
        <v>2764</v>
      </c>
      <c r="Z1096" t="s">
        <v>2764</v>
      </c>
      <c r="AA1096">
        <v>598.6931663490335</v>
      </c>
      <c r="AB1096" s="6">
        <f t="shared" si="85"/>
        <v>598.6931663490335</v>
      </c>
      <c r="AC1096" t="s">
        <v>2766</v>
      </c>
      <c r="AD1096">
        <v>0</v>
      </c>
    </row>
    <row r="1097" spans="1:30" x14ac:dyDescent="0.25">
      <c r="A1097" t="s">
        <v>2759</v>
      </c>
      <c r="B1097" t="s">
        <v>2760</v>
      </c>
      <c r="C1097" t="s">
        <v>2761</v>
      </c>
      <c r="D1097" t="s">
        <v>4405</v>
      </c>
      <c r="E1097" t="s">
        <v>266</v>
      </c>
      <c r="F1097" t="s">
        <v>4400</v>
      </c>
      <c r="G1097" t="s">
        <v>4420</v>
      </c>
      <c r="H1097" t="s">
        <v>2728</v>
      </c>
      <c r="I1097">
        <v>1</v>
      </c>
      <c r="J1097">
        <v>5059856582678</v>
      </c>
      <c r="K1097" t="s">
        <v>844</v>
      </c>
      <c r="L1097" t="str">
        <f t="shared" si="86"/>
        <v>RXTED0144521</v>
      </c>
      <c r="M1097" t="s">
        <v>735</v>
      </c>
      <c r="N1097" t="str">
        <f t="shared" si="87"/>
        <v>IVO</v>
      </c>
      <c r="O1097" t="str">
        <f t="shared" si="88"/>
        <v>005</v>
      </c>
      <c r="P1097" t="s">
        <v>2764</v>
      </c>
      <c r="Q1097" t="s">
        <v>2764</v>
      </c>
      <c r="R1097" t="s">
        <v>2764</v>
      </c>
      <c r="S1097" t="s">
        <v>844</v>
      </c>
      <c r="T1097" t="s">
        <v>2765</v>
      </c>
      <c r="U1097" t="str">
        <f t="shared" si="89"/>
        <v>AW</v>
      </c>
      <c r="V1097">
        <v>2024</v>
      </c>
      <c r="W1097" t="s">
        <v>2764</v>
      </c>
      <c r="X1097" t="s">
        <v>2764</v>
      </c>
      <c r="Y1097" t="s">
        <v>2764</v>
      </c>
      <c r="Z1097" t="s">
        <v>2764</v>
      </c>
      <c r="AA1097">
        <v>598.6931663490335</v>
      </c>
      <c r="AB1097" s="6">
        <f t="shared" si="85"/>
        <v>598.6931663490335</v>
      </c>
      <c r="AC1097" t="s">
        <v>2766</v>
      </c>
      <c r="AD1097">
        <v>0</v>
      </c>
    </row>
    <row r="1098" spans="1:30" x14ac:dyDescent="0.25">
      <c r="A1098" t="s">
        <v>2759</v>
      </c>
      <c r="B1098" t="s">
        <v>2760</v>
      </c>
      <c r="C1098" t="s">
        <v>2761</v>
      </c>
      <c r="D1098" t="s">
        <v>4405</v>
      </c>
      <c r="E1098" t="s">
        <v>266</v>
      </c>
      <c r="F1098" t="s">
        <v>4400</v>
      </c>
      <c r="G1098" t="s">
        <v>4420</v>
      </c>
      <c r="H1098" t="s">
        <v>2728</v>
      </c>
      <c r="I1098">
        <v>3</v>
      </c>
      <c r="J1098">
        <v>5059856581862</v>
      </c>
      <c r="K1098" t="s">
        <v>847</v>
      </c>
      <c r="L1098" t="str">
        <f t="shared" si="86"/>
        <v>RXTED0144522</v>
      </c>
      <c r="M1098" t="s">
        <v>848</v>
      </c>
      <c r="N1098" t="str">
        <f t="shared" si="87"/>
        <v>PPK</v>
      </c>
      <c r="O1098" t="str">
        <f t="shared" si="88"/>
        <v>002</v>
      </c>
      <c r="P1098" t="s">
        <v>2764</v>
      </c>
      <c r="Q1098" t="s">
        <v>2764</v>
      </c>
      <c r="R1098" t="s">
        <v>2764</v>
      </c>
      <c r="S1098" t="s">
        <v>847</v>
      </c>
      <c r="T1098" t="s">
        <v>2765</v>
      </c>
      <c r="U1098" t="str">
        <f t="shared" si="89"/>
        <v>AW</v>
      </c>
      <c r="V1098">
        <v>2024</v>
      </c>
      <c r="W1098" t="s">
        <v>2764</v>
      </c>
      <c r="X1098" t="s">
        <v>2764</v>
      </c>
      <c r="Y1098" t="s">
        <v>2764</v>
      </c>
      <c r="Z1098" t="s">
        <v>2764</v>
      </c>
      <c r="AA1098">
        <v>212.08821127144023</v>
      </c>
      <c r="AB1098" s="6">
        <f t="shared" si="85"/>
        <v>636.26463381432063</v>
      </c>
      <c r="AC1098" t="s">
        <v>2766</v>
      </c>
      <c r="AD1098">
        <v>0</v>
      </c>
    </row>
    <row r="1099" spans="1:30" x14ac:dyDescent="0.25">
      <c r="A1099" t="s">
        <v>2759</v>
      </c>
      <c r="B1099" t="s">
        <v>2760</v>
      </c>
      <c r="C1099" t="s">
        <v>2761</v>
      </c>
      <c r="D1099" t="s">
        <v>4405</v>
      </c>
      <c r="E1099" t="s">
        <v>266</v>
      </c>
      <c r="F1099" t="s">
        <v>4400</v>
      </c>
      <c r="G1099" t="s">
        <v>4420</v>
      </c>
      <c r="H1099" t="s">
        <v>2728</v>
      </c>
      <c r="I1099">
        <v>3</v>
      </c>
      <c r="J1099">
        <v>5059856581855</v>
      </c>
      <c r="K1099" t="s">
        <v>849</v>
      </c>
      <c r="L1099" t="str">
        <f t="shared" si="86"/>
        <v>RXTED0144522</v>
      </c>
      <c r="M1099" t="s">
        <v>850</v>
      </c>
      <c r="N1099" t="str">
        <f t="shared" si="87"/>
        <v>PPK</v>
      </c>
      <c r="O1099" t="str">
        <f t="shared" si="88"/>
        <v>003</v>
      </c>
      <c r="P1099" t="s">
        <v>2764</v>
      </c>
      <c r="Q1099" t="s">
        <v>2764</v>
      </c>
      <c r="R1099" t="s">
        <v>2764</v>
      </c>
      <c r="S1099" t="s">
        <v>849</v>
      </c>
      <c r="T1099" t="s">
        <v>2765</v>
      </c>
      <c r="U1099" t="str">
        <f t="shared" si="89"/>
        <v>AW</v>
      </c>
      <c r="V1099">
        <v>2024</v>
      </c>
      <c r="W1099" t="s">
        <v>2764</v>
      </c>
      <c r="X1099" t="s">
        <v>2764</v>
      </c>
      <c r="Y1099" t="s">
        <v>2764</v>
      </c>
      <c r="Z1099" t="s">
        <v>2764</v>
      </c>
      <c r="AA1099">
        <v>212.08821127144023</v>
      </c>
      <c r="AB1099" s="6">
        <f t="shared" si="85"/>
        <v>636.26463381432063</v>
      </c>
      <c r="AC1099" t="s">
        <v>2766</v>
      </c>
      <c r="AD1099">
        <v>0</v>
      </c>
    </row>
    <row r="1100" spans="1:30" x14ac:dyDescent="0.25">
      <c r="A1100" t="s">
        <v>2759</v>
      </c>
      <c r="B1100" t="s">
        <v>2760</v>
      </c>
      <c r="C1100" t="s">
        <v>2761</v>
      </c>
      <c r="D1100" t="s">
        <v>4405</v>
      </c>
      <c r="E1100" t="s">
        <v>266</v>
      </c>
      <c r="F1100" t="s">
        <v>4400</v>
      </c>
      <c r="G1100" t="s">
        <v>4420</v>
      </c>
      <c r="H1100" t="s">
        <v>2728</v>
      </c>
      <c r="I1100">
        <v>2</v>
      </c>
      <c r="J1100">
        <v>5059856581848</v>
      </c>
      <c r="K1100" t="s">
        <v>851</v>
      </c>
      <c r="L1100" t="str">
        <f t="shared" si="86"/>
        <v>RXTED0144522</v>
      </c>
      <c r="M1100" t="s">
        <v>852</v>
      </c>
      <c r="N1100" t="str">
        <f t="shared" si="87"/>
        <v>PPK</v>
      </c>
      <c r="O1100" t="str">
        <f t="shared" si="88"/>
        <v>004</v>
      </c>
      <c r="P1100" t="s">
        <v>2764</v>
      </c>
      <c r="Q1100" t="s">
        <v>2764</v>
      </c>
      <c r="R1100" t="s">
        <v>2764</v>
      </c>
      <c r="S1100" t="s">
        <v>851</v>
      </c>
      <c r="T1100" t="s">
        <v>2765</v>
      </c>
      <c r="U1100" t="str">
        <f t="shared" si="89"/>
        <v>AW</v>
      </c>
      <c r="V1100">
        <v>2024</v>
      </c>
      <c r="W1100" t="s">
        <v>2764</v>
      </c>
      <c r="X1100" t="s">
        <v>2764</v>
      </c>
      <c r="Y1100" t="s">
        <v>2764</v>
      </c>
      <c r="Z1100" t="s">
        <v>2764</v>
      </c>
      <c r="AA1100">
        <v>212.08821127144023</v>
      </c>
      <c r="AB1100" s="6">
        <f t="shared" si="85"/>
        <v>424.17642254288046</v>
      </c>
      <c r="AC1100" t="s">
        <v>2766</v>
      </c>
      <c r="AD1100">
        <v>0</v>
      </c>
    </row>
    <row r="1101" spans="1:30" x14ac:dyDescent="0.25">
      <c r="A1101" t="s">
        <v>2759</v>
      </c>
      <c r="B1101" t="s">
        <v>2760</v>
      </c>
      <c r="C1101" t="s">
        <v>2761</v>
      </c>
      <c r="D1101" t="s">
        <v>4405</v>
      </c>
      <c r="E1101" t="s">
        <v>266</v>
      </c>
      <c r="F1101" t="s">
        <v>4400</v>
      </c>
      <c r="G1101" t="s">
        <v>4420</v>
      </c>
      <c r="H1101" t="s">
        <v>2728</v>
      </c>
      <c r="I1101">
        <v>2</v>
      </c>
      <c r="J1101">
        <v>5059856581831</v>
      </c>
      <c r="K1101" t="s">
        <v>853</v>
      </c>
      <c r="L1101" t="str">
        <f t="shared" si="86"/>
        <v>RXTED0144522</v>
      </c>
      <c r="M1101" t="s">
        <v>854</v>
      </c>
      <c r="N1101" t="str">
        <f t="shared" si="87"/>
        <v>PPK</v>
      </c>
      <c r="O1101" t="str">
        <f t="shared" si="88"/>
        <v>005</v>
      </c>
      <c r="P1101" t="s">
        <v>2764</v>
      </c>
      <c r="Q1101" t="s">
        <v>2764</v>
      </c>
      <c r="R1101" t="s">
        <v>2764</v>
      </c>
      <c r="S1101" t="s">
        <v>853</v>
      </c>
      <c r="T1101" t="s">
        <v>2765</v>
      </c>
      <c r="U1101" t="str">
        <f t="shared" si="89"/>
        <v>AW</v>
      </c>
      <c r="V1101">
        <v>2024</v>
      </c>
      <c r="W1101" t="s">
        <v>2764</v>
      </c>
      <c r="X1101" t="s">
        <v>2764</v>
      </c>
      <c r="Y1101" t="s">
        <v>2764</v>
      </c>
      <c r="Z1101" t="s">
        <v>2764</v>
      </c>
      <c r="AA1101">
        <v>212.08821127144023</v>
      </c>
      <c r="AB1101" s="6">
        <f t="shared" si="85"/>
        <v>424.17642254288046</v>
      </c>
      <c r="AC1101" t="s">
        <v>2766</v>
      </c>
      <c r="AD1101">
        <v>0</v>
      </c>
    </row>
    <row r="1102" spans="1:30" x14ac:dyDescent="0.25">
      <c r="A1102" t="s">
        <v>2759</v>
      </c>
      <c r="B1102" t="s">
        <v>2760</v>
      </c>
      <c r="C1102" t="s">
        <v>2761</v>
      </c>
      <c r="D1102" t="s">
        <v>4405</v>
      </c>
      <c r="E1102" t="s">
        <v>266</v>
      </c>
      <c r="F1102" t="s">
        <v>4400</v>
      </c>
      <c r="G1102" t="s">
        <v>4420</v>
      </c>
      <c r="H1102" t="s">
        <v>2728</v>
      </c>
      <c r="I1102">
        <v>1</v>
      </c>
      <c r="J1102">
        <v>5059856582791</v>
      </c>
      <c r="K1102" t="s">
        <v>855</v>
      </c>
      <c r="L1102" t="str">
        <f t="shared" si="86"/>
        <v>RXTED0144524</v>
      </c>
      <c r="M1102" t="s">
        <v>838</v>
      </c>
      <c r="N1102" t="str">
        <f t="shared" si="87"/>
        <v>IVO</v>
      </c>
      <c r="O1102" t="str">
        <f t="shared" si="88"/>
        <v>000</v>
      </c>
      <c r="P1102" t="s">
        <v>2764</v>
      </c>
      <c r="Q1102" t="s">
        <v>2764</v>
      </c>
      <c r="R1102" t="s">
        <v>2764</v>
      </c>
      <c r="S1102" t="s">
        <v>855</v>
      </c>
      <c r="T1102" t="s">
        <v>2765</v>
      </c>
      <c r="U1102" t="str">
        <f t="shared" si="89"/>
        <v>AW</v>
      </c>
      <c r="V1102">
        <v>2024</v>
      </c>
      <c r="W1102" t="s">
        <v>2764</v>
      </c>
      <c r="X1102" t="s">
        <v>2764</v>
      </c>
      <c r="Y1102" t="s">
        <v>2764</v>
      </c>
      <c r="Z1102" t="s">
        <v>2764</v>
      </c>
      <c r="AA1102">
        <v>544.24176422542882</v>
      </c>
      <c r="AB1102" s="6">
        <f t="shared" si="85"/>
        <v>544.24176422542882</v>
      </c>
      <c r="AC1102" t="s">
        <v>2766</v>
      </c>
      <c r="AD1102">
        <v>0</v>
      </c>
    </row>
    <row r="1103" spans="1:30" x14ac:dyDescent="0.25">
      <c r="A1103" t="s">
        <v>2759</v>
      </c>
      <c r="B1103" t="s">
        <v>2760</v>
      </c>
      <c r="C1103" t="s">
        <v>2761</v>
      </c>
      <c r="D1103" t="s">
        <v>4405</v>
      </c>
      <c r="E1103" t="s">
        <v>266</v>
      </c>
      <c r="F1103" t="s">
        <v>4400</v>
      </c>
      <c r="G1103" t="s">
        <v>4420</v>
      </c>
      <c r="H1103" t="s">
        <v>2728</v>
      </c>
      <c r="I1103">
        <v>2</v>
      </c>
      <c r="J1103">
        <v>5059856582784</v>
      </c>
      <c r="K1103" t="s">
        <v>856</v>
      </c>
      <c r="L1103" t="str">
        <f t="shared" si="86"/>
        <v>RXTED0144524</v>
      </c>
      <c r="M1103" t="s">
        <v>840</v>
      </c>
      <c r="N1103" t="str">
        <f t="shared" si="87"/>
        <v>IVO</v>
      </c>
      <c r="O1103" t="str">
        <f t="shared" si="88"/>
        <v>001</v>
      </c>
      <c r="P1103" t="s">
        <v>2764</v>
      </c>
      <c r="Q1103" t="s">
        <v>2764</v>
      </c>
      <c r="R1103" t="s">
        <v>2764</v>
      </c>
      <c r="S1103" t="s">
        <v>856</v>
      </c>
      <c r="T1103" t="s">
        <v>2765</v>
      </c>
      <c r="U1103" t="str">
        <f t="shared" si="89"/>
        <v>AW</v>
      </c>
      <c r="V1103">
        <v>2024</v>
      </c>
      <c r="W1103" t="s">
        <v>2764</v>
      </c>
      <c r="X1103" t="s">
        <v>2764</v>
      </c>
      <c r="Y1103" t="s">
        <v>2764</v>
      </c>
      <c r="Z1103" t="s">
        <v>2764</v>
      </c>
      <c r="AA1103">
        <v>544.24176422542882</v>
      </c>
      <c r="AB1103" s="6">
        <f t="shared" si="85"/>
        <v>1088.4835284508576</v>
      </c>
      <c r="AC1103" t="s">
        <v>2766</v>
      </c>
      <c r="AD1103">
        <v>0</v>
      </c>
    </row>
    <row r="1104" spans="1:30" x14ac:dyDescent="0.25">
      <c r="A1104" t="s">
        <v>2759</v>
      </c>
      <c r="B1104" t="s">
        <v>2760</v>
      </c>
      <c r="C1104" t="s">
        <v>2761</v>
      </c>
      <c r="D1104" t="s">
        <v>4405</v>
      </c>
      <c r="E1104" t="s">
        <v>266</v>
      </c>
      <c r="F1104" t="s">
        <v>4400</v>
      </c>
      <c r="G1104" t="s">
        <v>4420</v>
      </c>
      <c r="H1104" t="s">
        <v>2728</v>
      </c>
      <c r="I1104">
        <v>1</v>
      </c>
      <c r="J1104">
        <v>5059856582777</v>
      </c>
      <c r="K1104" t="s">
        <v>857</v>
      </c>
      <c r="L1104" t="str">
        <f t="shared" si="86"/>
        <v>RXTED0144524</v>
      </c>
      <c r="M1104" t="s">
        <v>2808</v>
      </c>
      <c r="N1104" t="str">
        <f t="shared" si="87"/>
        <v>IVO</v>
      </c>
      <c r="O1104" t="str">
        <f t="shared" si="88"/>
        <v>002</v>
      </c>
      <c r="P1104" t="s">
        <v>2764</v>
      </c>
      <c r="Q1104" t="s">
        <v>2764</v>
      </c>
      <c r="R1104" t="s">
        <v>2764</v>
      </c>
      <c r="S1104" t="s">
        <v>857</v>
      </c>
      <c r="T1104" t="s">
        <v>2765</v>
      </c>
      <c r="U1104" t="str">
        <f t="shared" si="89"/>
        <v>AW</v>
      </c>
      <c r="V1104">
        <v>2024</v>
      </c>
      <c r="W1104" t="s">
        <v>2764</v>
      </c>
      <c r="X1104" t="s">
        <v>2764</v>
      </c>
      <c r="Y1104" t="s">
        <v>2764</v>
      </c>
      <c r="Z1104" t="s">
        <v>2764</v>
      </c>
      <c r="AA1104">
        <v>544.24176422542882</v>
      </c>
      <c r="AB1104" s="6">
        <f t="shared" si="85"/>
        <v>544.24176422542882</v>
      </c>
      <c r="AC1104" t="s">
        <v>2766</v>
      </c>
      <c r="AD1104">
        <v>0</v>
      </c>
    </row>
    <row r="1105" spans="1:30" x14ac:dyDescent="0.25">
      <c r="A1105" t="s">
        <v>2759</v>
      </c>
      <c r="B1105" t="s">
        <v>2760</v>
      </c>
      <c r="C1105" t="s">
        <v>2761</v>
      </c>
      <c r="D1105" t="s">
        <v>4405</v>
      </c>
      <c r="E1105" t="s">
        <v>266</v>
      </c>
      <c r="F1105" t="s">
        <v>4400</v>
      </c>
      <c r="G1105" t="s">
        <v>4420</v>
      </c>
      <c r="H1105" t="s">
        <v>2728</v>
      </c>
      <c r="I1105">
        <v>2</v>
      </c>
      <c r="J1105">
        <v>5059856582760</v>
      </c>
      <c r="K1105" t="s">
        <v>858</v>
      </c>
      <c r="L1105" t="str">
        <f t="shared" si="86"/>
        <v>RXTED0144524</v>
      </c>
      <c r="M1105" t="s">
        <v>843</v>
      </c>
      <c r="N1105" t="str">
        <f t="shared" si="87"/>
        <v>IVO</v>
      </c>
      <c r="O1105" t="str">
        <f t="shared" si="88"/>
        <v>003</v>
      </c>
      <c r="P1105" t="s">
        <v>2764</v>
      </c>
      <c r="Q1105" t="s">
        <v>2764</v>
      </c>
      <c r="R1105" t="s">
        <v>2764</v>
      </c>
      <c r="S1105" t="s">
        <v>858</v>
      </c>
      <c r="T1105" t="s">
        <v>2765</v>
      </c>
      <c r="U1105" t="str">
        <f t="shared" si="89"/>
        <v>AW</v>
      </c>
      <c r="V1105">
        <v>2024</v>
      </c>
      <c r="W1105" t="s">
        <v>2764</v>
      </c>
      <c r="X1105" t="s">
        <v>2764</v>
      </c>
      <c r="Y1105" t="s">
        <v>2764</v>
      </c>
      <c r="Z1105" t="s">
        <v>2764</v>
      </c>
      <c r="AA1105">
        <v>544.24176422542882</v>
      </c>
      <c r="AB1105" s="6">
        <f t="shared" si="85"/>
        <v>1088.4835284508576</v>
      </c>
      <c r="AC1105" t="s">
        <v>2766</v>
      </c>
      <c r="AD1105">
        <v>0</v>
      </c>
    </row>
    <row r="1106" spans="1:30" x14ac:dyDescent="0.25">
      <c r="A1106" t="s">
        <v>2759</v>
      </c>
      <c r="B1106" t="s">
        <v>2760</v>
      </c>
      <c r="C1106" t="s">
        <v>2761</v>
      </c>
      <c r="D1106" t="s">
        <v>4405</v>
      </c>
      <c r="E1106" t="s">
        <v>266</v>
      </c>
      <c r="F1106" t="s">
        <v>4400</v>
      </c>
      <c r="G1106" t="s">
        <v>4420</v>
      </c>
      <c r="H1106" t="s">
        <v>2728</v>
      </c>
      <c r="I1106">
        <v>1</v>
      </c>
      <c r="J1106">
        <v>5059856582746</v>
      </c>
      <c r="K1106" t="s">
        <v>860</v>
      </c>
      <c r="L1106" t="str">
        <f t="shared" si="86"/>
        <v>RXTED0144524</v>
      </c>
      <c r="M1106" t="s">
        <v>735</v>
      </c>
      <c r="N1106" t="str">
        <f t="shared" si="87"/>
        <v>IVO</v>
      </c>
      <c r="O1106" t="str">
        <f t="shared" si="88"/>
        <v>005</v>
      </c>
      <c r="P1106" t="s">
        <v>2764</v>
      </c>
      <c r="Q1106" t="s">
        <v>2764</v>
      </c>
      <c r="R1106" t="s">
        <v>2764</v>
      </c>
      <c r="S1106" t="s">
        <v>860</v>
      </c>
      <c r="T1106" t="s">
        <v>2765</v>
      </c>
      <c r="U1106" t="str">
        <f t="shared" si="89"/>
        <v>AW</v>
      </c>
      <c r="V1106">
        <v>2024</v>
      </c>
      <c r="W1106" t="s">
        <v>2764</v>
      </c>
      <c r="X1106" t="s">
        <v>2764</v>
      </c>
      <c r="Y1106" t="s">
        <v>2764</v>
      </c>
      <c r="Z1106" t="s">
        <v>2764</v>
      </c>
      <c r="AA1106">
        <v>544.24176422542882</v>
      </c>
      <c r="AB1106" s="6">
        <f t="shared" si="85"/>
        <v>544.24176422542882</v>
      </c>
      <c r="AC1106" t="s">
        <v>2766</v>
      </c>
      <c r="AD1106">
        <v>0</v>
      </c>
    </row>
    <row r="1107" spans="1:30" x14ac:dyDescent="0.25">
      <c r="A1107" t="s">
        <v>2759</v>
      </c>
      <c r="B1107" t="s">
        <v>2760</v>
      </c>
      <c r="C1107" t="s">
        <v>2761</v>
      </c>
      <c r="D1107" t="s">
        <v>4405</v>
      </c>
      <c r="E1107" t="s">
        <v>266</v>
      </c>
      <c r="F1107" t="s">
        <v>4400</v>
      </c>
      <c r="G1107" t="s">
        <v>4420</v>
      </c>
      <c r="H1107" t="s">
        <v>2728</v>
      </c>
      <c r="I1107">
        <v>1</v>
      </c>
      <c r="J1107">
        <v>5059856582517</v>
      </c>
      <c r="K1107" t="s">
        <v>861</v>
      </c>
      <c r="L1107" t="str">
        <f t="shared" si="86"/>
        <v>RXTED0144525</v>
      </c>
      <c r="M1107" t="s">
        <v>828</v>
      </c>
      <c r="N1107" t="str">
        <f t="shared" si="87"/>
        <v>MCR</v>
      </c>
      <c r="O1107" t="str">
        <f t="shared" si="88"/>
        <v>000</v>
      </c>
      <c r="P1107" t="s">
        <v>2764</v>
      </c>
      <c r="Q1107" t="s">
        <v>2764</v>
      </c>
      <c r="R1107" t="s">
        <v>2764</v>
      </c>
      <c r="S1107" t="s">
        <v>861</v>
      </c>
      <c r="T1107" t="s">
        <v>2765</v>
      </c>
      <c r="U1107" t="str">
        <f t="shared" si="89"/>
        <v>AW</v>
      </c>
      <c r="V1107">
        <v>2024</v>
      </c>
      <c r="W1107" t="s">
        <v>2764</v>
      </c>
      <c r="X1107" t="s">
        <v>2764</v>
      </c>
      <c r="Y1107" t="s">
        <v>2764</v>
      </c>
      <c r="Z1107" t="s">
        <v>2764</v>
      </c>
      <c r="AA1107">
        <v>271.98475360740537</v>
      </c>
      <c r="AB1107" s="6">
        <f t="shared" si="85"/>
        <v>271.98475360740537</v>
      </c>
      <c r="AC1107" t="s">
        <v>2766</v>
      </c>
      <c r="AD1107">
        <v>0</v>
      </c>
    </row>
    <row r="1108" spans="1:30" x14ac:dyDescent="0.25">
      <c r="A1108" t="s">
        <v>2759</v>
      </c>
      <c r="B1108" t="s">
        <v>2760</v>
      </c>
      <c r="C1108" t="s">
        <v>2761</v>
      </c>
      <c r="D1108" t="s">
        <v>4405</v>
      </c>
      <c r="E1108" t="s">
        <v>266</v>
      </c>
      <c r="F1108" t="s">
        <v>4400</v>
      </c>
      <c r="G1108" t="s">
        <v>4420</v>
      </c>
      <c r="H1108" t="s">
        <v>2728</v>
      </c>
      <c r="I1108">
        <v>5</v>
      </c>
      <c r="J1108">
        <v>5059856582463</v>
      </c>
      <c r="K1108" t="s">
        <v>865</v>
      </c>
      <c r="L1108" t="str">
        <f t="shared" si="86"/>
        <v>RXTED0144525</v>
      </c>
      <c r="M1108" t="s">
        <v>370</v>
      </c>
      <c r="N1108" t="str">
        <f t="shared" si="87"/>
        <v>MCR</v>
      </c>
      <c r="O1108" t="str">
        <f t="shared" si="88"/>
        <v>005</v>
      </c>
      <c r="P1108" t="s">
        <v>2764</v>
      </c>
      <c r="Q1108" t="s">
        <v>2764</v>
      </c>
      <c r="R1108" t="s">
        <v>2764</v>
      </c>
      <c r="S1108" t="s">
        <v>865</v>
      </c>
      <c r="T1108" t="s">
        <v>2765</v>
      </c>
      <c r="U1108" t="str">
        <f t="shared" si="89"/>
        <v>AW</v>
      </c>
      <c r="V1108">
        <v>2024</v>
      </c>
      <c r="W1108" t="s">
        <v>2764</v>
      </c>
      <c r="X1108" t="s">
        <v>2764</v>
      </c>
      <c r="Y1108" t="s">
        <v>2764</v>
      </c>
      <c r="Z1108" t="s">
        <v>2764</v>
      </c>
      <c r="AA1108">
        <v>271.98475360740537</v>
      </c>
      <c r="AB1108" s="6">
        <f t="shared" si="85"/>
        <v>1359.9237680370268</v>
      </c>
      <c r="AC1108" t="s">
        <v>2766</v>
      </c>
      <c r="AD1108">
        <v>0</v>
      </c>
    </row>
    <row r="1109" spans="1:30" x14ac:dyDescent="0.25">
      <c r="A1109" t="s">
        <v>2759</v>
      </c>
      <c r="B1109" t="s">
        <v>2760</v>
      </c>
      <c r="C1109" t="s">
        <v>2761</v>
      </c>
      <c r="D1109" t="s">
        <v>4405</v>
      </c>
      <c r="E1109" t="s">
        <v>266</v>
      </c>
      <c r="F1109" t="s">
        <v>4400</v>
      </c>
      <c r="G1109" t="s">
        <v>4420</v>
      </c>
      <c r="H1109" t="s">
        <v>2728</v>
      </c>
      <c r="I1109">
        <v>2</v>
      </c>
      <c r="J1109">
        <v>5059856583705</v>
      </c>
      <c r="K1109" t="s">
        <v>872</v>
      </c>
      <c r="L1109" t="str">
        <f t="shared" si="86"/>
        <v>RXTED0144527</v>
      </c>
      <c r="M1109" t="s">
        <v>271</v>
      </c>
      <c r="N1109" t="str">
        <f t="shared" si="87"/>
        <v>WHI</v>
      </c>
      <c r="O1109" t="str">
        <f t="shared" si="88"/>
        <v>000</v>
      </c>
      <c r="P1109" t="s">
        <v>2764</v>
      </c>
      <c r="Q1109" t="s">
        <v>2764</v>
      </c>
      <c r="R1109" t="s">
        <v>2764</v>
      </c>
      <c r="S1109" t="s">
        <v>872</v>
      </c>
      <c r="T1109" t="s">
        <v>2765</v>
      </c>
      <c r="U1109" t="str">
        <f t="shared" si="89"/>
        <v>AW</v>
      </c>
      <c r="V1109">
        <v>2024</v>
      </c>
      <c r="W1109" t="s">
        <v>2764</v>
      </c>
      <c r="X1109" t="s">
        <v>2764</v>
      </c>
      <c r="Y1109" t="s">
        <v>2764</v>
      </c>
      <c r="Z1109" t="s">
        <v>2764</v>
      </c>
      <c r="AA1109">
        <v>212.08821127144023</v>
      </c>
      <c r="AB1109" s="6">
        <f t="shared" si="85"/>
        <v>424.17642254288046</v>
      </c>
      <c r="AC1109" t="s">
        <v>2766</v>
      </c>
      <c r="AD1109">
        <v>0</v>
      </c>
    </row>
    <row r="1110" spans="1:30" x14ac:dyDescent="0.25">
      <c r="A1110" t="s">
        <v>2759</v>
      </c>
      <c r="B1110" t="s">
        <v>2760</v>
      </c>
      <c r="C1110" t="s">
        <v>2761</v>
      </c>
      <c r="D1110" t="s">
        <v>4405</v>
      </c>
      <c r="E1110" t="s">
        <v>266</v>
      </c>
      <c r="F1110" t="s">
        <v>4400</v>
      </c>
      <c r="G1110" t="s">
        <v>4420</v>
      </c>
      <c r="H1110" t="s">
        <v>2728</v>
      </c>
      <c r="I1110">
        <v>2</v>
      </c>
      <c r="J1110">
        <v>5059856583682</v>
      </c>
      <c r="K1110" t="s">
        <v>874</v>
      </c>
      <c r="L1110" t="str">
        <f t="shared" si="86"/>
        <v>RXTED0144527</v>
      </c>
      <c r="M1110" t="s">
        <v>378</v>
      </c>
      <c r="N1110" t="str">
        <f t="shared" si="87"/>
        <v>WHI</v>
      </c>
      <c r="O1110" t="str">
        <f t="shared" si="88"/>
        <v>002</v>
      </c>
      <c r="P1110" t="s">
        <v>2764</v>
      </c>
      <c r="Q1110" t="s">
        <v>2764</v>
      </c>
      <c r="R1110" t="s">
        <v>2764</v>
      </c>
      <c r="S1110" t="s">
        <v>874</v>
      </c>
      <c r="T1110" t="s">
        <v>2765</v>
      </c>
      <c r="U1110" t="str">
        <f t="shared" si="89"/>
        <v>AW</v>
      </c>
      <c r="V1110">
        <v>2024</v>
      </c>
      <c r="W1110" t="s">
        <v>2764</v>
      </c>
      <c r="X1110" t="s">
        <v>2764</v>
      </c>
      <c r="Y1110" t="s">
        <v>2764</v>
      </c>
      <c r="Z1110" t="s">
        <v>2764</v>
      </c>
      <c r="AA1110">
        <v>212.08821127144023</v>
      </c>
      <c r="AB1110" s="6">
        <f t="shared" si="85"/>
        <v>424.17642254288046</v>
      </c>
      <c r="AC1110" t="s">
        <v>2766</v>
      </c>
      <c r="AD1110">
        <v>0</v>
      </c>
    </row>
    <row r="1111" spans="1:30" x14ac:dyDescent="0.25">
      <c r="A1111" t="s">
        <v>2759</v>
      </c>
      <c r="B1111" t="s">
        <v>2760</v>
      </c>
      <c r="C1111" t="s">
        <v>2761</v>
      </c>
      <c r="D1111" t="s">
        <v>4405</v>
      </c>
      <c r="E1111" t="s">
        <v>266</v>
      </c>
      <c r="F1111" t="s">
        <v>4400</v>
      </c>
      <c r="G1111" t="s">
        <v>4420</v>
      </c>
      <c r="H1111" t="s">
        <v>2728</v>
      </c>
      <c r="I1111">
        <v>2</v>
      </c>
      <c r="J1111">
        <v>5059856583675</v>
      </c>
      <c r="K1111" t="s">
        <v>875</v>
      </c>
      <c r="L1111" t="str">
        <f t="shared" si="86"/>
        <v>RXTED0144527</v>
      </c>
      <c r="M1111" t="s">
        <v>303</v>
      </c>
      <c r="N1111" t="str">
        <f t="shared" si="87"/>
        <v>WHI</v>
      </c>
      <c r="O1111" t="str">
        <f t="shared" si="88"/>
        <v>003</v>
      </c>
      <c r="P1111" t="s">
        <v>2764</v>
      </c>
      <c r="Q1111" t="s">
        <v>2764</v>
      </c>
      <c r="R1111" t="s">
        <v>2764</v>
      </c>
      <c r="S1111" t="s">
        <v>875</v>
      </c>
      <c r="T1111" t="s">
        <v>2765</v>
      </c>
      <c r="U1111" t="str">
        <f t="shared" si="89"/>
        <v>AW</v>
      </c>
      <c r="V1111">
        <v>2024</v>
      </c>
      <c r="W1111" t="s">
        <v>2764</v>
      </c>
      <c r="X1111" t="s">
        <v>2764</v>
      </c>
      <c r="Y1111" t="s">
        <v>2764</v>
      </c>
      <c r="Z1111" t="s">
        <v>2764</v>
      </c>
      <c r="AA1111">
        <v>212.08821127144023</v>
      </c>
      <c r="AB1111" s="6">
        <f t="shared" si="85"/>
        <v>424.17642254288046</v>
      </c>
      <c r="AC1111" t="s">
        <v>2766</v>
      </c>
      <c r="AD1111">
        <v>0</v>
      </c>
    </row>
    <row r="1112" spans="1:30" x14ac:dyDescent="0.25">
      <c r="A1112" t="s">
        <v>2759</v>
      </c>
      <c r="B1112" t="s">
        <v>2760</v>
      </c>
      <c r="C1112" t="s">
        <v>2761</v>
      </c>
      <c r="D1112" t="s">
        <v>4405</v>
      </c>
      <c r="E1112" t="s">
        <v>266</v>
      </c>
      <c r="F1112" t="s">
        <v>4400</v>
      </c>
      <c r="G1112" t="s">
        <v>4420</v>
      </c>
      <c r="H1112" t="s">
        <v>2728</v>
      </c>
      <c r="I1112">
        <v>2</v>
      </c>
      <c r="J1112">
        <v>5059856583668</v>
      </c>
      <c r="K1112" t="s">
        <v>876</v>
      </c>
      <c r="L1112" t="str">
        <f t="shared" si="86"/>
        <v>RXTED0144527</v>
      </c>
      <c r="M1112" t="s">
        <v>2806</v>
      </c>
      <c r="N1112" t="str">
        <f t="shared" si="87"/>
        <v>WHI</v>
      </c>
      <c r="O1112" t="str">
        <f t="shared" si="88"/>
        <v>004</v>
      </c>
      <c r="P1112" t="s">
        <v>2764</v>
      </c>
      <c r="Q1112" t="s">
        <v>2764</v>
      </c>
      <c r="R1112" t="s">
        <v>2764</v>
      </c>
      <c r="S1112" t="s">
        <v>876</v>
      </c>
      <c r="T1112" t="s">
        <v>2765</v>
      </c>
      <c r="U1112" t="str">
        <f t="shared" si="89"/>
        <v>AW</v>
      </c>
      <c r="V1112">
        <v>2024</v>
      </c>
      <c r="W1112" t="s">
        <v>2764</v>
      </c>
      <c r="X1112" t="s">
        <v>2764</v>
      </c>
      <c r="Y1112" t="s">
        <v>2764</v>
      </c>
      <c r="Z1112" t="s">
        <v>2764</v>
      </c>
      <c r="AA1112">
        <v>212.08821127144023</v>
      </c>
      <c r="AB1112" s="6">
        <f t="shared" si="85"/>
        <v>424.17642254288046</v>
      </c>
      <c r="AC1112" t="s">
        <v>2766</v>
      </c>
      <c r="AD1112">
        <v>0</v>
      </c>
    </row>
    <row r="1113" spans="1:30" x14ac:dyDescent="0.25">
      <c r="A1113" t="s">
        <v>2759</v>
      </c>
      <c r="B1113" t="s">
        <v>2760</v>
      </c>
      <c r="C1113" t="s">
        <v>2761</v>
      </c>
      <c r="D1113" t="s">
        <v>4405</v>
      </c>
      <c r="E1113" t="s">
        <v>266</v>
      </c>
      <c r="F1113" t="s">
        <v>4400</v>
      </c>
      <c r="G1113" t="s">
        <v>4420</v>
      </c>
      <c r="H1113" t="s">
        <v>2728</v>
      </c>
      <c r="I1113">
        <v>2</v>
      </c>
      <c r="J1113">
        <v>5059856583651</v>
      </c>
      <c r="K1113" t="s">
        <v>877</v>
      </c>
      <c r="L1113" t="str">
        <f t="shared" si="86"/>
        <v>RXTED0144527</v>
      </c>
      <c r="M1113" t="s">
        <v>382</v>
      </c>
      <c r="N1113" t="str">
        <f t="shared" si="87"/>
        <v>WHI</v>
      </c>
      <c r="O1113" t="str">
        <f t="shared" si="88"/>
        <v>005</v>
      </c>
      <c r="P1113" t="s">
        <v>2764</v>
      </c>
      <c r="Q1113" t="s">
        <v>2764</v>
      </c>
      <c r="R1113" t="s">
        <v>2764</v>
      </c>
      <c r="S1113" t="s">
        <v>877</v>
      </c>
      <c r="T1113" t="s">
        <v>2765</v>
      </c>
      <c r="U1113" t="str">
        <f t="shared" si="89"/>
        <v>AW</v>
      </c>
      <c r="V1113">
        <v>2024</v>
      </c>
      <c r="W1113" t="s">
        <v>2764</v>
      </c>
      <c r="X1113" t="s">
        <v>2764</v>
      </c>
      <c r="Y1113" t="s">
        <v>2764</v>
      </c>
      <c r="Z1113" t="s">
        <v>2764</v>
      </c>
      <c r="AA1113">
        <v>212.08821127144023</v>
      </c>
      <c r="AB1113" s="6">
        <f t="shared" si="85"/>
        <v>424.17642254288046</v>
      </c>
      <c r="AC1113" t="s">
        <v>2766</v>
      </c>
      <c r="AD1113">
        <v>0</v>
      </c>
    </row>
    <row r="1114" spans="1:30" x14ac:dyDescent="0.25">
      <c r="A1114" t="s">
        <v>2759</v>
      </c>
      <c r="B1114" t="s">
        <v>2760</v>
      </c>
      <c r="C1114" t="s">
        <v>2761</v>
      </c>
      <c r="D1114" t="s">
        <v>4405</v>
      </c>
      <c r="E1114" t="s">
        <v>266</v>
      </c>
      <c r="F1114" t="s">
        <v>4400</v>
      </c>
      <c r="G1114" t="s">
        <v>4420</v>
      </c>
      <c r="H1114" t="s">
        <v>2728</v>
      </c>
      <c r="I1114">
        <v>2</v>
      </c>
      <c r="J1114">
        <v>5059856580520</v>
      </c>
      <c r="K1114" t="s">
        <v>878</v>
      </c>
      <c r="L1114" t="str">
        <f t="shared" si="86"/>
        <v>RXTED0145227</v>
      </c>
      <c r="M1114" t="s">
        <v>2798</v>
      </c>
      <c r="N1114" t="str">
        <f t="shared" si="87"/>
        <v>BLK</v>
      </c>
      <c r="O1114" t="str">
        <f t="shared" si="88"/>
        <v>000</v>
      </c>
      <c r="P1114" t="s">
        <v>2764</v>
      </c>
      <c r="Q1114" t="s">
        <v>2764</v>
      </c>
      <c r="R1114" t="s">
        <v>2764</v>
      </c>
      <c r="S1114" t="s">
        <v>878</v>
      </c>
      <c r="T1114" t="s">
        <v>2765</v>
      </c>
      <c r="U1114" t="str">
        <f t="shared" si="89"/>
        <v>AW</v>
      </c>
      <c r="V1114">
        <v>2024</v>
      </c>
      <c r="W1114" t="s">
        <v>2764</v>
      </c>
      <c r="X1114" t="s">
        <v>2764</v>
      </c>
      <c r="Y1114" t="s">
        <v>2764</v>
      </c>
      <c r="Z1114" t="s">
        <v>2764</v>
      </c>
      <c r="AA1114">
        <v>212.08821127144023</v>
      </c>
      <c r="AB1114" s="6">
        <f t="shared" si="85"/>
        <v>424.17642254288046</v>
      </c>
      <c r="AC1114" t="s">
        <v>2766</v>
      </c>
      <c r="AD1114">
        <v>0</v>
      </c>
    </row>
    <row r="1115" spans="1:30" x14ac:dyDescent="0.25">
      <c r="A1115" t="s">
        <v>2759</v>
      </c>
      <c r="B1115" t="s">
        <v>2760</v>
      </c>
      <c r="C1115" t="s">
        <v>2761</v>
      </c>
      <c r="D1115" t="s">
        <v>4405</v>
      </c>
      <c r="E1115" t="s">
        <v>266</v>
      </c>
      <c r="F1115" t="s">
        <v>4400</v>
      </c>
      <c r="G1115" t="s">
        <v>4420</v>
      </c>
      <c r="H1115" t="s">
        <v>2728</v>
      </c>
      <c r="I1115">
        <v>1</v>
      </c>
      <c r="J1115">
        <v>5059856580513</v>
      </c>
      <c r="K1115" t="s">
        <v>879</v>
      </c>
      <c r="L1115" t="str">
        <f t="shared" si="86"/>
        <v>RXTED0145227</v>
      </c>
      <c r="M1115" t="s">
        <v>2810</v>
      </c>
      <c r="N1115" t="str">
        <f t="shared" si="87"/>
        <v>BLK</v>
      </c>
      <c r="O1115" t="str">
        <f t="shared" si="88"/>
        <v>001</v>
      </c>
      <c r="P1115" t="s">
        <v>2764</v>
      </c>
      <c r="Q1115" t="s">
        <v>2764</v>
      </c>
      <c r="R1115" t="s">
        <v>2764</v>
      </c>
      <c r="S1115" t="s">
        <v>879</v>
      </c>
      <c r="T1115" t="s">
        <v>2765</v>
      </c>
      <c r="U1115" t="str">
        <f t="shared" si="89"/>
        <v>AW</v>
      </c>
      <c r="V1115">
        <v>2024</v>
      </c>
      <c r="W1115" t="s">
        <v>2764</v>
      </c>
      <c r="X1115" t="s">
        <v>2764</v>
      </c>
      <c r="Y1115" t="s">
        <v>2764</v>
      </c>
      <c r="Z1115" t="s">
        <v>2764</v>
      </c>
      <c r="AA1115">
        <v>212.08821127144023</v>
      </c>
      <c r="AB1115" s="6">
        <f t="shared" si="85"/>
        <v>212.08821127144023</v>
      </c>
      <c r="AC1115" t="s">
        <v>2766</v>
      </c>
      <c r="AD1115">
        <v>0</v>
      </c>
    </row>
    <row r="1116" spans="1:30" x14ac:dyDescent="0.25">
      <c r="A1116" t="s">
        <v>2759</v>
      </c>
      <c r="B1116" t="s">
        <v>2760</v>
      </c>
      <c r="C1116" t="s">
        <v>2761</v>
      </c>
      <c r="D1116" t="s">
        <v>4405</v>
      </c>
      <c r="E1116" t="s">
        <v>266</v>
      </c>
      <c r="F1116" t="s">
        <v>4400</v>
      </c>
      <c r="G1116" t="s">
        <v>4420</v>
      </c>
      <c r="H1116" t="s">
        <v>2728</v>
      </c>
      <c r="I1116">
        <v>1</v>
      </c>
      <c r="J1116">
        <v>5059856580506</v>
      </c>
      <c r="K1116" t="s">
        <v>880</v>
      </c>
      <c r="L1116" t="str">
        <f t="shared" si="86"/>
        <v>RXTED0145227</v>
      </c>
      <c r="M1116" t="s">
        <v>2847</v>
      </c>
      <c r="N1116" t="str">
        <f t="shared" si="87"/>
        <v>BLK</v>
      </c>
      <c r="O1116" t="str">
        <f t="shared" si="88"/>
        <v>002</v>
      </c>
      <c r="P1116" t="s">
        <v>2764</v>
      </c>
      <c r="Q1116" t="s">
        <v>2764</v>
      </c>
      <c r="R1116" t="s">
        <v>2764</v>
      </c>
      <c r="S1116" t="s">
        <v>880</v>
      </c>
      <c r="T1116" t="s">
        <v>2765</v>
      </c>
      <c r="U1116" t="str">
        <f t="shared" si="89"/>
        <v>AW</v>
      </c>
      <c r="V1116">
        <v>2024</v>
      </c>
      <c r="W1116" t="s">
        <v>2764</v>
      </c>
      <c r="X1116" t="s">
        <v>2764</v>
      </c>
      <c r="Y1116" t="s">
        <v>2764</v>
      </c>
      <c r="Z1116" t="s">
        <v>2764</v>
      </c>
      <c r="AA1116">
        <v>212.08821127144023</v>
      </c>
      <c r="AB1116" s="6">
        <f t="shared" si="85"/>
        <v>212.08821127144023</v>
      </c>
      <c r="AC1116" t="s">
        <v>2766</v>
      </c>
      <c r="AD1116">
        <v>0</v>
      </c>
    </row>
    <row r="1117" spans="1:30" x14ac:dyDescent="0.25">
      <c r="A1117" t="s">
        <v>2759</v>
      </c>
      <c r="B1117" t="s">
        <v>2760</v>
      </c>
      <c r="C1117" t="s">
        <v>2761</v>
      </c>
      <c r="D1117" t="s">
        <v>4405</v>
      </c>
      <c r="E1117" t="s">
        <v>266</v>
      </c>
      <c r="F1117" t="s">
        <v>4400</v>
      </c>
      <c r="G1117" t="s">
        <v>4420</v>
      </c>
      <c r="H1117" t="s">
        <v>2728</v>
      </c>
      <c r="I1117">
        <v>2</v>
      </c>
      <c r="J1117">
        <v>5059856580490</v>
      </c>
      <c r="K1117" t="s">
        <v>881</v>
      </c>
      <c r="L1117" t="str">
        <f t="shared" si="86"/>
        <v>RXTED0145227</v>
      </c>
      <c r="M1117" t="s">
        <v>2903</v>
      </c>
      <c r="N1117" t="str">
        <f t="shared" si="87"/>
        <v>BLK</v>
      </c>
      <c r="O1117" t="str">
        <f t="shared" si="88"/>
        <v>003</v>
      </c>
      <c r="P1117" t="s">
        <v>2764</v>
      </c>
      <c r="Q1117" t="s">
        <v>2764</v>
      </c>
      <c r="R1117" t="s">
        <v>2764</v>
      </c>
      <c r="S1117" t="s">
        <v>881</v>
      </c>
      <c r="T1117" t="s">
        <v>2765</v>
      </c>
      <c r="U1117" t="str">
        <f t="shared" si="89"/>
        <v>AW</v>
      </c>
      <c r="V1117">
        <v>2024</v>
      </c>
      <c r="W1117" t="s">
        <v>2764</v>
      </c>
      <c r="X1117" t="s">
        <v>2764</v>
      </c>
      <c r="Y1117" t="s">
        <v>2764</v>
      </c>
      <c r="Z1117" t="s">
        <v>2764</v>
      </c>
      <c r="AA1117">
        <v>212.08821127144023</v>
      </c>
      <c r="AB1117" s="6">
        <f t="shared" si="85"/>
        <v>424.17642254288046</v>
      </c>
      <c r="AC1117" t="s">
        <v>2766</v>
      </c>
      <c r="AD1117">
        <v>0</v>
      </c>
    </row>
    <row r="1118" spans="1:30" x14ac:dyDescent="0.25">
      <c r="A1118" t="s">
        <v>2759</v>
      </c>
      <c r="B1118" t="s">
        <v>2760</v>
      </c>
      <c r="C1118" t="s">
        <v>2761</v>
      </c>
      <c r="D1118" t="s">
        <v>4405</v>
      </c>
      <c r="E1118" t="s">
        <v>266</v>
      </c>
      <c r="F1118" t="s">
        <v>4400</v>
      </c>
      <c r="G1118" t="s">
        <v>4420</v>
      </c>
      <c r="H1118" t="s">
        <v>2728</v>
      </c>
      <c r="I1118">
        <v>1</v>
      </c>
      <c r="J1118">
        <v>5059856580476</v>
      </c>
      <c r="K1118" t="s">
        <v>883</v>
      </c>
      <c r="L1118" t="str">
        <f t="shared" si="86"/>
        <v>RXTED0145227</v>
      </c>
      <c r="M1118" t="s">
        <v>2804</v>
      </c>
      <c r="N1118" t="str">
        <f t="shared" si="87"/>
        <v>BLK</v>
      </c>
      <c r="O1118" t="str">
        <f t="shared" si="88"/>
        <v>005</v>
      </c>
      <c r="P1118" t="s">
        <v>2764</v>
      </c>
      <c r="Q1118" t="s">
        <v>2764</v>
      </c>
      <c r="R1118" t="s">
        <v>2764</v>
      </c>
      <c r="S1118" t="s">
        <v>883</v>
      </c>
      <c r="T1118" t="s">
        <v>2765</v>
      </c>
      <c r="U1118" t="str">
        <f t="shared" si="89"/>
        <v>AW</v>
      </c>
      <c r="V1118">
        <v>2024</v>
      </c>
      <c r="W1118" t="s">
        <v>2764</v>
      </c>
      <c r="X1118" t="s">
        <v>2764</v>
      </c>
      <c r="Y1118" t="s">
        <v>2764</v>
      </c>
      <c r="Z1118" t="s">
        <v>2764</v>
      </c>
      <c r="AA1118">
        <v>212.08821127144023</v>
      </c>
      <c r="AB1118" s="6">
        <f t="shared" si="85"/>
        <v>212.08821127144023</v>
      </c>
      <c r="AC1118" t="s">
        <v>2766</v>
      </c>
      <c r="AD1118">
        <v>0</v>
      </c>
    </row>
    <row r="1119" spans="1:30" x14ac:dyDescent="0.25">
      <c r="A1119" t="s">
        <v>2759</v>
      </c>
      <c r="B1119" t="s">
        <v>2760</v>
      </c>
      <c r="C1119" t="s">
        <v>2761</v>
      </c>
      <c r="D1119" t="s">
        <v>4405</v>
      </c>
      <c r="E1119" t="s">
        <v>266</v>
      </c>
      <c r="F1119" t="s">
        <v>4400</v>
      </c>
      <c r="G1119" t="s">
        <v>4420</v>
      </c>
      <c r="H1119" t="s">
        <v>2728</v>
      </c>
      <c r="I1119">
        <v>1</v>
      </c>
      <c r="J1119">
        <v>5063386055052</v>
      </c>
      <c r="K1119" t="s">
        <v>884</v>
      </c>
      <c r="L1119" t="str">
        <f t="shared" si="86"/>
        <v>RXTED0145228</v>
      </c>
      <c r="M1119" t="s">
        <v>2798</v>
      </c>
      <c r="N1119" t="str">
        <f t="shared" si="87"/>
        <v>BLK</v>
      </c>
      <c r="O1119" t="str">
        <f t="shared" si="88"/>
        <v>000</v>
      </c>
      <c r="P1119" t="s">
        <v>2764</v>
      </c>
      <c r="Q1119" t="s">
        <v>2764</v>
      </c>
      <c r="R1119" t="s">
        <v>2764</v>
      </c>
      <c r="S1119" t="s">
        <v>884</v>
      </c>
      <c r="T1119" t="s">
        <v>2765</v>
      </c>
      <c r="U1119" t="str">
        <f t="shared" si="89"/>
        <v>AW</v>
      </c>
      <c r="V1119">
        <v>2024</v>
      </c>
      <c r="W1119" t="s">
        <v>2764</v>
      </c>
      <c r="X1119" t="s">
        <v>2764</v>
      </c>
      <c r="Y1119" t="s">
        <v>2764</v>
      </c>
      <c r="Z1119" t="s">
        <v>2764</v>
      </c>
      <c r="AA1119">
        <v>201.19793084671929</v>
      </c>
      <c r="AB1119" s="6">
        <f t="shared" si="85"/>
        <v>201.19793084671929</v>
      </c>
      <c r="AC1119" t="s">
        <v>2766</v>
      </c>
      <c r="AD1119">
        <v>0</v>
      </c>
    </row>
    <row r="1120" spans="1:30" x14ac:dyDescent="0.25">
      <c r="A1120" t="s">
        <v>2759</v>
      </c>
      <c r="B1120" t="s">
        <v>2760</v>
      </c>
      <c r="C1120" t="s">
        <v>2761</v>
      </c>
      <c r="D1120" t="s">
        <v>4405</v>
      </c>
      <c r="E1120" t="s">
        <v>266</v>
      </c>
      <c r="F1120" t="s">
        <v>4400</v>
      </c>
      <c r="G1120" t="s">
        <v>4420</v>
      </c>
      <c r="H1120" t="s">
        <v>2728</v>
      </c>
      <c r="I1120">
        <v>1</v>
      </c>
      <c r="J1120">
        <v>5063386055045</v>
      </c>
      <c r="K1120" t="s">
        <v>885</v>
      </c>
      <c r="L1120" t="str">
        <f t="shared" si="86"/>
        <v>RXTED0145228</v>
      </c>
      <c r="M1120" t="s">
        <v>2810</v>
      </c>
      <c r="N1120" t="str">
        <f t="shared" si="87"/>
        <v>BLK</v>
      </c>
      <c r="O1120" t="str">
        <f t="shared" si="88"/>
        <v>001</v>
      </c>
      <c r="P1120" t="s">
        <v>2764</v>
      </c>
      <c r="Q1120" t="s">
        <v>2764</v>
      </c>
      <c r="R1120" t="s">
        <v>2764</v>
      </c>
      <c r="S1120" t="s">
        <v>885</v>
      </c>
      <c r="T1120" t="s">
        <v>2765</v>
      </c>
      <c r="U1120" t="str">
        <f t="shared" si="89"/>
        <v>AW</v>
      </c>
      <c r="V1120">
        <v>2024</v>
      </c>
      <c r="W1120" t="s">
        <v>2764</v>
      </c>
      <c r="X1120" t="s">
        <v>2764</v>
      </c>
      <c r="Y1120" t="s">
        <v>2764</v>
      </c>
      <c r="Z1120" t="s">
        <v>2764</v>
      </c>
      <c r="AA1120">
        <v>201.19793084671929</v>
      </c>
      <c r="AB1120" s="6">
        <f t="shared" si="85"/>
        <v>201.19793084671929</v>
      </c>
      <c r="AC1120" t="s">
        <v>2766</v>
      </c>
      <c r="AD1120">
        <v>0</v>
      </c>
    </row>
    <row r="1121" spans="1:30" x14ac:dyDescent="0.25">
      <c r="A1121" t="s">
        <v>2759</v>
      </c>
      <c r="B1121" t="s">
        <v>2760</v>
      </c>
      <c r="C1121" t="s">
        <v>2761</v>
      </c>
      <c r="D1121" t="s">
        <v>4405</v>
      </c>
      <c r="E1121" t="s">
        <v>266</v>
      </c>
      <c r="F1121" t="s">
        <v>4400</v>
      </c>
      <c r="G1121" t="s">
        <v>4420</v>
      </c>
      <c r="H1121" t="s">
        <v>2728</v>
      </c>
      <c r="I1121">
        <v>4</v>
      </c>
      <c r="J1121">
        <v>5063386055038</v>
      </c>
      <c r="K1121" t="s">
        <v>1325</v>
      </c>
      <c r="L1121" t="str">
        <f t="shared" si="86"/>
        <v>RXTED0145228</v>
      </c>
      <c r="M1121" t="s">
        <v>2847</v>
      </c>
      <c r="N1121" t="str">
        <f t="shared" si="87"/>
        <v>BLK</v>
      </c>
      <c r="O1121" t="str">
        <f t="shared" si="88"/>
        <v>002</v>
      </c>
      <c r="P1121" t="s">
        <v>2764</v>
      </c>
      <c r="Q1121" t="s">
        <v>2764</v>
      </c>
      <c r="R1121" t="s">
        <v>2764</v>
      </c>
      <c r="S1121" t="s">
        <v>1325</v>
      </c>
      <c r="T1121" t="s">
        <v>2765</v>
      </c>
      <c r="U1121" t="str">
        <f t="shared" si="89"/>
        <v>AW</v>
      </c>
      <c r="V1121">
        <v>2024</v>
      </c>
      <c r="W1121" t="s">
        <v>2764</v>
      </c>
      <c r="X1121" t="s">
        <v>2764</v>
      </c>
      <c r="Y1121" t="s">
        <v>2764</v>
      </c>
      <c r="Z1121" t="s">
        <v>2764</v>
      </c>
      <c r="AA1121">
        <v>201.19793084671929</v>
      </c>
      <c r="AB1121" s="6">
        <f t="shared" si="85"/>
        <v>804.79172338687715</v>
      </c>
      <c r="AC1121" t="s">
        <v>2766</v>
      </c>
      <c r="AD1121">
        <v>0</v>
      </c>
    </row>
    <row r="1122" spans="1:30" x14ac:dyDescent="0.25">
      <c r="A1122" t="s">
        <v>2759</v>
      </c>
      <c r="B1122" t="s">
        <v>2760</v>
      </c>
      <c r="C1122" t="s">
        <v>2761</v>
      </c>
      <c r="D1122" t="s">
        <v>4405</v>
      </c>
      <c r="E1122" t="s">
        <v>266</v>
      </c>
      <c r="F1122" t="s">
        <v>4400</v>
      </c>
      <c r="G1122" t="s">
        <v>4420</v>
      </c>
      <c r="H1122" t="s">
        <v>2728</v>
      </c>
      <c r="I1122">
        <v>1</v>
      </c>
      <c r="J1122">
        <v>5063386055014</v>
      </c>
      <c r="K1122" t="s">
        <v>887</v>
      </c>
      <c r="L1122" t="str">
        <f t="shared" si="86"/>
        <v>RXTED0145228</v>
      </c>
      <c r="M1122" t="s">
        <v>2905</v>
      </c>
      <c r="N1122" t="str">
        <f t="shared" si="87"/>
        <v>BLK</v>
      </c>
      <c r="O1122" t="str">
        <f t="shared" si="88"/>
        <v>004</v>
      </c>
      <c r="P1122" t="s">
        <v>2764</v>
      </c>
      <c r="Q1122" t="s">
        <v>2764</v>
      </c>
      <c r="R1122" t="s">
        <v>2764</v>
      </c>
      <c r="S1122" t="s">
        <v>887</v>
      </c>
      <c r="T1122" t="s">
        <v>2765</v>
      </c>
      <c r="U1122" t="str">
        <f t="shared" si="89"/>
        <v>AW</v>
      </c>
      <c r="V1122">
        <v>2024</v>
      </c>
      <c r="W1122" t="s">
        <v>2764</v>
      </c>
      <c r="X1122" t="s">
        <v>2764</v>
      </c>
      <c r="Y1122" t="s">
        <v>2764</v>
      </c>
      <c r="Z1122" t="s">
        <v>2764</v>
      </c>
      <c r="AA1122">
        <v>201.19793084671929</v>
      </c>
      <c r="AB1122" s="6">
        <f t="shared" si="85"/>
        <v>201.19793084671929</v>
      </c>
      <c r="AC1122" t="s">
        <v>2766</v>
      </c>
      <c r="AD1122">
        <v>0</v>
      </c>
    </row>
    <row r="1123" spans="1:30" x14ac:dyDescent="0.25">
      <c r="A1123" t="s">
        <v>2759</v>
      </c>
      <c r="B1123" t="s">
        <v>2760</v>
      </c>
      <c r="C1123" t="s">
        <v>2761</v>
      </c>
      <c r="D1123" t="s">
        <v>4405</v>
      </c>
      <c r="E1123" t="s">
        <v>266</v>
      </c>
      <c r="F1123" t="s">
        <v>4400</v>
      </c>
      <c r="G1123" t="s">
        <v>4420</v>
      </c>
      <c r="H1123" t="s">
        <v>2728</v>
      </c>
      <c r="I1123">
        <v>2</v>
      </c>
      <c r="J1123">
        <v>5063386055007</v>
      </c>
      <c r="K1123" t="s">
        <v>1326</v>
      </c>
      <c r="L1123" t="str">
        <f t="shared" si="86"/>
        <v>RXTED0145228</v>
      </c>
      <c r="M1123" t="s">
        <v>2804</v>
      </c>
      <c r="N1123" t="str">
        <f t="shared" si="87"/>
        <v>BLK</v>
      </c>
      <c r="O1123" t="str">
        <f t="shared" si="88"/>
        <v>005</v>
      </c>
      <c r="P1123" t="s">
        <v>2764</v>
      </c>
      <c r="Q1123" t="s">
        <v>2764</v>
      </c>
      <c r="R1123" t="s">
        <v>2764</v>
      </c>
      <c r="S1123" t="s">
        <v>1326</v>
      </c>
      <c r="T1123" t="s">
        <v>2765</v>
      </c>
      <c r="U1123" t="str">
        <f t="shared" si="89"/>
        <v>AW</v>
      </c>
      <c r="V1123">
        <v>2024</v>
      </c>
      <c r="W1123" t="s">
        <v>2764</v>
      </c>
      <c r="X1123" t="s">
        <v>2764</v>
      </c>
      <c r="Y1123" t="s">
        <v>2764</v>
      </c>
      <c r="Z1123" t="s">
        <v>2764</v>
      </c>
      <c r="AA1123">
        <v>201.19793084671929</v>
      </c>
      <c r="AB1123" s="6">
        <f t="shared" si="85"/>
        <v>402.39586169343858</v>
      </c>
      <c r="AC1123" t="s">
        <v>2766</v>
      </c>
      <c r="AD1123">
        <v>0</v>
      </c>
    </row>
    <row r="1124" spans="1:30" x14ac:dyDescent="0.25">
      <c r="A1124" t="s">
        <v>2759</v>
      </c>
      <c r="B1124" t="s">
        <v>2760</v>
      </c>
      <c r="C1124" t="s">
        <v>2761</v>
      </c>
      <c r="D1124" t="s">
        <v>4405</v>
      </c>
      <c r="E1124" t="s">
        <v>266</v>
      </c>
      <c r="F1124" t="s">
        <v>4400</v>
      </c>
      <c r="G1124" t="s">
        <v>4420</v>
      </c>
      <c r="H1124" t="s">
        <v>2728</v>
      </c>
      <c r="I1124">
        <v>1</v>
      </c>
      <c r="J1124">
        <v>5063386060681</v>
      </c>
      <c r="K1124" t="s">
        <v>895</v>
      </c>
      <c r="L1124" t="str">
        <f t="shared" si="86"/>
        <v>RXTED0145237</v>
      </c>
      <c r="M1124" t="s">
        <v>395</v>
      </c>
      <c r="N1124" t="str">
        <f t="shared" si="87"/>
        <v>RED</v>
      </c>
      <c r="O1124" t="str">
        <f t="shared" si="88"/>
        <v>005</v>
      </c>
      <c r="P1124" t="s">
        <v>2764</v>
      </c>
      <c r="Q1124" t="s">
        <v>2764</v>
      </c>
      <c r="R1124" t="s">
        <v>2764</v>
      </c>
      <c r="S1124" t="s">
        <v>895</v>
      </c>
      <c r="T1124" t="s">
        <v>2765</v>
      </c>
      <c r="U1124" t="str">
        <f t="shared" si="89"/>
        <v>AW</v>
      </c>
      <c r="V1124">
        <v>2024</v>
      </c>
      <c r="W1124" t="s">
        <v>2764</v>
      </c>
      <c r="X1124" t="s">
        <v>2764</v>
      </c>
      <c r="Y1124" t="s">
        <v>2764</v>
      </c>
      <c r="Z1124" t="s">
        <v>2764</v>
      </c>
      <c r="AA1124">
        <v>250.20419275796351</v>
      </c>
      <c r="AB1124" s="6">
        <f t="shared" si="85"/>
        <v>250.20419275796351</v>
      </c>
      <c r="AC1124" t="s">
        <v>2766</v>
      </c>
      <c r="AD1124">
        <v>0</v>
      </c>
    </row>
    <row r="1125" spans="1:30" x14ac:dyDescent="0.25">
      <c r="A1125" t="s">
        <v>2759</v>
      </c>
      <c r="B1125" t="s">
        <v>2760</v>
      </c>
      <c r="C1125" t="s">
        <v>2761</v>
      </c>
      <c r="D1125" t="s">
        <v>4405</v>
      </c>
      <c r="E1125" t="s">
        <v>266</v>
      </c>
      <c r="F1125" t="s">
        <v>4400</v>
      </c>
      <c r="G1125" t="s">
        <v>4420</v>
      </c>
      <c r="H1125" t="s">
        <v>2728</v>
      </c>
      <c r="I1125">
        <v>1</v>
      </c>
      <c r="J1125">
        <v>5059856782627</v>
      </c>
      <c r="K1125" t="s">
        <v>1327</v>
      </c>
      <c r="L1125" t="str">
        <f t="shared" si="86"/>
        <v>RXTED0145241</v>
      </c>
      <c r="M1125" t="s">
        <v>840</v>
      </c>
      <c r="N1125" t="str">
        <f t="shared" si="87"/>
        <v>IVO</v>
      </c>
      <c r="O1125" t="str">
        <f t="shared" si="88"/>
        <v>001</v>
      </c>
      <c r="P1125" t="s">
        <v>2764</v>
      </c>
      <c r="Q1125" t="s">
        <v>2764</v>
      </c>
      <c r="R1125" t="s">
        <v>2764</v>
      </c>
      <c r="S1125" t="s">
        <v>1327</v>
      </c>
      <c r="T1125" t="s">
        <v>2765</v>
      </c>
      <c r="U1125" t="str">
        <f t="shared" si="89"/>
        <v>AW</v>
      </c>
      <c r="V1125">
        <v>2024</v>
      </c>
      <c r="W1125" t="s">
        <v>2764</v>
      </c>
      <c r="X1125" t="s">
        <v>2764</v>
      </c>
      <c r="Y1125" t="s">
        <v>2764</v>
      </c>
      <c r="Z1125" t="s">
        <v>2764</v>
      </c>
      <c r="AA1125">
        <v>310.10073509392868</v>
      </c>
      <c r="AB1125" s="6">
        <f t="shared" si="85"/>
        <v>310.10073509392868</v>
      </c>
      <c r="AC1125" t="s">
        <v>2766</v>
      </c>
      <c r="AD1125">
        <v>0</v>
      </c>
    </row>
    <row r="1126" spans="1:30" x14ac:dyDescent="0.25">
      <c r="A1126" t="s">
        <v>2759</v>
      </c>
      <c r="B1126" t="s">
        <v>2760</v>
      </c>
      <c r="C1126" t="s">
        <v>2761</v>
      </c>
      <c r="D1126" t="s">
        <v>4405</v>
      </c>
      <c r="E1126" t="s">
        <v>266</v>
      </c>
      <c r="F1126" t="s">
        <v>4400</v>
      </c>
      <c r="G1126" t="s">
        <v>4420</v>
      </c>
      <c r="H1126" t="s">
        <v>2728</v>
      </c>
      <c r="I1126">
        <v>2</v>
      </c>
      <c r="J1126">
        <v>5059856782603</v>
      </c>
      <c r="K1126" t="s">
        <v>901</v>
      </c>
      <c r="L1126" t="str">
        <f t="shared" si="86"/>
        <v>RXTED0145241</v>
      </c>
      <c r="M1126" t="s">
        <v>843</v>
      </c>
      <c r="N1126" t="str">
        <f t="shared" si="87"/>
        <v>IVO</v>
      </c>
      <c r="O1126" t="str">
        <f t="shared" si="88"/>
        <v>003</v>
      </c>
      <c r="P1126" t="s">
        <v>2764</v>
      </c>
      <c r="Q1126" t="s">
        <v>2764</v>
      </c>
      <c r="R1126" t="s">
        <v>2764</v>
      </c>
      <c r="S1126" t="s">
        <v>901</v>
      </c>
      <c r="T1126" t="s">
        <v>2765</v>
      </c>
      <c r="U1126" t="str">
        <f t="shared" si="89"/>
        <v>AW</v>
      </c>
      <c r="V1126">
        <v>2024</v>
      </c>
      <c r="W1126" t="s">
        <v>2764</v>
      </c>
      <c r="X1126" t="s">
        <v>2764</v>
      </c>
      <c r="Y1126" t="s">
        <v>2764</v>
      </c>
      <c r="Z1126" t="s">
        <v>2764</v>
      </c>
      <c r="AA1126">
        <v>310.10073509392868</v>
      </c>
      <c r="AB1126" s="6">
        <f t="shared" si="85"/>
        <v>620.20147018785735</v>
      </c>
      <c r="AC1126" t="s">
        <v>2766</v>
      </c>
      <c r="AD1126">
        <v>0</v>
      </c>
    </row>
    <row r="1127" spans="1:30" x14ac:dyDescent="0.25">
      <c r="A1127" t="s">
        <v>2759</v>
      </c>
      <c r="B1127" t="s">
        <v>2760</v>
      </c>
      <c r="C1127" t="s">
        <v>2761</v>
      </c>
      <c r="D1127" t="s">
        <v>4405</v>
      </c>
      <c r="E1127" t="s">
        <v>266</v>
      </c>
      <c r="F1127" t="s">
        <v>4400</v>
      </c>
      <c r="G1127" t="s">
        <v>4420</v>
      </c>
      <c r="H1127" t="s">
        <v>2728</v>
      </c>
      <c r="I1127">
        <v>2</v>
      </c>
      <c r="J1127">
        <v>5059856782597</v>
      </c>
      <c r="K1127" t="s">
        <v>902</v>
      </c>
      <c r="L1127" t="str">
        <f t="shared" si="86"/>
        <v>RXTED0145241</v>
      </c>
      <c r="M1127" t="s">
        <v>2844</v>
      </c>
      <c r="N1127" t="str">
        <f t="shared" si="87"/>
        <v>IVO</v>
      </c>
      <c r="O1127" t="str">
        <f t="shared" si="88"/>
        <v>004</v>
      </c>
      <c r="P1127" t="s">
        <v>2764</v>
      </c>
      <c r="Q1127" t="s">
        <v>2764</v>
      </c>
      <c r="R1127" t="s">
        <v>2764</v>
      </c>
      <c r="S1127" t="s">
        <v>902</v>
      </c>
      <c r="T1127" t="s">
        <v>2765</v>
      </c>
      <c r="U1127" t="str">
        <f t="shared" si="89"/>
        <v>AW</v>
      </c>
      <c r="V1127">
        <v>2024</v>
      </c>
      <c r="W1127" t="s">
        <v>2764</v>
      </c>
      <c r="X1127" t="s">
        <v>2764</v>
      </c>
      <c r="Y1127" t="s">
        <v>2764</v>
      </c>
      <c r="Z1127" t="s">
        <v>2764</v>
      </c>
      <c r="AA1127">
        <v>310.10073509392868</v>
      </c>
      <c r="AB1127" s="6">
        <f t="shared" si="85"/>
        <v>620.20147018785735</v>
      </c>
      <c r="AC1127" t="s">
        <v>2766</v>
      </c>
      <c r="AD1127">
        <v>0</v>
      </c>
    </row>
    <row r="1128" spans="1:30" x14ac:dyDescent="0.25">
      <c r="A1128" t="s">
        <v>2759</v>
      </c>
      <c r="B1128" t="s">
        <v>2760</v>
      </c>
      <c r="C1128" t="s">
        <v>2761</v>
      </c>
      <c r="D1128" t="s">
        <v>4405</v>
      </c>
      <c r="E1128" t="s">
        <v>266</v>
      </c>
      <c r="F1128" t="s">
        <v>4400</v>
      </c>
      <c r="G1128" t="s">
        <v>4420</v>
      </c>
      <c r="H1128" t="s">
        <v>2728</v>
      </c>
      <c r="I1128">
        <v>1</v>
      </c>
      <c r="J1128">
        <v>5059856782580</v>
      </c>
      <c r="K1128" t="s">
        <v>903</v>
      </c>
      <c r="L1128" t="str">
        <f t="shared" si="86"/>
        <v>RXTED0145241</v>
      </c>
      <c r="M1128" t="s">
        <v>735</v>
      </c>
      <c r="N1128" t="str">
        <f t="shared" si="87"/>
        <v>IVO</v>
      </c>
      <c r="O1128" t="str">
        <f t="shared" si="88"/>
        <v>005</v>
      </c>
      <c r="P1128" t="s">
        <v>2764</v>
      </c>
      <c r="Q1128" t="s">
        <v>2764</v>
      </c>
      <c r="R1128" t="s">
        <v>2764</v>
      </c>
      <c r="S1128" t="s">
        <v>903</v>
      </c>
      <c r="T1128" t="s">
        <v>2765</v>
      </c>
      <c r="U1128" t="str">
        <f t="shared" si="89"/>
        <v>AW</v>
      </c>
      <c r="V1128">
        <v>2024</v>
      </c>
      <c r="W1128" t="s">
        <v>2764</v>
      </c>
      <c r="X1128" t="s">
        <v>2764</v>
      </c>
      <c r="Y1128" t="s">
        <v>2764</v>
      </c>
      <c r="Z1128" t="s">
        <v>2764</v>
      </c>
      <c r="AA1128">
        <v>310.10073509392868</v>
      </c>
      <c r="AB1128" s="6">
        <f t="shared" si="85"/>
        <v>310.10073509392868</v>
      </c>
      <c r="AC1128" t="s">
        <v>2766</v>
      </c>
      <c r="AD1128">
        <v>0</v>
      </c>
    </row>
    <row r="1129" spans="1:30" x14ac:dyDescent="0.25">
      <c r="A1129" t="s">
        <v>2759</v>
      </c>
      <c r="B1129" t="s">
        <v>2760</v>
      </c>
      <c r="C1129" t="s">
        <v>2761</v>
      </c>
      <c r="D1129" t="s">
        <v>4405</v>
      </c>
      <c r="E1129" t="s">
        <v>266</v>
      </c>
      <c r="F1129" t="s">
        <v>4400</v>
      </c>
      <c r="G1129" t="s">
        <v>4420</v>
      </c>
      <c r="H1129" t="s">
        <v>2728</v>
      </c>
      <c r="I1129">
        <v>1</v>
      </c>
      <c r="J1129">
        <v>5059856579784</v>
      </c>
      <c r="K1129" t="s">
        <v>909</v>
      </c>
      <c r="L1129" t="str">
        <f t="shared" si="86"/>
        <v>RXTED0145719</v>
      </c>
      <c r="M1129" t="s">
        <v>910</v>
      </c>
      <c r="N1129" t="str">
        <f t="shared" si="87"/>
        <v>BGN</v>
      </c>
      <c r="O1129" t="str">
        <f t="shared" si="88"/>
        <v>004</v>
      </c>
      <c r="P1129" t="s">
        <v>2764</v>
      </c>
      <c r="Q1129" t="s">
        <v>2764</v>
      </c>
      <c r="R1129" t="s">
        <v>2764</v>
      </c>
      <c r="S1129" t="s">
        <v>909</v>
      </c>
      <c r="T1129" t="s">
        <v>2765</v>
      </c>
      <c r="U1129" t="str">
        <f t="shared" si="89"/>
        <v>AW</v>
      </c>
      <c r="V1129">
        <v>2024</v>
      </c>
      <c r="W1129" t="s">
        <v>2764</v>
      </c>
      <c r="X1129" t="s">
        <v>2764</v>
      </c>
      <c r="Y1129" t="s">
        <v>2764</v>
      </c>
      <c r="Z1129" t="s">
        <v>2764</v>
      </c>
      <c r="AA1129">
        <v>212.08821127144023</v>
      </c>
      <c r="AB1129" s="6">
        <f t="shared" si="85"/>
        <v>212.08821127144023</v>
      </c>
      <c r="AC1129" t="s">
        <v>2766</v>
      </c>
      <c r="AD1129">
        <v>0</v>
      </c>
    </row>
    <row r="1130" spans="1:30" x14ac:dyDescent="0.25">
      <c r="A1130" t="s">
        <v>2759</v>
      </c>
      <c r="B1130" t="s">
        <v>2760</v>
      </c>
      <c r="C1130" t="s">
        <v>2761</v>
      </c>
      <c r="D1130" t="s">
        <v>4405</v>
      </c>
      <c r="E1130" t="s">
        <v>266</v>
      </c>
      <c r="F1130" t="s">
        <v>4400</v>
      </c>
      <c r="G1130" t="s">
        <v>4507</v>
      </c>
      <c r="H1130" t="s">
        <v>2728</v>
      </c>
      <c r="I1130">
        <v>3</v>
      </c>
      <c r="J1130">
        <v>5059856579722</v>
      </c>
      <c r="K1130" t="s">
        <v>1328</v>
      </c>
      <c r="L1130" t="str">
        <f t="shared" si="86"/>
        <v>RXTED0144494</v>
      </c>
      <c r="M1130" t="s">
        <v>2913</v>
      </c>
      <c r="N1130" t="str">
        <f t="shared" si="87"/>
        <v>DKB</v>
      </c>
      <c r="O1130" t="str">
        <f t="shared" si="88"/>
        <v>003</v>
      </c>
      <c r="P1130" t="s">
        <v>2764</v>
      </c>
      <c r="Q1130" t="s">
        <v>2764</v>
      </c>
      <c r="R1130" t="s">
        <v>2764</v>
      </c>
      <c r="S1130" t="s">
        <v>1328</v>
      </c>
      <c r="T1130" t="s">
        <v>2765</v>
      </c>
      <c r="U1130" t="str">
        <f t="shared" si="89"/>
        <v>AW</v>
      </c>
      <c r="V1130">
        <v>2024</v>
      </c>
      <c r="W1130" t="s">
        <v>2764</v>
      </c>
      <c r="X1130" t="s">
        <v>2764</v>
      </c>
      <c r="Y1130" t="s">
        <v>2764</v>
      </c>
      <c r="Z1130" t="s">
        <v>2764</v>
      </c>
      <c r="AA1130">
        <v>114.07568744895181</v>
      </c>
      <c r="AB1130" s="6">
        <f t="shared" si="85"/>
        <v>342.2270623468554</v>
      </c>
      <c r="AC1130" t="s">
        <v>2766</v>
      </c>
      <c r="AD1130">
        <v>0</v>
      </c>
    </row>
    <row r="1131" spans="1:30" x14ac:dyDescent="0.25">
      <c r="A1131" t="s">
        <v>2759</v>
      </c>
      <c r="B1131" t="s">
        <v>2760</v>
      </c>
      <c r="C1131" t="s">
        <v>2761</v>
      </c>
      <c r="D1131" t="s">
        <v>4405</v>
      </c>
      <c r="E1131" t="s">
        <v>266</v>
      </c>
      <c r="F1131" t="s">
        <v>4400</v>
      </c>
      <c r="G1131" t="s">
        <v>4507</v>
      </c>
      <c r="H1131" t="s">
        <v>2728</v>
      </c>
      <c r="I1131">
        <v>2</v>
      </c>
      <c r="J1131">
        <v>5059856579715</v>
      </c>
      <c r="K1131" t="s">
        <v>930</v>
      </c>
      <c r="L1131" t="str">
        <f t="shared" si="86"/>
        <v>RXTED0144494</v>
      </c>
      <c r="M1131" t="s">
        <v>296</v>
      </c>
      <c r="N1131" t="str">
        <f t="shared" si="87"/>
        <v>DKB</v>
      </c>
      <c r="O1131" t="str">
        <f t="shared" si="88"/>
        <v>004</v>
      </c>
      <c r="P1131" t="s">
        <v>2764</v>
      </c>
      <c r="Q1131" t="s">
        <v>2764</v>
      </c>
      <c r="R1131" t="s">
        <v>2764</v>
      </c>
      <c r="S1131" t="s">
        <v>930</v>
      </c>
      <c r="T1131" t="s">
        <v>2765</v>
      </c>
      <c r="U1131" t="str">
        <f t="shared" si="89"/>
        <v>AW</v>
      </c>
      <c r="V1131">
        <v>2024</v>
      </c>
      <c r="W1131" t="s">
        <v>2764</v>
      </c>
      <c r="X1131" t="s">
        <v>2764</v>
      </c>
      <c r="Y1131" t="s">
        <v>2764</v>
      </c>
      <c r="Z1131" t="s">
        <v>2764</v>
      </c>
      <c r="AA1131">
        <v>114.07568744895181</v>
      </c>
      <c r="AB1131" s="6">
        <f t="shared" si="85"/>
        <v>228.15137489790362</v>
      </c>
      <c r="AC1131" t="s">
        <v>2766</v>
      </c>
      <c r="AD1131">
        <v>0</v>
      </c>
    </row>
    <row r="1132" spans="1:30" x14ac:dyDescent="0.25">
      <c r="A1132" t="s">
        <v>2759</v>
      </c>
      <c r="B1132" t="s">
        <v>2760</v>
      </c>
      <c r="C1132" t="s">
        <v>2761</v>
      </c>
      <c r="D1132" t="s">
        <v>4405</v>
      </c>
      <c r="E1132" t="s">
        <v>266</v>
      </c>
      <c r="F1132" t="s">
        <v>4400</v>
      </c>
      <c r="G1132" t="s">
        <v>4507</v>
      </c>
      <c r="H1132" t="s">
        <v>2728</v>
      </c>
      <c r="I1132">
        <v>2</v>
      </c>
      <c r="J1132">
        <v>5059856579654</v>
      </c>
      <c r="K1132" t="s">
        <v>933</v>
      </c>
      <c r="L1132" t="str">
        <f t="shared" si="86"/>
        <v>RXTED0144495</v>
      </c>
      <c r="M1132" t="s">
        <v>850</v>
      </c>
      <c r="N1132" t="str">
        <f t="shared" si="87"/>
        <v>PPK</v>
      </c>
      <c r="O1132" t="str">
        <f t="shared" si="88"/>
        <v>003</v>
      </c>
      <c r="P1132" t="s">
        <v>2764</v>
      </c>
      <c r="Q1132" t="s">
        <v>2764</v>
      </c>
      <c r="R1132" t="s">
        <v>2764</v>
      </c>
      <c r="S1132" t="s">
        <v>933</v>
      </c>
      <c r="T1132" t="s">
        <v>2765</v>
      </c>
      <c r="U1132" t="str">
        <f t="shared" si="89"/>
        <v>AW</v>
      </c>
      <c r="V1132">
        <v>2024</v>
      </c>
      <c r="W1132" t="s">
        <v>2764</v>
      </c>
      <c r="X1132" t="s">
        <v>2764</v>
      </c>
      <c r="Y1132" t="s">
        <v>2764</v>
      </c>
      <c r="Z1132" t="s">
        <v>2764</v>
      </c>
      <c r="AA1132">
        <v>114.07568744895181</v>
      </c>
      <c r="AB1132" s="6">
        <f t="shared" si="85"/>
        <v>228.15137489790362</v>
      </c>
      <c r="AC1132" t="s">
        <v>2766</v>
      </c>
      <c r="AD1132">
        <v>0</v>
      </c>
    </row>
    <row r="1133" spans="1:30" x14ac:dyDescent="0.25">
      <c r="A1133" t="s">
        <v>2759</v>
      </c>
      <c r="B1133" t="s">
        <v>2760</v>
      </c>
      <c r="C1133" t="s">
        <v>2761</v>
      </c>
      <c r="D1133" t="s">
        <v>4405</v>
      </c>
      <c r="E1133" t="s">
        <v>266</v>
      </c>
      <c r="F1133" t="s">
        <v>4400</v>
      </c>
      <c r="G1133" t="s">
        <v>4507</v>
      </c>
      <c r="H1133" t="s">
        <v>2728</v>
      </c>
      <c r="I1133">
        <v>3</v>
      </c>
      <c r="J1133">
        <v>5059856579647</v>
      </c>
      <c r="K1133" t="s">
        <v>934</v>
      </c>
      <c r="L1133" t="str">
        <f t="shared" si="86"/>
        <v>RXTED0144495</v>
      </c>
      <c r="M1133" t="s">
        <v>852</v>
      </c>
      <c r="N1133" t="str">
        <f t="shared" si="87"/>
        <v>PPK</v>
      </c>
      <c r="O1133" t="str">
        <f t="shared" si="88"/>
        <v>004</v>
      </c>
      <c r="P1133" t="s">
        <v>2764</v>
      </c>
      <c r="Q1133" t="s">
        <v>2764</v>
      </c>
      <c r="R1133" t="s">
        <v>2764</v>
      </c>
      <c r="S1133" t="s">
        <v>934</v>
      </c>
      <c r="T1133" t="s">
        <v>2765</v>
      </c>
      <c r="U1133" t="str">
        <f t="shared" si="89"/>
        <v>AW</v>
      </c>
      <c r="V1133">
        <v>2024</v>
      </c>
      <c r="W1133" t="s">
        <v>2764</v>
      </c>
      <c r="X1133" t="s">
        <v>2764</v>
      </c>
      <c r="Y1133" t="s">
        <v>2764</v>
      </c>
      <c r="Z1133" t="s">
        <v>2764</v>
      </c>
      <c r="AA1133">
        <v>114.07568744895181</v>
      </c>
      <c r="AB1133" s="6">
        <f t="shared" si="85"/>
        <v>342.2270623468554</v>
      </c>
      <c r="AC1133" t="s">
        <v>2766</v>
      </c>
      <c r="AD1133">
        <v>0</v>
      </c>
    </row>
    <row r="1134" spans="1:30" x14ac:dyDescent="0.25">
      <c r="A1134" t="s">
        <v>2759</v>
      </c>
      <c r="B1134" t="s">
        <v>2760</v>
      </c>
      <c r="C1134" t="s">
        <v>2761</v>
      </c>
      <c r="D1134" t="s">
        <v>4405</v>
      </c>
      <c r="E1134" t="s">
        <v>266</v>
      </c>
      <c r="F1134" t="s">
        <v>4400</v>
      </c>
      <c r="G1134" t="s">
        <v>4507</v>
      </c>
      <c r="H1134" t="s">
        <v>2728</v>
      </c>
      <c r="I1134">
        <v>2</v>
      </c>
      <c r="J1134">
        <v>5059856579630</v>
      </c>
      <c r="K1134" t="s">
        <v>935</v>
      </c>
      <c r="L1134" t="str">
        <f t="shared" si="86"/>
        <v>RXTED0144495</v>
      </c>
      <c r="M1134" t="s">
        <v>854</v>
      </c>
      <c r="N1134" t="str">
        <f t="shared" si="87"/>
        <v>PPK</v>
      </c>
      <c r="O1134" t="str">
        <f t="shared" si="88"/>
        <v>005</v>
      </c>
      <c r="P1134" t="s">
        <v>2764</v>
      </c>
      <c r="Q1134" t="s">
        <v>2764</v>
      </c>
      <c r="R1134" t="s">
        <v>2764</v>
      </c>
      <c r="S1134" t="s">
        <v>935</v>
      </c>
      <c r="T1134" t="s">
        <v>2765</v>
      </c>
      <c r="U1134" t="str">
        <f t="shared" si="89"/>
        <v>AW</v>
      </c>
      <c r="V1134">
        <v>2024</v>
      </c>
      <c r="W1134" t="s">
        <v>2764</v>
      </c>
      <c r="X1134" t="s">
        <v>2764</v>
      </c>
      <c r="Y1134" t="s">
        <v>2764</v>
      </c>
      <c r="Z1134" t="s">
        <v>2764</v>
      </c>
      <c r="AA1134">
        <v>114.07568744895181</v>
      </c>
      <c r="AB1134" s="6">
        <f t="shared" si="85"/>
        <v>228.15137489790362</v>
      </c>
      <c r="AC1134" t="s">
        <v>2766</v>
      </c>
      <c r="AD1134">
        <v>0</v>
      </c>
    </row>
    <row r="1135" spans="1:30" x14ac:dyDescent="0.25">
      <c r="A1135" t="s">
        <v>2759</v>
      </c>
      <c r="B1135" t="s">
        <v>2760</v>
      </c>
      <c r="C1135" t="s">
        <v>2761</v>
      </c>
      <c r="D1135" t="s">
        <v>4405</v>
      </c>
      <c r="E1135" t="s">
        <v>266</v>
      </c>
      <c r="F1135" t="s">
        <v>4400</v>
      </c>
      <c r="G1135" t="s">
        <v>4725</v>
      </c>
      <c r="H1135" t="s">
        <v>2728</v>
      </c>
      <c r="I1135">
        <v>1</v>
      </c>
      <c r="J1135">
        <v>5059856572013</v>
      </c>
      <c r="K1135" t="s">
        <v>942</v>
      </c>
      <c r="L1135" t="str">
        <f t="shared" si="86"/>
        <v>RXTED0144411</v>
      </c>
      <c r="M1135" t="s">
        <v>296</v>
      </c>
      <c r="N1135" t="str">
        <f t="shared" si="87"/>
        <v>DKB</v>
      </c>
      <c r="O1135" t="str">
        <f t="shared" si="88"/>
        <v>004</v>
      </c>
      <c r="P1135" t="s">
        <v>2764</v>
      </c>
      <c r="Q1135" t="s">
        <v>2764</v>
      </c>
      <c r="R1135" t="s">
        <v>2764</v>
      </c>
      <c r="S1135" t="s">
        <v>942</v>
      </c>
      <c r="T1135" t="s">
        <v>2765</v>
      </c>
      <c r="U1135" t="str">
        <f t="shared" si="89"/>
        <v>AW</v>
      </c>
      <c r="V1135">
        <v>2024</v>
      </c>
      <c r="W1135" t="s">
        <v>2764</v>
      </c>
      <c r="X1135" t="s">
        <v>2764</v>
      </c>
      <c r="Y1135" t="s">
        <v>2764</v>
      </c>
      <c r="Z1135" t="s">
        <v>2764</v>
      </c>
      <c r="AA1135">
        <v>255.649332970324</v>
      </c>
      <c r="AB1135" s="6">
        <f t="shared" si="85"/>
        <v>255.649332970324</v>
      </c>
      <c r="AC1135" t="s">
        <v>2766</v>
      </c>
      <c r="AD1135">
        <v>0</v>
      </c>
    </row>
    <row r="1136" spans="1:30" x14ac:dyDescent="0.25">
      <c r="A1136" t="s">
        <v>2759</v>
      </c>
      <c r="B1136" t="s">
        <v>2760</v>
      </c>
      <c r="C1136" t="s">
        <v>2761</v>
      </c>
      <c r="D1136" t="s">
        <v>4405</v>
      </c>
      <c r="E1136" t="s">
        <v>266</v>
      </c>
      <c r="F1136" t="s">
        <v>4400</v>
      </c>
      <c r="G1136" t="s">
        <v>4725</v>
      </c>
      <c r="H1136" t="s">
        <v>2728</v>
      </c>
      <c r="I1136">
        <v>2</v>
      </c>
      <c r="J1136">
        <v>5059856572006</v>
      </c>
      <c r="K1136" t="s">
        <v>268</v>
      </c>
      <c r="L1136" t="str">
        <f t="shared" si="86"/>
        <v>RXTED0144411</v>
      </c>
      <c r="M1136" t="s">
        <v>269</v>
      </c>
      <c r="N1136" t="str">
        <f t="shared" si="87"/>
        <v>DKB</v>
      </c>
      <c r="O1136" t="str">
        <f t="shared" si="88"/>
        <v>005</v>
      </c>
      <c r="P1136" t="s">
        <v>2764</v>
      </c>
      <c r="Q1136" t="s">
        <v>2764</v>
      </c>
      <c r="R1136" t="s">
        <v>2764</v>
      </c>
      <c r="S1136" t="s">
        <v>268</v>
      </c>
      <c r="T1136" t="s">
        <v>2765</v>
      </c>
      <c r="U1136" t="str">
        <f t="shared" si="89"/>
        <v>AW</v>
      </c>
      <c r="V1136">
        <v>2024</v>
      </c>
      <c r="W1136" t="s">
        <v>2764</v>
      </c>
      <c r="X1136" t="s">
        <v>2764</v>
      </c>
      <c r="Y1136" t="s">
        <v>2764</v>
      </c>
      <c r="Z1136" t="s">
        <v>2764</v>
      </c>
      <c r="AA1136">
        <v>255.649332970324</v>
      </c>
      <c r="AB1136" s="6">
        <f t="shared" si="85"/>
        <v>511.29866594064799</v>
      </c>
      <c r="AC1136" t="s">
        <v>2766</v>
      </c>
      <c r="AD1136">
        <v>0</v>
      </c>
    </row>
    <row r="1137" spans="1:30" x14ac:dyDescent="0.25">
      <c r="A1137" t="s">
        <v>2759</v>
      </c>
      <c r="B1137" t="s">
        <v>2760</v>
      </c>
      <c r="C1137" t="s">
        <v>2761</v>
      </c>
      <c r="D1137" t="s">
        <v>4405</v>
      </c>
      <c r="E1137" t="s">
        <v>266</v>
      </c>
      <c r="F1137" t="s">
        <v>4400</v>
      </c>
      <c r="G1137" t="s">
        <v>4496</v>
      </c>
      <c r="H1137" t="s">
        <v>2728</v>
      </c>
      <c r="I1137">
        <v>1</v>
      </c>
      <c r="J1137">
        <v>5059856712570</v>
      </c>
      <c r="K1137" t="s">
        <v>1329</v>
      </c>
      <c r="L1137" t="str">
        <f t="shared" si="86"/>
        <v>RXTED0144056</v>
      </c>
      <c r="M1137" t="s">
        <v>1330</v>
      </c>
      <c r="N1137" t="str">
        <f t="shared" si="87"/>
        <v>PNK</v>
      </c>
      <c r="O1137" t="str">
        <f t="shared" si="88"/>
        <v>005</v>
      </c>
      <c r="P1137" t="s">
        <v>2764</v>
      </c>
      <c r="Q1137" t="s">
        <v>2764</v>
      </c>
      <c r="R1137" t="s">
        <v>2764</v>
      </c>
      <c r="S1137" t="s">
        <v>1329</v>
      </c>
      <c r="T1137" t="s">
        <v>2765</v>
      </c>
      <c r="U1137" t="str">
        <f t="shared" si="89"/>
        <v>AW</v>
      </c>
      <c r="V1137">
        <v>2024</v>
      </c>
      <c r="W1137" t="s">
        <v>2764</v>
      </c>
      <c r="X1137" t="s">
        <v>2764</v>
      </c>
      <c r="Y1137" t="s">
        <v>2764</v>
      </c>
      <c r="Z1137" t="s">
        <v>2764</v>
      </c>
      <c r="AA1137">
        <v>271.98475360740537</v>
      </c>
      <c r="AB1137" s="6">
        <f t="shared" si="85"/>
        <v>271.98475360740537</v>
      </c>
      <c r="AC1137" t="s">
        <v>2766</v>
      </c>
      <c r="AD1137">
        <v>0</v>
      </c>
    </row>
    <row r="1138" spans="1:30" x14ac:dyDescent="0.25">
      <c r="A1138" t="s">
        <v>2759</v>
      </c>
      <c r="B1138" t="s">
        <v>2760</v>
      </c>
      <c r="C1138" t="s">
        <v>2761</v>
      </c>
      <c r="D1138" t="s">
        <v>4405</v>
      </c>
      <c r="E1138" t="s">
        <v>266</v>
      </c>
      <c r="F1138" t="s">
        <v>4400</v>
      </c>
      <c r="G1138" t="s">
        <v>4496</v>
      </c>
      <c r="H1138" t="s">
        <v>2728</v>
      </c>
      <c r="I1138">
        <v>1</v>
      </c>
      <c r="J1138">
        <v>5059856567040</v>
      </c>
      <c r="K1138" t="s">
        <v>963</v>
      </c>
      <c r="L1138" t="str">
        <f t="shared" si="86"/>
        <v>RXTED0144252</v>
      </c>
      <c r="M1138" t="s">
        <v>2851</v>
      </c>
      <c r="N1138" t="str">
        <f t="shared" si="87"/>
        <v>DKB</v>
      </c>
      <c r="O1138" t="str">
        <f t="shared" si="88"/>
        <v>000</v>
      </c>
      <c r="P1138" t="s">
        <v>2764</v>
      </c>
      <c r="Q1138" t="s">
        <v>2764</v>
      </c>
      <c r="R1138" t="s">
        <v>2764</v>
      </c>
      <c r="S1138" t="s">
        <v>963</v>
      </c>
      <c r="T1138" t="s">
        <v>2765</v>
      </c>
      <c r="U1138" t="str">
        <f t="shared" si="89"/>
        <v>AW</v>
      </c>
      <c r="V1138">
        <v>2024</v>
      </c>
      <c r="W1138" t="s">
        <v>2764</v>
      </c>
      <c r="X1138" t="s">
        <v>2764</v>
      </c>
      <c r="Y1138" t="s">
        <v>2764</v>
      </c>
      <c r="Z1138" t="s">
        <v>2764</v>
      </c>
      <c r="AA1138">
        <v>130.41110808603321</v>
      </c>
      <c r="AB1138" s="6">
        <f t="shared" si="85"/>
        <v>130.41110808603321</v>
      </c>
      <c r="AC1138" t="s">
        <v>2766</v>
      </c>
      <c r="AD1138">
        <v>0</v>
      </c>
    </row>
    <row r="1139" spans="1:30" x14ac:dyDescent="0.25">
      <c r="A1139" t="s">
        <v>2759</v>
      </c>
      <c r="B1139" t="s">
        <v>2760</v>
      </c>
      <c r="C1139" t="s">
        <v>2761</v>
      </c>
      <c r="D1139" t="s">
        <v>4405</v>
      </c>
      <c r="E1139" t="s">
        <v>266</v>
      </c>
      <c r="F1139" t="s">
        <v>4400</v>
      </c>
      <c r="G1139" t="s">
        <v>4496</v>
      </c>
      <c r="H1139" t="s">
        <v>2728</v>
      </c>
      <c r="I1139">
        <v>1</v>
      </c>
      <c r="J1139">
        <v>5059856567026</v>
      </c>
      <c r="K1139" t="s">
        <v>964</v>
      </c>
      <c r="L1139" t="str">
        <f t="shared" si="86"/>
        <v>RXTED0144252</v>
      </c>
      <c r="M1139" t="s">
        <v>2909</v>
      </c>
      <c r="N1139" t="str">
        <f t="shared" si="87"/>
        <v>DKB</v>
      </c>
      <c r="O1139" t="str">
        <f t="shared" si="88"/>
        <v>001</v>
      </c>
      <c r="P1139" t="s">
        <v>2764</v>
      </c>
      <c r="Q1139" t="s">
        <v>2764</v>
      </c>
      <c r="R1139" t="s">
        <v>2764</v>
      </c>
      <c r="S1139" t="s">
        <v>964</v>
      </c>
      <c r="T1139" t="s">
        <v>2765</v>
      </c>
      <c r="U1139" t="str">
        <f t="shared" si="89"/>
        <v>AW</v>
      </c>
      <c r="V1139">
        <v>2024</v>
      </c>
      <c r="W1139" t="s">
        <v>2764</v>
      </c>
      <c r="X1139" t="s">
        <v>2764</v>
      </c>
      <c r="Y1139" t="s">
        <v>2764</v>
      </c>
      <c r="Z1139" t="s">
        <v>2764</v>
      </c>
      <c r="AA1139">
        <v>130.41110808603321</v>
      </c>
      <c r="AB1139" s="6">
        <f t="shared" si="85"/>
        <v>130.41110808603321</v>
      </c>
      <c r="AC1139" t="s">
        <v>2766</v>
      </c>
      <c r="AD1139">
        <v>0</v>
      </c>
    </row>
    <row r="1140" spans="1:30" x14ac:dyDescent="0.25">
      <c r="A1140" t="s">
        <v>2759</v>
      </c>
      <c r="B1140" t="s">
        <v>2760</v>
      </c>
      <c r="C1140" t="s">
        <v>2761</v>
      </c>
      <c r="D1140" t="s">
        <v>4405</v>
      </c>
      <c r="E1140" t="s">
        <v>266</v>
      </c>
      <c r="F1140" t="s">
        <v>4400</v>
      </c>
      <c r="G1140" t="s">
        <v>4496</v>
      </c>
      <c r="H1140" t="s">
        <v>2728</v>
      </c>
      <c r="I1140">
        <v>2</v>
      </c>
      <c r="J1140">
        <v>5059856567002</v>
      </c>
      <c r="K1140" t="s">
        <v>965</v>
      </c>
      <c r="L1140" t="str">
        <f t="shared" si="86"/>
        <v>RXTED0144252</v>
      </c>
      <c r="M1140" t="s">
        <v>2911</v>
      </c>
      <c r="N1140" t="str">
        <f t="shared" si="87"/>
        <v>DKB</v>
      </c>
      <c r="O1140" t="str">
        <f t="shared" si="88"/>
        <v>002</v>
      </c>
      <c r="P1140" t="s">
        <v>2764</v>
      </c>
      <c r="Q1140" t="s">
        <v>2764</v>
      </c>
      <c r="R1140" t="s">
        <v>2764</v>
      </c>
      <c r="S1140" t="s">
        <v>965</v>
      </c>
      <c r="T1140" t="s">
        <v>2765</v>
      </c>
      <c r="U1140" t="str">
        <f t="shared" si="89"/>
        <v>AW</v>
      </c>
      <c r="V1140">
        <v>2024</v>
      </c>
      <c r="W1140" t="s">
        <v>2764</v>
      </c>
      <c r="X1140" t="s">
        <v>2764</v>
      </c>
      <c r="Y1140" t="s">
        <v>2764</v>
      </c>
      <c r="Z1140" t="s">
        <v>2764</v>
      </c>
      <c r="AA1140">
        <v>130.41110808603321</v>
      </c>
      <c r="AB1140" s="6">
        <f t="shared" si="85"/>
        <v>260.82221617206642</v>
      </c>
      <c r="AC1140" t="s">
        <v>2766</v>
      </c>
      <c r="AD1140">
        <v>0</v>
      </c>
    </row>
    <row r="1141" spans="1:30" x14ac:dyDescent="0.25">
      <c r="A1141" t="s">
        <v>2759</v>
      </c>
      <c r="B1141" t="s">
        <v>2760</v>
      </c>
      <c r="C1141" t="s">
        <v>2761</v>
      </c>
      <c r="D1141" t="s">
        <v>4405</v>
      </c>
      <c r="E1141" t="s">
        <v>266</v>
      </c>
      <c r="F1141" t="s">
        <v>4400</v>
      </c>
      <c r="G1141" t="s">
        <v>4496</v>
      </c>
      <c r="H1141" t="s">
        <v>2728</v>
      </c>
      <c r="I1141">
        <v>4</v>
      </c>
      <c r="J1141">
        <v>5059856566982</v>
      </c>
      <c r="K1141" t="s">
        <v>966</v>
      </c>
      <c r="L1141" t="str">
        <f t="shared" si="86"/>
        <v>RXTED0144252</v>
      </c>
      <c r="M1141" t="s">
        <v>2913</v>
      </c>
      <c r="N1141" t="str">
        <f t="shared" si="87"/>
        <v>DKB</v>
      </c>
      <c r="O1141" t="str">
        <f t="shared" si="88"/>
        <v>003</v>
      </c>
      <c r="P1141" t="s">
        <v>2764</v>
      </c>
      <c r="Q1141" t="s">
        <v>2764</v>
      </c>
      <c r="R1141" t="s">
        <v>2764</v>
      </c>
      <c r="S1141" t="s">
        <v>966</v>
      </c>
      <c r="T1141" t="s">
        <v>2765</v>
      </c>
      <c r="U1141" t="str">
        <f t="shared" si="89"/>
        <v>AW</v>
      </c>
      <c r="V1141">
        <v>2024</v>
      </c>
      <c r="W1141" t="s">
        <v>2764</v>
      </c>
      <c r="X1141" t="s">
        <v>2764</v>
      </c>
      <c r="Y1141" t="s">
        <v>2764</v>
      </c>
      <c r="Z1141" t="s">
        <v>2764</v>
      </c>
      <c r="AA1141">
        <v>130.41110808603321</v>
      </c>
      <c r="AB1141" s="6">
        <f t="shared" si="85"/>
        <v>521.64443234413284</v>
      </c>
      <c r="AC1141" t="s">
        <v>2766</v>
      </c>
      <c r="AD1141">
        <v>0</v>
      </c>
    </row>
    <row r="1142" spans="1:30" x14ac:dyDescent="0.25">
      <c r="A1142" t="s">
        <v>2759</v>
      </c>
      <c r="B1142" t="s">
        <v>2760</v>
      </c>
      <c r="C1142" t="s">
        <v>2761</v>
      </c>
      <c r="D1142" t="s">
        <v>4405</v>
      </c>
      <c r="E1142" t="s">
        <v>266</v>
      </c>
      <c r="F1142" t="s">
        <v>4400</v>
      </c>
      <c r="G1142" t="s">
        <v>4496</v>
      </c>
      <c r="H1142" t="s">
        <v>2728</v>
      </c>
      <c r="I1142">
        <v>3</v>
      </c>
      <c r="J1142">
        <v>5059856566968</v>
      </c>
      <c r="K1142" t="s">
        <v>967</v>
      </c>
      <c r="L1142" t="str">
        <f t="shared" si="86"/>
        <v>RXTED0144252</v>
      </c>
      <c r="M1142" t="s">
        <v>296</v>
      </c>
      <c r="N1142" t="str">
        <f t="shared" si="87"/>
        <v>DKB</v>
      </c>
      <c r="O1142" t="str">
        <f t="shared" si="88"/>
        <v>004</v>
      </c>
      <c r="P1142" t="s">
        <v>2764</v>
      </c>
      <c r="Q1142" t="s">
        <v>2764</v>
      </c>
      <c r="R1142" t="s">
        <v>2764</v>
      </c>
      <c r="S1142" t="s">
        <v>967</v>
      </c>
      <c r="T1142" t="s">
        <v>2765</v>
      </c>
      <c r="U1142" t="str">
        <f t="shared" si="89"/>
        <v>AW</v>
      </c>
      <c r="V1142">
        <v>2024</v>
      </c>
      <c r="W1142" t="s">
        <v>2764</v>
      </c>
      <c r="X1142" t="s">
        <v>2764</v>
      </c>
      <c r="Y1142" t="s">
        <v>2764</v>
      </c>
      <c r="Z1142" t="s">
        <v>2764</v>
      </c>
      <c r="AA1142">
        <v>130.41110808603321</v>
      </c>
      <c r="AB1142" s="6">
        <f t="shared" si="85"/>
        <v>391.23332425809963</v>
      </c>
      <c r="AC1142" t="s">
        <v>2766</v>
      </c>
      <c r="AD1142">
        <v>0</v>
      </c>
    </row>
    <row r="1143" spans="1:30" x14ac:dyDescent="0.25">
      <c r="A1143" t="s">
        <v>2759</v>
      </c>
      <c r="B1143" t="s">
        <v>2760</v>
      </c>
      <c r="C1143" t="s">
        <v>2761</v>
      </c>
      <c r="D1143" t="s">
        <v>4405</v>
      </c>
      <c r="E1143" t="s">
        <v>266</v>
      </c>
      <c r="F1143" t="s">
        <v>4400</v>
      </c>
      <c r="G1143" t="s">
        <v>4496</v>
      </c>
      <c r="H1143" t="s">
        <v>2728</v>
      </c>
      <c r="I1143">
        <v>3</v>
      </c>
      <c r="J1143">
        <v>5059856566944</v>
      </c>
      <c r="K1143" t="s">
        <v>968</v>
      </c>
      <c r="L1143" t="str">
        <f t="shared" si="86"/>
        <v>RXTED0144252</v>
      </c>
      <c r="M1143" t="s">
        <v>269</v>
      </c>
      <c r="N1143" t="str">
        <f t="shared" si="87"/>
        <v>DKB</v>
      </c>
      <c r="O1143" t="str">
        <f t="shared" si="88"/>
        <v>005</v>
      </c>
      <c r="P1143" t="s">
        <v>2764</v>
      </c>
      <c r="Q1143" t="s">
        <v>2764</v>
      </c>
      <c r="R1143" t="s">
        <v>2764</v>
      </c>
      <c r="S1143" t="s">
        <v>968</v>
      </c>
      <c r="T1143" t="s">
        <v>2765</v>
      </c>
      <c r="U1143" t="str">
        <f t="shared" si="89"/>
        <v>AW</v>
      </c>
      <c r="V1143">
        <v>2024</v>
      </c>
      <c r="W1143" t="s">
        <v>2764</v>
      </c>
      <c r="X1143" t="s">
        <v>2764</v>
      </c>
      <c r="Y1143" t="s">
        <v>2764</v>
      </c>
      <c r="Z1143" t="s">
        <v>2764</v>
      </c>
      <c r="AA1143">
        <v>130.41110808603321</v>
      </c>
      <c r="AB1143" s="6">
        <f t="shared" si="85"/>
        <v>391.23332425809963</v>
      </c>
      <c r="AC1143" t="s">
        <v>2766</v>
      </c>
      <c r="AD1143">
        <v>0</v>
      </c>
    </row>
    <row r="1144" spans="1:30" x14ac:dyDescent="0.25">
      <c r="A1144" t="s">
        <v>2759</v>
      </c>
      <c r="B1144" t="s">
        <v>2760</v>
      </c>
      <c r="C1144" t="s">
        <v>2761</v>
      </c>
      <c r="D1144" t="s">
        <v>4405</v>
      </c>
      <c r="E1144" t="s">
        <v>266</v>
      </c>
      <c r="F1144" t="s">
        <v>4400</v>
      </c>
      <c r="G1144" t="s">
        <v>4496</v>
      </c>
      <c r="H1144" t="s">
        <v>2728</v>
      </c>
      <c r="I1144">
        <v>2</v>
      </c>
      <c r="J1144">
        <v>5059856567460</v>
      </c>
      <c r="K1144" t="s">
        <v>973</v>
      </c>
      <c r="L1144" t="str">
        <f t="shared" si="86"/>
        <v>RXTED0144463</v>
      </c>
      <c r="M1144" t="s">
        <v>974</v>
      </c>
      <c r="N1144" t="str">
        <f t="shared" si="87"/>
        <v>BGN</v>
      </c>
      <c r="O1144" t="str">
        <f t="shared" si="88"/>
        <v>000</v>
      </c>
      <c r="P1144" t="s">
        <v>2764</v>
      </c>
      <c r="Q1144" t="s">
        <v>2764</v>
      </c>
      <c r="R1144" t="s">
        <v>2764</v>
      </c>
      <c r="S1144" t="s">
        <v>973</v>
      </c>
      <c r="T1144" t="s">
        <v>2765</v>
      </c>
      <c r="U1144" t="str">
        <f t="shared" si="89"/>
        <v>AW</v>
      </c>
      <c r="V1144">
        <v>2024</v>
      </c>
      <c r="W1144" t="s">
        <v>2764</v>
      </c>
      <c r="X1144" t="s">
        <v>2764</v>
      </c>
      <c r="Y1144" t="s">
        <v>2764</v>
      </c>
      <c r="Z1144" t="s">
        <v>2764</v>
      </c>
      <c r="AA1144">
        <v>195.75279063435883</v>
      </c>
      <c r="AB1144" s="6">
        <f t="shared" si="85"/>
        <v>391.50558126871766</v>
      </c>
      <c r="AC1144" t="s">
        <v>2766</v>
      </c>
      <c r="AD1144">
        <v>0</v>
      </c>
    </row>
    <row r="1145" spans="1:30" x14ac:dyDescent="0.25">
      <c r="A1145" t="s">
        <v>2759</v>
      </c>
      <c r="B1145" t="s">
        <v>2760</v>
      </c>
      <c r="C1145" t="s">
        <v>2761</v>
      </c>
      <c r="D1145" t="s">
        <v>4405</v>
      </c>
      <c r="E1145" t="s">
        <v>266</v>
      </c>
      <c r="F1145" t="s">
        <v>4400</v>
      </c>
      <c r="G1145" t="s">
        <v>4496</v>
      </c>
      <c r="H1145" t="s">
        <v>2728</v>
      </c>
      <c r="I1145">
        <v>2</v>
      </c>
      <c r="J1145">
        <v>5059856567446</v>
      </c>
      <c r="K1145" t="s">
        <v>975</v>
      </c>
      <c r="L1145" t="str">
        <f t="shared" si="86"/>
        <v>RXTED0144463</v>
      </c>
      <c r="M1145" t="s">
        <v>976</v>
      </c>
      <c r="N1145" t="str">
        <f t="shared" si="87"/>
        <v>BGN</v>
      </c>
      <c r="O1145" t="str">
        <f t="shared" si="88"/>
        <v>001</v>
      </c>
      <c r="P1145" t="s">
        <v>2764</v>
      </c>
      <c r="Q1145" t="s">
        <v>2764</v>
      </c>
      <c r="R1145" t="s">
        <v>2764</v>
      </c>
      <c r="S1145" t="s">
        <v>975</v>
      </c>
      <c r="T1145" t="s">
        <v>2765</v>
      </c>
      <c r="U1145" t="str">
        <f t="shared" si="89"/>
        <v>AW</v>
      </c>
      <c r="V1145">
        <v>2024</v>
      </c>
      <c r="W1145" t="s">
        <v>2764</v>
      </c>
      <c r="X1145" t="s">
        <v>2764</v>
      </c>
      <c r="Y1145" t="s">
        <v>2764</v>
      </c>
      <c r="Z1145" t="s">
        <v>2764</v>
      </c>
      <c r="AA1145">
        <v>195.75279063435883</v>
      </c>
      <c r="AB1145" s="6">
        <f t="shared" si="85"/>
        <v>391.50558126871766</v>
      </c>
      <c r="AC1145" t="s">
        <v>2766</v>
      </c>
      <c r="AD1145">
        <v>0</v>
      </c>
    </row>
    <row r="1146" spans="1:30" x14ac:dyDescent="0.25">
      <c r="A1146" t="s">
        <v>2759</v>
      </c>
      <c r="B1146" t="s">
        <v>2760</v>
      </c>
      <c r="C1146" t="s">
        <v>2761</v>
      </c>
      <c r="D1146" t="s">
        <v>4405</v>
      </c>
      <c r="E1146" t="s">
        <v>266</v>
      </c>
      <c r="F1146" t="s">
        <v>4400</v>
      </c>
      <c r="G1146" t="s">
        <v>4496</v>
      </c>
      <c r="H1146" t="s">
        <v>2728</v>
      </c>
      <c r="I1146">
        <v>1</v>
      </c>
      <c r="J1146">
        <v>5059856567422</v>
      </c>
      <c r="K1146" t="s">
        <v>977</v>
      </c>
      <c r="L1146" t="str">
        <f t="shared" si="86"/>
        <v>RXTED0144463</v>
      </c>
      <c r="M1146" t="s">
        <v>978</v>
      </c>
      <c r="N1146" t="str">
        <f t="shared" si="87"/>
        <v>BGN</v>
      </c>
      <c r="O1146" t="str">
        <f t="shared" si="88"/>
        <v>002</v>
      </c>
      <c r="P1146" t="s">
        <v>2764</v>
      </c>
      <c r="Q1146" t="s">
        <v>2764</v>
      </c>
      <c r="R1146" t="s">
        <v>2764</v>
      </c>
      <c r="S1146" t="s">
        <v>977</v>
      </c>
      <c r="T1146" t="s">
        <v>2765</v>
      </c>
      <c r="U1146" t="str">
        <f t="shared" si="89"/>
        <v>AW</v>
      </c>
      <c r="V1146">
        <v>2024</v>
      </c>
      <c r="W1146" t="s">
        <v>2764</v>
      </c>
      <c r="X1146" t="s">
        <v>2764</v>
      </c>
      <c r="Y1146" t="s">
        <v>2764</v>
      </c>
      <c r="Z1146" t="s">
        <v>2764</v>
      </c>
      <c r="AA1146">
        <v>195.75279063435883</v>
      </c>
      <c r="AB1146" s="6">
        <f t="shared" si="85"/>
        <v>195.75279063435883</v>
      </c>
      <c r="AC1146" t="s">
        <v>2766</v>
      </c>
      <c r="AD1146">
        <v>0</v>
      </c>
    </row>
    <row r="1147" spans="1:30" x14ac:dyDescent="0.25">
      <c r="A1147" t="s">
        <v>2759</v>
      </c>
      <c r="B1147" t="s">
        <v>2760</v>
      </c>
      <c r="C1147" t="s">
        <v>2761</v>
      </c>
      <c r="D1147" t="s">
        <v>4405</v>
      </c>
      <c r="E1147" t="s">
        <v>266</v>
      </c>
      <c r="F1147" t="s">
        <v>4400</v>
      </c>
      <c r="G1147" t="s">
        <v>4496</v>
      </c>
      <c r="H1147" t="s">
        <v>2728</v>
      </c>
      <c r="I1147">
        <v>2</v>
      </c>
      <c r="J1147">
        <v>5059856567408</v>
      </c>
      <c r="K1147" t="s">
        <v>979</v>
      </c>
      <c r="L1147" t="str">
        <f t="shared" si="86"/>
        <v>RXTED0144463</v>
      </c>
      <c r="M1147" t="s">
        <v>980</v>
      </c>
      <c r="N1147" t="str">
        <f t="shared" si="87"/>
        <v>BGN</v>
      </c>
      <c r="O1147" t="str">
        <f t="shared" si="88"/>
        <v>003</v>
      </c>
      <c r="P1147" t="s">
        <v>2764</v>
      </c>
      <c r="Q1147" t="s">
        <v>2764</v>
      </c>
      <c r="R1147" t="s">
        <v>2764</v>
      </c>
      <c r="S1147" t="s">
        <v>979</v>
      </c>
      <c r="T1147" t="s">
        <v>2765</v>
      </c>
      <c r="U1147" t="str">
        <f t="shared" si="89"/>
        <v>AW</v>
      </c>
      <c r="V1147">
        <v>2024</v>
      </c>
      <c r="W1147" t="s">
        <v>2764</v>
      </c>
      <c r="X1147" t="s">
        <v>2764</v>
      </c>
      <c r="Y1147" t="s">
        <v>2764</v>
      </c>
      <c r="Z1147" t="s">
        <v>2764</v>
      </c>
      <c r="AA1147">
        <v>195.75279063435883</v>
      </c>
      <c r="AB1147" s="6">
        <f t="shared" si="85"/>
        <v>391.50558126871766</v>
      </c>
      <c r="AC1147" t="s">
        <v>2766</v>
      </c>
      <c r="AD1147">
        <v>0</v>
      </c>
    </row>
    <row r="1148" spans="1:30" x14ac:dyDescent="0.25">
      <c r="A1148" t="s">
        <v>2759</v>
      </c>
      <c r="B1148" t="s">
        <v>2760</v>
      </c>
      <c r="C1148" t="s">
        <v>2761</v>
      </c>
      <c r="D1148" t="s">
        <v>4405</v>
      </c>
      <c r="E1148" t="s">
        <v>266</v>
      </c>
      <c r="F1148" t="s">
        <v>4400</v>
      </c>
      <c r="G1148" t="s">
        <v>4496</v>
      </c>
      <c r="H1148" t="s">
        <v>2728</v>
      </c>
      <c r="I1148">
        <v>1</v>
      </c>
      <c r="J1148">
        <v>5059856567385</v>
      </c>
      <c r="K1148" t="s">
        <v>981</v>
      </c>
      <c r="L1148" t="str">
        <f t="shared" si="86"/>
        <v>RXTED0144463</v>
      </c>
      <c r="M1148" t="s">
        <v>910</v>
      </c>
      <c r="N1148" t="str">
        <f t="shared" si="87"/>
        <v>BGN</v>
      </c>
      <c r="O1148" t="str">
        <f t="shared" si="88"/>
        <v>004</v>
      </c>
      <c r="P1148" t="s">
        <v>2764</v>
      </c>
      <c r="Q1148" t="s">
        <v>2764</v>
      </c>
      <c r="R1148" t="s">
        <v>2764</v>
      </c>
      <c r="S1148" t="s">
        <v>981</v>
      </c>
      <c r="T1148" t="s">
        <v>2765</v>
      </c>
      <c r="U1148" t="str">
        <f t="shared" si="89"/>
        <v>AW</v>
      </c>
      <c r="V1148">
        <v>2024</v>
      </c>
      <c r="W1148" t="s">
        <v>2764</v>
      </c>
      <c r="X1148" t="s">
        <v>2764</v>
      </c>
      <c r="Y1148" t="s">
        <v>2764</v>
      </c>
      <c r="Z1148" t="s">
        <v>2764</v>
      </c>
      <c r="AA1148">
        <v>195.75279063435883</v>
      </c>
      <c r="AB1148" s="6">
        <f t="shared" si="85"/>
        <v>195.75279063435883</v>
      </c>
      <c r="AC1148" t="s">
        <v>2766</v>
      </c>
      <c r="AD1148">
        <v>0</v>
      </c>
    </row>
    <row r="1149" spans="1:30" x14ac:dyDescent="0.25">
      <c r="A1149" t="s">
        <v>2759</v>
      </c>
      <c r="B1149" t="s">
        <v>2760</v>
      </c>
      <c r="C1149" t="s">
        <v>2761</v>
      </c>
      <c r="D1149" t="s">
        <v>4405</v>
      </c>
      <c r="E1149" t="s">
        <v>266</v>
      </c>
      <c r="F1149" t="s">
        <v>4400</v>
      </c>
      <c r="G1149" t="s">
        <v>4496</v>
      </c>
      <c r="H1149" t="s">
        <v>2728</v>
      </c>
      <c r="I1149">
        <v>2</v>
      </c>
      <c r="J1149">
        <v>5059856567361</v>
      </c>
      <c r="K1149" t="s">
        <v>982</v>
      </c>
      <c r="L1149" t="str">
        <f t="shared" si="86"/>
        <v>RXTED0144463</v>
      </c>
      <c r="M1149" t="s">
        <v>983</v>
      </c>
      <c r="N1149" t="str">
        <f t="shared" si="87"/>
        <v>BGN</v>
      </c>
      <c r="O1149" t="str">
        <f t="shared" si="88"/>
        <v>005</v>
      </c>
      <c r="P1149" t="s">
        <v>2764</v>
      </c>
      <c r="Q1149" t="s">
        <v>2764</v>
      </c>
      <c r="R1149" t="s">
        <v>2764</v>
      </c>
      <c r="S1149" t="s">
        <v>982</v>
      </c>
      <c r="T1149" t="s">
        <v>2765</v>
      </c>
      <c r="U1149" t="str">
        <f t="shared" si="89"/>
        <v>AW</v>
      </c>
      <c r="V1149">
        <v>2024</v>
      </c>
      <c r="W1149" t="s">
        <v>2764</v>
      </c>
      <c r="X1149" t="s">
        <v>2764</v>
      </c>
      <c r="Y1149" t="s">
        <v>2764</v>
      </c>
      <c r="Z1149" t="s">
        <v>2764</v>
      </c>
      <c r="AA1149">
        <v>195.75279063435883</v>
      </c>
      <c r="AB1149" s="6">
        <f t="shared" si="85"/>
        <v>391.50558126871766</v>
      </c>
      <c r="AC1149" t="s">
        <v>2766</v>
      </c>
      <c r="AD1149">
        <v>0</v>
      </c>
    </row>
    <row r="1150" spans="1:30" x14ac:dyDescent="0.25">
      <c r="A1150" t="s">
        <v>2759</v>
      </c>
      <c r="B1150" t="s">
        <v>2760</v>
      </c>
      <c r="C1150" t="s">
        <v>2761</v>
      </c>
      <c r="D1150" t="s">
        <v>4405</v>
      </c>
      <c r="E1150" t="s">
        <v>266</v>
      </c>
      <c r="F1150" t="s">
        <v>4400</v>
      </c>
      <c r="G1150" t="s">
        <v>4496</v>
      </c>
      <c r="H1150" t="s">
        <v>2728</v>
      </c>
      <c r="I1150">
        <v>2</v>
      </c>
      <c r="J1150">
        <v>5059856580872</v>
      </c>
      <c r="K1150" t="s">
        <v>984</v>
      </c>
      <c r="L1150" t="str">
        <f t="shared" si="86"/>
        <v>RXTED0144496</v>
      </c>
      <c r="M1150" t="s">
        <v>828</v>
      </c>
      <c r="N1150" t="str">
        <f t="shared" si="87"/>
        <v>MCR</v>
      </c>
      <c r="O1150" t="str">
        <f t="shared" si="88"/>
        <v>000</v>
      </c>
      <c r="P1150" t="s">
        <v>2764</v>
      </c>
      <c r="Q1150" t="s">
        <v>2764</v>
      </c>
      <c r="R1150" t="s">
        <v>2764</v>
      </c>
      <c r="S1150" t="s">
        <v>984</v>
      </c>
      <c r="T1150" t="s">
        <v>2765</v>
      </c>
      <c r="U1150" t="str">
        <f t="shared" si="89"/>
        <v>AW</v>
      </c>
      <c r="V1150">
        <v>2024</v>
      </c>
      <c r="W1150" t="s">
        <v>2764</v>
      </c>
      <c r="X1150" t="s">
        <v>2764</v>
      </c>
      <c r="Y1150" t="s">
        <v>2764</v>
      </c>
      <c r="Z1150" t="s">
        <v>2764</v>
      </c>
      <c r="AA1150">
        <v>173.97222978491695</v>
      </c>
      <c r="AB1150" s="6">
        <f t="shared" si="85"/>
        <v>347.9444595698339</v>
      </c>
      <c r="AC1150" t="s">
        <v>2766</v>
      </c>
      <c r="AD1150">
        <v>0</v>
      </c>
    </row>
    <row r="1151" spans="1:30" x14ac:dyDescent="0.25">
      <c r="A1151" t="s">
        <v>2759</v>
      </c>
      <c r="B1151" t="s">
        <v>2760</v>
      </c>
      <c r="C1151" t="s">
        <v>2761</v>
      </c>
      <c r="D1151" t="s">
        <v>4405</v>
      </c>
      <c r="E1151" t="s">
        <v>266</v>
      </c>
      <c r="F1151" t="s">
        <v>4400</v>
      </c>
      <c r="G1151" t="s">
        <v>4496</v>
      </c>
      <c r="H1151" t="s">
        <v>2728</v>
      </c>
      <c r="I1151">
        <v>2</v>
      </c>
      <c r="J1151">
        <v>5059856580865</v>
      </c>
      <c r="K1151" t="s">
        <v>985</v>
      </c>
      <c r="L1151" t="str">
        <f t="shared" si="86"/>
        <v>RXTED0144496</v>
      </c>
      <c r="M1151" t="s">
        <v>703</v>
      </c>
      <c r="N1151" t="str">
        <f t="shared" si="87"/>
        <v>MCR</v>
      </c>
      <c r="O1151" t="str">
        <f t="shared" si="88"/>
        <v>001</v>
      </c>
      <c r="P1151" t="s">
        <v>2764</v>
      </c>
      <c r="Q1151" t="s">
        <v>2764</v>
      </c>
      <c r="R1151" t="s">
        <v>2764</v>
      </c>
      <c r="S1151" t="s">
        <v>985</v>
      </c>
      <c r="T1151" t="s">
        <v>2765</v>
      </c>
      <c r="U1151" t="str">
        <f t="shared" si="89"/>
        <v>AW</v>
      </c>
      <c r="V1151">
        <v>2024</v>
      </c>
      <c r="W1151" t="s">
        <v>2764</v>
      </c>
      <c r="X1151" t="s">
        <v>2764</v>
      </c>
      <c r="Y1151" t="s">
        <v>2764</v>
      </c>
      <c r="Z1151" t="s">
        <v>2764</v>
      </c>
      <c r="AA1151">
        <v>173.97222978491695</v>
      </c>
      <c r="AB1151" s="6">
        <f t="shared" si="85"/>
        <v>347.9444595698339</v>
      </c>
      <c r="AC1151" t="s">
        <v>2766</v>
      </c>
      <c r="AD1151">
        <v>0</v>
      </c>
    </row>
    <row r="1152" spans="1:30" x14ac:dyDescent="0.25">
      <c r="A1152" t="s">
        <v>2759</v>
      </c>
      <c r="B1152" t="s">
        <v>2760</v>
      </c>
      <c r="C1152" t="s">
        <v>2761</v>
      </c>
      <c r="D1152" t="s">
        <v>4405</v>
      </c>
      <c r="E1152" t="s">
        <v>266</v>
      </c>
      <c r="F1152" t="s">
        <v>4400</v>
      </c>
      <c r="G1152" t="s">
        <v>4496</v>
      </c>
      <c r="H1152" t="s">
        <v>2728</v>
      </c>
      <c r="I1152">
        <v>2</v>
      </c>
      <c r="J1152">
        <v>5059856580858</v>
      </c>
      <c r="K1152" t="s">
        <v>986</v>
      </c>
      <c r="L1152" t="str">
        <f t="shared" si="86"/>
        <v>RXTED0144496</v>
      </c>
      <c r="M1152" t="s">
        <v>584</v>
      </c>
      <c r="N1152" t="str">
        <f t="shared" si="87"/>
        <v>MCR</v>
      </c>
      <c r="O1152" t="str">
        <f t="shared" si="88"/>
        <v>002</v>
      </c>
      <c r="P1152" t="s">
        <v>2764</v>
      </c>
      <c r="Q1152" t="s">
        <v>2764</v>
      </c>
      <c r="R1152" t="s">
        <v>2764</v>
      </c>
      <c r="S1152" t="s">
        <v>986</v>
      </c>
      <c r="T1152" t="s">
        <v>2765</v>
      </c>
      <c r="U1152" t="str">
        <f t="shared" si="89"/>
        <v>AW</v>
      </c>
      <c r="V1152">
        <v>2024</v>
      </c>
      <c r="W1152" t="s">
        <v>2764</v>
      </c>
      <c r="X1152" t="s">
        <v>2764</v>
      </c>
      <c r="Y1152" t="s">
        <v>2764</v>
      </c>
      <c r="Z1152" t="s">
        <v>2764</v>
      </c>
      <c r="AA1152">
        <v>173.97222978491695</v>
      </c>
      <c r="AB1152" s="6">
        <f t="shared" si="85"/>
        <v>347.9444595698339</v>
      </c>
      <c r="AC1152" t="s">
        <v>2766</v>
      </c>
      <c r="AD1152">
        <v>0</v>
      </c>
    </row>
    <row r="1153" spans="1:30" x14ac:dyDescent="0.25">
      <c r="A1153" t="s">
        <v>2759</v>
      </c>
      <c r="B1153" t="s">
        <v>2760</v>
      </c>
      <c r="C1153" t="s">
        <v>2761</v>
      </c>
      <c r="D1153" t="s">
        <v>4405</v>
      </c>
      <c r="E1153" t="s">
        <v>266</v>
      </c>
      <c r="F1153" t="s">
        <v>4400</v>
      </c>
      <c r="G1153" t="s">
        <v>4496</v>
      </c>
      <c r="H1153" t="s">
        <v>2728</v>
      </c>
      <c r="I1153">
        <v>1</v>
      </c>
      <c r="J1153">
        <v>5059856580841</v>
      </c>
      <c r="K1153" t="s">
        <v>987</v>
      </c>
      <c r="L1153" t="str">
        <f t="shared" si="86"/>
        <v>RXTED0144496</v>
      </c>
      <c r="M1153" t="s">
        <v>586</v>
      </c>
      <c r="N1153" t="str">
        <f t="shared" si="87"/>
        <v>MCR</v>
      </c>
      <c r="O1153" t="str">
        <f t="shared" si="88"/>
        <v>003</v>
      </c>
      <c r="P1153" t="s">
        <v>2764</v>
      </c>
      <c r="Q1153" t="s">
        <v>2764</v>
      </c>
      <c r="R1153" t="s">
        <v>2764</v>
      </c>
      <c r="S1153" t="s">
        <v>987</v>
      </c>
      <c r="T1153" t="s">
        <v>2765</v>
      </c>
      <c r="U1153" t="str">
        <f t="shared" si="89"/>
        <v>AW</v>
      </c>
      <c r="V1153">
        <v>2024</v>
      </c>
      <c r="W1153" t="s">
        <v>2764</v>
      </c>
      <c r="X1153" t="s">
        <v>2764</v>
      </c>
      <c r="Y1153" t="s">
        <v>2764</v>
      </c>
      <c r="Z1153" t="s">
        <v>2764</v>
      </c>
      <c r="AA1153">
        <v>173.97222978491695</v>
      </c>
      <c r="AB1153" s="6">
        <f t="shared" si="85"/>
        <v>173.97222978491695</v>
      </c>
      <c r="AC1153" t="s">
        <v>2766</v>
      </c>
      <c r="AD1153">
        <v>0</v>
      </c>
    </row>
    <row r="1154" spans="1:30" x14ac:dyDescent="0.25">
      <c r="A1154" t="s">
        <v>2759</v>
      </c>
      <c r="B1154" t="s">
        <v>2760</v>
      </c>
      <c r="C1154" t="s">
        <v>2761</v>
      </c>
      <c r="D1154" t="s">
        <v>4405</v>
      </c>
      <c r="E1154" t="s">
        <v>266</v>
      </c>
      <c r="F1154" t="s">
        <v>4400</v>
      </c>
      <c r="G1154" t="s">
        <v>4496</v>
      </c>
      <c r="H1154" t="s">
        <v>2728</v>
      </c>
      <c r="I1154">
        <v>2</v>
      </c>
      <c r="J1154">
        <v>5059856580834</v>
      </c>
      <c r="K1154" t="s">
        <v>988</v>
      </c>
      <c r="L1154" t="str">
        <f t="shared" si="86"/>
        <v>RXTED0144496</v>
      </c>
      <c r="M1154" t="s">
        <v>588</v>
      </c>
      <c r="N1154" t="str">
        <f t="shared" si="87"/>
        <v>MCR</v>
      </c>
      <c r="O1154" t="str">
        <f t="shared" si="88"/>
        <v>004</v>
      </c>
      <c r="P1154" t="s">
        <v>2764</v>
      </c>
      <c r="Q1154" t="s">
        <v>2764</v>
      </c>
      <c r="R1154" t="s">
        <v>2764</v>
      </c>
      <c r="S1154" t="s">
        <v>988</v>
      </c>
      <c r="T1154" t="s">
        <v>2765</v>
      </c>
      <c r="U1154" t="str">
        <f t="shared" si="89"/>
        <v>AW</v>
      </c>
      <c r="V1154">
        <v>2024</v>
      </c>
      <c r="W1154" t="s">
        <v>2764</v>
      </c>
      <c r="X1154" t="s">
        <v>2764</v>
      </c>
      <c r="Y1154" t="s">
        <v>2764</v>
      </c>
      <c r="Z1154" t="s">
        <v>2764</v>
      </c>
      <c r="AA1154">
        <v>173.97222978491695</v>
      </c>
      <c r="AB1154" s="6">
        <f t="shared" ref="AB1154:AB1217" si="90">AA1154*I1154</f>
        <v>347.9444595698339</v>
      </c>
      <c r="AC1154" t="s">
        <v>2766</v>
      </c>
      <c r="AD1154">
        <v>0</v>
      </c>
    </row>
    <row r="1155" spans="1:30" x14ac:dyDescent="0.25">
      <c r="A1155" t="s">
        <v>2759</v>
      </c>
      <c r="B1155" t="s">
        <v>2760</v>
      </c>
      <c r="C1155" t="s">
        <v>2761</v>
      </c>
      <c r="D1155" t="s">
        <v>4405</v>
      </c>
      <c r="E1155" t="s">
        <v>266</v>
      </c>
      <c r="F1155" t="s">
        <v>4400</v>
      </c>
      <c r="G1155" t="s">
        <v>4496</v>
      </c>
      <c r="H1155" t="s">
        <v>2728</v>
      </c>
      <c r="I1155">
        <v>2</v>
      </c>
      <c r="J1155">
        <v>5059856580827</v>
      </c>
      <c r="K1155" t="s">
        <v>989</v>
      </c>
      <c r="L1155" t="str">
        <f t="shared" ref="L1155:L1218" si="91">LEFT(K1155,12)</f>
        <v>RXTED0144496</v>
      </c>
      <c r="M1155" t="s">
        <v>370</v>
      </c>
      <c r="N1155" t="str">
        <f t="shared" ref="N1155:N1218" si="92">LEFT(M1155,3)</f>
        <v>MCR</v>
      </c>
      <c r="O1155" t="str">
        <f t="shared" ref="O1155:O1218" si="93">RIGHT(M1155,3)</f>
        <v>005</v>
      </c>
      <c r="P1155" t="s">
        <v>2764</v>
      </c>
      <c r="Q1155" t="s">
        <v>2764</v>
      </c>
      <c r="R1155" t="s">
        <v>2764</v>
      </c>
      <c r="S1155" t="s">
        <v>989</v>
      </c>
      <c r="T1155" t="s">
        <v>2765</v>
      </c>
      <c r="U1155" t="str">
        <f t="shared" ref="U1155:U1218" si="94">LEFT(T1155,2)</f>
        <v>AW</v>
      </c>
      <c r="V1155">
        <v>2024</v>
      </c>
      <c r="W1155" t="s">
        <v>2764</v>
      </c>
      <c r="X1155" t="s">
        <v>2764</v>
      </c>
      <c r="Y1155" t="s">
        <v>2764</v>
      </c>
      <c r="Z1155" t="s">
        <v>2764</v>
      </c>
      <c r="AA1155">
        <v>173.97222978491695</v>
      </c>
      <c r="AB1155" s="6">
        <f t="shared" si="90"/>
        <v>347.9444595698339</v>
      </c>
      <c r="AC1155" t="s">
        <v>2766</v>
      </c>
      <c r="AD1155">
        <v>0</v>
      </c>
    </row>
    <row r="1156" spans="1:30" x14ac:dyDescent="0.25">
      <c r="A1156" t="s">
        <v>2759</v>
      </c>
      <c r="B1156" t="s">
        <v>2760</v>
      </c>
      <c r="C1156" t="s">
        <v>2761</v>
      </c>
      <c r="D1156" t="s">
        <v>4405</v>
      </c>
      <c r="E1156" t="s">
        <v>266</v>
      </c>
      <c r="F1156" t="s">
        <v>4400</v>
      </c>
      <c r="G1156" t="s">
        <v>4409</v>
      </c>
      <c r="H1156" t="s">
        <v>2845</v>
      </c>
      <c r="I1156">
        <v>2</v>
      </c>
      <c r="J1156">
        <v>5059856587130</v>
      </c>
      <c r="K1156" t="s">
        <v>991</v>
      </c>
      <c r="L1156" t="str">
        <f t="shared" si="91"/>
        <v>RXTED0144051</v>
      </c>
      <c r="M1156" t="s">
        <v>992</v>
      </c>
      <c r="N1156" t="str">
        <f t="shared" si="92"/>
        <v>BRR</v>
      </c>
      <c r="O1156" t="str">
        <f t="shared" si="93"/>
        <v>00L</v>
      </c>
      <c r="P1156" t="s">
        <v>2764</v>
      </c>
      <c r="Q1156" t="s">
        <v>2764</v>
      </c>
      <c r="R1156" t="s">
        <v>2764</v>
      </c>
      <c r="S1156" t="s">
        <v>991</v>
      </c>
      <c r="T1156" t="s">
        <v>2765</v>
      </c>
      <c r="U1156" t="str">
        <f t="shared" si="94"/>
        <v>AW</v>
      </c>
      <c r="V1156">
        <v>2024</v>
      </c>
      <c r="W1156" t="s">
        <v>2764</v>
      </c>
      <c r="X1156" t="s">
        <v>2764</v>
      </c>
      <c r="Y1156" t="s">
        <v>2764</v>
      </c>
      <c r="Z1156" t="s">
        <v>2764</v>
      </c>
      <c r="AA1156">
        <v>173.97222978491695</v>
      </c>
      <c r="AB1156" s="6">
        <f t="shared" si="90"/>
        <v>347.9444595698339</v>
      </c>
      <c r="AC1156" t="s">
        <v>2766</v>
      </c>
      <c r="AD1156">
        <v>0</v>
      </c>
    </row>
    <row r="1157" spans="1:30" x14ac:dyDescent="0.25">
      <c r="A1157" t="s">
        <v>2759</v>
      </c>
      <c r="B1157" t="s">
        <v>2760</v>
      </c>
      <c r="C1157" t="s">
        <v>2761</v>
      </c>
      <c r="D1157" t="s">
        <v>4405</v>
      </c>
      <c r="E1157" t="s">
        <v>266</v>
      </c>
      <c r="F1157" t="s">
        <v>4400</v>
      </c>
      <c r="G1157" t="s">
        <v>4409</v>
      </c>
      <c r="H1157" t="s">
        <v>2845</v>
      </c>
      <c r="I1157">
        <v>3</v>
      </c>
      <c r="J1157">
        <v>5059856587123</v>
      </c>
      <c r="K1157" t="s">
        <v>993</v>
      </c>
      <c r="L1157" t="str">
        <f t="shared" si="91"/>
        <v>RXTED0144051</v>
      </c>
      <c r="M1157" t="s">
        <v>994</v>
      </c>
      <c r="N1157" t="str">
        <f t="shared" si="92"/>
        <v>BRR</v>
      </c>
      <c r="O1157" t="str">
        <f t="shared" si="93"/>
        <v>00M</v>
      </c>
      <c r="P1157" t="s">
        <v>2764</v>
      </c>
      <c r="Q1157" t="s">
        <v>2764</v>
      </c>
      <c r="R1157" t="s">
        <v>2764</v>
      </c>
      <c r="S1157" t="s">
        <v>993</v>
      </c>
      <c r="T1157" t="s">
        <v>2765</v>
      </c>
      <c r="U1157" t="str">
        <f t="shared" si="94"/>
        <v>AW</v>
      </c>
      <c r="V1157">
        <v>2024</v>
      </c>
      <c r="W1157" t="s">
        <v>2764</v>
      </c>
      <c r="X1157" t="s">
        <v>2764</v>
      </c>
      <c r="Y1157" t="s">
        <v>2764</v>
      </c>
      <c r="Z1157" t="s">
        <v>2764</v>
      </c>
      <c r="AA1157">
        <v>173.97222978491695</v>
      </c>
      <c r="AB1157" s="6">
        <f t="shared" si="90"/>
        <v>521.91668935475082</v>
      </c>
      <c r="AC1157" t="s">
        <v>2766</v>
      </c>
      <c r="AD1157">
        <v>0</v>
      </c>
    </row>
    <row r="1158" spans="1:30" x14ac:dyDescent="0.25">
      <c r="A1158" t="s">
        <v>2759</v>
      </c>
      <c r="B1158" t="s">
        <v>2760</v>
      </c>
      <c r="C1158" t="s">
        <v>2761</v>
      </c>
      <c r="D1158" t="s">
        <v>4405</v>
      </c>
      <c r="E1158" t="s">
        <v>266</v>
      </c>
      <c r="F1158" t="s">
        <v>4400</v>
      </c>
      <c r="G1158" t="s">
        <v>4409</v>
      </c>
      <c r="H1158" t="s">
        <v>2845</v>
      </c>
      <c r="I1158">
        <v>2</v>
      </c>
      <c r="J1158">
        <v>5059856587116</v>
      </c>
      <c r="K1158" t="s">
        <v>1331</v>
      </c>
      <c r="L1158" t="str">
        <f t="shared" si="91"/>
        <v>RXTED0144051</v>
      </c>
      <c r="M1158" t="s">
        <v>1332</v>
      </c>
      <c r="N1158" t="str">
        <f t="shared" si="92"/>
        <v>BRR</v>
      </c>
      <c r="O1158" t="str">
        <f t="shared" si="93"/>
        <v>00S</v>
      </c>
      <c r="P1158" t="s">
        <v>2764</v>
      </c>
      <c r="Q1158" t="s">
        <v>2764</v>
      </c>
      <c r="R1158" t="s">
        <v>2764</v>
      </c>
      <c r="S1158" t="s">
        <v>1331</v>
      </c>
      <c r="T1158" t="s">
        <v>2765</v>
      </c>
      <c r="U1158" t="str">
        <f t="shared" si="94"/>
        <v>AW</v>
      </c>
      <c r="V1158">
        <v>2024</v>
      </c>
      <c r="W1158" t="s">
        <v>2764</v>
      </c>
      <c r="X1158" t="s">
        <v>2764</v>
      </c>
      <c r="Y1158" t="s">
        <v>2764</v>
      </c>
      <c r="Z1158" t="s">
        <v>2764</v>
      </c>
      <c r="AA1158">
        <v>173.97222978491695</v>
      </c>
      <c r="AB1158" s="6">
        <f t="shared" si="90"/>
        <v>347.9444595698339</v>
      </c>
      <c r="AC1158" t="s">
        <v>2766</v>
      </c>
      <c r="AD1158">
        <v>0</v>
      </c>
    </row>
    <row r="1159" spans="1:30" x14ac:dyDescent="0.25">
      <c r="A1159" t="s">
        <v>2759</v>
      </c>
      <c r="B1159" t="s">
        <v>2760</v>
      </c>
      <c r="C1159" t="s">
        <v>2761</v>
      </c>
      <c r="D1159" t="s">
        <v>4405</v>
      </c>
      <c r="E1159" t="s">
        <v>266</v>
      </c>
      <c r="F1159" t="s">
        <v>4400</v>
      </c>
      <c r="G1159" t="s">
        <v>4409</v>
      </c>
      <c r="H1159" t="s">
        <v>2845</v>
      </c>
      <c r="I1159">
        <v>3</v>
      </c>
      <c r="J1159">
        <v>5059856585525</v>
      </c>
      <c r="K1159" t="s">
        <v>999</v>
      </c>
      <c r="L1159" t="str">
        <f t="shared" si="91"/>
        <v>RXTED0144053</v>
      </c>
      <c r="M1159" t="s">
        <v>1000</v>
      </c>
      <c r="N1159" t="str">
        <f t="shared" si="92"/>
        <v>BLK</v>
      </c>
      <c r="O1159" t="str">
        <f t="shared" si="93"/>
        <v>00L</v>
      </c>
      <c r="P1159" t="s">
        <v>2764</v>
      </c>
      <c r="Q1159" t="s">
        <v>2764</v>
      </c>
      <c r="R1159" t="s">
        <v>2764</v>
      </c>
      <c r="S1159" t="s">
        <v>999</v>
      </c>
      <c r="T1159" t="s">
        <v>2765</v>
      </c>
      <c r="U1159" t="str">
        <f t="shared" si="94"/>
        <v>AW</v>
      </c>
      <c r="V1159">
        <v>2024</v>
      </c>
      <c r="W1159" t="s">
        <v>2764</v>
      </c>
      <c r="X1159" t="s">
        <v>2764</v>
      </c>
      <c r="Y1159" t="s">
        <v>2764</v>
      </c>
      <c r="Z1159" t="s">
        <v>2764</v>
      </c>
      <c r="AA1159">
        <v>146.74652872311461</v>
      </c>
      <c r="AB1159" s="6">
        <f t="shared" si="90"/>
        <v>440.23958616934385</v>
      </c>
      <c r="AC1159" t="s">
        <v>2766</v>
      </c>
      <c r="AD1159">
        <v>0</v>
      </c>
    </row>
    <row r="1160" spans="1:30" x14ac:dyDescent="0.25">
      <c r="A1160" t="s">
        <v>2759</v>
      </c>
      <c r="B1160" t="s">
        <v>2760</v>
      </c>
      <c r="C1160" t="s">
        <v>2761</v>
      </c>
      <c r="D1160" t="s">
        <v>4405</v>
      </c>
      <c r="E1160" t="s">
        <v>266</v>
      </c>
      <c r="F1160" t="s">
        <v>4400</v>
      </c>
      <c r="G1160" t="s">
        <v>4409</v>
      </c>
      <c r="H1160" t="s">
        <v>2845</v>
      </c>
      <c r="I1160">
        <v>3</v>
      </c>
      <c r="J1160">
        <v>5059856585518</v>
      </c>
      <c r="K1160" t="s">
        <v>1001</v>
      </c>
      <c r="L1160" t="str">
        <f t="shared" si="91"/>
        <v>RXTED0144053</v>
      </c>
      <c r="M1160" t="s">
        <v>1002</v>
      </c>
      <c r="N1160" t="str">
        <f t="shared" si="92"/>
        <v>BLK</v>
      </c>
      <c r="O1160" t="str">
        <f t="shared" si="93"/>
        <v>00M</v>
      </c>
      <c r="P1160" t="s">
        <v>2764</v>
      </c>
      <c r="Q1160" t="s">
        <v>2764</v>
      </c>
      <c r="R1160" t="s">
        <v>2764</v>
      </c>
      <c r="S1160" t="s">
        <v>1001</v>
      </c>
      <c r="T1160" t="s">
        <v>2765</v>
      </c>
      <c r="U1160" t="str">
        <f t="shared" si="94"/>
        <v>AW</v>
      </c>
      <c r="V1160">
        <v>2024</v>
      </c>
      <c r="W1160" t="s">
        <v>2764</v>
      </c>
      <c r="X1160" t="s">
        <v>2764</v>
      </c>
      <c r="Y1160" t="s">
        <v>2764</v>
      </c>
      <c r="Z1160" t="s">
        <v>2764</v>
      </c>
      <c r="AA1160">
        <v>146.74652872311461</v>
      </c>
      <c r="AB1160" s="6">
        <f t="shared" si="90"/>
        <v>440.23958616934385</v>
      </c>
      <c r="AC1160" t="s">
        <v>2766</v>
      </c>
      <c r="AD1160">
        <v>0</v>
      </c>
    </row>
    <row r="1161" spans="1:30" x14ac:dyDescent="0.25">
      <c r="A1161" t="s">
        <v>2759</v>
      </c>
      <c r="B1161" t="s">
        <v>2760</v>
      </c>
      <c r="C1161" t="s">
        <v>2761</v>
      </c>
      <c r="D1161" t="s">
        <v>4405</v>
      </c>
      <c r="E1161" t="s">
        <v>266</v>
      </c>
      <c r="F1161" t="s">
        <v>4400</v>
      </c>
      <c r="G1161" t="s">
        <v>4409</v>
      </c>
      <c r="H1161" t="s">
        <v>2845</v>
      </c>
      <c r="I1161">
        <v>3</v>
      </c>
      <c r="J1161">
        <v>5059856585501</v>
      </c>
      <c r="K1161" t="s">
        <v>1003</v>
      </c>
      <c r="L1161" t="str">
        <f t="shared" si="91"/>
        <v>RXTED0144053</v>
      </c>
      <c r="M1161" t="s">
        <v>1004</v>
      </c>
      <c r="N1161" t="str">
        <f t="shared" si="92"/>
        <v>BLK</v>
      </c>
      <c r="O1161" t="str">
        <f t="shared" si="93"/>
        <v>00S</v>
      </c>
      <c r="P1161" t="s">
        <v>2764</v>
      </c>
      <c r="Q1161" t="s">
        <v>2764</v>
      </c>
      <c r="R1161" t="s">
        <v>2764</v>
      </c>
      <c r="S1161" t="s">
        <v>1003</v>
      </c>
      <c r="T1161" t="s">
        <v>2765</v>
      </c>
      <c r="U1161" t="str">
        <f t="shared" si="94"/>
        <v>AW</v>
      </c>
      <c r="V1161">
        <v>2024</v>
      </c>
      <c r="W1161" t="s">
        <v>2764</v>
      </c>
      <c r="X1161" t="s">
        <v>2764</v>
      </c>
      <c r="Y1161" t="s">
        <v>2764</v>
      </c>
      <c r="Z1161" t="s">
        <v>2764</v>
      </c>
      <c r="AA1161">
        <v>146.74652872311461</v>
      </c>
      <c r="AB1161" s="6">
        <f t="shared" si="90"/>
        <v>440.23958616934385</v>
      </c>
      <c r="AC1161" t="s">
        <v>2766</v>
      </c>
      <c r="AD1161">
        <v>0</v>
      </c>
    </row>
    <row r="1162" spans="1:30" x14ac:dyDescent="0.25">
      <c r="A1162" t="s">
        <v>2759</v>
      </c>
      <c r="B1162" t="s">
        <v>2760</v>
      </c>
      <c r="C1162" t="s">
        <v>2761</v>
      </c>
      <c r="D1162" t="s">
        <v>4405</v>
      </c>
      <c r="E1162" t="s">
        <v>266</v>
      </c>
      <c r="F1162" t="s">
        <v>4400</v>
      </c>
      <c r="G1162" t="s">
        <v>4409</v>
      </c>
      <c r="H1162" t="s">
        <v>2845</v>
      </c>
      <c r="I1162">
        <v>2</v>
      </c>
      <c r="J1162">
        <v>5059856573881</v>
      </c>
      <c r="K1162" t="s">
        <v>1007</v>
      </c>
      <c r="L1162" t="str">
        <f t="shared" si="91"/>
        <v>RXTED0144238</v>
      </c>
      <c r="M1162" t="s">
        <v>1008</v>
      </c>
      <c r="N1162" t="str">
        <f t="shared" si="92"/>
        <v>BOR</v>
      </c>
      <c r="O1162" t="str">
        <f t="shared" si="93"/>
        <v>00L</v>
      </c>
      <c r="P1162" t="s">
        <v>2764</v>
      </c>
      <c r="Q1162" t="s">
        <v>2764</v>
      </c>
      <c r="R1162" t="s">
        <v>2764</v>
      </c>
      <c r="S1162" t="s">
        <v>1007</v>
      </c>
      <c r="T1162" t="s">
        <v>2765</v>
      </c>
      <c r="U1162" t="str">
        <f t="shared" si="94"/>
        <v>AW</v>
      </c>
      <c r="V1162">
        <v>2024</v>
      </c>
      <c r="W1162" t="s">
        <v>2764</v>
      </c>
      <c r="X1162" t="s">
        <v>2764</v>
      </c>
      <c r="Y1162" t="s">
        <v>2764</v>
      </c>
      <c r="Z1162" t="s">
        <v>2764</v>
      </c>
      <c r="AA1162">
        <v>233.86877212088211</v>
      </c>
      <c r="AB1162" s="6">
        <f t="shared" si="90"/>
        <v>467.73754424176423</v>
      </c>
      <c r="AC1162" t="s">
        <v>2766</v>
      </c>
      <c r="AD1162">
        <v>0</v>
      </c>
    </row>
    <row r="1163" spans="1:30" x14ac:dyDescent="0.25">
      <c r="A1163" t="s">
        <v>2759</v>
      </c>
      <c r="B1163" t="s">
        <v>2760</v>
      </c>
      <c r="C1163" t="s">
        <v>2761</v>
      </c>
      <c r="D1163" t="s">
        <v>4405</v>
      </c>
      <c r="E1163" t="s">
        <v>266</v>
      </c>
      <c r="F1163" t="s">
        <v>4400</v>
      </c>
      <c r="G1163" t="s">
        <v>4409</v>
      </c>
      <c r="H1163" t="s">
        <v>2845</v>
      </c>
      <c r="I1163">
        <v>2</v>
      </c>
      <c r="J1163">
        <v>5059856573874</v>
      </c>
      <c r="K1163" t="s">
        <v>1009</v>
      </c>
      <c r="L1163" t="str">
        <f t="shared" si="91"/>
        <v>RXTED0144238</v>
      </c>
      <c r="M1163" t="s">
        <v>1010</v>
      </c>
      <c r="N1163" t="str">
        <f t="shared" si="92"/>
        <v>BOR</v>
      </c>
      <c r="O1163" t="str">
        <f t="shared" si="93"/>
        <v>00M</v>
      </c>
      <c r="P1163" t="s">
        <v>2764</v>
      </c>
      <c r="Q1163" t="s">
        <v>2764</v>
      </c>
      <c r="R1163" t="s">
        <v>2764</v>
      </c>
      <c r="S1163" t="s">
        <v>1009</v>
      </c>
      <c r="T1163" t="s">
        <v>2765</v>
      </c>
      <c r="U1163" t="str">
        <f t="shared" si="94"/>
        <v>AW</v>
      </c>
      <c r="V1163">
        <v>2024</v>
      </c>
      <c r="W1163" t="s">
        <v>2764</v>
      </c>
      <c r="X1163" t="s">
        <v>2764</v>
      </c>
      <c r="Y1163" t="s">
        <v>2764</v>
      </c>
      <c r="Z1163" t="s">
        <v>2764</v>
      </c>
      <c r="AA1163">
        <v>233.86877212088211</v>
      </c>
      <c r="AB1163" s="6">
        <f t="shared" si="90"/>
        <v>467.73754424176423</v>
      </c>
      <c r="AC1163" t="s">
        <v>2766</v>
      </c>
      <c r="AD1163">
        <v>0</v>
      </c>
    </row>
    <row r="1164" spans="1:30" x14ac:dyDescent="0.25">
      <c r="A1164" t="s">
        <v>2759</v>
      </c>
      <c r="B1164" t="s">
        <v>2760</v>
      </c>
      <c r="C1164" t="s">
        <v>2761</v>
      </c>
      <c r="D1164" t="s">
        <v>4405</v>
      </c>
      <c r="E1164" t="s">
        <v>266</v>
      </c>
      <c r="F1164" t="s">
        <v>4400</v>
      </c>
      <c r="G1164" t="s">
        <v>4409</v>
      </c>
      <c r="H1164" t="s">
        <v>2845</v>
      </c>
      <c r="I1164">
        <v>1</v>
      </c>
      <c r="J1164">
        <v>5059856573867</v>
      </c>
      <c r="K1164" t="s">
        <v>1011</v>
      </c>
      <c r="L1164" t="str">
        <f t="shared" si="91"/>
        <v>RXTED0144238</v>
      </c>
      <c r="M1164" t="s">
        <v>1012</v>
      </c>
      <c r="N1164" t="str">
        <f t="shared" si="92"/>
        <v>BOR</v>
      </c>
      <c r="O1164" t="str">
        <f t="shared" si="93"/>
        <v>00S</v>
      </c>
      <c r="P1164" t="s">
        <v>2764</v>
      </c>
      <c r="Q1164" t="s">
        <v>2764</v>
      </c>
      <c r="R1164" t="s">
        <v>2764</v>
      </c>
      <c r="S1164" t="s">
        <v>1011</v>
      </c>
      <c r="T1164" t="s">
        <v>2765</v>
      </c>
      <c r="U1164" t="str">
        <f t="shared" si="94"/>
        <v>AW</v>
      </c>
      <c r="V1164">
        <v>2024</v>
      </c>
      <c r="W1164" t="s">
        <v>2764</v>
      </c>
      <c r="X1164" t="s">
        <v>2764</v>
      </c>
      <c r="Y1164" t="s">
        <v>2764</v>
      </c>
      <c r="Z1164" t="s">
        <v>2764</v>
      </c>
      <c r="AA1164">
        <v>233.86877212088211</v>
      </c>
      <c r="AB1164" s="6">
        <f t="shared" si="90"/>
        <v>233.86877212088211</v>
      </c>
      <c r="AC1164" t="s">
        <v>2766</v>
      </c>
      <c r="AD1164">
        <v>0</v>
      </c>
    </row>
    <row r="1165" spans="1:30" x14ac:dyDescent="0.25">
      <c r="A1165" t="s">
        <v>2759</v>
      </c>
      <c r="B1165" t="s">
        <v>2760</v>
      </c>
      <c r="C1165" t="s">
        <v>2761</v>
      </c>
      <c r="D1165" t="s">
        <v>4405</v>
      </c>
      <c r="E1165" t="s">
        <v>266</v>
      </c>
      <c r="F1165" t="s">
        <v>4400</v>
      </c>
      <c r="G1165" t="s">
        <v>4409</v>
      </c>
      <c r="H1165" t="s">
        <v>2845</v>
      </c>
      <c r="I1165">
        <v>1</v>
      </c>
      <c r="J1165">
        <v>5059856586522</v>
      </c>
      <c r="K1165" t="s">
        <v>1333</v>
      </c>
      <c r="L1165" t="str">
        <f t="shared" si="91"/>
        <v>RXTED0144469</v>
      </c>
      <c r="M1165" t="s">
        <v>737</v>
      </c>
      <c r="N1165" t="str">
        <f t="shared" si="92"/>
        <v>LPK</v>
      </c>
      <c r="O1165" t="str">
        <f t="shared" si="93"/>
        <v>000</v>
      </c>
      <c r="P1165" t="s">
        <v>2764</v>
      </c>
      <c r="Q1165" t="s">
        <v>2764</v>
      </c>
      <c r="R1165" t="s">
        <v>2764</v>
      </c>
      <c r="S1165" t="s">
        <v>1333</v>
      </c>
      <c r="T1165" t="s">
        <v>2765</v>
      </c>
      <c r="U1165" t="str">
        <f t="shared" si="94"/>
        <v>AW</v>
      </c>
      <c r="V1165">
        <v>2024</v>
      </c>
      <c r="W1165" t="s">
        <v>2764</v>
      </c>
      <c r="X1165" t="s">
        <v>2764</v>
      </c>
      <c r="Y1165" t="s">
        <v>2764</v>
      </c>
      <c r="Z1165" t="s">
        <v>2764</v>
      </c>
      <c r="AA1165">
        <v>75.959705962428529</v>
      </c>
      <c r="AB1165" s="6">
        <f t="shared" si="90"/>
        <v>75.959705962428529</v>
      </c>
      <c r="AC1165" t="s">
        <v>2766</v>
      </c>
      <c r="AD1165">
        <v>0</v>
      </c>
    </row>
    <row r="1166" spans="1:30" x14ac:dyDescent="0.25">
      <c r="A1166" t="s">
        <v>2759</v>
      </c>
      <c r="B1166" t="s">
        <v>2760</v>
      </c>
      <c r="C1166" t="s">
        <v>2761</v>
      </c>
      <c r="D1166" t="s">
        <v>4405</v>
      </c>
      <c r="E1166" t="s">
        <v>266</v>
      </c>
      <c r="F1166" t="s">
        <v>4400</v>
      </c>
      <c r="G1166" t="s">
        <v>4409</v>
      </c>
      <c r="H1166" t="s">
        <v>2845</v>
      </c>
      <c r="I1166">
        <v>1</v>
      </c>
      <c r="J1166">
        <v>5059856586515</v>
      </c>
      <c r="K1166" t="s">
        <v>1013</v>
      </c>
      <c r="L1166" t="str">
        <f t="shared" si="91"/>
        <v>RXTED0144469</v>
      </c>
      <c r="M1166" t="s">
        <v>327</v>
      </c>
      <c r="N1166" t="str">
        <f t="shared" si="92"/>
        <v>LPK</v>
      </c>
      <c r="O1166" t="str">
        <f t="shared" si="93"/>
        <v>001</v>
      </c>
      <c r="P1166" t="s">
        <v>2764</v>
      </c>
      <c r="Q1166" t="s">
        <v>2764</v>
      </c>
      <c r="R1166" t="s">
        <v>2764</v>
      </c>
      <c r="S1166" t="s">
        <v>1013</v>
      </c>
      <c r="T1166" t="s">
        <v>2765</v>
      </c>
      <c r="U1166" t="str">
        <f t="shared" si="94"/>
        <v>AW</v>
      </c>
      <c r="V1166">
        <v>2024</v>
      </c>
      <c r="W1166" t="s">
        <v>2764</v>
      </c>
      <c r="X1166" t="s">
        <v>2764</v>
      </c>
      <c r="Y1166" t="s">
        <v>2764</v>
      </c>
      <c r="Z1166" t="s">
        <v>2764</v>
      </c>
      <c r="AA1166">
        <v>75.959705962428529</v>
      </c>
      <c r="AB1166" s="6">
        <f t="shared" si="90"/>
        <v>75.959705962428529</v>
      </c>
      <c r="AC1166" t="s">
        <v>2766</v>
      </c>
      <c r="AD1166">
        <v>0</v>
      </c>
    </row>
    <row r="1167" spans="1:30" x14ac:dyDescent="0.25">
      <c r="A1167" t="s">
        <v>2759</v>
      </c>
      <c r="B1167" t="s">
        <v>2760</v>
      </c>
      <c r="C1167" t="s">
        <v>2761</v>
      </c>
      <c r="D1167" t="s">
        <v>4405</v>
      </c>
      <c r="E1167" t="s">
        <v>266</v>
      </c>
      <c r="F1167" t="s">
        <v>4400</v>
      </c>
      <c r="G1167" t="s">
        <v>4409</v>
      </c>
      <c r="H1167" t="s">
        <v>2845</v>
      </c>
      <c r="I1167">
        <v>2</v>
      </c>
      <c r="J1167">
        <v>5059856586508</v>
      </c>
      <c r="K1167" t="s">
        <v>1014</v>
      </c>
      <c r="L1167" t="str">
        <f t="shared" si="91"/>
        <v>RXTED0144469</v>
      </c>
      <c r="M1167" t="s">
        <v>740</v>
      </c>
      <c r="N1167" t="str">
        <f t="shared" si="92"/>
        <v>LPK</v>
      </c>
      <c r="O1167" t="str">
        <f t="shared" si="93"/>
        <v>002</v>
      </c>
      <c r="P1167" t="s">
        <v>2764</v>
      </c>
      <c r="Q1167" t="s">
        <v>2764</v>
      </c>
      <c r="R1167" t="s">
        <v>2764</v>
      </c>
      <c r="S1167" t="s">
        <v>1014</v>
      </c>
      <c r="T1167" t="s">
        <v>2765</v>
      </c>
      <c r="U1167" t="str">
        <f t="shared" si="94"/>
        <v>AW</v>
      </c>
      <c r="V1167">
        <v>2024</v>
      </c>
      <c r="W1167" t="s">
        <v>2764</v>
      </c>
      <c r="X1167" t="s">
        <v>2764</v>
      </c>
      <c r="Y1167" t="s">
        <v>2764</v>
      </c>
      <c r="Z1167" t="s">
        <v>2764</v>
      </c>
      <c r="AA1167">
        <v>75.959705962428529</v>
      </c>
      <c r="AB1167" s="6">
        <f t="shared" si="90"/>
        <v>151.91941192485706</v>
      </c>
      <c r="AC1167" t="s">
        <v>2766</v>
      </c>
      <c r="AD1167">
        <v>0</v>
      </c>
    </row>
    <row r="1168" spans="1:30" x14ac:dyDescent="0.25">
      <c r="A1168" t="s">
        <v>2759</v>
      </c>
      <c r="B1168" t="s">
        <v>2760</v>
      </c>
      <c r="C1168" t="s">
        <v>2761</v>
      </c>
      <c r="D1168" t="s">
        <v>4405</v>
      </c>
      <c r="E1168" t="s">
        <v>266</v>
      </c>
      <c r="F1168" t="s">
        <v>4400</v>
      </c>
      <c r="G1168" t="s">
        <v>4409</v>
      </c>
      <c r="H1168" t="s">
        <v>2845</v>
      </c>
      <c r="I1168">
        <v>2</v>
      </c>
      <c r="J1168">
        <v>5059856586492</v>
      </c>
      <c r="K1168" t="s">
        <v>1015</v>
      </c>
      <c r="L1168" t="str">
        <f t="shared" si="91"/>
        <v>RXTED0144469</v>
      </c>
      <c r="M1168" t="s">
        <v>742</v>
      </c>
      <c r="N1168" t="str">
        <f t="shared" si="92"/>
        <v>LPK</v>
      </c>
      <c r="O1168" t="str">
        <f t="shared" si="93"/>
        <v>003</v>
      </c>
      <c r="P1168" t="s">
        <v>2764</v>
      </c>
      <c r="Q1168" t="s">
        <v>2764</v>
      </c>
      <c r="R1168" t="s">
        <v>2764</v>
      </c>
      <c r="S1168" t="s">
        <v>1015</v>
      </c>
      <c r="T1168" t="s">
        <v>2765</v>
      </c>
      <c r="U1168" t="str">
        <f t="shared" si="94"/>
        <v>AW</v>
      </c>
      <c r="V1168">
        <v>2024</v>
      </c>
      <c r="W1168" t="s">
        <v>2764</v>
      </c>
      <c r="X1168" t="s">
        <v>2764</v>
      </c>
      <c r="Y1168" t="s">
        <v>2764</v>
      </c>
      <c r="Z1168" t="s">
        <v>2764</v>
      </c>
      <c r="AA1168">
        <v>75.959705962428529</v>
      </c>
      <c r="AB1168" s="6">
        <f t="shared" si="90"/>
        <v>151.91941192485706</v>
      </c>
      <c r="AC1168" t="s">
        <v>2766</v>
      </c>
      <c r="AD1168">
        <v>0</v>
      </c>
    </row>
    <row r="1169" spans="1:30" x14ac:dyDescent="0.25">
      <c r="A1169" t="s">
        <v>2759</v>
      </c>
      <c r="B1169" t="s">
        <v>2760</v>
      </c>
      <c r="C1169" t="s">
        <v>2761</v>
      </c>
      <c r="D1169" t="s">
        <v>4405</v>
      </c>
      <c r="E1169" t="s">
        <v>266</v>
      </c>
      <c r="F1169" t="s">
        <v>4400</v>
      </c>
      <c r="G1169" t="s">
        <v>4409</v>
      </c>
      <c r="H1169" t="s">
        <v>2845</v>
      </c>
      <c r="I1169">
        <v>2</v>
      </c>
      <c r="J1169">
        <v>5059856586447</v>
      </c>
      <c r="K1169" t="s">
        <v>1018</v>
      </c>
      <c r="L1169" t="str">
        <f t="shared" si="91"/>
        <v>RXTED0144470</v>
      </c>
      <c r="M1169" t="s">
        <v>327</v>
      </c>
      <c r="N1169" t="str">
        <f t="shared" si="92"/>
        <v>LPK</v>
      </c>
      <c r="O1169" t="str">
        <f t="shared" si="93"/>
        <v>001</v>
      </c>
      <c r="P1169" t="s">
        <v>2764</v>
      </c>
      <c r="Q1169" t="s">
        <v>2764</v>
      </c>
      <c r="R1169" t="s">
        <v>2764</v>
      </c>
      <c r="S1169" t="s">
        <v>1018</v>
      </c>
      <c r="T1169" t="s">
        <v>2765</v>
      </c>
      <c r="U1169" t="str">
        <f t="shared" si="94"/>
        <v>AW</v>
      </c>
      <c r="V1169">
        <v>2024</v>
      </c>
      <c r="W1169" t="s">
        <v>2764</v>
      </c>
      <c r="X1169" t="s">
        <v>2764</v>
      </c>
      <c r="Y1169" t="s">
        <v>2764</v>
      </c>
      <c r="Z1169" t="s">
        <v>2764</v>
      </c>
      <c r="AA1169">
        <v>70.514565750068058</v>
      </c>
      <c r="AB1169" s="6">
        <f t="shared" si="90"/>
        <v>141.02913150013612</v>
      </c>
      <c r="AC1169" t="s">
        <v>2766</v>
      </c>
      <c r="AD1169">
        <v>0</v>
      </c>
    </row>
    <row r="1170" spans="1:30" x14ac:dyDescent="0.25">
      <c r="A1170" t="s">
        <v>2759</v>
      </c>
      <c r="B1170" t="s">
        <v>2760</v>
      </c>
      <c r="C1170" t="s">
        <v>2761</v>
      </c>
      <c r="D1170" t="s">
        <v>4405</v>
      </c>
      <c r="E1170" t="s">
        <v>266</v>
      </c>
      <c r="F1170" t="s">
        <v>4400</v>
      </c>
      <c r="G1170" t="s">
        <v>4409</v>
      </c>
      <c r="H1170" t="s">
        <v>2845</v>
      </c>
      <c r="I1170">
        <v>1</v>
      </c>
      <c r="J1170">
        <v>5059856586430</v>
      </c>
      <c r="K1170" t="s">
        <v>1019</v>
      </c>
      <c r="L1170" t="str">
        <f t="shared" si="91"/>
        <v>RXTED0144470</v>
      </c>
      <c r="M1170" t="s">
        <v>740</v>
      </c>
      <c r="N1170" t="str">
        <f t="shared" si="92"/>
        <v>LPK</v>
      </c>
      <c r="O1170" t="str">
        <f t="shared" si="93"/>
        <v>002</v>
      </c>
      <c r="P1170" t="s">
        <v>2764</v>
      </c>
      <c r="Q1170" t="s">
        <v>2764</v>
      </c>
      <c r="R1170" t="s">
        <v>2764</v>
      </c>
      <c r="S1170" t="s">
        <v>1019</v>
      </c>
      <c r="T1170" t="s">
        <v>2765</v>
      </c>
      <c r="U1170" t="str">
        <f t="shared" si="94"/>
        <v>AW</v>
      </c>
      <c r="V1170">
        <v>2024</v>
      </c>
      <c r="W1170" t="s">
        <v>2764</v>
      </c>
      <c r="X1170" t="s">
        <v>2764</v>
      </c>
      <c r="Y1170" t="s">
        <v>2764</v>
      </c>
      <c r="Z1170" t="s">
        <v>2764</v>
      </c>
      <c r="AA1170">
        <v>70.514565750068058</v>
      </c>
      <c r="AB1170" s="6">
        <f t="shared" si="90"/>
        <v>70.514565750068058</v>
      </c>
      <c r="AC1170" t="s">
        <v>2766</v>
      </c>
      <c r="AD1170">
        <v>0</v>
      </c>
    </row>
    <row r="1171" spans="1:30" x14ac:dyDescent="0.25">
      <c r="A1171" t="s">
        <v>2759</v>
      </c>
      <c r="B1171" t="s">
        <v>2760</v>
      </c>
      <c r="C1171" t="s">
        <v>2761</v>
      </c>
      <c r="D1171" t="s">
        <v>4405</v>
      </c>
      <c r="E1171" t="s">
        <v>266</v>
      </c>
      <c r="F1171" t="s">
        <v>4400</v>
      </c>
      <c r="G1171" t="s">
        <v>4409</v>
      </c>
      <c r="H1171" t="s">
        <v>2845</v>
      </c>
      <c r="I1171">
        <v>2</v>
      </c>
      <c r="J1171">
        <v>5059856586423</v>
      </c>
      <c r="K1171" t="s">
        <v>1020</v>
      </c>
      <c r="L1171" t="str">
        <f t="shared" si="91"/>
        <v>RXTED0144470</v>
      </c>
      <c r="M1171" t="s">
        <v>742</v>
      </c>
      <c r="N1171" t="str">
        <f t="shared" si="92"/>
        <v>LPK</v>
      </c>
      <c r="O1171" t="str">
        <f t="shared" si="93"/>
        <v>003</v>
      </c>
      <c r="P1171" t="s">
        <v>2764</v>
      </c>
      <c r="Q1171" t="s">
        <v>2764</v>
      </c>
      <c r="R1171" t="s">
        <v>2764</v>
      </c>
      <c r="S1171" t="s">
        <v>1020</v>
      </c>
      <c r="T1171" t="s">
        <v>2765</v>
      </c>
      <c r="U1171" t="str">
        <f t="shared" si="94"/>
        <v>AW</v>
      </c>
      <c r="V1171">
        <v>2024</v>
      </c>
      <c r="W1171" t="s">
        <v>2764</v>
      </c>
      <c r="X1171" t="s">
        <v>2764</v>
      </c>
      <c r="Y1171" t="s">
        <v>2764</v>
      </c>
      <c r="Z1171" t="s">
        <v>2764</v>
      </c>
      <c r="AA1171">
        <v>70.514565750068058</v>
      </c>
      <c r="AB1171" s="6">
        <f t="shared" si="90"/>
        <v>141.02913150013612</v>
      </c>
      <c r="AC1171" t="s">
        <v>2766</v>
      </c>
      <c r="AD1171">
        <v>0</v>
      </c>
    </row>
    <row r="1172" spans="1:30" x14ac:dyDescent="0.25">
      <c r="A1172" t="s">
        <v>2759</v>
      </c>
      <c r="B1172" t="s">
        <v>2760</v>
      </c>
      <c r="C1172" t="s">
        <v>2761</v>
      </c>
      <c r="D1172" t="s">
        <v>4405</v>
      </c>
      <c r="E1172" t="s">
        <v>266</v>
      </c>
      <c r="F1172" t="s">
        <v>4400</v>
      </c>
      <c r="G1172" t="s">
        <v>4409</v>
      </c>
      <c r="H1172" t="s">
        <v>2845</v>
      </c>
      <c r="I1172">
        <v>2</v>
      </c>
      <c r="J1172">
        <v>5059856568511</v>
      </c>
      <c r="K1172" t="s">
        <v>1022</v>
      </c>
      <c r="L1172" t="str">
        <f t="shared" si="91"/>
        <v>RXTED0144531</v>
      </c>
      <c r="M1172" t="s">
        <v>2810</v>
      </c>
      <c r="N1172" t="str">
        <f t="shared" si="92"/>
        <v>BLK</v>
      </c>
      <c r="O1172" t="str">
        <f t="shared" si="93"/>
        <v>001</v>
      </c>
      <c r="P1172" t="s">
        <v>2764</v>
      </c>
      <c r="Q1172" t="s">
        <v>2764</v>
      </c>
      <c r="R1172" t="s">
        <v>2764</v>
      </c>
      <c r="S1172" t="s">
        <v>1022</v>
      </c>
      <c r="T1172" t="s">
        <v>2765</v>
      </c>
      <c r="U1172" t="str">
        <f t="shared" si="94"/>
        <v>AW</v>
      </c>
      <c r="V1172">
        <v>2024</v>
      </c>
      <c r="W1172" t="s">
        <v>2764</v>
      </c>
      <c r="X1172" t="s">
        <v>2764</v>
      </c>
      <c r="Y1172" t="s">
        <v>2764</v>
      </c>
      <c r="Z1172" t="s">
        <v>2764</v>
      </c>
      <c r="AA1172">
        <v>75.959705962428529</v>
      </c>
      <c r="AB1172" s="6">
        <f t="shared" si="90"/>
        <v>151.91941192485706</v>
      </c>
      <c r="AC1172" t="s">
        <v>2766</v>
      </c>
      <c r="AD1172">
        <v>0</v>
      </c>
    </row>
    <row r="1173" spans="1:30" x14ac:dyDescent="0.25">
      <c r="A1173" t="s">
        <v>2759</v>
      </c>
      <c r="B1173" t="s">
        <v>2760</v>
      </c>
      <c r="C1173" t="s">
        <v>2761</v>
      </c>
      <c r="D1173" t="s">
        <v>4405</v>
      </c>
      <c r="E1173" t="s">
        <v>266</v>
      </c>
      <c r="F1173" t="s">
        <v>4400</v>
      </c>
      <c r="G1173" t="s">
        <v>4409</v>
      </c>
      <c r="H1173" t="s">
        <v>2845</v>
      </c>
      <c r="I1173">
        <v>2</v>
      </c>
      <c r="J1173">
        <v>5059856568504</v>
      </c>
      <c r="K1173" t="s">
        <v>2846</v>
      </c>
      <c r="L1173" t="str">
        <f t="shared" si="91"/>
        <v>RXTED0144531</v>
      </c>
      <c r="M1173" t="s">
        <v>2847</v>
      </c>
      <c r="N1173" t="str">
        <f t="shared" si="92"/>
        <v>BLK</v>
      </c>
      <c r="O1173" t="str">
        <f t="shared" si="93"/>
        <v>002</v>
      </c>
      <c r="P1173" t="s">
        <v>2764</v>
      </c>
      <c r="Q1173" t="s">
        <v>2764</v>
      </c>
      <c r="R1173" t="s">
        <v>2764</v>
      </c>
      <c r="S1173" t="s">
        <v>2846</v>
      </c>
      <c r="T1173" t="s">
        <v>2765</v>
      </c>
      <c r="U1173" t="str">
        <f t="shared" si="94"/>
        <v>AW</v>
      </c>
      <c r="V1173">
        <v>2024</v>
      </c>
      <c r="W1173" t="s">
        <v>2764</v>
      </c>
      <c r="X1173" t="s">
        <v>2764</v>
      </c>
      <c r="Y1173" t="s">
        <v>2764</v>
      </c>
      <c r="Z1173" t="s">
        <v>2764</v>
      </c>
      <c r="AA1173">
        <v>75.959705962428529</v>
      </c>
      <c r="AB1173" s="6">
        <f t="shared" si="90"/>
        <v>151.91941192485706</v>
      </c>
      <c r="AC1173" t="s">
        <v>2766</v>
      </c>
      <c r="AD1173">
        <v>0</v>
      </c>
    </row>
    <row r="1174" spans="1:30" x14ac:dyDescent="0.25">
      <c r="A1174" t="s">
        <v>2759</v>
      </c>
      <c r="B1174" t="s">
        <v>2760</v>
      </c>
      <c r="C1174" t="s">
        <v>2761</v>
      </c>
      <c r="D1174" t="s">
        <v>4405</v>
      </c>
      <c r="E1174" t="s">
        <v>266</v>
      </c>
      <c r="F1174" t="s">
        <v>4400</v>
      </c>
      <c r="G1174" t="s">
        <v>4409</v>
      </c>
      <c r="H1174" t="s">
        <v>2845</v>
      </c>
      <c r="I1174">
        <v>2</v>
      </c>
      <c r="J1174">
        <v>5059856568498</v>
      </c>
      <c r="K1174" t="s">
        <v>321</v>
      </c>
      <c r="L1174" t="str">
        <f t="shared" si="91"/>
        <v>RXTED0144531</v>
      </c>
      <c r="M1174" t="s">
        <v>2903</v>
      </c>
      <c r="N1174" t="str">
        <f t="shared" si="92"/>
        <v>BLK</v>
      </c>
      <c r="O1174" t="str">
        <f t="shared" si="93"/>
        <v>003</v>
      </c>
      <c r="P1174" t="s">
        <v>2764</v>
      </c>
      <c r="Q1174" t="s">
        <v>2764</v>
      </c>
      <c r="R1174" t="s">
        <v>2764</v>
      </c>
      <c r="S1174" t="s">
        <v>321</v>
      </c>
      <c r="T1174" t="s">
        <v>2765</v>
      </c>
      <c r="U1174" t="str">
        <f t="shared" si="94"/>
        <v>AW</v>
      </c>
      <c r="V1174">
        <v>2024</v>
      </c>
      <c r="W1174" t="s">
        <v>2764</v>
      </c>
      <c r="X1174" t="s">
        <v>2764</v>
      </c>
      <c r="Y1174" t="s">
        <v>2764</v>
      </c>
      <c r="Z1174" t="s">
        <v>2764</v>
      </c>
      <c r="AA1174">
        <v>75.959705962428529</v>
      </c>
      <c r="AB1174" s="6">
        <f t="shared" si="90"/>
        <v>151.91941192485706</v>
      </c>
      <c r="AC1174" t="s">
        <v>2766</v>
      </c>
      <c r="AD1174">
        <v>0</v>
      </c>
    </row>
    <row r="1175" spans="1:30" x14ac:dyDescent="0.25">
      <c r="A1175" t="s">
        <v>2759</v>
      </c>
      <c r="B1175" t="s">
        <v>2760</v>
      </c>
      <c r="C1175" t="s">
        <v>2761</v>
      </c>
      <c r="D1175" t="s">
        <v>4405</v>
      </c>
      <c r="E1175" t="s">
        <v>266</v>
      </c>
      <c r="F1175" t="s">
        <v>4400</v>
      </c>
      <c r="G1175" t="s">
        <v>4409</v>
      </c>
      <c r="H1175" t="s">
        <v>2845</v>
      </c>
      <c r="I1175">
        <v>2</v>
      </c>
      <c r="J1175">
        <v>5059856568481</v>
      </c>
      <c r="K1175" t="s">
        <v>1023</v>
      </c>
      <c r="L1175" t="str">
        <f t="shared" si="91"/>
        <v>RXTED0144531</v>
      </c>
      <c r="M1175" t="s">
        <v>2905</v>
      </c>
      <c r="N1175" t="str">
        <f t="shared" si="92"/>
        <v>BLK</v>
      </c>
      <c r="O1175" t="str">
        <f t="shared" si="93"/>
        <v>004</v>
      </c>
      <c r="P1175" t="s">
        <v>2764</v>
      </c>
      <c r="Q1175" t="s">
        <v>2764</v>
      </c>
      <c r="R1175" t="s">
        <v>2764</v>
      </c>
      <c r="S1175" t="s">
        <v>1023</v>
      </c>
      <c r="T1175" t="s">
        <v>2765</v>
      </c>
      <c r="U1175" t="str">
        <f t="shared" si="94"/>
        <v>AW</v>
      </c>
      <c r="V1175">
        <v>2024</v>
      </c>
      <c r="W1175" t="s">
        <v>2764</v>
      </c>
      <c r="X1175" t="s">
        <v>2764</v>
      </c>
      <c r="Y1175" t="s">
        <v>2764</v>
      </c>
      <c r="Z1175" t="s">
        <v>2764</v>
      </c>
      <c r="AA1175">
        <v>75.959705962428529</v>
      </c>
      <c r="AB1175" s="6">
        <f t="shared" si="90"/>
        <v>151.91941192485706</v>
      </c>
      <c r="AC1175" t="s">
        <v>2766</v>
      </c>
      <c r="AD1175">
        <v>0</v>
      </c>
    </row>
    <row r="1176" spans="1:30" x14ac:dyDescent="0.25">
      <c r="A1176" t="s">
        <v>2759</v>
      </c>
      <c r="B1176" t="s">
        <v>2760</v>
      </c>
      <c r="C1176" t="s">
        <v>2761</v>
      </c>
      <c r="D1176" t="s">
        <v>4405</v>
      </c>
      <c r="E1176" t="s">
        <v>266</v>
      </c>
      <c r="F1176" t="s">
        <v>4400</v>
      </c>
      <c r="G1176" t="s">
        <v>4409</v>
      </c>
      <c r="H1176" t="s">
        <v>2845</v>
      </c>
      <c r="I1176">
        <v>1</v>
      </c>
      <c r="J1176">
        <v>5059856568474</v>
      </c>
      <c r="K1176" t="s">
        <v>1024</v>
      </c>
      <c r="L1176" t="str">
        <f t="shared" si="91"/>
        <v>RXTED0144531</v>
      </c>
      <c r="M1176" t="s">
        <v>2804</v>
      </c>
      <c r="N1176" t="str">
        <f t="shared" si="92"/>
        <v>BLK</v>
      </c>
      <c r="O1176" t="str">
        <f t="shared" si="93"/>
        <v>005</v>
      </c>
      <c r="P1176" t="s">
        <v>2764</v>
      </c>
      <c r="Q1176" t="s">
        <v>2764</v>
      </c>
      <c r="R1176" t="s">
        <v>2764</v>
      </c>
      <c r="S1176" t="s">
        <v>1024</v>
      </c>
      <c r="T1176" t="s">
        <v>2765</v>
      </c>
      <c r="U1176" t="str">
        <f t="shared" si="94"/>
        <v>AW</v>
      </c>
      <c r="V1176">
        <v>2024</v>
      </c>
      <c r="W1176" t="s">
        <v>2764</v>
      </c>
      <c r="X1176" t="s">
        <v>2764</v>
      </c>
      <c r="Y1176" t="s">
        <v>2764</v>
      </c>
      <c r="Z1176" t="s">
        <v>2764</v>
      </c>
      <c r="AA1176">
        <v>75.959705962428529</v>
      </c>
      <c r="AB1176" s="6">
        <f t="shared" si="90"/>
        <v>75.959705962428529</v>
      </c>
      <c r="AC1176" t="s">
        <v>2766</v>
      </c>
      <c r="AD1176">
        <v>0</v>
      </c>
    </row>
    <row r="1177" spans="1:30" x14ac:dyDescent="0.25">
      <c r="A1177" t="s">
        <v>2759</v>
      </c>
      <c r="B1177" t="s">
        <v>2760</v>
      </c>
      <c r="C1177" t="s">
        <v>2761</v>
      </c>
      <c r="D1177" t="s">
        <v>4405</v>
      </c>
      <c r="E1177" t="s">
        <v>266</v>
      </c>
      <c r="F1177" t="s">
        <v>4400</v>
      </c>
      <c r="G1177" t="s">
        <v>4409</v>
      </c>
      <c r="H1177" t="s">
        <v>2845</v>
      </c>
      <c r="I1177">
        <v>2</v>
      </c>
      <c r="J1177">
        <v>5059856573669</v>
      </c>
      <c r="K1177" t="s">
        <v>1025</v>
      </c>
      <c r="L1177" t="str">
        <f t="shared" si="91"/>
        <v>RXTED0144532</v>
      </c>
      <c r="M1177" t="s">
        <v>2798</v>
      </c>
      <c r="N1177" t="str">
        <f t="shared" si="92"/>
        <v>BLK</v>
      </c>
      <c r="O1177" t="str">
        <f t="shared" si="93"/>
        <v>000</v>
      </c>
      <c r="P1177" t="s">
        <v>2764</v>
      </c>
      <c r="Q1177" t="s">
        <v>2764</v>
      </c>
      <c r="R1177" t="s">
        <v>2764</v>
      </c>
      <c r="S1177" t="s">
        <v>1025</v>
      </c>
      <c r="T1177" t="s">
        <v>2765</v>
      </c>
      <c r="U1177" t="str">
        <f t="shared" si="94"/>
        <v>AW</v>
      </c>
      <c r="V1177">
        <v>2024</v>
      </c>
      <c r="W1177" t="s">
        <v>2764</v>
      </c>
      <c r="X1177" t="s">
        <v>2764</v>
      </c>
      <c r="Y1177" t="s">
        <v>2764</v>
      </c>
      <c r="Z1177" t="s">
        <v>2764</v>
      </c>
      <c r="AA1177">
        <v>141.30138851075415</v>
      </c>
      <c r="AB1177" s="6">
        <f t="shared" si="90"/>
        <v>282.6027770215083</v>
      </c>
      <c r="AC1177" t="s">
        <v>2766</v>
      </c>
      <c r="AD1177">
        <v>0</v>
      </c>
    </row>
    <row r="1178" spans="1:30" x14ac:dyDescent="0.25">
      <c r="A1178" t="s">
        <v>2759</v>
      </c>
      <c r="B1178" t="s">
        <v>2760</v>
      </c>
      <c r="C1178" t="s">
        <v>2761</v>
      </c>
      <c r="D1178" t="s">
        <v>4405</v>
      </c>
      <c r="E1178" t="s">
        <v>266</v>
      </c>
      <c r="F1178" t="s">
        <v>4400</v>
      </c>
      <c r="G1178" t="s">
        <v>4409</v>
      </c>
      <c r="H1178" t="s">
        <v>2845</v>
      </c>
      <c r="I1178">
        <v>1</v>
      </c>
      <c r="J1178">
        <v>5059856573652</v>
      </c>
      <c r="K1178" t="s">
        <v>1026</v>
      </c>
      <c r="L1178" t="str">
        <f t="shared" si="91"/>
        <v>RXTED0144532</v>
      </c>
      <c r="M1178" t="s">
        <v>2810</v>
      </c>
      <c r="N1178" t="str">
        <f t="shared" si="92"/>
        <v>BLK</v>
      </c>
      <c r="O1178" t="str">
        <f t="shared" si="93"/>
        <v>001</v>
      </c>
      <c r="P1178" t="s">
        <v>2764</v>
      </c>
      <c r="Q1178" t="s">
        <v>2764</v>
      </c>
      <c r="R1178" t="s">
        <v>2764</v>
      </c>
      <c r="S1178" t="s">
        <v>1026</v>
      </c>
      <c r="T1178" t="s">
        <v>2765</v>
      </c>
      <c r="U1178" t="str">
        <f t="shared" si="94"/>
        <v>AW</v>
      </c>
      <c r="V1178">
        <v>2024</v>
      </c>
      <c r="W1178" t="s">
        <v>2764</v>
      </c>
      <c r="X1178" t="s">
        <v>2764</v>
      </c>
      <c r="Y1178" t="s">
        <v>2764</v>
      </c>
      <c r="Z1178" t="s">
        <v>2764</v>
      </c>
      <c r="AA1178">
        <v>141.30138851075415</v>
      </c>
      <c r="AB1178" s="6">
        <f t="shared" si="90"/>
        <v>141.30138851075415</v>
      </c>
      <c r="AC1178" t="s">
        <v>2766</v>
      </c>
      <c r="AD1178">
        <v>0</v>
      </c>
    </row>
    <row r="1179" spans="1:30" x14ac:dyDescent="0.25">
      <c r="A1179" t="s">
        <v>2759</v>
      </c>
      <c r="B1179" t="s">
        <v>2760</v>
      </c>
      <c r="C1179" t="s">
        <v>2761</v>
      </c>
      <c r="D1179" t="s">
        <v>4405</v>
      </c>
      <c r="E1179" t="s">
        <v>266</v>
      </c>
      <c r="F1179" t="s">
        <v>4400</v>
      </c>
      <c r="G1179" t="s">
        <v>4409</v>
      </c>
      <c r="H1179" t="s">
        <v>2845</v>
      </c>
      <c r="I1179">
        <v>1</v>
      </c>
      <c r="J1179">
        <v>5059856573645</v>
      </c>
      <c r="K1179" t="s">
        <v>322</v>
      </c>
      <c r="L1179" t="str">
        <f t="shared" si="91"/>
        <v>RXTED0144532</v>
      </c>
      <c r="M1179" t="s">
        <v>2847</v>
      </c>
      <c r="N1179" t="str">
        <f t="shared" si="92"/>
        <v>BLK</v>
      </c>
      <c r="O1179" t="str">
        <f t="shared" si="93"/>
        <v>002</v>
      </c>
      <c r="P1179" t="s">
        <v>2764</v>
      </c>
      <c r="Q1179" t="s">
        <v>2764</v>
      </c>
      <c r="R1179" t="s">
        <v>2764</v>
      </c>
      <c r="S1179" t="s">
        <v>322</v>
      </c>
      <c r="T1179" t="s">
        <v>2765</v>
      </c>
      <c r="U1179" t="str">
        <f t="shared" si="94"/>
        <v>AW</v>
      </c>
      <c r="V1179">
        <v>2024</v>
      </c>
      <c r="W1179" t="s">
        <v>2764</v>
      </c>
      <c r="X1179" t="s">
        <v>2764</v>
      </c>
      <c r="Y1179" t="s">
        <v>2764</v>
      </c>
      <c r="Z1179" t="s">
        <v>2764</v>
      </c>
      <c r="AA1179">
        <v>141.30138851075415</v>
      </c>
      <c r="AB1179" s="6">
        <f t="shared" si="90"/>
        <v>141.30138851075415</v>
      </c>
      <c r="AC1179" t="s">
        <v>2766</v>
      </c>
      <c r="AD1179">
        <v>0</v>
      </c>
    </row>
    <row r="1180" spans="1:30" x14ac:dyDescent="0.25">
      <c r="A1180" t="s">
        <v>2759</v>
      </c>
      <c r="B1180" t="s">
        <v>2760</v>
      </c>
      <c r="C1180" t="s">
        <v>2761</v>
      </c>
      <c r="D1180" t="s">
        <v>4405</v>
      </c>
      <c r="E1180" t="s">
        <v>266</v>
      </c>
      <c r="F1180" t="s">
        <v>4400</v>
      </c>
      <c r="G1180" t="s">
        <v>4409</v>
      </c>
      <c r="H1180" t="s">
        <v>2845</v>
      </c>
      <c r="I1180">
        <v>1</v>
      </c>
      <c r="J1180">
        <v>5059856573621</v>
      </c>
      <c r="K1180" t="s">
        <v>1028</v>
      </c>
      <c r="L1180" t="str">
        <f t="shared" si="91"/>
        <v>RXTED0144532</v>
      </c>
      <c r="M1180" t="s">
        <v>2905</v>
      </c>
      <c r="N1180" t="str">
        <f t="shared" si="92"/>
        <v>BLK</v>
      </c>
      <c r="O1180" t="str">
        <f t="shared" si="93"/>
        <v>004</v>
      </c>
      <c r="P1180" t="s">
        <v>2764</v>
      </c>
      <c r="Q1180" t="s">
        <v>2764</v>
      </c>
      <c r="R1180" t="s">
        <v>2764</v>
      </c>
      <c r="S1180" t="s">
        <v>1028</v>
      </c>
      <c r="T1180" t="s">
        <v>2765</v>
      </c>
      <c r="U1180" t="str">
        <f t="shared" si="94"/>
        <v>AW</v>
      </c>
      <c r="V1180">
        <v>2024</v>
      </c>
      <c r="W1180" t="s">
        <v>2764</v>
      </c>
      <c r="X1180" t="s">
        <v>2764</v>
      </c>
      <c r="Y1180" t="s">
        <v>2764</v>
      </c>
      <c r="Z1180" t="s">
        <v>2764</v>
      </c>
      <c r="AA1180">
        <v>141.30138851075415</v>
      </c>
      <c r="AB1180" s="6">
        <f t="shared" si="90"/>
        <v>141.30138851075415</v>
      </c>
      <c r="AC1180" t="s">
        <v>2766</v>
      </c>
      <c r="AD1180">
        <v>0</v>
      </c>
    </row>
    <row r="1181" spans="1:30" x14ac:dyDescent="0.25">
      <c r="A1181" t="s">
        <v>2759</v>
      </c>
      <c r="B1181" t="s">
        <v>2760</v>
      </c>
      <c r="C1181" t="s">
        <v>2761</v>
      </c>
      <c r="D1181" t="s">
        <v>4405</v>
      </c>
      <c r="E1181" t="s">
        <v>266</v>
      </c>
      <c r="F1181" t="s">
        <v>4400</v>
      </c>
      <c r="G1181" t="s">
        <v>4409</v>
      </c>
      <c r="H1181" t="s">
        <v>2845</v>
      </c>
      <c r="I1181">
        <v>2</v>
      </c>
      <c r="J1181">
        <v>5059856574093</v>
      </c>
      <c r="K1181" t="s">
        <v>1029</v>
      </c>
      <c r="L1181" t="str">
        <f t="shared" si="91"/>
        <v>RXTED0144533</v>
      </c>
      <c r="M1181" t="s">
        <v>1030</v>
      </c>
      <c r="N1181" t="str">
        <f t="shared" si="92"/>
        <v>BOR</v>
      </c>
      <c r="O1181" t="str">
        <f t="shared" si="93"/>
        <v>000</v>
      </c>
      <c r="P1181" t="s">
        <v>2764</v>
      </c>
      <c r="Q1181" t="s">
        <v>2764</v>
      </c>
      <c r="R1181" t="s">
        <v>2764</v>
      </c>
      <c r="S1181" t="s">
        <v>1029</v>
      </c>
      <c r="T1181" t="s">
        <v>2765</v>
      </c>
      <c r="U1181" t="str">
        <f t="shared" si="94"/>
        <v>AW</v>
      </c>
      <c r="V1181">
        <v>2024</v>
      </c>
      <c r="W1181" t="s">
        <v>2764</v>
      </c>
      <c r="X1181" t="s">
        <v>2764</v>
      </c>
      <c r="Y1181" t="s">
        <v>2764</v>
      </c>
      <c r="Z1181" t="s">
        <v>2764</v>
      </c>
      <c r="AA1181">
        <v>70.514565750068058</v>
      </c>
      <c r="AB1181" s="6">
        <f t="shared" si="90"/>
        <v>141.02913150013612</v>
      </c>
      <c r="AC1181" t="s">
        <v>2766</v>
      </c>
      <c r="AD1181">
        <v>0</v>
      </c>
    </row>
    <row r="1182" spans="1:30" x14ac:dyDescent="0.25">
      <c r="A1182" t="s">
        <v>2759</v>
      </c>
      <c r="B1182" t="s">
        <v>2760</v>
      </c>
      <c r="C1182" t="s">
        <v>2761</v>
      </c>
      <c r="D1182" t="s">
        <v>4405</v>
      </c>
      <c r="E1182" t="s">
        <v>266</v>
      </c>
      <c r="F1182" t="s">
        <v>4400</v>
      </c>
      <c r="G1182" t="s">
        <v>4409</v>
      </c>
      <c r="H1182" t="s">
        <v>2845</v>
      </c>
      <c r="I1182">
        <v>1</v>
      </c>
      <c r="J1182">
        <v>5059856574079</v>
      </c>
      <c r="K1182" t="s">
        <v>1033</v>
      </c>
      <c r="L1182" t="str">
        <f t="shared" si="91"/>
        <v>RXTED0144533</v>
      </c>
      <c r="M1182" t="s">
        <v>598</v>
      </c>
      <c r="N1182" t="str">
        <f t="shared" si="92"/>
        <v>BOR</v>
      </c>
      <c r="O1182" t="str">
        <f t="shared" si="93"/>
        <v>002</v>
      </c>
      <c r="P1182" t="s">
        <v>2764</v>
      </c>
      <c r="Q1182" t="s">
        <v>2764</v>
      </c>
      <c r="R1182" t="s">
        <v>2764</v>
      </c>
      <c r="S1182" t="s">
        <v>1033</v>
      </c>
      <c r="T1182" t="s">
        <v>2765</v>
      </c>
      <c r="U1182" t="str">
        <f t="shared" si="94"/>
        <v>AW</v>
      </c>
      <c r="V1182">
        <v>2024</v>
      </c>
      <c r="W1182" t="s">
        <v>2764</v>
      </c>
      <c r="X1182" t="s">
        <v>2764</v>
      </c>
      <c r="Y1182" t="s">
        <v>2764</v>
      </c>
      <c r="Z1182" t="s">
        <v>2764</v>
      </c>
      <c r="AA1182">
        <v>70.514565750068058</v>
      </c>
      <c r="AB1182" s="6">
        <f t="shared" si="90"/>
        <v>70.514565750068058</v>
      </c>
      <c r="AC1182" t="s">
        <v>2766</v>
      </c>
      <c r="AD1182">
        <v>0</v>
      </c>
    </row>
    <row r="1183" spans="1:30" x14ac:dyDescent="0.25">
      <c r="A1183" t="s">
        <v>2759</v>
      </c>
      <c r="B1183" t="s">
        <v>2760</v>
      </c>
      <c r="C1183" t="s">
        <v>2761</v>
      </c>
      <c r="D1183" t="s">
        <v>4405</v>
      </c>
      <c r="E1183" t="s">
        <v>266</v>
      </c>
      <c r="F1183" t="s">
        <v>4400</v>
      </c>
      <c r="G1183" t="s">
        <v>4409</v>
      </c>
      <c r="H1183" t="s">
        <v>2845</v>
      </c>
      <c r="I1183">
        <v>1</v>
      </c>
      <c r="J1183">
        <v>5059856574062</v>
      </c>
      <c r="K1183" t="s">
        <v>1034</v>
      </c>
      <c r="L1183" t="str">
        <f t="shared" si="91"/>
        <v>RXTED0144533</v>
      </c>
      <c r="M1183" t="s">
        <v>600</v>
      </c>
      <c r="N1183" t="str">
        <f t="shared" si="92"/>
        <v>BOR</v>
      </c>
      <c r="O1183" t="str">
        <f t="shared" si="93"/>
        <v>003</v>
      </c>
      <c r="P1183" t="s">
        <v>2764</v>
      </c>
      <c r="Q1183" t="s">
        <v>2764</v>
      </c>
      <c r="R1183" t="s">
        <v>2764</v>
      </c>
      <c r="S1183" t="s">
        <v>1034</v>
      </c>
      <c r="T1183" t="s">
        <v>2765</v>
      </c>
      <c r="U1183" t="str">
        <f t="shared" si="94"/>
        <v>AW</v>
      </c>
      <c r="V1183">
        <v>2024</v>
      </c>
      <c r="W1183" t="s">
        <v>2764</v>
      </c>
      <c r="X1183" t="s">
        <v>2764</v>
      </c>
      <c r="Y1183" t="s">
        <v>2764</v>
      </c>
      <c r="Z1183" t="s">
        <v>2764</v>
      </c>
      <c r="AA1183">
        <v>70.514565750068058</v>
      </c>
      <c r="AB1183" s="6">
        <f t="shared" si="90"/>
        <v>70.514565750068058</v>
      </c>
      <c r="AC1183" t="s">
        <v>2766</v>
      </c>
      <c r="AD1183">
        <v>0</v>
      </c>
    </row>
    <row r="1184" spans="1:30" x14ac:dyDescent="0.25">
      <c r="A1184" t="s">
        <v>2759</v>
      </c>
      <c r="B1184" t="s">
        <v>2760</v>
      </c>
      <c r="C1184" t="s">
        <v>2761</v>
      </c>
      <c r="D1184" t="s">
        <v>4405</v>
      </c>
      <c r="E1184" t="s">
        <v>266</v>
      </c>
      <c r="F1184" t="s">
        <v>4400</v>
      </c>
      <c r="G1184" t="s">
        <v>4409</v>
      </c>
      <c r="H1184" t="s">
        <v>2845</v>
      </c>
      <c r="I1184">
        <v>1</v>
      </c>
      <c r="J1184">
        <v>5059856574055</v>
      </c>
      <c r="K1184" t="s">
        <v>1035</v>
      </c>
      <c r="L1184" t="str">
        <f t="shared" si="91"/>
        <v>RXTED0144533</v>
      </c>
      <c r="M1184" t="s">
        <v>602</v>
      </c>
      <c r="N1184" t="str">
        <f t="shared" si="92"/>
        <v>BOR</v>
      </c>
      <c r="O1184" t="str">
        <f t="shared" si="93"/>
        <v>004</v>
      </c>
      <c r="P1184" t="s">
        <v>2764</v>
      </c>
      <c r="Q1184" t="s">
        <v>2764</v>
      </c>
      <c r="R1184" t="s">
        <v>2764</v>
      </c>
      <c r="S1184" t="s">
        <v>1035</v>
      </c>
      <c r="T1184" t="s">
        <v>2765</v>
      </c>
      <c r="U1184" t="str">
        <f t="shared" si="94"/>
        <v>AW</v>
      </c>
      <c r="V1184">
        <v>2024</v>
      </c>
      <c r="W1184" t="s">
        <v>2764</v>
      </c>
      <c r="X1184" t="s">
        <v>2764</v>
      </c>
      <c r="Y1184" t="s">
        <v>2764</v>
      </c>
      <c r="Z1184" t="s">
        <v>2764</v>
      </c>
      <c r="AA1184">
        <v>70.514565750068058</v>
      </c>
      <c r="AB1184" s="6">
        <f t="shared" si="90"/>
        <v>70.514565750068058</v>
      </c>
      <c r="AC1184" t="s">
        <v>2766</v>
      </c>
      <c r="AD1184">
        <v>0</v>
      </c>
    </row>
    <row r="1185" spans="1:30" x14ac:dyDescent="0.25">
      <c r="A1185" t="s">
        <v>2759</v>
      </c>
      <c r="B1185" t="s">
        <v>2760</v>
      </c>
      <c r="C1185" t="s">
        <v>2761</v>
      </c>
      <c r="D1185" t="s">
        <v>4405</v>
      </c>
      <c r="E1185" t="s">
        <v>266</v>
      </c>
      <c r="F1185" t="s">
        <v>4400</v>
      </c>
      <c r="G1185" t="s">
        <v>4409</v>
      </c>
      <c r="H1185" t="s">
        <v>2845</v>
      </c>
      <c r="I1185">
        <v>3</v>
      </c>
      <c r="J1185">
        <v>5059856574024</v>
      </c>
      <c r="K1185" t="s">
        <v>1036</v>
      </c>
      <c r="L1185" t="str">
        <f t="shared" si="91"/>
        <v>RXTED0144534</v>
      </c>
      <c r="M1185" t="s">
        <v>1030</v>
      </c>
      <c r="N1185" t="str">
        <f t="shared" si="92"/>
        <v>BOR</v>
      </c>
      <c r="O1185" t="str">
        <f t="shared" si="93"/>
        <v>000</v>
      </c>
      <c r="P1185" t="s">
        <v>2764</v>
      </c>
      <c r="Q1185" t="s">
        <v>2764</v>
      </c>
      <c r="R1185" t="s">
        <v>2764</v>
      </c>
      <c r="S1185" t="s">
        <v>1036</v>
      </c>
      <c r="T1185" t="s">
        <v>2765</v>
      </c>
      <c r="U1185" t="str">
        <f t="shared" si="94"/>
        <v>AW</v>
      </c>
      <c r="V1185">
        <v>2024</v>
      </c>
      <c r="W1185" t="s">
        <v>2764</v>
      </c>
      <c r="X1185" t="s">
        <v>2764</v>
      </c>
      <c r="Y1185" t="s">
        <v>2764</v>
      </c>
      <c r="Z1185" t="s">
        <v>2764</v>
      </c>
      <c r="AA1185">
        <v>75.959705962428529</v>
      </c>
      <c r="AB1185" s="6">
        <f t="shared" si="90"/>
        <v>227.87911788728559</v>
      </c>
      <c r="AC1185" t="s">
        <v>2766</v>
      </c>
      <c r="AD1185">
        <v>0</v>
      </c>
    </row>
    <row r="1186" spans="1:30" x14ac:dyDescent="0.25">
      <c r="A1186" t="s">
        <v>2759</v>
      </c>
      <c r="B1186" t="s">
        <v>2760</v>
      </c>
      <c r="C1186" t="s">
        <v>2761</v>
      </c>
      <c r="D1186" t="s">
        <v>4405</v>
      </c>
      <c r="E1186" t="s">
        <v>266</v>
      </c>
      <c r="F1186" t="s">
        <v>4400</v>
      </c>
      <c r="G1186" t="s">
        <v>4409</v>
      </c>
      <c r="H1186" t="s">
        <v>2845</v>
      </c>
      <c r="I1186">
        <v>1</v>
      </c>
      <c r="J1186">
        <v>5059856574000</v>
      </c>
      <c r="K1186" t="s">
        <v>1038</v>
      </c>
      <c r="L1186" t="str">
        <f t="shared" si="91"/>
        <v>RXTED0144534</v>
      </c>
      <c r="M1186" t="s">
        <v>598</v>
      </c>
      <c r="N1186" t="str">
        <f t="shared" si="92"/>
        <v>BOR</v>
      </c>
      <c r="O1186" t="str">
        <f t="shared" si="93"/>
        <v>002</v>
      </c>
      <c r="P1186" t="s">
        <v>2764</v>
      </c>
      <c r="Q1186" t="s">
        <v>2764</v>
      </c>
      <c r="R1186" t="s">
        <v>2764</v>
      </c>
      <c r="S1186" t="s">
        <v>1038</v>
      </c>
      <c r="T1186" t="s">
        <v>2765</v>
      </c>
      <c r="U1186" t="str">
        <f t="shared" si="94"/>
        <v>AW</v>
      </c>
      <c r="V1186">
        <v>2024</v>
      </c>
      <c r="W1186" t="s">
        <v>2764</v>
      </c>
      <c r="X1186" t="s">
        <v>2764</v>
      </c>
      <c r="Y1186" t="s">
        <v>2764</v>
      </c>
      <c r="Z1186" t="s">
        <v>2764</v>
      </c>
      <c r="AA1186">
        <v>75.959705962428529</v>
      </c>
      <c r="AB1186" s="6">
        <f t="shared" si="90"/>
        <v>75.959705962428529</v>
      </c>
      <c r="AC1186" t="s">
        <v>2766</v>
      </c>
      <c r="AD1186">
        <v>0</v>
      </c>
    </row>
    <row r="1187" spans="1:30" x14ac:dyDescent="0.25">
      <c r="A1187" t="s">
        <v>2759</v>
      </c>
      <c r="B1187" t="s">
        <v>2760</v>
      </c>
      <c r="C1187" t="s">
        <v>2761</v>
      </c>
      <c r="D1187" t="s">
        <v>4405</v>
      </c>
      <c r="E1187" t="s">
        <v>266</v>
      </c>
      <c r="F1187" t="s">
        <v>4400</v>
      </c>
      <c r="G1187" t="s">
        <v>4409</v>
      </c>
      <c r="H1187" t="s">
        <v>2845</v>
      </c>
      <c r="I1187">
        <v>1</v>
      </c>
      <c r="J1187">
        <v>5059856573980</v>
      </c>
      <c r="K1187" t="s">
        <v>1040</v>
      </c>
      <c r="L1187" t="str">
        <f t="shared" si="91"/>
        <v>RXTED0144534</v>
      </c>
      <c r="M1187" t="s">
        <v>602</v>
      </c>
      <c r="N1187" t="str">
        <f t="shared" si="92"/>
        <v>BOR</v>
      </c>
      <c r="O1187" t="str">
        <f t="shared" si="93"/>
        <v>004</v>
      </c>
      <c r="P1187" t="s">
        <v>2764</v>
      </c>
      <c r="Q1187" t="s">
        <v>2764</v>
      </c>
      <c r="R1187" t="s">
        <v>2764</v>
      </c>
      <c r="S1187" t="s">
        <v>1040</v>
      </c>
      <c r="T1187" t="s">
        <v>2765</v>
      </c>
      <c r="U1187" t="str">
        <f t="shared" si="94"/>
        <v>AW</v>
      </c>
      <c r="V1187">
        <v>2024</v>
      </c>
      <c r="W1187" t="s">
        <v>2764</v>
      </c>
      <c r="X1187" t="s">
        <v>2764</v>
      </c>
      <c r="Y1187" t="s">
        <v>2764</v>
      </c>
      <c r="Z1187" t="s">
        <v>2764</v>
      </c>
      <c r="AA1187">
        <v>75.959705962428529</v>
      </c>
      <c r="AB1187" s="6">
        <f t="shared" si="90"/>
        <v>75.959705962428529</v>
      </c>
      <c r="AC1187" t="s">
        <v>2766</v>
      </c>
      <c r="AD1187">
        <v>0</v>
      </c>
    </row>
    <row r="1188" spans="1:30" x14ac:dyDescent="0.25">
      <c r="A1188" t="s">
        <v>2759</v>
      </c>
      <c r="B1188" t="s">
        <v>2760</v>
      </c>
      <c r="C1188" t="s">
        <v>2761</v>
      </c>
      <c r="D1188" t="s">
        <v>4405</v>
      </c>
      <c r="E1188" t="s">
        <v>266</v>
      </c>
      <c r="F1188" t="s">
        <v>4400</v>
      </c>
      <c r="G1188" t="s">
        <v>4409</v>
      </c>
      <c r="H1188" t="s">
        <v>2845</v>
      </c>
      <c r="I1188">
        <v>1</v>
      </c>
      <c r="J1188">
        <v>5059856574154</v>
      </c>
      <c r="K1188" t="s">
        <v>1042</v>
      </c>
      <c r="L1188" t="str">
        <f t="shared" si="91"/>
        <v>RXTED0144535</v>
      </c>
      <c r="M1188" t="s">
        <v>1032</v>
      </c>
      <c r="N1188" t="str">
        <f t="shared" si="92"/>
        <v>BOR</v>
      </c>
      <c r="O1188" t="str">
        <f t="shared" si="93"/>
        <v>001</v>
      </c>
      <c r="P1188" t="s">
        <v>2764</v>
      </c>
      <c r="Q1188" t="s">
        <v>2764</v>
      </c>
      <c r="R1188" t="s">
        <v>2764</v>
      </c>
      <c r="S1188" t="s">
        <v>1042</v>
      </c>
      <c r="T1188" t="s">
        <v>2765</v>
      </c>
      <c r="U1188" t="str">
        <f t="shared" si="94"/>
        <v>AW</v>
      </c>
      <c r="V1188">
        <v>2024</v>
      </c>
      <c r="W1188" t="s">
        <v>2764</v>
      </c>
      <c r="X1188" t="s">
        <v>2764</v>
      </c>
      <c r="Y1188" t="s">
        <v>2764</v>
      </c>
      <c r="Z1188" t="s">
        <v>2764</v>
      </c>
      <c r="AA1188">
        <v>141.30138851075415</v>
      </c>
      <c r="AB1188" s="6">
        <f t="shared" si="90"/>
        <v>141.30138851075415</v>
      </c>
      <c r="AC1188" t="s">
        <v>2766</v>
      </c>
      <c r="AD1188">
        <v>0</v>
      </c>
    </row>
    <row r="1189" spans="1:30" x14ac:dyDescent="0.25">
      <c r="A1189" t="s">
        <v>2759</v>
      </c>
      <c r="B1189" t="s">
        <v>2760</v>
      </c>
      <c r="C1189" t="s">
        <v>2761</v>
      </c>
      <c r="D1189" t="s">
        <v>4405</v>
      </c>
      <c r="E1189" t="s">
        <v>266</v>
      </c>
      <c r="F1189" t="s">
        <v>4400</v>
      </c>
      <c r="G1189" t="s">
        <v>4409</v>
      </c>
      <c r="H1189" t="s">
        <v>2845</v>
      </c>
      <c r="I1189">
        <v>2</v>
      </c>
      <c r="J1189">
        <v>5059856574147</v>
      </c>
      <c r="K1189" t="s">
        <v>1043</v>
      </c>
      <c r="L1189" t="str">
        <f t="shared" si="91"/>
        <v>RXTED0144535</v>
      </c>
      <c r="M1189" t="s">
        <v>598</v>
      </c>
      <c r="N1189" t="str">
        <f t="shared" si="92"/>
        <v>BOR</v>
      </c>
      <c r="O1189" t="str">
        <f t="shared" si="93"/>
        <v>002</v>
      </c>
      <c r="P1189" t="s">
        <v>2764</v>
      </c>
      <c r="Q1189" t="s">
        <v>2764</v>
      </c>
      <c r="R1189" t="s">
        <v>2764</v>
      </c>
      <c r="S1189" t="s">
        <v>1043</v>
      </c>
      <c r="T1189" t="s">
        <v>2765</v>
      </c>
      <c r="U1189" t="str">
        <f t="shared" si="94"/>
        <v>AW</v>
      </c>
      <c r="V1189">
        <v>2024</v>
      </c>
      <c r="W1189" t="s">
        <v>2764</v>
      </c>
      <c r="X1189" t="s">
        <v>2764</v>
      </c>
      <c r="Y1189" t="s">
        <v>2764</v>
      </c>
      <c r="Z1189" t="s">
        <v>2764</v>
      </c>
      <c r="AA1189">
        <v>141.30138851075415</v>
      </c>
      <c r="AB1189" s="6">
        <f t="shared" si="90"/>
        <v>282.6027770215083</v>
      </c>
      <c r="AC1189" t="s">
        <v>2766</v>
      </c>
      <c r="AD1189">
        <v>0</v>
      </c>
    </row>
    <row r="1190" spans="1:30" x14ac:dyDescent="0.25">
      <c r="A1190" t="s">
        <v>2759</v>
      </c>
      <c r="B1190" t="s">
        <v>2760</v>
      </c>
      <c r="C1190" t="s">
        <v>2761</v>
      </c>
      <c r="D1190" t="s">
        <v>4405</v>
      </c>
      <c r="E1190" t="s">
        <v>266</v>
      </c>
      <c r="F1190" t="s">
        <v>4400</v>
      </c>
      <c r="G1190" t="s">
        <v>4409</v>
      </c>
      <c r="H1190" t="s">
        <v>2845</v>
      </c>
      <c r="I1190">
        <v>2</v>
      </c>
      <c r="J1190">
        <v>5059856574130</v>
      </c>
      <c r="K1190" t="s">
        <v>1044</v>
      </c>
      <c r="L1190" t="str">
        <f t="shared" si="91"/>
        <v>RXTED0144535</v>
      </c>
      <c r="M1190" t="s">
        <v>600</v>
      </c>
      <c r="N1190" t="str">
        <f t="shared" si="92"/>
        <v>BOR</v>
      </c>
      <c r="O1190" t="str">
        <f t="shared" si="93"/>
        <v>003</v>
      </c>
      <c r="P1190" t="s">
        <v>2764</v>
      </c>
      <c r="Q1190" t="s">
        <v>2764</v>
      </c>
      <c r="R1190" t="s">
        <v>2764</v>
      </c>
      <c r="S1190" t="s">
        <v>1044</v>
      </c>
      <c r="T1190" t="s">
        <v>2765</v>
      </c>
      <c r="U1190" t="str">
        <f t="shared" si="94"/>
        <v>AW</v>
      </c>
      <c r="V1190">
        <v>2024</v>
      </c>
      <c r="W1190" t="s">
        <v>2764</v>
      </c>
      <c r="X1190" t="s">
        <v>2764</v>
      </c>
      <c r="Y1190" t="s">
        <v>2764</v>
      </c>
      <c r="Z1190" t="s">
        <v>2764</v>
      </c>
      <c r="AA1190">
        <v>141.30138851075415</v>
      </c>
      <c r="AB1190" s="6">
        <f t="shared" si="90"/>
        <v>282.6027770215083</v>
      </c>
      <c r="AC1190" t="s">
        <v>2766</v>
      </c>
      <c r="AD1190">
        <v>0</v>
      </c>
    </row>
    <row r="1191" spans="1:30" x14ac:dyDescent="0.25">
      <c r="A1191" t="s">
        <v>2759</v>
      </c>
      <c r="B1191" t="s">
        <v>2760</v>
      </c>
      <c r="C1191" t="s">
        <v>2761</v>
      </c>
      <c r="D1191" t="s">
        <v>4405</v>
      </c>
      <c r="E1191" t="s">
        <v>266</v>
      </c>
      <c r="F1191" t="s">
        <v>4400</v>
      </c>
      <c r="G1191" t="s">
        <v>4409</v>
      </c>
      <c r="H1191" t="s">
        <v>2845</v>
      </c>
      <c r="I1191">
        <v>2</v>
      </c>
      <c r="J1191">
        <v>5059856574123</v>
      </c>
      <c r="K1191" t="s">
        <v>1045</v>
      </c>
      <c r="L1191" t="str">
        <f t="shared" si="91"/>
        <v>RXTED0144535</v>
      </c>
      <c r="M1191" t="s">
        <v>602</v>
      </c>
      <c r="N1191" t="str">
        <f t="shared" si="92"/>
        <v>BOR</v>
      </c>
      <c r="O1191" t="str">
        <f t="shared" si="93"/>
        <v>004</v>
      </c>
      <c r="P1191" t="s">
        <v>2764</v>
      </c>
      <c r="Q1191" t="s">
        <v>2764</v>
      </c>
      <c r="R1191" t="s">
        <v>2764</v>
      </c>
      <c r="S1191" t="s">
        <v>1045</v>
      </c>
      <c r="T1191" t="s">
        <v>2765</v>
      </c>
      <c r="U1191" t="str">
        <f t="shared" si="94"/>
        <v>AW</v>
      </c>
      <c r="V1191">
        <v>2024</v>
      </c>
      <c r="W1191" t="s">
        <v>2764</v>
      </c>
      <c r="X1191" t="s">
        <v>2764</v>
      </c>
      <c r="Y1191" t="s">
        <v>2764</v>
      </c>
      <c r="Z1191" t="s">
        <v>2764</v>
      </c>
      <c r="AA1191">
        <v>141.30138851075415</v>
      </c>
      <c r="AB1191" s="6">
        <f t="shared" si="90"/>
        <v>282.6027770215083</v>
      </c>
      <c r="AC1191" t="s">
        <v>2766</v>
      </c>
      <c r="AD1191">
        <v>0</v>
      </c>
    </row>
    <row r="1192" spans="1:30" x14ac:dyDescent="0.25">
      <c r="A1192" t="s">
        <v>2759</v>
      </c>
      <c r="B1192" t="s">
        <v>2760</v>
      </c>
      <c r="C1192" t="s">
        <v>2761</v>
      </c>
      <c r="D1192" t="s">
        <v>4405</v>
      </c>
      <c r="E1192" t="s">
        <v>266</v>
      </c>
      <c r="F1192" t="s">
        <v>4400</v>
      </c>
      <c r="G1192" t="s">
        <v>4409</v>
      </c>
      <c r="H1192" t="s">
        <v>2845</v>
      </c>
      <c r="I1192">
        <v>2</v>
      </c>
      <c r="J1192">
        <v>5059856574291</v>
      </c>
      <c r="K1192" t="s">
        <v>1052</v>
      </c>
      <c r="L1192" t="str">
        <f t="shared" si="91"/>
        <v>RXTED0144537</v>
      </c>
      <c r="M1192" t="s">
        <v>2810</v>
      </c>
      <c r="N1192" t="str">
        <f t="shared" si="92"/>
        <v>BLK</v>
      </c>
      <c r="O1192" t="str">
        <f t="shared" si="93"/>
        <v>001</v>
      </c>
      <c r="P1192" t="s">
        <v>2764</v>
      </c>
      <c r="Q1192" t="s">
        <v>2764</v>
      </c>
      <c r="R1192" t="s">
        <v>2764</v>
      </c>
      <c r="S1192" t="s">
        <v>1052</v>
      </c>
      <c r="T1192" t="s">
        <v>2765</v>
      </c>
      <c r="U1192" t="str">
        <f t="shared" si="94"/>
        <v>AW</v>
      </c>
      <c r="V1192">
        <v>2024</v>
      </c>
      <c r="W1192" t="s">
        <v>2764</v>
      </c>
      <c r="X1192" t="s">
        <v>2764</v>
      </c>
      <c r="Y1192" t="s">
        <v>2764</v>
      </c>
      <c r="Z1192" t="s">
        <v>2764</v>
      </c>
      <c r="AA1192">
        <v>70.514565750068058</v>
      </c>
      <c r="AB1192" s="6">
        <f t="shared" si="90"/>
        <v>141.02913150013612</v>
      </c>
      <c r="AC1192" t="s">
        <v>2766</v>
      </c>
      <c r="AD1192">
        <v>0</v>
      </c>
    </row>
    <row r="1193" spans="1:30" x14ac:dyDescent="0.25">
      <c r="A1193" t="s">
        <v>2759</v>
      </c>
      <c r="B1193" t="s">
        <v>2760</v>
      </c>
      <c r="C1193" t="s">
        <v>2761</v>
      </c>
      <c r="D1193" t="s">
        <v>4405</v>
      </c>
      <c r="E1193" t="s">
        <v>266</v>
      </c>
      <c r="F1193" t="s">
        <v>4400</v>
      </c>
      <c r="G1193" t="s">
        <v>4409</v>
      </c>
      <c r="H1193" t="s">
        <v>2845</v>
      </c>
      <c r="I1193">
        <v>2</v>
      </c>
      <c r="J1193">
        <v>5059856574284</v>
      </c>
      <c r="K1193" t="s">
        <v>1053</v>
      </c>
      <c r="L1193" t="str">
        <f t="shared" si="91"/>
        <v>RXTED0144537</v>
      </c>
      <c r="M1193" t="s">
        <v>2847</v>
      </c>
      <c r="N1193" t="str">
        <f t="shared" si="92"/>
        <v>BLK</v>
      </c>
      <c r="O1193" t="str">
        <f t="shared" si="93"/>
        <v>002</v>
      </c>
      <c r="P1193" t="s">
        <v>2764</v>
      </c>
      <c r="Q1193" t="s">
        <v>2764</v>
      </c>
      <c r="R1193" t="s">
        <v>2764</v>
      </c>
      <c r="S1193" t="s">
        <v>1053</v>
      </c>
      <c r="T1193" t="s">
        <v>2765</v>
      </c>
      <c r="U1193" t="str">
        <f t="shared" si="94"/>
        <v>AW</v>
      </c>
      <c r="V1193">
        <v>2024</v>
      </c>
      <c r="W1193" t="s">
        <v>2764</v>
      </c>
      <c r="X1193" t="s">
        <v>2764</v>
      </c>
      <c r="Y1193" t="s">
        <v>2764</v>
      </c>
      <c r="Z1193" t="s">
        <v>2764</v>
      </c>
      <c r="AA1193">
        <v>70.514565750068058</v>
      </c>
      <c r="AB1193" s="6">
        <f t="shared" si="90"/>
        <v>141.02913150013612</v>
      </c>
      <c r="AC1193" t="s">
        <v>2766</v>
      </c>
      <c r="AD1193">
        <v>0</v>
      </c>
    </row>
    <row r="1194" spans="1:30" x14ac:dyDescent="0.25">
      <c r="A1194" t="s">
        <v>2759</v>
      </c>
      <c r="B1194" t="s">
        <v>2760</v>
      </c>
      <c r="C1194" t="s">
        <v>2761</v>
      </c>
      <c r="D1194" t="s">
        <v>4405</v>
      </c>
      <c r="E1194" t="s">
        <v>266</v>
      </c>
      <c r="F1194" t="s">
        <v>4400</v>
      </c>
      <c r="G1194" t="s">
        <v>4409</v>
      </c>
      <c r="H1194" t="s">
        <v>2845</v>
      </c>
      <c r="I1194">
        <v>2</v>
      </c>
      <c r="J1194">
        <v>5059856574277</v>
      </c>
      <c r="K1194" t="s">
        <v>1054</v>
      </c>
      <c r="L1194" t="str">
        <f t="shared" si="91"/>
        <v>RXTED0144537</v>
      </c>
      <c r="M1194" t="s">
        <v>2903</v>
      </c>
      <c r="N1194" t="str">
        <f t="shared" si="92"/>
        <v>BLK</v>
      </c>
      <c r="O1194" t="str">
        <f t="shared" si="93"/>
        <v>003</v>
      </c>
      <c r="P1194" t="s">
        <v>2764</v>
      </c>
      <c r="Q1194" t="s">
        <v>2764</v>
      </c>
      <c r="R1194" t="s">
        <v>2764</v>
      </c>
      <c r="S1194" t="s">
        <v>1054</v>
      </c>
      <c r="T1194" t="s">
        <v>2765</v>
      </c>
      <c r="U1194" t="str">
        <f t="shared" si="94"/>
        <v>AW</v>
      </c>
      <c r="V1194">
        <v>2024</v>
      </c>
      <c r="W1194" t="s">
        <v>2764</v>
      </c>
      <c r="X1194" t="s">
        <v>2764</v>
      </c>
      <c r="Y1194" t="s">
        <v>2764</v>
      </c>
      <c r="Z1194" t="s">
        <v>2764</v>
      </c>
      <c r="AA1194">
        <v>70.514565750068058</v>
      </c>
      <c r="AB1194" s="6">
        <f t="shared" si="90"/>
        <v>141.02913150013612</v>
      </c>
      <c r="AC1194" t="s">
        <v>2766</v>
      </c>
      <c r="AD1194">
        <v>0</v>
      </c>
    </row>
    <row r="1195" spans="1:30" x14ac:dyDescent="0.25">
      <c r="A1195" t="s">
        <v>2759</v>
      </c>
      <c r="B1195" t="s">
        <v>2760</v>
      </c>
      <c r="C1195" t="s">
        <v>2761</v>
      </c>
      <c r="D1195" t="s">
        <v>4405</v>
      </c>
      <c r="E1195" t="s">
        <v>266</v>
      </c>
      <c r="F1195" t="s">
        <v>4400</v>
      </c>
      <c r="G1195" t="s">
        <v>4409</v>
      </c>
      <c r="H1195" t="s">
        <v>2845</v>
      </c>
      <c r="I1195">
        <v>2</v>
      </c>
      <c r="J1195">
        <v>5059856574260</v>
      </c>
      <c r="K1195" t="s">
        <v>1055</v>
      </c>
      <c r="L1195" t="str">
        <f t="shared" si="91"/>
        <v>RXTED0144537</v>
      </c>
      <c r="M1195" t="s">
        <v>2905</v>
      </c>
      <c r="N1195" t="str">
        <f t="shared" si="92"/>
        <v>BLK</v>
      </c>
      <c r="O1195" t="str">
        <f t="shared" si="93"/>
        <v>004</v>
      </c>
      <c r="P1195" t="s">
        <v>2764</v>
      </c>
      <c r="Q1195" t="s">
        <v>2764</v>
      </c>
      <c r="R1195" t="s">
        <v>2764</v>
      </c>
      <c r="S1195" t="s">
        <v>1055</v>
      </c>
      <c r="T1195" t="s">
        <v>2765</v>
      </c>
      <c r="U1195" t="str">
        <f t="shared" si="94"/>
        <v>AW</v>
      </c>
      <c r="V1195">
        <v>2024</v>
      </c>
      <c r="W1195" t="s">
        <v>2764</v>
      </c>
      <c r="X1195" t="s">
        <v>2764</v>
      </c>
      <c r="Y1195" t="s">
        <v>2764</v>
      </c>
      <c r="Z1195" t="s">
        <v>2764</v>
      </c>
      <c r="AA1195">
        <v>70.514565750068058</v>
      </c>
      <c r="AB1195" s="6">
        <f t="shared" si="90"/>
        <v>141.02913150013612</v>
      </c>
      <c r="AC1195" t="s">
        <v>2766</v>
      </c>
      <c r="AD1195">
        <v>0</v>
      </c>
    </row>
    <row r="1196" spans="1:30" x14ac:dyDescent="0.25">
      <c r="A1196" t="s">
        <v>2759</v>
      </c>
      <c r="B1196" t="s">
        <v>2760</v>
      </c>
      <c r="C1196" t="s">
        <v>2761</v>
      </c>
      <c r="D1196" t="s">
        <v>4405</v>
      </c>
      <c r="E1196" t="s">
        <v>266</v>
      </c>
      <c r="F1196" t="s">
        <v>4400</v>
      </c>
      <c r="G1196" t="s">
        <v>4409</v>
      </c>
      <c r="H1196" t="s">
        <v>2845</v>
      </c>
      <c r="I1196">
        <v>2</v>
      </c>
      <c r="J1196">
        <v>5059856573805</v>
      </c>
      <c r="K1196" t="s">
        <v>1056</v>
      </c>
      <c r="L1196" t="str">
        <f t="shared" si="91"/>
        <v>RXTED0144538</v>
      </c>
      <c r="M1196" t="s">
        <v>828</v>
      </c>
      <c r="N1196" t="str">
        <f t="shared" si="92"/>
        <v>MCR</v>
      </c>
      <c r="O1196" t="str">
        <f t="shared" si="93"/>
        <v>000</v>
      </c>
      <c r="P1196" t="s">
        <v>2764</v>
      </c>
      <c r="Q1196" t="s">
        <v>2764</v>
      </c>
      <c r="R1196" t="s">
        <v>2764</v>
      </c>
      <c r="S1196" t="s">
        <v>1056</v>
      </c>
      <c r="T1196" t="s">
        <v>2765</v>
      </c>
      <c r="U1196" t="str">
        <f t="shared" si="94"/>
        <v>AW</v>
      </c>
      <c r="V1196">
        <v>2024</v>
      </c>
      <c r="W1196" t="s">
        <v>2764</v>
      </c>
      <c r="X1196" t="s">
        <v>2764</v>
      </c>
      <c r="Y1196" t="s">
        <v>2764</v>
      </c>
      <c r="Z1196" t="s">
        <v>2764</v>
      </c>
      <c r="AA1196">
        <v>141.30138851075415</v>
      </c>
      <c r="AB1196" s="6">
        <f t="shared" si="90"/>
        <v>282.6027770215083</v>
      </c>
      <c r="AC1196" t="s">
        <v>2766</v>
      </c>
      <c r="AD1196">
        <v>0</v>
      </c>
    </row>
    <row r="1197" spans="1:30" x14ac:dyDescent="0.25">
      <c r="A1197" t="s">
        <v>2759</v>
      </c>
      <c r="B1197" t="s">
        <v>2760</v>
      </c>
      <c r="C1197" t="s">
        <v>2761</v>
      </c>
      <c r="D1197" t="s">
        <v>4405</v>
      </c>
      <c r="E1197" t="s">
        <v>266</v>
      </c>
      <c r="F1197" t="s">
        <v>4400</v>
      </c>
      <c r="G1197" t="s">
        <v>4409</v>
      </c>
      <c r="H1197" t="s">
        <v>2845</v>
      </c>
      <c r="I1197">
        <v>2</v>
      </c>
      <c r="J1197">
        <v>5059856573799</v>
      </c>
      <c r="K1197" t="s">
        <v>1057</v>
      </c>
      <c r="L1197" t="str">
        <f t="shared" si="91"/>
        <v>RXTED0144538</v>
      </c>
      <c r="M1197" t="s">
        <v>703</v>
      </c>
      <c r="N1197" t="str">
        <f t="shared" si="92"/>
        <v>MCR</v>
      </c>
      <c r="O1197" t="str">
        <f t="shared" si="93"/>
        <v>001</v>
      </c>
      <c r="P1197" t="s">
        <v>2764</v>
      </c>
      <c r="Q1197" t="s">
        <v>2764</v>
      </c>
      <c r="R1197" t="s">
        <v>2764</v>
      </c>
      <c r="S1197" t="s">
        <v>1057</v>
      </c>
      <c r="T1197" t="s">
        <v>2765</v>
      </c>
      <c r="U1197" t="str">
        <f t="shared" si="94"/>
        <v>AW</v>
      </c>
      <c r="V1197">
        <v>2024</v>
      </c>
      <c r="W1197" t="s">
        <v>2764</v>
      </c>
      <c r="X1197" t="s">
        <v>2764</v>
      </c>
      <c r="Y1197" t="s">
        <v>2764</v>
      </c>
      <c r="Z1197" t="s">
        <v>2764</v>
      </c>
      <c r="AA1197">
        <v>141.30138851075415</v>
      </c>
      <c r="AB1197" s="6">
        <f t="shared" si="90"/>
        <v>282.6027770215083</v>
      </c>
      <c r="AC1197" t="s">
        <v>2766</v>
      </c>
      <c r="AD1197">
        <v>0</v>
      </c>
    </row>
    <row r="1198" spans="1:30" x14ac:dyDescent="0.25">
      <c r="A1198" t="s">
        <v>2759</v>
      </c>
      <c r="B1198" t="s">
        <v>2760</v>
      </c>
      <c r="C1198" t="s">
        <v>2761</v>
      </c>
      <c r="D1198" t="s">
        <v>4405</v>
      </c>
      <c r="E1198" t="s">
        <v>266</v>
      </c>
      <c r="F1198" t="s">
        <v>4400</v>
      </c>
      <c r="G1198" t="s">
        <v>4409</v>
      </c>
      <c r="H1198" t="s">
        <v>2845</v>
      </c>
      <c r="I1198">
        <v>2</v>
      </c>
      <c r="J1198">
        <v>5059856573782</v>
      </c>
      <c r="K1198" t="s">
        <v>1058</v>
      </c>
      <c r="L1198" t="str">
        <f t="shared" si="91"/>
        <v>RXTED0144538</v>
      </c>
      <c r="M1198" t="s">
        <v>584</v>
      </c>
      <c r="N1198" t="str">
        <f t="shared" si="92"/>
        <v>MCR</v>
      </c>
      <c r="O1198" t="str">
        <f t="shared" si="93"/>
        <v>002</v>
      </c>
      <c r="P1198" t="s">
        <v>2764</v>
      </c>
      <c r="Q1198" t="s">
        <v>2764</v>
      </c>
      <c r="R1198" t="s">
        <v>2764</v>
      </c>
      <c r="S1198" t="s">
        <v>1058</v>
      </c>
      <c r="T1198" t="s">
        <v>2765</v>
      </c>
      <c r="U1198" t="str">
        <f t="shared" si="94"/>
        <v>AW</v>
      </c>
      <c r="V1198">
        <v>2024</v>
      </c>
      <c r="W1198" t="s">
        <v>2764</v>
      </c>
      <c r="X1198" t="s">
        <v>2764</v>
      </c>
      <c r="Y1198" t="s">
        <v>2764</v>
      </c>
      <c r="Z1198" t="s">
        <v>2764</v>
      </c>
      <c r="AA1198">
        <v>141.30138851075415</v>
      </c>
      <c r="AB1198" s="6">
        <f t="shared" si="90"/>
        <v>282.6027770215083</v>
      </c>
      <c r="AC1198" t="s">
        <v>2766</v>
      </c>
      <c r="AD1198">
        <v>0</v>
      </c>
    </row>
    <row r="1199" spans="1:30" x14ac:dyDescent="0.25">
      <c r="A1199" t="s">
        <v>2759</v>
      </c>
      <c r="B1199" t="s">
        <v>2760</v>
      </c>
      <c r="C1199" t="s">
        <v>2761</v>
      </c>
      <c r="D1199" t="s">
        <v>4405</v>
      </c>
      <c r="E1199" t="s">
        <v>266</v>
      </c>
      <c r="F1199" t="s">
        <v>4400</v>
      </c>
      <c r="G1199" t="s">
        <v>4409</v>
      </c>
      <c r="H1199" t="s">
        <v>2845</v>
      </c>
      <c r="I1199">
        <v>1</v>
      </c>
      <c r="J1199">
        <v>5059856573775</v>
      </c>
      <c r="K1199" t="s">
        <v>1059</v>
      </c>
      <c r="L1199" t="str">
        <f t="shared" si="91"/>
        <v>RXTED0144538</v>
      </c>
      <c r="M1199" t="s">
        <v>586</v>
      </c>
      <c r="N1199" t="str">
        <f t="shared" si="92"/>
        <v>MCR</v>
      </c>
      <c r="O1199" t="str">
        <f t="shared" si="93"/>
        <v>003</v>
      </c>
      <c r="P1199" t="s">
        <v>2764</v>
      </c>
      <c r="Q1199" t="s">
        <v>2764</v>
      </c>
      <c r="R1199" t="s">
        <v>2764</v>
      </c>
      <c r="S1199" t="s">
        <v>1059</v>
      </c>
      <c r="T1199" t="s">
        <v>2765</v>
      </c>
      <c r="U1199" t="str">
        <f t="shared" si="94"/>
        <v>AW</v>
      </c>
      <c r="V1199">
        <v>2024</v>
      </c>
      <c r="W1199" t="s">
        <v>2764</v>
      </c>
      <c r="X1199" t="s">
        <v>2764</v>
      </c>
      <c r="Y1199" t="s">
        <v>2764</v>
      </c>
      <c r="Z1199" t="s">
        <v>2764</v>
      </c>
      <c r="AA1199">
        <v>141.30138851075415</v>
      </c>
      <c r="AB1199" s="6">
        <f t="shared" si="90"/>
        <v>141.30138851075415</v>
      </c>
      <c r="AC1199" t="s">
        <v>2766</v>
      </c>
      <c r="AD1199">
        <v>0</v>
      </c>
    </row>
    <row r="1200" spans="1:30" x14ac:dyDescent="0.25">
      <c r="A1200" t="s">
        <v>2759</v>
      </c>
      <c r="B1200" t="s">
        <v>2760</v>
      </c>
      <c r="C1200" t="s">
        <v>2761</v>
      </c>
      <c r="D1200" t="s">
        <v>4405</v>
      </c>
      <c r="E1200" t="s">
        <v>266</v>
      </c>
      <c r="F1200" t="s">
        <v>4400</v>
      </c>
      <c r="G1200" t="s">
        <v>4409</v>
      </c>
      <c r="H1200" t="s">
        <v>2845</v>
      </c>
      <c r="I1200">
        <v>1</v>
      </c>
      <c r="J1200">
        <v>5059856573768</v>
      </c>
      <c r="K1200" t="s">
        <v>1060</v>
      </c>
      <c r="L1200" t="str">
        <f t="shared" si="91"/>
        <v>RXTED0144538</v>
      </c>
      <c r="M1200" t="s">
        <v>588</v>
      </c>
      <c r="N1200" t="str">
        <f t="shared" si="92"/>
        <v>MCR</v>
      </c>
      <c r="O1200" t="str">
        <f t="shared" si="93"/>
        <v>004</v>
      </c>
      <c r="P1200" t="s">
        <v>2764</v>
      </c>
      <c r="Q1200" t="s">
        <v>2764</v>
      </c>
      <c r="R1200" t="s">
        <v>2764</v>
      </c>
      <c r="S1200" t="s">
        <v>1060</v>
      </c>
      <c r="T1200" t="s">
        <v>2765</v>
      </c>
      <c r="U1200" t="str">
        <f t="shared" si="94"/>
        <v>AW</v>
      </c>
      <c r="V1200">
        <v>2024</v>
      </c>
      <c r="W1200" t="s">
        <v>2764</v>
      </c>
      <c r="X1200" t="s">
        <v>2764</v>
      </c>
      <c r="Y1200" t="s">
        <v>2764</v>
      </c>
      <c r="Z1200" t="s">
        <v>2764</v>
      </c>
      <c r="AA1200">
        <v>141.30138851075415</v>
      </c>
      <c r="AB1200" s="6">
        <f t="shared" si="90"/>
        <v>141.30138851075415</v>
      </c>
      <c r="AC1200" t="s">
        <v>2766</v>
      </c>
      <c r="AD1200">
        <v>0</v>
      </c>
    </row>
    <row r="1201" spans="1:30" x14ac:dyDescent="0.25">
      <c r="A1201" t="s">
        <v>2759</v>
      </c>
      <c r="B1201" t="s">
        <v>2760</v>
      </c>
      <c r="C1201" t="s">
        <v>2761</v>
      </c>
      <c r="D1201" t="s">
        <v>4405</v>
      </c>
      <c r="E1201" t="s">
        <v>266</v>
      </c>
      <c r="F1201" t="s">
        <v>4400</v>
      </c>
      <c r="G1201" t="s">
        <v>4580</v>
      </c>
      <c r="H1201" t="s">
        <v>2728</v>
      </c>
      <c r="I1201">
        <v>1</v>
      </c>
      <c r="J1201">
        <v>5059856572266</v>
      </c>
      <c r="K1201" t="s">
        <v>1078</v>
      </c>
      <c r="L1201" t="str">
        <f t="shared" si="91"/>
        <v>RXTED0144246</v>
      </c>
      <c r="M1201" t="s">
        <v>810</v>
      </c>
      <c r="N1201" t="str">
        <f t="shared" si="92"/>
        <v>BPK</v>
      </c>
      <c r="O1201" t="str">
        <f t="shared" si="93"/>
        <v>000</v>
      </c>
      <c r="P1201" t="s">
        <v>2764</v>
      </c>
      <c r="Q1201" t="s">
        <v>2764</v>
      </c>
      <c r="R1201" t="s">
        <v>2764</v>
      </c>
      <c r="S1201" t="s">
        <v>1078</v>
      </c>
      <c r="T1201" t="s">
        <v>2765</v>
      </c>
      <c r="U1201" t="str">
        <f t="shared" si="94"/>
        <v>AW</v>
      </c>
      <c r="V1201">
        <v>2024</v>
      </c>
      <c r="W1201" t="s">
        <v>2764</v>
      </c>
      <c r="X1201" t="s">
        <v>2764</v>
      </c>
      <c r="Y1201" t="s">
        <v>2764</v>
      </c>
      <c r="Z1201" t="s">
        <v>2764</v>
      </c>
      <c r="AA1201">
        <v>233.86877212088211</v>
      </c>
      <c r="AB1201" s="6">
        <f t="shared" si="90"/>
        <v>233.86877212088211</v>
      </c>
      <c r="AC1201" t="s">
        <v>2766</v>
      </c>
      <c r="AD1201">
        <v>0</v>
      </c>
    </row>
    <row r="1202" spans="1:30" x14ac:dyDescent="0.25">
      <c r="A1202" t="s">
        <v>2759</v>
      </c>
      <c r="B1202" t="s">
        <v>2760</v>
      </c>
      <c r="C1202" t="s">
        <v>2761</v>
      </c>
      <c r="D1202" t="s">
        <v>4405</v>
      </c>
      <c r="E1202" t="s">
        <v>266</v>
      </c>
      <c r="F1202" t="s">
        <v>4400</v>
      </c>
      <c r="G1202" t="s">
        <v>4580</v>
      </c>
      <c r="H1202" t="s">
        <v>2728</v>
      </c>
      <c r="I1202">
        <v>1</v>
      </c>
      <c r="J1202">
        <v>5059856572259</v>
      </c>
      <c r="K1202" t="s">
        <v>1079</v>
      </c>
      <c r="L1202" t="str">
        <f t="shared" si="91"/>
        <v>RXTED0144246</v>
      </c>
      <c r="M1202" t="s">
        <v>812</v>
      </c>
      <c r="N1202" t="str">
        <f t="shared" si="92"/>
        <v>BPK</v>
      </c>
      <c r="O1202" t="str">
        <f t="shared" si="93"/>
        <v>001</v>
      </c>
      <c r="P1202" t="s">
        <v>2764</v>
      </c>
      <c r="Q1202" t="s">
        <v>2764</v>
      </c>
      <c r="R1202" t="s">
        <v>2764</v>
      </c>
      <c r="S1202" t="s">
        <v>1079</v>
      </c>
      <c r="T1202" t="s">
        <v>2765</v>
      </c>
      <c r="U1202" t="str">
        <f t="shared" si="94"/>
        <v>AW</v>
      </c>
      <c r="V1202">
        <v>2024</v>
      </c>
      <c r="W1202" t="s">
        <v>2764</v>
      </c>
      <c r="X1202" t="s">
        <v>2764</v>
      </c>
      <c r="Y1202" t="s">
        <v>2764</v>
      </c>
      <c r="Z1202" t="s">
        <v>2764</v>
      </c>
      <c r="AA1202">
        <v>233.86877212088211</v>
      </c>
      <c r="AB1202" s="6">
        <f t="shared" si="90"/>
        <v>233.86877212088211</v>
      </c>
      <c r="AC1202" t="s">
        <v>2766</v>
      </c>
      <c r="AD1202">
        <v>0</v>
      </c>
    </row>
    <row r="1203" spans="1:30" x14ac:dyDescent="0.25">
      <c r="A1203" t="s">
        <v>2759</v>
      </c>
      <c r="B1203" t="s">
        <v>2760</v>
      </c>
      <c r="C1203" t="s">
        <v>2761</v>
      </c>
      <c r="D1203" t="s">
        <v>4405</v>
      </c>
      <c r="E1203" t="s">
        <v>266</v>
      </c>
      <c r="F1203" t="s">
        <v>4400</v>
      </c>
      <c r="G1203" t="s">
        <v>4580</v>
      </c>
      <c r="H1203" t="s">
        <v>2728</v>
      </c>
      <c r="I1203">
        <v>2</v>
      </c>
      <c r="J1203">
        <v>5059856572235</v>
      </c>
      <c r="K1203" t="s">
        <v>1081</v>
      </c>
      <c r="L1203" t="str">
        <f t="shared" si="91"/>
        <v>RXTED0144246</v>
      </c>
      <c r="M1203" t="s">
        <v>816</v>
      </c>
      <c r="N1203" t="str">
        <f t="shared" si="92"/>
        <v>BPK</v>
      </c>
      <c r="O1203" t="str">
        <f t="shared" si="93"/>
        <v>003</v>
      </c>
      <c r="P1203" t="s">
        <v>2764</v>
      </c>
      <c r="Q1203" t="s">
        <v>2764</v>
      </c>
      <c r="R1203" t="s">
        <v>2764</v>
      </c>
      <c r="S1203" t="s">
        <v>1081</v>
      </c>
      <c r="T1203" t="s">
        <v>2765</v>
      </c>
      <c r="U1203" t="str">
        <f t="shared" si="94"/>
        <v>AW</v>
      </c>
      <c r="V1203">
        <v>2024</v>
      </c>
      <c r="W1203" t="s">
        <v>2764</v>
      </c>
      <c r="X1203" t="s">
        <v>2764</v>
      </c>
      <c r="Y1203" t="s">
        <v>2764</v>
      </c>
      <c r="Z1203" t="s">
        <v>2764</v>
      </c>
      <c r="AA1203">
        <v>233.86877212088211</v>
      </c>
      <c r="AB1203" s="6">
        <f t="shared" si="90"/>
        <v>467.73754424176423</v>
      </c>
      <c r="AC1203" t="s">
        <v>2766</v>
      </c>
      <c r="AD1203">
        <v>0</v>
      </c>
    </row>
    <row r="1204" spans="1:30" x14ac:dyDescent="0.25">
      <c r="A1204" t="s">
        <v>2759</v>
      </c>
      <c r="B1204" t="s">
        <v>2760</v>
      </c>
      <c r="C1204" t="s">
        <v>2761</v>
      </c>
      <c r="D1204" t="s">
        <v>4405</v>
      </c>
      <c r="E1204" t="s">
        <v>266</v>
      </c>
      <c r="F1204" t="s">
        <v>4400</v>
      </c>
      <c r="G1204" t="s">
        <v>4580</v>
      </c>
      <c r="H1204" t="s">
        <v>2728</v>
      </c>
      <c r="I1204">
        <v>1</v>
      </c>
      <c r="J1204">
        <v>5059856572228</v>
      </c>
      <c r="K1204" t="s">
        <v>1082</v>
      </c>
      <c r="L1204" t="str">
        <f t="shared" si="91"/>
        <v>RXTED0144246</v>
      </c>
      <c r="M1204" t="s">
        <v>818</v>
      </c>
      <c r="N1204" t="str">
        <f t="shared" si="92"/>
        <v>BPK</v>
      </c>
      <c r="O1204" t="str">
        <f t="shared" si="93"/>
        <v>004</v>
      </c>
      <c r="P1204" t="s">
        <v>2764</v>
      </c>
      <c r="Q1204" t="s">
        <v>2764</v>
      </c>
      <c r="R1204" t="s">
        <v>2764</v>
      </c>
      <c r="S1204" t="s">
        <v>1082</v>
      </c>
      <c r="T1204" t="s">
        <v>2765</v>
      </c>
      <c r="U1204" t="str">
        <f t="shared" si="94"/>
        <v>AW</v>
      </c>
      <c r="V1204">
        <v>2024</v>
      </c>
      <c r="W1204" t="s">
        <v>2764</v>
      </c>
      <c r="X1204" t="s">
        <v>2764</v>
      </c>
      <c r="Y1204" t="s">
        <v>2764</v>
      </c>
      <c r="Z1204" t="s">
        <v>2764</v>
      </c>
      <c r="AA1204">
        <v>233.86877212088211</v>
      </c>
      <c r="AB1204" s="6">
        <f t="shared" si="90"/>
        <v>233.86877212088211</v>
      </c>
      <c r="AC1204" t="s">
        <v>2766</v>
      </c>
      <c r="AD1204">
        <v>0</v>
      </c>
    </row>
    <row r="1205" spans="1:30" x14ac:dyDescent="0.25">
      <c r="A1205" t="s">
        <v>2759</v>
      </c>
      <c r="B1205" t="s">
        <v>2760</v>
      </c>
      <c r="C1205" t="s">
        <v>2761</v>
      </c>
      <c r="D1205" t="s">
        <v>4405</v>
      </c>
      <c r="E1205" t="s">
        <v>266</v>
      </c>
      <c r="F1205" t="s">
        <v>4400</v>
      </c>
      <c r="G1205" t="s">
        <v>4580</v>
      </c>
      <c r="H1205" t="s">
        <v>2728</v>
      </c>
      <c r="I1205">
        <v>1</v>
      </c>
      <c r="J1205">
        <v>5059856572211</v>
      </c>
      <c r="K1205" t="s">
        <v>1083</v>
      </c>
      <c r="L1205" t="str">
        <f t="shared" si="91"/>
        <v>RXTED0144246</v>
      </c>
      <c r="M1205" t="s">
        <v>820</v>
      </c>
      <c r="N1205" t="str">
        <f t="shared" si="92"/>
        <v>BPK</v>
      </c>
      <c r="O1205" t="str">
        <f t="shared" si="93"/>
        <v>005</v>
      </c>
      <c r="P1205" t="s">
        <v>2764</v>
      </c>
      <c r="Q1205" t="s">
        <v>2764</v>
      </c>
      <c r="R1205" t="s">
        <v>2764</v>
      </c>
      <c r="S1205" t="s">
        <v>1083</v>
      </c>
      <c r="T1205" t="s">
        <v>2765</v>
      </c>
      <c r="U1205" t="str">
        <f t="shared" si="94"/>
        <v>AW</v>
      </c>
      <c r="V1205">
        <v>2024</v>
      </c>
      <c r="W1205" t="s">
        <v>2764</v>
      </c>
      <c r="X1205" t="s">
        <v>2764</v>
      </c>
      <c r="Y1205" t="s">
        <v>2764</v>
      </c>
      <c r="Z1205" t="s">
        <v>2764</v>
      </c>
      <c r="AA1205">
        <v>233.86877212088211</v>
      </c>
      <c r="AB1205" s="6">
        <f t="shared" si="90"/>
        <v>233.86877212088211</v>
      </c>
      <c r="AC1205" t="s">
        <v>2766</v>
      </c>
      <c r="AD1205">
        <v>0</v>
      </c>
    </row>
    <row r="1206" spans="1:30" x14ac:dyDescent="0.25">
      <c r="A1206" t="s">
        <v>2759</v>
      </c>
      <c r="B1206" t="s">
        <v>2760</v>
      </c>
      <c r="C1206" t="s">
        <v>2761</v>
      </c>
      <c r="D1206" t="s">
        <v>4405</v>
      </c>
      <c r="E1206" t="s">
        <v>266</v>
      </c>
      <c r="F1206" t="s">
        <v>4400</v>
      </c>
      <c r="G1206" t="s">
        <v>4468</v>
      </c>
      <c r="H1206" t="s">
        <v>2728</v>
      </c>
      <c r="I1206">
        <v>2</v>
      </c>
      <c r="J1206">
        <v>5059856123659</v>
      </c>
      <c r="K1206" t="s">
        <v>1134</v>
      </c>
      <c r="L1206" t="str">
        <f t="shared" si="91"/>
        <v>RXTED0144254</v>
      </c>
      <c r="M1206" t="s">
        <v>303</v>
      </c>
      <c r="N1206" t="str">
        <f t="shared" si="92"/>
        <v>WHI</v>
      </c>
      <c r="O1206" t="str">
        <f t="shared" si="93"/>
        <v>003</v>
      </c>
      <c r="P1206" t="s">
        <v>2764</v>
      </c>
      <c r="Q1206" t="s">
        <v>2764</v>
      </c>
      <c r="R1206" t="s">
        <v>2764</v>
      </c>
      <c r="S1206" t="s">
        <v>1134</v>
      </c>
      <c r="T1206" t="s">
        <v>2765</v>
      </c>
      <c r="U1206" t="str">
        <f t="shared" si="94"/>
        <v>AW</v>
      </c>
      <c r="V1206">
        <v>2024</v>
      </c>
      <c r="W1206" t="s">
        <v>2764</v>
      </c>
      <c r="X1206" t="s">
        <v>2764</v>
      </c>
      <c r="Y1206" t="s">
        <v>2764</v>
      </c>
      <c r="Z1206" t="s">
        <v>2764</v>
      </c>
      <c r="AA1206">
        <v>173.97222978491695</v>
      </c>
      <c r="AB1206" s="6">
        <f t="shared" si="90"/>
        <v>347.9444595698339</v>
      </c>
      <c r="AC1206" t="s">
        <v>2766</v>
      </c>
      <c r="AD1206">
        <v>0</v>
      </c>
    </row>
    <row r="1207" spans="1:30" x14ac:dyDescent="0.25">
      <c r="A1207" t="s">
        <v>2759</v>
      </c>
      <c r="B1207" t="s">
        <v>2760</v>
      </c>
      <c r="C1207" t="s">
        <v>2761</v>
      </c>
      <c r="D1207" t="s">
        <v>4405</v>
      </c>
      <c r="E1207" t="s">
        <v>266</v>
      </c>
      <c r="F1207" t="s">
        <v>4400</v>
      </c>
      <c r="G1207" t="s">
        <v>4468</v>
      </c>
      <c r="H1207" t="s">
        <v>2728</v>
      </c>
      <c r="I1207">
        <v>1</v>
      </c>
      <c r="J1207">
        <v>5059856123635</v>
      </c>
      <c r="K1207" t="s">
        <v>1334</v>
      </c>
      <c r="L1207" t="str">
        <f t="shared" si="91"/>
        <v>RXTED0144254</v>
      </c>
      <c r="M1207" t="s">
        <v>2806</v>
      </c>
      <c r="N1207" t="str">
        <f t="shared" si="92"/>
        <v>WHI</v>
      </c>
      <c r="O1207" t="str">
        <f t="shared" si="93"/>
        <v>004</v>
      </c>
      <c r="P1207" t="s">
        <v>2764</v>
      </c>
      <c r="Q1207" t="s">
        <v>2764</v>
      </c>
      <c r="R1207" t="s">
        <v>2764</v>
      </c>
      <c r="S1207" t="s">
        <v>1334</v>
      </c>
      <c r="T1207" t="s">
        <v>2765</v>
      </c>
      <c r="U1207" t="str">
        <f t="shared" si="94"/>
        <v>AW</v>
      </c>
      <c r="V1207">
        <v>2024</v>
      </c>
      <c r="W1207" t="s">
        <v>2764</v>
      </c>
      <c r="X1207" t="s">
        <v>2764</v>
      </c>
      <c r="Y1207" t="s">
        <v>2764</v>
      </c>
      <c r="Z1207" t="s">
        <v>2764</v>
      </c>
      <c r="AA1207">
        <v>173.97222978491695</v>
      </c>
      <c r="AB1207" s="6">
        <f t="shared" si="90"/>
        <v>173.97222978491695</v>
      </c>
      <c r="AC1207" t="s">
        <v>2766</v>
      </c>
      <c r="AD1207">
        <v>0</v>
      </c>
    </row>
    <row r="1208" spans="1:30" x14ac:dyDescent="0.25">
      <c r="A1208" t="s">
        <v>2759</v>
      </c>
      <c r="B1208" t="s">
        <v>2760</v>
      </c>
      <c r="C1208" t="s">
        <v>2761</v>
      </c>
      <c r="D1208" t="s">
        <v>4405</v>
      </c>
      <c r="E1208" t="s">
        <v>266</v>
      </c>
      <c r="F1208" t="s">
        <v>4400</v>
      </c>
      <c r="G1208" t="s">
        <v>4468</v>
      </c>
      <c r="H1208" t="s">
        <v>2728</v>
      </c>
      <c r="I1208">
        <v>2</v>
      </c>
      <c r="J1208">
        <v>5059856123611</v>
      </c>
      <c r="K1208" t="s">
        <v>1135</v>
      </c>
      <c r="L1208" t="str">
        <f t="shared" si="91"/>
        <v>RXTED0144254</v>
      </c>
      <c r="M1208" t="s">
        <v>382</v>
      </c>
      <c r="N1208" t="str">
        <f t="shared" si="92"/>
        <v>WHI</v>
      </c>
      <c r="O1208" t="str">
        <f t="shared" si="93"/>
        <v>005</v>
      </c>
      <c r="P1208" t="s">
        <v>2764</v>
      </c>
      <c r="Q1208" t="s">
        <v>2764</v>
      </c>
      <c r="R1208" t="s">
        <v>2764</v>
      </c>
      <c r="S1208" t="s">
        <v>1135</v>
      </c>
      <c r="T1208" t="s">
        <v>2765</v>
      </c>
      <c r="U1208" t="str">
        <f t="shared" si="94"/>
        <v>AW</v>
      </c>
      <c r="V1208">
        <v>2024</v>
      </c>
      <c r="W1208" t="s">
        <v>2764</v>
      </c>
      <c r="X1208" t="s">
        <v>2764</v>
      </c>
      <c r="Y1208" t="s">
        <v>2764</v>
      </c>
      <c r="Z1208" t="s">
        <v>2764</v>
      </c>
      <c r="AA1208">
        <v>173.97222978491695</v>
      </c>
      <c r="AB1208" s="6">
        <f t="shared" si="90"/>
        <v>347.9444595698339</v>
      </c>
      <c r="AC1208" t="s">
        <v>2766</v>
      </c>
      <c r="AD1208">
        <v>0</v>
      </c>
    </row>
    <row r="1209" spans="1:30" x14ac:dyDescent="0.25">
      <c r="A1209" t="s">
        <v>2759</v>
      </c>
      <c r="B1209" t="s">
        <v>2760</v>
      </c>
      <c r="C1209" t="s">
        <v>2761</v>
      </c>
      <c r="D1209" t="s">
        <v>4405</v>
      </c>
      <c r="E1209" t="s">
        <v>266</v>
      </c>
      <c r="F1209" t="s">
        <v>4400</v>
      </c>
      <c r="G1209" t="s">
        <v>4468</v>
      </c>
      <c r="H1209" t="s">
        <v>2728</v>
      </c>
      <c r="I1209">
        <v>1</v>
      </c>
      <c r="J1209">
        <v>5059856578091</v>
      </c>
      <c r="K1209" t="s">
        <v>1139</v>
      </c>
      <c r="L1209" t="str">
        <f t="shared" si="91"/>
        <v>RXTED0144346</v>
      </c>
      <c r="M1209" t="s">
        <v>2913</v>
      </c>
      <c r="N1209" t="str">
        <f t="shared" si="92"/>
        <v>DKB</v>
      </c>
      <c r="O1209" t="str">
        <f t="shared" si="93"/>
        <v>003</v>
      </c>
      <c r="P1209" t="s">
        <v>2764</v>
      </c>
      <c r="Q1209" t="s">
        <v>2764</v>
      </c>
      <c r="R1209" t="s">
        <v>2764</v>
      </c>
      <c r="S1209" t="s">
        <v>1139</v>
      </c>
      <c r="T1209" t="s">
        <v>2765</v>
      </c>
      <c r="U1209" t="str">
        <f t="shared" si="94"/>
        <v>AW</v>
      </c>
      <c r="V1209">
        <v>2024</v>
      </c>
      <c r="W1209" t="s">
        <v>2764</v>
      </c>
      <c r="X1209" t="s">
        <v>2764</v>
      </c>
      <c r="Y1209" t="s">
        <v>2764</v>
      </c>
      <c r="Z1209" t="s">
        <v>2764</v>
      </c>
      <c r="AA1209">
        <v>212.08821127144023</v>
      </c>
      <c r="AB1209" s="6">
        <f t="shared" si="90"/>
        <v>212.08821127144023</v>
      </c>
      <c r="AC1209" t="s">
        <v>2766</v>
      </c>
      <c r="AD1209">
        <v>0</v>
      </c>
    </row>
    <row r="1210" spans="1:30" x14ac:dyDescent="0.25">
      <c r="A1210" t="s">
        <v>2759</v>
      </c>
      <c r="B1210" t="s">
        <v>2760</v>
      </c>
      <c r="C1210" t="s">
        <v>2761</v>
      </c>
      <c r="D1210" t="s">
        <v>4405</v>
      </c>
      <c r="E1210" t="s">
        <v>266</v>
      </c>
      <c r="F1210" t="s">
        <v>4400</v>
      </c>
      <c r="G1210" t="s">
        <v>4468</v>
      </c>
      <c r="H1210" t="s">
        <v>2728</v>
      </c>
      <c r="I1210">
        <v>3</v>
      </c>
      <c r="J1210">
        <v>5059856578084</v>
      </c>
      <c r="K1210" t="s">
        <v>1140</v>
      </c>
      <c r="L1210" t="str">
        <f t="shared" si="91"/>
        <v>RXTED0144346</v>
      </c>
      <c r="M1210" t="s">
        <v>296</v>
      </c>
      <c r="N1210" t="str">
        <f t="shared" si="92"/>
        <v>DKB</v>
      </c>
      <c r="O1210" t="str">
        <f t="shared" si="93"/>
        <v>004</v>
      </c>
      <c r="P1210" t="s">
        <v>2764</v>
      </c>
      <c r="Q1210" t="s">
        <v>2764</v>
      </c>
      <c r="R1210" t="s">
        <v>2764</v>
      </c>
      <c r="S1210" t="s">
        <v>1140</v>
      </c>
      <c r="T1210" t="s">
        <v>2765</v>
      </c>
      <c r="U1210" t="str">
        <f t="shared" si="94"/>
        <v>AW</v>
      </c>
      <c r="V1210">
        <v>2024</v>
      </c>
      <c r="W1210" t="s">
        <v>2764</v>
      </c>
      <c r="X1210" t="s">
        <v>2764</v>
      </c>
      <c r="Y1210" t="s">
        <v>2764</v>
      </c>
      <c r="Z1210" t="s">
        <v>2764</v>
      </c>
      <c r="AA1210">
        <v>212.08821127144023</v>
      </c>
      <c r="AB1210" s="6">
        <f t="shared" si="90"/>
        <v>636.26463381432063</v>
      </c>
      <c r="AC1210" t="s">
        <v>2766</v>
      </c>
      <c r="AD1210">
        <v>0</v>
      </c>
    </row>
    <row r="1211" spans="1:30" x14ac:dyDescent="0.25">
      <c r="A1211" t="s">
        <v>2759</v>
      </c>
      <c r="B1211" t="s">
        <v>2760</v>
      </c>
      <c r="C1211" t="s">
        <v>2761</v>
      </c>
      <c r="D1211" t="s">
        <v>4405</v>
      </c>
      <c r="E1211" t="s">
        <v>266</v>
      </c>
      <c r="F1211" t="s">
        <v>4400</v>
      </c>
      <c r="G1211" t="s">
        <v>4468</v>
      </c>
      <c r="H1211" t="s">
        <v>2728</v>
      </c>
      <c r="I1211">
        <v>1</v>
      </c>
      <c r="J1211">
        <v>5059856578435</v>
      </c>
      <c r="K1211" t="s">
        <v>2809</v>
      </c>
      <c r="L1211" t="str">
        <f t="shared" si="91"/>
        <v>RXTED0144347</v>
      </c>
      <c r="M1211" t="s">
        <v>2810</v>
      </c>
      <c r="N1211" t="str">
        <f t="shared" si="92"/>
        <v>BLK</v>
      </c>
      <c r="O1211" t="str">
        <f t="shared" si="93"/>
        <v>001</v>
      </c>
      <c r="P1211" t="s">
        <v>2764</v>
      </c>
      <c r="Q1211" t="s">
        <v>2764</v>
      </c>
      <c r="R1211" t="s">
        <v>2764</v>
      </c>
      <c r="S1211" t="s">
        <v>2809</v>
      </c>
      <c r="T1211" t="s">
        <v>2765</v>
      </c>
      <c r="U1211" t="str">
        <f t="shared" si="94"/>
        <v>AW</v>
      </c>
      <c r="V1211">
        <v>2024</v>
      </c>
      <c r="W1211" t="s">
        <v>2764</v>
      </c>
      <c r="X1211" t="s">
        <v>2764</v>
      </c>
      <c r="Y1211" t="s">
        <v>2764</v>
      </c>
      <c r="Z1211" t="s">
        <v>2764</v>
      </c>
      <c r="AA1211">
        <v>255.649332970324</v>
      </c>
      <c r="AB1211" s="6">
        <f t="shared" si="90"/>
        <v>255.649332970324</v>
      </c>
      <c r="AC1211" t="s">
        <v>2766</v>
      </c>
      <c r="AD1211">
        <v>0</v>
      </c>
    </row>
    <row r="1212" spans="1:30" x14ac:dyDescent="0.25">
      <c r="A1212" t="s">
        <v>2759</v>
      </c>
      <c r="B1212" t="s">
        <v>2760</v>
      </c>
      <c r="C1212" t="s">
        <v>2761</v>
      </c>
      <c r="D1212" t="s">
        <v>4405</v>
      </c>
      <c r="E1212" t="s">
        <v>266</v>
      </c>
      <c r="F1212" t="s">
        <v>4400</v>
      </c>
      <c r="G1212" t="s">
        <v>4468</v>
      </c>
      <c r="H1212" t="s">
        <v>2728</v>
      </c>
      <c r="I1212">
        <v>2</v>
      </c>
      <c r="J1212">
        <v>5059856578428</v>
      </c>
      <c r="K1212" t="s">
        <v>1143</v>
      </c>
      <c r="L1212" t="str">
        <f t="shared" si="91"/>
        <v>RXTED0144347</v>
      </c>
      <c r="M1212" t="s">
        <v>2847</v>
      </c>
      <c r="N1212" t="str">
        <f t="shared" si="92"/>
        <v>BLK</v>
      </c>
      <c r="O1212" t="str">
        <f t="shared" si="93"/>
        <v>002</v>
      </c>
      <c r="P1212" t="s">
        <v>2764</v>
      </c>
      <c r="Q1212" t="s">
        <v>2764</v>
      </c>
      <c r="R1212" t="s">
        <v>2764</v>
      </c>
      <c r="S1212" t="s">
        <v>1143</v>
      </c>
      <c r="T1212" t="s">
        <v>2765</v>
      </c>
      <c r="U1212" t="str">
        <f t="shared" si="94"/>
        <v>AW</v>
      </c>
      <c r="V1212">
        <v>2024</v>
      </c>
      <c r="W1212" t="s">
        <v>2764</v>
      </c>
      <c r="X1212" t="s">
        <v>2764</v>
      </c>
      <c r="Y1212" t="s">
        <v>2764</v>
      </c>
      <c r="Z1212" t="s">
        <v>2764</v>
      </c>
      <c r="AA1212">
        <v>255.649332970324</v>
      </c>
      <c r="AB1212" s="6">
        <f t="shared" si="90"/>
        <v>511.29866594064799</v>
      </c>
      <c r="AC1212" t="s">
        <v>2766</v>
      </c>
      <c r="AD1212">
        <v>0</v>
      </c>
    </row>
    <row r="1213" spans="1:30" x14ac:dyDescent="0.25">
      <c r="A1213" t="s">
        <v>2759</v>
      </c>
      <c r="B1213" t="s">
        <v>2760</v>
      </c>
      <c r="C1213" t="s">
        <v>2761</v>
      </c>
      <c r="D1213" t="s">
        <v>4405</v>
      </c>
      <c r="E1213" t="s">
        <v>266</v>
      </c>
      <c r="F1213" t="s">
        <v>4400</v>
      </c>
      <c r="G1213" t="s">
        <v>4468</v>
      </c>
      <c r="H1213" t="s">
        <v>2728</v>
      </c>
      <c r="I1213">
        <v>3</v>
      </c>
      <c r="J1213">
        <v>5059856578411</v>
      </c>
      <c r="K1213" t="s">
        <v>1144</v>
      </c>
      <c r="L1213" t="str">
        <f t="shared" si="91"/>
        <v>RXTED0144347</v>
      </c>
      <c r="M1213" t="s">
        <v>2903</v>
      </c>
      <c r="N1213" t="str">
        <f t="shared" si="92"/>
        <v>BLK</v>
      </c>
      <c r="O1213" t="str">
        <f t="shared" si="93"/>
        <v>003</v>
      </c>
      <c r="P1213" t="s">
        <v>2764</v>
      </c>
      <c r="Q1213" t="s">
        <v>2764</v>
      </c>
      <c r="R1213" t="s">
        <v>2764</v>
      </c>
      <c r="S1213" t="s">
        <v>1144</v>
      </c>
      <c r="T1213" t="s">
        <v>2765</v>
      </c>
      <c r="U1213" t="str">
        <f t="shared" si="94"/>
        <v>AW</v>
      </c>
      <c r="V1213">
        <v>2024</v>
      </c>
      <c r="W1213" t="s">
        <v>2764</v>
      </c>
      <c r="X1213" t="s">
        <v>2764</v>
      </c>
      <c r="Y1213" t="s">
        <v>2764</v>
      </c>
      <c r="Z1213" t="s">
        <v>2764</v>
      </c>
      <c r="AA1213">
        <v>255.649332970324</v>
      </c>
      <c r="AB1213" s="6">
        <f t="shared" si="90"/>
        <v>766.94799891097205</v>
      </c>
      <c r="AC1213" t="s">
        <v>2766</v>
      </c>
      <c r="AD1213">
        <v>0</v>
      </c>
    </row>
    <row r="1214" spans="1:30" x14ac:dyDescent="0.25">
      <c r="A1214" t="s">
        <v>2759</v>
      </c>
      <c r="B1214" t="s">
        <v>2760</v>
      </c>
      <c r="C1214" t="s">
        <v>2761</v>
      </c>
      <c r="D1214" t="s">
        <v>4405</v>
      </c>
      <c r="E1214" t="s">
        <v>266</v>
      </c>
      <c r="F1214" t="s">
        <v>4400</v>
      </c>
      <c r="G1214" t="s">
        <v>4468</v>
      </c>
      <c r="H1214" t="s">
        <v>2728</v>
      </c>
      <c r="I1214">
        <v>2</v>
      </c>
      <c r="J1214">
        <v>5059856578404</v>
      </c>
      <c r="K1214" t="s">
        <v>1145</v>
      </c>
      <c r="L1214" t="str">
        <f t="shared" si="91"/>
        <v>RXTED0144347</v>
      </c>
      <c r="M1214" t="s">
        <v>2905</v>
      </c>
      <c r="N1214" t="str">
        <f t="shared" si="92"/>
        <v>BLK</v>
      </c>
      <c r="O1214" t="str">
        <f t="shared" si="93"/>
        <v>004</v>
      </c>
      <c r="P1214" t="s">
        <v>2764</v>
      </c>
      <c r="Q1214" t="s">
        <v>2764</v>
      </c>
      <c r="R1214" t="s">
        <v>2764</v>
      </c>
      <c r="S1214" t="s">
        <v>1145</v>
      </c>
      <c r="T1214" t="s">
        <v>2765</v>
      </c>
      <c r="U1214" t="str">
        <f t="shared" si="94"/>
        <v>AW</v>
      </c>
      <c r="V1214">
        <v>2024</v>
      </c>
      <c r="W1214" t="s">
        <v>2764</v>
      </c>
      <c r="X1214" t="s">
        <v>2764</v>
      </c>
      <c r="Y1214" t="s">
        <v>2764</v>
      </c>
      <c r="Z1214" t="s">
        <v>2764</v>
      </c>
      <c r="AA1214">
        <v>255.649332970324</v>
      </c>
      <c r="AB1214" s="6">
        <f t="shared" si="90"/>
        <v>511.29866594064799</v>
      </c>
      <c r="AC1214" t="s">
        <v>2766</v>
      </c>
      <c r="AD1214">
        <v>0</v>
      </c>
    </row>
    <row r="1215" spans="1:30" x14ac:dyDescent="0.25">
      <c r="A1215" t="s">
        <v>2759</v>
      </c>
      <c r="B1215" t="s">
        <v>2760</v>
      </c>
      <c r="C1215" t="s">
        <v>2761</v>
      </c>
      <c r="D1215" t="s">
        <v>4405</v>
      </c>
      <c r="E1215" t="s">
        <v>266</v>
      </c>
      <c r="F1215" t="s">
        <v>4400</v>
      </c>
      <c r="G1215" t="s">
        <v>4468</v>
      </c>
      <c r="H1215" t="s">
        <v>2728</v>
      </c>
      <c r="I1215">
        <v>3</v>
      </c>
      <c r="J1215">
        <v>5059856578398</v>
      </c>
      <c r="K1215" t="s">
        <v>1146</v>
      </c>
      <c r="L1215" t="str">
        <f t="shared" si="91"/>
        <v>RXTED0144347</v>
      </c>
      <c r="M1215" t="s">
        <v>2804</v>
      </c>
      <c r="N1215" t="str">
        <f t="shared" si="92"/>
        <v>BLK</v>
      </c>
      <c r="O1215" t="str">
        <f t="shared" si="93"/>
        <v>005</v>
      </c>
      <c r="P1215" t="s">
        <v>2764</v>
      </c>
      <c r="Q1215" t="s">
        <v>2764</v>
      </c>
      <c r="R1215" t="s">
        <v>2764</v>
      </c>
      <c r="S1215" t="s">
        <v>1146</v>
      </c>
      <c r="T1215" t="s">
        <v>2765</v>
      </c>
      <c r="U1215" t="str">
        <f t="shared" si="94"/>
        <v>AW</v>
      </c>
      <c r="V1215">
        <v>2024</v>
      </c>
      <c r="W1215" t="s">
        <v>2764</v>
      </c>
      <c r="X1215" t="s">
        <v>2764</v>
      </c>
      <c r="Y1215" t="s">
        <v>2764</v>
      </c>
      <c r="Z1215" t="s">
        <v>2764</v>
      </c>
      <c r="AA1215">
        <v>255.649332970324</v>
      </c>
      <c r="AB1215" s="6">
        <f t="shared" si="90"/>
        <v>766.94799891097205</v>
      </c>
      <c r="AC1215" t="s">
        <v>2766</v>
      </c>
      <c r="AD1215">
        <v>0</v>
      </c>
    </row>
    <row r="1216" spans="1:30" x14ac:dyDescent="0.25">
      <c r="A1216" t="s">
        <v>2759</v>
      </c>
      <c r="B1216" t="s">
        <v>2760</v>
      </c>
      <c r="C1216" t="s">
        <v>2761</v>
      </c>
      <c r="D1216" t="s">
        <v>4405</v>
      </c>
      <c r="E1216" t="s">
        <v>266</v>
      </c>
      <c r="F1216" t="s">
        <v>4400</v>
      </c>
      <c r="G1216" t="s">
        <v>4468</v>
      </c>
      <c r="H1216" t="s">
        <v>2728</v>
      </c>
      <c r="I1216">
        <v>1</v>
      </c>
      <c r="J1216">
        <v>5059856577490</v>
      </c>
      <c r="K1216" t="s">
        <v>1147</v>
      </c>
      <c r="L1216" t="str">
        <f t="shared" si="91"/>
        <v>RXTED0144416</v>
      </c>
      <c r="M1216" t="s">
        <v>2798</v>
      </c>
      <c r="N1216" t="str">
        <f t="shared" si="92"/>
        <v>BLK</v>
      </c>
      <c r="O1216" t="str">
        <f t="shared" si="93"/>
        <v>000</v>
      </c>
      <c r="P1216" t="s">
        <v>2764</v>
      </c>
      <c r="Q1216" t="s">
        <v>2764</v>
      </c>
      <c r="R1216" t="s">
        <v>2764</v>
      </c>
      <c r="S1216" t="s">
        <v>1147</v>
      </c>
      <c r="T1216" t="s">
        <v>2765</v>
      </c>
      <c r="U1216" t="str">
        <f t="shared" si="94"/>
        <v>AW</v>
      </c>
      <c r="V1216">
        <v>2024</v>
      </c>
      <c r="W1216" t="s">
        <v>2764</v>
      </c>
      <c r="X1216" t="s">
        <v>2764</v>
      </c>
      <c r="Y1216" t="s">
        <v>2764</v>
      </c>
      <c r="Z1216" t="s">
        <v>2764</v>
      </c>
      <c r="AA1216">
        <v>212.08821127144023</v>
      </c>
      <c r="AB1216" s="6">
        <f t="shared" si="90"/>
        <v>212.08821127144023</v>
      </c>
      <c r="AC1216" t="s">
        <v>2766</v>
      </c>
      <c r="AD1216">
        <v>0</v>
      </c>
    </row>
    <row r="1217" spans="1:30" x14ac:dyDescent="0.25">
      <c r="A1217" t="s">
        <v>2759</v>
      </c>
      <c r="B1217" t="s">
        <v>2760</v>
      </c>
      <c r="C1217" t="s">
        <v>2761</v>
      </c>
      <c r="D1217" t="s">
        <v>4405</v>
      </c>
      <c r="E1217" t="s">
        <v>266</v>
      </c>
      <c r="F1217" t="s">
        <v>4400</v>
      </c>
      <c r="G1217" t="s">
        <v>4468</v>
      </c>
      <c r="H1217" t="s">
        <v>2728</v>
      </c>
      <c r="I1217">
        <v>1</v>
      </c>
      <c r="J1217">
        <v>5059856577483</v>
      </c>
      <c r="K1217" t="s">
        <v>1148</v>
      </c>
      <c r="L1217" t="str">
        <f t="shared" si="91"/>
        <v>RXTED0144416</v>
      </c>
      <c r="M1217" t="s">
        <v>2810</v>
      </c>
      <c r="N1217" t="str">
        <f t="shared" si="92"/>
        <v>BLK</v>
      </c>
      <c r="O1217" t="str">
        <f t="shared" si="93"/>
        <v>001</v>
      </c>
      <c r="P1217" t="s">
        <v>2764</v>
      </c>
      <c r="Q1217" t="s">
        <v>2764</v>
      </c>
      <c r="R1217" t="s">
        <v>2764</v>
      </c>
      <c r="S1217" t="s">
        <v>1148</v>
      </c>
      <c r="T1217" t="s">
        <v>2765</v>
      </c>
      <c r="U1217" t="str">
        <f t="shared" si="94"/>
        <v>AW</v>
      </c>
      <c r="V1217">
        <v>2024</v>
      </c>
      <c r="W1217" t="s">
        <v>2764</v>
      </c>
      <c r="X1217" t="s">
        <v>2764</v>
      </c>
      <c r="Y1217" t="s">
        <v>2764</v>
      </c>
      <c r="Z1217" t="s">
        <v>2764</v>
      </c>
      <c r="AA1217">
        <v>212.08821127144023</v>
      </c>
      <c r="AB1217" s="6">
        <f t="shared" si="90"/>
        <v>212.08821127144023</v>
      </c>
      <c r="AC1217" t="s">
        <v>2766</v>
      </c>
      <c r="AD1217">
        <v>0</v>
      </c>
    </row>
    <row r="1218" spans="1:30" x14ac:dyDescent="0.25">
      <c r="A1218" t="s">
        <v>2759</v>
      </c>
      <c r="B1218" t="s">
        <v>2760</v>
      </c>
      <c r="C1218" t="s">
        <v>2761</v>
      </c>
      <c r="D1218" t="s">
        <v>4405</v>
      </c>
      <c r="E1218" t="s">
        <v>266</v>
      </c>
      <c r="F1218" t="s">
        <v>4400</v>
      </c>
      <c r="G1218" t="s">
        <v>4468</v>
      </c>
      <c r="H1218" t="s">
        <v>2728</v>
      </c>
      <c r="I1218">
        <v>1</v>
      </c>
      <c r="J1218">
        <v>5059856577476</v>
      </c>
      <c r="K1218" t="s">
        <v>1149</v>
      </c>
      <c r="L1218" t="str">
        <f t="shared" si="91"/>
        <v>RXTED0144416</v>
      </c>
      <c r="M1218" t="s">
        <v>2847</v>
      </c>
      <c r="N1218" t="str">
        <f t="shared" si="92"/>
        <v>BLK</v>
      </c>
      <c r="O1218" t="str">
        <f t="shared" si="93"/>
        <v>002</v>
      </c>
      <c r="P1218" t="s">
        <v>2764</v>
      </c>
      <c r="Q1218" t="s">
        <v>2764</v>
      </c>
      <c r="R1218" t="s">
        <v>2764</v>
      </c>
      <c r="S1218" t="s">
        <v>1149</v>
      </c>
      <c r="T1218" t="s">
        <v>2765</v>
      </c>
      <c r="U1218" t="str">
        <f t="shared" si="94"/>
        <v>AW</v>
      </c>
      <c r="V1218">
        <v>2024</v>
      </c>
      <c r="W1218" t="s">
        <v>2764</v>
      </c>
      <c r="X1218" t="s">
        <v>2764</v>
      </c>
      <c r="Y1218" t="s">
        <v>2764</v>
      </c>
      <c r="Z1218" t="s">
        <v>2764</v>
      </c>
      <c r="AA1218">
        <v>212.08821127144023</v>
      </c>
      <c r="AB1218" s="6">
        <f t="shared" ref="AB1218:AB1281" si="95">AA1218*I1218</f>
        <v>212.08821127144023</v>
      </c>
      <c r="AC1218" t="s">
        <v>2766</v>
      </c>
      <c r="AD1218">
        <v>0</v>
      </c>
    </row>
    <row r="1219" spans="1:30" x14ac:dyDescent="0.25">
      <c r="A1219" t="s">
        <v>2759</v>
      </c>
      <c r="B1219" t="s">
        <v>2760</v>
      </c>
      <c r="C1219" t="s">
        <v>2761</v>
      </c>
      <c r="D1219" t="s">
        <v>4405</v>
      </c>
      <c r="E1219" t="s">
        <v>266</v>
      </c>
      <c r="F1219" t="s">
        <v>4400</v>
      </c>
      <c r="G1219" t="s">
        <v>4468</v>
      </c>
      <c r="H1219" t="s">
        <v>2728</v>
      </c>
      <c r="I1219">
        <v>1</v>
      </c>
      <c r="J1219">
        <v>5059856577469</v>
      </c>
      <c r="K1219" t="s">
        <v>1150</v>
      </c>
      <c r="L1219" t="str">
        <f t="shared" ref="L1219:L1282" si="96">LEFT(K1219,12)</f>
        <v>RXTED0144416</v>
      </c>
      <c r="M1219" t="s">
        <v>2903</v>
      </c>
      <c r="N1219" t="str">
        <f t="shared" ref="N1219:N1282" si="97">LEFT(M1219,3)</f>
        <v>BLK</v>
      </c>
      <c r="O1219" t="str">
        <f t="shared" ref="O1219:O1282" si="98">RIGHT(M1219,3)</f>
        <v>003</v>
      </c>
      <c r="P1219" t="s">
        <v>2764</v>
      </c>
      <c r="Q1219" t="s">
        <v>2764</v>
      </c>
      <c r="R1219" t="s">
        <v>2764</v>
      </c>
      <c r="S1219" t="s">
        <v>1150</v>
      </c>
      <c r="T1219" t="s">
        <v>2765</v>
      </c>
      <c r="U1219" t="str">
        <f t="shared" ref="U1219:U1282" si="99">LEFT(T1219,2)</f>
        <v>AW</v>
      </c>
      <c r="V1219">
        <v>2024</v>
      </c>
      <c r="W1219" t="s">
        <v>2764</v>
      </c>
      <c r="X1219" t="s">
        <v>2764</v>
      </c>
      <c r="Y1219" t="s">
        <v>2764</v>
      </c>
      <c r="Z1219" t="s">
        <v>2764</v>
      </c>
      <c r="AA1219">
        <v>212.08821127144023</v>
      </c>
      <c r="AB1219" s="6">
        <f t="shared" si="95"/>
        <v>212.08821127144023</v>
      </c>
      <c r="AC1219" t="s">
        <v>2766</v>
      </c>
      <c r="AD1219">
        <v>0</v>
      </c>
    </row>
    <row r="1220" spans="1:30" x14ac:dyDescent="0.25">
      <c r="A1220" t="s">
        <v>2759</v>
      </c>
      <c r="B1220" t="s">
        <v>2760</v>
      </c>
      <c r="C1220" t="s">
        <v>2761</v>
      </c>
      <c r="D1220" t="s">
        <v>4405</v>
      </c>
      <c r="E1220" t="s">
        <v>266</v>
      </c>
      <c r="F1220" t="s">
        <v>4400</v>
      </c>
      <c r="G1220" t="s">
        <v>4468</v>
      </c>
      <c r="H1220" t="s">
        <v>2728</v>
      </c>
      <c r="I1220">
        <v>1</v>
      </c>
      <c r="J1220">
        <v>5059856577452</v>
      </c>
      <c r="K1220" t="s">
        <v>1151</v>
      </c>
      <c r="L1220" t="str">
        <f t="shared" si="96"/>
        <v>RXTED0144416</v>
      </c>
      <c r="M1220" t="s">
        <v>2905</v>
      </c>
      <c r="N1220" t="str">
        <f t="shared" si="97"/>
        <v>BLK</v>
      </c>
      <c r="O1220" t="str">
        <f t="shared" si="98"/>
        <v>004</v>
      </c>
      <c r="P1220" t="s">
        <v>2764</v>
      </c>
      <c r="Q1220" t="s">
        <v>2764</v>
      </c>
      <c r="R1220" t="s">
        <v>2764</v>
      </c>
      <c r="S1220" t="s">
        <v>1151</v>
      </c>
      <c r="T1220" t="s">
        <v>2765</v>
      </c>
      <c r="U1220" t="str">
        <f t="shared" si="99"/>
        <v>AW</v>
      </c>
      <c r="V1220">
        <v>2024</v>
      </c>
      <c r="W1220" t="s">
        <v>2764</v>
      </c>
      <c r="X1220" t="s">
        <v>2764</v>
      </c>
      <c r="Y1220" t="s">
        <v>2764</v>
      </c>
      <c r="Z1220" t="s">
        <v>2764</v>
      </c>
      <c r="AA1220">
        <v>212.08821127144023</v>
      </c>
      <c r="AB1220" s="6">
        <f t="shared" si="95"/>
        <v>212.08821127144023</v>
      </c>
      <c r="AC1220" t="s">
        <v>2766</v>
      </c>
      <c r="AD1220">
        <v>0</v>
      </c>
    </row>
    <row r="1221" spans="1:30" x14ac:dyDescent="0.25">
      <c r="A1221" t="s">
        <v>2759</v>
      </c>
      <c r="B1221" t="s">
        <v>2760</v>
      </c>
      <c r="C1221" t="s">
        <v>2761</v>
      </c>
      <c r="D1221" t="s">
        <v>4405</v>
      </c>
      <c r="E1221" t="s">
        <v>266</v>
      </c>
      <c r="F1221" t="s">
        <v>4400</v>
      </c>
      <c r="G1221" t="s">
        <v>4468</v>
      </c>
      <c r="H1221" t="s">
        <v>2728</v>
      </c>
      <c r="I1221">
        <v>2</v>
      </c>
      <c r="J1221">
        <v>5059856577445</v>
      </c>
      <c r="K1221" t="s">
        <v>1152</v>
      </c>
      <c r="L1221" t="str">
        <f t="shared" si="96"/>
        <v>RXTED0144416</v>
      </c>
      <c r="M1221" t="s">
        <v>2804</v>
      </c>
      <c r="N1221" t="str">
        <f t="shared" si="97"/>
        <v>BLK</v>
      </c>
      <c r="O1221" t="str">
        <f t="shared" si="98"/>
        <v>005</v>
      </c>
      <c r="P1221" t="s">
        <v>2764</v>
      </c>
      <c r="Q1221" t="s">
        <v>2764</v>
      </c>
      <c r="R1221" t="s">
        <v>2764</v>
      </c>
      <c r="S1221" t="s">
        <v>1152</v>
      </c>
      <c r="T1221" t="s">
        <v>2765</v>
      </c>
      <c r="U1221" t="str">
        <f t="shared" si="99"/>
        <v>AW</v>
      </c>
      <c r="V1221">
        <v>2024</v>
      </c>
      <c r="W1221" t="s">
        <v>2764</v>
      </c>
      <c r="X1221" t="s">
        <v>2764</v>
      </c>
      <c r="Y1221" t="s">
        <v>2764</v>
      </c>
      <c r="Z1221" t="s">
        <v>2764</v>
      </c>
      <c r="AA1221">
        <v>212.08821127144023</v>
      </c>
      <c r="AB1221" s="6">
        <f t="shared" si="95"/>
        <v>424.17642254288046</v>
      </c>
      <c r="AC1221" t="s">
        <v>2766</v>
      </c>
      <c r="AD1221">
        <v>0</v>
      </c>
    </row>
    <row r="1222" spans="1:30" x14ac:dyDescent="0.25">
      <c r="A1222" t="s">
        <v>2759</v>
      </c>
      <c r="B1222" t="s">
        <v>2760</v>
      </c>
      <c r="C1222" t="s">
        <v>2761</v>
      </c>
      <c r="D1222" t="s">
        <v>4405</v>
      </c>
      <c r="E1222" t="s">
        <v>266</v>
      </c>
      <c r="F1222" t="s">
        <v>4400</v>
      </c>
      <c r="G1222" t="s">
        <v>4468</v>
      </c>
      <c r="H1222" t="s">
        <v>2728</v>
      </c>
      <c r="I1222">
        <v>1</v>
      </c>
      <c r="J1222">
        <v>5059856578046</v>
      </c>
      <c r="K1222" t="s">
        <v>1153</v>
      </c>
      <c r="L1222" t="str">
        <f t="shared" si="96"/>
        <v>RXTED0144419</v>
      </c>
      <c r="M1222" t="s">
        <v>1048</v>
      </c>
      <c r="N1222" t="str">
        <f t="shared" si="97"/>
        <v>BRR</v>
      </c>
      <c r="O1222" t="str">
        <f t="shared" si="98"/>
        <v>001</v>
      </c>
      <c r="P1222" t="s">
        <v>2764</v>
      </c>
      <c r="Q1222" t="s">
        <v>2764</v>
      </c>
      <c r="R1222" t="s">
        <v>2764</v>
      </c>
      <c r="S1222" t="s">
        <v>1153</v>
      </c>
      <c r="T1222" t="s">
        <v>2765</v>
      </c>
      <c r="U1222" t="str">
        <f t="shared" si="99"/>
        <v>AW</v>
      </c>
      <c r="V1222">
        <v>2024</v>
      </c>
      <c r="W1222" t="s">
        <v>2764</v>
      </c>
      <c r="X1222" t="s">
        <v>2764</v>
      </c>
      <c r="Y1222" t="s">
        <v>2764</v>
      </c>
      <c r="Z1222" t="s">
        <v>2764</v>
      </c>
      <c r="AA1222">
        <v>304.65559488156822</v>
      </c>
      <c r="AB1222" s="6">
        <f t="shared" si="95"/>
        <v>304.65559488156822</v>
      </c>
      <c r="AC1222" t="s">
        <v>2766</v>
      </c>
      <c r="AD1222">
        <v>0</v>
      </c>
    </row>
    <row r="1223" spans="1:30" x14ac:dyDescent="0.25">
      <c r="A1223" t="s">
        <v>2759</v>
      </c>
      <c r="B1223" t="s">
        <v>2760</v>
      </c>
      <c r="C1223" t="s">
        <v>2761</v>
      </c>
      <c r="D1223" t="s">
        <v>4405</v>
      </c>
      <c r="E1223" t="s">
        <v>266</v>
      </c>
      <c r="F1223" t="s">
        <v>4400</v>
      </c>
      <c r="G1223" t="s">
        <v>4468</v>
      </c>
      <c r="H1223" t="s">
        <v>2728</v>
      </c>
      <c r="I1223">
        <v>1</v>
      </c>
      <c r="J1223">
        <v>5059856578022</v>
      </c>
      <c r="K1223" t="s">
        <v>1155</v>
      </c>
      <c r="L1223" t="str">
        <f t="shared" si="96"/>
        <v>RXTED0144419</v>
      </c>
      <c r="M1223" t="s">
        <v>1156</v>
      </c>
      <c r="N1223" t="str">
        <f t="shared" si="97"/>
        <v>BRR</v>
      </c>
      <c r="O1223" t="str">
        <f t="shared" si="98"/>
        <v>003</v>
      </c>
      <c r="P1223" t="s">
        <v>2764</v>
      </c>
      <c r="Q1223" t="s">
        <v>2764</v>
      </c>
      <c r="R1223" t="s">
        <v>2764</v>
      </c>
      <c r="S1223" t="s">
        <v>1155</v>
      </c>
      <c r="T1223" t="s">
        <v>2765</v>
      </c>
      <c r="U1223" t="str">
        <f t="shared" si="99"/>
        <v>AW</v>
      </c>
      <c r="V1223">
        <v>2024</v>
      </c>
      <c r="W1223" t="s">
        <v>2764</v>
      </c>
      <c r="X1223" t="s">
        <v>2764</v>
      </c>
      <c r="Y1223" t="s">
        <v>2764</v>
      </c>
      <c r="Z1223" t="s">
        <v>2764</v>
      </c>
      <c r="AA1223">
        <v>304.65559488156822</v>
      </c>
      <c r="AB1223" s="6">
        <f t="shared" si="95"/>
        <v>304.65559488156822</v>
      </c>
      <c r="AC1223" t="s">
        <v>2766</v>
      </c>
      <c r="AD1223">
        <v>0</v>
      </c>
    </row>
    <row r="1224" spans="1:30" x14ac:dyDescent="0.25">
      <c r="A1224" t="s">
        <v>2759</v>
      </c>
      <c r="B1224" t="s">
        <v>2760</v>
      </c>
      <c r="C1224" t="s">
        <v>2761</v>
      </c>
      <c r="D1224" t="s">
        <v>4405</v>
      </c>
      <c r="E1224" t="s">
        <v>266</v>
      </c>
      <c r="F1224" t="s">
        <v>4400</v>
      </c>
      <c r="G1224" t="s">
        <v>4468</v>
      </c>
      <c r="H1224" t="s">
        <v>2728</v>
      </c>
      <c r="I1224">
        <v>3</v>
      </c>
      <c r="J1224">
        <v>5059856578008</v>
      </c>
      <c r="K1224" t="s">
        <v>1157</v>
      </c>
      <c r="L1224" t="str">
        <f t="shared" si="96"/>
        <v>RXTED0144419</v>
      </c>
      <c r="M1224" t="s">
        <v>803</v>
      </c>
      <c r="N1224" t="str">
        <f t="shared" si="97"/>
        <v>BRR</v>
      </c>
      <c r="O1224" t="str">
        <f t="shared" si="98"/>
        <v>005</v>
      </c>
      <c r="P1224" t="s">
        <v>2764</v>
      </c>
      <c r="Q1224" t="s">
        <v>2764</v>
      </c>
      <c r="R1224" t="s">
        <v>2764</v>
      </c>
      <c r="S1224" t="s">
        <v>1157</v>
      </c>
      <c r="T1224" t="s">
        <v>2765</v>
      </c>
      <c r="U1224" t="str">
        <f t="shared" si="99"/>
        <v>AW</v>
      </c>
      <c r="V1224">
        <v>2024</v>
      </c>
      <c r="W1224" t="s">
        <v>2764</v>
      </c>
      <c r="X1224" t="s">
        <v>2764</v>
      </c>
      <c r="Y1224" t="s">
        <v>2764</v>
      </c>
      <c r="Z1224" t="s">
        <v>2764</v>
      </c>
      <c r="AA1224">
        <v>304.65559488156822</v>
      </c>
      <c r="AB1224" s="6">
        <f t="shared" si="95"/>
        <v>913.9667846447046</v>
      </c>
      <c r="AC1224" t="s">
        <v>2766</v>
      </c>
      <c r="AD1224">
        <v>0</v>
      </c>
    </row>
    <row r="1225" spans="1:30" x14ac:dyDescent="0.25">
      <c r="A1225" t="s">
        <v>2759</v>
      </c>
      <c r="B1225" t="s">
        <v>2760</v>
      </c>
      <c r="C1225" t="s">
        <v>2761</v>
      </c>
      <c r="D1225" t="s">
        <v>4405</v>
      </c>
      <c r="E1225" t="s">
        <v>266</v>
      </c>
      <c r="F1225" t="s">
        <v>4400</v>
      </c>
      <c r="G1225" t="s">
        <v>4468</v>
      </c>
      <c r="H1225" t="s">
        <v>2728</v>
      </c>
      <c r="I1225">
        <v>4</v>
      </c>
      <c r="J1225">
        <v>5059856586102</v>
      </c>
      <c r="K1225" t="s">
        <v>323</v>
      </c>
      <c r="L1225" t="str">
        <f t="shared" si="96"/>
        <v>RXTED0144421</v>
      </c>
      <c r="M1225" t="s">
        <v>2851</v>
      </c>
      <c r="N1225" t="str">
        <f t="shared" si="97"/>
        <v>DKB</v>
      </c>
      <c r="O1225" t="str">
        <f t="shared" si="98"/>
        <v>000</v>
      </c>
      <c r="P1225" t="s">
        <v>2764</v>
      </c>
      <c r="Q1225" t="s">
        <v>2764</v>
      </c>
      <c r="R1225" t="s">
        <v>2764</v>
      </c>
      <c r="S1225" t="s">
        <v>323</v>
      </c>
      <c r="T1225" t="s">
        <v>2765</v>
      </c>
      <c r="U1225" t="str">
        <f t="shared" si="99"/>
        <v>AW</v>
      </c>
      <c r="V1225">
        <v>2024</v>
      </c>
      <c r="W1225" t="s">
        <v>2764</v>
      </c>
      <c r="X1225" t="s">
        <v>2764</v>
      </c>
      <c r="Y1225" t="s">
        <v>2764</v>
      </c>
      <c r="Z1225" t="s">
        <v>2764</v>
      </c>
      <c r="AA1225">
        <v>146.74652872311461</v>
      </c>
      <c r="AB1225" s="6">
        <f t="shared" si="95"/>
        <v>586.98611489245843</v>
      </c>
      <c r="AC1225" t="s">
        <v>2766</v>
      </c>
      <c r="AD1225">
        <v>0</v>
      </c>
    </row>
    <row r="1226" spans="1:30" x14ac:dyDescent="0.25">
      <c r="A1226" t="s">
        <v>2759</v>
      </c>
      <c r="B1226" t="s">
        <v>2760</v>
      </c>
      <c r="C1226" t="s">
        <v>2761</v>
      </c>
      <c r="D1226" t="s">
        <v>4405</v>
      </c>
      <c r="E1226" t="s">
        <v>266</v>
      </c>
      <c r="F1226" t="s">
        <v>4400</v>
      </c>
      <c r="G1226" t="s">
        <v>4468</v>
      </c>
      <c r="H1226" t="s">
        <v>2728</v>
      </c>
      <c r="I1226">
        <v>1</v>
      </c>
      <c r="J1226">
        <v>5059856586072</v>
      </c>
      <c r="K1226" t="s">
        <v>1166</v>
      </c>
      <c r="L1226" t="str">
        <f t="shared" si="96"/>
        <v>RXTED0144421</v>
      </c>
      <c r="M1226" t="s">
        <v>2913</v>
      </c>
      <c r="N1226" t="str">
        <f t="shared" si="97"/>
        <v>DKB</v>
      </c>
      <c r="O1226" t="str">
        <f t="shared" si="98"/>
        <v>003</v>
      </c>
      <c r="P1226" t="s">
        <v>2764</v>
      </c>
      <c r="Q1226" t="s">
        <v>2764</v>
      </c>
      <c r="R1226" t="s">
        <v>2764</v>
      </c>
      <c r="S1226" t="s">
        <v>1166</v>
      </c>
      <c r="T1226" t="s">
        <v>2765</v>
      </c>
      <c r="U1226" t="str">
        <f t="shared" si="99"/>
        <v>AW</v>
      </c>
      <c r="V1226">
        <v>2024</v>
      </c>
      <c r="W1226" t="s">
        <v>2764</v>
      </c>
      <c r="X1226" t="s">
        <v>2764</v>
      </c>
      <c r="Y1226" t="s">
        <v>2764</v>
      </c>
      <c r="Z1226" t="s">
        <v>2764</v>
      </c>
      <c r="AA1226">
        <v>146.74652872311461</v>
      </c>
      <c r="AB1226" s="6">
        <f t="shared" si="95"/>
        <v>146.74652872311461</v>
      </c>
      <c r="AC1226" t="s">
        <v>2766</v>
      </c>
      <c r="AD1226">
        <v>0</v>
      </c>
    </row>
    <row r="1227" spans="1:30" x14ac:dyDescent="0.25">
      <c r="A1227" t="s">
        <v>2759</v>
      </c>
      <c r="B1227" t="s">
        <v>2760</v>
      </c>
      <c r="C1227" t="s">
        <v>2761</v>
      </c>
      <c r="D1227" t="s">
        <v>4405</v>
      </c>
      <c r="E1227" t="s">
        <v>266</v>
      </c>
      <c r="F1227" t="s">
        <v>4400</v>
      </c>
      <c r="G1227" t="s">
        <v>4468</v>
      </c>
      <c r="H1227" t="s">
        <v>2728</v>
      </c>
      <c r="I1227">
        <v>4</v>
      </c>
      <c r="J1227">
        <v>5059856586065</v>
      </c>
      <c r="K1227" t="s">
        <v>1167</v>
      </c>
      <c r="L1227" t="str">
        <f t="shared" si="96"/>
        <v>RXTED0144421</v>
      </c>
      <c r="M1227" t="s">
        <v>296</v>
      </c>
      <c r="N1227" t="str">
        <f t="shared" si="97"/>
        <v>DKB</v>
      </c>
      <c r="O1227" t="str">
        <f t="shared" si="98"/>
        <v>004</v>
      </c>
      <c r="P1227" t="s">
        <v>2764</v>
      </c>
      <c r="Q1227" t="s">
        <v>2764</v>
      </c>
      <c r="R1227" t="s">
        <v>2764</v>
      </c>
      <c r="S1227" t="s">
        <v>1167</v>
      </c>
      <c r="T1227" t="s">
        <v>2765</v>
      </c>
      <c r="U1227" t="str">
        <f t="shared" si="99"/>
        <v>AW</v>
      </c>
      <c r="V1227">
        <v>2024</v>
      </c>
      <c r="W1227" t="s">
        <v>2764</v>
      </c>
      <c r="X1227" t="s">
        <v>2764</v>
      </c>
      <c r="Y1227" t="s">
        <v>2764</v>
      </c>
      <c r="Z1227" t="s">
        <v>2764</v>
      </c>
      <c r="AA1227">
        <v>146.74652872311461</v>
      </c>
      <c r="AB1227" s="6">
        <f t="shared" si="95"/>
        <v>586.98611489245843</v>
      </c>
      <c r="AC1227" t="s">
        <v>2766</v>
      </c>
      <c r="AD1227">
        <v>0</v>
      </c>
    </row>
    <row r="1228" spans="1:30" x14ac:dyDescent="0.25">
      <c r="A1228" t="s">
        <v>2759</v>
      </c>
      <c r="B1228" t="s">
        <v>2760</v>
      </c>
      <c r="C1228" t="s">
        <v>2761</v>
      </c>
      <c r="D1228" t="s">
        <v>4405</v>
      </c>
      <c r="E1228" t="s">
        <v>266</v>
      </c>
      <c r="F1228" t="s">
        <v>4400</v>
      </c>
      <c r="G1228" t="s">
        <v>4468</v>
      </c>
      <c r="H1228" t="s">
        <v>2728</v>
      </c>
      <c r="I1228">
        <v>4</v>
      </c>
      <c r="J1228">
        <v>5059856586058</v>
      </c>
      <c r="K1228" t="s">
        <v>1168</v>
      </c>
      <c r="L1228" t="str">
        <f t="shared" si="96"/>
        <v>RXTED0144421</v>
      </c>
      <c r="M1228" t="s">
        <v>269</v>
      </c>
      <c r="N1228" t="str">
        <f t="shared" si="97"/>
        <v>DKB</v>
      </c>
      <c r="O1228" t="str">
        <f t="shared" si="98"/>
        <v>005</v>
      </c>
      <c r="P1228" t="s">
        <v>2764</v>
      </c>
      <c r="Q1228" t="s">
        <v>2764</v>
      </c>
      <c r="R1228" t="s">
        <v>2764</v>
      </c>
      <c r="S1228" t="s">
        <v>1168</v>
      </c>
      <c r="T1228" t="s">
        <v>2765</v>
      </c>
      <c r="U1228" t="str">
        <f t="shared" si="99"/>
        <v>AW</v>
      </c>
      <c r="V1228">
        <v>2024</v>
      </c>
      <c r="W1228" t="s">
        <v>2764</v>
      </c>
      <c r="X1228" t="s">
        <v>2764</v>
      </c>
      <c r="Y1228" t="s">
        <v>2764</v>
      </c>
      <c r="Z1228" t="s">
        <v>2764</v>
      </c>
      <c r="AA1228">
        <v>146.74652872311461</v>
      </c>
      <c r="AB1228" s="6">
        <f t="shared" si="95"/>
        <v>586.98611489245843</v>
      </c>
      <c r="AC1228" t="s">
        <v>2766</v>
      </c>
      <c r="AD1228">
        <v>0</v>
      </c>
    </row>
    <row r="1229" spans="1:30" x14ac:dyDescent="0.25">
      <c r="A1229" t="s">
        <v>2759</v>
      </c>
      <c r="B1229" t="s">
        <v>2760</v>
      </c>
      <c r="C1229" t="s">
        <v>2761</v>
      </c>
      <c r="D1229" t="s">
        <v>4405</v>
      </c>
      <c r="E1229" t="s">
        <v>266</v>
      </c>
      <c r="F1229" t="s">
        <v>4400</v>
      </c>
      <c r="G1229" t="s">
        <v>4468</v>
      </c>
      <c r="H1229" t="s">
        <v>2728</v>
      </c>
      <c r="I1229">
        <v>1</v>
      </c>
      <c r="J1229">
        <v>5059856567569</v>
      </c>
      <c r="K1229" t="s">
        <v>1335</v>
      </c>
      <c r="L1229" t="str">
        <f t="shared" si="96"/>
        <v>RXTED0144465</v>
      </c>
      <c r="M1229" t="s">
        <v>2911</v>
      </c>
      <c r="N1229" t="str">
        <f t="shared" si="97"/>
        <v>DKB</v>
      </c>
      <c r="O1229" t="str">
        <f t="shared" si="98"/>
        <v>002</v>
      </c>
      <c r="P1229" t="s">
        <v>2764</v>
      </c>
      <c r="Q1229" t="s">
        <v>2764</v>
      </c>
      <c r="R1229" t="s">
        <v>2764</v>
      </c>
      <c r="S1229" t="s">
        <v>1335</v>
      </c>
      <c r="T1229" t="s">
        <v>2765</v>
      </c>
      <c r="U1229" t="str">
        <f t="shared" si="99"/>
        <v>AW</v>
      </c>
      <c r="V1229">
        <v>2024</v>
      </c>
      <c r="W1229" t="s">
        <v>2764</v>
      </c>
      <c r="X1229" t="s">
        <v>2764</v>
      </c>
      <c r="Y1229" t="s">
        <v>2764</v>
      </c>
      <c r="Z1229" t="s">
        <v>2764</v>
      </c>
      <c r="AA1229">
        <v>173.97222978491695</v>
      </c>
      <c r="AB1229" s="6">
        <f t="shared" si="95"/>
        <v>173.97222978491695</v>
      </c>
      <c r="AC1229" t="s">
        <v>2766</v>
      </c>
      <c r="AD1229">
        <v>0</v>
      </c>
    </row>
    <row r="1230" spans="1:30" x14ac:dyDescent="0.25">
      <c r="A1230" t="s">
        <v>2759</v>
      </c>
      <c r="B1230" t="s">
        <v>2760</v>
      </c>
      <c r="C1230" t="s">
        <v>2761</v>
      </c>
      <c r="D1230" t="s">
        <v>4405</v>
      </c>
      <c r="E1230" t="s">
        <v>266</v>
      </c>
      <c r="F1230" t="s">
        <v>4400</v>
      </c>
      <c r="G1230" t="s">
        <v>4468</v>
      </c>
      <c r="H1230" t="s">
        <v>2728</v>
      </c>
      <c r="I1230">
        <v>1</v>
      </c>
      <c r="J1230">
        <v>5059856567545</v>
      </c>
      <c r="K1230" t="s">
        <v>1336</v>
      </c>
      <c r="L1230" t="str">
        <f t="shared" si="96"/>
        <v>RXTED0144465</v>
      </c>
      <c r="M1230" t="s">
        <v>2913</v>
      </c>
      <c r="N1230" t="str">
        <f t="shared" si="97"/>
        <v>DKB</v>
      </c>
      <c r="O1230" t="str">
        <f t="shared" si="98"/>
        <v>003</v>
      </c>
      <c r="P1230" t="s">
        <v>2764</v>
      </c>
      <c r="Q1230" t="s">
        <v>2764</v>
      </c>
      <c r="R1230" t="s">
        <v>2764</v>
      </c>
      <c r="S1230" t="s">
        <v>1336</v>
      </c>
      <c r="T1230" t="s">
        <v>2765</v>
      </c>
      <c r="U1230" t="str">
        <f t="shared" si="99"/>
        <v>AW</v>
      </c>
      <c r="V1230">
        <v>2024</v>
      </c>
      <c r="W1230" t="s">
        <v>2764</v>
      </c>
      <c r="X1230" t="s">
        <v>2764</v>
      </c>
      <c r="Y1230" t="s">
        <v>2764</v>
      </c>
      <c r="Z1230" t="s">
        <v>2764</v>
      </c>
      <c r="AA1230">
        <v>173.97222978491695</v>
      </c>
      <c r="AB1230" s="6">
        <f t="shared" si="95"/>
        <v>173.97222978491695</v>
      </c>
      <c r="AC1230" t="s">
        <v>2766</v>
      </c>
      <c r="AD1230">
        <v>0</v>
      </c>
    </row>
    <row r="1231" spans="1:30" x14ac:dyDescent="0.25">
      <c r="A1231" t="s">
        <v>2759</v>
      </c>
      <c r="B1231" t="s">
        <v>2760</v>
      </c>
      <c r="C1231" t="s">
        <v>2761</v>
      </c>
      <c r="D1231" t="s">
        <v>4405</v>
      </c>
      <c r="E1231" t="s">
        <v>266</v>
      </c>
      <c r="F1231" t="s">
        <v>4400</v>
      </c>
      <c r="G1231" t="s">
        <v>4468</v>
      </c>
      <c r="H1231" t="s">
        <v>2728</v>
      </c>
      <c r="I1231">
        <v>1</v>
      </c>
      <c r="J1231">
        <v>5059856567507</v>
      </c>
      <c r="K1231" t="s">
        <v>1337</v>
      </c>
      <c r="L1231" t="str">
        <f t="shared" si="96"/>
        <v>RXTED0144465</v>
      </c>
      <c r="M1231" t="s">
        <v>269</v>
      </c>
      <c r="N1231" t="str">
        <f t="shared" si="97"/>
        <v>DKB</v>
      </c>
      <c r="O1231" t="str">
        <f t="shared" si="98"/>
        <v>005</v>
      </c>
      <c r="P1231" t="s">
        <v>2764</v>
      </c>
      <c r="Q1231" t="s">
        <v>2764</v>
      </c>
      <c r="R1231" t="s">
        <v>2764</v>
      </c>
      <c r="S1231" t="s">
        <v>1337</v>
      </c>
      <c r="T1231" t="s">
        <v>2765</v>
      </c>
      <c r="U1231" t="str">
        <f t="shared" si="99"/>
        <v>AW</v>
      </c>
      <c r="V1231">
        <v>2024</v>
      </c>
      <c r="W1231" t="s">
        <v>2764</v>
      </c>
      <c r="X1231" t="s">
        <v>2764</v>
      </c>
      <c r="Y1231" t="s">
        <v>2764</v>
      </c>
      <c r="Z1231" t="s">
        <v>2764</v>
      </c>
      <c r="AA1231">
        <v>173.97222978491695</v>
      </c>
      <c r="AB1231" s="6">
        <f t="shared" si="95"/>
        <v>173.97222978491695</v>
      </c>
      <c r="AC1231" t="s">
        <v>2766</v>
      </c>
      <c r="AD1231">
        <v>0</v>
      </c>
    </row>
    <row r="1232" spans="1:30" x14ac:dyDescent="0.25">
      <c r="A1232" t="s">
        <v>2759</v>
      </c>
      <c r="B1232" t="s">
        <v>2760</v>
      </c>
      <c r="C1232" t="s">
        <v>2761</v>
      </c>
      <c r="D1232" t="s">
        <v>4405</v>
      </c>
      <c r="E1232" t="s">
        <v>266</v>
      </c>
      <c r="F1232" t="s">
        <v>4400</v>
      </c>
      <c r="G1232" t="s">
        <v>4468</v>
      </c>
      <c r="H1232" t="s">
        <v>2728</v>
      </c>
      <c r="I1232">
        <v>2</v>
      </c>
      <c r="J1232">
        <v>5059856636661</v>
      </c>
      <c r="K1232" t="s">
        <v>270</v>
      </c>
      <c r="L1232" t="str">
        <f t="shared" si="96"/>
        <v>RXTED0144467</v>
      </c>
      <c r="M1232" t="s">
        <v>271</v>
      </c>
      <c r="N1232" t="str">
        <f t="shared" si="97"/>
        <v>WHI</v>
      </c>
      <c r="O1232" t="str">
        <f t="shared" si="98"/>
        <v>000</v>
      </c>
      <c r="P1232" t="s">
        <v>2764</v>
      </c>
      <c r="Q1232" t="s">
        <v>2764</v>
      </c>
      <c r="R1232" t="s">
        <v>2764</v>
      </c>
      <c r="S1232" t="s">
        <v>270</v>
      </c>
      <c r="T1232" t="s">
        <v>2765</v>
      </c>
      <c r="U1232" t="str">
        <f t="shared" si="99"/>
        <v>AW</v>
      </c>
      <c r="V1232">
        <v>2024</v>
      </c>
      <c r="W1232" t="s">
        <v>2764</v>
      </c>
      <c r="X1232" t="s">
        <v>2764</v>
      </c>
      <c r="Y1232" t="s">
        <v>2764</v>
      </c>
      <c r="Z1232" t="s">
        <v>2764</v>
      </c>
      <c r="AA1232">
        <v>212.08821127144023</v>
      </c>
      <c r="AB1232" s="6">
        <f t="shared" si="95"/>
        <v>424.17642254288046</v>
      </c>
      <c r="AC1232" t="s">
        <v>2766</v>
      </c>
      <c r="AD1232">
        <v>0</v>
      </c>
    </row>
    <row r="1233" spans="1:30" x14ac:dyDescent="0.25">
      <c r="A1233" t="s">
        <v>2759</v>
      </c>
      <c r="B1233" t="s">
        <v>2760</v>
      </c>
      <c r="C1233" t="s">
        <v>2761</v>
      </c>
      <c r="D1233" t="s">
        <v>4405</v>
      </c>
      <c r="E1233" t="s">
        <v>266</v>
      </c>
      <c r="F1233" t="s">
        <v>4400</v>
      </c>
      <c r="G1233" t="s">
        <v>4468</v>
      </c>
      <c r="H1233" t="s">
        <v>2728</v>
      </c>
      <c r="I1233">
        <v>1</v>
      </c>
      <c r="J1233">
        <v>5059856636616</v>
      </c>
      <c r="K1233" t="s">
        <v>1173</v>
      </c>
      <c r="L1233" t="str">
        <f t="shared" si="96"/>
        <v>RXTED0144467</v>
      </c>
      <c r="M1233" t="s">
        <v>382</v>
      </c>
      <c r="N1233" t="str">
        <f t="shared" si="97"/>
        <v>WHI</v>
      </c>
      <c r="O1233" t="str">
        <f t="shared" si="98"/>
        <v>005</v>
      </c>
      <c r="P1233" t="s">
        <v>2764</v>
      </c>
      <c r="Q1233" t="s">
        <v>2764</v>
      </c>
      <c r="R1233" t="s">
        <v>2764</v>
      </c>
      <c r="S1233" t="s">
        <v>1173</v>
      </c>
      <c r="T1233" t="s">
        <v>2765</v>
      </c>
      <c r="U1233" t="str">
        <f t="shared" si="99"/>
        <v>AW</v>
      </c>
      <c r="V1233">
        <v>2024</v>
      </c>
      <c r="W1233" t="s">
        <v>2764</v>
      </c>
      <c r="X1233" t="s">
        <v>2764</v>
      </c>
      <c r="Y1233" t="s">
        <v>2764</v>
      </c>
      <c r="Z1233" t="s">
        <v>2764</v>
      </c>
      <c r="AA1233">
        <v>212.08821127144023</v>
      </c>
      <c r="AB1233" s="6">
        <f t="shared" si="95"/>
        <v>212.08821127144023</v>
      </c>
      <c r="AC1233" t="s">
        <v>2766</v>
      </c>
      <c r="AD1233">
        <v>0</v>
      </c>
    </row>
    <row r="1234" spans="1:30" x14ac:dyDescent="0.25">
      <c r="A1234" t="s">
        <v>2759</v>
      </c>
      <c r="B1234" t="s">
        <v>2760</v>
      </c>
      <c r="C1234" t="s">
        <v>2761</v>
      </c>
      <c r="D1234" t="s">
        <v>4405</v>
      </c>
      <c r="E1234" t="s">
        <v>266</v>
      </c>
      <c r="F1234" t="s">
        <v>4400</v>
      </c>
      <c r="G1234" t="s">
        <v>4468</v>
      </c>
      <c r="H1234" t="s">
        <v>2728</v>
      </c>
      <c r="I1234">
        <v>1</v>
      </c>
      <c r="J1234">
        <v>5059856791957</v>
      </c>
      <c r="K1234" t="s">
        <v>1338</v>
      </c>
      <c r="L1234" t="str">
        <f t="shared" si="96"/>
        <v>RXTED0145498</v>
      </c>
      <c r="M1234" t="s">
        <v>368</v>
      </c>
      <c r="N1234" t="str">
        <f t="shared" si="97"/>
        <v>NVY</v>
      </c>
      <c r="O1234" t="str">
        <f t="shared" si="98"/>
        <v>004</v>
      </c>
      <c r="P1234" t="s">
        <v>2764</v>
      </c>
      <c r="Q1234" t="s">
        <v>2764</v>
      </c>
      <c r="R1234" t="s">
        <v>2764</v>
      </c>
      <c r="S1234" t="s">
        <v>1338</v>
      </c>
      <c r="T1234" t="s">
        <v>2765</v>
      </c>
      <c r="U1234" t="str">
        <f t="shared" si="99"/>
        <v>AW</v>
      </c>
      <c r="V1234">
        <v>2024</v>
      </c>
      <c r="W1234" t="s">
        <v>2764</v>
      </c>
      <c r="X1234" t="s">
        <v>2764</v>
      </c>
      <c r="Y1234" t="s">
        <v>2764</v>
      </c>
      <c r="Z1234" t="s">
        <v>2764</v>
      </c>
      <c r="AA1234">
        <v>201.19793084671929</v>
      </c>
      <c r="AB1234" s="6">
        <f t="shared" si="95"/>
        <v>201.19793084671929</v>
      </c>
      <c r="AC1234" t="s">
        <v>2766</v>
      </c>
      <c r="AD1234">
        <v>0</v>
      </c>
    </row>
    <row r="1235" spans="1:30" x14ac:dyDescent="0.25">
      <c r="A1235" t="s">
        <v>2759</v>
      </c>
      <c r="B1235" t="s">
        <v>2760</v>
      </c>
      <c r="C1235" t="s">
        <v>2761</v>
      </c>
      <c r="D1235" t="s">
        <v>4405</v>
      </c>
      <c r="E1235" t="s">
        <v>266</v>
      </c>
      <c r="F1235" t="s">
        <v>4400</v>
      </c>
      <c r="G1235" t="s">
        <v>4445</v>
      </c>
      <c r="H1235" t="s">
        <v>2728</v>
      </c>
      <c r="I1235">
        <v>1</v>
      </c>
      <c r="J1235">
        <v>5059856573430</v>
      </c>
      <c r="K1235" t="s">
        <v>1203</v>
      </c>
      <c r="L1235" t="str">
        <f t="shared" si="96"/>
        <v>RXTED0144340</v>
      </c>
      <c r="M1235" t="s">
        <v>978</v>
      </c>
      <c r="N1235" t="str">
        <f t="shared" si="97"/>
        <v>BGN</v>
      </c>
      <c r="O1235" t="str">
        <f t="shared" si="98"/>
        <v>002</v>
      </c>
      <c r="P1235" t="s">
        <v>2764</v>
      </c>
      <c r="Q1235" t="s">
        <v>2764</v>
      </c>
      <c r="R1235" t="s">
        <v>2764</v>
      </c>
      <c r="S1235" t="s">
        <v>1203</v>
      </c>
      <c r="T1235" t="s">
        <v>2765</v>
      </c>
      <c r="U1235" t="str">
        <f t="shared" si="99"/>
        <v>AW</v>
      </c>
      <c r="V1235">
        <v>2024</v>
      </c>
      <c r="W1235" t="s">
        <v>2764</v>
      </c>
      <c r="X1235" t="s">
        <v>2764</v>
      </c>
      <c r="Y1235" t="s">
        <v>2764</v>
      </c>
      <c r="Z1235" t="s">
        <v>2764</v>
      </c>
      <c r="AA1235">
        <v>86.849986387149471</v>
      </c>
      <c r="AB1235" s="6">
        <f t="shared" si="95"/>
        <v>86.849986387149471</v>
      </c>
      <c r="AC1235" t="s">
        <v>2766</v>
      </c>
      <c r="AD1235">
        <v>0</v>
      </c>
    </row>
    <row r="1236" spans="1:30" x14ac:dyDescent="0.25">
      <c r="A1236" t="s">
        <v>2759</v>
      </c>
      <c r="B1236" t="s">
        <v>2760</v>
      </c>
      <c r="C1236" t="s">
        <v>2761</v>
      </c>
      <c r="D1236" t="s">
        <v>4405</v>
      </c>
      <c r="E1236" t="s">
        <v>266</v>
      </c>
      <c r="F1236" t="s">
        <v>4400</v>
      </c>
      <c r="G1236" t="s">
        <v>4445</v>
      </c>
      <c r="H1236" t="s">
        <v>2728</v>
      </c>
      <c r="I1236">
        <v>4</v>
      </c>
      <c r="J1236">
        <v>5059856573423</v>
      </c>
      <c r="K1236" t="s">
        <v>1204</v>
      </c>
      <c r="L1236" t="str">
        <f t="shared" si="96"/>
        <v>RXTED0144340</v>
      </c>
      <c r="M1236" t="s">
        <v>980</v>
      </c>
      <c r="N1236" t="str">
        <f t="shared" si="97"/>
        <v>BGN</v>
      </c>
      <c r="O1236" t="str">
        <f t="shared" si="98"/>
        <v>003</v>
      </c>
      <c r="P1236" t="s">
        <v>2764</v>
      </c>
      <c r="Q1236" t="s">
        <v>2764</v>
      </c>
      <c r="R1236" t="s">
        <v>2764</v>
      </c>
      <c r="S1236" t="s">
        <v>1204</v>
      </c>
      <c r="T1236" t="s">
        <v>2765</v>
      </c>
      <c r="U1236" t="str">
        <f t="shared" si="99"/>
        <v>AW</v>
      </c>
      <c r="V1236">
        <v>2024</v>
      </c>
      <c r="W1236" t="s">
        <v>2764</v>
      </c>
      <c r="X1236" t="s">
        <v>2764</v>
      </c>
      <c r="Y1236" t="s">
        <v>2764</v>
      </c>
      <c r="Z1236" t="s">
        <v>2764</v>
      </c>
      <c r="AA1236">
        <v>86.849986387149471</v>
      </c>
      <c r="AB1236" s="6">
        <f t="shared" si="95"/>
        <v>347.39994554859788</v>
      </c>
      <c r="AC1236" t="s">
        <v>2766</v>
      </c>
      <c r="AD1236">
        <v>0</v>
      </c>
    </row>
    <row r="1237" spans="1:30" x14ac:dyDescent="0.25">
      <c r="A1237" t="s">
        <v>2759</v>
      </c>
      <c r="B1237" t="s">
        <v>2760</v>
      </c>
      <c r="C1237" t="s">
        <v>2761</v>
      </c>
      <c r="D1237" t="s">
        <v>4405</v>
      </c>
      <c r="E1237" t="s">
        <v>266</v>
      </c>
      <c r="F1237" t="s">
        <v>4400</v>
      </c>
      <c r="G1237" t="s">
        <v>4445</v>
      </c>
      <c r="H1237" t="s">
        <v>2728</v>
      </c>
      <c r="I1237">
        <v>4</v>
      </c>
      <c r="J1237">
        <v>5059856573416</v>
      </c>
      <c r="K1237" t="s">
        <v>1205</v>
      </c>
      <c r="L1237" t="str">
        <f t="shared" si="96"/>
        <v>RXTED0144340</v>
      </c>
      <c r="M1237" t="s">
        <v>910</v>
      </c>
      <c r="N1237" t="str">
        <f t="shared" si="97"/>
        <v>BGN</v>
      </c>
      <c r="O1237" t="str">
        <f t="shared" si="98"/>
        <v>004</v>
      </c>
      <c r="P1237" t="s">
        <v>2764</v>
      </c>
      <c r="Q1237" t="s">
        <v>2764</v>
      </c>
      <c r="R1237" t="s">
        <v>2764</v>
      </c>
      <c r="S1237" t="s">
        <v>1205</v>
      </c>
      <c r="T1237" t="s">
        <v>2765</v>
      </c>
      <c r="U1237" t="str">
        <f t="shared" si="99"/>
        <v>AW</v>
      </c>
      <c r="V1237">
        <v>2024</v>
      </c>
      <c r="W1237" t="s">
        <v>2764</v>
      </c>
      <c r="X1237" t="s">
        <v>2764</v>
      </c>
      <c r="Y1237" t="s">
        <v>2764</v>
      </c>
      <c r="Z1237" t="s">
        <v>2764</v>
      </c>
      <c r="AA1237">
        <v>86.849986387149471</v>
      </c>
      <c r="AB1237" s="6">
        <f t="shared" si="95"/>
        <v>347.39994554859788</v>
      </c>
      <c r="AC1237" t="s">
        <v>2766</v>
      </c>
      <c r="AD1237">
        <v>0</v>
      </c>
    </row>
    <row r="1238" spans="1:30" x14ac:dyDescent="0.25">
      <c r="A1238" t="s">
        <v>2759</v>
      </c>
      <c r="B1238" t="s">
        <v>2760</v>
      </c>
      <c r="C1238" t="s">
        <v>2761</v>
      </c>
      <c r="D1238" t="s">
        <v>4405</v>
      </c>
      <c r="E1238" t="s">
        <v>266</v>
      </c>
      <c r="F1238" t="s">
        <v>4400</v>
      </c>
      <c r="G1238" t="s">
        <v>4445</v>
      </c>
      <c r="H1238" t="s">
        <v>2728</v>
      </c>
      <c r="I1238">
        <v>4</v>
      </c>
      <c r="J1238">
        <v>5059856573409</v>
      </c>
      <c r="K1238" t="s">
        <v>1206</v>
      </c>
      <c r="L1238" t="str">
        <f t="shared" si="96"/>
        <v>RXTED0144340</v>
      </c>
      <c r="M1238" t="s">
        <v>983</v>
      </c>
      <c r="N1238" t="str">
        <f t="shared" si="97"/>
        <v>BGN</v>
      </c>
      <c r="O1238" t="str">
        <f t="shared" si="98"/>
        <v>005</v>
      </c>
      <c r="P1238" t="s">
        <v>2764</v>
      </c>
      <c r="Q1238" t="s">
        <v>2764</v>
      </c>
      <c r="R1238" t="s">
        <v>2764</v>
      </c>
      <c r="S1238" t="s">
        <v>1206</v>
      </c>
      <c r="T1238" t="s">
        <v>2765</v>
      </c>
      <c r="U1238" t="str">
        <f t="shared" si="99"/>
        <v>AW</v>
      </c>
      <c r="V1238">
        <v>2024</v>
      </c>
      <c r="W1238" t="s">
        <v>2764</v>
      </c>
      <c r="X1238" t="s">
        <v>2764</v>
      </c>
      <c r="Y1238" t="s">
        <v>2764</v>
      </c>
      <c r="Z1238" t="s">
        <v>2764</v>
      </c>
      <c r="AA1238">
        <v>86.849986387149471</v>
      </c>
      <c r="AB1238" s="6">
        <f t="shared" si="95"/>
        <v>347.39994554859788</v>
      </c>
      <c r="AC1238" t="s">
        <v>2766</v>
      </c>
      <c r="AD1238">
        <v>0</v>
      </c>
    </row>
    <row r="1239" spans="1:30" x14ac:dyDescent="0.25">
      <c r="A1239" t="s">
        <v>2759</v>
      </c>
      <c r="B1239" t="s">
        <v>2760</v>
      </c>
      <c r="C1239" t="s">
        <v>2761</v>
      </c>
      <c r="D1239" t="s">
        <v>4405</v>
      </c>
      <c r="E1239" t="s">
        <v>266</v>
      </c>
      <c r="F1239" t="s">
        <v>4400</v>
      </c>
      <c r="G1239" t="s">
        <v>4445</v>
      </c>
      <c r="H1239" t="s">
        <v>2728</v>
      </c>
      <c r="I1239">
        <v>2</v>
      </c>
      <c r="J1239">
        <v>5059856575076</v>
      </c>
      <c r="K1239" t="s">
        <v>1207</v>
      </c>
      <c r="L1239" t="str">
        <f t="shared" si="96"/>
        <v>RXTED0144343</v>
      </c>
      <c r="M1239" t="s">
        <v>2798</v>
      </c>
      <c r="N1239" t="str">
        <f t="shared" si="97"/>
        <v>BLK</v>
      </c>
      <c r="O1239" t="str">
        <f t="shared" si="98"/>
        <v>000</v>
      </c>
      <c r="P1239" t="s">
        <v>2764</v>
      </c>
      <c r="Q1239" t="s">
        <v>2764</v>
      </c>
      <c r="R1239" t="s">
        <v>2764</v>
      </c>
      <c r="S1239" t="s">
        <v>1207</v>
      </c>
      <c r="T1239" t="s">
        <v>2765</v>
      </c>
      <c r="U1239" t="str">
        <f t="shared" si="99"/>
        <v>AW</v>
      </c>
      <c r="V1239">
        <v>2024</v>
      </c>
      <c r="W1239" t="s">
        <v>2764</v>
      </c>
      <c r="X1239" t="s">
        <v>2764</v>
      </c>
      <c r="Y1239" t="s">
        <v>2764</v>
      </c>
      <c r="Z1239" t="s">
        <v>2764</v>
      </c>
      <c r="AA1239">
        <v>130.41110808603321</v>
      </c>
      <c r="AB1239" s="6">
        <f t="shared" si="95"/>
        <v>260.82221617206642</v>
      </c>
      <c r="AC1239" t="s">
        <v>2766</v>
      </c>
      <c r="AD1239">
        <v>0</v>
      </c>
    </row>
    <row r="1240" spans="1:30" x14ac:dyDescent="0.25">
      <c r="A1240" t="s">
        <v>2759</v>
      </c>
      <c r="B1240" t="s">
        <v>2760</v>
      </c>
      <c r="C1240" t="s">
        <v>2761</v>
      </c>
      <c r="D1240" t="s">
        <v>4405</v>
      </c>
      <c r="E1240" t="s">
        <v>266</v>
      </c>
      <c r="F1240" t="s">
        <v>4400</v>
      </c>
      <c r="G1240" t="s">
        <v>4445</v>
      </c>
      <c r="H1240" t="s">
        <v>2728</v>
      </c>
      <c r="I1240">
        <v>2</v>
      </c>
      <c r="J1240">
        <v>5059856575069</v>
      </c>
      <c r="K1240" t="s">
        <v>1208</v>
      </c>
      <c r="L1240" t="str">
        <f t="shared" si="96"/>
        <v>RXTED0144343</v>
      </c>
      <c r="M1240" t="s">
        <v>2810</v>
      </c>
      <c r="N1240" t="str">
        <f t="shared" si="97"/>
        <v>BLK</v>
      </c>
      <c r="O1240" t="str">
        <f t="shared" si="98"/>
        <v>001</v>
      </c>
      <c r="P1240" t="s">
        <v>2764</v>
      </c>
      <c r="Q1240" t="s">
        <v>2764</v>
      </c>
      <c r="R1240" t="s">
        <v>2764</v>
      </c>
      <c r="S1240" t="s">
        <v>1208</v>
      </c>
      <c r="T1240" t="s">
        <v>2765</v>
      </c>
      <c r="U1240" t="str">
        <f t="shared" si="99"/>
        <v>AW</v>
      </c>
      <c r="V1240">
        <v>2024</v>
      </c>
      <c r="W1240" t="s">
        <v>2764</v>
      </c>
      <c r="X1240" t="s">
        <v>2764</v>
      </c>
      <c r="Y1240" t="s">
        <v>2764</v>
      </c>
      <c r="Z1240" t="s">
        <v>2764</v>
      </c>
      <c r="AA1240">
        <v>130.41110808603321</v>
      </c>
      <c r="AB1240" s="6">
        <f t="shared" si="95"/>
        <v>260.82221617206642</v>
      </c>
      <c r="AC1240" t="s">
        <v>2766</v>
      </c>
      <c r="AD1240">
        <v>0</v>
      </c>
    </row>
    <row r="1241" spans="1:30" x14ac:dyDescent="0.25">
      <c r="A1241" t="s">
        <v>2759</v>
      </c>
      <c r="B1241" t="s">
        <v>2760</v>
      </c>
      <c r="C1241" t="s">
        <v>2761</v>
      </c>
      <c r="D1241" t="s">
        <v>4405</v>
      </c>
      <c r="E1241" t="s">
        <v>266</v>
      </c>
      <c r="F1241" t="s">
        <v>4400</v>
      </c>
      <c r="G1241" t="s">
        <v>4445</v>
      </c>
      <c r="H1241" t="s">
        <v>2728</v>
      </c>
      <c r="I1241">
        <v>2</v>
      </c>
      <c r="J1241">
        <v>5059856575045</v>
      </c>
      <c r="K1241" t="s">
        <v>1210</v>
      </c>
      <c r="L1241" t="str">
        <f t="shared" si="96"/>
        <v>RXTED0144343</v>
      </c>
      <c r="M1241" t="s">
        <v>2903</v>
      </c>
      <c r="N1241" t="str">
        <f t="shared" si="97"/>
        <v>BLK</v>
      </c>
      <c r="O1241" t="str">
        <f t="shared" si="98"/>
        <v>003</v>
      </c>
      <c r="P1241" t="s">
        <v>2764</v>
      </c>
      <c r="Q1241" t="s">
        <v>2764</v>
      </c>
      <c r="R1241" t="s">
        <v>2764</v>
      </c>
      <c r="S1241" t="s">
        <v>1210</v>
      </c>
      <c r="T1241" t="s">
        <v>2765</v>
      </c>
      <c r="U1241" t="str">
        <f t="shared" si="99"/>
        <v>AW</v>
      </c>
      <c r="V1241">
        <v>2024</v>
      </c>
      <c r="W1241" t="s">
        <v>2764</v>
      </c>
      <c r="X1241" t="s">
        <v>2764</v>
      </c>
      <c r="Y1241" t="s">
        <v>2764</v>
      </c>
      <c r="Z1241" t="s">
        <v>2764</v>
      </c>
      <c r="AA1241">
        <v>130.41110808603321</v>
      </c>
      <c r="AB1241" s="6">
        <f t="shared" si="95"/>
        <v>260.82221617206642</v>
      </c>
      <c r="AC1241" t="s">
        <v>2766</v>
      </c>
      <c r="AD1241">
        <v>0</v>
      </c>
    </row>
    <row r="1242" spans="1:30" x14ac:dyDescent="0.25">
      <c r="A1242" t="s">
        <v>2759</v>
      </c>
      <c r="B1242" t="s">
        <v>2760</v>
      </c>
      <c r="C1242" t="s">
        <v>2761</v>
      </c>
      <c r="D1242" t="s">
        <v>4405</v>
      </c>
      <c r="E1242" t="s">
        <v>266</v>
      </c>
      <c r="F1242" t="s">
        <v>4400</v>
      </c>
      <c r="G1242" t="s">
        <v>4445</v>
      </c>
      <c r="H1242" t="s">
        <v>2728</v>
      </c>
      <c r="I1242">
        <v>2</v>
      </c>
      <c r="J1242">
        <v>5059856575038</v>
      </c>
      <c r="K1242" t="s">
        <v>1211</v>
      </c>
      <c r="L1242" t="str">
        <f t="shared" si="96"/>
        <v>RXTED0144343</v>
      </c>
      <c r="M1242" t="s">
        <v>2905</v>
      </c>
      <c r="N1242" t="str">
        <f t="shared" si="97"/>
        <v>BLK</v>
      </c>
      <c r="O1242" t="str">
        <f t="shared" si="98"/>
        <v>004</v>
      </c>
      <c r="P1242" t="s">
        <v>2764</v>
      </c>
      <c r="Q1242" t="s">
        <v>2764</v>
      </c>
      <c r="R1242" t="s">
        <v>2764</v>
      </c>
      <c r="S1242" t="s">
        <v>1211</v>
      </c>
      <c r="T1242" t="s">
        <v>2765</v>
      </c>
      <c r="U1242" t="str">
        <f t="shared" si="99"/>
        <v>AW</v>
      </c>
      <c r="V1242">
        <v>2024</v>
      </c>
      <c r="W1242" t="s">
        <v>2764</v>
      </c>
      <c r="X1242" t="s">
        <v>2764</v>
      </c>
      <c r="Y1242" t="s">
        <v>2764</v>
      </c>
      <c r="Z1242" t="s">
        <v>2764</v>
      </c>
      <c r="AA1242">
        <v>130.41110808603321</v>
      </c>
      <c r="AB1242" s="6">
        <f t="shared" si="95"/>
        <v>260.82221617206642</v>
      </c>
      <c r="AC1242" t="s">
        <v>2766</v>
      </c>
      <c r="AD1242">
        <v>0</v>
      </c>
    </row>
    <row r="1243" spans="1:30" x14ac:dyDescent="0.25">
      <c r="A1243" t="s">
        <v>2759</v>
      </c>
      <c r="B1243" t="s">
        <v>2760</v>
      </c>
      <c r="C1243" t="s">
        <v>2761</v>
      </c>
      <c r="D1243" t="s">
        <v>4405</v>
      </c>
      <c r="E1243" t="s">
        <v>266</v>
      </c>
      <c r="F1243" t="s">
        <v>4400</v>
      </c>
      <c r="G1243" t="s">
        <v>4445</v>
      </c>
      <c r="H1243" t="s">
        <v>2728</v>
      </c>
      <c r="I1243">
        <v>1</v>
      </c>
      <c r="J1243">
        <v>5059856575021</v>
      </c>
      <c r="K1243" t="s">
        <v>1212</v>
      </c>
      <c r="L1243" t="str">
        <f t="shared" si="96"/>
        <v>RXTED0144343</v>
      </c>
      <c r="M1243" t="s">
        <v>2804</v>
      </c>
      <c r="N1243" t="str">
        <f t="shared" si="97"/>
        <v>BLK</v>
      </c>
      <c r="O1243" t="str">
        <f t="shared" si="98"/>
        <v>005</v>
      </c>
      <c r="P1243" t="s">
        <v>2764</v>
      </c>
      <c r="Q1243" t="s">
        <v>2764</v>
      </c>
      <c r="R1243" t="s">
        <v>2764</v>
      </c>
      <c r="S1243" t="s">
        <v>1212</v>
      </c>
      <c r="T1243" t="s">
        <v>2765</v>
      </c>
      <c r="U1243" t="str">
        <f t="shared" si="99"/>
        <v>AW</v>
      </c>
      <c r="V1243">
        <v>2024</v>
      </c>
      <c r="W1243" t="s">
        <v>2764</v>
      </c>
      <c r="X1243" t="s">
        <v>2764</v>
      </c>
      <c r="Y1243" t="s">
        <v>2764</v>
      </c>
      <c r="Z1243" t="s">
        <v>2764</v>
      </c>
      <c r="AA1243">
        <v>130.41110808603321</v>
      </c>
      <c r="AB1243" s="6">
        <f t="shared" si="95"/>
        <v>130.41110808603321</v>
      </c>
      <c r="AC1243" t="s">
        <v>2766</v>
      </c>
      <c r="AD1243">
        <v>0</v>
      </c>
    </row>
    <row r="1244" spans="1:30" x14ac:dyDescent="0.25">
      <c r="A1244" t="s">
        <v>2759</v>
      </c>
      <c r="B1244" t="s">
        <v>2760</v>
      </c>
      <c r="C1244" t="s">
        <v>2761</v>
      </c>
      <c r="D1244" t="s">
        <v>4405</v>
      </c>
      <c r="E1244" t="s">
        <v>266</v>
      </c>
      <c r="F1244" t="s">
        <v>4400</v>
      </c>
      <c r="G1244" t="s">
        <v>4445</v>
      </c>
      <c r="H1244" t="s">
        <v>2728</v>
      </c>
      <c r="I1244">
        <v>4</v>
      </c>
      <c r="J1244">
        <v>5059856575007</v>
      </c>
      <c r="K1244" t="s">
        <v>1213</v>
      </c>
      <c r="L1244" t="str">
        <f t="shared" si="96"/>
        <v>RXTED0144344</v>
      </c>
      <c r="M1244" t="s">
        <v>784</v>
      </c>
      <c r="N1244" t="str">
        <f t="shared" si="97"/>
        <v>RED</v>
      </c>
      <c r="O1244" t="str">
        <f t="shared" si="98"/>
        <v>000</v>
      </c>
      <c r="P1244" t="s">
        <v>2764</v>
      </c>
      <c r="Q1244" t="s">
        <v>2764</v>
      </c>
      <c r="R1244" t="s">
        <v>2764</v>
      </c>
      <c r="S1244" t="s">
        <v>1213</v>
      </c>
      <c r="T1244" t="s">
        <v>2765</v>
      </c>
      <c r="U1244" t="str">
        <f t="shared" si="99"/>
        <v>AW</v>
      </c>
      <c r="V1244">
        <v>2024</v>
      </c>
      <c r="W1244" t="s">
        <v>2764</v>
      </c>
      <c r="X1244" t="s">
        <v>2764</v>
      </c>
      <c r="Y1244" t="s">
        <v>2764</v>
      </c>
      <c r="Z1244" t="s">
        <v>2764</v>
      </c>
      <c r="AA1244">
        <v>130.41110808603321</v>
      </c>
      <c r="AB1244" s="6">
        <f t="shared" si="95"/>
        <v>521.64443234413284</v>
      </c>
      <c r="AC1244" t="s">
        <v>2766</v>
      </c>
      <c r="AD1244">
        <v>0</v>
      </c>
    </row>
    <row r="1245" spans="1:30" x14ac:dyDescent="0.25">
      <c r="A1245" t="s">
        <v>2759</v>
      </c>
      <c r="B1245" t="s">
        <v>2760</v>
      </c>
      <c r="C1245" t="s">
        <v>2761</v>
      </c>
      <c r="D1245" t="s">
        <v>4405</v>
      </c>
      <c r="E1245" t="s">
        <v>266</v>
      </c>
      <c r="F1245" t="s">
        <v>4400</v>
      </c>
      <c r="G1245" t="s">
        <v>4445</v>
      </c>
      <c r="H1245" t="s">
        <v>2728</v>
      </c>
      <c r="I1245">
        <v>3</v>
      </c>
      <c r="J1245">
        <v>5059856574994</v>
      </c>
      <c r="K1245" t="s">
        <v>1214</v>
      </c>
      <c r="L1245" t="str">
        <f t="shared" si="96"/>
        <v>RXTED0144344</v>
      </c>
      <c r="M1245" t="s">
        <v>786</v>
      </c>
      <c r="N1245" t="str">
        <f t="shared" si="97"/>
        <v>RED</v>
      </c>
      <c r="O1245" t="str">
        <f t="shared" si="98"/>
        <v>001</v>
      </c>
      <c r="P1245" t="s">
        <v>2764</v>
      </c>
      <c r="Q1245" t="s">
        <v>2764</v>
      </c>
      <c r="R1245" t="s">
        <v>2764</v>
      </c>
      <c r="S1245" t="s">
        <v>1214</v>
      </c>
      <c r="T1245" t="s">
        <v>2765</v>
      </c>
      <c r="U1245" t="str">
        <f t="shared" si="99"/>
        <v>AW</v>
      </c>
      <c r="V1245">
        <v>2024</v>
      </c>
      <c r="W1245" t="s">
        <v>2764</v>
      </c>
      <c r="X1245" t="s">
        <v>2764</v>
      </c>
      <c r="Y1245" t="s">
        <v>2764</v>
      </c>
      <c r="Z1245" t="s">
        <v>2764</v>
      </c>
      <c r="AA1245">
        <v>130.41110808603321</v>
      </c>
      <c r="AB1245" s="6">
        <f t="shared" si="95"/>
        <v>391.23332425809963</v>
      </c>
      <c r="AC1245" t="s">
        <v>2766</v>
      </c>
      <c r="AD1245">
        <v>0</v>
      </c>
    </row>
    <row r="1246" spans="1:30" x14ac:dyDescent="0.25">
      <c r="A1246" t="s">
        <v>2759</v>
      </c>
      <c r="B1246" t="s">
        <v>2760</v>
      </c>
      <c r="C1246" t="s">
        <v>2761</v>
      </c>
      <c r="D1246" t="s">
        <v>4405</v>
      </c>
      <c r="E1246" t="s">
        <v>266</v>
      </c>
      <c r="F1246" t="s">
        <v>4400</v>
      </c>
      <c r="G1246" t="s">
        <v>4445</v>
      </c>
      <c r="H1246" t="s">
        <v>2728</v>
      </c>
      <c r="I1246">
        <v>1</v>
      </c>
      <c r="J1246">
        <v>5059856574987</v>
      </c>
      <c r="K1246" t="s">
        <v>1215</v>
      </c>
      <c r="L1246" t="str">
        <f t="shared" si="96"/>
        <v>RXTED0144344</v>
      </c>
      <c r="M1246" t="s">
        <v>2849</v>
      </c>
      <c r="N1246" t="str">
        <f t="shared" si="97"/>
        <v>RED</v>
      </c>
      <c r="O1246" t="str">
        <f t="shared" si="98"/>
        <v>002</v>
      </c>
      <c r="P1246" t="s">
        <v>2764</v>
      </c>
      <c r="Q1246" t="s">
        <v>2764</v>
      </c>
      <c r="R1246" t="s">
        <v>2764</v>
      </c>
      <c r="S1246" t="s">
        <v>1215</v>
      </c>
      <c r="T1246" t="s">
        <v>2765</v>
      </c>
      <c r="U1246" t="str">
        <f t="shared" si="99"/>
        <v>AW</v>
      </c>
      <c r="V1246">
        <v>2024</v>
      </c>
      <c r="W1246" t="s">
        <v>2764</v>
      </c>
      <c r="X1246" t="s">
        <v>2764</v>
      </c>
      <c r="Y1246" t="s">
        <v>2764</v>
      </c>
      <c r="Z1246" t="s">
        <v>2764</v>
      </c>
      <c r="AA1246">
        <v>130.41110808603321</v>
      </c>
      <c r="AB1246" s="6">
        <f t="shared" si="95"/>
        <v>130.41110808603321</v>
      </c>
      <c r="AC1246" t="s">
        <v>2766</v>
      </c>
      <c r="AD1246">
        <v>0</v>
      </c>
    </row>
    <row r="1247" spans="1:30" x14ac:dyDescent="0.25">
      <c r="A1247" t="s">
        <v>2759</v>
      </c>
      <c r="B1247" t="s">
        <v>2760</v>
      </c>
      <c r="C1247" t="s">
        <v>2761</v>
      </c>
      <c r="D1247" t="s">
        <v>4405</v>
      </c>
      <c r="E1247" t="s">
        <v>266</v>
      </c>
      <c r="F1247" t="s">
        <v>4400</v>
      </c>
      <c r="G1247" t="s">
        <v>4445</v>
      </c>
      <c r="H1247" t="s">
        <v>2728</v>
      </c>
      <c r="I1247">
        <v>2</v>
      </c>
      <c r="J1247">
        <v>5059856574970</v>
      </c>
      <c r="K1247" t="s">
        <v>1216</v>
      </c>
      <c r="L1247" t="str">
        <f t="shared" si="96"/>
        <v>RXTED0144344</v>
      </c>
      <c r="M1247" t="s">
        <v>2800</v>
      </c>
      <c r="N1247" t="str">
        <f t="shared" si="97"/>
        <v>RED</v>
      </c>
      <c r="O1247" t="str">
        <f t="shared" si="98"/>
        <v>003</v>
      </c>
      <c r="P1247" t="s">
        <v>2764</v>
      </c>
      <c r="Q1247" t="s">
        <v>2764</v>
      </c>
      <c r="R1247" t="s">
        <v>2764</v>
      </c>
      <c r="S1247" t="s">
        <v>1216</v>
      </c>
      <c r="T1247" t="s">
        <v>2765</v>
      </c>
      <c r="U1247" t="str">
        <f t="shared" si="99"/>
        <v>AW</v>
      </c>
      <c r="V1247">
        <v>2024</v>
      </c>
      <c r="W1247" t="s">
        <v>2764</v>
      </c>
      <c r="X1247" t="s">
        <v>2764</v>
      </c>
      <c r="Y1247" t="s">
        <v>2764</v>
      </c>
      <c r="Z1247" t="s">
        <v>2764</v>
      </c>
      <c r="AA1247">
        <v>130.41110808603321</v>
      </c>
      <c r="AB1247" s="6">
        <f t="shared" si="95"/>
        <v>260.82221617206642</v>
      </c>
      <c r="AC1247" t="s">
        <v>2766</v>
      </c>
      <c r="AD1247">
        <v>0</v>
      </c>
    </row>
    <row r="1248" spans="1:30" x14ac:dyDescent="0.25">
      <c r="A1248" t="s">
        <v>2759</v>
      </c>
      <c r="B1248" t="s">
        <v>2760</v>
      </c>
      <c r="C1248" t="s">
        <v>2761</v>
      </c>
      <c r="D1248" t="s">
        <v>4405</v>
      </c>
      <c r="E1248" t="s">
        <v>266</v>
      </c>
      <c r="F1248" t="s">
        <v>4400</v>
      </c>
      <c r="G1248" t="s">
        <v>4445</v>
      </c>
      <c r="H1248" t="s">
        <v>2728</v>
      </c>
      <c r="I1248">
        <v>2</v>
      </c>
      <c r="J1248">
        <v>5059856574963</v>
      </c>
      <c r="K1248" t="s">
        <v>1217</v>
      </c>
      <c r="L1248" t="str">
        <f t="shared" si="96"/>
        <v>RXTED0144344</v>
      </c>
      <c r="M1248" t="s">
        <v>790</v>
      </c>
      <c r="N1248" t="str">
        <f t="shared" si="97"/>
        <v>RED</v>
      </c>
      <c r="O1248" t="str">
        <f t="shared" si="98"/>
        <v>004</v>
      </c>
      <c r="P1248" t="s">
        <v>2764</v>
      </c>
      <c r="Q1248" t="s">
        <v>2764</v>
      </c>
      <c r="R1248" t="s">
        <v>2764</v>
      </c>
      <c r="S1248" t="s">
        <v>1217</v>
      </c>
      <c r="T1248" t="s">
        <v>2765</v>
      </c>
      <c r="U1248" t="str">
        <f t="shared" si="99"/>
        <v>AW</v>
      </c>
      <c r="V1248">
        <v>2024</v>
      </c>
      <c r="W1248" t="s">
        <v>2764</v>
      </c>
      <c r="X1248" t="s">
        <v>2764</v>
      </c>
      <c r="Y1248" t="s">
        <v>2764</v>
      </c>
      <c r="Z1248" t="s">
        <v>2764</v>
      </c>
      <c r="AA1248">
        <v>130.41110808603321</v>
      </c>
      <c r="AB1248" s="6">
        <f t="shared" si="95"/>
        <v>260.82221617206642</v>
      </c>
      <c r="AC1248" t="s">
        <v>2766</v>
      </c>
      <c r="AD1248">
        <v>0</v>
      </c>
    </row>
    <row r="1249" spans="1:30" x14ac:dyDescent="0.25">
      <c r="A1249" t="s">
        <v>2759</v>
      </c>
      <c r="B1249" t="s">
        <v>2760</v>
      </c>
      <c r="C1249" t="s">
        <v>2761</v>
      </c>
      <c r="D1249" t="s">
        <v>4405</v>
      </c>
      <c r="E1249" t="s">
        <v>266</v>
      </c>
      <c r="F1249" t="s">
        <v>4400</v>
      </c>
      <c r="G1249" t="s">
        <v>4445</v>
      </c>
      <c r="H1249" t="s">
        <v>2728</v>
      </c>
      <c r="I1249">
        <v>3</v>
      </c>
      <c r="J1249">
        <v>5059856574956</v>
      </c>
      <c r="K1249" t="s">
        <v>1218</v>
      </c>
      <c r="L1249" t="str">
        <f t="shared" si="96"/>
        <v>RXTED0144344</v>
      </c>
      <c r="M1249" t="s">
        <v>395</v>
      </c>
      <c r="N1249" t="str">
        <f t="shared" si="97"/>
        <v>RED</v>
      </c>
      <c r="O1249" t="str">
        <f t="shared" si="98"/>
        <v>005</v>
      </c>
      <c r="P1249" t="s">
        <v>2764</v>
      </c>
      <c r="Q1249" t="s">
        <v>2764</v>
      </c>
      <c r="R1249" t="s">
        <v>2764</v>
      </c>
      <c r="S1249" t="s">
        <v>1218</v>
      </c>
      <c r="T1249" t="s">
        <v>2765</v>
      </c>
      <c r="U1249" t="str">
        <f t="shared" si="99"/>
        <v>AW</v>
      </c>
      <c r="V1249">
        <v>2024</v>
      </c>
      <c r="W1249" t="s">
        <v>2764</v>
      </c>
      <c r="X1249" t="s">
        <v>2764</v>
      </c>
      <c r="Y1249" t="s">
        <v>2764</v>
      </c>
      <c r="Z1249" t="s">
        <v>2764</v>
      </c>
      <c r="AA1249">
        <v>130.41110808603321</v>
      </c>
      <c r="AB1249" s="6">
        <f t="shared" si="95"/>
        <v>391.23332425809963</v>
      </c>
      <c r="AC1249" t="s">
        <v>2766</v>
      </c>
      <c r="AD1249">
        <v>0</v>
      </c>
    </row>
    <row r="1250" spans="1:30" x14ac:dyDescent="0.25">
      <c r="A1250" t="s">
        <v>2759</v>
      </c>
      <c r="B1250" t="s">
        <v>2760</v>
      </c>
      <c r="C1250" t="s">
        <v>2761</v>
      </c>
      <c r="D1250" t="s">
        <v>4405</v>
      </c>
      <c r="E1250" t="s">
        <v>266</v>
      </c>
      <c r="F1250" t="s">
        <v>4400</v>
      </c>
      <c r="G1250" t="s">
        <v>4445</v>
      </c>
      <c r="H1250" t="s">
        <v>2728</v>
      </c>
      <c r="I1250">
        <v>1</v>
      </c>
      <c r="J1250">
        <v>5059856577117</v>
      </c>
      <c r="K1250" t="s">
        <v>1339</v>
      </c>
      <c r="L1250" t="str">
        <f t="shared" si="96"/>
        <v>RXTED0144393</v>
      </c>
      <c r="M1250" t="s">
        <v>382</v>
      </c>
      <c r="N1250" t="str">
        <f t="shared" si="97"/>
        <v>WHI</v>
      </c>
      <c r="O1250" t="str">
        <f t="shared" si="98"/>
        <v>005</v>
      </c>
      <c r="P1250" t="s">
        <v>2764</v>
      </c>
      <c r="Q1250" t="s">
        <v>2764</v>
      </c>
      <c r="R1250" t="s">
        <v>2764</v>
      </c>
      <c r="S1250" t="s">
        <v>1339</v>
      </c>
      <c r="T1250" t="s">
        <v>2765</v>
      </c>
      <c r="U1250" t="str">
        <f t="shared" si="99"/>
        <v>AW</v>
      </c>
      <c r="V1250">
        <v>2024</v>
      </c>
      <c r="W1250" t="s">
        <v>2764</v>
      </c>
      <c r="X1250" t="s">
        <v>2764</v>
      </c>
      <c r="Y1250" t="s">
        <v>2764</v>
      </c>
      <c r="Z1250" t="s">
        <v>2764</v>
      </c>
      <c r="AA1250">
        <v>195.75279063435883</v>
      </c>
      <c r="AB1250" s="6">
        <f t="shared" si="95"/>
        <v>195.75279063435883</v>
      </c>
      <c r="AC1250" t="s">
        <v>2766</v>
      </c>
      <c r="AD1250">
        <v>0</v>
      </c>
    </row>
    <row r="1251" spans="1:30" x14ac:dyDescent="0.25">
      <c r="A1251" t="s">
        <v>2759</v>
      </c>
      <c r="B1251" t="s">
        <v>2760</v>
      </c>
      <c r="C1251" t="s">
        <v>2761</v>
      </c>
      <c r="D1251" t="s">
        <v>4405</v>
      </c>
      <c r="E1251" t="s">
        <v>266</v>
      </c>
      <c r="F1251" t="s">
        <v>4400</v>
      </c>
      <c r="G1251" t="s">
        <v>4445</v>
      </c>
      <c r="H1251" t="s">
        <v>2728</v>
      </c>
      <c r="I1251">
        <v>4</v>
      </c>
      <c r="J1251">
        <v>5059856572969</v>
      </c>
      <c r="K1251" t="s">
        <v>1223</v>
      </c>
      <c r="L1251" t="str">
        <f t="shared" si="96"/>
        <v>RXTED0144457</v>
      </c>
      <c r="M1251" t="s">
        <v>838</v>
      </c>
      <c r="N1251" t="str">
        <f t="shared" si="97"/>
        <v>IVO</v>
      </c>
      <c r="O1251" t="str">
        <f t="shared" si="98"/>
        <v>000</v>
      </c>
      <c r="P1251" t="s">
        <v>2764</v>
      </c>
      <c r="Q1251" t="s">
        <v>2764</v>
      </c>
      <c r="R1251" t="s">
        <v>2764</v>
      </c>
      <c r="S1251" t="s">
        <v>1223</v>
      </c>
      <c r="T1251" t="s">
        <v>2765</v>
      </c>
      <c r="U1251" t="str">
        <f t="shared" si="99"/>
        <v>AW</v>
      </c>
      <c r="V1251">
        <v>2024</v>
      </c>
      <c r="W1251" t="s">
        <v>2764</v>
      </c>
      <c r="X1251" t="s">
        <v>2764</v>
      </c>
      <c r="Y1251" t="s">
        <v>2764</v>
      </c>
      <c r="Z1251" t="s">
        <v>2764</v>
      </c>
      <c r="AA1251">
        <v>114.07568744895181</v>
      </c>
      <c r="AB1251" s="6">
        <f t="shared" si="95"/>
        <v>456.30274979580724</v>
      </c>
      <c r="AC1251" t="s">
        <v>2766</v>
      </c>
      <c r="AD1251">
        <v>0</v>
      </c>
    </row>
    <row r="1252" spans="1:30" x14ac:dyDescent="0.25">
      <c r="A1252" t="s">
        <v>2759</v>
      </c>
      <c r="B1252" t="s">
        <v>2760</v>
      </c>
      <c r="C1252" t="s">
        <v>2761</v>
      </c>
      <c r="D1252" t="s">
        <v>4405</v>
      </c>
      <c r="E1252" t="s">
        <v>266</v>
      </c>
      <c r="F1252" t="s">
        <v>4400</v>
      </c>
      <c r="G1252" t="s">
        <v>4445</v>
      </c>
      <c r="H1252" t="s">
        <v>2728</v>
      </c>
      <c r="I1252">
        <v>2</v>
      </c>
      <c r="J1252">
        <v>5059856572945</v>
      </c>
      <c r="K1252" t="s">
        <v>1340</v>
      </c>
      <c r="L1252" t="str">
        <f t="shared" si="96"/>
        <v>RXTED0144457</v>
      </c>
      <c r="M1252" t="s">
        <v>2808</v>
      </c>
      <c r="N1252" t="str">
        <f t="shared" si="97"/>
        <v>IVO</v>
      </c>
      <c r="O1252" t="str">
        <f t="shared" si="98"/>
        <v>002</v>
      </c>
      <c r="P1252" t="s">
        <v>2764</v>
      </c>
      <c r="Q1252" t="s">
        <v>2764</v>
      </c>
      <c r="R1252" t="s">
        <v>2764</v>
      </c>
      <c r="S1252" t="s">
        <v>1340</v>
      </c>
      <c r="T1252" t="s">
        <v>2765</v>
      </c>
      <c r="U1252" t="str">
        <f t="shared" si="99"/>
        <v>AW</v>
      </c>
      <c r="V1252">
        <v>2024</v>
      </c>
      <c r="W1252" t="s">
        <v>2764</v>
      </c>
      <c r="X1252" t="s">
        <v>2764</v>
      </c>
      <c r="Y1252" t="s">
        <v>2764</v>
      </c>
      <c r="Z1252" t="s">
        <v>2764</v>
      </c>
      <c r="AA1252">
        <v>114.07568744895181</v>
      </c>
      <c r="AB1252" s="6">
        <f t="shared" si="95"/>
        <v>228.15137489790362</v>
      </c>
      <c r="AC1252" t="s">
        <v>2766</v>
      </c>
      <c r="AD1252">
        <v>0</v>
      </c>
    </row>
    <row r="1253" spans="1:30" x14ac:dyDescent="0.25">
      <c r="A1253" t="s">
        <v>2759</v>
      </c>
      <c r="B1253" t="s">
        <v>2760</v>
      </c>
      <c r="C1253" t="s">
        <v>2761</v>
      </c>
      <c r="D1253" t="s">
        <v>4405</v>
      </c>
      <c r="E1253" t="s">
        <v>266</v>
      </c>
      <c r="F1253" t="s">
        <v>4400</v>
      </c>
      <c r="G1253" t="s">
        <v>4445</v>
      </c>
      <c r="H1253" t="s">
        <v>2728</v>
      </c>
      <c r="I1253">
        <v>1</v>
      </c>
      <c r="J1253">
        <v>5059856572938</v>
      </c>
      <c r="K1253" t="s">
        <v>1341</v>
      </c>
      <c r="L1253" t="str">
        <f t="shared" si="96"/>
        <v>RXTED0144457</v>
      </c>
      <c r="M1253" t="s">
        <v>843</v>
      </c>
      <c r="N1253" t="str">
        <f t="shared" si="97"/>
        <v>IVO</v>
      </c>
      <c r="O1253" t="str">
        <f t="shared" si="98"/>
        <v>003</v>
      </c>
      <c r="P1253" t="s">
        <v>2764</v>
      </c>
      <c r="Q1253" t="s">
        <v>2764</v>
      </c>
      <c r="R1253" t="s">
        <v>2764</v>
      </c>
      <c r="S1253" t="s">
        <v>1341</v>
      </c>
      <c r="T1253" t="s">
        <v>2765</v>
      </c>
      <c r="U1253" t="str">
        <f t="shared" si="99"/>
        <v>AW</v>
      </c>
      <c r="V1253">
        <v>2024</v>
      </c>
      <c r="W1253" t="s">
        <v>2764</v>
      </c>
      <c r="X1253" t="s">
        <v>2764</v>
      </c>
      <c r="Y1253" t="s">
        <v>2764</v>
      </c>
      <c r="Z1253" t="s">
        <v>2764</v>
      </c>
      <c r="AA1253">
        <v>114.07568744895181</v>
      </c>
      <c r="AB1253" s="6">
        <f t="shared" si="95"/>
        <v>114.07568744895181</v>
      </c>
      <c r="AC1253" t="s">
        <v>2766</v>
      </c>
      <c r="AD1253">
        <v>0</v>
      </c>
    </row>
    <row r="1254" spans="1:30" x14ac:dyDescent="0.25">
      <c r="A1254" t="s">
        <v>2759</v>
      </c>
      <c r="B1254" t="s">
        <v>2760</v>
      </c>
      <c r="C1254" t="s">
        <v>2761</v>
      </c>
      <c r="D1254" t="s">
        <v>4405</v>
      </c>
      <c r="E1254" t="s">
        <v>266</v>
      </c>
      <c r="F1254" t="s">
        <v>4400</v>
      </c>
      <c r="G1254" t="s">
        <v>4445</v>
      </c>
      <c r="H1254" t="s">
        <v>2728</v>
      </c>
      <c r="I1254">
        <v>2</v>
      </c>
      <c r="J1254">
        <v>5059856572921</v>
      </c>
      <c r="K1254" t="s">
        <v>1342</v>
      </c>
      <c r="L1254" t="str">
        <f t="shared" si="96"/>
        <v>RXTED0144457</v>
      </c>
      <c r="M1254" t="s">
        <v>2844</v>
      </c>
      <c r="N1254" t="str">
        <f t="shared" si="97"/>
        <v>IVO</v>
      </c>
      <c r="O1254" t="str">
        <f t="shared" si="98"/>
        <v>004</v>
      </c>
      <c r="P1254" t="s">
        <v>2764</v>
      </c>
      <c r="Q1254" t="s">
        <v>2764</v>
      </c>
      <c r="R1254" t="s">
        <v>2764</v>
      </c>
      <c r="S1254" t="s">
        <v>1342</v>
      </c>
      <c r="T1254" t="s">
        <v>2765</v>
      </c>
      <c r="U1254" t="str">
        <f t="shared" si="99"/>
        <v>AW</v>
      </c>
      <c r="V1254">
        <v>2024</v>
      </c>
      <c r="W1254" t="s">
        <v>2764</v>
      </c>
      <c r="X1254" t="s">
        <v>2764</v>
      </c>
      <c r="Y1254" t="s">
        <v>2764</v>
      </c>
      <c r="Z1254" t="s">
        <v>2764</v>
      </c>
      <c r="AA1254">
        <v>114.07568744895181</v>
      </c>
      <c r="AB1254" s="6">
        <f t="shared" si="95"/>
        <v>228.15137489790362</v>
      </c>
      <c r="AC1254" t="s">
        <v>2766</v>
      </c>
      <c r="AD1254">
        <v>0</v>
      </c>
    </row>
    <row r="1255" spans="1:30" x14ac:dyDescent="0.25">
      <c r="A1255" t="s">
        <v>2759</v>
      </c>
      <c r="B1255" t="s">
        <v>2760</v>
      </c>
      <c r="C1255" t="s">
        <v>2761</v>
      </c>
      <c r="D1255" t="s">
        <v>4405</v>
      </c>
      <c r="E1255" t="s">
        <v>266</v>
      </c>
      <c r="F1255" t="s">
        <v>4400</v>
      </c>
      <c r="G1255" t="s">
        <v>4445</v>
      </c>
      <c r="H1255" t="s">
        <v>2728</v>
      </c>
      <c r="I1255">
        <v>2</v>
      </c>
      <c r="J1255">
        <v>5059856572914</v>
      </c>
      <c r="K1255" t="s">
        <v>1343</v>
      </c>
      <c r="L1255" t="str">
        <f t="shared" si="96"/>
        <v>RXTED0144457</v>
      </c>
      <c r="M1255" t="s">
        <v>735</v>
      </c>
      <c r="N1255" t="str">
        <f t="shared" si="97"/>
        <v>IVO</v>
      </c>
      <c r="O1255" t="str">
        <f t="shared" si="98"/>
        <v>005</v>
      </c>
      <c r="P1255" t="s">
        <v>2764</v>
      </c>
      <c r="Q1255" t="s">
        <v>2764</v>
      </c>
      <c r="R1255" t="s">
        <v>2764</v>
      </c>
      <c r="S1255" t="s">
        <v>1343</v>
      </c>
      <c r="T1255" t="s">
        <v>2765</v>
      </c>
      <c r="U1255" t="str">
        <f t="shared" si="99"/>
        <v>AW</v>
      </c>
      <c r="V1255">
        <v>2024</v>
      </c>
      <c r="W1255" t="s">
        <v>2764</v>
      </c>
      <c r="X1255" t="s">
        <v>2764</v>
      </c>
      <c r="Y1255" t="s">
        <v>2764</v>
      </c>
      <c r="Z1255" t="s">
        <v>2764</v>
      </c>
      <c r="AA1255">
        <v>114.07568744895181</v>
      </c>
      <c r="AB1255" s="6">
        <f t="shared" si="95"/>
        <v>228.15137489790362</v>
      </c>
      <c r="AC1255" t="s">
        <v>2766</v>
      </c>
      <c r="AD1255">
        <v>0</v>
      </c>
    </row>
    <row r="1256" spans="1:30" x14ac:dyDescent="0.25">
      <c r="A1256" t="s">
        <v>2759</v>
      </c>
      <c r="B1256" t="s">
        <v>2760</v>
      </c>
      <c r="C1256" t="s">
        <v>2761</v>
      </c>
      <c r="D1256" t="s">
        <v>4405</v>
      </c>
      <c r="E1256" t="s">
        <v>266</v>
      </c>
      <c r="F1256" t="s">
        <v>4400</v>
      </c>
      <c r="G1256" t="s">
        <v>4445</v>
      </c>
      <c r="H1256" t="s">
        <v>2728</v>
      </c>
      <c r="I1256">
        <v>2</v>
      </c>
      <c r="J1256">
        <v>5059856624569</v>
      </c>
      <c r="K1256" t="s">
        <v>1226</v>
      </c>
      <c r="L1256" t="str">
        <f t="shared" si="96"/>
        <v>RXTED0144472</v>
      </c>
      <c r="M1256" t="s">
        <v>814</v>
      </c>
      <c r="N1256" t="str">
        <f t="shared" si="97"/>
        <v>BPK</v>
      </c>
      <c r="O1256" t="str">
        <f t="shared" si="98"/>
        <v>002</v>
      </c>
      <c r="P1256" t="s">
        <v>2764</v>
      </c>
      <c r="Q1256" t="s">
        <v>2764</v>
      </c>
      <c r="R1256" t="s">
        <v>2764</v>
      </c>
      <c r="S1256" t="s">
        <v>1226</v>
      </c>
      <c r="T1256" t="s">
        <v>2765</v>
      </c>
      <c r="U1256" t="str">
        <f t="shared" si="99"/>
        <v>AW</v>
      </c>
      <c r="V1256">
        <v>2024</v>
      </c>
      <c r="W1256" t="s">
        <v>2764</v>
      </c>
      <c r="X1256" t="s">
        <v>2764</v>
      </c>
      <c r="Y1256" t="s">
        <v>2764</v>
      </c>
      <c r="Z1256" t="s">
        <v>2764</v>
      </c>
      <c r="AA1256">
        <v>86.849986387149471</v>
      </c>
      <c r="AB1256" s="6">
        <f t="shared" si="95"/>
        <v>173.69997277429894</v>
      </c>
      <c r="AC1256" t="s">
        <v>2766</v>
      </c>
      <c r="AD1256">
        <v>0</v>
      </c>
    </row>
    <row r="1257" spans="1:30" x14ac:dyDescent="0.25">
      <c r="A1257" t="s">
        <v>2759</v>
      </c>
      <c r="B1257" t="s">
        <v>2760</v>
      </c>
      <c r="C1257" t="s">
        <v>2761</v>
      </c>
      <c r="D1257" t="s">
        <v>4405</v>
      </c>
      <c r="E1257" t="s">
        <v>266</v>
      </c>
      <c r="F1257" t="s">
        <v>4400</v>
      </c>
      <c r="G1257" t="s">
        <v>4445</v>
      </c>
      <c r="H1257" t="s">
        <v>2728</v>
      </c>
      <c r="I1257">
        <v>3</v>
      </c>
      <c r="J1257">
        <v>5059856624552</v>
      </c>
      <c r="K1257" t="s">
        <v>1227</v>
      </c>
      <c r="L1257" t="str">
        <f t="shared" si="96"/>
        <v>RXTED0144472</v>
      </c>
      <c r="M1257" t="s">
        <v>816</v>
      </c>
      <c r="N1257" t="str">
        <f t="shared" si="97"/>
        <v>BPK</v>
      </c>
      <c r="O1257" t="str">
        <f t="shared" si="98"/>
        <v>003</v>
      </c>
      <c r="P1257" t="s">
        <v>2764</v>
      </c>
      <c r="Q1257" t="s">
        <v>2764</v>
      </c>
      <c r="R1257" t="s">
        <v>2764</v>
      </c>
      <c r="S1257" t="s">
        <v>1227</v>
      </c>
      <c r="T1257" t="s">
        <v>2765</v>
      </c>
      <c r="U1257" t="str">
        <f t="shared" si="99"/>
        <v>AW</v>
      </c>
      <c r="V1257">
        <v>2024</v>
      </c>
      <c r="W1257" t="s">
        <v>2764</v>
      </c>
      <c r="X1257" t="s">
        <v>2764</v>
      </c>
      <c r="Y1257" t="s">
        <v>2764</v>
      </c>
      <c r="Z1257" t="s">
        <v>2764</v>
      </c>
      <c r="AA1257">
        <v>86.849986387149471</v>
      </c>
      <c r="AB1257" s="6">
        <f t="shared" si="95"/>
        <v>260.54995916144844</v>
      </c>
      <c r="AC1257" t="s">
        <v>2766</v>
      </c>
      <c r="AD1257">
        <v>0</v>
      </c>
    </row>
    <row r="1258" spans="1:30" x14ac:dyDescent="0.25">
      <c r="A1258" t="s">
        <v>2759</v>
      </c>
      <c r="B1258" t="s">
        <v>2760</v>
      </c>
      <c r="C1258" t="s">
        <v>2761</v>
      </c>
      <c r="D1258" t="s">
        <v>4405</v>
      </c>
      <c r="E1258" t="s">
        <v>266</v>
      </c>
      <c r="F1258" t="s">
        <v>4400</v>
      </c>
      <c r="G1258" t="s">
        <v>4445</v>
      </c>
      <c r="H1258" t="s">
        <v>2728</v>
      </c>
      <c r="I1258">
        <v>7</v>
      </c>
      <c r="J1258">
        <v>5059856624545</v>
      </c>
      <c r="K1258" t="s">
        <v>1228</v>
      </c>
      <c r="L1258" t="str">
        <f t="shared" si="96"/>
        <v>RXTED0144472</v>
      </c>
      <c r="M1258" t="s">
        <v>818</v>
      </c>
      <c r="N1258" t="str">
        <f t="shared" si="97"/>
        <v>BPK</v>
      </c>
      <c r="O1258" t="str">
        <f t="shared" si="98"/>
        <v>004</v>
      </c>
      <c r="P1258" t="s">
        <v>2764</v>
      </c>
      <c r="Q1258" t="s">
        <v>2764</v>
      </c>
      <c r="R1258" t="s">
        <v>2764</v>
      </c>
      <c r="S1258" t="s">
        <v>1228</v>
      </c>
      <c r="T1258" t="s">
        <v>2765</v>
      </c>
      <c r="U1258" t="str">
        <f t="shared" si="99"/>
        <v>AW</v>
      </c>
      <c r="V1258">
        <v>2024</v>
      </c>
      <c r="W1258" t="s">
        <v>2764</v>
      </c>
      <c r="X1258" t="s">
        <v>2764</v>
      </c>
      <c r="Y1258" t="s">
        <v>2764</v>
      </c>
      <c r="Z1258" t="s">
        <v>2764</v>
      </c>
      <c r="AA1258">
        <v>86.849986387149471</v>
      </c>
      <c r="AB1258" s="6">
        <f t="shared" si="95"/>
        <v>607.94990471004633</v>
      </c>
      <c r="AC1258" t="s">
        <v>2766</v>
      </c>
      <c r="AD1258">
        <v>0</v>
      </c>
    </row>
    <row r="1259" spans="1:30" x14ac:dyDescent="0.25">
      <c r="A1259" t="s">
        <v>2759</v>
      </c>
      <c r="B1259" t="s">
        <v>2760</v>
      </c>
      <c r="C1259" t="s">
        <v>2761</v>
      </c>
      <c r="D1259" t="s">
        <v>4405</v>
      </c>
      <c r="E1259" t="s">
        <v>266</v>
      </c>
      <c r="F1259" t="s">
        <v>4400</v>
      </c>
      <c r="G1259" t="s">
        <v>4445</v>
      </c>
      <c r="H1259" t="s">
        <v>2728</v>
      </c>
      <c r="I1259">
        <v>3</v>
      </c>
      <c r="J1259">
        <v>5059856624538</v>
      </c>
      <c r="K1259" t="s">
        <v>1229</v>
      </c>
      <c r="L1259" t="str">
        <f t="shared" si="96"/>
        <v>RXTED0144472</v>
      </c>
      <c r="M1259" t="s">
        <v>820</v>
      </c>
      <c r="N1259" t="str">
        <f t="shared" si="97"/>
        <v>BPK</v>
      </c>
      <c r="O1259" t="str">
        <f t="shared" si="98"/>
        <v>005</v>
      </c>
      <c r="P1259" t="s">
        <v>2764</v>
      </c>
      <c r="Q1259" t="s">
        <v>2764</v>
      </c>
      <c r="R1259" t="s">
        <v>2764</v>
      </c>
      <c r="S1259" t="s">
        <v>1229</v>
      </c>
      <c r="T1259" t="s">
        <v>2765</v>
      </c>
      <c r="U1259" t="str">
        <f t="shared" si="99"/>
        <v>AW</v>
      </c>
      <c r="V1259">
        <v>2024</v>
      </c>
      <c r="W1259" t="s">
        <v>2764</v>
      </c>
      <c r="X1259" t="s">
        <v>2764</v>
      </c>
      <c r="Y1259" t="s">
        <v>2764</v>
      </c>
      <c r="Z1259" t="s">
        <v>2764</v>
      </c>
      <c r="AA1259">
        <v>86.849986387149471</v>
      </c>
      <c r="AB1259" s="6">
        <f t="shared" si="95"/>
        <v>260.54995916144844</v>
      </c>
      <c r="AC1259" t="s">
        <v>2766</v>
      </c>
      <c r="AD1259">
        <v>0</v>
      </c>
    </row>
    <row r="1260" spans="1:30" x14ac:dyDescent="0.25">
      <c r="A1260" t="s">
        <v>2759</v>
      </c>
      <c r="B1260" t="s">
        <v>2760</v>
      </c>
      <c r="C1260" t="s">
        <v>2761</v>
      </c>
      <c r="D1260" t="s">
        <v>4405</v>
      </c>
      <c r="E1260" t="s">
        <v>266</v>
      </c>
      <c r="F1260" t="s">
        <v>4400</v>
      </c>
      <c r="G1260" t="s">
        <v>4445</v>
      </c>
      <c r="H1260" t="s">
        <v>2728</v>
      </c>
      <c r="I1260">
        <v>1</v>
      </c>
      <c r="J1260">
        <v>5059856624491</v>
      </c>
      <c r="K1260" t="s">
        <v>1232</v>
      </c>
      <c r="L1260" t="str">
        <f t="shared" si="96"/>
        <v>RXTED0144473</v>
      </c>
      <c r="M1260" t="s">
        <v>712</v>
      </c>
      <c r="N1260" t="str">
        <f t="shared" si="97"/>
        <v>GRN</v>
      </c>
      <c r="O1260" t="str">
        <f t="shared" si="98"/>
        <v>002</v>
      </c>
      <c r="P1260" t="s">
        <v>2764</v>
      </c>
      <c r="Q1260" t="s">
        <v>2764</v>
      </c>
      <c r="R1260" t="s">
        <v>2764</v>
      </c>
      <c r="S1260" t="s">
        <v>1232</v>
      </c>
      <c r="T1260" t="s">
        <v>2765</v>
      </c>
      <c r="U1260" t="str">
        <f t="shared" si="99"/>
        <v>AW</v>
      </c>
      <c r="V1260">
        <v>2024</v>
      </c>
      <c r="W1260" t="s">
        <v>2764</v>
      </c>
      <c r="X1260" t="s">
        <v>2764</v>
      </c>
      <c r="Y1260" t="s">
        <v>2764</v>
      </c>
      <c r="Z1260" t="s">
        <v>2764</v>
      </c>
      <c r="AA1260">
        <v>86.849986387149471</v>
      </c>
      <c r="AB1260" s="6">
        <f t="shared" si="95"/>
        <v>86.849986387149471</v>
      </c>
      <c r="AC1260" t="s">
        <v>2766</v>
      </c>
      <c r="AD1260">
        <v>0</v>
      </c>
    </row>
    <row r="1261" spans="1:30" x14ac:dyDescent="0.25">
      <c r="A1261" t="s">
        <v>2759</v>
      </c>
      <c r="B1261" t="s">
        <v>2760</v>
      </c>
      <c r="C1261" t="s">
        <v>2761</v>
      </c>
      <c r="D1261" t="s">
        <v>4405</v>
      </c>
      <c r="E1261" t="s">
        <v>266</v>
      </c>
      <c r="F1261" t="s">
        <v>4400</v>
      </c>
      <c r="G1261" t="s">
        <v>4445</v>
      </c>
      <c r="H1261" t="s">
        <v>2728</v>
      </c>
      <c r="I1261">
        <v>2</v>
      </c>
      <c r="J1261">
        <v>5059856624484</v>
      </c>
      <c r="K1261" t="s">
        <v>1233</v>
      </c>
      <c r="L1261" t="str">
        <f t="shared" si="96"/>
        <v>RXTED0144473</v>
      </c>
      <c r="M1261" t="s">
        <v>714</v>
      </c>
      <c r="N1261" t="str">
        <f t="shared" si="97"/>
        <v>GRN</v>
      </c>
      <c r="O1261" t="str">
        <f t="shared" si="98"/>
        <v>003</v>
      </c>
      <c r="P1261" t="s">
        <v>2764</v>
      </c>
      <c r="Q1261" t="s">
        <v>2764</v>
      </c>
      <c r="R1261" t="s">
        <v>2764</v>
      </c>
      <c r="S1261" t="s">
        <v>1233</v>
      </c>
      <c r="T1261" t="s">
        <v>2765</v>
      </c>
      <c r="U1261" t="str">
        <f t="shared" si="99"/>
        <v>AW</v>
      </c>
      <c r="V1261">
        <v>2024</v>
      </c>
      <c r="W1261" t="s">
        <v>2764</v>
      </c>
      <c r="X1261" t="s">
        <v>2764</v>
      </c>
      <c r="Y1261" t="s">
        <v>2764</v>
      </c>
      <c r="Z1261" t="s">
        <v>2764</v>
      </c>
      <c r="AA1261">
        <v>86.849986387149471</v>
      </c>
      <c r="AB1261" s="6">
        <f t="shared" si="95"/>
        <v>173.69997277429894</v>
      </c>
      <c r="AC1261" t="s">
        <v>2766</v>
      </c>
      <c r="AD1261">
        <v>0</v>
      </c>
    </row>
    <row r="1262" spans="1:30" x14ac:dyDescent="0.25">
      <c r="A1262" t="s">
        <v>2759</v>
      </c>
      <c r="B1262" t="s">
        <v>2760</v>
      </c>
      <c r="C1262" t="s">
        <v>2761</v>
      </c>
      <c r="D1262" t="s">
        <v>4405</v>
      </c>
      <c r="E1262" t="s">
        <v>266</v>
      </c>
      <c r="F1262" t="s">
        <v>4400</v>
      </c>
      <c r="G1262" t="s">
        <v>4445</v>
      </c>
      <c r="H1262" t="s">
        <v>2728</v>
      </c>
      <c r="I1262">
        <v>11</v>
      </c>
      <c r="J1262">
        <v>5059856624477</v>
      </c>
      <c r="K1262" t="s">
        <v>1234</v>
      </c>
      <c r="L1262" t="str">
        <f t="shared" si="96"/>
        <v>RXTED0144473</v>
      </c>
      <c r="M1262" t="s">
        <v>716</v>
      </c>
      <c r="N1262" t="str">
        <f t="shared" si="97"/>
        <v>GRN</v>
      </c>
      <c r="O1262" t="str">
        <f t="shared" si="98"/>
        <v>004</v>
      </c>
      <c r="P1262" t="s">
        <v>2764</v>
      </c>
      <c r="Q1262" t="s">
        <v>2764</v>
      </c>
      <c r="R1262" t="s">
        <v>2764</v>
      </c>
      <c r="S1262" t="s">
        <v>1234</v>
      </c>
      <c r="T1262" t="s">
        <v>2765</v>
      </c>
      <c r="U1262" t="str">
        <f t="shared" si="99"/>
        <v>AW</v>
      </c>
      <c r="V1262">
        <v>2024</v>
      </c>
      <c r="W1262" t="s">
        <v>2764</v>
      </c>
      <c r="X1262" t="s">
        <v>2764</v>
      </c>
      <c r="Y1262" t="s">
        <v>2764</v>
      </c>
      <c r="Z1262" t="s">
        <v>2764</v>
      </c>
      <c r="AA1262">
        <v>86.849986387149471</v>
      </c>
      <c r="AB1262" s="6">
        <f t="shared" si="95"/>
        <v>955.34985025864421</v>
      </c>
      <c r="AC1262" t="s">
        <v>2766</v>
      </c>
      <c r="AD1262">
        <v>0</v>
      </c>
    </row>
    <row r="1263" spans="1:30" x14ac:dyDescent="0.25">
      <c r="A1263" t="s">
        <v>2759</v>
      </c>
      <c r="B1263" t="s">
        <v>2760</v>
      </c>
      <c r="C1263" t="s">
        <v>2761</v>
      </c>
      <c r="D1263" t="s">
        <v>4405</v>
      </c>
      <c r="E1263" t="s">
        <v>266</v>
      </c>
      <c r="F1263" t="s">
        <v>4400</v>
      </c>
      <c r="G1263" t="s">
        <v>4445</v>
      </c>
      <c r="H1263" t="s">
        <v>2728</v>
      </c>
      <c r="I1263">
        <v>2</v>
      </c>
      <c r="J1263">
        <v>5059856624460</v>
      </c>
      <c r="K1263" t="s">
        <v>1235</v>
      </c>
      <c r="L1263" t="str">
        <f t="shared" si="96"/>
        <v>RXTED0144473</v>
      </c>
      <c r="M1263" t="s">
        <v>718</v>
      </c>
      <c r="N1263" t="str">
        <f t="shared" si="97"/>
        <v>GRN</v>
      </c>
      <c r="O1263" t="str">
        <f t="shared" si="98"/>
        <v>005</v>
      </c>
      <c r="P1263" t="s">
        <v>2764</v>
      </c>
      <c r="Q1263" t="s">
        <v>2764</v>
      </c>
      <c r="R1263" t="s">
        <v>2764</v>
      </c>
      <c r="S1263" t="s">
        <v>1235</v>
      </c>
      <c r="T1263" t="s">
        <v>2765</v>
      </c>
      <c r="U1263" t="str">
        <f t="shared" si="99"/>
        <v>AW</v>
      </c>
      <c r="V1263">
        <v>2024</v>
      </c>
      <c r="W1263" t="s">
        <v>2764</v>
      </c>
      <c r="X1263" t="s">
        <v>2764</v>
      </c>
      <c r="Y1263" t="s">
        <v>2764</v>
      </c>
      <c r="Z1263" t="s">
        <v>2764</v>
      </c>
      <c r="AA1263">
        <v>86.849986387149471</v>
      </c>
      <c r="AB1263" s="6">
        <f t="shared" si="95"/>
        <v>173.69997277429894</v>
      </c>
      <c r="AC1263" t="s">
        <v>2766</v>
      </c>
      <c r="AD1263">
        <v>0</v>
      </c>
    </row>
    <row r="1264" spans="1:30" x14ac:dyDescent="0.25">
      <c r="A1264" t="s">
        <v>2759</v>
      </c>
      <c r="B1264" t="s">
        <v>2760</v>
      </c>
      <c r="C1264" t="s">
        <v>2761</v>
      </c>
      <c r="D1264" t="s">
        <v>4405</v>
      </c>
      <c r="E1264" t="s">
        <v>266</v>
      </c>
      <c r="F1264" t="s">
        <v>4400</v>
      </c>
      <c r="G1264" t="s">
        <v>4445</v>
      </c>
      <c r="H1264" t="s">
        <v>2728</v>
      </c>
      <c r="I1264">
        <v>3</v>
      </c>
      <c r="J1264">
        <v>5059856573249</v>
      </c>
      <c r="K1264" t="s">
        <v>1236</v>
      </c>
      <c r="L1264" t="str">
        <f t="shared" si="96"/>
        <v>RXTED0144474</v>
      </c>
      <c r="M1264" t="s">
        <v>271</v>
      </c>
      <c r="N1264" t="str">
        <f t="shared" si="97"/>
        <v>WHI</v>
      </c>
      <c r="O1264" t="str">
        <f t="shared" si="98"/>
        <v>000</v>
      </c>
      <c r="P1264" t="s">
        <v>2764</v>
      </c>
      <c r="Q1264" t="s">
        <v>2764</v>
      </c>
      <c r="R1264" t="s">
        <v>2764</v>
      </c>
      <c r="S1264" t="s">
        <v>1236</v>
      </c>
      <c r="T1264" t="s">
        <v>2765</v>
      </c>
      <c r="U1264" t="str">
        <f t="shared" si="99"/>
        <v>AW</v>
      </c>
      <c r="V1264">
        <v>2024</v>
      </c>
      <c r="W1264" t="s">
        <v>2764</v>
      </c>
      <c r="X1264" t="s">
        <v>2764</v>
      </c>
      <c r="Y1264" t="s">
        <v>2764</v>
      </c>
      <c r="Z1264" t="s">
        <v>2764</v>
      </c>
      <c r="AA1264">
        <v>146.74652872311461</v>
      </c>
      <c r="AB1264" s="6">
        <f t="shared" si="95"/>
        <v>440.23958616934385</v>
      </c>
      <c r="AC1264" t="s">
        <v>2766</v>
      </c>
      <c r="AD1264">
        <v>0</v>
      </c>
    </row>
    <row r="1265" spans="1:30" x14ac:dyDescent="0.25">
      <c r="A1265" t="s">
        <v>2759</v>
      </c>
      <c r="B1265" t="s">
        <v>2760</v>
      </c>
      <c r="C1265" t="s">
        <v>2761</v>
      </c>
      <c r="D1265" t="s">
        <v>4405</v>
      </c>
      <c r="E1265" t="s">
        <v>266</v>
      </c>
      <c r="F1265" t="s">
        <v>4400</v>
      </c>
      <c r="G1265" t="s">
        <v>4445</v>
      </c>
      <c r="H1265" t="s">
        <v>2728</v>
      </c>
      <c r="I1265">
        <v>2</v>
      </c>
      <c r="J1265">
        <v>5059856573232</v>
      </c>
      <c r="K1265" t="s">
        <v>1237</v>
      </c>
      <c r="L1265" t="str">
        <f t="shared" si="96"/>
        <v>RXTED0144474</v>
      </c>
      <c r="M1265" t="s">
        <v>273</v>
      </c>
      <c r="N1265" t="str">
        <f t="shared" si="97"/>
        <v>WHI</v>
      </c>
      <c r="O1265" t="str">
        <f t="shared" si="98"/>
        <v>001</v>
      </c>
      <c r="P1265" t="s">
        <v>2764</v>
      </c>
      <c r="Q1265" t="s">
        <v>2764</v>
      </c>
      <c r="R1265" t="s">
        <v>2764</v>
      </c>
      <c r="S1265" t="s">
        <v>1237</v>
      </c>
      <c r="T1265" t="s">
        <v>2765</v>
      </c>
      <c r="U1265" t="str">
        <f t="shared" si="99"/>
        <v>AW</v>
      </c>
      <c r="V1265">
        <v>2024</v>
      </c>
      <c r="W1265" t="s">
        <v>2764</v>
      </c>
      <c r="X1265" t="s">
        <v>2764</v>
      </c>
      <c r="Y1265" t="s">
        <v>2764</v>
      </c>
      <c r="Z1265" t="s">
        <v>2764</v>
      </c>
      <c r="AA1265">
        <v>146.74652872311461</v>
      </c>
      <c r="AB1265" s="6">
        <f t="shared" si="95"/>
        <v>293.49305744622922</v>
      </c>
      <c r="AC1265" t="s">
        <v>2766</v>
      </c>
      <c r="AD1265">
        <v>0</v>
      </c>
    </row>
    <row r="1266" spans="1:30" x14ac:dyDescent="0.25">
      <c r="A1266" t="s">
        <v>2759</v>
      </c>
      <c r="B1266" t="s">
        <v>2760</v>
      </c>
      <c r="C1266" t="s">
        <v>2761</v>
      </c>
      <c r="D1266" t="s">
        <v>4405</v>
      </c>
      <c r="E1266" t="s">
        <v>266</v>
      </c>
      <c r="F1266" t="s">
        <v>4400</v>
      </c>
      <c r="G1266" t="s">
        <v>4445</v>
      </c>
      <c r="H1266" t="s">
        <v>2728</v>
      </c>
      <c r="I1266">
        <v>2</v>
      </c>
      <c r="J1266">
        <v>5059856573225</v>
      </c>
      <c r="K1266" t="s">
        <v>1238</v>
      </c>
      <c r="L1266" t="str">
        <f t="shared" si="96"/>
        <v>RXTED0144474</v>
      </c>
      <c r="M1266" t="s">
        <v>378</v>
      </c>
      <c r="N1266" t="str">
        <f t="shared" si="97"/>
        <v>WHI</v>
      </c>
      <c r="O1266" t="str">
        <f t="shared" si="98"/>
        <v>002</v>
      </c>
      <c r="P1266" t="s">
        <v>2764</v>
      </c>
      <c r="Q1266" t="s">
        <v>2764</v>
      </c>
      <c r="R1266" t="s">
        <v>2764</v>
      </c>
      <c r="S1266" t="s">
        <v>1238</v>
      </c>
      <c r="T1266" t="s">
        <v>2765</v>
      </c>
      <c r="U1266" t="str">
        <f t="shared" si="99"/>
        <v>AW</v>
      </c>
      <c r="V1266">
        <v>2024</v>
      </c>
      <c r="W1266" t="s">
        <v>2764</v>
      </c>
      <c r="X1266" t="s">
        <v>2764</v>
      </c>
      <c r="Y1266" t="s">
        <v>2764</v>
      </c>
      <c r="Z1266" t="s">
        <v>2764</v>
      </c>
      <c r="AA1266">
        <v>146.74652872311461</v>
      </c>
      <c r="AB1266" s="6">
        <f t="shared" si="95"/>
        <v>293.49305744622922</v>
      </c>
      <c r="AC1266" t="s">
        <v>2766</v>
      </c>
      <c r="AD1266">
        <v>0</v>
      </c>
    </row>
    <row r="1267" spans="1:30" x14ac:dyDescent="0.25">
      <c r="A1267" t="s">
        <v>2759</v>
      </c>
      <c r="B1267" t="s">
        <v>2760</v>
      </c>
      <c r="C1267" t="s">
        <v>2761</v>
      </c>
      <c r="D1267" t="s">
        <v>4405</v>
      </c>
      <c r="E1267" t="s">
        <v>266</v>
      </c>
      <c r="F1267" t="s">
        <v>4400</v>
      </c>
      <c r="G1267" t="s">
        <v>4445</v>
      </c>
      <c r="H1267" t="s">
        <v>2728</v>
      </c>
      <c r="I1267">
        <v>2</v>
      </c>
      <c r="J1267">
        <v>5059856573218</v>
      </c>
      <c r="K1267" t="s">
        <v>1239</v>
      </c>
      <c r="L1267" t="str">
        <f t="shared" si="96"/>
        <v>RXTED0144474</v>
      </c>
      <c r="M1267" t="s">
        <v>303</v>
      </c>
      <c r="N1267" t="str">
        <f t="shared" si="97"/>
        <v>WHI</v>
      </c>
      <c r="O1267" t="str">
        <f t="shared" si="98"/>
        <v>003</v>
      </c>
      <c r="P1267" t="s">
        <v>2764</v>
      </c>
      <c r="Q1267" t="s">
        <v>2764</v>
      </c>
      <c r="R1267" t="s">
        <v>2764</v>
      </c>
      <c r="S1267" t="s">
        <v>1239</v>
      </c>
      <c r="T1267" t="s">
        <v>2765</v>
      </c>
      <c r="U1267" t="str">
        <f t="shared" si="99"/>
        <v>AW</v>
      </c>
      <c r="V1267">
        <v>2024</v>
      </c>
      <c r="W1267" t="s">
        <v>2764</v>
      </c>
      <c r="X1267" t="s">
        <v>2764</v>
      </c>
      <c r="Y1267" t="s">
        <v>2764</v>
      </c>
      <c r="Z1267" t="s">
        <v>2764</v>
      </c>
      <c r="AA1267">
        <v>146.74652872311461</v>
      </c>
      <c r="AB1267" s="6">
        <f t="shared" si="95"/>
        <v>293.49305744622922</v>
      </c>
      <c r="AC1267" t="s">
        <v>2766</v>
      </c>
      <c r="AD1267">
        <v>0</v>
      </c>
    </row>
    <row r="1268" spans="1:30" x14ac:dyDescent="0.25">
      <c r="A1268" t="s">
        <v>2759</v>
      </c>
      <c r="B1268" t="s">
        <v>2760</v>
      </c>
      <c r="C1268" t="s">
        <v>2761</v>
      </c>
      <c r="D1268" t="s">
        <v>4405</v>
      </c>
      <c r="E1268" t="s">
        <v>266</v>
      </c>
      <c r="F1268" t="s">
        <v>4400</v>
      </c>
      <c r="G1268" t="s">
        <v>4445</v>
      </c>
      <c r="H1268" t="s">
        <v>2728</v>
      </c>
      <c r="I1268">
        <v>2</v>
      </c>
      <c r="J1268">
        <v>5059856573201</v>
      </c>
      <c r="K1268" t="s">
        <v>1240</v>
      </c>
      <c r="L1268" t="str">
        <f t="shared" si="96"/>
        <v>RXTED0144474</v>
      </c>
      <c r="M1268" t="s">
        <v>2806</v>
      </c>
      <c r="N1268" t="str">
        <f t="shared" si="97"/>
        <v>WHI</v>
      </c>
      <c r="O1268" t="str">
        <f t="shared" si="98"/>
        <v>004</v>
      </c>
      <c r="P1268" t="s">
        <v>2764</v>
      </c>
      <c r="Q1268" t="s">
        <v>2764</v>
      </c>
      <c r="R1268" t="s">
        <v>2764</v>
      </c>
      <c r="S1268" t="s">
        <v>1240</v>
      </c>
      <c r="T1268" t="s">
        <v>2765</v>
      </c>
      <c r="U1268" t="str">
        <f t="shared" si="99"/>
        <v>AW</v>
      </c>
      <c r="V1268">
        <v>2024</v>
      </c>
      <c r="W1268" t="s">
        <v>2764</v>
      </c>
      <c r="X1268" t="s">
        <v>2764</v>
      </c>
      <c r="Y1268" t="s">
        <v>2764</v>
      </c>
      <c r="Z1268" t="s">
        <v>2764</v>
      </c>
      <c r="AA1268">
        <v>146.74652872311461</v>
      </c>
      <c r="AB1268" s="6">
        <f t="shared" si="95"/>
        <v>293.49305744622922</v>
      </c>
      <c r="AC1268" t="s">
        <v>2766</v>
      </c>
      <c r="AD1268">
        <v>0</v>
      </c>
    </row>
    <row r="1269" spans="1:30" x14ac:dyDescent="0.25">
      <c r="A1269" t="s">
        <v>2759</v>
      </c>
      <c r="B1269" t="s">
        <v>2760</v>
      </c>
      <c r="C1269" t="s">
        <v>2761</v>
      </c>
      <c r="D1269" t="s">
        <v>4405</v>
      </c>
      <c r="E1269" t="s">
        <v>266</v>
      </c>
      <c r="F1269" t="s">
        <v>4400</v>
      </c>
      <c r="G1269" t="s">
        <v>4445</v>
      </c>
      <c r="H1269" t="s">
        <v>2728</v>
      </c>
      <c r="I1269">
        <v>2</v>
      </c>
      <c r="J1269">
        <v>5059856573195</v>
      </c>
      <c r="K1269" t="s">
        <v>1241</v>
      </c>
      <c r="L1269" t="str">
        <f t="shared" si="96"/>
        <v>RXTED0144474</v>
      </c>
      <c r="M1269" t="s">
        <v>382</v>
      </c>
      <c r="N1269" t="str">
        <f t="shared" si="97"/>
        <v>WHI</v>
      </c>
      <c r="O1269" t="str">
        <f t="shared" si="98"/>
        <v>005</v>
      </c>
      <c r="P1269" t="s">
        <v>2764</v>
      </c>
      <c r="Q1269" t="s">
        <v>2764</v>
      </c>
      <c r="R1269" t="s">
        <v>2764</v>
      </c>
      <c r="S1269" t="s">
        <v>1241</v>
      </c>
      <c r="T1269" t="s">
        <v>2765</v>
      </c>
      <c r="U1269" t="str">
        <f t="shared" si="99"/>
        <v>AW</v>
      </c>
      <c r="V1269">
        <v>2024</v>
      </c>
      <c r="W1269" t="s">
        <v>2764</v>
      </c>
      <c r="X1269" t="s">
        <v>2764</v>
      </c>
      <c r="Y1269" t="s">
        <v>2764</v>
      </c>
      <c r="Z1269" t="s">
        <v>2764</v>
      </c>
      <c r="AA1269">
        <v>146.74652872311461</v>
      </c>
      <c r="AB1269" s="6">
        <f t="shared" si="95"/>
        <v>293.49305744622922</v>
      </c>
      <c r="AC1269" t="s">
        <v>2766</v>
      </c>
      <c r="AD1269">
        <v>0</v>
      </c>
    </row>
    <row r="1270" spans="1:30" x14ac:dyDescent="0.25">
      <c r="A1270" t="s">
        <v>2759</v>
      </c>
      <c r="B1270" t="s">
        <v>2760</v>
      </c>
      <c r="C1270" t="s">
        <v>2761</v>
      </c>
      <c r="D1270" t="s">
        <v>4405</v>
      </c>
      <c r="E1270" t="s">
        <v>266</v>
      </c>
      <c r="F1270" t="s">
        <v>4400</v>
      </c>
      <c r="G1270" t="s">
        <v>4445</v>
      </c>
      <c r="H1270" t="s">
        <v>2728</v>
      </c>
      <c r="I1270">
        <v>1</v>
      </c>
      <c r="J1270">
        <v>5059856576646</v>
      </c>
      <c r="K1270" t="s">
        <v>1245</v>
      </c>
      <c r="L1270" t="str">
        <f t="shared" si="96"/>
        <v>RXTED0144475</v>
      </c>
      <c r="M1270" t="s">
        <v>303</v>
      </c>
      <c r="N1270" t="str">
        <f t="shared" si="97"/>
        <v>WHI</v>
      </c>
      <c r="O1270" t="str">
        <f t="shared" si="98"/>
        <v>003</v>
      </c>
      <c r="P1270" t="s">
        <v>2764</v>
      </c>
      <c r="Q1270" t="s">
        <v>2764</v>
      </c>
      <c r="R1270" t="s">
        <v>2764</v>
      </c>
      <c r="S1270" t="s">
        <v>1245</v>
      </c>
      <c r="T1270" t="s">
        <v>2765</v>
      </c>
      <c r="U1270" t="str">
        <f t="shared" si="99"/>
        <v>AW</v>
      </c>
      <c r="V1270">
        <v>2024</v>
      </c>
      <c r="W1270" t="s">
        <v>2764</v>
      </c>
      <c r="X1270" t="s">
        <v>2764</v>
      </c>
      <c r="Y1270" t="s">
        <v>2764</v>
      </c>
      <c r="Z1270" t="s">
        <v>2764</v>
      </c>
      <c r="AA1270">
        <v>195.75279063435883</v>
      </c>
      <c r="AB1270" s="6">
        <f t="shared" si="95"/>
        <v>195.75279063435883</v>
      </c>
      <c r="AC1270" t="s">
        <v>2766</v>
      </c>
      <c r="AD1270">
        <v>0</v>
      </c>
    </row>
    <row r="1271" spans="1:30" x14ac:dyDescent="0.25">
      <c r="A1271" t="s">
        <v>2759</v>
      </c>
      <c r="B1271" t="s">
        <v>2760</v>
      </c>
      <c r="C1271" t="s">
        <v>2761</v>
      </c>
      <c r="D1271" t="s">
        <v>4405</v>
      </c>
      <c r="E1271" t="s">
        <v>266</v>
      </c>
      <c r="F1271" t="s">
        <v>4400</v>
      </c>
      <c r="G1271" t="s">
        <v>4445</v>
      </c>
      <c r="H1271" t="s">
        <v>2728</v>
      </c>
      <c r="I1271">
        <v>3</v>
      </c>
      <c r="J1271">
        <v>5059856576622</v>
      </c>
      <c r="K1271" t="s">
        <v>1247</v>
      </c>
      <c r="L1271" t="str">
        <f t="shared" si="96"/>
        <v>RXTED0144475</v>
      </c>
      <c r="M1271" t="s">
        <v>382</v>
      </c>
      <c r="N1271" t="str">
        <f t="shared" si="97"/>
        <v>WHI</v>
      </c>
      <c r="O1271" t="str">
        <f t="shared" si="98"/>
        <v>005</v>
      </c>
      <c r="P1271" t="s">
        <v>2764</v>
      </c>
      <c r="Q1271" t="s">
        <v>2764</v>
      </c>
      <c r="R1271" t="s">
        <v>2764</v>
      </c>
      <c r="S1271" t="s">
        <v>1247</v>
      </c>
      <c r="T1271" t="s">
        <v>2765</v>
      </c>
      <c r="U1271" t="str">
        <f t="shared" si="99"/>
        <v>AW</v>
      </c>
      <c r="V1271">
        <v>2024</v>
      </c>
      <c r="W1271" t="s">
        <v>2764</v>
      </c>
      <c r="X1271" t="s">
        <v>2764</v>
      </c>
      <c r="Y1271" t="s">
        <v>2764</v>
      </c>
      <c r="Z1271" t="s">
        <v>2764</v>
      </c>
      <c r="AA1271">
        <v>195.75279063435883</v>
      </c>
      <c r="AB1271" s="6">
        <f t="shared" si="95"/>
        <v>587.25837190307652</v>
      </c>
      <c r="AC1271" t="s">
        <v>2766</v>
      </c>
      <c r="AD1271">
        <v>0</v>
      </c>
    </row>
    <row r="1272" spans="1:30" x14ac:dyDescent="0.25">
      <c r="A1272" t="s">
        <v>2759</v>
      </c>
      <c r="B1272" t="s">
        <v>2760</v>
      </c>
      <c r="C1272" t="s">
        <v>2761</v>
      </c>
      <c r="D1272" t="s">
        <v>4405</v>
      </c>
      <c r="E1272" t="s">
        <v>266</v>
      </c>
      <c r="F1272" t="s">
        <v>4400</v>
      </c>
      <c r="G1272" t="s">
        <v>4445</v>
      </c>
      <c r="H1272" t="s">
        <v>2728</v>
      </c>
      <c r="I1272">
        <v>1</v>
      </c>
      <c r="J1272">
        <v>5059856606473</v>
      </c>
      <c r="K1272" t="s">
        <v>1250</v>
      </c>
      <c r="L1272" t="str">
        <f t="shared" si="96"/>
        <v>RXTED0144476</v>
      </c>
      <c r="M1272" t="s">
        <v>746</v>
      </c>
      <c r="N1272" t="str">
        <f t="shared" si="97"/>
        <v>LPK</v>
      </c>
      <c r="O1272" t="str">
        <f t="shared" si="98"/>
        <v>005</v>
      </c>
      <c r="P1272" t="s">
        <v>2764</v>
      </c>
      <c r="Q1272" t="s">
        <v>2764</v>
      </c>
      <c r="R1272" t="s">
        <v>2764</v>
      </c>
      <c r="S1272" t="s">
        <v>1250</v>
      </c>
      <c r="T1272" t="s">
        <v>2765</v>
      </c>
      <c r="U1272" t="str">
        <f t="shared" si="99"/>
        <v>AW</v>
      </c>
      <c r="V1272">
        <v>2024</v>
      </c>
      <c r="W1272" t="s">
        <v>2764</v>
      </c>
      <c r="X1272" t="s">
        <v>2764</v>
      </c>
      <c r="Y1272" t="s">
        <v>2764</v>
      </c>
      <c r="Z1272" t="s">
        <v>2764</v>
      </c>
      <c r="AA1272">
        <v>114.07568744895181</v>
      </c>
      <c r="AB1272" s="6">
        <f t="shared" si="95"/>
        <v>114.07568744895181</v>
      </c>
      <c r="AC1272" t="s">
        <v>2766</v>
      </c>
      <c r="AD1272">
        <v>0</v>
      </c>
    </row>
    <row r="1273" spans="1:30" x14ac:dyDescent="0.25">
      <c r="A1273" t="s">
        <v>2759</v>
      </c>
      <c r="B1273" t="s">
        <v>2760</v>
      </c>
      <c r="C1273" t="s">
        <v>2761</v>
      </c>
      <c r="D1273" t="s">
        <v>4405</v>
      </c>
      <c r="E1273" t="s">
        <v>266</v>
      </c>
      <c r="F1273" t="s">
        <v>4400</v>
      </c>
      <c r="G1273" t="s">
        <v>4445</v>
      </c>
      <c r="H1273" t="s">
        <v>2728</v>
      </c>
      <c r="I1273">
        <v>1</v>
      </c>
      <c r="J1273">
        <v>5059856606428</v>
      </c>
      <c r="K1273" t="s">
        <v>1252</v>
      </c>
      <c r="L1273" t="str">
        <f t="shared" si="96"/>
        <v>RXTED0144477</v>
      </c>
      <c r="M1273" t="s">
        <v>303</v>
      </c>
      <c r="N1273" t="str">
        <f t="shared" si="97"/>
        <v>WHI</v>
      </c>
      <c r="O1273" t="str">
        <f t="shared" si="98"/>
        <v>003</v>
      </c>
      <c r="P1273" t="s">
        <v>2764</v>
      </c>
      <c r="Q1273" t="s">
        <v>2764</v>
      </c>
      <c r="R1273" t="s">
        <v>2764</v>
      </c>
      <c r="S1273" t="s">
        <v>1252</v>
      </c>
      <c r="T1273" t="s">
        <v>2765</v>
      </c>
      <c r="U1273" t="str">
        <f t="shared" si="99"/>
        <v>AW</v>
      </c>
      <c r="V1273">
        <v>2024</v>
      </c>
      <c r="W1273" t="s">
        <v>2764</v>
      </c>
      <c r="X1273" t="s">
        <v>2764</v>
      </c>
      <c r="Y1273" t="s">
        <v>2764</v>
      </c>
      <c r="Z1273" t="s">
        <v>2764</v>
      </c>
      <c r="AA1273">
        <v>114.07568744895181</v>
      </c>
      <c r="AB1273" s="6">
        <f t="shared" si="95"/>
        <v>114.07568744895181</v>
      </c>
      <c r="AC1273" t="s">
        <v>2766</v>
      </c>
      <c r="AD1273">
        <v>0</v>
      </c>
    </row>
    <row r="1274" spans="1:30" x14ac:dyDescent="0.25">
      <c r="A1274" t="s">
        <v>2759</v>
      </c>
      <c r="B1274" t="s">
        <v>2760</v>
      </c>
      <c r="C1274" t="s">
        <v>2761</v>
      </c>
      <c r="D1274" t="s">
        <v>4405</v>
      </c>
      <c r="E1274" t="s">
        <v>266</v>
      </c>
      <c r="F1274" t="s">
        <v>4400</v>
      </c>
      <c r="G1274" t="s">
        <v>4445</v>
      </c>
      <c r="H1274" t="s">
        <v>2728</v>
      </c>
      <c r="I1274">
        <v>1</v>
      </c>
      <c r="J1274">
        <v>5059856606411</v>
      </c>
      <c r="K1274" t="s">
        <v>1253</v>
      </c>
      <c r="L1274" t="str">
        <f t="shared" si="96"/>
        <v>RXTED0144477</v>
      </c>
      <c r="M1274" t="s">
        <v>2806</v>
      </c>
      <c r="N1274" t="str">
        <f t="shared" si="97"/>
        <v>WHI</v>
      </c>
      <c r="O1274" t="str">
        <f t="shared" si="98"/>
        <v>004</v>
      </c>
      <c r="P1274" t="s">
        <v>2764</v>
      </c>
      <c r="Q1274" t="s">
        <v>2764</v>
      </c>
      <c r="R1274" t="s">
        <v>2764</v>
      </c>
      <c r="S1274" t="s">
        <v>1253</v>
      </c>
      <c r="T1274" t="s">
        <v>2765</v>
      </c>
      <c r="U1274" t="str">
        <f t="shared" si="99"/>
        <v>AW</v>
      </c>
      <c r="V1274">
        <v>2024</v>
      </c>
      <c r="W1274" t="s">
        <v>2764</v>
      </c>
      <c r="X1274" t="s">
        <v>2764</v>
      </c>
      <c r="Y1274" t="s">
        <v>2764</v>
      </c>
      <c r="Z1274" t="s">
        <v>2764</v>
      </c>
      <c r="AA1274">
        <v>114.07568744895181</v>
      </c>
      <c r="AB1274" s="6">
        <f t="shared" si="95"/>
        <v>114.07568744895181</v>
      </c>
      <c r="AC1274" t="s">
        <v>2766</v>
      </c>
      <c r="AD1274">
        <v>0</v>
      </c>
    </row>
    <row r="1275" spans="1:30" x14ac:dyDescent="0.25">
      <c r="A1275" t="s">
        <v>2759</v>
      </c>
      <c r="B1275" t="s">
        <v>2760</v>
      </c>
      <c r="C1275" t="s">
        <v>2761</v>
      </c>
      <c r="D1275" t="s">
        <v>4405</v>
      </c>
      <c r="E1275" t="s">
        <v>266</v>
      </c>
      <c r="F1275" t="s">
        <v>4400</v>
      </c>
      <c r="G1275" t="s">
        <v>4445</v>
      </c>
      <c r="H1275" t="s">
        <v>2728</v>
      </c>
      <c r="I1275">
        <v>2</v>
      </c>
      <c r="J1275">
        <v>5059856606404</v>
      </c>
      <c r="K1275" t="s">
        <v>1254</v>
      </c>
      <c r="L1275" t="str">
        <f t="shared" si="96"/>
        <v>RXTED0144477</v>
      </c>
      <c r="M1275" t="s">
        <v>382</v>
      </c>
      <c r="N1275" t="str">
        <f t="shared" si="97"/>
        <v>WHI</v>
      </c>
      <c r="O1275" t="str">
        <f t="shared" si="98"/>
        <v>005</v>
      </c>
      <c r="P1275" t="s">
        <v>2764</v>
      </c>
      <c r="Q1275" t="s">
        <v>2764</v>
      </c>
      <c r="R1275" t="s">
        <v>2764</v>
      </c>
      <c r="S1275" t="s">
        <v>1254</v>
      </c>
      <c r="T1275" t="s">
        <v>2765</v>
      </c>
      <c r="U1275" t="str">
        <f t="shared" si="99"/>
        <v>AW</v>
      </c>
      <c r="V1275">
        <v>2024</v>
      </c>
      <c r="W1275" t="s">
        <v>2764</v>
      </c>
      <c r="X1275" t="s">
        <v>2764</v>
      </c>
      <c r="Y1275" t="s">
        <v>2764</v>
      </c>
      <c r="Z1275" t="s">
        <v>2764</v>
      </c>
      <c r="AA1275">
        <v>114.07568744895181</v>
      </c>
      <c r="AB1275" s="6">
        <f t="shared" si="95"/>
        <v>228.15137489790362</v>
      </c>
      <c r="AC1275" t="s">
        <v>2766</v>
      </c>
      <c r="AD1275">
        <v>0</v>
      </c>
    </row>
    <row r="1276" spans="1:30" x14ac:dyDescent="0.25">
      <c r="A1276" t="s">
        <v>2759</v>
      </c>
      <c r="B1276" t="s">
        <v>2760</v>
      </c>
      <c r="C1276" t="s">
        <v>2761</v>
      </c>
      <c r="D1276" t="s">
        <v>4405</v>
      </c>
      <c r="E1276" t="s">
        <v>266</v>
      </c>
      <c r="F1276" t="s">
        <v>4400</v>
      </c>
      <c r="G1276" t="s">
        <v>4445</v>
      </c>
      <c r="H1276" t="s">
        <v>2728</v>
      </c>
      <c r="I1276">
        <v>2</v>
      </c>
      <c r="J1276">
        <v>5059856573287</v>
      </c>
      <c r="K1276" t="s">
        <v>1256</v>
      </c>
      <c r="L1276" t="str">
        <f t="shared" si="96"/>
        <v>RXTED0144478</v>
      </c>
      <c r="M1276" t="s">
        <v>2897</v>
      </c>
      <c r="N1276" t="str">
        <f t="shared" si="97"/>
        <v>SIL</v>
      </c>
      <c r="O1276" t="str">
        <f t="shared" si="98"/>
        <v>003</v>
      </c>
      <c r="P1276" t="s">
        <v>2764</v>
      </c>
      <c r="Q1276" t="s">
        <v>2764</v>
      </c>
      <c r="R1276" t="s">
        <v>2764</v>
      </c>
      <c r="S1276" t="s">
        <v>1256</v>
      </c>
      <c r="T1276" t="s">
        <v>2765</v>
      </c>
      <c r="U1276" t="str">
        <f t="shared" si="99"/>
        <v>AW</v>
      </c>
      <c r="V1276">
        <v>2024</v>
      </c>
      <c r="W1276" t="s">
        <v>2764</v>
      </c>
      <c r="X1276" t="s">
        <v>2764</v>
      </c>
      <c r="Y1276" t="s">
        <v>2764</v>
      </c>
      <c r="Z1276" t="s">
        <v>2764</v>
      </c>
      <c r="AA1276">
        <v>114.07568744895181</v>
      </c>
      <c r="AB1276" s="6">
        <f t="shared" si="95"/>
        <v>228.15137489790362</v>
      </c>
      <c r="AC1276" t="s">
        <v>2766</v>
      </c>
      <c r="AD1276">
        <v>0</v>
      </c>
    </row>
    <row r="1277" spans="1:30" x14ac:dyDescent="0.25">
      <c r="A1277" t="s">
        <v>2759</v>
      </c>
      <c r="B1277" t="s">
        <v>2760</v>
      </c>
      <c r="C1277" t="s">
        <v>2761</v>
      </c>
      <c r="D1277" t="s">
        <v>4405</v>
      </c>
      <c r="E1277" t="s">
        <v>266</v>
      </c>
      <c r="F1277" t="s">
        <v>4400</v>
      </c>
      <c r="G1277" t="s">
        <v>4445</v>
      </c>
      <c r="H1277" t="s">
        <v>2728</v>
      </c>
      <c r="I1277">
        <v>4</v>
      </c>
      <c r="J1277">
        <v>5059856573270</v>
      </c>
      <c r="K1277" t="s">
        <v>1257</v>
      </c>
      <c r="L1277" t="str">
        <f t="shared" si="96"/>
        <v>RXTED0144478</v>
      </c>
      <c r="M1277" t="s">
        <v>2899</v>
      </c>
      <c r="N1277" t="str">
        <f t="shared" si="97"/>
        <v>SIL</v>
      </c>
      <c r="O1277" t="str">
        <f t="shared" si="98"/>
        <v>004</v>
      </c>
      <c r="P1277" t="s">
        <v>2764</v>
      </c>
      <c r="Q1277" t="s">
        <v>2764</v>
      </c>
      <c r="R1277" t="s">
        <v>2764</v>
      </c>
      <c r="S1277" t="s">
        <v>1257</v>
      </c>
      <c r="T1277" t="s">
        <v>2765</v>
      </c>
      <c r="U1277" t="str">
        <f t="shared" si="99"/>
        <v>AW</v>
      </c>
      <c r="V1277">
        <v>2024</v>
      </c>
      <c r="W1277" t="s">
        <v>2764</v>
      </c>
      <c r="X1277" t="s">
        <v>2764</v>
      </c>
      <c r="Y1277" t="s">
        <v>2764</v>
      </c>
      <c r="Z1277" t="s">
        <v>2764</v>
      </c>
      <c r="AA1277">
        <v>114.07568744895181</v>
      </c>
      <c r="AB1277" s="6">
        <f t="shared" si="95"/>
        <v>456.30274979580724</v>
      </c>
      <c r="AC1277" t="s">
        <v>2766</v>
      </c>
      <c r="AD1277">
        <v>0</v>
      </c>
    </row>
    <row r="1278" spans="1:30" x14ac:dyDescent="0.25">
      <c r="A1278" t="s">
        <v>2759</v>
      </c>
      <c r="B1278" t="s">
        <v>2760</v>
      </c>
      <c r="C1278" t="s">
        <v>2761</v>
      </c>
      <c r="D1278" t="s">
        <v>4405</v>
      </c>
      <c r="E1278" t="s">
        <v>266</v>
      </c>
      <c r="F1278" t="s">
        <v>4400</v>
      </c>
      <c r="G1278" t="s">
        <v>4445</v>
      </c>
      <c r="H1278" t="s">
        <v>2728</v>
      </c>
      <c r="I1278">
        <v>4</v>
      </c>
      <c r="J1278">
        <v>5059856573263</v>
      </c>
      <c r="K1278" t="s">
        <v>1258</v>
      </c>
      <c r="L1278" t="str">
        <f t="shared" si="96"/>
        <v>RXTED0144478</v>
      </c>
      <c r="M1278" t="s">
        <v>2901</v>
      </c>
      <c r="N1278" t="str">
        <f t="shared" si="97"/>
        <v>SIL</v>
      </c>
      <c r="O1278" t="str">
        <f t="shared" si="98"/>
        <v>005</v>
      </c>
      <c r="P1278" t="s">
        <v>2764</v>
      </c>
      <c r="Q1278" t="s">
        <v>2764</v>
      </c>
      <c r="R1278" t="s">
        <v>2764</v>
      </c>
      <c r="S1278" t="s">
        <v>1258</v>
      </c>
      <c r="T1278" t="s">
        <v>2765</v>
      </c>
      <c r="U1278" t="str">
        <f t="shared" si="99"/>
        <v>AW</v>
      </c>
      <c r="V1278">
        <v>2024</v>
      </c>
      <c r="W1278" t="s">
        <v>2764</v>
      </c>
      <c r="X1278" t="s">
        <v>2764</v>
      </c>
      <c r="Y1278" t="s">
        <v>2764</v>
      </c>
      <c r="Z1278" t="s">
        <v>2764</v>
      </c>
      <c r="AA1278">
        <v>114.07568744895181</v>
      </c>
      <c r="AB1278" s="6">
        <f t="shared" si="95"/>
        <v>456.30274979580724</v>
      </c>
      <c r="AC1278" t="s">
        <v>2766</v>
      </c>
      <c r="AD1278">
        <v>0</v>
      </c>
    </row>
    <row r="1279" spans="1:30" x14ac:dyDescent="0.25">
      <c r="A1279" t="s">
        <v>2759</v>
      </c>
      <c r="B1279" t="s">
        <v>2760</v>
      </c>
      <c r="C1279" t="s">
        <v>2761</v>
      </c>
      <c r="D1279" t="s">
        <v>4405</v>
      </c>
      <c r="E1279" t="s">
        <v>266</v>
      </c>
      <c r="F1279" t="s">
        <v>4400</v>
      </c>
      <c r="G1279" t="s">
        <v>4445</v>
      </c>
      <c r="H1279" t="s">
        <v>2728</v>
      </c>
      <c r="I1279">
        <v>2</v>
      </c>
      <c r="J1279">
        <v>5059856573034</v>
      </c>
      <c r="K1279" t="s">
        <v>1259</v>
      </c>
      <c r="L1279" t="str">
        <f t="shared" si="96"/>
        <v>RXTED0144520</v>
      </c>
      <c r="M1279" t="s">
        <v>2798</v>
      </c>
      <c r="N1279" t="str">
        <f t="shared" si="97"/>
        <v>BLK</v>
      </c>
      <c r="O1279" t="str">
        <f t="shared" si="98"/>
        <v>000</v>
      </c>
      <c r="P1279" t="s">
        <v>2764</v>
      </c>
      <c r="Q1279" t="s">
        <v>2764</v>
      </c>
      <c r="R1279" t="s">
        <v>2764</v>
      </c>
      <c r="S1279" t="s">
        <v>1259</v>
      </c>
      <c r="T1279" t="s">
        <v>2765</v>
      </c>
      <c r="U1279" t="str">
        <f t="shared" si="99"/>
        <v>AW</v>
      </c>
      <c r="V1279">
        <v>2024</v>
      </c>
      <c r="W1279" t="s">
        <v>2764</v>
      </c>
      <c r="X1279" t="s">
        <v>2764</v>
      </c>
      <c r="Y1279" t="s">
        <v>2764</v>
      </c>
      <c r="Z1279" t="s">
        <v>2764</v>
      </c>
      <c r="AA1279">
        <v>114.07568744895181</v>
      </c>
      <c r="AB1279" s="6">
        <f t="shared" si="95"/>
        <v>228.15137489790362</v>
      </c>
      <c r="AC1279" t="s">
        <v>2766</v>
      </c>
      <c r="AD1279">
        <v>0</v>
      </c>
    </row>
    <row r="1280" spans="1:30" x14ac:dyDescent="0.25">
      <c r="A1280" t="s">
        <v>2759</v>
      </c>
      <c r="B1280" t="s">
        <v>2760</v>
      </c>
      <c r="C1280" t="s">
        <v>2761</v>
      </c>
      <c r="D1280" t="s">
        <v>4405</v>
      </c>
      <c r="E1280" t="s">
        <v>266</v>
      </c>
      <c r="F1280" t="s">
        <v>4400</v>
      </c>
      <c r="G1280" t="s">
        <v>4445</v>
      </c>
      <c r="H1280" t="s">
        <v>2728</v>
      </c>
      <c r="I1280">
        <v>2</v>
      </c>
      <c r="J1280">
        <v>5059856573027</v>
      </c>
      <c r="K1280" t="s">
        <v>1260</v>
      </c>
      <c r="L1280" t="str">
        <f t="shared" si="96"/>
        <v>RXTED0144520</v>
      </c>
      <c r="M1280" t="s">
        <v>2810</v>
      </c>
      <c r="N1280" t="str">
        <f t="shared" si="97"/>
        <v>BLK</v>
      </c>
      <c r="O1280" t="str">
        <f t="shared" si="98"/>
        <v>001</v>
      </c>
      <c r="P1280" t="s">
        <v>2764</v>
      </c>
      <c r="Q1280" t="s">
        <v>2764</v>
      </c>
      <c r="R1280" t="s">
        <v>2764</v>
      </c>
      <c r="S1280" t="s">
        <v>1260</v>
      </c>
      <c r="T1280" t="s">
        <v>2765</v>
      </c>
      <c r="U1280" t="str">
        <f t="shared" si="99"/>
        <v>AW</v>
      </c>
      <c r="V1280">
        <v>2024</v>
      </c>
      <c r="W1280" t="s">
        <v>2764</v>
      </c>
      <c r="X1280" t="s">
        <v>2764</v>
      </c>
      <c r="Y1280" t="s">
        <v>2764</v>
      </c>
      <c r="Z1280" t="s">
        <v>2764</v>
      </c>
      <c r="AA1280">
        <v>114.07568744895181</v>
      </c>
      <c r="AB1280" s="6">
        <f t="shared" si="95"/>
        <v>228.15137489790362</v>
      </c>
      <c r="AC1280" t="s">
        <v>2766</v>
      </c>
      <c r="AD1280">
        <v>0</v>
      </c>
    </row>
    <row r="1281" spans="1:30" x14ac:dyDescent="0.25">
      <c r="A1281" t="s">
        <v>2759</v>
      </c>
      <c r="B1281" t="s">
        <v>2760</v>
      </c>
      <c r="C1281" t="s">
        <v>2761</v>
      </c>
      <c r="D1281" t="s">
        <v>4405</v>
      </c>
      <c r="E1281" t="s">
        <v>266</v>
      </c>
      <c r="F1281" t="s">
        <v>4400</v>
      </c>
      <c r="G1281" t="s">
        <v>4445</v>
      </c>
      <c r="H1281" t="s">
        <v>2728</v>
      </c>
      <c r="I1281">
        <v>1</v>
      </c>
      <c r="J1281">
        <v>5059856572990</v>
      </c>
      <c r="K1281" t="s">
        <v>1262</v>
      </c>
      <c r="L1281" t="str">
        <f t="shared" si="96"/>
        <v>RXTED0144520</v>
      </c>
      <c r="M1281" t="s">
        <v>2905</v>
      </c>
      <c r="N1281" t="str">
        <f t="shared" si="97"/>
        <v>BLK</v>
      </c>
      <c r="O1281" t="str">
        <f t="shared" si="98"/>
        <v>004</v>
      </c>
      <c r="P1281" t="s">
        <v>2764</v>
      </c>
      <c r="Q1281" t="s">
        <v>2764</v>
      </c>
      <c r="R1281" t="s">
        <v>2764</v>
      </c>
      <c r="S1281" t="s">
        <v>1262</v>
      </c>
      <c r="T1281" t="s">
        <v>2765</v>
      </c>
      <c r="U1281" t="str">
        <f t="shared" si="99"/>
        <v>AW</v>
      </c>
      <c r="V1281">
        <v>2024</v>
      </c>
      <c r="W1281" t="s">
        <v>2764</v>
      </c>
      <c r="X1281" t="s">
        <v>2764</v>
      </c>
      <c r="Y1281" t="s">
        <v>2764</v>
      </c>
      <c r="Z1281" t="s">
        <v>2764</v>
      </c>
      <c r="AA1281">
        <v>114.07568744895181</v>
      </c>
      <c r="AB1281" s="6">
        <f t="shared" si="95"/>
        <v>114.07568744895181</v>
      </c>
      <c r="AC1281" t="s">
        <v>2766</v>
      </c>
      <c r="AD1281">
        <v>0</v>
      </c>
    </row>
    <row r="1282" spans="1:30" x14ac:dyDescent="0.25">
      <c r="A1282" t="s">
        <v>2759</v>
      </c>
      <c r="B1282" t="s">
        <v>2760</v>
      </c>
      <c r="C1282" t="s">
        <v>2761</v>
      </c>
      <c r="D1282" t="s">
        <v>4405</v>
      </c>
      <c r="E1282" t="s">
        <v>266</v>
      </c>
      <c r="F1282" t="s">
        <v>4400</v>
      </c>
      <c r="G1282" t="s">
        <v>4445</v>
      </c>
      <c r="H1282" t="s">
        <v>2728</v>
      </c>
      <c r="I1282">
        <v>1</v>
      </c>
      <c r="J1282">
        <v>5059856572983</v>
      </c>
      <c r="K1282" t="s">
        <v>1263</v>
      </c>
      <c r="L1282" t="str">
        <f t="shared" si="96"/>
        <v>RXTED0144520</v>
      </c>
      <c r="M1282" t="s">
        <v>2804</v>
      </c>
      <c r="N1282" t="str">
        <f t="shared" si="97"/>
        <v>BLK</v>
      </c>
      <c r="O1282" t="str">
        <f t="shared" si="98"/>
        <v>005</v>
      </c>
      <c r="P1282" t="s">
        <v>2764</v>
      </c>
      <c r="Q1282" t="s">
        <v>2764</v>
      </c>
      <c r="R1282" t="s">
        <v>2764</v>
      </c>
      <c r="S1282" t="s">
        <v>1263</v>
      </c>
      <c r="T1282" t="s">
        <v>2765</v>
      </c>
      <c r="U1282" t="str">
        <f t="shared" si="99"/>
        <v>AW</v>
      </c>
      <c r="V1282">
        <v>2024</v>
      </c>
      <c r="W1282" t="s">
        <v>2764</v>
      </c>
      <c r="X1282" t="s">
        <v>2764</v>
      </c>
      <c r="Y1282" t="s">
        <v>2764</v>
      </c>
      <c r="Z1282" t="s">
        <v>2764</v>
      </c>
      <c r="AA1282">
        <v>114.07568744895181</v>
      </c>
      <c r="AB1282" s="6">
        <f t="shared" ref="AB1282:AB1345" si="100">AA1282*I1282</f>
        <v>114.07568744895181</v>
      </c>
      <c r="AC1282" t="s">
        <v>2766</v>
      </c>
      <c r="AD1282">
        <v>0</v>
      </c>
    </row>
    <row r="1283" spans="1:30" x14ac:dyDescent="0.25">
      <c r="A1283" t="s">
        <v>2759</v>
      </c>
      <c r="B1283" t="s">
        <v>2760</v>
      </c>
      <c r="C1283" t="s">
        <v>2761</v>
      </c>
      <c r="D1283" t="s">
        <v>4405</v>
      </c>
      <c r="E1283" t="s">
        <v>266</v>
      </c>
      <c r="F1283" t="s">
        <v>4400</v>
      </c>
      <c r="G1283" t="s">
        <v>4445</v>
      </c>
      <c r="H1283" t="s">
        <v>2728</v>
      </c>
      <c r="I1283">
        <v>1</v>
      </c>
      <c r="J1283">
        <v>5059856677053</v>
      </c>
      <c r="K1283" t="s">
        <v>1271</v>
      </c>
      <c r="L1283" t="str">
        <f t="shared" ref="L1283:L1346" si="101">LEFT(K1283,12)</f>
        <v>RXTED0145223</v>
      </c>
      <c r="M1283" t="s">
        <v>2770</v>
      </c>
      <c r="N1283" t="str">
        <f t="shared" ref="N1283:N1346" si="102">LEFT(M1283,3)</f>
        <v>NVY</v>
      </c>
      <c r="O1283" t="str">
        <f t="shared" ref="O1283:O1346" si="103">RIGHT(M1283,3)</f>
        <v>003</v>
      </c>
      <c r="P1283" t="s">
        <v>2764</v>
      </c>
      <c r="Q1283" t="s">
        <v>2764</v>
      </c>
      <c r="R1283" t="s">
        <v>2764</v>
      </c>
      <c r="S1283" t="s">
        <v>1271</v>
      </c>
      <c r="T1283" t="s">
        <v>2765</v>
      </c>
      <c r="U1283" t="str">
        <f t="shared" ref="U1283:U1346" si="104">LEFT(T1283,2)</f>
        <v>AW</v>
      </c>
      <c r="V1283">
        <v>2024</v>
      </c>
      <c r="W1283" t="s">
        <v>2764</v>
      </c>
      <c r="X1283" t="s">
        <v>2764</v>
      </c>
      <c r="Y1283" t="s">
        <v>2764</v>
      </c>
      <c r="Z1283" t="s">
        <v>2764</v>
      </c>
      <c r="AA1283">
        <v>146.74652872311461</v>
      </c>
      <c r="AB1283" s="6">
        <f t="shared" si="100"/>
        <v>146.74652872311461</v>
      </c>
      <c r="AC1283" t="s">
        <v>2766</v>
      </c>
      <c r="AD1283">
        <v>0</v>
      </c>
    </row>
    <row r="1284" spans="1:30" x14ac:dyDescent="0.25">
      <c r="A1284" t="s">
        <v>2759</v>
      </c>
      <c r="B1284" t="s">
        <v>2760</v>
      </c>
      <c r="C1284" t="s">
        <v>2761</v>
      </c>
      <c r="D1284" t="s">
        <v>4405</v>
      </c>
      <c r="E1284" t="s">
        <v>266</v>
      </c>
      <c r="F1284" t="s">
        <v>4400</v>
      </c>
      <c r="G1284" t="s">
        <v>4445</v>
      </c>
      <c r="H1284" t="s">
        <v>2728</v>
      </c>
      <c r="I1284">
        <v>3</v>
      </c>
      <c r="J1284">
        <v>5059856593612</v>
      </c>
      <c r="K1284" t="s">
        <v>1276</v>
      </c>
      <c r="L1284" t="str">
        <f t="shared" si="101"/>
        <v>RXTED0145224</v>
      </c>
      <c r="M1284" t="s">
        <v>843</v>
      </c>
      <c r="N1284" t="str">
        <f t="shared" si="102"/>
        <v>IVO</v>
      </c>
      <c r="O1284" t="str">
        <f t="shared" si="103"/>
        <v>003</v>
      </c>
      <c r="P1284" t="s">
        <v>2764</v>
      </c>
      <c r="Q1284" t="s">
        <v>2764</v>
      </c>
      <c r="R1284" t="s">
        <v>2764</v>
      </c>
      <c r="S1284" t="s">
        <v>1276</v>
      </c>
      <c r="T1284" t="s">
        <v>2765</v>
      </c>
      <c r="U1284" t="str">
        <f t="shared" si="104"/>
        <v>AW</v>
      </c>
      <c r="V1284">
        <v>2024</v>
      </c>
      <c r="W1284" t="s">
        <v>2764</v>
      </c>
      <c r="X1284" t="s">
        <v>2764</v>
      </c>
      <c r="Y1284" t="s">
        <v>2764</v>
      </c>
      <c r="Z1284" t="s">
        <v>2764</v>
      </c>
      <c r="AA1284">
        <v>173.97222978491695</v>
      </c>
      <c r="AB1284" s="6">
        <f t="shared" si="100"/>
        <v>521.91668935475082</v>
      </c>
      <c r="AC1284" t="s">
        <v>2766</v>
      </c>
      <c r="AD1284">
        <v>0</v>
      </c>
    </row>
    <row r="1285" spans="1:30" x14ac:dyDescent="0.25">
      <c r="A1285" t="s">
        <v>2759</v>
      </c>
      <c r="B1285" t="s">
        <v>2760</v>
      </c>
      <c r="C1285" t="s">
        <v>2761</v>
      </c>
      <c r="D1285" t="s">
        <v>4405</v>
      </c>
      <c r="E1285" t="s">
        <v>266</v>
      </c>
      <c r="F1285" t="s">
        <v>4400</v>
      </c>
      <c r="G1285" t="s">
        <v>4445</v>
      </c>
      <c r="H1285" t="s">
        <v>2728</v>
      </c>
      <c r="I1285">
        <v>1</v>
      </c>
      <c r="J1285">
        <v>5059856593605</v>
      </c>
      <c r="K1285" t="s">
        <v>1277</v>
      </c>
      <c r="L1285" t="str">
        <f t="shared" si="101"/>
        <v>RXTED0145224</v>
      </c>
      <c r="M1285" t="s">
        <v>2844</v>
      </c>
      <c r="N1285" t="str">
        <f t="shared" si="102"/>
        <v>IVO</v>
      </c>
      <c r="O1285" t="str">
        <f t="shared" si="103"/>
        <v>004</v>
      </c>
      <c r="P1285" t="s">
        <v>2764</v>
      </c>
      <c r="Q1285" t="s">
        <v>2764</v>
      </c>
      <c r="R1285" t="s">
        <v>2764</v>
      </c>
      <c r="S1285" t="s">
        <v>1277</v>
      </c>
      <c r="T1285" t="s">
        <v>2765</v>
      </c>
      <c r="U1285" t="str">
        <f t="shared" si="104"/>
        <v>AW</v>
      </c>
      <c r="V1285">
        <v>2024</v>
      </c>
      <c r="W1285" t="s">
        <v>2764</v>
      </c>
      <c r="X1285" t="s">
        <v>2764</v>
      </c>
      <c r="Y1285" t="s">
        <v>2764</v>
      </c>
      <c r="Z1285" t="s">
        <v>2764</v>
      </c>
      <c r="AA1285">
        <v>173.97222978491695</v>
      </c>
      <c r="AB1285" s="6">
        <f t="shared" si="100"/>
        <v>173.97222978491695</v>
      </c>
      <c r="AC1285" t="s">
        <v>2766</v>
      </c>
      <c r="AD1285">
        <v>0</v>
      </c>
    </row>
    <row r="1286" spans="1:30" x14ac:dyDescent="0.25">
      <c r="A1286" t="s">
        <v>2759</v>
      </c>
      <c r="B1286" t="s">
        <v>2760</v>
      </c>
      <c r="C1286" t="s">
        <v>2761</v>
      </c>
      <c r="D1286" t="s">
        <v>4405</v>
      </c>
      <c r="E1286" t="s">
        <v>266</v>
      </c>
      <c r="F1286" t="s">
        <v>4400</v>
      </c>
      <c r="G1286" t="s">
        <v>4445</v>
      </c>
      <c r="H1286" t="s">
        <v>2728</v>
      </c>
      <c r="I1286">
        <v>2</v>
      </c>
      <c r="J1286">
        <v>5059856593599</v>
      </c>
      <c r="K1286" t="s">
        <v>1278</v>
      </c>
      <c r="L1286" t="str">
        <f t="shared" si="101"/>
        <v>RXTED0145224</v>
      </c>
      <c r="M1286" t="s">
        <v>735</v>
      </c>
      <c r="N1286" t="str">
        <f t="shared" si="102"/>
        <v>IVO</v>
      </c>
      <c r="O1286" t="str">
        <f t="shared" si="103"/>
        <v>005</v>
      </c>
      <c r="P1286" t="s">
        <v>2764</v>
      </c>
      <c r="Q1286" t="s">
        <v>2764</v>
      </c>
      <c r="R1286" t="s">
        <v>2764</v>
      </c>
      <c r="S1286" t="s">
        <v>1278</v>
      </c>
      <c r="T1286" t="s">
        <v>2765</v>
      </c>
      <c r="U1286" t="str">
        <f t="shared" si="104"/>
        <v>AW</v>
      </c>
      <c r="V1286">
        <v>2024</v>
      </c>
      <c r="W1286" t="s">
        <v>2764</v>
      </c>
      <c r="X1286" t="s">
        <v>2764</v>
      </c>
      <c r="Y1286" t="s">
        <v>2764</v>
      </c>
      <c r="Z1286" t="s">
        <v>2764</v>
      </c>
      <c r="AA1286">
        <v>173.97222978491695</v>
      </c>
      <c r="AB1286" s="6">
        <f t="shared" si="100"/>
        <v>347.9444595698339</v>
      </c>
      <c r="AC1286" t="s">
        <v>2766</v>
      </c>
      <c r="AD1286">
        <v>0</v>
      </c>
    </row>
    <row r="1287" spans="1:30" x14ac:dyDescent="0.25">
      <c r="A1287" t="s">
        <v>2759</v>
      </c>
      <c r="B1287" t="s">
        <v>2760</v>
      </c>
      <c r="C1287" t="s">
        <v>2761</v>
      </c>
      <c r="D1287" t="s">
        <v>4405</v>
      </c>
      <c r="E1287" t="s">
        <v>266</v>
      </c>
      <c r="F1287" t="s">
        <v>4400</v>
      </c>
      <c r="G1287" t="s">
        <v>4445</v>
      </c>
      <c r="H1287" t="s">
        <v>2728</v>
      </c>
      <c r="I1287">
        <v>1</v>
      </c>
      <c r="J1287">
        <v>5059856586591</v>
      </c>
      <c r="K1287" t="s">
        <v>1279</v>
      </c>
      <c r="L1287" t="str">
        <f t="shared" si="101"/>
        <v>RXTED0145225</v>
      </c>
      <c r="M1287" t="s">
        <v>271</v>
      </c>
      <c r="N1287" t="str">
        <f t="shared" si="102"/>
        <v>WHI</v>
      </c>
      <c r="O1287" t="str">
        <f t="shared" si="103"/>
        <v>000</v>
      </c>
      <c r="P1287" t="s">
        <v>2764</v>
      </c>
      <c r="Q1287" t="s">
        <v>2764</v>
      </c>
      <c r="R1287" t="s">
        <v>2764</v>
      </c>
      <c r="S1287" t="s">
        <v>1279</v>
      </c>
      <c r="T1287" t="s">
        <v>2765</v>
      </c>
      <c r="U1287" t="str">
        <f t="shared" si="104"/>
        <v>AW</v>
      </c>
      <c r="V1287">
        <v>2024</v>
      </c>
      <c r="W1287" t="s">
        <v>2764</v>
      </c>
      <c r="X1287" t="s">
        <v>2764</v>
      </c>
      <c r="Y1287" t="s">
        <v>2764</v>
      </c>
      <c r="Z1287" t="s">
        <v>2764</v>
      </c>
      <c r="AA1287">
        <v>114.07568744895181</v>
      </c>
      <c r="AB1287" s="6">
        <f t="shared" si="100"/>
        <v>114.07568744895181</v>
      </c>
      <c r="AC1287" t="s">
        <v>2766</v>
      </c>
      <c r="AD1287">
        <v>0</v>
      </c>
    </row>
    <row r="1288" spans="1:30" x14ac:dyDescent="0.25">
      <c r="A1288" t="s">
        <v>2759</v>
      </c>
      <c r="B1288" t="s">
        <v>2760</v>
      </c>
      <c r="C1288" t="s">
        <v>2761</v>
      </c>
      <c r="D1288" t="s">
        <v>4405</v>
      </c>
      <c r="E1288" t="s">
        <v>266</v>
      </c>
      <c r="F1288" t="s">
        <v>4400</v>
      </c>
      <c r="G1288" t="s">
        <v>4445</v>
      </c>
      <c r="H1288" t="s">
        <v>2728</v>
      </c>
      <c r="I1288">
        <v>2</v>
      </c>
      <c r="J1288">
        <v>5059856586584</v>
      </c>
      <c r="K1288" t="s">
        <v>272</v>
      </c>
      <c r="L1288" t="str">
        <f t="shared" si="101"/>
        <v>RXTED0145225</v>
      </c>
      <c r="M1288" t="s">
        <v>273</v>
      </c>
      <c r="N1288" t="str">
        <f t="shared" si="102"/>
        <v>WHI</v>
      </c>
      <c r="O1288" t="str">
        <f t="shared" si="103"/>
        <v>001</v>
      </c>
      <c r="P1288" t="s">
        <v>2764</v>
      </c>
      <c r="Q1288" t="s">
        <v>2764</v>
      </c>
      <c r="R1288" t="s">
        <v>2764</v>
      </c>
      <c r="S1288" t="s">
        <v>272</v>
      </c>
      <c r="T1288" t="s">
        <v>2765</v>
      </c>
      <c r="U1288" t="str">
        <f t="shared" si="104"/>
        <v>AW</v>
      </c>
      <c r="V1288">
        <v>2024</v>
      </c>
      <c r="W1288" t="s">
        <v>2764</v>
      </c>
      <c r="X1288" t="s">
        <v>2764</v>
      </c>
      <c r="Y1288" t="s">
        <v>2764</v>
      </c>
      <c r="Z1288" t="s">
        <v>2764</v>
      </c>
      <c r="AA1288">
        <v>114.07568744895181</v>
      </c>
      <c r="AB1288" s="6">
        <f t="shared" si="100"/>
        <v>228.15137489790362</v>
      </c>
      <c r="AC1288" t="s">
        <v>2766</v>
      </c>
      <c r="AD1288">
        <v>0</v>
      </c>
    </row>
    <row r="1289" spans="1:30" x14ac:dyDescent="0.25">
      <c r="A1289" t="s">
        <v>2759</v>
      </c>
      <c r="B1289" t="s">
        <v>2760</v>
      </c>
      <c r="C1289" t="s">
        <v>2761</v>
      </c>
      <c r="D1289" t="s">
        <v>4405</v>
      </c>
      <c r="E1289" t="s">
        <v>266</v>
      </c>
      <c r="F1289" t="s">
        <v>4400</v>
      </c>
      <c r="G1289" t="s">
        <v>4445</v>
      </c>
      <c r="H1289" t="s">
        <v>2728</v>
      </c>
      <c r="I1289">
        <v>2</v>
      </c>
      <c r="J1289">
        <v>5059856586577</v>
      </c>
      <c r="K1289" t="s">
        <v>1280</v>
      </c>
      <c r="L1289" t="str">
        <f t="shared" si="101"/>
        <v>RXTED0145225</v>
      </c>
      <c r="M1289" t="s">
        <v>378</v>
      </c>
      <c r="N1289" t="str">
        <f t="shared" si="102"/>
        <v>WHI</v>
      </c>
      <c r="O1289" t="str">
        <f t="shared" si="103"/>
        <v>002</v>
      </c>
      <c r="P1289" t="s">
        <v>2764</v>
      </c>
      <c r="Q1289" t="s">
        <v>2764</v>
      </c>
      <c r="R1289" t="s">
        <v>2764</v>
      </c>
      <c r="S1289" t="s">
        <v>1280</v>
      </c>
      <c r="T1289" t="s">
        <v>2765</v>
      </c>
      <c r="U1289" t="str">
        <f t="shared" si="104"/>
        <v>AW</v>
      </c>
      <c r="V1289">
        <v>2024</v>
      </c>
      <c r="W1289" t="s">
        <v>2764</v>
      </c>
      <c r="X1289" t="s">
        <v>2764</v>
      </c>
      <c r="Y1289" t="s">
        <v>2764</v>
      </c>
      <c r="Z1289" t="s">
        <v>2764</v>
      </c>
      <c r="AA1289">
        <v>114.07568744895181</v>
      </c>
      <c r="AB1289" s="6">
        <f t="shared" si="100"/>
        <v>228.15137489790362</v>
      </c>
      <c r="AC1289" t="s">
        <v>2766</v>
      </c>
      <c r="AD1289">
        <v>0</v>
      </c>
    </row>
    <row r="1290" spans="1:30" x14ac:dyDescent="0.25">
      <c r="A1290" t="s">
        <v>2759</v>
      </c>
      <c r="B1290" t="s">
        <v>2760</v>
      </c>
      <c r="C1290" t="s">
        <v>2761</v>
      </c>
      <c r="D1290" t="s">
        <v>4405</v>
      </c>
      <c r="E1290" t="s">
        <v>266</v>
      </c>
      <c r="F1290" t="s">
        <v>4400</v>
      </c>
      <c r="G1290" t="s">
        <v>4445</v>
      </c>
      <c r="H1290" t="s">
        <v>2728</v>
      </c>
      <c r="I1290">
        <v>1</v>
      </c>
      <c r="J1290">
        <v>5059856586560</v>
      </c>
      <c r="K1290" t="s">
        <v>1281</v>
      </c>
      <c r="L1290" t="str">
        <f t="shared" si="101"/>
        <v>RXTED0145225</v>
      </c>
      <c r="M1290" t="s">
        <v>303</v>
      </c>
      <c r="N1290" t="str">
        <f t="shared" si="102"/>
        <v>WHI</v>
      </c>
      <c r="O1290" t="str">
        <f t="shared" si="103"/>
        <v>003</v>
      </c>
      <c r="P1290" t="s">
        <v>2764</v>
      </c>
      <c r="Q1290" t="s">
        <v>2764</v>
      </c>
      <c r="R1290" t="s">
        <v>2764</v>
      </c>
      <c r="S1290" t="s">
        <v>1281</v>
      </c>
      <c r="T1290" t="s">
        <v>2765</v>
      </c>
      <c r="U1290" t="str">
        <f t="shared" si="104"/>
        <v>AW</v>
      </c>
      <c r="V1290">
        <v>2024</v>
      </c>
      <c r="W1290" t="s">
        <v>2764</v>
      </c>
      <c r="X1290" t="s">
        <v>2764</v>
      </c>
      <c r="Y1290" t="s">
        <v>2764</v>
      </c>
      <c r="Z1290" t="s">
        <v>2764</v>
      </c>
      <c r="AA1290">
        <v>114.07568744895181</v>
      </c>
      <c r="AB1290" s="6">
        <f t="shared" si="100"/>
        <v>114.07568744895181</v>
      </c>
      <c r="AC1290" t="s">
        <v>2766</v>
      </c>
      <c r="AD1290">
        <v>0</v>
      </c>
    </row>
    <row r="1291" spans="1:30" x14ac:dyDescent="0.25">
      <c r="A1291" t="s">
        <v>2759</v>
      </c>
      <c r="B1291" t="s">
        <v>2760</v>
      </c>
      <c r="C1291" t="s">
        <v>2761</v>
      </c>
      <c r="D1291" t="s">
        <v>4405</v>
      </c>
      <c r="E1291" t="s">
        <v>266</v>
      </c>
      <c r="F1291" t="s">
        <v>4400</v>
      </c>
      <c r="G1291" t="s">
        <v>4445</v>
      </c>
      <c r="H1291" t="s">
        <v>2728</v>
      </c>
      <c r="I1291">
        <v>4</v>
      </c>
      <c r="J1291">
        <v>5059856586553</v>
      </c>
      <c r="K1291" t="s">
        <v>1282</v>
      </c>
      <c r="L1291" t="str">
        <f t="shared" si="101"/>
        <v>RXTED0145225</v>
      </c>
      <c r="M1291" t="s">
        <v>2806</v>
      </c>
      <c r="N1291" t="str">
        <f t="shared" si="102"/>
        <v>WHI</v>
      </c>
      <c r="O1291" t="str">
        <f t="shared" si="103"/>
        <v>004</v>
      </c>
      <c r="P1291" t="s">
        <v>2764</v>
      </c>
      <c r="Q1291" t="s">
        <v>2764</v>
      </c>
      <c r="R1291" t="s">
        <v>2764</v>
      </c>
      <c r="S1291" t="s">
        <v>1282</v>
      </c>
      <c r="T1291" t="s">
        <v>2765</v>
      </c>
      <c r="U1291" t="str">
        <f t="shared" si="104"/>
        <v>AW</v>
      </c>
      <c r="V1291">
        <v>2024</v>
      </c>
      <c r="W1291" t="s">
        <v>2764</v>
      </c>
      <c r="X1291" t="s">
        <v>2764</v>
      </c>
      <c r="Y1291" t="s">
        <v>2764</v>
      </c>
      <c r="Z1291" t="s">
        <v>2764</v>
      </c>
      <c r="AA1291">
        <v>114.07568744895181</v>
      </c>
      <c r="AB1291" s="6">
        <f t="shared" si="100"/>
        <v>456.30274979580724</v>
      </c>
      <c r="AC1291" t="s">
        <v>2766</v>
      </c>
      <c r="AD1291">
        <v>0</v>
      </c>
    </row>
    <row r="1292" spans="1:30" x14ac:dyDescent="0.25">
      <c r="A1292" t="s">
        <v>2759</v>
      </c>
      <c r="B1292" t="s">
        <v>2760</v>
      </c>
      <c r="C1292" t="s">
        <v>2761</v>
      </c>
      <c r="D1292" t="s">
        <v>4405</v>
      </c>
      <c r="E1292" t="s">
        <v>266</v>
      </c>
      <c r="F1292" t="s">
        <v>4400</v>
      </c>
      <c r="G1292" t="s">
        <v>4445</v>
      </c>
      <c r="H1292" t="s">
        <v>2728</v>
      </c>
      <c r="I1292">
        <v>3</v>
      </c>
      <c r="J1292">
        <v>5059856586546</v>
      </c>
      <c r="K1292" t="s">
        <v>1283</v>
      </c>
      <c r="L1292" t="str">
        <f t="shared" si="101"/>
        <v>RXTED0145225</v>
      </c>
      <c r="M1292" t="s">
        <v>382</v>
      </c>
      <c r="N1292" t="str">
        <f t="shared" si="102"/>
        <v>WHI</v>
      </c>
      <c r="O1292" t="str">
        <f t="shared" si="103"/>
        <v>005</v>
      </c>
      <c r="P1292" t="s">
        <v>2764</v>
      </c>
      <c r="Q1292" t="s">
        <v>2764</v>
      </c>
      <c r="R1292" t="s">
        <v>2764</v>
      </c>
      <c r="S1292" t="s">
        <v>1283</v>
      </c>
      <c r="T1292" t="s">
        <v>2765</v>
      </c>
      <c r="U1292" t="str">
        <f t="shared" si="104"/>
        <v>AW</v>
      </c>
      <c r="V1292">
        <v>2024</v>
      </c>
      <c r="W1292" t="s">
        <v>2764</v>
      </c>
      <c r="X1292" t="s">
        <v>2764</v>
      </c>
      <c r="Y1292" t="s">
        <v>2764</v>
      </c>
      <c r="Z1292" t="s">
        <v>2764</v>
      </c>
      <c r="AA1292">
        <v>114.07568744895181</v>
      </c>
      <c r="AB1292" s="6">
        <f t="shared" si="100"/>
        <v>342.2270623468554</v>
      </c>
      <c r="AC1292" t="s">
        <v>2766</v>
      </c>
      <c r="AD1292">
        <v>0</v>
      </c>
    </row>
    <row r="1293" spans="1:30" x14ac:dyDescent="0.25">
      <c r="A1293" t="s">
        <v>2759</v>
      </c>
      <c r="B1293" t="s">
        <v>2760</v>
      </c>
      <c r="C1293" t="s">
        <v>2761</v>
      </c>
      <c r="D1293" t="s">
        <v>4405</v>
      </c>
      <c r="E1293" t="s">
        <v>266</v>
      </c>
      <c r="F1293" t="s">
        <v>4400</v>
      </c>
      <c r="G1293" t="s">
        <v>4445</v>
      </c>
      <c r="H1293" t="s">
        <v>2728</v>
      </c>
      <c r="I1293">
        <v>1</v>
      </c>
      <c r="J1293">
        <v>5059856575267</v>
      </c>
      <c r="K1293" t="s">
        <v>1344</v>
      </c>
      <c r="L1293" t="str">
        <f t="shared" si="101"/>
        <v>RXTED0145226</v>
      </c>
      <c r="M1293" t="s">
        <v>378</v>
      </c>
      <c r="N1293" t="str">
        <f t="shared" si="102"/>
        <v>WHI</v>
      </c>
      <c r="O1293" t="str">
        <f t="shared" si="103"/>
        <v>002</v>
      </c>
      <c r="P1293" t="s">
        <v>2764</v>
      </c>
      <c r="Q1293" t="s">
        <v>2764</v>
      </c>
      <c r="R1293" t="s">
        <v>2764</v>
      </c>
      <c r="S1293" t="s">
        <v>1344</v>
      </c>
      <c r="T1293" t="s">
        <v>2765</v>
      </c>
      <c r="U1293" t="str">
        <f t="shared" si="104"/>
        <v>AW</v>
      </c>
      <c r="V1293">
        <v>2024</v>
      </c>
      <c r="W1293" t="s">
        <v>2764</v>
      </c>
      <c r="X1293" t="s">
        <v>2764</v>
      </c>
      <c r="Y1293" t="s">
        <v>2764</v>
      </c>
      <c r="Z1293" t="s">
        <v>2764</v>
      </c>
      <c r="AA1293">
        <v>114.07568744895181</v>
      </c>
      <c r="AB1293" s="6">
        <f t="shared" si="100"/>
        <v>114.07568744895181</v>
      </c>
      <c r="AC1293" t="s">
        <v>2766</v>
      </c>
      <c r="AD1293">
        <v>0</v>
      </c>
    </row>
    <row r="1294" spans="1:30" x14ac:dyDescent="0.25">
      <c r="A1294" t="s">
        <v>2759</v>
      </c>
      <c r="B1294" t="s">
        <v>2760</v>
      </c>
      <c r="C1294" t="s">
        <v>2761</v>
      </c>
      <c r="D1294" t="s">
        <v>4405</v>
      </c>
      <c r="E1294" t="s">
        <v>266</v>
      </c>
      <c r="F1294" t="s">
        <v>4400</v>
      </c>
      <c r="G1294" t="s">
        <v>4445</v>
      </c>
      <c r="H1294" t="s">
        <v>2728</v>
      </c>
      <c r="I1294">
        <v>1</v>
      </c>
      <c r="J1294">
        <v>5063386054727</v>
      </c>
      <c r="K1294" t="s">
        <v>1345</v>
      </c>
      <c r="L1294" t="str">
        <f t="shared" si="101"/>
        <v>RXTED0145274</v>
      </c>
      <c r="M1294" t="s">
        <v>735</v>
      </c>
      <c r="N1294" t="str">
        <f t="shared" si="102"/>
        <v>IVO</v>
      </c>
      <c r="O1294" t="str">
        <f t="shared" si="103"/>
        <v>005</v>
      </c>
      <c r="P1294" t="s">
        <v>2764</v>
      </c>
      <c r="Q1294" t="s">
        <v>2764</v>
      </c>
      <c r="R1294" t="s">
        <v>2764</v>
      </c>
      <c r="S1294" t="s">
        <v>1345</v>
      </c>
      <c r="T1294" t="s">
        <v>2765</v>
      </c>
      <c r="U1294" t="str">
        <f t="shared" si="104"/>
        <v>AW</v>
      </c>
      <c r="V1294">
        <v>2024</v>
      </c>
      <c r="W1294" t="s">
        <v>2764</v>
      </c>
      <c r="X1294" t="s">
        <v>2764</v>
      </c>
      <c r="Y1294" t="s">
        <v>2764</v>
      </c>
      <c r="Z1294" t="s">
        <v>2764</v>
      </c>
      <c r="AA1294">
        <v>75.959705962428529</v>
      </c>
      <c r="AB1294" s="6">
        <f t="shared" si="100"/>
        <v>75.959705962428529</v>
      </c>
      <c r="AC1294" t="s">
        <v>2766</v>
      </c>
      <c r="AD1294">
        <v>0</v>
      </c>
    </row>
    <row r="1295" spans="1:30" x14ac:dyDescent="0.25">
      <c r="A1295" t="s">
        <v>2759</v>
      </c>
      <c r="B1295" t="s">
        <v>2760</v>
      </c>
      <c r="C1295" t="s">
        <v>2761</v>
      </c>
      <c r="D1295" t="s">
        <v>4405</v>
      </c>
      <c r="E1295" t="s">
        <v>266</v>
      </c>
      <c r="F1295" t="s">
        <v>4489</v>
      </c>
      <c r="G1295" t="s">
        <v>4489</v>
      </c>
      <c r="H1295" t="s">
        <v>2727</v>
      </c>
      <c r="I1295">
        <v>1</v>
      </c>
      <c r="J1295">
        <v>60207420421</v>
      </c>
      <c r="K1295" t="s">
        <v>1346</v>
      </c>
      <c r="L1295" t="str">
        <f t="shared" si="101"/>
        <v>RXTED0145849</v>
      </c>
      <c r="M1295" t="s">
        <v>1347</v>
      </c>
      <c r="N1295" t="str">
        <f t="shared" si="102"/>
        <v>WHI</v>
      </c>
      <c r="O1295" t="str">
        <f t="shared" si="103"/>
        <v>040</v>
      </c>
      <c r="P1295" t="s">
        <v>2764</v>
      </c>
      <c r="Q1295" t="s">
        <v>2764</v>
      </c>
      <c r="R1295" t="s">
        <v>2764</v>
      </c>
      <c r="S1295" t="s">
        <v>1346</v>
      </c>
      <c r="T1295" t="s">
        <v>2765</v>
      </c>
      <c r="U1295" t="str">
        <f t="shared" si="104"/>
        <v>AW</v>
      </c>
      <c r="V1295">
        <v>2024</v>
      </c>
      <c r="W1295" t="s">
        <v>2764</v>
      </c>
      <c r="X1295" t="s">
        <v>2764</v>
      </c>
      <c r="Y1295" t="s">
        <v>2764</v>
      </c>
      <c r="Z1295" t="s">
        <v>2764</v>
      </c>
      <c r="AA1295">
        <v>212.08821127144023</v>
      </c>
      <c r="AB1295" s="6">
        <f t="shared" si="100"/>
        <v>212.08821127144023</v>
      </c>
      <c r="AC1295" t="s">
        <v>2766</v>
      </c>
      <c r="AD1295">
        <v>0</v>
      </c>
    </row>
    <row r="1296" spans="1:30" x14ac:dyDescent="0.25">
      <c r="A1296" t="s">
        <v>2759</v>
      </c>
      <c r="B1296" t="s">
        <v>2760</v>
      </c>
      <c r="C1296" t="s">
        <v>2761</v>
      </c>
      <c r="D1296" t="s">
        <v>4405</v>
      </c>
      <c r="E1296" t="s">
        <v>266</v>
      </c>
      <c r="F1296" t="s">
        <v>4406</v>
      </c>
      <c r="G1296" t="s">
        <v>4485</v>
      </c>
      <c r="H1296" t="s">
        <v>2783</v>
      </c>
      <c r="I1296">
        <v>1</v>
      </c>
      <c r="J1296">
        <v>5059856356927</v>
      </c>
      <c r="K1296" t="s">
        <v>1348</v>
      </c>
      <c r="L1296" t="str">
        <f t="shared" si="101"/>
        <v>RXTED0142809</v>
      </c>
      <c r="M1296" t="s">
        <v>2793</v>
      </c>
      <c r="N1296" t="str">
        <f t="shared" si="102"/>
        <v>BLK</v>
      </c>
      <c r="O1296" t="str">
        <f t="shared" si="103"/>
        <v>OSO</v>
      </c>
      <c r="P1296" t="s">
        <v>2764</v>
      </c>
      <c r="Q1296" t="s">
        <v>2764</v>
      </c>
      <c r="R1296" t="s">
        <v>2764</v>
      </c>
      <c r="S1296" t="s">
        <v>1348</v>
      </c>
      <c r="T1296" t="s">
        <v>2765</v>
      </c>
      <c r="U1296" t="str">
        <f t="shared" si="104"/>
        <v>AW</v>
      </c>
      <c r="V1296">
        <v>2024</v>
      </c>
      <c r="W1296" t="s">
        <v>2764</v>
      </c>
      <c r="X1296" t="s">
        <v>2764</v>
      </c>
      <c r="Y1296" t="s">
        <v>2764</v>
      </c>
      <c r="Z1296" t="s">
        <v>2764</v>
      </c>
      <c r="AA1296">
        <v>223.25074870677921</v>
      </c>
      <c r="AB1296" s="6">
        <f t="shared" si="100"/>
        <v>223.25074870677921</v>
      </c>
      <c r="AC1296" t="s">
        <v>2766</v>
      </c>
      <c r="AD1296">
        <v>0</v>
      </c>
    </row>
    <row r="1297" spans="1:30" x14ac:dyDescent="0.25">
      <c r="A1297" t="s">
        <v>2759</v>
      </c>
      <c r="B1297" t="s">
        <v>2760</v>
      </c>
      <c r="C1297" t="s">
        <v>2761</v>
      </c>
      <c r="D1297" t="s">
        <v>4405</v>
      </c>
      <c r="E1297" t="s">
        <v>266</v>
      </c>
      <c r="F1297" t="s">
        <v>4406</v>
      </c>
      <c r="G1297" t="s">
        <v>4485</v>
      </c>
      <c r="H1297" t="s">
        <v>2783</v>
      </c>
      <c r="I1297">
        <v>1</v>
      </c>
      <c r="J1297">
        <v>5059856376796</v>
      </c>
      <c r="K1297" t="s">
        <v>1349</v>
      </c>
      <c r="L1297" t="str">
        <f t="shared" si="101"/>
        <v>RXTED0144032</v>
      </c>
      <c r="M1297" t="s">
        <v>654</v>
      </c>
      <c r="N1297" t="str">
        <f t="shared" si="102"/>
        <v>BRO</v>
      </c>
      <c r="O1297" t="str">
        <f t="shared" si="103"/>
        <v>OSO</v>
      </c>
      <c r="P1297" t="s">
        <v>2764</v>
      </c>
      <c r="Q1297" t="s">
        <v>2764</v>
      </c>
      <c r="R1297" t="s">
        <v>2764</v>
      </c>
      <c r="S1297" t="s">
        <v>1349</v>
      </c>
      <c r="T1297" t="s">
        <v>2765</v>
      </c>
      <c r="U1297" t="str">
        <f t="shared" si="104"/>
        <v>AW</v>
      </c>
      <c r="V1297">
        <v>2024</v>
      </c>
      <c r="W1297" t="s">
        <v>2764</v>
      </c>
      <c r="X1297" t="s">
        <v>2764</v>
      </c>
      <c r="Y1297" t="s">
        <v>2764</v>
      </c>
      <c r="Z1297" t="s">
        <v>2764</v>
      </c>
      <c r="AA1297">
        <v>164.71549142390415</v>
      </c>
      <c r="AB1297" s="6">
        <f t="shared" si="100"/>
        <v>164.71549142390415</v>
      </c>
      <c r="AC1297" t="s">
        <v>2766</v>
      </c>
      <c r="AD1297">
        <v>0</v>
      </c>
    </row>
    <row r="1298" spans="1:30" x14ac:dyDescent="0.25">
      <c r="A1298" t="s">
        <v>2759</v>
      </c>
      <c r="B1298" t="s">
        <v>2760</v>
      </c>
      <c r="C1298" t="s">
        <v>2761</v>
      </c>
      <c r="D1298" t="s">
        <v>4405</v>
      </c>
      <c r="E1298" t="s">
        <v>266</v>
      </c>
      <c r="F1298" t="s">
        <v>4406</v>
      </c>
      <c r="G1298" t="s">
        <v>4485</v>
      </c>
      <c r="H1298" t="s">
        <v>2783</v>
      </c>
      <c r="I1298">
        <v>1</v>
      </c>
      <c r="J1298">
        <v>5059856854256</v>
      </c>
      <c r="K1298" t="s">
        <v>2840</v>
      </c>
      <c r="L1298" t="str">
        <f t="shared" si="101"/>
        <v>RXTED0144443</v>
      </c>
      <c r="M1298" t="s">
        <v>2793</v>
      </c>
      <c r="N1298" t="str">
        <f t="shared" si="102"/>
        <v>BLK</v>
      </c>
      <c r="O1298" t="str">
        <f t="shared" si="103"/>
        <v>OSO</v>
      </c>
      <c r="P1298" t="s">
        <v>2764</v>
      </c>
      <c r="Q1298" t="s">
        <v>2764</v>
      </c>
      <c r="R1298" t="s">
        <v>2764</v>
      </c>
      <c r="S1298" t="s">
        <v>2840</v>
      </c>
      <c r="T1298" t="s">
        <v>2765</v>
      </c>
      <c r="U1298" t="str">
        <f t="shared" si="104"/>
        <v>AW</v>
      </c>
      <c r="V1298">
        <v>2024</v>
      </c>
      <c r="W1298" t="s">
        <v>2764</v>
      </c>
      <c r="X1298" t="s">
        <v>2764</v>
      </c>
      <c r="Y1298" t="s">
        <v>2764</v>
      </c>
      <c r="Z1298" t="s">
        <v>2764</v>
      </c>
      <c r="AA1298">
        <v>173.97222978491695</v>
      </c>
      <c r="AB1298" s="6">
        <f t="shared" si="100"/>
        <v>173.97222978491695</v>
      </c>
      <c r="AC1298" t="s">
        <v>2766</v>
      </c>
      <c r="AD1298">
        <v>0</v>
      </c>
    </row>
    <row r="1299" spans="1:30" x14ac:dyDescent="0.25">
      <c r="A1299" t="s">
        <v>2759</v>
      </c>
      <c r="B1299" t="s">
        <v>2760</v>
      </c>
      <c r="C1299" t="s">
        <v>2761</v>
      </c>
      <c r="D1299" t="s">
        <v>4405</v>
      </c>
      <c r="E1299" t="s">
        <v>266</v>
      </c>
      <c r="F1299" t="s">
        <v>4406</v>
      </c>
      <c r="G1299" t="s">
        <v>4485</v>
      </c>
      <c r="H1299" t="s">
        <v>2783</v>
      </c>
      <c r="I1299">
        <v>2</v>
      </c>
      <c r="J1299">
        <v>5059856854263</v>
      </c>
      <c r="K1299" t="s">
        <v>2841</v>
      </c>
      <c r="L1299" t="str">
        <f t="shared" si="101"/>
        <v>RXTED0144444</v>
      </c>
      <c r="M1299" t="s">
        <v>2793</v>
      </c>
      <c r="N1299" t="str">
        <f t="shared" si="102"/>
        <v>BLK</v>
      </c>
      <c r="O1299" t="str">
        <f t="shared" si="103"/>
        <v>OSO</v>
      </c>
      <c r="P1299" t="s">
        <v>2764</v>
      </c>
      <c r="Q1299" t="s">
        <v>2764</v>
      </c>
      <c r="R1299" t="s">
        <v>2764</v>
      </c>
      <c r="S1299" t="s">
        <v>2841</v>
      </c>
      <c r="T1299" t="s">
        <v>2765</v>
      </c>
      <c r="U1299" t="str">
        <f t="shared" si="104"/>
        <v>AW</v>
      </c>
      <c r="V1299">
        <v>2024</v>
      </c>
      <c r="W1299" t="s">
        <v>2764</v>
      </c>
      <c r="X1299" t="s">
        <v>2764</v>
      </c>
      <c r="Y1299" t="s">
        <v>2764</v>
      </c>
      <c r="Z1299" t="s">
        <v>2764</v>
      </c>
      <c r="AA1299">
        <v>233.86877212088211</v>
      </c>
      <c r="AB1299" s="6">
        <f t="shared" si="100"/>
        <v>467.73754424176423</v>
      </c>
      <c r="AC1299" t="s">
        <v>2766</v>
      </c>
      <c r="AD1299">
        <v>0</v>
      </c>
    </row>
    <row r="1300" spans="1:30" x14ac:dyDescent="0.25">
      <c r="A1300" t="s">
        <v>2759</v>
      </c>
      <c r="B1300" t="s">
        <v>2760</v>
      </c>
      <c r="C1300" t="s">
        <v>2761</v>
      </c>
      <c r="D1300" t="s">
        <v>4405</v>
      </c>
      <c r="E1300" t="s">
        <v>266</v>
      </c>
      <c r="F1300" t="s">
        <v>4406</v>
      </c>
      <c r="G1300" t="s">
        <v>4407</v>
      </c>
      <c r="H1300" t="s">
        <v>2725</v>
      </c>
      <c r="I1300">
        <v>1</v>
      </c>
      <c r="J1300">
        <v>5063386839010</v>
      </c>
      <c r="K1300" t="s">
        <v>2890</v>
      </c>
      <c r="L1300" t="str">
        <f t="shared" si="101"/>
        <v>RXTED0138005</v>
      </c>
      <c r="M1300" t="s">
        <v>2891</v>
      </c>
      <c r="N1300" t="str">
        <f t="shared" si="102"/>
        <v>PPK</v>
      </c>
      <c r="O1300" t="str">
        <f t="shared" si="103"/>
        <v>OSO</v>
      </c>
      <c r="P1300" t="s">
        <v>2764</v>
      </c>
      <c r="Q1300" t="s">
        <v>2764</v>
      </c>
      <c r="R1300" t="s">
        <v>2764</v>
      </c>
      <c r="S1300" t="s">
        <v>2890</v>
      </c>
      <c r="T1300" t="s">
        <v>2892</v>
      </c>
      <c r="U1300" t="str">
        <f t="shared" si="104"/>
        <v>CO</v>
      </c>
      <c r="V1300">
        <v>2024</v>
      </c>
      <c r="W1300" t="s">
        <v>2764</v>
      </c>
      <c r="X1300" t="s">
        <v>2764</v>
      </c>
      <c r="Y1300" t="s">
        <v>2764</v>
      </c>
      <c r="Z1300" t="s">
        <v>2764</v>
      </c>
      <c r="AA1300">
        <v>86.849986387149471</v>
      </c>
      <c r="AB1300" s="6">
        <f t="shared" si="100"/>
        <v>86.849986387149471</v>
      </c>
      <c r="AC1300" t="s">
        <v>2766</v>
      </c>
      <c r="AD1300">
        <v>0</v>
      </c>
    </row>
    <row r="1301" spans="1:30" x14ac:dyDescent="0.25">
      <c r="A1301" t="s">
        <v>2759</v>
      </c>
      <c r="B1301" t="s">
        <v>2760</v>
      </c>
      <c r="C1301" t="s">
        <v>2761</v>
      </c>
      <c r="D1301" t="s">
        <v>4405</v>
      </c>
      <c r="E1301" t="s">
        <v>266</v>
      </c>
      <c r="F1301" t="s">
        <v>4406</v>
      </c>
      <c r="G1301" t="s">
        <v>1350</v>
      </c>
      <c r="H1301" t="s">
        <v>2725</v>
      </c>
      <c r="I1301">
        <v>1</v>
      </c>
      <c r="J1301">
        <v>5059856650179</v>
      </c>
      <c r="K1301" t="s">
        <v>1351</v>
      </c>
      <c r="L1301" t="str">
        <f t="shared" si="101"/>
        <v>RXTED0145557</v>
      </c>
      <c r="M1301" t="s">
        <v>1352</v>
      </c>
      <c r="N1301" t="str">
        <f t="shared" si="102"/>
        <v>CAM</v>
      </c>
      <c r="O1301" t="str">
        <f t="shared" si="103"/>
        <v>MOL</v>
      </c>
      <c r="P1301" t="s">
        <v>2764</v>
      </c>
      <c r="Q1301" t="s">
        <v>2764</v>
      </c>
      <c r="R1301" t="s">
        <v>2764</v>
      </c>
      <c r="S1301" t="s">
        <v>1351</v>
      </c>
      <c r="T1301" t="s">
        <v>2765</v>
      </c>
      <c r="U1301" t="str">
        <f t="shared" si="104"/>
        <v>AW</v>
      </c>
      <c r="V1301">
        <v>2024</v>
      </c>
      <c r="W1301" t="s">
        <v>2764</v>
      </c>
      <c r="X1301" t="s">
        <v>2764</v>
      </c>
      <c r="Y1301" t="s">
        <v>2764</v>
      </c>
      <c r="Z1301" t="s">
        <v>2764</v>
      </c>
      <c r="AA1301">
        <v>108.63054723659134</v>
      </c>
      <c r="AB1301" s="6">
        <f t="shared" si="100"/>
        <v>108.63054723659134</v>
      </c>
      <c r="AC1301" t="s">
        <v>2766</v>
      </c>
      <c r="AD1301">
        <v>0</v>
      </c>
    </row>
    <row r="1302" spans="1:30" x14ac:dyDescent="0.25">
      <c r="A1302" t="s">
        <v>2759</v>
      </c>
      <c r="B1302" t="s">
        <v>2760</v>
      </c>
      <c r="C1302" t="s">
        <v>2761</v>
      </c>
      <c r="D1302" t="s">
        <v>4405</v>
      </c>
      <c r="E1302" t="s">
        <v>266</v>
      </c>
      <c r="F1302" t="s">
        <v>4406</v>
      </c>
      <c r="G1302" t="s">
        <v>4477</v>
      </c>
      <c r="H1302" t="s">
        <v>2725</v>
      </c>
      <c r="I1302">
        <v>1</v>
      </c>
      <c r="J1302">
        <v>5059855038060</v>
      </c>
      <c r="K1302" t="s">
        <v>2792</v>
      </c>
      <c r="L1302" t="str">
        <f t="shared" si="101"/>
        <v>RXTED0134250</v>
      </c>
      <c r="M1302" t="s">
        <v>2793</v>
      </c>
      <c r="N1302" t="str">
        <f t="shared" si="102"/>
        <v>BLK</v>
      </c>
      <c r="O1302" t="str">
        <f t="shared" si="103"/>
        <v>OSO</v>
      </c>
      <c r="P1302" t="s">
        <v>2764</v>
      </c>
      <c r="Q1302" t="s">
        <v>2764</v>
      </c>
      <c r="R1302" t="s">
        <v>2764</v>
      </c>
      <c r="S1302" t="s">
        <v>2792</v>
      </c>
      <c r="T1302" t="s">
        <v>2765</v>
      </c>
      <c r="U1302" t="str">
        <f t="shared" si="104"/>
        <v>AW</v>
      </c>
      <c r="V1302">
        <v>2024</v>
      </c>
      <c r="W1302" t="s">
        <v>2764</v>
      </c>
      <c r="X1302" t="s">
        <v>2764</v>
      </c>
      <c r="Y1302" t="s">
        <v>2764</v>
      </c>
      <c r="Z1302" t="s">
        <v>2764</v>
      </c>
      <c r="AA1302">
        <v>65.341682548325622</v>
      </c>
      <c r="AB1302" s="6">
        <f t="shared" si="100"/>
        <v>65.341682548325622</v>
      </c>
      <c r="AC1302" t="s">
        <v>2766</v>
      </c>
      <c r="AD1302">
        <v>0</v>
      </c>
    </row>
    <row r="1303" spans="1:30" x14ac:dyDescent="0.25">
      <c r="A1303" t="s">
        <v>2759</v>
      </c>
      <c r="B1303" t="s">
        <v>2760</v>
      </c>
      <c r="C1303" t="s">
        <v>2761</v>
      </c>
      <c r="D1303" t="s">
        <v>4405</v>
      </c>
      <c r="E1303" t="s">
        <v>266</v>
      </c>
      <c r="F1303" t="s">
        <v>4406</v>
      </c>
      <c r="G1303" t="s">
        <v>4477</v>
      </c>
      <c r="H1303" t="s">
        <v>2725</v>
      </c>
      <c r="I1303">
        <v>1</v>
      </c>
      <c r="J1303">
        <v>5059856540715</v>
      </c>
      <c r="K1303" t="s">
        <v>2794</v>
      </c>
      <c r="L1303" t="str">
        <f t="shared" si="101"/>
        <v>RXTED0144435</v>
      </c>
      <c r="M1303" t="s">
        <v>2789</v>
      </c>
      <c r="N1303" t="str">
        <f t="shared" si="102"/>
        <v>ECR</v>
      </c>
      <c r="O1303" t="str">
        <f t="shared" si="103"/>
        <v>OSO</v>
      </c>
      <c r="P1303" t="s">
        <v>2764</v>
      </c>
      <c r="Q1303" t="s">
        <v>2764</v>
      </c>
      <c r="R1303" t="s">
        <v>2764</v>
      </c>
      <c r="S1303" t="s">
        <v>2794</v>
      </c>
      <c r="T1303" t="s">
        <v>2765</v>
      </c>
      <c r="U1303" t="str">
        <f t="shared" si="104"/>
        <v>AW</v>
      </c>
      <c r="V1303">
        <v>2024</v>
      </c>
      <c r="W1303" t="s">
        <v>2764</v>
      </c>
      <c r="X1303" t="s">
        <v>2764</v>
      </c>
      <c r="Y1303" t="s">
        <v>2764</v>
      </c>
      <c r="Z1303" t="s">
        <v>2764</v>
      </c>
      <c r="AA1303">
        <v>75.959705962428529</v>
      </c>
      <c r="AB1303" s="6">
        <f t="shared" si="100"/>
        <v>75.959705962428529</v>
      </c>
      <c r="AC1303" t="s">
        <v>2766</v>
      </c>
      <c r="AD1303">
        <v>0</v>
      </c>
    </row>
    <row r="1304" spans="1:30" x14ac:dyDescent="0.25">
      <c r="A1304" t="s">
        <v>2759</v>
      </c>
      <c r="B1304" t="s">
        <v>2760</v>
      </c>
      <c r="C1304" t="s">
        <v>2761</v>
      </c>
      <c r="D1304" t="s">
        <v>4405</v>
      </c>
      <c r="E1304" t="s">
        <v>266</v>
      </c>
      <c r="F1304" t="s">
        <v>4400</v>
      </c>
      <c r="G1304" t="s">
        <v>4420</v>
      </c>
      <c r="H1304" t="s">
        <v>2728</v>
      </c>
      <c r="I1304">
        <v>1</v>
      </c>
      <c r="J1304">
        <v>5059856218232</v>
      </c>
      <c r="K1304" t="s">
        <v>1353</v>
      </c>
      <c r="L1304" t="str">
        <f t="shared" si="101"/>
        <v>RXTED0142755</v>
      </c>
      <c r="M1304" t="s">
        <v>2798</v>
      </c>
      <c r="N1304" t="str">
        <f t="shared" si="102"/>
        <v>BLK</v>
      </c>
      <c r="O1304" t="str">
        <f t="shared" si="103"/>
        <v>000</v>
      </c>
      <c r="P1304" t="s">
        <v>2764</v>
      </c>
      <c r="Q1304" t="s">
        <v>2764</v>
      </c>
      <c r="R1304" t="s">
        <v>2764</v>
      </c>
      <c r="S1304" t="s">
        <v>1353</v>
      </c>
      <c r="T1304" t="s">
        <v>2765</v>
      </c>
      <c r="U1304" t="str">
        <f t="shared" si="104"/>
        <v>AW</v>
      </c>
      <c r="V1304">
        <v>2024</v>
      </c>
      <c r="W1304" t="s">
        <v>2764</v>
      </c>
      <c r="X1304" t="s">
        <v>2764</v>
      </c>
      <c r="Y1304" t="s">
        <v>2764</v>
      </c>
      <c r="Z1304" t="s">
        <v>2764</v>
      </c>
      <c r="AA1304">
        <v>334.87612306016882</v>
      </c>
      <c r="AB1304" s="6">
        <f t="shared" si="100"/>
        <v>334.87612306016882</v>
      </c>
      <c r="AC1304" t="s">
        <v>2766</v>
      </c>
      <c r="AD1304">
        <v>0</v>
      </c>
    </row>
    <row r="1305" spans="1:30" x14ac:dyDescent="0.25">
      <c r="A1305" t="s">
        <v>2759</v>
      </c>
      <c r="B1305" t="s">
        <v>2760</v>
      </c>
      <c r="C1305" t="s">
        <v>2761</v>
      </c>
      <c r="D1305" t="s">
        <v>4405</v>
      </c>
      <c r="E1305" t="s">
        <v>266</v>
      </c>
      <c r="F1305" t="s">
        <v>4400</v>
      </c>
      <c r="G1305" t="s">
        <v>4507</v>
      </c>
      <c r="H1305" t="s">
        <v>2728</v>
      </c>
      <c r="I1305">
        <v>1</v>
      </c>
      <c r="J1305">
        <v>5059856468149</v>
      </c>
      <c r="K1305" t="s">
        <v>1354</v>
      </c>
      <c r="L1305" t="str">
        <f t="shared" si="101"/>
        <v>RXTED0143967</v>
      </c>
      <c r="M1305" t="s">
        <v>2808</v>
      </c>
      <c r="N1305" t="str">
        <f t="shared" si="102"/>
        <v>IVO</v>
      </c>
      <c r="O1305" t="str">
        <f t="shared" si="103"/>
        <v>002</v>
      </c>
      <c r="P1305" t="s">
        <v>2764</v>
      </c>
      <c r="Q1305" t="s">
        <v>2764</v>
      </c>
      <c r="R1305" t="s">
        <v>2764</v>
      </c>
      <c r="S1305" t="s">
        <v>1354</v>
      </c>
      <c r="T1305" t="s">
        <v>2765</v>
      </c>
      <c r="U1305" t="str">
        <f t="shared" si="104"/>
        <v>AW</v>
      </c>
      <c r="V1305">
        <v>2024</v>
      </c>
      <c r="W1305" t="s">
        <v>2764</v>
      </c>
      <c r="X1305" t="s">
        <v>2764</v>
      </c>
      <c r="Y1305" t="s">
        <v>2764</v>
      </c>
      <c r="Z1305" t="s">
        <v>2764</v>
      </c>
      <c r="AA1305">
        <v>133.40593520283147</v>
      </c>
      <c r="AB1305" s="6">
        <f t="shared" si="100"/>
        <v>133.40593520283147</v>
      </c>
      <c r="AC1305" t="s">
        <v>2766</v>
      </c>
      <c r="AD1305">
        <v>0</v>
      </c>
    </row>
    <row r="1306" spans="1:30" x14ac:dyDescent="0.25">
      <c r="A1306" t="s">
        <v>2759</v>
      </c>
      <c r="B1306" t="s">
        <v>2760</v>
      </c>
      <c r="C1306" t="s">
        <v>2761</v>
      </c>
      <c r="D1306" t="s">
        <v>4405</v>
      </c>
      <c r="E1306" t="s">
        <v>266</v>
      </c>
      <c r="F1306" t="s">
        <v>4400</v>
      </c>
      <c r="G1306" t="s">
        <v>4409</v>
      </c>
      <c r="H1306" t="s">
        <v>2845</v>
      </c>
      <c r="I1306">
        <v>1</v>
      </c>
      <c r="J1306">
        <v>5059856574079</v>
      </c>
      <c r="K1306" t="s">
        <v>1033</v>
      </c>
      <c r="L1306" t="str">
        <f t="shared" si="101"/>
        <v>RXTED0144533</v>
      </c>
      <c r="M1306" t="s">
        <v>598</v>
      </c>
      <c r="N1306" t="str">
        <f t="shared" si="102"/>
        <v>BOR</v>
      </c>
      <c r="O1306" t="str">
        <f t="shared" si="103"/>
        <v>002</v>
      </c>
      <c r="P1306" t="s">
        <v>2764</v>
      </c>
      <c r="Q1306" t="s">
        <v>2764</v>
      </c>
      <c r="R1306" t="s">
        <v>2764</v>
      </c>
      <c r="S1306" t="s">
        <v>1033</v>
      </c>
      <c r="T1306" t="s">
        <v>2765</v>
      </c>
      <c r="U1306" t="str">
        <f t="shared" si="104"/>
        <v>AW</v>
      </c>
      <c r="V1306">
        <v>2024</v>
      </c>
      <c r="W1306" t="s">
        <v>2764</v>
      </c>
      <c r="X1306" t="s">
        <v>2764</v>
      </c>
      <c r="Y1306" t="s">
        <v>2764</v>
      </c>
      <c r="Z1306" t="s">
        <v>2764</v>
      </c>
      <c r="AA1306">
        <v>70.514565750068058</v>
      </c>
      <c r="AB1306" s="6">
        <f t="shared" si="100"/>
        <v>70.514565750068058</v>
      </c>
      <c r="AC1306" t="s">
        <v>2766</v>
      </c>
      <c r="AD1306">
        <v>0</v>
      </c>
    </row>
    <row r="1307" spans="1:30" x14ac:dyDescent="0.25">
      <c r="A1307" t="s">
        <v>2759</v>
      </c>
      <c r="B1307" t="s">
        <v>2760</v>
      </c>
      <c r="C1307" t="s">
        <v>2761</v>
      </c>
      <c r="D1307" t="s">
        <v>4405</v>
      </c>
      <c r="E1307" t="s">
        <v>266</v>
      </c>
      <c r="F1307" t="s">
        <v>4400</v>
      </c>
      <c r="G1307" t="s">
        <v>4580</v>
      </c>
      <c r="H1307" t="s">
        <v>2728</v>
      </c>
      <c r="I1307">
        <v>1</v>
      </c>
      <c r="J1307">
        <v>5059856795917</v>
      </c>
      <c r="K1307" t="s">
        <v>1355</v>
      </c>
      <c r="L1307" t="str">
        <f t="shared" si="101"/>
        <v>RXTED0146182</v>
      </c>
      <c r="M1307" t="s">
        <v>2903</v>
      </c>
      <c r="N1307" t="str">
        <f t="shared" si="102"/>
        <v>BLK</v>
      </c>
      <c r="O1307" t="str">
        <f t="shared" si="103"/>
        <v>003</v>
      </c>
      <c r="P1307" t="s">
        <v>2764</v>
      </c>
      <c r="Q1307" t="s">
        <v>2764</v>
      </c>
      <c r="R1307" t="s">
        <v>2764</v>
      </c>
      <c r="S1307" t="s">
        <v>1355</v>
      </c>
      <c r="T1307" t="s">
        <v>2765</v>
      </c>
      <c r="U1307" t="str">
        <f t="shared" si="104"/>
        <v>AW</v>
      </c>
      <c r="V1307">
        <v>2024</v>
      </c>
      <c r="W1307" t="s">
        <v>2764</v>
      </c>
      <c r="X1307" t="s">
        <v>2764</v>
      </c>
      <c r="Y1307" t="s">
        <v>2764</v>
      </c>
      <c r="Z1307" t="s">
        <v>2764</v>
      </c>
      <c r="AA1307">
        <v>342.77157636809147</v>
      </c>
      <c r="AB1307" s="6">
        <f t="shared" si="100"/>
        <v>342.77157636809147</v>
      </c>
      <c r="AC1307" t="s">
        <v>2766</v>
      </c>
      <c r="AD1307">
        <v>0</v>
      </c>
    </row>
    <row r="1308" spans="1:30" x14ac:dyDescent="0.25">
      <c r="A1308" t="s">
        <v>2759</v>
      </c>
      <c r="B1308" t="s">
        <v>2760</v>
      </c>
      <c r="C1308" t="s">
        <v>2761</v>
      </c>
      <c r="D1308" t="s">
        <v>4405</v>
      </c>
      <c r="E1308" t="s">
        <v>266</v>
      </c>
      <c r="F1308" t="s">
        <v>4400</v>
      </c>
      <c r="G1308" t="s">
        <v>4468</v>
      </c>
      <c r="H1308" t="s">
        <v>2728</v>
      </c>
      <c r="I1308">
        <v>1</v>
      </c>
      <c r="J1308">
        <v>5059856783372</v>
      </c>
      <c r="K1308" t="s">
        <v>1356</v>
      </c>
      <c r="L1308" t="str">
        <f t="shared" si="101"/>
        <v>RXTED0145310</v>
      </c>
      <c r="M1308" t="s">
        <v>843</v>
      </c>
      <c r="N1308" t="str">
        <f t="shared" si="102"/>
        <v>IVO</v>
      </c>
      <c r="O1308" t="str">
        <f t="shared" si="103"/>
        <v>003</v>
      </c>
      <c r="P1308" t="s">
        <v>2764</v>
      </c>
      <c r="Q1308" t="s">
        <v>2764</v>
      </c>
      <c r="R1308" t="s">
        <v>2764</v>
      </c>
      <c r="S1308" t="s">
        <v>1356</v>
      </c>
      <c r="T1308" t="s">
        <v>2765</v>
      </c>
      <c r="U1308" t="str">
        <f t="shared" si="104"/>
        <v>AW</v>
      </c>
      <c r="V1308">
        <v>2024</v>
      </c>
      <c r="W1308" t="s">
        <v>2764</v>
      </c>
      <c r="X1308" t="s">
        <v>2764</v>
      </c>
      <c r="Y1308" t="s">
        <v>2764</v>
      </c>
      <c r="Z1308" t="s">
        <v>2764</v>
      </c>
      <c r="AA1308">
        <v>152.19166893547509</v>
      </c>
      <c r="AB1308" s="6">
        <f t="shared" si="100"/>
        <v>152.19166893547509</v>
      </c>
      <c r="AC1308" t="s">
        <v>2766</v>
      </c>
      <c r="AD1308">
        <v>0</v>
      </c>
    </row>
    <row r="1309" spans="1:30" x14ac:dyDescent="0.25">
      <c r="A1309" t="s">
        <v>2759</v>
      </c>
      <c r="B1309" t="s">
        <v>2760</v>
      </c>
      <c r="C1309" t="s">
        <v>2761</v>
      </c>
      <c r="D1309" t="s">
        <v>4405</v>
      </c>
      <c r="E1309" t="s">
        <v>266</v>
      </c>
      <c r="F1309" t="s">
        <v>4400</v>
      </c>
      <c r="G1309" t="s">
        <v>4468</v>
      </c>
      <c r="H1309" t="s">
        <v>2728</v>
      </c>
      <c r="I1309">
        <v>1</v>
      </c>
      <c r="J1309">
        <v>5059856783365</v>
      </c>
      <c r="K1309" t="s">
        <v>1357</v>
      </c>
      <c r="L1309" t="str">
        <f t="shared" si="101"/>
        <v>RXTED0145310</v>
      </c>
      <c r="M1309" t="s">
        <v>2844</v>
      </c>
      <c r="N1309" t="str">
        <f t="shared" si="102"/>
        <v>IVO</v>
      </c>
      <c r="O1309" t="str">
        <f t="shared" si="103"/>
        <v>004</v>
      </c>
      <c r="P1309" t="s">
        <v>2764</v>
      </c>
      <c r="Q1309" t="s">
        <v>2764</v>
      </c>
      <c r="R1309" t="s">
        <v>2764</v>
      </c>
      <c r="S1309" t="s">
        <v>1357</v>
      </c>
      <c r="T1309" t="s">
        <v>2765</v>
      </c>
      <c r="U1309" t="str">
        <f t="shared" si="104"/>
        <v>AW</v>
      </c>
      <c r="V1309">
        <v>2024</v>
      </c>
      <c r="W1309" t="s">
        <v>2764</v>
      </c>
      <c r="X1309" t="s">
        <v>2764</v>
      </c>
      <c r="Y1309" t="s">
        <v>2764</v>
      </c>
      <c r="Z1309" t="s">
        <v>2764</v>
      </c>
      <c r="AA1309">
        <v>152.19166893547509</v>
      </c>
      <c r="AB1309" s="6">
        <f t="shared" si="100"/>
        <v>152.19166893547509</v>
      </c>
      <c r="AC1309" t="s">
        <v>2766</v>
      </c>
      <c r="AD1309">
        <v>0</v>
      </c>
    </row>
    <row r="1310" spans="1:30" x14ac:dyDescent="0.25">
      <c r="A1310" t="s">
        <v>2759</v>
      </c>
      <c r="B1310" t="s">
        <v>2760</v>
      </c>
      <c r="C1310" t="s">
        <v>2761</v>
      </c>
      <c r="D1310" t="s">
        <v>4405</v>
      </c>
      <c r="E1310" t="s">
        <v>266</v>
      </c>
      <c r="F1310" t="s">
        <v>4400</v>
      </c>
      <c r="G1310" t="s">
        <v>4468</v>
      </c>
      <c r="H1310" t="s">
        <v>2728</v>
      </c>
      <c r="I1310">
        <v>1</v>
      </c>
      <c r="J1310">
        <v>5059856783228</v>
      </c>
      <c r="K1310" t="s">
        <v>1358</v>
      </c>
      <c r="L1310" t="str">
        <f t="shared" si="101"/>
        <v>RXTED0145311</v>
      </c>
      <c r="M1310" t="s">
        <v>2905</v>
      </c>
      <c r="N1310" t="str">
        <f t="shared" si="102"/>
        <v>BLK</v>
      </c>
      <c r="O1310" t="str">
        <f t="shared" si="103"/>
        <v>004</v>
      </c>
      <c r="P1310" t="s">
        <v>2764</v>
      </c>
      <c r="Q1310" t="s">
        <v>2764</v>
      </c>
      <c r="R1310" t="s">
        <v>2764</v>
      </c>
      <c r="S1310" t="s">
        <v>1358</v>
      </c>
      <c r="T1310" t="s">
        <v>2765</v>
      </c>
      <c r="U1310" t="str">
        <f t="shared" si="104"/>
        <v>AW</v>
      </c>
      <c r="V1310">
        <v>2024</v>
      </c>
      <c r="W1310" t="s">
        <v>2764</v>
      </c>
      <c r="X1310" t="s">
        <v>2764</v>
      </c>
      <c r="Y1310" t="s">
        <v>2764</v>
      </c>
      <c r="Z1310" t="s">
        <v>2764</v>
      </c>
      <c r="AA1310">
        <v>184.86251020963789</v>
      </c>
      <c r="AB1310" s="6">
        <f t="shared" si="100"/>
        <v>184.86251020963789</v>
      </c>
      <c r="AC1310" t="s">
        <v>2766</v>
      </c>
      <c r="AD1310">
        <v>0</v>
      </c>
    </row>
    <row r="1311" spans="1:30" x14ac:dyDescent="0.25">
      <c r="A1311" t="s">
        <v>2759</v>
      </c>
      <c r="B1311" t="s">
        <v>2760</v>
      </c>
      <c r="C1311" t="s">
        <v>2761</v>
      </c>
      <c r="D1311" t="s">
        <v>4405</v>
      </c>
      <c r="E1311" t="s">
        <v>266</v>
      </c>
      <c r="F1311" t="s">
        <v>4400</v>
      </c>
      <c r="G1311" t="s">
        <v>4445</v>
      </c>
      <c r="H1311" t="s">
        <v>2728</v>
      </c>
      <c r="I1311">
        <v>1</v>
      </c>
      <c r="J1311">
        <v>5059855724390</v>
      </c>
      <c r="K1311" t="s">
        <v>1359</v>
      </c>
      <c r="L1311" t="str">
        <f t="shared" si="101"/>
        <v>RXTED0143935</v>
      </c>
      <c r="M1311" t="s">
        <v>2847</v>
      </c>
      <c r="N1311" t="str">
        <f t="shared" si="102"/>
        <v>BLK</v>
      </c>
      <c r="O1311" t="str">
        <f t="shared" si="103"/>
        <v>002</v>
      </c>
      <c r="P1311" t="s">
        <v>2764</v>
      </c>
      <c r="Q1311" t="s">
        <v>2764</v>
      </c>
      <c r="R1311" t="s">
        <v>2764</v>
      </c>
      <c r="S1311" t="s">
        <v>1359</v>
      </c>
      <c r="T1311" t="s">
        <v>2765</v>
      </c>
      <c r="U1311" t="str">
        <f t="shared" si="104"/>
        <v>AW</v>
      </c>
      <c r="V1311">
        <v>2024</v>
      </c>
      <c r="W1311" t="s">
        <v>2764</v>
      </c>
      <c r="X1311" t="s">
        <v>2764</v>
      </c>
      <c r="Y1311" t="s">
        <v>2764</v>
      </c>
      <c r="Z1311" t="s">
        <v>2764</v>
      </c>
      <c r="AA1311">
        <v>59.896542335965151</v>
      </c>
      <c r="AB1311" s="6">
        <f t="shared" si="100"/>
        <v>59.896542335965151</v>
      </c>
      <c r="AC1311" t="s">
        <v>2766</v>
      </c>
      <c r="AD1311">
        <v>0</v>
      </c>
    </row>
    <row r="1312" spans="1:30" x14ac:dyDescent="0.25">
      <c r="A1312" t="s">
        <v>2759</v>
      </c>
      <c r="B1312" t="s">
        <v>2760</v>
      </c>
      <c r="C1312" t="s">
        <v>2761</v>
      </c>
      <c r="D1312" t="s">
        <v>4405</v>
      </c>
      <c r="E1312" t="s">
        <v>266</v>
      </c>
      <c r="F1312" t="s">
        <v>4400</v>
      </c>
      <c r="G1312" t="s">
        <v>4445</v>
      </c>
      <c r="H1312" t="s">
        <v>2728</v>
      </c>
      <c r="I1312">
        <v>1</v>
      </c>
      <c r="J1312">
        <v>5059856573454</v>
      </c>
      <c r="K1312" t="s">
        <v>1201</v>
      </c>
      <c r="L1312" t="str">
        <f t="shared" si="101"/>
        <v>RXTED0144340</v>
      </c>
      <c r="M1312" t="s">
        <v>974</v>
      </c>
      <c r="N1312" t="str">
        <f t="shared" si="102"/>
        <v>BGN</v>
      </c>
      <c r="O1312" t="str">
        <f t="shared" si="103"/>
        <v>000</v>
      </c>
      <c r="P1312" t="s">
        <v>2764</v>
      </c>
      <c r="Q1312" t="s">
        <v>2764</v>
      </c>
      <c r="R1312" t="s">
        <v>2764</v>
      </c>
      <c r="S1312" t="s">
        <v>1201</v>
      </c>
      <c r="T1312" t="s">
        <v>2765</v>
      </c>
      <c r="U1312" t="str">
        <f t="shared" si="104"/>
        <v>AW</v>
      </c>
      <c r="V1312">
        <v>2024</v>
      </c>
      <c r="W1312" t="s">
        <v>2764</v>
      </c>
      <c r="X1312" t="s">
        <v>2764</v>
      </c>
      <c r="Y1312" t="s">
        <v>2764</v>
      </c>
      <c r="Z1312" t="s">
        <v>2764</v>
      </c>
      <c r="AA1312">
        <v>86.849986387149471</v>
      </c>
      <c r="AB1312" s="6">
        <f t="shared" si="100"/>
        <v>86.849986387149471</v>
      </c>
      <c r="AC1312" t="s">
        <v>2766</v>
      </c>
      <c r="AD1312">
        <v>0</v>
      </c>
    </row>
    <row r="1313" spans="1:30" x14ac:dyDescent="0.25">
      <c r="A1313" t="s">
        <v>2759</v>
      </c>
      <c r="B1313" t="s">
        <v>2760</v>
      </c>
      <c r="C1313" t="s">
        <v>2761</v>
      </c>
      <c r="D1313" t="s">
        <v>4405</v>
      </c>
      <c r="E1313" t="s">
        <v>266</v>
      </c>
      <c r="F1313" t="s">
        <v>4400</v>
      </c>
      <c r="G1313" t="s">
        <v>4445</v>
      </c>
      <c r="H1313" t="s">
        <v>2728</v>
      </c>
      <c r="I1313">
        <v>2</v>
      </c>
      <c r="J1313">
        <v>5059856573430</v>
      </c>
      <c r="K1313" t="s">
        <v>1203</v>
      </c>
      <c r="L1313" t="str">
        <f t="shared" si="101"/>
        <v>RXTED0144340</v>
      </c>
      <c r="M1313" t="s">
        <v>978</v>
      </c>
      <c r="N1313" t="str">
        <f t="shared" si="102"/>
        <v>BGN</v>
      </c>
      <c r="O1313" t="str">
        <f t="shared" si="103"/>
        <v>002</v>
      </c>
      <c r="P1313" t="s">
        <v>2764</v>
      </c>
      <c r="Q1313" t="s">
        <v>2764</v>
      </c>
      <c r="R1313" t="s">
        <v>2764</v>
      </c>
      <c r="S1313" t="s">
        <v>1203</v>
      </c>
      <c r="T1313" t="s">
        <v>2765</v>
      </c>
      <c r="U1313" t="str">
        <f t="shared" si="104"/>
        <v>AW</v>
      </c>
      <c r="V1313">
        <v>2024</v>
      </c>
      <c r="W1313" t="s">
        <v>2764</v>
      </c>
      <c r="X1313" t="s">
        <v>2764</v>
      </c>
      <c r="Y1313" t="s">
        <v>2764</v>
      </c>
      <c r="Z1313" t="s">
        <v>2764</v>
      </c>
      <c r="AA1313">
        <v>86.849986387149471</v>
      </c>
      <c r="AB1313" s="6">
        <f t="shared" si="100"/>
        <v>173.69997277429894</v>
      </c>
      <c r="AC1313" t="s">
        <v>2766</v>
      </c>
      <c r="AD1313">
        <v>0</v>
      </c>
    </row>
    <row r="1314" spans="1:30" x14ac:dyDescent="0.25">
      <c r="A1314" t="s">
        <v>2759</v>
      </c>
      <c r="B1314" t="s">
        <v>2760</v>
      </c>
      <c r="C1314" t="s">
        <v>2761</v>
      </c>
      <c r="D1314" t="s">
        <v>4405</v>
      </c>
      <c r="E1314" t="s">
        <v>266</v>
      </c>
      <c r="F1314" t="s">
        <v>4400</v>
      </c>
      <c r="G1314" t="s">
        <v>4445</v>
      </c>
      <c r="H1314" t="s">
        <v>2728</v>
      </c>
      <c r="I1314">
        <v>1</v>
      </c>
      <c r="J1314">
        <v>5059856573416</v>
      </c>
      <c r="K1314" t="s">
        <v>1205</v>
      </c>
      <c r="L1314" t="str">
        <f t="shared" si="101"/>
        <v>RXTED0144340</v>
      </c>
      <c r="M1314" t="s">
        <v>910</v>
      </c>
      <c r="N1314" t="str">
        <f t="shared" si="102"/>
        <v>BGN</v>
      </c>
      <c r="O1314" t="str">
        <f t="shared" si="103"/>
        <v>004</v>
      </c>
      <c r="P1314" t="s">
        <v>2764</v>
      </c>
      <c r="Q1314" t="s">
        <v>2764</v>
      </c>
      <c r="R1314" t="s">
        <v>2764</v>
      </c>
      <c r="S1314" t="s">
        <v>1205</v>
      </c>
      <c r="T1314" t="s">
        <v>2765</v>
      </c>
      <c r="U1314" t="str">
        <f t="shared" si="104"/>
        <v>AW</v>
      </c>
      <c r="V1314">
        <v>2024</v>
      </c>
      <c r="W1314" t="s">
        <v>2764</v>
      </c>
      <c r="X1314" t="s">
        <v>2764</v>
      </c>
      <c r="Y1314" t="s">
        <v>2764</v>
      </c>
      <c r="Z1314" t="s">
        <v>2764</v>
      </c>
      <c r="AA1314">
        <v>86.849986387149471</v>
      </c>
      <c r="AB1314" s="6">
        <f t="shared" si="100"/>
        <v>86.849986387149471</v>
      </c>
      <c r="AC1314" t="s">
        <v>2766</v>
      </c>
      <c r="AD1314">
        <v>0</v>
      </c>
    </row>
    <row r="1315" spans="1:30" x14ac:dyDescent="0.25">
      <c r="A1315" t="s">
        <v>2759</v>
      </c>
      <c r="B1315" t="s">
        <v>2760</v>
      </c>
      <c r="C1315" t="s">
        <v>2761</v>
      </c>
      <c r="D1315" t="s">
        <v>4405</v>
      </c>
      <c r="E1315" t="s">
        <v>266</v>
      </c>
      <c r="F1315" t="s">
        <v>4400</v>
      </c>
      <c r="G1315" t="s">
        <v>4445</v>
      </c>
      <c r="H1315" t="s">
        <v>2728</v>
      </c>
      <c r="I1315">
        <v>1</v>
      </c>
      <c r="J1315">
        <v>5059856573409</v>
      </c>
      <c r="K1315" t="s">
        <v>1206</v>
      </c>
      <c r="L1315" t="str">
        <f t="shared" si="101"/>
        <v>RXTED0144340</v>
      </c>
      <c r="M1315" t="s">
        <v>983</v>
      </c>
      <c r="N1315" t="str">
        <f t="shared" si="102"/>
        <v>BGN</v>
      </c>
      <c r="O1315" t="str">
        <f t="shared" si="103"/>
        <v>005</v>
      </c>
      <c r="P1315" t="s">
        <v>2764</v>
      </c>
      <c r="Q1315" t="s">
        <v>2764</v>
      </c>
      <c r="R1315" t="s">
        <v>2764</v>
      </c>
      <c r="S1315" t="s">
        <v>1206</v>
      </c>
      <c r="T1315" t="s">
        <v>2765</v>
      </c>
      <c r="U1315" t="str">
        <f t="shared" si="104"/>
        <v>AW</v>
      </c>
      <c r="V1315">
        <v>2024</v>
      </c>
      <c r="W1315" t="s">
        <v>2764</v>
      </c>
      <c r="X1315" t="s">
        <v>2764</v>
      </c>
      <c r="Y1315" t="s">
        <v>2764</v>
      </c>
      <c r="Z1315" t="s">
        <v>2764</v>
      </c>
      <c r="AA1315">
        <v>86.849986387149471</v>
      </c>
      <c r="AB1315" s="6">
        <f t="shared" si="100"/>
        <v>86.849986387149471</v>
      </c>
      <c r="AC1315" t="s">
        <v>2766</v>
      </c>
      <c r="AD1315">
        <v>0</v>
      </c>
    </row>
    <row r="1316" spans="1:30" x14ac:dyDescent="0.25">
      <c r="A1316" t="s">
        <v>2759</v>
      </c>
      <c r="B1316" t="s">
        <v>2760</v>
      </c>
      <c r="C1316" t="s">
        <v>2761</v>
      </c>
      <c r="D1316" t="s">
        <v>4405</v>
      </c>
      <c r="E1316" t="s">
        <v>266</v>
      </c>
      <c r="F1316" t="s">
        <v>4400</v>
      </c>
      <c r="G1316" t="s">
        <v>4445</v>
      </c>
      <c r="H1316" t="s">
        <v>2728</v>
      </c>
      <c r="I1316">
        <v>1</v>
      </c>
      <c r="J1316">
        <v>5059856593636</v>
      </c>
      <c r="K1316" t="s">
        <v>1360</v>
      </c>
      <c r="L1316" t="str">
        <f t="shared" si="101"/>
        <v>RXTED0145224</v>
      </c>
      <c r="M1316" t="s">
        <v>840</v>
      </c>
      <c r="N1316" t="str">
        <f t="shared" si="102"/>
        <v>IVO</v>
      </c>
      <c r="O1316" t="str">
        <f t="shared" si="103"/>
        <v>001</v>
      </c>
      <c r="P1316" t="s">
        <v>2764</v>
      </c>
      <c r="Q1316" t="s">
        <v>2764</v>
      </c>
      <c r="R1316" t="s">
        <v>2764</v>
      </c>
      <c r="S1316" t="s">
        <v>1360</v>
      </c>
      <c r="T1316" t="s">
        <v>2765</v>
      </c>
      <c r="U1316" t="str">
        <f t="shared" si="104"/>
        <v>AW</v>
      </c>
      <c r="V1316">
        <v>2024</v>
      </c>
      <c r="W1316" t="s">
        <v>2764</v>
      </c>
      <c r="X1316" t="s">
        <v>2764</v>
      </c>
      <c r="Y1316" t="s">
        <v>2764</v>
      </c>
      <c r="Z1316" t="s">
        <v>2764</v>
      </c>
      <c r="AA1316">
        <v>173.97222978491695</v>
      </c>
      <c r="AB1316" s="6">
        <f t="shared" si="100"/>
        <v>173.97222978491695</v>
      </c>
      <c r="AC1316" t="s">
        <v>2766</v>
      </c>
      <c r="AD1316">
        <v>0</v>
      </c>
    </row>
    <row r="1317" spans="1:30" x14ac:dyDescent="0.25">
      <c r="A1317" t="s">
        <v>2759</v>
      </c>
      <c r="B1317" t="s">
        <v>2760</v>
      </c>
      <c r="C1317" t="s">
        <v>2761</v>
      </c>
      <c r="D1317" t="s">
        <v>4405</v>
      </c>
      <c r="E1317" t="s">
        <v>266</v>
      </c>
      <c r="F1317" t="s">
        <v>4400</v>
      </c>
      <c r="G1317" t="s">
        <v>4445</v>
      </c>
      <c r="H1317" t="s">
        <v>2728</v>
      </c>
      <c r="I1317">
        <v>1</v>
      </c>
      <c r="J1317">
        <v>5059856586584</v>
      </c>
      <c r="K1317" t="s">
        <v>272</v>
      </c>
      <c r="L1317" t="str">
        <f t="shared" si="101"/>
        <v>RXTED0145225</v>
      </c>
      <c r="M1317" t="s">
        <v>273</v>
      </c>
      <c r="N1317" t="str">
        <f t="shared" si="102"/>
        <v>WHI</v>
      </c>
      <c r="O1317" t="str">
        <f t="shared" si="103"/>
        <v>001</v>
      </c>
      <c r="P1317" t="s">
        <v>2764</v>
      </c>
      <c r="Q1317" t="s">
        <v>2764</v>
      </c>
      <c r="R1317" t="s">
        <v>2764</v>
      </c>
      <c r="S1317" t="s">
        <v>272</v>
      </c>
      <c r="T1317" t="s">
        <v>2765</v>
      </c>
      <c r="U1317" t="str">
        <f t="shared" si="104"/>
        <v>AW</v>
      </c>
      <c r="V1317">
        <v>2024</v>
      </c>
      <c r="W1317" t="s">
        <v>2764</v>
      </c>
      <c r="X1317" t="s">
        <v>2764</v>
      </c>
      <c r="Y1317" t="s">
        <v>2764</v>
      </c>
      <c r="Z1317" t="s">
        <v>2764</v>
      </c>
      <c r="AA1317">
        <v>114.07568744895181</v>
      </c>
      <c r="AB1317" s="6">
        <f t="shared" si="100"/>
        <v>114.07568744895181</v>
      </c>
      <c r="AC1317" t="s">
        <v>2766</v>
      </c>
      <c r="AD1317">
        <v>0</v>
      </c>
    </row>
    <row r="1318" spans="1:30" x14ac:dyDescent="0.25">
      <c r="A1318" t="s">
        <v>2759</v>
      </c>
      <c r="B1318" t="s">
        <v>2760</v>
      </c>
      <c r="C1318" t="s">
        <v>2761</v>
      </c>
      <c r="D1318" t="s">
        <v>4405</v>
      </c>
      <c r="E1318" t="s">
        <v>266</v>
      </c>
      <c r="F1318" t="s">
        <v>4400</v>
      </c>
      <c r="G1318" t="s">
        <v>4445</v>
      </c>
      <c r="H1318" t="s">
        <v>2728</v>
      </c>
      <c r="I1318">
        <v>1</v>
      </c>
      <c r="J1318">
        <v>5059856586577</v>
      </c>
      <c r="K1318" t="s">
        <v>1280</v>
      </c>
      <c r="L1318" t="str">
        <f t="shared" si="101"/>
        <v>RXTED0145225</v>
      </c>
      <c r="M1318" t="s">
        <v>378</v>
      </c>
      <c r="N1318" t="str">
        <f t="shared" si="102"/>
        <v>WHI</v>
      </c>
      <c r="O1318" t="str">
        <f t="shared" si="103"/>
        <v>002</v>
      </c>
      <c r="P1318" t="s">
        <v>2764</v>
      </c>
      <c r="Q1318" t="s">
        <v>2764</v>
      </c>
      <c r="R1318" t="s">
        <v>2764</v>
      </c>
      <c r="S1318" t="s">
        <v>1280</v>
      </c>
      <c r="T1318" t="s">
        <v>2765</v>
      </c>
      <c r="U1318" t="str">
        <f t="shared" si="104"/>
        <v>AW</v>
      </c>
      <c r="V1318">
        <v>2024</v>
      </c>
      <c r="W1318" t="s">
        <v>2764</v>
      </c>
      <c r="X1318" t="s">
        <v>2764</v>
      </c>
      <c r="Y1318" t="s">
        <v>2764</v>
      </c>
      <c r="Z1318" t="s">
        <v>2764</v>
      </c>
      <c r="AA1318">
        <v>114.07568744895181</v>
      </c>
      <c r="AB1318" s="6">
        <f t="shared" si="100"/>
        <v>114.07568744895181</v>
      </c>
      <c r="AC1318" t="s">
        <v>2766</v>
      </c>
      <c r="AD1318">
        <v>0</v>
      </c>
    </row>
    <row r="1319" spans="1:30" x14ac:dyDescent="0.25">
      <c r="A1319" t="s">
        <v>2759</v>
      </c>
      <c r="B1319" t="s">
        <v>2760</v>
      </c>
      <c r="C1319" t="s">
        <v>2761</v>
      </c>
      <c r="D1319" t="s">
        <v>4405</v>
      </c>
      <c r="E1319" t="s">
        <v>266</v>
      </c>
      <c r="F1319" t="s">
        <v>4400</v>
      </c>
      <c r="G1319" t="s">
        <v>4445</v>
      </c>
      <c r="H1319" t="s">
        <v>2728</v>
      </c>
      <c r="I1319">
        <v>1</v>
      </c>
      <c r="J1319">
        <v>5059856586560</v>
      </c>
      <c r="K1319" t="s">
        <v>1281</v>
      </c>
      <c r="L1319" t="str">
        <f t="shared" si="101"/>
        <v>RXTED0145225</v>
      </c>
      <c r="M1319" t="s">
        <v>303</v>
      </c>
      <c r="N1319" t="str">
        <f t="shared" si="102"/>
        <v>WHI</v>
      </c>
      <c r="O1319" t="str">
        <f t="shared" si="103"/>
        <v>003</v>
      </c>
      <c r="P1319" t="s">
        <v>2764</v>
      </c>
      <c r="Q1319" t="s">
        <v>2764</v>
      </c>
      <c r="R1319" t="s">
        <v>2764</v>
      </c>
      <c r="S1319" t="s">
        <v>1281</v>
      </c>
      <c r="T1319" t="s">
        <v>2765</v>
      </c>
      <c r="U1319" t="str">
        <f t="shared" si="104"/>
        <v>AW</v>
      </c>
      <c r="V1319">
        <v>2024</v>
      </c>
      <c r="W1319" t="s">
        <v>2764</v>
      </c>
      <c r="X1319" t="s">
        <v>2764</v>
      </c>
      <c r="Y1319" t="s">
        <v>2764</v>
      </c>
      <c r="Z1319" t="s">
        <v>2764</v>
      </c>
      <c r="AA1319">
        <v>114.07568744895181</v>
      </c>
      <c r="AB1319" s="6">
        <f t="shared" si="100"/>
        <v>114.07568744895181</v>
      </c>
      <c r="AC1319" t="s">
        <v>2766</v>
      </c>
      <c r="AD1319">
        <v>0</v>
      </c>
    </row>
    <row r="1320" spans="1:30" x14ac:dyDescent="0.25">
      <c r="A1320" t="s">
        <v>2759</v>
      </c>
      <c r="B1320" t="s">
        <v>2760</v>
      </c>
      <c r="C1320" t="s">
        <v>2761</v>
      </c>
      <c r="D1320" t="s">
        <v>4405</v>
      </c>
      <c r="E1320" t="s">
        <v>266</v>
      </c>
      <c r="F1320" t="s">
        <v>4400</v>
      </c>
      <c r="G1320" t="s">
        <v>4445</v>
      </c>
      <c r="H1320" t="s">
        <v>2728</v>
      </c>
      <c r="I1320">
        <v>1</v>
      </c>
      <c r="J1320">
        <v>5059856586553</v>
      </c>
      <c r="K1320" t="s">
        <v>1282</v>
      </c>
      <c r="L1320" t="str">
        <f t="shared" si="101"/>
        <v>RXTED0145225</v>
      </c>
      <c r="M1320" t="s">
        <v>2806</v>
      </c>
      <c r="N1320" t="str">
        <f t="shared" si="102"/>
        <v>WHI</v>
      </c>
      <c r="O1320" t="str">
        <f t="shared" si="103"/>
        <v>004</v>
      </c>
      <c r="P1320" t="s">
        <v>2764</v>
      </c>
      <c r="Q1320" t="s">
        <v>2764</v>
      </c>
      <c r="R1320" t="s">
        <v>2764</v>
      </c>
      <c r="S1320" t="s">
        <v>1282</v>
      </c>
      <c r="T1320" t="s">
        <v>2765</v>
      </c>
      <c r="U1320" t="str">
        <f t="shared" si="104"/>
        <v>AW</v>
      </c>
      <c r="V1320">
        <v>2024</v>
      </c>
      <c r="W1320" t="s">
        <v>2764</v>
      </c>
      <c r="X1320" t="s">
        <v>2764</v>
      </c>
      <c r="Y1320" t="s">
        <v>2764</v>
      </c>
      <c r="Z1320" t="s">
        <v>2764</v>
      </c>
      <c r="AA1320">
        <v>114.07568744895181</v>
      </c>
      <c r="AB1320" s="6">
        <f t="shared" si="100"/>
        <v>114.07568744895181</v>
      </c>
      <c r="AC1320" t="s">
        <v>2766</v>
      </c>
      <c r="AD1320">
        <v>0</v>
      </c>
    </row>
    <row r="1321" spans="1:30" x14ac:dyDescent="0.25">
      <c r="A1321" t="s">
        <v>2759</v>
      </c>
      <c r="B1321" t="s">
        <v>2760</v>
      </c>
      <c r="C1321" t="s">
        <v>2761</v>
      </c>
      <c r="D1321" t="s">
        <v>4405</v>
      </c>
      <c r="E1321" t="s">
        <v>266</v>
      </c>
      <c r="F1321" t="s">
        <v>4400</v>
      </c>
      <c r="G1321" t="s">
        <v>4445</v>
      </c>
      <c r="H1321" t="s">
        <v>2728</v>
      </c>
      <c r="I1321">
        <v>1</v>
      </c>
      <c r="J1321">
        <v>5059856586546</v>
      </c>
      <c r="K1321" t="s">
        <v>1283</v>
      </c>
      <c r="L1321" t="str">
        <f t="shared" si="101"/>
        <v>RXTED0145225</v>
      </c>
      <c r="M1321" t="s">
        <v>382</v>
      </c>
      <c r="N1321" t="str">
        <f t="shared" si="102"/>
        <v>WHI</v>
      </c>
      <c r="O1321" t="str">
        <f t="shared" si="103"/>
        <v>005</v>
      </c>
      <c r="P1321" t="s">
        <v>2764</v>
      </c>
      <c r="Q1321" t="s">
        <v>2764</v>
      </c>
      <c r="R1321" t="s">
        <v>2764</v>
      </c>
      <c r="S1321" t="s">
        <v>1283</v>
      </c>
      <c r="T1321" t="s">
        <v>2765</v>
      </c>
      <c r="U1321" t="str">
        <f t="shared" si="104"/>
        <v>AW</v>
      </c>
      <c r="V1321">
        <v>2024</v>
      </c>
      <c r="W1321" t="s">
        <v>2764</v>
      </c>
      <c r="X1321" t="s">
        <v>2764</v>
      </c>
      <c r="Y1321" t="s">
        <v>2764</v>
      </c>
      <c r="Z1321" t="s">
        <v>2764</v>
      </c>
      <c r="AA1321">
        <v>114.07568744895181</v>
      </c>
      <c r="AB1321" s="6">
        <f t="shared" si="100"/>
        <v>114.07568744895181</v>
      </c>
      <c r="AC1321" t="s">
        <v>2766</v>
      </c>
      <c r="AD1321">
        <v>0</v>
      </c>
    </row>
    <row r="1322" spans="1:30" x14ac:dyDescent="0.25">
      <c r="A1322" t="s">
        <v>2759</v>
      </c>
      <c r="B1322" t="s">
        <v>2760</v>
      </c>
      <c r="C1322" t="s">
        <v>2761</v>
      </c>
      <c r="D1322" t="s">
        <v>4405</v>
      </c>
      <c r="E1322" t="s">
        <v>266</v>
      </c>
      <c r="F1322" t="s">
        <v>4400</v>
      </c>
      <c r="G1322" t="s">
        <v>4445</v>
      </c>
      <c r="H1322" t="s">
        <v>2728</v>
      </c>
      <c r="I1322">
        <v>1</v>
      </c>
      <c r="J1322">
        <v>5063386039014</v>
      </c>
      <c r="K1322" t="s">
        <v>1361</v>
      </c>
      <c r="L1322" t="str">
        <f t="shared" si="101"/>
        <v>RXTED0145765</v>
      </c>
      <c r="M1322" t="s">
        <v>2810</v>
      </c>
      <c r="N1322" t="str">
        <f t="shared" si="102"/>
        <v>BLK</v>
      </c>
      <c r="O1322" t="str">
        <f t="shared" si="103"/>
        <v>001</v>
      </c>
      <c r="P1322" t="s">
        <v>2764</v>
      </c>
      <c r="Q1322" t="s">
        <v>2764</v>
      </c>
      <c r="R1322" t="s">
        <v>2764</v>
      </c>
      <c r="S1322" t="s">
        <v>1361</v>
      </c>
      <c r="T1322" t="s">
        <v>2765</v>
      </c>
      <c r="U1322" t="str">
        <f t="shared" si="104"/>
        <v>AW</v>
      </c>
      <c r="V1322">
        <v>2024</v>
      </c>
      <c r="W1322" t="s">
        <v>2764</v>
      </c>
      <c r="X1322" t="s">
        <v>2764</v>
      </c>
      <c r="Y1322" t="s">
        <v>2764</v>
      </c>
      <c r="Z1322" t="s">
        <v>2764</v>
      </c>
      <c r="AA1322">
        <v>75.959705962428529</v>
      </c>
      <c r="AB1322" s="6">
        <f t="shared" si="100"/>
        <v>75.959705962428529</v>
      </c>
      <c r="AC1322" t="s">
        <v>2766</v>
      </c>
      <c r="AD1322">
        <v>0</v>
      </c>
    </row>
    <row r="1323" spans="1:30" x14ac:dyDescent="0.25">
      <c r="A1323" t="s">
        <v>2759</v>
      </c>
      <c r="B1323" t="s">
        <v>2760</v>
      </c>
      <c r="C1323" t="s">
        <v>2761</v>
      </c>
      <c r="D1323" t="s">
        <v>4405</v>
      </c>
      <c r="E1323" t="s">
        <v>266</v>
      </c>
      <c r="F1323" t="s">
        <v>4489</v>
      </c>
      <c r="G1323" t="s">
        <v>4489</v>
      </c>
      <c r="H1323" t="s">
        <v>2727</v>
      </c>
      <c r="I1323">
        <v>1</v>
      </c>
      <c r="J1323">
        <v>5059489835325</v>
      </c>
      <c r="K1323" t="s">
        <v>1302</v>
      </c>
      <c r="L1323" t="str">
        <f t="shared" si="101"/>
        <v>RXTED0135150</v>
      </c>
      <c r="M1323" t="s">
        <v>1303</v>
      </c>
      <c r="N1323" t="str">
        <f t="shared" si="102"/>
        <v>BLK</v>
      </c>
      <c r="O1323" t="str">
        <f t="shared" si="103"/>
        <v>038</v>
      </c>
      <c r="P1323" t="s">
        <v>2764</v>
      </c>
      <c r="Q1323" t="s">
        <v>2764</v>
      </c>
      <c r="R1323" t="s">
        <v>2764</v>
      </c>
      <c r="S1323" t="s">
        <v>1302</v>
      </c>
      <c r="T1323" t="s">
        <v>2765</v>
      </c>
      <c r="U1323" t="str">
        <f t="shared" si="104"/>
        <v>AW</v>
      </c>
      <c r="V1323">
        <v>2024</v>
      </c>
      <c r="W1323" t="s">
        <v>2764</v>
      </c>
      <c r="X1323" t="s">
        <v>2764</v>
      </c>
      <c r="Y1323" t="s">
        <v>2764</v>
      </c>
      <c r="Z1323" t="s">
        <v>2764</v>
      </c>
      <c r="AA1323">
        <v>179.68962700789544</v>
      </c>
      <c r="AB1323" s="6">
        <f t="shared" si="100"/>
        <v>179.68962700789544</v>
      </c>
      <c r="AC1323" t="s">
        <v>2766</v>
      </c>
      <c r="AD1323">
        <v>0</v>
      </c>
    </row>
    <row r="1324" spans="1:30" x14ac:dyDescent="0.25">
      <c r="A1324" t="s">
        <v>2759</v>
      </c>
      <c r="B1324" t="s">
        <v>2760</v>
      </c>
      <c r="C1324" t="s">
        <v>2761</v>
      </c>
      <c r="D1324" t="s">
        <v>4405</v>
      </c>
      <c r="E1324" t="s">
        <v>266</v>
      </c>
      <c r="F1324" t="s">
        <v>4489</v>
      </c>
      <c r="G1324" t="s">
        <v>4489</v>
      </c>
      <c r="H1324" t="s">
        <v>2727</v>
      </c>
      <c r="I1324">
        <v>1</v>
      </c>
      <c r="J1324">
        <v>5059856345631</v>
      </c>
      <c r="K1324" t="s">
        <v>1362</v>
      </c>
      <c r="L1324" t="str">
        <f t="shared" si="101"/>
        <v>RXTED0142778</v>
      </c>
      <c r="M1324" t="s">
        <v>1363</v>
      </c>
      <c r="N1324" t="str">
        <f t="shared" si="102"/>
        <v>IVO</v>
      </c>
      <c r="O1324" t="str">
        <f t="shared" si="103"/>
        <v>A37</v>
      </c>
      <c r="P1324" t="s">
        <v>2764</v>
      </c>
      <c r="Q1324" t="s">
        <v>2764</v>
      </c>
      <c r="R1324" t="s">
        <v>2764</v>
      </c>
      <c r="S1324" t="s">
        <v>1362</v>
      </c>
      <c r="T1324" t="s">
        <v>2765</v>
      </c>
      <c r="U1324" t="str">
        <f t="shared" si="104"/>
        <v>AW</v>
      </c>
      <c r="V1324">
        <v>2024</v>
      </c>
      <c r="W1324" t="s">
        <v>2764</v>
      </c>
      <c r="X1324" t="s">
        <v>2764</v>
      </c>
      <c r="Y1324" t="s">
        <v>2764</v>
      </c>
      <c r="Z1324" t="s">
        <v>2764</v>
      </c>
      <c r="AA1324">
        <v>164.71549142390415</v>
      </c>
      <c r="AB1324" s="6">
        <f t="shared" si="100"/>
        <v>164.71549142390415</v>
      </c>
      <c r="AC1324" t="s">
        <v>2766</v>
      </c>
      <c r="AD1324">
        <v>0</v>
      </c>
    </row>
    <row r="1325" spans="1:30" x14ac:dyDescent="0.25">
      <c r="A1325" t="s">
        <v>2759</v>
      </c>
      <c r="B1325" t="s">
        <v>2760</v>
      </c>
      <c r="C1325" t="s">
        <v>2761</v>
      </c>
      <c r="D1325" t="s">
        <v>4405</v>
      </c>
      <c r="E1325" t="s">
        <v>266</v>
      </c>
      <c r="F1325" t="s">
        <v>4489</v>
      </c>
      <c r="G1325" t="s">
        <v>4489</v>
      </c>
      <c r="H1325" t="s">
        <v>2727</v>
      </c>
      <c r="I1325">
        <v>1</v>
      </c>
      <c r="J1325">
        <v>5059856382643</v>
      </c>
      <c r="K1325" t="s">
        <v>1364</v>
      </c>
      <c r="L1325" t="str">
        <f t="shared" si="101"/>
        <v>RXTED0142787</v>
      </c>
      <c r="M1325" t="s">
        <v>285</v>
      </c>
      <c r="N1325" t="str">
        <f t="shared" si="102"/>
        <v>BLK</v>
      </c>
      <c r="O1325" t="str">
        <f t="shared" si="103"/>
        <v>040</v>
      </c>
      <c r="P1325" t="s">
        <v>2764</v>
      </c>
      <c r="Q1325" t="s">
        <v>2764</v>
      </c>
      <c r="R1325" t="s">
        <v>2764</v>
      </c>
      <c r="S1325" t="s">
        <v>1364</v>
      </c>
      <c r="T1325" t="s">
        <v>2765</v>
      </c>
      <c r="U1325" t="str">
        <f t="shared" si="104"/>
        <v>AW</v>
      </c>
      <c r="V1325">
        <v>2024</v>
      </c>
      <c r="W1325" t="s">
        <v>2764</v>
      </c>
      <c r="X1325" t="s">
        <v>2764</v>
      </c>
      <c r="Y1325" t="s">
        <v>2764</v>
      </c>
      <c r="Z1325" t="s">
        <v>2764</v>
      </c>
      <c r="AA1325">
        <v>186.49605227334604</v>
      </c>
      <c r="AB1325" s="6">
        <f t="shared" si="100"/>
        <v>186.49605227334604</v>
      </c>
      <c r="AC1325" t="s">
        <v>2766</v>
      </c>
      <c r="AD1325">
        <v>0</v>
      </c>
    </row>
    <row r="1326" spans="1:30" x14ac:dyDescent="0.25">
      <c r="A1326" t="s">
        <v>2759</v>
      </c>
      <c r="B1326" t="s">
        <v>2760</v>
      </c>
      <c r="C1326" t="s">
        <v>2761</v>
      </c>
      <c r="D1326" t="s">
        <v>4405</v>
      </c>
      <c r="E1326" t="s">
        <v>266</v>
      </c>
      <c r="F1326" t="s">
        <v>4489</v>
      </c>
      <c r="G1326" t="s">
        <v>4489</v>
      </c>
      <c r="H1326" t="s">
        <v>2727</v>
      </c>
      <c r="I1326">
        <v>1</v>
      </c>
      <c r="J1326">
        <v>60207397457</v>
      </c>
      <c r="K1326" t="s">
        <v>1365</v>
      </c>
      <c r="L1326" t="str">
        <f t="shared" si="101"/>
        <v>RXTED0147809</v>
      </c>
      <c r="M1326" t="s">
        <v>287</v>
      </c>
      <c r="N1326" t="str">
        <f t="shared" si="102"/>
        <v>BLK</v>
      </c>
      <c r="O1326" t="str">
        <f t="shared" si="103"/>
        <v>A38</v>
      </c>
      <c r="P1326" t="s">
        <v>2764</v>
      </c>
      <c r="Q1326" t="s">
        <v>2764</v>
      </c>
      <c r="R1326" t="s">
        <v>2764</v>
      </c>
      <c r="S1326" t="s">
        <v>1365</v>
      </c>
      <c r="T1326" t="s">
        <v>2765</v>
      </c>
      <c r="U1326" t="str">
        <f t="shared" si="104"/>
        <v>AW</v>
      </c>
      <c r="V1326">
        <v>2024</v>
      </c>
      <c r="W1326" t="s">
        <v>2764</v>
      </c>
      <c r="X1326" t="s">
        <v>2764</v>
      </c>
      <c r="Y1326" t="s">
        <v>2764</v>
      </c>
      <c r="Z1326" t="s">
        <v>2764</v>
      </c>
      <c r="AA1326">
        <v>190.30765042199837</v>
      </c>
      <c r="AB1326" s="6">
        <f t="shared" si="100"/>
        <v>190.30765042199837</v>
      </c>
      <c r="AC1326" t="s">
        <v>2766</v>
      </c>
      <c r="AD1326">
        <v>0</v>
      </c>
    </row>
    <row r="1327" spans="1:30" x14ac:dyDescent="0.25">
      <c r="A1327" t="s">
        <v>2759</v>
      </c>
      <c r="B1327" t="s">
        <v>2760</v>
      </c>
      <c r="C1327" t="s">
        <v>2761</v>
      </c>
      <c r="D1327" t="s">
        <v>4399</v>
      </c>
      <c r="E1327" t="s">
        <v>265</v>
      </c>
      <c r="F1327" t="s">
        <v>4406</v>
      </c>
      <c r="G1327" t="s">
        <v>4485</v>
      </c>
      <c r="H1327" t="s">
        <v>2783</v>
      </c>
      <c r="I1327">
        <v>1</v>
      </c>
      <c r="J1327">
        <v>5059856375034</v>
      </c>
      <c r="K1327" t="s">
        <v>332</v>
      </c>
      <c r="L1327" t="str">
        <f t="shared" si="101"/>
        <v>RXTED0143956</v>
      </c>
      <c r="M1327" t="s">
        <v>2793</v>
      </c>
      <c r="N1327" t="str">
        <f t="shared" si="102"/>
        <v>BLK</v>
      </c>
      <c r="O1327" t="str">
        <f t="shared" si="103"/>
        <v>OSO</v>
      </c>
      <c r="P1327" t="s">
        <v>2764</v>
      </c>
      <c r="Q1327" t="s">
        <v>2764</v>
      </c>
      <c r="R1327" t="s">
        <v>2764</v>
      </c>
      <c r="S1327" t="s">
        <v>332</v>
      </c>
      <c r="T1327" t="s">
        <v>2765</v>
      </c>
      <c r="U1327" t="str">
        <f t="shared" si="104"/>
        <v>AW</v>
      </c>
      <c r="V1327">
        <v>2024</v>
      </c>
      <c r="W1327" t="s">
        <v>2764</v>
      </c>
      <c r="X1327" t="s">
        <v>2764</v>
      </c>
      <c r="Y1327" t="s">
        <v>2764</v>
      </c>
      <c r="Z1327" t="s">
        <v>2764</v>
      </c>
      <c r="AA1327">
        <v>261.36673019330249</v>
      </c>
      <c r="AB1327" s="6">
        <f t="shared" si="100"/>
        <v>261.36673019330249</v>
      </c>
      <c r="AC1327" t="s">
        <v>2766</v>
      </c>
      <c r="AD1327">
        <v>0</v>
      </c>
    </row>
    <row r="1328" spans="1:30" x14ac:dyDescent="0.25">
      <c r="A1328" t="s">
        <v>2759</v>
      </c>
      <c r="B1328" t="s">
        <v>2760</v>
      </c>
      <c r="C1328" t="s">
        <v>2761</v>
      </c>
      <c r="D1328" t="s">
        <v>4399</v>
      </c>
      <c r="E1328" t="s">
        <v>265</v>
      </c>
      <c r="F1328" t="s">
        <v>4406</v>
      </c>
      <c r="G1328" t="s">
        <v>4485</v>
      </c>
      <c r="H1328" t="s">
        <v>2783</v>
      </c>
      <c r="I1328">
        <v>1</v>
      </c>
      <c r="J1328">
        <v>5059856375096</v>
      </c>
      <c r="K1328" t="s">
        <v>333</v>
      </c>
      <c r="L1328" t="str">
        <f t="shared" si="101"/>
        <v>RXTED0144388</v>
      </c>
      <c r="M1328" t="s">
        <v>334</v>
      </c>
      <c r="N1328" t="str">
        <f t="shared" si="102"/>
        <v>BEI</v>
      </c>
      <c r="O1328" t="str">
        <f t="shared" si="103"/>
        <v>OSO</v>
      </c>
      <c r="P1328" t="s">
        <v>2764</v>
      </c>
      <c r="Q1328" t="s">
        <v>2764</v>
      </c>
      <c r="R1328" t="s">
        <v>2764</v>
      </c>
      <c r="S1328" t="s">
        <v>333</v>
      </c>
      <c r="T1328" t="s">
        <v>2765</v>
      </c>
      <c r="U1328" t="str">
        <f t="shared" si="104"/>
        <v>AW</v>
      </c>
      <c r="V1328">
        <v>2024</v>
      </c>
      <c r="W1328" t="s">
        <v>2764</v>
      </c>
      <c r="X1328" t="s">
        <v>2764</v>
      </c>
      <c r="Y1328" t="s">
        <v>2764</v>
      </c>
      <c r="Z1328" t="s">
        <v>2764</v>
      </c>
      <c r="AA1328">
        <v>233.86877212088211</v>
      </c>
      <c r="AB1328" s="6">
        <f t="shared" si="100"/>
        <v>233.86877212088211</v>
      </c>
      <c r="AC1328" t="s">
        <v>2766</v>
      </c>
      <c r="AD1328">
        <v>0</v>
      </c>
    </row>
    <row r="1329" spans="1:30" x14ac:dyDescent="0.25">
      <c r="A1329" t="s">
        <v>2759</v>
      </c>
      <c r="B1329" t="s">
        <v>2760</v>
      </c>
      <c r="C1329" t="s">
        <v>2761</v>
      </c>
      <c r="D1329" t="s">
        <v>4399</v>
      </c>
      <c r="E1329" t="s">
        <v>265</v>
      </c>
      <c r="F1329" t="s">
        <v>4406</v>
      </c>
      <c r="G1329" t="s">
        <v>4407</v>
      </c>
      <c r="H1329" t="s">
        <v>2725</v>
      </c>
      <c r="I1329">
        <v>6</v>
      </c>
      <c r="J1329">
        <v>5059856564025</v>
      </c>
      <c r="K1329" t="s">
        <v>1366</v>
      </c>
      <c r="L1329" t="str">
        <f t="shared" si="101"/>
        <v>RXTED0144391</v>
      </c>
      <c r="M1329" t="s">
        <v>2768</v>
      </c>
      <c r="N1329" t="str">
        <f t="shared" si="102"/>
        <v>BXO</v>
      </c>
      <c r="O1329" t="str">
        <f t="shared" si="103"/>
        <v>OSO</v>
      </c>
      <c r="P1329" t="s">
        <v>2764</v>
      </c>
      <c r="Q1329" t="s">
        <v>2764</v>
      </c>
      <c r="R1329" t="s">
        <v>2764</v>
      </c>
      <c r="S1329" t="s">
        <v>1366</v>
      </c>
      <c r="T1329" t="s">
        <v>2765</v>
      </c>
      <c r="U1329" t="str">
        <f t="shared" si="104"/>
        <v>AW</v>
      </c>
      <c r="V1329">
        <v>2024</v>
      </c>
      <c r="W1329" t="s">
        <v>2764</v>
      </c>
      <c r="X1329" t="s">
        <v>2764</v>
      </c>
      <c r="Y1329" t="s">
        <v>2764</v>
      </c>
      <c r="Z1329" t="s">
        <v>2764</v>
      </c>
      <c r="AA1329">
        <v>108.63054723659134</v>
      </c>
      <c r="AB1329" s="6">
        <f t="shared" si="100"/>
        <v>651.78328341954807</v>
      </c>
      <c r="AC1329" t="s">
        <v>2766</v>
      </c>
      <c r="AD1329">
        <v>0</v>
      </c>
    </row>
    <row r="1330" spans="1:30" x14ac:dyDescent="0.25">
      <c r="A1330" t="s">
        <v>2759</v>
      </c>
      <c r="B1330" t="s">
        <v>2760</v>
      </c>
      <c r="C1330" t="s">
        <v>2761</v>
      </c>
      <c r="D1330" t="s">
        <v>4399</v>
      </c>
      <c r="E1330" t="s">
        <v>265</v>
      </c>
      <c r="F1330" t="s">
        <v>4406</v>
      </c>
      <c r="G1330" t="s">
        <v>4915</v>
      </c>
      <c r="H1330" t="s">
        <v>2725</v>
      </c>
      <c r="I1330">
        <v>1</v>
      </c>
      <c r="J1330">
        <v>5059856557140</v>
      </c>
      <c r="K1330" t="s">
        <v>2870</v>
      </c>
      <c r="L1330" t="str">
        <f t="shared" si="101"/>
        <v>RXTED0144233</v>
      </c>
      <c r="M1330" t="s">
        <v>2871</v>
      </c>
      <c r="N1330" t="str">
        <f t="shared" si="102"/>
        <v>BLK</v>
      </c>
      <c r="O1330" t="str">
        <f t="shared" si="103"/>
        <v>SOM</v>
      </c>
      <c r="P1330" t="s">
        <v>2764</v>
      </c>
      <c r="Q1330" t="s">
        <v>2764</v>
      </c>
      <c r="R1330" t="s">
        <v>2764</v>
      </c>
      <c r="S1330" t="s">
        <v>2870</v>
      </c>
      <c r="T1330" t="s">
        <v>2765</v>
      </c>
      <c r="U1330" t="str">
        <f t="shared" si="104"/>
        <v>AW</v>
      </c>
      <c r="V1330">
        <v>2024</v>
      </c>
      <c r="W1330" t="s">
        <v>2764</v>
      </c>
      <c r="X1330" t="s">
        <v>2764</v>
      </c>
      <c r="Y1330" t="s">
        <v>2764</v>
      </c>
      <c r="Z1330" t="s">
        <v>2764</v>
      </c>
      <c r="AA1330">
        <v>59.624285325347124</v>
      </c>
      <c r="AB1330" s="6">
        <f t="shared" si="100"/>
        <v>59.624285325347124</v>
      </c>
      <c r="AC1330" t="s">
        <v>2766</v>
      </c>
      <c r="AD1330">
        <v>0</v>
      </c>
    </row>
    <row r="1331" spans="1:30" x14ac:dyDescent="0.25">
      <c r="A1331" t="s">
        <v>2759</v>
      </c>
      <c r="B1331" t="s">
        <v>2760</v>
      </c>
      <c r="C1331" t="s">
        <v>2761</v>
      </c>
      <c r="D1331" t="s">
        <v>4399</v>
      </c>
      <c r="E1331" t="s">
        <v>265</v>
      </c>
      <c r="F1331" t="s">
        <v>4400</v>
      </c>
      <c r="G1331" t="s">
        <v>4401</v>
      </c>
      <c r="H1331" t="s">
        <v>2728</v>
      </c>
      <c r="I1331">
        <v>3</v>
      </c>
      <c r="J1331">
        <v>5059856429287</v>
      </c>
      <c r="K1331" t="s">
        <v>356</v>
      </c>
      <c r="L1331" t="str">
        <f t="shared" si="101"/>
        <v>RXTED0144366</v>
      </c>
      <c r="M1331" t="s">
        <v>357</v>
      </c>
      <c r="N1331" t="str">
        <f t="shared" si="102"/>
        <v>LGY</v>
      </c>
      <c r="O1331" t="str">
        <f t="shared" si="103"/>
        <v>003</v>
      </c>
      <c r="P1331" t="s">
        <v>2764</v>
      </c>
      <c r="Q1331" t="s">
        <v>2764</v>
      </c>
      <c r="R1331" t="s">
        <v>2764</v>
      </c>
      <c r="S1331" t="s">
        <v>356</v>
      </c>
      <c r="T1331" t="s">
        <v>2765</v>
      </c>
      <c r="U1331" t="str">
        <f t="shared" si="104"/>
        <v>AW</v>
      </c>
      <c r="V1331">
        <v>2024</v>
      </c>
      <c r="W1331" t="s">
        <v>2764</v>
      </c>
      <c r="X1331" t="s">
        <v>2764</v>
      </c>
      <c r="Y1331" t="s">
        <v>2764</v>
      </c>
      <c r="Z1331" t="s">
        <v>2764</v>
      </c>
      <c r="AA1331">
        <v>348.21671658045193</v>
      </c>
      <c r="AB1331" s="6">
        <f t="shared" si="100"/>
        <v>1044.6501497413558</v>
      </c>
      <c r="AC1331" t="s">
        <v>2766</v>
      </c>
      <c r="AD1331">
        <v>0</v>
      </c>
    </row>
    <row r="1332" spans="1:30" x14ac:dyDescent="0.25">
      <c r="A1332" t="s">
        <v>2759</v>
      </c>
      <c r="B1332" t="s">
        <v>2760</v>
      </c>
      <c r="C1332" t="s">
        <v>2761</v>
      </c>
      <c r="D1332" t="s">
        <v>4399</v>
      </c>
      <c r="E1332" t="s">
        <v>265</v>
      </c>
      <c r="F1332" t="s">
        <v>4400</v>
      </c>
      <c r="G1332" t="s">
        <v>4401</v>
      </c>
      <c r="H1332" t="s">
        <v>2728</v>
      </c>
      <c r="I1332">
        <v>2</v>
      </c>
      <c r="J1332">
        <v>5059856429270</v>
      </c>
      <c r="K1332" t="s">
        <v>358</v>
      </c>
      <c r="L1332" t="str">
        <f t="shared" si="101"/>
        <v>RXTED0144366</v>
      </c>
      <c r="M1332" t="s">
        <v>359</v>
      </c>
      <c r="N1332" t="str">
        <f t="shared" si="102"/>
        <v>LGY</v>
      </c>
      <c r="O1332" t="str">
        <f t="shared" si="103"/>
        <v>004</v>
      </c>
      <c r="P1332" t="s">
        <v>2764</v>
      </c>
      <c r="Q1332" t="s">
        <v>2764</v>
      </c>
      <c r="R1332" t="s">
        <v>2764</v>
      </c>
      <c r="S1332" t="s">
        <v>358</v>
      </c>
      <c r="T1332" t="s">
        <v>2765</v>
      </c>
      <c r="U1332" t="str">
        <f t="shared" si="104"/>
        <v>AW</v>
      </c>
      <c r="V1332">
        <v>2024</v>
      </c>
      <c r="W1332" t="s">
        <v>2764</v>
      </c>
      <c r="X1332" t="s">
        <v>2764</v>
      </c>
      <c r="Y1332" t="s">
        <v>2764</v>
      </c>
      <c r="Z1332" t="s">
        <v>2764</v>
      </c>
      <c r="AA1332">
        <v>348.21671658045193</v>
      </c>
      <c r="AB1332" s="6">
        <f t="shared" si="100"/>
        <v>696.43343316090386</v>
      </c>
      <c r="AC1332" t="s">
        <v>2766</v>
      </c>
      <c r="AD1332">
        <v>0</v>
      </c>
    </row>
    <row r="1333" spans="1:30" x14ac:dyDescent="0.25">
      <c r="A1333" t="s">
        <v>2759</v>
      </c>
      <c r="B1333" t="s">
        <v>2760</v>
      </c>
      <c r="C1333" t="s">
        <v>2761</v>
      </c>
      <c r="D1333" t="s">
        <v>4399</v>
      </c>
      <c r="E1333" t="s">
        <v>265</v>
      </c>
      <c r="F1333" t="s">
        <v>4400</v>
      </c>
      <c r="G1333" t="s">
        <v>4401</v>
      </c>
      <c r="H1333" t="s">
        <v>2728</v>
      </c>
      <c r="I1333">
        <v>1</v>
      </c>
      <c r="J1333">
        <v>5059856429263</v>
      </c>
      <c r="K1333" t="s">
        <v>360</v>
      </c>
      <c r="L1333" t="str">
        <f t="shared" si="101"/>
        <v>RXTED0144366</v>
      </c>
      <c r="M1333" t="s">
        <v>361</v>
      </c>
      <c r="N1333" t="str">
        <f t="shared" si="102"/>
        <v>LGY</v>
      </c>
      <c r="O1333" t="str">
        <f t="shared" si="103"/>
        <v>005</v>
      </c>
      <c r="P1333" t="s">
        <v>2764</v>
      </c>
      <c r="Q1333" t="s">
        <v>2764</v>
      </c>
      <c r="R1333" t="s">
        <v>2764</v>
      </c>
      <c r="S1333" t="s">
        <v>360</v>
      </c>
      <c r="T1333" t="s">
        <v>2765</v>
      </c>
      <c r="U1333" t="str">
        <f t="shared" si="104"/>
        <v>AW</v>
      </c>
      <c r="V1333">
        <v>2024</v>
      </c>
      <c r="W1333" t="s">
        <v>2764</v>
      </c>
      <c r="X1333" t="s">
        <v>2764</v>
      </c>
      <c r="Y1333" t="s">
        <v>2764</v>
      </c>
      <c r="Z1333" t="s">
        <v>2764</v>
      </c>
      <c r="AA1333">
        <v>348.21671658045193</v>
      </c>
      <c r="AB1333" s="6">
        <f t="shared" si="100"/>
        <v>348.21671658045193</v>
      </c>
      <c r="AC1333" t="s">
        <v>2766</v>
      </c>
      <c r="AD1333">
        <v>0</v>
      </c>
    </row>
    <row r="1334" spans="1:30" x14ac:dyDescent="0.25">
      <c r="A1334" t="s">
        <v>2759</v>
      </c>
      <c r="B1334" t="s">
        <v>2760</v>
      </c>
      <c r="C1334" t="s">
        <v>2761</v>
      </c>
      <c r="D1334" t="s">
        <v>4399</v>
      </c>
      <c r="E1334" t="s">
        <v>265</v>
      </c>
      <c r="F1334" t="s">
        <v>4400</v>
      </c>
      <c r="G1334" t="s">
        <v>4401</v>
      </c>
      <c r="H1334" t="s">
        <v>2728</v>
      </c>
      <c r="I1334">
        <v>2</v>
      </c>
      <c r="J1334">
        <v>5059856429256</v>
      </c>
      <c r="K1334" t="s">
        <v>362</v>
      </c>
      <c r="L1334" t="str">
        <f t="shared" si="101"/>
        <v>RXTED0144366</v>
      </c>
      <c r="M1334" t="s">
        <v>363</v>
      </c>
      <c r="N1334" t="str">
        <f t="shared" si="102"/>
        <v>LGY</v>
      </c>
      <c r="O1334" t="str">
        <f t="shared" si="103"/>
        <v>006</v>
      </c>
      <c r="P1334" t="s">
        <v>2764</v>
      </c>
      <c r="Q1334" t="s">
        <v>2764</v>
      </c>
      <c r="R1334" t="s">
        <v>2764</v>
      </c>
      <c r="S1334" t="s">
        <v>362</v>
      </c>
      <c r="T1334" t="s">
        <v>2765</v>
      </c>
      <c r="U1334" t="str">
        <f t="shared" si="104"/>
        <v>AW</v>
      </c>
      <c r="V1334">
        <v>2024</v>
      </c>
      <c r="W1334" t="s">
        <v>2764</v>
      </c>
      <c r="X1334" t="s">
        <v>2764</v>
      </c>
      <c r="Y1334" t="s">
        <v>2764</v>
      </c>
      <c r="Z1334" t="s">
        <v>2764</v>
      </c>
      <c r="AA1334">
        <v>348.21671658045193</v>
      </c>
      <c r="AB1334" s="6">
        <f t="shared" si="100"/>
        <v>696.43343316090386</v>
      </c>
      <c r="AC1334" t="s">
        <v>2766</v>
      </c>
      <c r="AD1334">
        <v>0</v>
      </c>
    </row>
    <row r="1335" spans="1:30" x14ac:dyDescent="0.25">
      <c r="A1335" t="s">
        <v>2759</v>
      </c>
      <c r="B1335" t="s">
        <v>2760</v>
      </c>
      <c r="C1335" t="s">
        <v>2761</v>
      </c>
      <c r="D1335" t="s">
        <v>4399</v>
      </c>
      <c r="E1335" t="s">
        <v>265</v>
      </c>
      <c r="F1335" t="s">
        <v>4400</v>
      </c>
      <c r="G1335" t="s">
        <v>4401</v>
      </c>
      <c r="H1335" t="s">
        <v>2728</v>
      </c>
      <c r="I1335">
        <v>13</v>
      </c>
      <c r="J1335">
        <v>5059856544003</v>
      </c>
      <c r="K1335" t="s">
        <v>364</v>
      </c>
      <c r="L1335" t="str">
        <f t="shared" si="101"/>
        <v>RXTED0145217</v>
      </c>
      <c r="M1335" t="s">
        <v>2911</v>
      </c>
      <c r="N1335" t="str">
        <f t="shared" si="102"/>
        <v>DKB</v>
      </c>
      <c r="O1335" t="str">
        <f t="shared" si="103"/>
        <v>002</v>
      </c>
      <c r="P1335" t="s">
        <v>2764</v>
      </c>
      <c r="Q1335" t="s">
        <v>2764</v>
      </c>
      <c r="R1335" t="s">
        <v>2764</v>
      </c>
      <c r="S1335" t="s">
        <v>364</v>
      </c>
      <c r="T1335" t="s">
        <v>2765</v>
      </c>
      <c r="U1335" t="str">
        <f t="shared" si="104"/>
        <v>AW</v>
      </c>
      <c r="V1335">
        <v>2024</v>
      </c>
      <c r="W1335" t="s">
        <v>2764</v>
      </c>
      <c r="X1335" t="s">
        <v>2764</v>
      </c>
      <c r="Y1335" t="s">
        <v>2764</v>
      </c>
      <c r="Z1335" t="s">
        <v>2764</v>
      </c>
      <c r="AA1335">
        <v>380.88755785461473</v>
      </c>
      <c r="AB1335" s="6">
        <f t="shared" si="100"/>
        <v>4951.5382521099918</v>
      </c>
      <c r="AC1335" t="s">
        <v>2766</v>
      </c>
      <c r="AD1335">
        <v>0</v>
      </c>
    </row>
    <row r="1336" spans="1:30" x14ac:dyDescent="0.25">
      <c r="A1336" t="s">
        <v>2759</v>
      </c>
      <c r="B1336" t="s">
        <v>2760</v>
      </c>
      <c r="C1336" t="s">
        <v>2761</v>
      </c>
      <c r="D1336" t="s">
        <v>4399</v>
      </c>
      <c r="E1336" t="s">
        <v>265</v>
      </c>
      <c r="F1336" t="s">
        <v>4400</v>
      </c>
      <c r="G1336" t="s">
        <v>4401</v>
      </c>
      <c r="H1336" t="s">
        <v>2728</v>
      </c>
      <c r="I1336">
        <v>22</v>
      </c>
      <c r="J1336">
        <v>5059856543990</v>
      </c>
      <c r="K1336" t="s">
        <v>294</v>
      </c>
      <c r="L1336" t="str">
        <f t="shared" si="101"/>
        <v>RXTED0145217</v>
      </c>
      <c r="M1336" t="s">
        <v>2913</v>
      </c>
      <c r="N1336" t="str">
        <f t="shared" si="102"/>
        <v>DKB</v>
      </c>
      <c r="O1336" t="str">
        <f t="shared" si="103"/>
        <v>003</v>
      </c>
      <c r="P1336" t="s">
        <v>2764</v>
      </c>
      <c r="Q1336" t="s">
        <v>2764</v>
      </c>
      <c r="R1336" t="s">
        <v>2764</v>
      </c>
      <c r="S1336" t="s">
        <v>294</v>
      </c>
      <c r="T1336" t="s">
        <v>2765</v>
      </c>
      <c r="U1336" t="str">
        <f t="shared" si="104"/>
        <v>AW</v>
      </c>
      <c r="V1336">
        <v>2024</v>
      </c>
      <c r="W1336" t="s">
        <v>2764</v>
      </c>
      <c r="X1336" t="s">
        <v>2764</v>
      </c>
      <c r="Y1336" t="s">
        <v>2764</v>
      </c>
      <c r="Z1336" t="s">
        <v>2764</v>
      </c>
      <c r="AA1336">
        <v>380.88755785461473</v>
      </c>
      <c r="AB1336" s="6">
        <f t="shared" si="100"/>
        <v>8379.5262728015241</v>
      </c>
      <c r="AC1336" t="s">
        <v>2766</v>
      </c>
      <c r="AD1336">
        <v>0</v>
      </c>
    </row>
    <row r="1337" spans="1:30" x14ac:dyDescent="0.25">
      <c r="A1337" t="s">
        <v>2759</v>
      </c>
      <c r="B1337" t="s">
        <v>2760</v>
      </c>
      <c r="C1337" t="s">
        <v>2761</v>
      </c>
      <c r="D1337" t="s">
        <v>4399</v>
      </c>
      <c r="E1337" t="s">
        <v>265</v>
      </c>
      <c r="F1337" t="s">
        <v>4400</v>
      </c>
      <c r="G1337" t="s">
        <v>4401</v>
      </c>
      <c r="H1337" t="s">
        <v>2728</v>
      </c>
      <c r="I1337">
        <v>27</v>
      </c>
      <c r="J1337">
        <v>5059856543983</v>
      </c>
      <c r="K1337" t="s">
        <v>295</v>
      </c>
      <c r="L1337" t="str">
        <f t="shared" si="101"/>
        <v>RXTED0145217</v>
      </c>
      <c r="M1337" t="s">
        <v>296</v>
      </c>
      <c r="N1337" t="str">
        <f t="shared" si="102"/>
        <v>DKB</v>
      </c>
      <c r="O1337" t="str">
        <f t="shared" si="103"/>
        <v>004</v>
      </c>
      <c r="P1337" t="s">
        <v>2764</v>
      </c>
      <c r="Q1337" t="s">
        <v>2764</v>
      </c>
      <c r="R1337" t="s">
        <v>2764</v>
      </c>
      <c r="S1337" t="s">
        <v>295</v>
      </c>
      <c r="T1337" t="s">
        <v>2765</v>
      </c>
      <c r="U1337" t="str">
        <f t="shared" si="104"/>
        <v>AW</v>
      </c>
      <c r="V1337">
        <v>2024</v>
      </c>
      <c r="W1337" t="s">
        <v>2764</v>
      </c>
      <c r="X1337" t="s">
        <v>2764</v>
      </c>
      <c r="Y1337" t="s">
        <v>2764</v>
      </c>
      <c r="Z1337" t="s">
        <v>2764</v>
      </c>
      <c r="AA1337">
        <v>380.88755785461473</v>
      </c>
      <c r="AB1337" s="6">
        <f t="shared" si="100"/>
        <v>10283.964062074598</v>
      </c>
      <c r="AC1337" t="s">
        <v>2766</v>
      </c>
      <c r="AD1337">
        <v>0</v>
      </c>
    </row>
    <row r="1338" spans="1:30" x14ac:dyDescent="0.25">
      <c r="A1338" t="s">
        <v>2759</v>
      </c>
      <c r="B1338" t="s">
        <v>2760</v>
      </c>
      <c r="C1338" t="s">
        <v>2761</v>
      </c>
      <c r="D1338" t="s">
        <v>4399</v>
      </c>
      <c r="E1338" t="s">
        <v>265</v>
      </c>
      <c r="F1338" t="s">
        <v>4400</v>
      </c>
      <c r="G1338" t="s">
        <v>4401</v>
      </c>
      <c r="H1338" t="s">
        <v>2728</v>
      </c>
      <c r="I1338">
        <v>15</v>
      </c>
      <c r="J1338">
        <v>5059856543976</v>
      </c>
      <c r="K1338" t="s">
        <v>297</v>
      </c>
      <c r="L1338" t="str">
        <f t="shared" si="101"/>
        <v>RXTED0145217</v>
      </c>
      <c r="M1338" t="s">
        <v>269</v>
      </c>
      <c r="N1338" t="str">
        <f t="shared" si="102"/>
        <v>DKB</v>
      </c>
      <c r="O1338" t="str">
        <f t="shared" si="103"/>
        <v>005</v>
      </c>
      <c r="P1338" t="s">
        <v>2764</v>
      </c>
      <c r="Q1338" t="s">
        <v>2764</v>
      </c>
      <c r="R1338" t="s">
        <v>2764</v>
      </c>
      <c r="S1338" t="s">
        <v>297</v>
      </c>
      <c r="T1338" t="s">
        <v>2765</v>
      </c>
      <c r="U1338" t="str">
        <f t="shared" si="104"/>
        <v>AW</v>
      </c>
      <c r="V1338">
        <v>2024</v>
      </c>
      <c r="W1338" t="s">
        <v>2764</v>
      </c>
      <c r="X1338" t="s">
        <v>2764</v>
      </c>
      <c r="Y1338" t="s">
        <v>2764</v>
      </c>
      <c r="Z1338" t="s">
        <v>2764</v>
      </c>
      <c r="AA1338">
        <v>380.88755785461473</v>
      </c>
      <c r="AB1338" s="6">
        <f t="shared" si="100"/>
        <v>5713.3133678192207</v>
      </c>
      <c r="AC1338" t="s">
        <v>2766</v>
      </c>
      <c r="AD1338">
        <v>0</v>
      </c>
    </row>
    <row r="1339" spans="1:30" x14ac:dyDescent="0.25">
      <c r="A1339" t="s">
        <v>2759</v>
      </c>
      <c r="B1339" t="s">
        <v>2760</v>
      </c>
      <c r="C1339" t="s">
        <v>2761</v>
      </c>
      <c r="D1339" t="s">
        <v>4399</v>
      </c>
      <c r="E1339" t="s">
        <v>265</v>
      </c>
      <c r="F1339" t="s">
        <v>4400</v>
      </c>
      <c r="G1339" t="s">
        <v>4401</v>
      </c>
      <c r="H1339" t="s">
        <v>2728</v>
      </c>
      <c r="I1339">
        <v>10</v>
      </c>
      <c r="J1339">
        <v>5059856543969</v>
      </c>
      <c r="K1339" t="s">
        <v>298</v>
      </c>
      <c r="L1339" t="str">
        <f t="shared" si="101"/>
        <v>RXTED0145217</v>
      </c>
      <c r="M1339" t="s">
        <v>299</v>
      </c>
      <c r="N1339" t="str">
        <f t="shared" si="102"/>
        <v>DKB</v>
      </c>
      <c r="O1339" t="str">
        <f t="shared" si="103"/>
        <v>006</v>
      </c>
      <c r="P1339" t="s">
        <v>2764</v>
      </c>
      <c r="Q1339" t="s">
        <v>2764</v>
      </c>
      <c r="R1339" t="s">
        <v>2764</v>
      </c>
      <c r="S1339" t="s">
        <v>298</v>
      </c>
      <c r="T1339" t="s">
        <v>2765</v>
      </c>
      <c r="U1339" t="str">
        <f t="shared" si="104"/>
        <v>AW</v>
      </c>
      <c r="V1339">
        <v>2024</v>
      </c>
      <c r="W1339" t="s">
        <v>2764</v>
      </c>
      <c r="X1339" t="s">
        <v>2764</v>
      </c>
      <c r="Y1339" t="s">
        <v>2764</v>
      </c>
      <c r="Z1339" t="s">
        <v>2764</v>
      </c>
      <c r="AA1339">
        <v>380.88755785461473</v>
      </c>
      <c r="AB1339" s="6">
        <f t="shared" si="100"/>
        <v>3808.8755785461472</v>
      </c>
      <c r="AC1339" t="s">
        <v>2766</v>
      </c>
      <c r="AD1339">
        <v>0</v>
      </c>
    </row>
    <row r="1340" spans="1:30" x14ac:dyDescent="0.25">
      <c r="A1340" t="s">
        <v>2759</v>
      </c>
      <c r="B1340" t="s">
        <v>2760</v>
      </c>
      <c r="C1340" t="s">
        <v>2761</v>
      </c>
      <c r="D1340" t="s">
        <v>4399</v>
      </c>
      <c r="E1340" t="s">
        <v>265</v>
      </c>
      <c r="F1340" t="s">
        <v>4400</v>
      </c>
      <c r="G1340" t="s">
        <v>4401</v>
      </c>
      <c r="H1340" t="s">
        <v>2728</v>
      </c>
      <c r="I1340">
        <v>8</v>
      </c>
      <c r="J1340">
        <v>5059856712822</v>
      </c>
      <c r="K1340" t="s">
        <v>365</v>
      </c>
      <c r="L1340" t="str">
        <f t="shared" si="101"/>
        <v>RXTED0145218</v>
      </c>
      <c r="M1340" t="s">
        <v>2802</v>
      </c>
      <c r="N1340" t="str">
        <f t="shared" si="102"/>
        <v>NVY</v>
      </c>
      <c r="O1340" t="str">
        <f t="shared" si="103"/>
        <v>002</v>
      </c>
      <c r="P1340" t="s">
        <v>2764</v>
      </c>
      <c r="Q1340" t="s">
        <v>2764</v>
      </c>
      <c r="R1340" t="s">
        <v>2764</v>
      </c>
      <c r="S1340" t="s">
        <v>365</v>
      </c>
      <c r="T1340" t="s">
        <v>2765</v>
      </c>
      <c r="U1340" t="str">
        <f t="shared" si="104"/>
        <v>AW</v>
      </c>
      <c r="V1340">
        <v>2024</v>
      </c>
      <c r="W1340" t="s">
        <v>2764</v>
      </c>
      <c r="X1340" t="s">
        <v>2764</v>
      </c>
      <c r="Y1340" t="s">
        <v>2764</v>
      </c>
      <c r="Z1340" t="s">
        <v>2764</v>
      </c>
      <c r="AA1340">
        <v>380.88755785461473</v>
      </c>
      <c r="AB1340" s="6">
        <f t="shared" si="100"/>
        <v>3047.1004628369178</v>
      </c>
      <c r="AC1340" t="s">
        <v>2766</v>
      </c>
      <c r="AD1340">
        <v>0</v>
      </c>
    </row>
    <row r="1341" spans="1:30" x14ac:dyDescent="0.25">
      <c r="A1341" t="s">
        <v>2759</v>
      </c>
      <c r="B1341" t="s">
        <v>2760</v>
      </c>
      <c r="C1341" t="s">
        <v>2761</v>
      </c>
      <c r="D1341" t="s">
        <v>4399</v>
      </c>
      <c r="E1341" t="s">
        <v>265</v>
      </c>
      <c r="F1341" t="s">
        <v>4400</v>
      </c>
      <c r="G1341" t="s">
        <v>4401</v>
      </c>
      <c r="H1341" t="s">
        <v>2728</v>
      </c>
      <c r="I1341">
        <v>5</v>
      </c>
      <c r="J1341">
        <v>5059856712815</v>
      </c>
      <c r="K1341" t="s">
        <v>366</v>
      </c>
      <c r="L1341" t="str">
        <f t="shared" si="101"/>
        <v>RXTED0145218</v>
      </c>
      <c r="M1341" t="s">
        <v>2770</v>
      </c>
      <c r="N1341" t="str">
        <f t="shared" si="102"/>
        <v>NVY</v>
      </c>
      <c r="O1341" t="str">
        <f t="shared" si="103"/>
        <v>003</v>
      </c>
      <c r="P1341" t="s">
        <v>2764</v>
      </c>
      <c r="Q1341" t="s">
        <v>2764</v>
      </c>
      <c r="R1341" t="s">
        <v>2764</v>
      </c>
      <c r="S1341" t="s">
        <v>366</v>
      </c>
      <c r="T1341" t="s">
        <v>2765</v>
      </c>
      <c r="U1341" t="str">
        <f t="shared" si="104"/>
        <v>AW</v>
      </c>
      <c r="V1341">
        <v>2024</v>
      </c>
      <c r="W1341" t="s">
        <v>2764</v>
      </c>
      <c r="X1341" t="s">
        <v>2764</v>
      </c>
      <c r="Y1341" t="s">
        <v>2764</v>
      </c>
      <c r="Z1341" t="s">
        <v>2764</v>
      </c>
      <c r="AA1341">
        <v>380.88755785461473</v>
      </c>
      <c r="AB1341" s="6">
        <f t="shared" si="100"/>
        <v>1904.4377892730736</v>
      </c>
      <c r="AC1341" t="s">
        <v>2766</v>
      </c>
      <c r="AD1341">
        <v>0</v>
      </c>
    </row>
    <row r="1342" spans="1:30" x14ac:dyDescent="0.25">
      <c r="A1342" t="s">
        <v>2759</v>
      </c>
      <c r="B1342" t="s">
        <v>2760</v>
      </c>
      <c r="C1342" t="s">
        <v>2761</v>
      </c>
      <c r="D1342" t="s">
        <v>4399</v>
      </c>
      <c r="E1342" t="s">
        <v>265</v>
      </c>
      <c r="F1342" t="s">
        <v>4400</v>
      </c>
      <c r="G1342" t="s">
        <v>4401</v>
      </c>
      <c r="H1342" t="s">
        <v>2728</v>
      </c>
      <c r="I1342">
        <v>14</v>
      </c>
      <c r="J1342">
        <v>5059856712808</v>
      </c>
      <c r="K1342" t="s">
        <v>367</v>
      </c>
      <c r="L1342" t="str">
        <f t="shared" si="101"/>
        <v>RXTED0145218</v>
      </c>
      <c r="M1342" t="s">
        <v>368</v>
      </c>
      <c r="N1342" t="str">
        <f t="shared" si="102"/>
        <v>NVY</v>
      </c>
      <c r="O1342" t="str">
        <f t="shared" si="103"/>
        <v>004</v>
      </c>
      <c r="P1342" t="s">
        <v>2764</v>
      </c>
      <c r="Q1342" t="s">
        <v>2764</v>
      </c>
      <c r="R1342" t="s">
        <v>2764</v>
      </c>
      <c r="S1342" t="s">
        <v>367</v>
      </c>
      <c r="T1342" t="s">
        <v>2765</v>
      </c>
      <c r="U1342" t="str">
        <f t="shared" si="104"/>
        <v>AW</v>
      </c>
      <c r="V1342">
        <v>2024</v>
      </c>
      <c r="W1342" t="s">
        <v>2764</v>
      </c>
      <c r="X1342" t="s">
        <v>2764</v>
      </c>
      <c r="Y1342" t="s">
        <v>2764</v>
      </c>
      <c r="Z1342" t="s">
        <v>2764</v>
      </c>
      <c r="AA1342">
        <v>380.88755785461473</v>
      </c>
      <c r="AB1342" s="6">
        <f t="shared" si="100"/>
        <v>5332.4258099646058</v>
      </c>
      <c r="AC1342" t="s">
        <v>2766</v>
      </c>
      <c r="AD1342">
        <v>0</v>
      </c>
    </row>
    <row r="1343" spans="1:30" x14ac:dyDescent="0.25">
      <c r="A1343" t="s">
        <v>2759</v>
      </c>
      <c r="B1343" t="s">
        <v>2760</v>
      </c>
      <c r="C1343" t="s">
        <v>2761</v>
      </c>
      <c r="D1343" t="s">
        <v>4399</v>
      </c>
      <c r="E1343" t="s">
        <v>265</v>
      </c>
      <c r="F1343" t="s">
        <v>4400</v>
      </c>
      <c r="G1343" t="s">
        <v>4401</v>
      </c>
      <c r="H1343" t="s">
        <v>2728</v>
      </c>
      <c r="I1343">
        <v>9</v>
      </c>
      <c r="J1343">
        <v>5059856712792</v>
      </c>
      <c r="K1343" t="s">
        <v>300</v>
      </c>
      <c r="L1343" t="str">
        <f t="shared" si="101"/>
        <v>RXTED0145218</v>
      </c>
      <c r="M1343" t="s">
        <v>301</v>
      </c>
      <c r="N1343" t="str">
        <f t="shared" si="102"/>
        <v>NVY</v>
      </c>
      <c r="O1343" t="str">
        <f t="shared" si="103"/>
        <v>005</v>
      </c>
      <c r="P1343" t="s">
        <v>2764</v>
      </c>
      <c r="Q1343" t="s">
        <v>2764</v>
      </c>
      <c r="R1343" t="s">
        <v>2764</v>
      </c>
      <c r="S1343" t="s">
        <v>300</v>
      </c>
      <c r="T1343" t="s">
        <v>2765</v>
      </c>
      <c r="U1343" t="str">
        <f t="shared" si="104"/>
        <v>AW</v>
      </c>
      <c r="V1343">
        <v>2024</v>
      </c>
      <c r="W1343" t="s">
        <v>2764</v>
      </c>
      <c r="X1343" t="s">
        <v>2764</v>
      </c>
      <c r="Y1343" t="s">
        <v>2764</v>
      </c>
      <c r="Z1343" t="s">
        <v>2764</v>
      </c>
      <c r="AA1343">
        <v>380.88755785461473</v>
      </c>
      <c r="AB1343" s="6">
        <f t="shared" si="100"/>
        <v>3427.9880206915327</v>
      </c>
      <c r="AC1343" t="s">
        <v>2766</v>
      </c>
      <c r="AD1343">
        <v>0</v>
      </c>
    </row>
    <row r="1344" spans="1:30" x14ac:dyDescent="0.25">
      <c r="A1344" t="s">
        <v>2759</v>
      </c>
      <c r="B1344" t="s">
        <v>2760</v>
      </c>
      <c r="C1344" t="s">
        <v>2761</v>
      </c>
      <c r="D1344" t="s">
        <v>4399</v>
      </c>
      <c r="E1344" t="s">
        <v>265</v>
      </c>
      <c r="F1344" t="s">
        <v>4400</v>
      </c>
      <c r="G1344" t="s">
        <v>4401</v>
      </c>
      <c r="H1344" t="s">
        <v>2728</v>
      </c>
      <c r="I1344">
        <v>5</v>
      </c>
      <c r="J1344">
        <v>5059856712785</v>
      </c>
      <c r="K1344" t="s">
        <v>2825</v>
      </c>
      <c r="L1344" t="str">
        <f t="shared" si="101"/>
        <v>RXTED0145218</v>
      </c>
      <c r="M1344" t="s">
        <v>2826</v>
      </c>
      <c r="N1344" t="str">
        <f t="shared" si="102"/>
        <v>NVY</v>
      </c>
      <c r="O1344" t="str">
        <f t="shared" si="103"/>
        <v>006</v>
      </c>
      <c r="P1344" t="s">
        <v>2764</v>
      </c>
      <c r="Q1344" t="s">
        <v>2764</v>
      </c>
      <c r="R1344" t="s">
        <v>2764</v>
      </c>
      <c r="S1344" t="s">
        <v>2825</v>
      </c>
      <c r="T1344" t="s">
        <v>2765</v>
      </c>
      <c r="U1344" t="str">
        <f t="shared" si="104"/>
        <v>AW</v>
      </c>
      <c r="V1344">
        <v>2024</v>
      </c>
      <c r="W1344" t="s">
        <v>2764</v>
      </c>
      <c r="X1344" t="s">
        <v>2764</v>
      </c>
      <c r="Y1344" t="s">
        <v>2764</v>
      </c>
      <c r="Z1344" t="s">
        <v>2764</v>
      </c>
      <c r="AA1344">
        <v>380.88755785461473</v>
      </c>
      <c r="AB1344" s="6">
        <f t="shared" si="100"/>
        <v>1904.4377892730736</v>
      </c>
      <c r="AC1344" t="s">
        <v>2766</v>
      </c>
      <c r="AD1344">
        <v>0</v>
      </c>
    </row>
    <row r="1345" spans="1:30" x14ac:dyDescent="0.25">
      <c r="A1345" t="s">
        <v>2759</v>
      </c>
      <c r="B1345" t="s">
        <v>2760</v>
      </c>
      <c r="C1345" t="s">
        <v>2761</v>
      </c>
      <c r="D1345" t="s">
        <v>4399</v>
      </c>
      <c r="E1345" t="s">
        <v>265</v>
      </c>
      <c r="F1345" t="s">
        <v>4400</v>
      </c>
      <c r="G1345" t="s">
        <v>4503</v>
      </c>
      <c r="H1345" t="s">
        <v>2728</v>
      </c>
      <c r="I1345">
        <v>2</v>
      </c>
      <c r="J1345">
        <v>5059855709977</v>
      </c>
      <c r="K1345" t="s">
        <v>1367</v>
      </c>
      <c r="L1345" t="str">
        <f t="shared" si="101"/>
        <v>RXTED0143917</v>
      </c>
      <c r="M1345" t="s">
        <v>2826</v>
      </c>
      <c r="N1345" t="str">
        <f t="shared" si="102"/>
        <v>NVY</v>
      </c>
      <c r="O1345" t="str">
        <f t="shared" si="103"/>
        <v>006</v>
      </c>
      <c r="P1345" t="s">
        <v>2764</v>
      </c>
      <c r="Q1345" t="s">
        <v>2764</v>
      </c>
      <c r="R1345" t="s">
        <v>2764</v>
      </c>
      <c r="S1345" t="s">
        <v>1367</v>
      </c>
      <c r="T1345" t="s">
        <v>2765</v>
      </c>
      <c r="U1345" t="str">
        <f t="shared" si="104"/>
        <v>AW</v>
      </c>
      <c r="V1345">
        <v>2024</v>
      </c>
      <c r="W1345" t="s">
        <v>2764</v>
      </c>
      <c r="X1345" t="s">
        <v>2764</v>
      </c>
      <c r="Y1345" t="s">
        <v>2764</v>
      </c>
      <c r="Z1345" t="s">
        <v>2764</v>
      </c>
      <c r="AA1345">
        <v>96.651238769398304</v>
      </c>
      <c r="AB1345" s="6">
        <f t="shared" si="100"/>
        <v>193.30247753879661</v>
      </c>
      <c r="AC1345" t="s">
        <v>2766</v>
      </c>
      <c r="AD1345">
        <v>0</v>
      </c>
    </row>
    <row r="1346" spans="1:30" x14ac:dyDescent="0.25">
      <c r="A1346" t="s">
        <v>2759</v>
      </c>
      <c r="B1346" t="s">
        <v>2760</v>
      </c>
      <c r="C1346" t="s">
        <v>2761</v>
      </c>
      <c r="D1346" t="s">
        <v>4399</v>
      </c>
      <c r="E1346" t="s">
        <v>265</v>
      </c>
      <c r="F1346" t="s">
        <v>4400</v>
      </c>
      <c r="G1346" t="s">
        <v>4503</v>
      </c>
      <c r="H1346" t="s">
        <v>2728</v>
      </c>
      <c r="I1346">
        <v>1</v>
      </c>
      <c r="J1346">
        <v>5059856423575</v>
      </c>
      <c r="K1346" t="s">
        <v>1368</v>
      </c>
      <c r="L1346" t="str">
        <f t="shared" si="101"/>
        <v>RXTED0144127</v>
      </c>
      <c r="M1346" t="s">
        <v>2802</v>
      </c>
      <c r="N1346" t="str">
        <f t="shared" si="102"/>
        <v>NVY</v>
      </c>
      <c r="O1346" t="str">
        <f t="shared" si="103"/>
        <v>002</v>
      </c>
      <c r="P1346" t="s">
        <v>2764</v>
      </c>
      <c r="Q1346" t="s">
        <v>2764</v>
      </c>
      <c r="R1346" t="s">
        <v>2764</v>
      </c>
      <c r="S1346" t="s">
        <v>1368</v>
      </c>
      <c r="T1346" t="s">
        <v>2765</v>
      </c>
      <c r="U1346" t="str">
        <f t="shared" si="104"/>
        <v>AW</v>
      </c>
      <c r="V1346">
        <v>2024</v>
      </c>
      <c r="W1346" t="s">
        <v>2764</v>
      </c>
      <c r="X1346" t="s">
        <v>2764</v>
      </c>
      <c r="Y1346" t="s">
        <v>2764</v>
      </c>
      <c r="Z1346" t="s">
        <v>2764</v>
      </c>
      <c r="AA1346">
        <v>146.74652872311461</v>
      </c>
      <c r="AB1346" s="6">
        <f t="shared" ref="AB1346:AB1409" si="105">AA1346*I1346</f>
        <v>146.74652872311461</v>
      </c>
      <c r="AC1346" t="s">
        <v>2766</v>
      </c>
      <c r="AD1346">
        <v>0</v>
      </c>
    </row>
    <row r="1347" spans="1:30" x14ac:dyDescent="0.25">
      <c r="A1347" t="s">
        <v>2759</v>
      </c>
      <c r="B1347" t="s">
        <v>2760</v>
      </c>
      <c r="C1347" t="s">
        <v>2761</v>
      </c>
      <c r="D1347" t="s">
        <v>4399</v>
      </c>
      <c r="E1347" t="s">
        <v>265</v>
      </c>
      <c r="F1347" t="s">
        <v>4400</v>
      </c>
      <c r="G1347" t="s">
        <v>4503</v>
      </c>
      <c r="H1347" t="s">
        <v>2728</v>
      </c>
      <c r="I1347">
        <v>2</v>
      </c>
      <c r="J1347">
        <v>5059856423551</v>
      </c>
      <c r="K1347" t="s">
        <v>1369</v>
      </c>
      <c r="L1347" t="str">
        <f t="shared" ref="L1347:L1410" si="106">LEFT(K1347,12)</f>
        <v>RXTED0144127</v>
      </c>
      <c r="M1347" t="s">
        <v>368</v>
      </c>
      <c r="N1347" t="str">
        <f t="shared" ref="N1347:N1410" si="107">LEFT(M1347,3)</f>
        <v>NVY</v>
      </c>
      <c r="O1347" t="str">
        <f t="shared" ref="O1347:O1410" si="108">RIGHT(M1347,3)</f>
        <v>004</v>
      </c>
      <c r="P1347" t="s">
        <v>2764</v>
      </c>
      <c r="Q1347" t="s">
        <v>2764</v>
      </c>
      <c r="R1347" t="s">
        <v>2764</v>
      </c>
      <c r="S1347" t="s">
        <v>1369</v>
      </c>
      <c r="T1347" t="s">
        <v>2765</v>
      </c>
      <c r="U1347" t="str">
        <f t="shared" ref="U1347:U1410" si="109">LEFT(T1347,2)</f>
        <v>AW</v>
      </c>
      <c r="V1347">
        <v>2024</v>
      </c>
      <c r="W1347" t="s">
        <v>2764</v>
      </c>
      <c r="X1347" t="s">
        <v>2764</v>
      </c>
      <c r="Y1347" t="s">
        <v>2764</v>
      </c>
      <c r="Z1347" t="s">
        <v>2764</v>
      </c>
      <c r="AA1347">
        <v>146.74652872311461</v>
      </c>
      <c r="AB1347" s="6">
        <f t="shared" si="105"/>
        <v>293.49305744622922</v>
      </c>
      <c r="AC1347" t="s">
        <v>2766</v>
      </c>
      <c r="AD1347">
        <v>0</v>
      </c>
    </row>
    <row r="1348" spans="1:30" x14ac:dyDescent="0.25">
      <c r="A1348" t="s">
        <v>2759</v>
      </c>
      <c r="B1348" t="s">
        <v>2760</v>
      </c>
      <c r="C1348" t="s">
        <v>2761</v>
      </c>
      <c r="D1348" t="s">
        <v>4399</v>
      </c>
      <c r="E1348" t="s">
        <v>265</v>
      </c>
      <c r="F1348" t="s">
        <v>4400</v>
      </c>
      <c r="G1348" t="s">
        <v>4503</v>
      </c>
      <c r="H1348" t="s">
        <v>2728</v>
      </c>
      <c r="I1348">
        <v>1</v>
      </c>
      <c r="J1348">
        <v>5059856423537</v>
      </c>
      <c r="K1348" t="s">
        <v>1370</v>
      </c>
      <c r="L1348" t="str">
        <f t="shared" si="106"/>
        <v>RXTED0144127</v>
      </c>
      <c r="M1348" t="s">
        <v>2826</v>
      </c>
      <c r="N1348" t="str">
        <f t="shared" si="107"/>
        <v>NVY</v>
      </c>
      <c r="O1348" t="str">
        <f t="shared" si="108"/>
        <v>006</v>
      </c>
      <c r="P1348" t="s">
        <v>2764</v>
      </c>
      <c r="Q1348" t="s">
        <v>2764</v>
      </c>
      <c r="R1348" t="s">
        <v>2764</v>
      </c>
      <c r="S1348" t="s">
        <v>1370</v>
      </c>
      <c r="T1348" t="s">
        <v>2765</v>
      </c>
      <c r="U1348" t="str">
        <f t="shared" si="109"/>
        <v>AW</v>
      </c>
      <c r="V1348">
        <v>2024</v>
      </c>
      <c r="W1348" t="s">
        <v>2764</v>
      </c>
      <c r="X1348" t="s">
        <v>2764</v>
      </c>
      <c r="Y1348" t="s">
        <v>2764</v>
      </c>
      <c r="Z1348" t="s">
        <v>2764</v>
      </c>
      <c r="AA1348">
        <v>146.74652872311461</v>
      </c>
      <c r="AB1348" s="6">
        <f t="shared" si="105"/>
        <v>146.74652872311461</v>
      </c>
      <c r="AC1348" t="s">
        <v>2766</v>
      </c>
      <c r="AD1348">
        <v>0</v>
      </c>
    </row>
    <row r="1349" spans="1:30" x14ac:dyDescent="0.25">
      <c r="A1349" t="s">
        <v>2759</v>
      </c>
      <c r="B1349" t="s">
        <v>2760</v>
      </c>
      <c r="C1349" t="s">
        <v>2761</v>
      </c>
      <c r="D1349" t="s">
        <v>4399</v>
      </c>
      <c r="E1349" t="s">
        <v>265</v>
      </c>
      <c r="F1349" t="s">
        <v>4400</v>
      </c>
      <c r="G1349" t="s">
        <v>4503</v>
      </c>
      <c r="H1349" t="s">
        <v>2728</v>
      </c>
      <c r="I1349">
        <v>1</v>
      </c>
      <c r="J1349">
        <v>5059856420338</v>
      </c>
      <c r="K1349" t="s">
        <v>1371</v>
      </c>
      <c r="L1349" t="str">
        <f t="shared" si="106"/>
        <v>RXTED0144166</v>
      </c>
      <c r="M1349" t="s">
        <v>378</v>
      </c>
      <c r="N1349" t="str">
        <f t="shared" si="107"/>
        <v>WHI</v>
      </c>
      <c r="O1349" t="str">
        <f t="shared" si="108"/>
        <v>002</v>
      </c>
      <c r="P1349" t="s">
        <v>2764</v>
      </c>
      <c r="Q1349" t="s">
        <v>2764</v>
      </c>
      <c r="R1349" t="s">
        <v>2764</v>
      </c>
      <c r="S1349" t="s">
        <v>1371</v>
      </c>
      <c r="T1349" t="s">
        <v>2765</v>
      </c>
      <c r="U1349" t="str">
        <f t="shared" si="109"/>
        <v>AW</v>
      </c>
      <c r="V1349">
        <v>2024</v>
      </c>
      <c r="W1349" t="s">
        <v>2764</v>
      </c>
      <c r="X1349" t="s">
        <v>2764</v>
      </c>
      <c r="Y1349" t="s">
        <v>2764</v>
      </c>
      <c r="Z1349" t="s">
        <v>2764</v>
      </c>
      <c r="AA1349">
        <v>114.07568744895181</v>
      </c>
      <c r="AB1349" s="6">
        <f t="shared" si="105"/>
        <v>114.07568744895181</v>
      </c>
      <c r="AC1349" t="s">
        <v>2766</v>
      </c>
      <c r="AD1349">
        <v>0</v>
      </c>
    </row>
    <row r="1350" spans="1:30" x14ac:dyDescent="0.25">
      <c r="A1350" t="s">
        <v>2759</v>
      </c>
      <c r="B1350" t="s">
        <v>2760</v>
      </c>
      <c r="C1350" t="s">
        <v>2761</v>
      </c>
      <c r="D1350" t="s">
        <v>4399</v>
      </c>
      <c r="E1350" t="s">
        <v>265</v>
      </c>
      <c r="F1350" t="s">
        <v>4400</v>
      </c>
      <c r="G1350" t="s">
        <v>4503</v>
      </c>
      <c r="H1350" t="s">
        <v>2728</v>
      </c>
      <c r="I1350">
        <v>1</v>
      </c>
      <c r="J1350">
        <v>5059856543112</v>
      </c>
      <c r="K1350" t="s">
        <v>379</v>
      </c>
      <c r="L1350" t="str">
        <f t="shared" si="106"/>
        <v>RXTED0144290</v>
      </c>
      <c r="M1350" t="s">
        <v>303</v>
      </c>
      <c r="N1350" t="str">
        <f t="shared" si="107"/>
        <v>WHI</v>
      </c>
      <c r="O1350" t="str">
        <f t="shared" si="108"/>
        <v>003</v>
      </c>
      <c r="P1350" t="s">
        <v>2764</v>
      </c>
      <c r="Q1350" t="s">
        <v>2764</v>
      </c>
      <c r="R1350" t="s">
        <v>2764</v>
      </c>
      <c r="S1350" t="s">
        <v>379</v>
      </c>
      <c r="T1350" t="s">
        <v>2765</v>
      </c>
      <c r="U1350" t="str">
        <f t="shared" si="109"/>
        <v>AW</v>
      </c>
      <c r="V1350">
        <v>2024</v>
      </c>
      <c r="W1350" t="s">
        <v>2764</v>
      </c>
      <c r="X1350" t="s">
        <v>2764</v>
      </c>
      <c r="Y1350" t="s">
        <v>2764</v>
      </c>
      <c r="Z1350" t="s">
        <v>2764</v>
      </c>
      <c r="AA1350">
        <v>114.07568744895181</v>
      </c>
      <c r="AB1350" s="6">
        <f t="shared" si="105"/>
        <v>114.07568744895181</v>
      </c>
      <c r="AC1350" t="s">
        <v>2766</v>
      </c>
      <c r="AD1350">
        <v>0</v>
      </c>
    </row>
    <row r="1351" spans="1:30" x14ac:dyDescent="0.25">
      <c r="A1351" t="s">
        <v>2759</v>
      </c>
      <c r="B1351" t="s">
        <v>2760</v>
      </c>
      <c r="C1351" t="s">
        <v>2761</v>
      </c>
      <c r="D1351" t="s">
        <v>4399</v>
      </c>
      <c r="E1351" t="s">
        <v>265</v>
      </c>
      <c r="F1351" t="s">
        <v>4400</v>
      </c>
      <c r="G1351" t="s">
        <v>4503</v>
      </c>
      <c r="H1351" t="s">
        <v>2728</v>
      </c>
      <c r="I1351">
        <v>8</v>
      </c>
      <c r="J1351">
        <v>5059856543105</v>
      </c>
      <c r="K1351" t="s">
        <v>380</v>
      </c>
      <c r="L1351" t="str">
        <f t="shared" si="106"/>
        <v>RXTED0144290</v>
      </c>
      <c r="M1351" t="s">
        <v>2806</v>
      </c>
      <c r="N1351" t="str">
        <f t="shared" si="107"/>
        <v>WHI</v>
      </c>
      <c r="O1351" t="str">
        <f t="shared" si="108"/>
        <v>004</v>
      </c>
      <c r="P1351" t="s">
        <v>2764</v>
      </c>
      <c r="Q1351" t="s">
        <v>2764</v>
      </c>
      <c r="R1351" t="s">
        <v>2764</v>
      </c>
      <c r="S1351" t="s">
        <v>380</v>
      </c>
      <c r="T1351" t="s">
        <v>2765</v>
      </c>
      <c r="U1351" t="str">
        <f t="shared" si="109"/>
        <v>AW</v>
      </c>
      <c r="V1351">
        <v>2024</v>
      </c>
      <c r="W1351" t="s">
        <v>2764</v>
      </c>
      <c r="X1351" t="s">
        <v>2764</v>
      </c>
      <c r="Y1351" t="s">
        <v>2764</v>
      </c>
      <c r="Z1351" t="s">
        <v>2764</v>
      </c>
      <c r="AA1351">
        <v>114.07568744895181</v>
      </c>
      <c r="AB1351" s="6">
        <f t="shared" si="105"/>
        <v>912.60549959161449</v>
      </c>
      <c r="AC1351" t="s">
        <v>2766</v>
      </c>
      <c r="AD1351">
        <v>0</v>
      </c>
    </row>
    <row r="1352" spans="1:30" x14ac:dyDescent="0.25">
      <c r="A1352" t="s">
        <v>2759</v>
      </c>
      <c r="B1352" t="s">
        <v>2760</v>
      </c>
      <c r="C1352" t="s">
        <v>2761</v>
      </c>
      <c r="D1352" t="s">
        <v>4399</v>
      </c>
      <c r="E1352" t="s">
        <v>265</v>
      </c>
      <c r="F1352" t="s">
        <v>4400</v>
      </c>
      <c r="G1352" t="s">
        <v>4503</v>
      </c>
      <c r="H1352" t="s">
        <v>2728</v>
      </c>
      <c r="I1352">
        <v>2</v>
      </c>
      <c r="J1352">
        <v>5059856543082</v>
      </c>
      <c r="K1352" t="s">
        <v>383</v>
      </c>
      <c r="L1352" t="str">
        <f t="shared" si="106"/>
        <v>RXTED0144290</v>
      </c>
      <c r="M1352" t="s">
        <v>2772</v>
      </c>
      <c r="N1352" t="str">
        <f t="shared" si="107"/>
        <v>WHI</v>
      </c>
      <c r="O1352" t="str">
        <f t="shared" si="108"/>
        <v>006</v>
      </c>
      <c r="P1352" t="s">
        <v>2764</v>
      </c>
      <c r="Q1352" t="s">
        <v>2764</v>
      </c>
      <c r="R1352" t="s">
        <v>2764</v>
      </c>
      <c r="S1352" t="s">
        <v>383</v>
      </c>
      <c r="T1352" t="s">
        <v>2765</v>
      </c>
      <c r="U1352" t="str">
        <f t="shared" si="109"/>
        <v>AW</v>
      </c>
      <c r="V1352">
        <v>2024</v>
      </c>
      <c r="W1352" t="s">
        <v>2764</v>
      </c>
      <c r="X1352" t="s">
        <v>2764</v>
      </c>
      <c r="Y1352" t="s">
        <v>2764</v>
      </c>
      <c r="Z1352" t="s">
        <v>2764</v>
      </c>
      <c r="AA1352">
        <v>114.07568744895181</v>
      </c>
      <c r="AB1352" s="6">
        <f t="shared" si="105"/>
        <v>228.15137489790362</v>
      </c>
      <c r="AC1352" t="s">
        <v>2766</v>
      </c>
      <c r="AD1352">
        <v>0</v>
      </c>
    </row>
    <row r="1353" spans="1:30" x14ac:dyDescent="0.25">
      <c r="A1353" t="s">
        <v>2759</v>
      </c>
      <c r="B1353" t="s">
        <v>2760</v>
      </c>
      <c r="C1353" t="s">
        <v>2761</v>
      </c>
      <c r="D1353" t="s">
        <v>4399</v>
      </c>
      <c r="E1353" t="s">
        <v>265</v>
      </c>
      <c r="F1353" t="s">
        <v>4400</v>
      </c>
      <c r="G1353" t="s">
        <v>4503</v>
      </c>
      <c r="H1353" t="s">
        <v>2728</v>
      </c>
      <c r="I1353">
        <v>1</v>
      </c>
      <c r="J1353">
        <v>5059856543075</v>
      </c>
      <c r="K1353" t="s">
        <v>384</v>
      </c>
      <c r="L1353" t="str">
        <f t="shared" si="106"/>
        <v>RXTED0144290</v>
      </c>
      <c r="M1353" t="s">
        <v>2833</v>
      </c>
      <c r="N1353" t="str">
        <f t="shared" si="107"/>
        <v>WHI</v>
      </c>
      <c r="O1353" t="str">
        <f t="shared" si="108"/>
        <v>007</v>
      </c>
      <c r="P1353" t="s">
        <v>2764</v>
      </c>
      <c r="Q1353" t="s">
        <v>2764</v>
      </c>
      <c r="R1353" t="s">
        <v>2764</v>
      </c>
      <c r="S1353" t="s">
        <v>384</v>
      </c>
      <c r="T1353" t="s">
        <v>2765</v>
      </c>
      <c r="U1353" t="str">
        <f t="shared" si="109"/>
        <v>AW</v>
      </c>
      <c r="V1353">
        <v>2024</v>
      </c>
      <c r="W1353" t="s">
        <v>2764</v>
      </c>
      <c r="X1353" t="s">
        <v>2764</v>
      </c>
      <c r="Y1353" t="s">
        <v>2764</v>
      </c>
      <c r="Z1353" t="s">
        <v>2764</v>
      </c>
      <c r="AA1353">
        <v>114.07568744895181</v>
      </c>
      <c r="AB1353" s="6">
        <f t="shared" si="105"/>
        <v>114.07568744895181</v>
      </c>
      <c r="AC1353" t="s">
        <v>2766</v>
      </c>
      <c r="AD1353">
        <v>0</v>
      </c>
    </row>
    <row r="1354" spans="1:30" x14ac:dyDescent="0.25">
      <c r="A1354" t="s">
        <v>2759</v>
      </c>
      <c r="B1354" t="s">
        <v>2760</v>
      </c>
      <c r="C1354" t="s">
        <v>2761</v>
      </c>
      <c r="D1354" t="s">
        <v>4399</v>
      </c>
      <c r="E1354" t="s">
        <v>265</v>
      </c>
      <c r="F1354" t="s">
        <v>4400</v>
      </c>
      <c r="G1354" t="s">
        <v>4503</v>
      </c>
      <c r="H1354" t="s">
        <v>2728</v>
      </c>
      <c r="I1354">
        <v>1</v>
      </c>
      <c r="J1354">
        <v>5059856543624</v>
      </c>
      <c r="K1354" t="s">
        <v>1372</v>
      </c>
      <c r="L1354" t="str">
        <f t="shared" si="106"/>
        <v>RXTED0144293</v>
      </c>
      <c r="M1354" t="s">
        <v>2847</v>
      </c>
      <c r="N1354" t="str">
        <f t="shared" si="107"/>
        <v>BLK</v>
      </c>
      <c r="O1354" t="str">
        <f t="shared" si="108"/>
        <v>002</v>
      </c>
      <c r="P1354" t="s">
        <v>2764</v>
      </c>
      <c r="Q1354" t="s">
        <v>2764</v>
      </c>
      <c r="R1354" t="s">
        <v>2764</v>
      </c>
      <c r="S1354" t="s">
        <v>1372</v>
      </c>
      <c r="T1354" t="s">
        <v>2765</v>
      </c>
      <c r="U1354" t="str">
        <f t="shared" si="109"/>
        <v>AW</v>
      </c>
      <c r="V1354">
        <v>2024</v>
      </c>
      <c r="W1354" t="s">
        <v>2764</v>
      </c>
      <c r="X1354" t="s">
        <v>2764</v>
      </c>
      <c r="Y1354" t="s">
        <v>2764</v>
      </c>
      <c r="Z1354" t="s">
        <v>2764</v>
      </c>
      <c r="AA1354">
        <v>70.514565750068058</v>
      </c>
      <c r="AB1354" s="6">
        <f t="shared" si="105"/>
        <v>70.514565750068058</v>
      </c>
      <c r="AC1354" t="s">
        <v>2766</v>
      </c>
      <c r="AD1354">
        <v>0</v>
      </c>
    </row>
    <row r="1355" spans="1:30" x14ac:dyDescent="0.25">
      <c r="A1355" t="s">
        <v>2759</v>
      </c>
      <c r="B1355" t="s">
        <v>2760</v>
      </c>
      <c r="C1355" t="s">
        <v>2761</v>
      </c>
      <c r="D1355" t="s">
        <v>4399</v>
      </c>
      <c r="E1355" t="s">
        <v>265</v>
      </c>
      <c r="F1355" t="s">
        <v>4400</v>
      </c>
      <c r="G1355" t="s">
        <v>4503</v>
      </c>
      <c r="H1355" t="s">
        <v>2728</v>
      </c>
      <c r="I1355">
        <v>4</v>
      </c>
      <c r="J1355">
        <v>5059856675523</v>
      </c>
      <c r="K1355" t="s">
        <v>388</v>
      </c>
      <c r="L1355" t="str">
        <f t="shared" si="106"/>
        <v>RXTED0144318</v>
      </c>
      <c r="M1355" t="s">
        <v>2905</v>
      </c>
      <c r="N1355" t="str">
        <f t="shared" si="107"/>
        <v>BLK</v>
      </c>
      <c r="O1355" t="str">
        <f t="shared" si="108"/>
        <v>004</v>
      </c>
      <c r="P1355" t="s">
        <v>2764</v>
      </c>
      <c r="Q1355" t="s">
        <v>2764</v>
      </c>
      <c r="R1355" t="s">
        <v>2764</v>
      </c>
      <c r="S1355" t="s">
        <v>388</v>
      </c>
      <c r="T1355" t="s">
        <v>2765</v>
      </c>
      <c r="U1355" t="str">
        <f t="shared" si="109"/>
        <v>AW</v>
      </c>
      <c r="V1355">
        <v>2024</v>
      </c>
      <c r="W1355" t="s">
        <v>2764</v>
      </c>
      <c r="X1355" t="s">
        <v>2764</v>
      </c>
      <c r="Y1355" t="s">
        <v>2764</v>
      </c>
      <c r="Z1355" t="s">
        <v>2764</v>
      </c>
      <c r="AA1355">
        <v>141.30138851075415</v>
      </c>
      <c r="AB1355" s="6">
        <f t="shared" si="105"/>
        <v>565.2055540430166</v>
      </c>
      <c r="AC1355" t="s">
        <v>2766</v>
      </c>
      <c r="AD1355">
        <v>0</v>
      </c>
    </row>
    <row r="1356" spans="1:30" x14ac:dyDescent="0.25">
      <c r="A1356" t="s">
        <v>2759</v>
      </c>
      <c r="B1356" t="s">
        <v>2760</v>
      </c>
      <c r="C1356" t="s">
        <v>2761</v>
      </c>
      <c r="D1356" t="s">
        <v>4399</v>
      </c>
      <c r="E1356" t="s">
        <v>265</v>
      </c>
      <c r="F1356" t="s">
        <v>4400</v>
      </c>
      <c r="G1356" t="s">
        <v>4503</v>
      </c>
      <c r="H1356" t="s">
        <v>2728</v>
      </c>
      <c r="I1356">
        <v>3</v>
      </c>
      <c r="J1356">
        <v>5059856675516</v>
      </c>
      <c r="K1356" t="s">
        <v>1373</v>
      </c>
      <c r="L1356" t="str">
        <f t="shared" si="106"/>
        <v>RXTED0144318</v>
      </c>
      <c r="M1356" t="s">
        <v>2804</v>
      </c>
      <c r="N1356" t="str">
        <f t="shared" si="107"/>
        <v>BLK</v>
      </c>
      <c r="O1356" t="str">
        <f t="shared" si="108"/>
        <v>005</v>
      </c>
      <c r="P1356" t="s">
        <v>2764</v>
      </c>
      <c r="Q1356" t="s">
        <v>2764</v>
      </c>
      <c r="R1356" t="s">
        <v>2764</v>
      </c>
      <c r="S1356" t="s">
        <v>1373</v>
      </c>
      <c r="T1356" t="s">
        <v>2765</v>
      </c>
      <c r="U1356" t="str">
        <f t="shared" si="109"/>
        <v>AW</v>
      </c>
      <c r="V1356">
        <v>2024</v>
      </c>
      <c r="W1356" t="s">
        <v>2764</v>
      </c>
      <c r="X1356" t="s">
        <v>2764</v>
      </c>
      <c r="Y1356" t="s">
        <v>2764</v>
      </c>
      <c r="Z1356" t="s">
        <v>2764</v>
      </c>
      <c r="AA1356">
        <v>141.30138851075415</v>
      </c>
      <c r="AB1356" s="6">
        <f t="shared" si="105"/>
        <v>423.90416553226248</v>
      </c>
      <c r="AC1356" t="s">
        <v>2766</v>
      </c>
      <c r="AD1356">
        <v>0</v>
      </c>
    </row>
    <row r="1357" spans="1:30" x14ac:dyDescent="0.25">
      <c r="A1357" t="s">
        <v>2759</v>
      </c>
      <c r="B1357" t="s">
        <v>2760</v>
      </c>
      <c r="C1357" t="s">
        <v>2761</v>
      </c>
      <c r="D1357" t="s">
        <v>4399</v>
      </c>
      <c r="E1357" t="s">
        <v>265</v>
      </c>
      <c r="F1357" t="s">
        <v>4400</v>
      </c>
      <c r="G1357" t="s">
        <v>4503</v>
      </c>
      <c r="H1357" t="s">
        <v>2728</v>
      </c>
      <c r="I1357">
        <v>1</v>
      </c>
      <c r="J1357">
        <v>5059856675493</v>
      </c>
      <c r="K1357" t="s">
        <v>390</v>
      </c>
      <c r="L1357" t="str">
        <f t="shared" si="106"/>
        <v>RXTED0144318</v>
      </c>
      <c r="M1357" t="s">
        <v>391</v>
      </c>
      <c r="N1357" t="str">
        <f t="shared" si="107"/>
        <v>BLK</v>
      </c>
      <c r="O1357" t="str">
        <f t="shared" si="108"/>
        <v>007</v>
      </c>
      <c r="P1357" t="s">
        <v>2764</v>
      </c>
      <c r="Q1357" t="s">
        <v>2764</v>
      </c>
      <c r="R1357" t="s">
        <v>2764</v>
      </c>
      <c r="S1357" t="s">
        <v>390</v>
      </c>
      <c r="T1357" t="s">
        <v>2765</v>
      </c>
      <c r="U1357" t="str">
        <f t="shared" si="109"/>
        <v>AW</v>
      </c>
      <c r="V1357">
        <v>2024</v>
      </c>
      <c r="W1357" t="s">
        <v>2764</v>
      </c>
      <c r="X1357" t="s">
        <v>2764</v>
      </c>
      <c r="Y1357" t="s">
        <v>2764</v>
      </c>
      <c r="Z1357" t="s">
        <v>2764</v>
      </c>
      <c r="AA1357">
        <v>141.30138851075415</v>
      </c>
      <c r="AB1357" s="6">
        <f t="shared" si="105"/>
        <v>141.30138851075415</v>
      </c>
      <c r="AC1357" t="s">
        <v>2766</v>
      </c>
      <c r="AD1357">
        <v>0</v>
      </c>
    </row>
    <row r="1358" spans="1:30" x14ac:dyDescent="0.25">
      <c r="A1358" t="s">
        <v>2759</v>
      </c>
      <c r="B1358" t="s">
        <v>2760</v>
      </c>
      <c r="C1358" t="s">
        <v>2761</v>
      </c>
      <c r="D1358" t="s">
        <v>4399</v>
      </c>
      <c r="E1358" t="s">
        <v>265</v>
      </c>
      <c r="F1358" t="s">
        <v>4400</v>
      </c>
      <c r="G1358" t="s">
        <v>4503</v>
      </c>
      <c r="H1358" t="s">
        <v>2728</v>
      </c>
      <c r="I1358">
        <v>3</v>
      </c>
      <c r="J1358">
        <v>5059856674007</v>
      </c>
      <c r="K1358" t="s">
        <v>1374</v>
      </c>
      <c r="L1358" t="str">
        <f t="shared" si="106"/>
        <v>RXTED0144539</v>
      </c>
      <c r="M1358" t="s">
        <v>2905</v>
      </c>
      <c r="N1358" t="str">
        <f t="shared" si="107"/>
        <v>BLK</v>
      </c>
      <c r="O1358" t="str">
        <f t="shared" si="108"/>
        <v>004</v>
      </c>
      <c r="P1358" t="s">
        <v>2764</v>
      </c>
      <c r="Q1358" t="s">
        <v>2764</v>
      </c>
      <c r="R1358" t="s">
        <v>2764</v>
      </c>
      <c r="S1358" t="s">
        <v>1374</v>
      </c>
      <c r="T1358" t="s">
        <v>2765</v>
      </c>
      <c r="U1358" t="str">
        <f t="shared" si="109"/>
        <v>AW</v>
      </c>
      <c r="V1358">
        <v>2024</v>
      </c>
      <c r="W1358" t="s">
        <v>2764</v>
      </c>
      <c r="X1358" t="s">
        <v>2764</v>
      </c>
      <c r="Y1358" t="s">
        <v>2764</v>
      </c>
      <c r="Z1358" t="s">
        <v>2764</v>
      </c>
      <c r="AA1358">
        <v>141.30138851075415</v>
      </c>
      <c r="AB1358" s="6">
        <f t="shared" si="105"/>
        <v>423.90416553226248</v>
      </c>
      <c r="AC1358" t="s">
        <v>2766</v>
      </c>
      <c r="AD1358">
        <v>0</v>
      </c>
    </row>
    <row r="1359" spans="1:30" x14ac:dyDescent="0.25">
      <c r="A1359" t="s">
        <v>2759</v>
      </c>
      <c r="B1359" t="s">
        <v>2760</v>
      </c>
      <c r="C1359" t="s">
        <v>2761</v>
      </c>
      <c r="D1359" t="s">
        <v>4399</v>
      </c>
      <c r="E1359" t="s">
        <v>265</v>
      </c>
      <c r="F1359" t="s">
        <v>4400</v>
      </c>
      <c r="G1359" t="s">
        <v>4503</v>
      </c>
      <c r="H1359" t="s">
        <v>2728</v>
      </c>
      <c r="I1359">
        <v>2</v>
      </c>
      <c r="J1359">
        <v>5059856673994</v>
      </c>
      <c r="K1359" t="s">
        <v>1375</v>
      </c>
      <c r="L1359" t="str">
        <f t="shared" si="106"/>
        <v>RXTED0144539</v>
      </c>
      <c r="M1359" t="s">
        <v>2804</v>
      </c>
      <c r="N1359" t="str">
        <f t="shared" si="107"/>
        <v>BLK</v>
      </c>
      <c r="O1359" t="str">
        <f t="shared" si="108"/>
        <v>005</v>
      </c>
      <c r="P1359" t="s">
        <v>2764</v>
      </c>
      <c r="Q1359" t="s">
        <v>2764</v>
      </c>
      <c r="R1359" t="s">
        <v>2764</v>
      </c>
      <c r="S1359" t="s">
        <v>1375</v>
      </c>
      <c r="T1359" t="s">
        <v>2765</v>
      </c>
      <c r="U1359" t="str">
        <f t="shared" si="109"/>
        <v>AW</v>
      </c>
      <c r="V1359">
        <v>2024</v>
      </c>
      <c r="W1359" t="s">
        <v>2764</v>
      </c>
      <c r="X1359" t="s">
        <v>2764</v>
      </c>
      <c r="Y1359" t="s">
        <v>2764</v>
      </c>
      <c r="Z1359" t="s">
        <v>2764</v>
      </c>
      <c r="AA1359">
        <v>141.30138851075415</v>
      </c>
      <c r="AB1359" s="6">
        <f t="shared" si="105"/>
        <v>282.6027770215083</v>
      </c>
      <c r="AC1359" t="s">
        <v>2766</v>
      </c>
      <c r="AD1359">
        <v>0</v>
      </c>
    </row>
    <row r="1360" spans="1:30" x14ac:dyDescent="0.25">
      <c r="A1360" t="s">
        <v>2759</v>
      </c>
      <c r="B1360" t="s">
        <v>2760</v>
      </c>
      <c r="C1360" t="s">
        <v>2761</v>
      </c>
      <c r="D1360" t="s">
        <v>4399</v>
      </c>
      <c r="E1360" t="s">
        <v>265</v>
      </c>
      <c r="F1360" t="s">
        <v>4400</v>
      </c>
      <c r="G1360" t="s">
        <v>4503</v>
      </c>
      <c r="H1360" t="s">
        <v>2728</v>
      </c>
      <c r="I1360">
        <v>1</v>
      </c>
      <c r="J1360">
        <v>5059856673987</v>
      </c>
      <c r="K1360" t="s">
        <v>1376</v>
      </c>
      <c r="L1360" t="str">
        <f t="shared" si="106"/>
        <v>RXTED0144539</v>
      </c>
      <c r="M1360" t="s">
        <v>2828</v>
      </c>
      <c r="N1360" t="str">
        <f t="shared" si="107"/>
        <v>BLK</v>
      </c>
      <c r="O1360" t="str">
        <f t="shared" si="108"/>
        <v>006</v>
      </c>
      <c r="P1360" t="s">
        <v>2764</v>
      </c>
      <c r="Q1360" t="s">
        <v>2764</v>
      </c>
      <c r="R1360" t="s">
        <v>2764</v>
      </c>
      <c r="S1360" t="s">
        <v>1376</v>
      </c>
      <c r="T1360" t="s">
        <v>2765</v>
      </c>
      <c r="U1360" t="str">
        <f t="shared" si="109"/>
        <v>AW</v>
      </c>
      <c r="V1360">
        <v>2024</v>
      </c>
      <c r="W1360" t="s">
        <v>2764</v>
      </c>
      <c r="X1360" t="s">
        <v>2764</v>
      </c>
      <c r="Y1360" t="s">
        <v>2764</v>
      </c>
      <c r="Z1360" t="s">
        <v>2764</v>
      </c>
      <c r="AA1360">
        <v>141.30138851075415</v>
      </c>
      <c r="AB1360" s="6">
        <f t="shared" si="105"/>
        <v>141.30138851075415</v>
      </c>
      <c r="AC1360" t="s">
        <v>2766</v>
      </c>
      <c r="AD1360">
        <v>0</v>
      </c>
    </row>
    <row r="1361" spans="1:30" x14ac:dyDescent="0.25">
      <c r="A1361" t="s">
        <v>2759</v>
      </c>
      <c r="B1361" t="s">
        <v>2760</v>
      </c>
      <c r="C1361" t="s">
        <v>2761</v>
      </c>
      <c r="D1361" t="s">
        <v>4399</v>
      </c>
      <c r="E1361" t="s">
        <v>265</v>
      </c>
      <c r="F1361" t="s">
        <v>4400</v>
      </c>
      <c r="G1361" t="s">
        <v>4503</v>
      </c>
      <c r="H1361" t="s">
        <v>2728</v>
      </c>
      <c r="I1361">
        <v>4</v>
      </c>
      <c r="J1361">
        <v>5059856568993</v>
      </c>
      <c r="K1361" t="s">
        <v>406</v>
      </c>
      <c r="L1361" t="str">
        <f t="shared" si="106"/>
        <v>RXTED0144549</v>
      </c>
      <c r="M1361" t="s">
        <v>345</v>
      </c>
      <c r="N1361" t="str">
        <f t="shared" si="107"/>
        <v>NAT</v>
      </c>
      <c r="O1361" t="str">
        <f t="shared" si="108"/>
        <v>006</v>
      </c>
      <c r="P1361" t="s">
        <v>2764</v>
      </c>
      <c r="Q1361" t="s">
        <v>2764</v>
      </c>
      <c r="R1361" t="s">
        <v>2764</v>
      </c>
      <c r="S1361" t="s">
        <v>406</v>
      </c>
      <c r="T1361" t="s">
        <v>2765</v>
      </c>
      <c r="U1361" t="str">
        <f t="shared" si="109"/>
        <v>AW</v>
      </c>
      <c r="V1361">
        <v>2024</v>
      </c>
      <c r="W1361" t="s">
        <v>2764</v>
      </c>
      <c r="X1361" t="s">
        <v>2764</v>
      </c>
      <c r="Y1361" t="s">
        <v>2764</v>
      </c>
      <c r="Z1361" t="s">
        <v>2764</v>
      </c>
      <c r="AA1361">
        <v>173.97222978491695</v>
      </c>
      <c r="AB1361" s="6">
        <f t="shared" si="105"/>
        <v>695.88891913966779</v>
      </c>
      <c r="AC1361" t="s">
        <v>2766</v>
      </c>
      <c r="AD1361">
        <v>0</v>
      </c>
    </row>
    <row r="1362" spans="1:30" x14ac:dyDescent="0.25">
      <c r="A1362" t="s">
        <v>2759</v>
      </c>
      <c r="B1362" t="s">
        <v>2760</v>
      </c>
      <c r="C1362" t="s">
        <v>2761</v>
      </c>
      <c r="D1362" t="s">
        <v>4399</v>
      </c>
      <c r="E1362" t="s">
        <v>265</v>
      </c>
      <c r="F1362" t="s">
        <v>4400</v>
      </c>
      <c r="G1362" t="s">
        <v>4503</v>
      </c>
      <c r="H1362" t="s">
        <v>2728</v>
      </c>
      <c r="I1362">
        <v>2</v>
      </c>
      <c r="J1362">
        <v>5059856569273</v>
      </c>
      <c r="K1362" t="s">
        <v>409</v>
      </c>
      <c r="L1362" t="str">
        <f t="shared" si="106"/>
        <v>RXTED0145211</v>
      </c>
      <c r="M1362" t="s">
        <v>2847</v>
      </c>
      <c r="N1362" t="str">
        <f t="shared" si="107"/>
        <v>BLK</v>
      </c>
      <c r="O1362" t="str">
        <f t="shared" si="108"/>
        <v>002</v>
      </c>
      <c r="P1362" t="s">
        <v>2764</v>
      </c>
      <c r="Q1362" t="s">
        <v>2764</v>
      </c>
      <c r="R1362" t="s">
        <v>2764</v>
      </c>
      <c r="S1362" t="s">
        <v>409</v>
      </c>
      <c r="T1362" t="s">
        <v>2765</v>
      </c>
      <c r="U1362" t="str">
        <f t="shared" si="109"/>
        <v>AW</v>
      </c>
      <c r="V1362">
        <v>2024</v>
      </c>
      <c r="W1362" t="s">
        <v>2764</v>
      </c>
      <c r="X1362" t="s">
        <v>2764</v>
      </c>
      <c r="Y1362" t="s">
        <v>2764</v>
      </c>
      <c r="Z1362" t="s">
        <v>2764</v>
      </c>
      <c r="AA1362">
        <v>130.41110808603321</v>
      </c>
      <c r="AB1362" s="6">
        <f t="shared" si="105"/>
        <v>260.82221617206642</v>
      </c>
      <c r="AC1362" t="s">
        <v>2766</v>
      </c>
      <c r="AD1362">
        <v>0</v>
      </c>
    </row>
    <row r="1363" spans="1:30" x14ac:dyDescent="0.25">
      <c r="A1363" t="s">
        <v>2759</v>
      </c>
      <c r="B1363" t="s">
        <v>2760</v>
      </c>
      <c r="C1363" t="s">
        <v>2761</v>
      </c>
      <c r="D1363" t="s">
        <v>4399</v>
      </c>
      <c r="E1363" t="s">
        <v>265</v>
      </c>
      <c r="F1363" t="s">
        <v>4400</v>
      </c>
      <c r="G1363" t="s">
        <v>4503</v>
      </c>
      <c r="H1363" t="s">
        <v>2728</v>
      </c>
      <c r="I1363">
        <v>6</v>
      </c>
      <c r="J1363">
        <v>5059856569266</v>
      </c>
      <c r="K1363" t="s">
        <v>410</v>
      </c>
      <c r="L1363" t="str">
        <f t="shared" si="106"/>
        <v>RXTED0145211</v>
      </c>
      <c r="M1363" t="s">
        <v>2903</v>
      </c>
      <c r="N1363" t="str">
        <f t="shared" si="107"/>
        <v>BLK</v>
      </c>
      <c r="O1363" t="str">
        <f t="shared" si="108"/>
        <v>003</v>
      </c>
      <c r="P1363" t="s">
        <v>2764</v>
      </c>
      <c r="Q1363" t="s">
        <v>2764</v>
      </c>
      <c r="R1363" t="s">
        <v>2764</v>
      </c>
      <c r="S1363" t="s">
        <v>410</v>
      </c>
      <c r="T1363" t="s">
        <v>2765</v>
      </c>
      <c r="U1363" t="str">
        <f t="shared" si="109"/>
        <v>AW</v>
      </c>
      <c r="V1363">
        <v>2024</v>
      </c>
      <c r="W1363" t="s">
        <v>2764</v>
      </c>
      <c r="X1363" t="s">
        <v>2764</v>
      </c>
      <c r="Y1363" t="s">
        <v>2764</v>
      </c>
      <c r="Z1363" t="s">
        <v>2764</v>
      </c>
      <c r="AA1363">
        <v>130.41110808603321</v>
      </c>
      <c r="AB1363" s="6">
        <f t="shared" si="105"/>
        <v>782.46664851619926</v>
      </c>
      <c r="AC1363" t="s">
        <v>2766</v>
      </c>
      <c r="AD1363">
        <v>0</v>
      </c>
    </row>
    <row r="1364" spans="1:30" x14ac:dyDescent="0.25">
      <c r="A1364" t="s">
        <v>2759</v>
      </c>
      <c r="B1364" t="s">
        <v>2760</v>
      </c>
      <c r="C1364" t="s">
        <v>2761</v>
      </c>
      <c r="D1364" t="s">
        <v>4399</v>
      </c>
      <c r="E1364" t="s">
        <v>265</v>
      </c>
      <c r="F1364" t="s">
        <v>4400</v>
      </c>
      <c r="G1364" t="s">
        <v>4503</v>
      </c>
      <c r="H1364" t="s">
        <v>2728</v>
      </c>
      <c r="I1364">
        <v>7</v>
      </c>
      <c r="J1364">
        <v>5059856569259</v>
      </c>
      <c r="K1364" t="s">
        <v>411</v>
      </c>
      <c r="L1364" t="str">
        <f t="shared" si="106"/>
        <v>RXTED0145211</v>
      </c>
      <c r="M1364" t="s">
        <v>2905</v>
      </c>
      <c r="N1364" t="str">
        <f t="shared" si="107"/>
        <v>BLK</v>
      </c>
      <c r="O1364" t="str">
        <f t="shared" si="108"/>
        <v>004</v>
      </c>
      <c r="P1364" t="s">
        <v>2764</v>
      </c>
      <c r="Q1364" t="s">
        <v>2764</v>
      </c>
      <c r="R1364" t="s">
        <v>2764</v>
      </c>
      <c r="S1364" t="s">
        <v>411</v>
      </c>
      <c r="T1364" t="s">
        <v>2765</v>
      </c>
      <c r="U1364" t="str">
        <f t="shared" si="109"/>
        <v>AW</v>
      </c>
      <c r="V1364">
        <v>2024</v>
      </c>
      <c r="W1364" t="s">
        <v>2764</v>
      </c>
      <c r="X1364" t="s">
        <v>2764</v>
      </c>
      <c r="Y1364" t="s">
        <v>2764</v>
      </c>
      <c r="Z1364" t="s">
        <v>2764</v>
      </c>
      <c r="AA1364">
        <v>130.41110808603321</v>
      </c>
      <c r="AB1364" s="6">
        <f t="shared" si="105"/>
        <v>912.87775660223247</v>
      </c>
      <c r="AC1364" t="s">
        <v>2766</v>
      </c>
      <c r="AD1364">
        <v>0</v>
      </c>
    </row>
    <row r="1365" spans="1:30" x14ac:dyDescent="0.25">
      <c r="A1365" t="s">
        <v>2759</v>
      </c>
      <c r="B1365" t="s">
        <v>2760</v>
      </c>
      <c r="C1365" t="s">
        <v>2761</v>
      </c>
      <c r="D1365" t="s">
        <v>4399</v>
      </c>
      <c r="E1365" t="s">
        <v>265</v>
      </c>
      <c r="F1365" t="s">
        <v>4400</v>
      </c>
      <c r="G1365" t="s">
        <v>4503</v>
      </c>
      <c r="H1365" t="s">
        <v>2728</v>
      </c>
      <c r="I1365">
        <v>7</v>
      </c>
      <c r="J1365">
        <v>5059856569242</v>
      </c>
      <c r="K1365" t="s">
        <v>412</v>
      </c>
      <c r="L1365" t="str">
        <f t="shared" si="106"/>
        <v>RXTED0145211</v>
      </c>
      <c r="M1365" t="s">
        <v>2804</v>
      </c>
      <c r="N1365" t="str">
        <f t="shared" si="107"/>
        <v>BLK</v>
      </c>
      <c r="O1365" t="str">
        <f t="shared" si="108"/>
        <v>005</v>
      </c>
      <c r="P1365" t="s">
        <v>2764</v>
      </c>
      <c r="Q1365" t="s">
        <v>2764</v>
      </c>
      <c r="R1365" t="s">
        <v>2764</v>
      </c>
      <c r="S1365" t="s">
        <v>412</v>
      </c>
      <c r="T1365" t="s">
        <v>2765</v>
      </c>
      <c r="U1365" t="str">
        <f t="shared" si="109"/>
        <v>AW</v>
      </c>
      <c r="V1365">
        <v>2024</v>
      </c>
      <c r="W1365" t="s">
        <v>2764</v>
      </c>
      <c r="X1365" t="s">
        <v>2764</v>
      </c>
      <c r="Y1365" t="s">
        <v>2764</v>
      </c>
      <c r="Z1365" t="s">
        <v>2764</v>
      </c>
      <c r="AA1365">
        <v>130.41110808603321</v>
      </c>
      <c r="AB1365" s="6">
        <f t="shared" si="105"/>
        <v>912.87775660223247</v>
      </c>
      <c r="AC1365" t="s">
        <v>2766</v>
      </c>
      <c r="AD1365">
        <v>0</v>
      </c>
    </row>
    <row r="1366" spans="1:30" x14ac:dyDescent="0.25">
      <c r="A1366" t="s">
        <v>2759</v>
      </c>
      <c r="B1366" t="s">
        <v>2760</v>
      </c>
      <c r="C1366" t="s">
        <v>2761</v>
      </c>
      <c r="D1366" t="s">
        <v>4399</v>
      </c>
      <c r="E1366" t="s">
        <v>265</v>
      </c>
      <c r="F1366" t="s">
        <v>4400</v>
      </c>
      <c r="G1366" t="s">
        <v>4503</v>
      </c>
      <c r="H1366" t="s">
        <v>2728</v>
      </c>
      <c r="I1366">
        <v>4</v>
      </c>
      <c r="J1366">
        <v>5059856569235</v>
      </c>
      <c r="K1366" t="s">
        <v>2827</v>
      </c>
      <c r="L1366" t="str">
        <f t="shared" si="106"/>
        <v>RXTED0145211</v>
      </c>
      <c r="M1366" t="s">
        <v>2828</v>
      </c>
      <c r="N1366" t="str">
        <f t="shared" si="107"/>
        <v>BLK</v>
      </c>
      <c r="O1366" t="str">
        <f t="shared" si="108"/>
        <v>006</v>
      </c>
      <c r="P1366" t="s">
        <v>2764</v>
      </c>
      <c r="Q1366" t="s">
        <v>2764</v>
      </c>
      <c r="R1366" t="s">
        <v>2764</v>
      </c>
      <c r="S1366" t="s">
        <v>2827</v>
      </c>
      <c r="T1366" t="s">
        <v>2765</v>
      </c>
      <c r="U1366" t="str">
        <f t="shared" si="109"/>
        <v>AW</v>
      </c>
      <c r="V1366">
        <v>2024</v>
      </c>
      <c r="W1366" t="s">
        <v>2764</v>
      </c>
      <c r="X1366" t="s">
        <v>2764</v>
      </c>
      <c r="Y1366" t="s">
        <v>2764</v>
      </c>
      <c r="Z1366" t="s">
        <v>2764</v>
      </c>
      <c r="AA1366">
        <v>130.41110808603321</v>
      </c>
      <c r="AB1366" s="6">
        <f t="shared" si="105"/>
        <v>521.64443234413284</v>
      </c>
      <c r="AC1366" t="s">
        <v>2766</v>
      </c>
      <c r="AD1366">
        <v>0</v>
      </c>
    </row>
    <row r="1367" spans="1:30" x14ac:dyDescent="0.25">
      <c r="A1367" t="s">
        <v>2759</v>
      </c>
      <c r="B1367" t="s">
        <v>2760</v>
      </c>
      <c r="C1367" t="s">
        <v>2761</v>
      </c>
      <c r="D1367" t="s">
        <v>4399</v>
      </c>
      <c r="E1367" t="s">
        <v>265</v>
      </c>
      <c r="F1367" t="s">
        <v>4400</v>
      </c>
      <c r="G1367" t="s">
        <v>4503</v>
      </c>
      <c r="H1367" t="s">
        <v>2728</v>
      </c>
      <c r="I1367">
        <v>1</v>
      </c>
      <c r="J1367">
        <v>5059856569198</v>
      </c>
      <c r="K1367" t="s">
        <v>1377</v>
      </c>
      <c r="L1367" t="str">
        <f t="shared" si="106"/>
        <v>RXTED0145212</v>
      </c>
      <c r="M1367" t="s">
        <v>1378</v>
      </c>
      <c r="N1367" t="str">
        <f t="shared" si="107"/>
        <v>PBL</v>
      </c>
      <c r="O1367" t="str">
        <f t="shared" si="108"/>
        <v>001</v>
      </c>
      <c r="P1367" t="s">
        <v>2764</v>
      </c>
      <c r="Q1367" t="s">
        <v>2764</v>
      </c>
      <c r="R1367" t="s">
        <v>2764</v>
      </c>
      <c r="S1367" t="s">
        <v>1377</v>
      </c>
      <c r="T1367" t="s">
        <v>2765</v>
      </c>
      <c r="U1367" t="str">
        <f t="shared" si="109"/>
        <v>AW</v>
      </c>
      <c r="V1367">
        <v>2024</v>
      </c>
      <c r="W1367" t="s">
        <v>2764</v>
      </c>
      <c r="X1367" t="s">
        <v>2764</v>
      </c>
      <c r="Y1367" t="s">
        <v>2764</v>
      </c>
      <c r="Z1367" t="s">
        <v>2764</v>
      </c>
      <c r="AA1367">
        <v>130.41110808603321</v>
      </c>
      <c r="AB1367" s="6">
        <f t="shared" si="105"/>
        <v>130.41110808603321</v>
      </c>
      <c r="AC1367" t="s">
        <v>2766</v>
      </c>
      <c r="AD1367">
        <v>0</v>
      </c>
    </row>
    <row r="1368" spans="1:30" x14ac:dyDescent="0.25">
      <c r="A1368" t="s">
        <v>2759</v>
      </c>
      <c r="B1368" t="s">
        <v>2760</v>
      </c>
      <c r="C1368" t="s">
        <v>2761</v>
      </c>
      <c r="D1368" t="s">
        <v>4399</v>
      </c>
      <c r="E1368" t="s">
        <v>265</v>
      </c>
      <c r="F1368" t="s">
        <v>4400</v>
      </c>
      <c r="G1368" t="s">
        <v>4503</v>
      </c>
      <c r="H1368" t="s">
        <v>2728</v>
      </c>
      <c r="I1368">
        <v>3</v>
      </c>
      <c r="J1368">
        <v>5059856569150</v>
      </c>
      <c r="K1368" t="s">
        <v>413</v>
      </c>
      <c r="L1368" t="str">
        <f t="shared" si="106"/>
        <v>RXTED0145212</v>
      </c>
      <c r="M1368" t="s">
        <v>414</v>
      </c>
      <c r="N1368" t="str">
        <f t="shared" si="107"/>
        <v>PBL</v>
      </c>
      <c r="O1368" t="str">
        <f t="shared" si="108"/>
        <v>002</v>
      </c>
      <c r="P1368" t="s">
        <v>2764</v>
      </c>
      <c r="Q1368" t="s">
        <v>2764</v>
      </c>
      <c r="R1368" t="s">
        <v>2764</v>
      </c>
      <c r="S1368" t="s">
        <v>413</v>
      </c>
      <c r="T1368" t="s">
        <v>2765</v>
      </c>
      <c r="U1368" t="str">
        <f t="shared" si="109"/>
        <v>AW</v>
      </c>
      <c r="V1368">
        <v>2024</v>
      </c>
      <c r="W1368" t="s">
        <v>2764</v>
      </c>
      <c r="X1368" t="s">
        <v>2764</v>
      </c>
      <c r="Y1368" t="s">
        <v>2764</v>
      </c>
      <c r="Z1368" t="s">
        <v>2764</v>
      </c>
      <c r="AA1368">
        <v>130.41110808603321</v>
      </c>
      <c r="AB1368" s="6">
        <f t="shared" si="105"/>
        <v>391.23332425809963</v>
      </c>
      <c r="AC1368" t="s">
        <v>2766</v>
      </c>
      <c r="AD1368">
        <v>0</v>
      </c>
    </row>
    <row r="1369" spans="1:30" x14ac:dyDescent="0.25">
      <c r="A1369" t="s">
        <v>2759</v>
      </c>
      <c r="B1369" t="s">
        <v>2760</v>
      </c>
      <c r="C1369" t="s">
        <v>2761</v>
      </c>
      <c r="D1369" t="s">
        <v>4399</v>
      </c>
      <c r="E1369" t="s">
        <v>265</v>
      </c>
      <c r="F1369" t="s">
        <v>4400</v>
      </c>
      <c r="G1369" t="s">
        <v>4503</v>
      </c>
      <c r="H1369" t="s">
        <v>2728</v>
      </c>
      <c r="I1369">
        <v>2</v>
      </c>
      <c r="J1369">
        <v>5059856569143</v>
      </c>
      <c r="K1369" t="s">
        <v>415</v>
      </c>
      <c r="L1369" t="str">
        <f t="shared" si="106"/>
        <v>RXTED0145212</v>
      </c>
      <c r="M1369" t="s">
        <v>416</v>
      </c>
      <c r="N1369" t="str">
        <f t="shared" si="107"/>
        <v>PBL</v>
      </c>
      <c r="O1369" t="str">
        <f t="shared" si="108"/>
        <v>003</v>
      </c>
      <c r="P1369" t="s">
        <v>2764</v>
      </c>
      <c r="Q1369" t="s">
        <v>2764</v>
      </c>
      <c r="R1369" t="s">
        <v>2764</v>
      </c>
      <c r="S1369" t="s">
        <v>415</v>
      </c>
      <c r="T1369" t="s">
        <v>2765</v>
      </c>
      <c r="U1369" t="str">
        <f t="shared" si="109"/>
        <v>AW</v>
      </c>
      <c r="V1369">
        <v>2024</v>
      </c>
      <c r="W1369" t="s">
        <v>2764</v>
      </c>
      <c r="X1369" t="s">
        <v>2764</v>
      </c>
      <c r="Y1369" t="s">
        <v>2764</v>
      </c>
      <c r="Z1369" t="s">
        <v>2764</v>
      </c>
      <c r="AA1369">
        <v>130.41110808603321</v>
      </c>
      <c r="AB1369" s="6">
        <f t="shared" si="105"/>
        <v>260.82221617206642</v>
      </c>
      <c r="AC1369" t="s">
        <v>2766</v>
      </c>
      <c r="AD1369">
        <v>0</v>
      </c>
    </row>
    <row r="1370" spans="1:30" x14ac:dyDescent="0.25">
      <c r="A1370" t="s">
        <v>2759</v>
      </c>
      <c r="B1370" t="s">
        <v>2760</v>
      </c>
      <c r="C1370" t="s">
        <v>2761</v>
      </c>
      <c r="D1370" t="s">
        <v>4399</v>
      </c>
      <c r="E1370" t="s">
        <v>265</v>
      </c>
      <c r="F1370" t="s">
        <v>4400</v>
      </c>
      <c r="G1370" t="s">
        <v>4503</v>
      </c>
      <c r="H1370" t="s">
        <v>2728</v>
      </c>
      <c r="I1370">
        <v>10</v>
      </c>
      <c r="J1370">
        <v>5059856569136</v>
      </c>
      <c r="K1370" t="s">
        <v>417</v>
      </c>
      <c r="L1370" t="str">
        <f t="shared" si="106"/>
        <v>RXTED0145212</v>
      </c>
      <c r="M1370" t="s">
        <v>418</v>
      </c>
      <c r="N1370" t="str">
        <f t="shared" si="107"/>
        <v>PBL</v>
      </c>
      <c r="O1370" t="str">
        <f t="shared" si="108"/>
        <v>004</v>
      </c>
      <c r="P1370" t="s">
        <v>2764</v>
      </c>
      <c r="Q1370" t="s">
        <v>2764</v>
      </c>
      <c r="R1370" t="s">
        <v>2764</v>
      </c>
      <c r="S1370" t="s">
        <v>417</v>
      </c>
      <c r="T1370" t="s">
        <v>2765</v>
      </c>
      <c r="U1370" t="str">
        <f t="shared" si="109"/>
        <v>AW</v>
      </c>
      <c r="V1370">
        <v>2024</v>
      </c>
      <c r="W1370" t="s">
        <v>2764</v>
      </c>
      <c r="X1370" t="s">
        <v>2764</v>
      </c>
      <c r="Y1370" t="s">
        <v>2764</v>
      </c>
      <c r="Z1370" t="s">
        <v>2764</v>
      </c>
      <c r="AA1370">
        <v>130.41110808603321</v>
      </c>
      <c r="AB1370" s="6">
        <f t="shared" si="105"/>
        <v>1304.1110808603321</v>
      </c>
      <c r="AC1370" t="s">
        <v>2766</v>
      </c>
      <c r="AD1370">
        <v>0</v>
      </c>
    </row>
    <row r="1371" spans="1:30" x14ac:dyDescent="0.25">
      <c r="A1371" t="s">
        <v>2759</v>
      </c>
      <c r="B1371" t="s">
        <v>2760</v>
      </c>
      <c r="C1371" t="s">
        <v>2761</v>
      </c>
      <c r="D1371" t="s">
        <v>4399</v>
      </c>
      <c r="E1371" t="s">
        <v>265</v>
      </c>
      <c r="F1371" t="s">
        <v>4400</v>
      </c>
      <c r="G1371" t="s">
        <v>4503</v>
      </c>
      <c r="H1371" t="s">
        <v>2728</v>
      </c>
      <c r="I1371">
        <v>10</v>
      </c>
      <c r="J1371">
        <v>5059856569129</v>
      </c>
      <c r="K1371" t="s">
        <v>2829</v>
      </c>
      <c r="L1371" t="str">
        <f t="shared" si="106"/>
        <v>RXTED0145212</v>
      </c>
      <c r="M1371" t="s">
        <v>2830</v>
      </c>
      <c r="N1371" t="str">
        <f t="shared" si="107"/>
        <v>PBL</v>
      </c>
      <c r="O1371" t="str">
        <f t="shared" si="108"/>
        <v>005</v>
      </c>
      <c r="P1371" t="s">
        <v>2764</v>
      </c>
      <c r="Q1371" t="s">
        <v>2764</v>
      </c>
      <c r="R1371" t="s">
        <v>2764</v>
      </c>
      <c r="S1371" t="s">
        <v>2829</v>
      </c>
      <c r="T1371" t="s">
        <v>2765</v>
      </c>
      <c r="U1371" t="str">
        <f t="shared" si="109"/>
        <v>AW</v>
      </c>
      <c r="V1371">
        <v>2024</v>
      </c>
      <c r="W1371" t="s">
        <v>2764</v>
      </c>
      <c r="X1371" t="s">
        <v>2764</v>
      </c>
      <c r="Y1371" t="s">
        <v>2764</v>
      </c>
      <c r="Z1371" t="s">
        <v>2764</v>
      </c>
      <c r="AA1371">
        <v>130.41110808603321</v>
      </c>
      <c r="AB1371" s="6">
        <f t="shared" si="105"/>
        <v>1304.1110808603321</v>
      </c>
      <c r="AC1371" t="s">
        <v>2766</v>
      </c>
      <c r="AD1371">
        <v>0</v>
      </c>
    </row>
    <row r="1372" spans="1:30" x14ac:dyDescent="0.25">
      <c r="A1372" t="s">
        <v>2759</v>
      </c>
      <c r="B1372" t="s">
        <v>2760</v>
      </c>
      <c r="C1372" t="s">
        <v>2761</v>
      </c>
      <c r="D1372" t="s">
        <v>4399</v>
      </c>
      <c r="E1372" t="s">
        <v>265</v>
      </c>
      <c r="F1372" t="s">
        <v>4400</v>
      </c>
      <c r="G1372" t="s">
        <v>4503</v>
      </c>
      <c r="H1372" t="s">
        <v>2728</v>
      </c>
      <c r="I1372">
        <v>3</v>
      </c>
      <c r="J1372">
        <v>5059856569112</v>
      </c>
      <c r="K1372" t="s">
        <v>419</v>
      </c>
      <c r="L1372" t="str">
        <f t="shared" si="106"/>
        <v>RXTED0145212</v>
      </c>
      <c r="M1372" t="s">
        <v>420</v>
      </c>
      <c r="N1372" t="str">
        <f t="shared" si="107"/>
        <v>PBL</v>
      </c>
      <c r="O1372" t="str">
        <f t="shared" si="108"/>
        <v>006</v>
      </c>
      <c r="P1372" t="s">
        <v>2764</v>
      </c>
      <c r="Q1372" t="s">
        <v>2764</v>
      </c>
      <c r="R1372" t="s">
        <v>2764</v>
      </c>
      <c r="S1372" t="s">
        <v>419</v>
      </c>
      <c r="T1372" t="s">
        <v>2765</v>
      </c>
      <c r="U1372" t="str">
        <f t="shared" si="109"/>
        <v>AW</v>
      </c>
      <c r="V1372">
        <v>2024</v>
      </c>
      <c r="W1372" t="s">
        <v>2764</v>
      </c>
      <c r="X1372" t="s">
        <v>2764</v>
      </c>
      <c r="Y1372" t="s">
        <v>2764</v>
      </c>
      <c r="Z1372" t="s">
        <v>2764</v>
      </c>
      <c r="AA1372">
        <v>130.41110808603321</v>
      </c>
      <c r="AB1372" s="6">
        <f t="shared" si="105"/>
        <v>391.23332425809963</v>
      </c>
      <c r="AC1372" t="s">
        <v>2766</v>
      </c>
      <c r="AD1372">
        <v>0</v>
      </c>
    </row>
    <row r="1373" spans="1:30" x14ac:dyDescent="0.25">
      <c r="A1373" t="s">
        <v>2759</v>
      </c>
      <c r="B1373" t="s">
        <v>2760</v>
      </c>
      <c r="C1373" t="s">
        <v>2761</v>
      </c>
      <c r="D1373" t="s">
        <v>4399</v>
      </c>
      <c r="E1373" t="s">
        <v>265</v>
      </c>
      <c r="F1373" t="s">
        <v>4400</v>
      </c>
      <c r="G1373" t="s">
        <v>4503</v>
      </c>
      <c r="H1373" t="s">
        <v>2728</v>
      </c>
      <c r="I1373">
        <v>3</v>
      </c>
      <c r="J1373">
        <v>5059856569105</v>
      </c>
      <c r="K1373" t="s">
        <v>421</v>
      </c>
      <c r="L1373" t="str">
        <f t="shared" si="106"/>
        <v>RXTED0145212</v>
      </c>
      <c r="M1373" t="s">
        <v>422</v>
      </c>
      <c r="N1373" t="str">
        <f t="shared" si="107"/>
        <v>PBL</v>
      </c>
      <c r="O1373" t="str">
        <f t="shared" si="108"/>
        <v>007</v>
      </c>
      <c r="P1373" t="s">
        <v>2764</v>
      </c>
      <c r="Q1373" t="s">
        <v>2764</v>
      </c>
      <c r="R1373" t="s">
        <v>2764</v>
      </c>
      <c r="S1373" t="s">
        <v>421</v>
      </c>
      <c r="T1373" t="s">
        <v>2765</v>
      </c>
      <c r="U1373" t="str">
        <f t="shared" si="109"/>
        <v>AW</v>
      </c>
      <c r="V1373">
        <v>2024</v>
      </c>
      <c r="W1373" t="s">
        <v>2764</v>
      </c>
      <c r="X1373" t="s">
        <v>2764</v>
      </c>
      <c r="Y1373" t="s">
        <v>2764</v>
      </c>
      <c r="Z1373" t="s">
        <v>2764</v>
      </c>
      <c r="AA1373">
        <v>130.41110808603321</v>
      </c>
      <c r="AB1373" s="6">
        <f t="shared" si="105"/>
        <v>391.23332425809963</v>
      </c>
      <c r="AC1373" t="s">
        <v>2766</v>
      </c>
      <c r="AD1373">
        <v>0</v>
      </c>
    </row>
    <row r="1374" spans="1:30" x14ac:dyDescent="0.25">
      <c r="A1374" t="s">
        <v>2759</v>
      </c>
      <c r="B1374" t="s">
        <v>2760</v>
      </c>
      <c r="C1374" t="s">
        <v>2761</v>
      </c>
      <c r="D1374" t="s">
        <v>4399</v>
      </c>
      <c r="E1374" t="s">
        <v>265</v>
      </c>
      <c r="F1374" t="s">
        <v>4400</v>
      </c>
      <c r="G1374" t="s">
        <v>4503</v>
      </c>
      <c r="H1374" t="s">
        <v>2728</v>
      </c>
      <c r="I1374">
        <v>1</v>
      </c>
      <c r="J1374">
        <v>5059856672584</v>
      </c>
      <c r="K1374" t="s">
        <v>2832</v>
      </c>
      <c r="L1374" t="str">
        <f t="shared" si="106"/>
        <v>RXTED0145214</v>
      </c>
      <c r="M1374" t="s">
        <v>2833</v>
      </c>
      <c r="N1374" t="str">
        <f t="shared" si="107"/>
        <v>WHI</v>
      </c>
      <c r="O1374" t="str">
        <f t="shared" si="108"/>
        <v>007</v>
      </c>
      <c r="P1374" t="s">
        <v>2764</v>
      </c>
      <c r="Q1374" t="s">
        <v>2764</v>
      </c>
      <c r="R1374" t="s">
        <v>2764</v>
      </c>
      <c r="S1374" t="s">
        <v>2832</v>
      </c>
      <c r="T1374" t="s">
        <v>2765</v>
      </c>
      <c r="U1374" t="str">
        <f t="shared" si="109"/>
        <v>AW</v>
      </c>
      <c r="V1374">
        <v>2024</v>
      </c>
      <c r="W1374" t="s">
        <v>2764</v>
      </c>
      <c r="X1374" t="s">
        <v>2764</v>
      </c>
      <c r="Y1374" t="s">
        <v>2764</v>
      </c>
      <c r="Z1374" t="s">
        <v>2764</v>
      </c>
      <c r="AA1374">
        <v>48.734004900626189</v>
      </c>
      <c r="AB1374" s="6">
        <f t="shared" si="105"/>
        <v>48.734004900626189</v>
      </c>
      <c r="AC1374" t="s">
        <v>2766</v>
      </c>
      <c r="AD1374">
        <v>0</v>
      </c>
    </row>
    <row r="1375" spans="1:30" x14ac:dyDescent="0.25">
      <c r="A1375" t="s">
        <v>2759</v>
      </c>
      <c r="B1375" t="s">
        <v>2760</v>
      </c>
      <c r="C1375" t="s">
        <v>2761</v>
      </c>
      <c r="D1375" t="s">
        <v>4399</v>
      </c>
      <c r="E1375" t="s">
        <v>265</v>
      </c>
      <c r="F1375" t="s">
        <v>4400</v>
      </c>
      <c r="G1375" t="s">
        <v>4503</v>
      </c>
      <c r="H1375" t="s">
        <v>2728</v>
      </c>
      <c r="I1375">
        <v>4</v>
      </c>
      <c r="J1375">
        <v>5059856570033</v>
      </c>
      <c r="K1375" t="s">
        <v>431</v>
      </c>
      <c r="L1375" t="str">
        <f t="shared" si="106"/>
        <v>RXTED0145215</v>
      </c>
      <c r="M1375" t="s">
        <v>432</v>
      </c>
      <c r="N1375" t="str">
        <f t="shared" si="107"/>
        <v>ECR</v>
      </c>
      <c r="O1375" t="str">
        <f t="shared" si="108"/>
        <v>002</v>
      </c>
      <c r="P1375" t="s">
        <v>2764</v>
      </c>
      <c r="Q1375" t="s">
        <v>2764</v>
      </c>
      <c r="R1375" t="s">
        <v>2764</v>
      </c>
      <c r="S1375" t="s">
        <v>431</v>
      </c>
      <c r="T1375" t="s">
        <v>2765</v>
      </c>
      <c r="U1375" t="str">
        <f t="shared" si="109"/>
        <v>AW</v>
      </c>
      <c r="V1375">
        <v>2024</v>
      </c>
      <c r="W1375" t="s">
        <v>2764</v>
      </c>
      <c r="X1375" t="s">
        <v>2764</v>
      </c>
      <c r="Y1375" t="s">
        <v>2764</v>
      </c>
      <c r="Z1375" t="s">
        <v>2764</v>
      </c>
      <c r="AA1375">
        <v>130.41110808603321</v>
      </c>
      <c r="AB1375" s="6">
        <f t="shared" si="105"/>
        <v>521.64443234413284</v>
      </c>
      <c r="AC1375" t="s">
        <v>2766</v>
      </c>
      <c r="AD1375">
        <v>0</v>
      </c>
    </row>
    <row r="1376" spans="1:30" x14ac:dyDescent="0.25">
      <c r="A1376" t="s">
        <v>2759</v>
      </c>
      <c r="B1376" t="s">
        <v>2760</v>
      </c>
      <c r="C1376" t="s">
        <v>2761</v>
      </c>
      <c r="D1376" t="s">
        <v>4399</v>
      </c>
      <c r="E1376" t="s">
        <v>265</v>
      </c>
      <c r="F1376" t="s">
        <v>4400</v>
      </c>
      <c r="G1376" t="s">
        <v>4503</v>
      </c>
      <c r="H1376" t="s">
        <v>2728</v>
      </c>
      <c r="I1376">
        <v>3</v>
      </c>
      <c r="J1376">
        <v>5059856570026</v>
      </c>
      <c r="K1376" t="s">
        <v>433</v>
      </c>
      <c r="L1376" t="str">
        <f t="shared" si="106"/>
        <v>RXTED0145215</v>
      </c>
      <c r="M1376" t="s">
        <v>434</v>
      </c>
      <c r="N1376" t="str">
        <f t="shared" si="107"/>
        <v>ECR</v>
      </c>
      <c r="O1376" t="str">
        <f t="shared" si="108"/>
        <v>003</v>
      </c>
      <c r="P1376" t="s">
        <v>2764</v>
      </c>
      <c r="Q1376" t="s">
        <v>2764</v>
      </c>
      <c r="R1376" t="s">
        <v>2764</v>
      </c>
      <c r="S1376" t="s">
        <v>433</v>
      </c>
      <c r="T1376" t="s">
        <v>2765</v>
      </c>
      <c r="U1376" t="str">
        <f t="shared" si="109"/>
        <v>AW</v>
      </c>
      <c r="V1376">
        <v>2024</v>
      </c>
      <c r="W1376" t="s">
        <v>2764</v>
      </c>
      <c r="X1376" t="s">
        <v>2764</v>
      </c>
      <c r="Y1376" t="s">
        <v>2764</v>
      </c>
      <c r="Z1376" t="s">
        <v>2764</v>
      </c>
      <c r="AA1376">
        <v>130.41110808603321</v>
      </c>
      <c r="AB1376" s="6">
        <f t="shared" si="105"/>
        <v>391.23332425809963</v>
      </c>
      <c r="AC1376" t="s">
        <v>2766</v>
      </c>
      <c r="AD1376">
        <v>0</v>
      </c>
    </row>
    <row r="1377" spans="1:30" x14ac:dyDescent="0.25">
      <c r="A1377" t="s">
        <v>2759</v>
      </c>
      <c r="B1377" t="s">
        <v>2760</v>
      </c>
      <c r="C1377" t="s">
        <v>2761</v>
      </c>
      <c r="D1377" t="s">
        <v>4399</v>
      </c>
      <c r="E1377" t="s">
        <v>265</v>
      </c>
      <c r="F1377" t="s">
        <v>4400</v>
      </c>
      <c r="G1377" t="s">
        <v>4503</v>
      </c>
      <c r="H1377" t="s">
        <v>2728</v>
      </c>
      <c r="I1377">
        <v>6</v>
      </c>
      <c r="J1377">
        <v>5059856570019</v>
      </c>
      <c r="K1377" t="s">
        <v>435</v>
      </c>
      <c r="L1377" t="str">
        <f t="shared" si="106"/>
        <v>RXTED0145215</v>
      </c>
      <c r="M1377" t="s">
        <v>436</v>
      </c>
      <c r="N1377" t="str">
        <f t="shared" si="107"/>
        <v>ECR</v>
      </c>
      <c r="O1377" t="str">
        <f t="shared" si="108"/>
        <v>004</v>
      </c>
      <c r="P1377" t="s">
        <v>2764</v>
      </c>
      <c r="Q1377" t="s">
        <v>2764</v>
      </c>
      <c r="R1377" t="s">
        <v>2764</v>
      </c>
      <c r="S1377" t="s">
        <v>435</v>
      </c>
      <c r="T1377" t="s">
        <v>2765</v>
      </c>
      <c r="U1377" t="str">
        <f t="shared" si="109"/>
        <v>AW</v>
      </c>
      <c r="V1377">
        <v>2024</v>
      </c>
      <c r="W1377" t="s">
        <v>2764</v>
      </c>
      <c r="X1377" t="s">
        <v>2764</v>
      </c>
      <c r="Y1377" t="s">
        <v>2764</v>
      </c>
      <c r="Z1377" t="s">
        <v>2764</v>
      </c>
      <c r="AA1377">
        <v>130.41110808603321</v>
      </c>
      <c r="AB1377" s="6">
        <f t="shared" si="105"/>
        <v>782.46664851619926</v>
      </c>
      <c r="AC1377" t="s">
        <v>2766</v>
      </c>
      <c r="AD1377">
        <v>0</v>
      </c>
    </row>
    <row r="1378" spans="1:30" x14ac:dyDescent="0.25">
      <c r="A1378" t="s">
        <v>2759</v>
      </c>
      <c r="B1378" t="s">
        <v>2760</v>
      </c>
      <c r="C1378" t="s">
        <v>2761</v>
      </c>
      <c r="D1378" t="s">
        <v>4399</v>
      </c>
      <c r="E1378" t="s">
        <v>265</v>
      </c>
      <c r="F1378" t="s">
        <v>4400</v>
      </c>
      <c r="G1378" t="s">
        <v>4503</v>
      </c>
      <c r="H1378" t="s">
        <v>2728</v>
      </c>
      <c r="I1378">
        <v>7</v>
      </c>
      <c r="J1378">
        <v>5059856570002</v>
      </c>
      <c r="K1378" t="s">
        <v>437</v>
      </c>
      <c r="L1378" t="str">
        <f t="shared" si="106"/>
        <v>RXTED0145215</v>
      </c>
      <c r="M1378" t="s">
        <v>438</v>
      </c>
      <c r="N1378" t="str">
        <f t="shared" si="107"/>
        <v>ECR</v>
      </c>
      <c r="O1378" t="str">
        <f t="shared" si="108"/>
        <v>005</v>
      </c>
      <c r="P1378" t="s">
        <v>2764</v>
      </c>
      <c r="Q1378" t="s">
        <v>2764</v>
      </c>
      <c r="R1378" t="s">
        <v>2764</v>
      </c>
      <c r="S1378" t="s">
        <v>437</v>
      </c>
      <c r="T1378" t="s">
        <v>2765</v>
      </c>
      <c r="U1378" t="str">
        <f t="shared" si="109"/>
        <v>AW</v>
      </c>
      <c r="V1378">
        <v>2024</v>
      </c>
      <c r="W1378" t="s">
        <v>2764</v>
      </c>
      <c r="X1378" t="s">
        <v>2764</v>
      </c>
      <c r="Y1378" t="s">
        <v>2764</v>
      </c>
      <c r="Z1378" t="s">
        <v>2764</v>
      </c>
      <c r="AA1378">
        <v>130.41110808603321</v>
      </c>
      <c r="AB1378" s="6">
        <f t="shared" si="105"/>
        <v>912.87775660223247</v>
      </c>
      <c r="AC1378" t="s">
        <v>2766</v>
      </c>
      <c r="AD1378">
        <v>0</v>
      </c>
    </row>
    <row r="1379" spans="1:30" x14ac:dyDescent="0.25">
      <c r="A1379" t="s">
        <v>2759</v>
      </c>
      <c r="B1379" t="s">
        <v>2760</v>
      </c>
      <c r="C1379" t="s">
        <v>2761</v>
      </c>
      <c r="D1379" t="s">
        <v>4399</v>
      </c>
      <c r="E1379" t="s">
        <v>265</v>
      </c>
      <c r="F1379" t="s">
        <v>4400</v>
      </c>
      <c r="G1379" t="s">
        <v>4503</v>
      </c>
      <c r="H1379" t="s">
        <v>2728</v>
      </c>
      <c r="I1379">
        <v>3</v>
      </c>
      <c r="J1379">
        <v>5059856569990</v>
      </c>
      <c r="K1379" t="s">
        <v>439</v>
      </c>
      <c r="L1379" t="str">
        <f t="shared" si="106"/>
        <v>RXTED0145215</v>
      </c>
      <c r="M1379" t="s">
        <v>2835</v>
      </c>
      <c r="N1379" t="str">
        <f t="shared" si="107"/>
        <v>ECR</v>
      </c>
      <c r="O1379" t="str">
        <f t="shared" si="108"/>
        <v>006</v>
      </c>
      <c r="P1379" t="s">
        <v>2764</v>
      </c>
      <c r="Q1379" t="s">
        <v>2764</v>
      </c>
      <c r="R1379" t="s">
        <v>2764</v>
      </c>
      <c r="S1379" t="s">
        <v>439</v>
      </c>
      <c r="T1379" t="s">
        <v>2765</v>
      </c>
      <c r="U1379" t="str">
        <f t="shared" si="109"/>
        <v>AW</v>
      </c>
      <c r="V1379">
        <v>2024</v>
      </c>
      <c r="W1379" t="s">
        <v>2764</v>
      </c>
      <c r="X1379" t="s">
        <v>2764</v>
      </c>
      <c r="Y1379" t="s">
        <v>2764</v>
      </c>
      <c r="Z1379" t="s">
        <v>2764</v>
      </c>
      <c r="AA1379">
        <v>130.41110808603321</v>
      </c>
      <c r="AB1379" s="6">
        <f t="shared" si="105"/>
        <v>391.23332425809963</v>
      </c>
      <c r="AC1379" t="s">
        <v>2766</v>
      </c>
      <c r="AD1379">
        <v>0</v>
      </c>
    </row>
    <row r="1380" spans="1:30" x14ac:dyDescent="0.25">
      <c r="A1380" t="s">
        <v>2759</v>
      </c>
      <c r="B1380" t="s">
        <v>2760</v>
      </c>
      <c r="C1380" t="s">
        <v>2761</v>
      </c>
      <c r="D1380" t="s">
        <v>4399</v>
      </c>
      <c r="E1380" t="s">
        <v>265</v>
      </c>
      <c r="F1380" t="s">
        <v>4400</v>
      </c>
      <c r="G1380" t="s">
        <v>4503</v>
      </c>
      <c r="H1380" t="s">
        <v>2728</v>
      </c>
      <c r="I1380">
        <v>2</v>
      </c>
      <c r="J1380">
        <v>5059856569914</v>
      </c>
      <c r="K1380" t="s">
        <v>440</v>
      </c>
      <c r="L1380" t="str">
        <f t="shared" si="106"/>
        <v>RXTED0145216</v>
      </c>
      <c r="M1380" t="s">
        <v>2802</v>
      </c>
      <c r="N1380" t="str">
        <f t="shared" si="107"/>
        <v>NVY</v>
      </c>
      <c r="O1380" t="str">
        <f t="shared" si="108"/>
        <v>002</v>
      </c>
      <c r="P1380" t="s">
        <v>2764</v>
      </c>
      <c r="Q1380" t="s">
        <v>2764</v>
      </c>
      <c r="R1380" t="s">
        <v>2764</v>
      </c>
      <c r="S1380" t="s">
        <v>440</v>
      </c>
      <c r="T1380" t="s">
        <v>2765</v>
      </c>
      <c r="U1380" t="str">
        <f t="shared" si="109"/>
        <v>AW</v>
      </c>
      <c r="V1380">
        <v>2024</v>
      </c>
      <c r="W1380" t="s">
        <v>2764</v>
      </c>
      <c r="X1380" t="s">
        <v>2764</v>
      </c>
      <c r="Y1380" t="s">
        <v>2764</v>
      </c>
      <c r="Z1380" t="s">
        <v>2764</v>
      </c>
      <c r="AA1380">
        <v>130.41110808603321</v>
      </c>
      <c r="AB1380" s="6">
        <f t="shared" si="105"/>
        <v>260.82221617206642</v>
      </c>
      <c r="AC1380" t="s">
        <v>2766</v>
      </c>
      <c r="AD1380">
        <v>0</v>
      </c>
    </row>
    <row r="1381" spans="1:30" x14ac:dyDescent="0.25">
      <c r="A1381" t="s">
        <v>2759</v>
      </c>
      <c r="B1381" t="s">
        <v>2760</v>
      </c>
      <c r="C1381" t="s">
        <v>2761</v>
      </c>
      <c r="D1381" t="s">
        <v>4399</v>
      </c>
      <c r="E1381" t="s">
        <v>265</v>
      </c>
      <c r="F1381" t="s">
        <v>4400</v>
      </c>
      <c r="G1381" t="s">
        <v>4503</v>
      </c>
      <c r="H1381" t="s">
        <v>2728</v>
      </c>
      <c r="I1381">
        <v>2</v>
      </c>
      <c r="J1381">
        <v>5059856569907</v>
      </c>
      <c r="K1381" t="s">
        <v>441</v>
      </c>
      <c r="L1381" t="str">
        <f t="shared" si="106"/>
        <v>RXTED0145216</v>
      </c>
      <c r="M1381" t="s">
        <v>2770</v>
      </c>
      <c r="N1381" t="str">
        <f t="shared" si="107"/>
        <v>NVY</v>
      </c>
      <c r="O1381" t="str">
        <f t="shared" si="108"/>
        <v>003</v>
      </c>
      <c r="P1381" t="s">
        <v>2764</v>
      </c>
      <c r="Q1381" t="s">
        <v>2764</v>
      </c>
      <c r="R1381" t="s">
        <v>2764</v>
      </c>
      <c r="S1381" t="s">
        <v>441</v>
      </c>
      <c r="T1381" t="s">
        <v>2765</v>
      </c>
      <c r="U1381" t="str">
        <f t="shared" si="109"/>
        <v>AW</v>
      </c>
      <c r="V1381">
        <v>2024</v>
      </c>
      <c r="W1381" t="s">
        <v>2764</v>
      </c>
      <c r="X1381" t="s">
        <v>2764</v>
      </c>
      <c r="Y1381" t="s">
        <v>2764</v>
      </c>
      <c r="Z1381" t="s">
        <v>2764</v>
      </c>
      <c r="AA1381">
        <v>130.41110808603321</v>
      </c>
      <c r="AB1381" s="6">
        <f t="shared" si="105"/>
        <v>260.82221617206642</v>
      </c>
      <c r="AC1381" t="s">
        <v>2766</v>
      </c>
      <c r="AD1381">
        <v>0</v>
      </c>
    </row>
    <row r="1382" spans="1:30" x14ac:dyDescent="0.25">
      <c r="A1382" t="s">
        <v>2759</v>
      </c>
      <c r="B1382" t="s">
        <v>2760</v>
      </c>
      <c r="C1382" t="s">
        <v>2761</v>
      </c>
      <c r="D1382" t="s">
        <v>4399</v>
      </c>
      <c r="E1382" t="s">
        <v>265</v>
      </c>
      <c r="F1382" t="s">
        <v>4400</v>
      </c>
      <c r="G1382" t="s">
        <v>4503</v>
      </c>
      <c r="H1382" t="s">
        <v>2728</v>
      </c>
      <c r="I1382">
        <v>10</v>
      </c>
      <c r="J1382">
        <v>5059856569891</v>
      </c>
      <c r="K1382" t="s">
        <v>442</v>
      </c>
      <c r="L1382" t="str">
        <f t="shared" si="106"/>
        <v>RXTED0145216</v>
      </c>
      <c r="M1382" t="s">
        <v>368</v>
      </c>
      <c r="N1382" t="str">
        <f t="shared" si="107"/>
        <v>NVY</v>
      </c>
      <c r="O1382" t="str">
        <f t="shared" si="108"/>
        <v>004</v>
      </c>
      <c r="P1382" t="s">
        <v>2764</v>
      </c>
      <c r="Q1382" t="s">
        <v>2764</v>
      </c>
      <c r="R1382" t="s">
        <v>2764</v>
      </c>
      <c r="S1382" t="s">
        <v>442</v>
      </c>
      <c r="T1382" t="s">
        <v>2765</v>
      </c>
      <c r="U1382" t="str">
        <f t="shared" si="109"/>
        <v>AW</v>
      </c>
      <c r="V1382">
        <v>2024</v>
      </c>
      <c r="W1382" t="s">
        <v>2764</v>
      </c>
      <c r="X1382" t="s">
        <v>2764</v>
      </c>
      <c r="Y1382" t="s">
        <v>2764</v>
      </c>
      <c r="Z1382" t="s">
        <v>2764</v>
      </c>
      <c r="AA1382">
        <v>130.41110808603321</v>
      </c>
      <c r="AB1382" s="6">
        <f t="shared" si="105"/>
        <v>1304.1110808603321</v>
      </c>
      <c r="AC1382" t="s">
        <v>2766</v>
      </c>
      <c r="AD1382">
        <v>0</v>
      </c>
    </row>
    <row r="1383" spans="1:30" x14ac:dyDescent="0.25">
      <c r="A1383" t="s">
        <v>2759</v>
      </c>
      <c r="B1383" t="s">
        <v>2760</v>
      </c>
      <c r="C1383" t="s">
        <v>2761</v>
      </c>
      <c r="D1383" t="s">
        <v>4399</v>
      </c>
      <c r="E1383" t="s">
        <v>265</v>
      </c>
      <c r="F1383" t="s">
        <v>4400</v>
      </c>
      <c r="G1383" t="s">
        <v>4503</v>
      </c>
      <c r="H1383" t="s">
        <v>2728</v>
      </c>
      <c r="I1383">
        <v>1</v>
      </c>
      <c r="J1383">
        <v>5059856569884</v>
      </c>
      <c r="K1383" t="s">
        <v>443</v>
      </c>
      <c r="L1383" t="str">
        <f t="shared" si="106"/>
        <v>RXTED0145216</v>
      </c>
      <c r="M1383" t="s">
        <v>301</v>
      </c>
      <c r="N1383" t="str">
        <f t="shared" si="107"/>
        <v>NVY</v>
      </c>
      <c r="O1383" t="str">
        <f t="shared" si="108"/>
        <v>005</v>
      </c>
      <c r="P1383" t="s">
        <v>2764</v>
      </c>
      <c r="Q1383" t="s">
        <v>2764</v>
      </c>
      <c r="R1383" t="s">
        <v>2764</v>
      </c>
      <c r="S1383" t="s">
        <v>443</v>
      </c>
      <c r="T1383" t="s">
        <v>2765</v>
      </c>
      <c r="U1383" t="str">
        <f t="shared" si="109"/>
        <v>AW</v>
      </c>
      <c r="V1383">
        <v>2024</v>
      </c>
      <c r="W1383" t="s">
        <v>2764</v>
      </c>
      <c r="X1383" t="s">
        <v>2764</v>
      </c>
      <c r="Y1383" t="s">
        <v>2764</v>
      </c>
      <c r="Z1383" t="s">
        <v>2764</v>
      </c>
      <c r="AA1383">
        <v>130.41110808603321</v>
      </c>
      <c r="AB1383" s="6">
        <f t="shared" si="105"/>
        <v>130.41110808603321</v>
      </c>
      <c r="AC1383" t="s">
        <v>2766</v>
      </c>
      <c r="AD1383">
        <v>0</v>
      </c>
    </row>
    <row r="1384" spans="1:30" x14ac:dyDescent="0.25">
      <c r="A1384" t="s">
        <v>2759</v>
      </c>
      <c r="B1384" t="s">
        <v>2760</v>
      </c>
      <c r="C1384" t="s">
        <v>2761</v>
      </c>
      <c r="D1384" t="s">
        <v>4399</v>
      </c>
      <c r="E1384" t="s">
        <v>265</v>
      </c>
      <c r="F1384" t="s">
        <v>4400</v>
      </c>
      <c r="G1384" t="s">
        <v>4503</v>
      </c>
      <c r="H1384" t="s">
        <v>2728</v>
      </c>
      <c r="I1384">
        <v>7</v>
      </c>
      <c r="J1384">
        <v>5059856569877</v>
      </c>
      <c r="K1384" t="s">
        <v>444</v>
      </c>
      <c r="L1384" t="str">
        <f t="shared" si="106"/>
        <v>RXTED0145216</v>
      </c>
      <c r="M1384" t="s">
        <v>2826</v>
      </c>
      <c r="N1384" t="str">
        <f t="shared" si="107"/>
        <v>NVY</v>
      </c>
      <c r="O1384" t="str">
        <f t="shared" si="108"/>
        <v>006</v>
      </c>
      <c r="P1384" t="s">
        <v>2764</v>
      </c>
      <c r="Q1384" t="s">
        <v>2764</v>
      </c>
      <c r="R1384" t="s">
        <v>2764</v>
      </c>
      <c r="S1384" t="s">
        <v>444</v>
      </c>
      <c r="T1384" t="s">
        <v>2765</v>
      </c>
      <c r="U1384" t="str">
        <f t="shared" si="109"/>
        <v>AW</v>
      </c>
      <c r="V1384">
        <v>2024</v>
      </c>
      <c r="W1384" t="s">
        <v>2764</v>
      </c>
      <c r="X1384" t="s">
        <v>2764</v>
      </c>
      <c r="Y1384" t="s">
        <v>2764</v>
      </c>
      <c r="Z1384" t="s">
        <v>2764</v>
      </c>
      <c r="AA1384">
        <v>130.41110808603321</v>
      </c>
      <c r="AB1384" s="6">
        <f t="shared" si="105"/>
        <v>912.87775660223247</v>
      </c>
      <c r="AC1384" t="s">
        <v>2766</v>
      </c>
      <c r="AD1384">
        <v>0</v>
      </c>
    </row>
    <row r="1385" spans="1:30" x14ac:dyDescent="0.25">
      <c r="A1385" t="s">
        <v>2759</v>
      </c>
      <c r="B1385" t="s">
        <v>2760</v>
      </c>
      <c r="C1385" t="s">
        <v>2761</v>
      </c>
      <c r="D1385" t="s">
        <v>4399</v>
      </c>
      <c r="E1385" t="s">
        <v>265</v>
      </c>
      <c r="F1385" t="s">
        <v>4400</v>
      </c>
      <c r="G1385" t="s">
        <v>4503</v>
      </c>
      <c r="H1385" t="s">
        <v>2728</v>
      </c>
      <c r="I1385">
        <v>2</v>
      </c>
      <c r="J1385">
        <v>5059856569860</v>
      </c>
      <c r="K1385" t="s">
        <v>445</v>
      </c>
      <c r="L1385" t="str">
        <f t="shared" si="106"/>
        <v>RXTED0145216</v>
      </c>
      <c r="M1385" t="s">
        <v>374</v>
      </c>
      <c r="N1385" t="str">
        <f t="shared" si="107"/>
        <v>NVY</v>
      </c>
      <c r="O1385" t="str">
        <f t="shared" si="108"/>
        <v>007</v>
      </c>
      <c r="P1385" t="s">
        <v>2764</v>
      </c>
      <c r="Q1385" t="s">
        <v>2764</v>
      </c>
      <c r="R1385" t="s">
        <v>2764</v>
      </c>
      <c r="S1385" t="s">
        <v>445</v>
      </c>
      <c r="T1385" t="s">
        <v>2765</v>
      </c>
      <c r="U1385" t="str">
        <f t="shared" si="109"/>
        <v>AW</v>
      </c>
      <c r="V1385">
        <v>2024</v>
      </c>
      <c r="W1385" t="s">
        <v>2764</v>
      </c>
      <c r="X1385" t="s">
        <v>2764</v>
      </c>
      <c r="Y1385" t="s">
        <v>2764</v>
      </c>
      <c r="Z1385" t="s">
        <v>2764</v>
      </c>
      <c r="AA1385">
        <v>130.41110808603321</v>
      </c>
      <c r="AB1385" s="6">
        <f t="shared" si="105"/>
        <v>260.82221617206642</v>
      </c>
      <c r="AC1385" t="s">
        <v>2766</v>
      </c>
      <c r="AD1385">
        <v>0</v>
      </c>
    </row>
    <row r="1386" spans="1:30" x14ac:dyDescent="0.25">
      <c r="A1386" t="s">
        <v>2759</v>
      </c>
      <c r="B1386" t="s">
        <v>2760</v>
      </c>
      <c r="C1386" t="s">
        <v>2761</v>
      </c>
      <c r="D1386" t="s">
        <v>4399</v>
      </c>
      <c r="E1386" t="s">
        <v>265</v>
      </c>
      <c r="F1386" t="s">
        <v>4400</v>
      </c>
      <c r="G1386" t="s">
        <v>4503</v>
      </c>
      <c r="H1386" t="s">
        <v>2728</v>
      </c>
      <c r="I1386">
        <v>1</v>
      </c>
      <c r="J1386">
        <v>5059856696528</v>
      </c>
      <c r="K1386" t="s">
        <v>1379</v>
      </c>
      <c r="L1386" t="str">
        <f t="shared" si="106"/>
        <v>RXTED0145873</v>
      </c>
      <c r="M1386" t="s">
        <v>1380</v>
      </c>
      <c r="N1386" t="str">
        <f t="shared" si="107"/>
        <v>BEI</v>
      </c>
      <c r="O1386" t="str">
        <f t="shared" si="108"/>
        <v>004</v>
      </c>
      <c r="P1386" t="s">
        <v>2764</v>
      </c>
      <c r="Q1386" t="s">
        <v>2764</v>
      </c>
      <c r="R1386" t="s">
        <v>2764</v>
      </c>
      <c r="S1386" t="s">
        <v>1379</v>
      </c>
      <c r="T1386" t="s">
        <v>2765</v>
      </c>
      <c r="U1386" t="str">
        <f t="shared" si="109"/>
        <v>AW</v>
      </c>
      <c r="V1386">
        <v>2024</v>
      </c>
      <c r="W1386" t="s">
        <v>2764</v>
      </c>
      <c r="X1386" t="s">
        <v>2764</v>
      </c>
      <c r="Y1386" t="s">
        <v>2764</v>
      </c>
      <c r="Z1386" t="s">
        <v>2764</v>
      </c>
      <c r="AA1386">
        <v>70.514565750068058</v>
      </c>
      <c r="AB1386" s="6">
        <f t="shared" si="105"/>
        <v>70.514565750068058</v>
      </c>
      <c r="AC1386" t="s">
        <v>2766</v>
      </c>
      <c r="AD1386">
        <v>0</v>
      </c>
    </row>
    <row r="1387" spans="1:30" x14ac:dyDescent="0.25">
      <c r="A1387" t="s">
        <v>2759</v>
      </c>
      <c r="B1387" t="s">
        <v>2760</v>
      </c>
      <c r="C1387" t="s">
        <v>2761</v>
      </c>
      <c r="D1387" t="s">
        <v>4399</v>
      </c>
      <c r="E1387" t="s">
        <v>265</v>
      </c>
      <c r="F1387" t="s">
        <v>4400</v>
      </c>
      <c r="G1387" t="s">
        <v>4507</v>
      </c>
      <c r="H1387" t="s">
        <v>2728</v>
      </c>
      <c r="I1387">
        <v>1</v>
      </c>
      <c r="J1387">
        <v>5059856094607</v>
      </c>
      <c r="K1387" t="s">
        <v>307</v>
      </c>
      <c r="L1387" t="str">
        <f t="shared" si="106"/>
        <v>RXTED0141969</v>
      </c>
      <c r="M1387" t="s">
        <v>2804</v>
      </c>
      <c r="N1387" t="str">
        <f t="shared" si="107"/>
        <v>BLK</v>
      </c>
      <c r="O1387" t="str">
        <f t="shared" si="108"/>
        <v>005</v>
      </c>
      <c r="P1387" t="s">
        <v>2764</v>
      </c>
      <c r="Q1387" t="s">
        <v>2764</v>
      </c>
      <c r="R1387" t="s">
        <v>2764</v>
      </c>
      <c r="S1387" t="s">
        <v>307</v>
      </c>
      <c r="T1387" t="s">
        <v>2765</v>
      </c>
      <c r="U1387" t="str">
        <f t="shared" si="109"/>
        <v>AW</v>
      </c>
      <c r="V1387">
        <v>2024</v>
      </c>
      <c r="W1387" t="s">
        <v>2764</v>
      </c>
      <c r="X1387" t="s">
        <v>2764</v>
      </c>
      <c r="Y1387" t="s">
        <v>2764</v>
      </c>
      <c r="Z1387" t="s">
        <v>2764</v>
      </c>
      <c r="AA1387">
        <v>126.59950993738089</v>
      </c>
      <c r="AB1387" s="6">
        <f t="shared" si="105"/>
        <v>126.59950993738089</v>
      </c>
      <c r="AC1387" t="s">
        <v>2766</v>
      </c>
      <c r="AD1387">
        <v>0</v>
      </c>
    </row>
    <row r="1388" spans="1:30" x14ac:dyDescent="0.25">
      <c r="A1388" t="s">
        <v>2759</v>
      </c>
      <c r="B1388" t="s">
        <v>2760</v>
      </c>
      <c r="C1388" t="s">
        <v>2761</v>
      </c>
      <c r="D1388" t="s">
        <v>4399</v>
      </c>
      <c r="E1388" t="s">
        <v>265</v>
      </c>
      <c r="F1388" t="s">
        <v>4400</v>
      </c>
      <c r="G1388" t="s">
        <v>4507</v>
      </c>
      <c r="H1388" t="s">
        <v>2728</v>
      </c>
      <c r="I1388">
        <v>1</v>
      </c>
      <c r="J1388">
        <v>5059856094591</v>
      </c>
      <c r="K1388" t="s">
        <v>447</v>
      </c>
      <c r="L1388" t="str">
        <f t="shared" si="106"/>
        <v>RXTED0141969</v>
      </c>
      <c r="M1388" t="s">
        <v>2828</v>
      </c>
      <c r="N1388" t="str">
        <f t="shared" si="107"/>
        <v>BLK</v>
      </c>
      <c r="O1388" t="str">
        <f t="shared" si="108"/>
        <v>006</v>
      </c>
      <c r="P1388" t="s">
        <v>2764</v>
      </c>
      <c r="Q1388" t="s">
        <v>2764</v>
      </c>
      <c r="R1388" t="s">
        <v>2764</v>
      </c>
      <c r="S1388" t="s">
        <v>447</v>
      </c>
      <c r="T1388" t="s">
        <v>2765</v>
      </c>
      <c r="U1388" t="str">
        <f t="shared" si="109"/>
        <v>AW</v>
      </c>
      <c r="V1388">
        <v>2024</v>
      </c>
      <c r="W1388" t="s">
        <v>2764</v>
      </c>
      <c r="X1388" t="s">
        <v>2764</v>
      </c>
      <c r="Y1388" t="s">
        <v>2764</v>
      </c>
      <c r="Z1388" t="s">
        <v>2764</v>
      </c>
      <c r="AA1388">
        <v>126.59950993738089</v>
      </c>
      <c r="AB1388" s="6">
        <f t="shared" si="105"/>
        <v>126.59950993738089</v>
      </c>
      <c r="AC1388" t="s">
        <v>2766</v>
      </c>
      <c r="AD1388">
        <v>0</v>
      </c>
    </row>
    <row r="1389" spans="1:30" x14ac:dyDescent="0.25">
      <c r="A1389" t="s">
        <v>2759</v>
      </c>
      <c r="B1389" t="s">
        <v>2760</v>
      </c>
      <c r="C1389" t="s">
        <v>2761</v>
      </c>
      <c r="D1389" t="s">
        <v>4399</v>
      </c>
      <c r="E1389" t="s">
        <v>265</v>
      </c>
      <c r="F1389" t="s">
        <v>4400</v>
      </c>
      <c r="G1389" t="s">
        <v>4507</v>
      </c>
      <c r="H1389" t="s">
        <v>2728</v>
      </c>
      <c r="I1389">
        <v>1</v>
      </c>
      <c r="J1389">
        <v>5059856247836</v>
      </c>
      <c r="K1389" t="s">
        <v>1381</v>
      </c>
      <c r="L1389" t="str">
        <f t="shared" si="106"/>
        <v>RXTED0142316</v>
      </c>
      <c r="M1389" t="s">
        <v>2770</v>
      </c>
      <c r="N1389" t="str">
        <f t="shared" si="107"/>
        <v>NVY</v>
      </c>
      <c r="O1389" t="str">
        <f t="shared" si="108"/>
        <v>003</v>
      </c>
      <c r="P1389" t="s">
        <v>2764</v>
      </c>
      <c r="Q1389" t="s">
        <v>2764</v>
      </c>
      <c r="R1389" t="s">
        <v>2764</v>
      </c>
      <c r="S1389" t="s">
        <v>1381</v>
      </c>
      <c r="T1389" t="s">
        <v>2765</v>
      </c>
      <c r="U1389" t="str">
        <f t="shared" si="109"/>
        <v>AW</v>
      </c>
      <c r="V1389">
        <v>2024</v>
      </c>
      <c r="W1389" t="s">
        <v>2764</v>
      </c>
      <c r="X1389" t="s">
        <v>2764</v>
      </c>
      <c r="Y1389" t="s">
        <v>2764</v>
      </c>
      <c r="Z1389" t="s">
        <v>2764</v>
      </c>
      <c r="AA1389">
        <v>164.71549142390415</v>
      </c>
      <c r="AB1389" s="6">
        <f t="shared" si="105"/>
        <v>164.71549142390415</v>
      </c>
      <c r="AC1389" t="s">
        <v>2766</v>
      </c>
      <c r="AD1389">
        <v>0</v>
      </c>
    </row>
    <row r="1390" spans="1:30" x14ac:dyDescent="0.25">
      <c r="A1390" t="s">
        <v>2759</v>
      </c>
      <c r="B1390" t="s">
        <v>2760</v>
      </c>
      <c r="C1390" t="s">
        <v>2761</v>
      </c>
      <c r="D1390" t="s">
        <v>4399</v>
      </c>
      <c r="E1390" t="s">
        <v>265</v>
      </c>
      <c r="F1390" t="s">
        <v>4400</v>
      </c>
      <c r="G1390" t="s">
        <v>4507</v>
      </c>
      <c r="H1390" t="s">
        <v>2728</v>
      </c>
      <c r="I1390">
        <v>2</v>
      </c>
      <c r="J1390">
        <v>5059856247805</v>
      </c>
      <c r="K1390" t="s">
        <v>1382</v>
      </c>
      <c r="L1390" t="str">
        <f t="shared" si="106"/>
        <v>RXTED0142316</v>
      </c>
      <c r="M1390" t="s">
        <v>2826</v>
      </c>
      <c r="N1390" t="str">
        <f t="shared" si="107"/>
        <v>NVY</v>
      </c>
      <c r="O1390" t="str">
        <f t="shared" si="108"/>
        <v>006</v>
      </c>
      <c r="P1390" t="s">
        <v>2764</v>
      </c>
      <c r="Q1390" t="s">
        <v>2764</v>
      </c>
      <c r="R1390" t="s">
        <v>2764</v>
      </c>
      <c r="S1390" t="s">
        <v>1382</v>
      </c>
      <c r="T1390" t="s">
        <v>2765</v>
      </c>
      <c r="U1390" t="str">
        <f t="shared" si="109"/>
        <v>AW</v>
      </c>
      <c r="V1390">
        <v>2024</v>
      </c>
      <c r="W1390" t="s">
        <v>2764</v>
      </c>
      <c r="X1390" t="s">
        <v>2764</v>
      </c>
      <c r="Y1390" t="s">
        <v>2764</v>
      </c>
      <c r="Z1390" t="s">
        <v>2764</v>
      </c>
      <c r="AA1390">
        <v>164.71549142390415</v>
      </c>
      <c r="AB1390" s="6">
        <f t="shared" si="105"/>
        <v>329.43098284780831</v>
      </c>
      <c r="AC1390" t="s">
        <v>2766</v>
      </c>
      <c r="AD1390">
        <v>0</v>
      </c>
    </row>
    <row r="1391" spans="1:30" x14ac:dyDescent="0.25">
      <c r="A1391" t="s">
        <v>2759</v>
      </c>
      <c r="B1391" t="s">
        <v>2760</v>
      </c>
      <c r="C1391" t="s">
        <v>2761</v>
      </c>
      <c r="D1391" t="s">
        <v>4399</v>
      </c>
      <c r="E1391" t="s">
        <v>265</v>
      </c>
      <c r="F1391" t="s">
        <v>4400</v>
      </c>
      <c r="G1391" t="s">
        <v>4507</v>
      </c>
      <c r="H1391" t="s">
        <v>2728</v>
      </c>
      <c r="I1391">
        <v>1</v>
      </c>
      <c r="J1391">
        <v>5059856247799</v>
      </c>
      <c r="K1391" t="s">
        <v>1383</v>
      </c>
      <c r="L1391" t="str">
        <f t="shared" si="106"/>
        <v>RXTED0142316</v>
      </c>
      <c r="M1391" t="s">
        <v>374</v>
      </c>
      <c r="N1391" t="str">
        <f t="shared" si="107"/>
        <v>NVY</v>
      </c>
      <c r="O1391" t="str">
        <f t="shared" si="108"/>
        <v>007</v>
      </c>
      <c r="P1391" t="s">
        <v>2764</v>
      </c>
      <c r="Q1391" t="s">
        <v>2764</v>
      </c>
      <c r="R1391" t="s">
        <v>2764</v>
      </c>
      <c r="S1391" t="s">
        <v>1383</v>
      </c>
      <c r="T1391" t="s">
        <v>2765</v>
      </c>
      <c r="U1391" t="str">
        <f t="shared" si="109"/>
        <v>AW</v>
      </c>
      <c r="V1391">
        <v>2024</v>
      </c>
      <c r="W1391" t="s">
        <v>2764</v>
      </c>
      <c r="X1391" t="s">
        <v>2764</v>
      </c>
      <c r="Y1391" t="s">
        <v>2764</v>
      </c>
      <c r="Z1391" t="s">
        <v>2764</v>
      </c>
      <c r="AA1391">
        <v>164.71549142390415</v>
      </c>
      <c r="AB1391" s="6">
        <f t="shared" si="105"/>
        <v>164.71549142390415</v>
      </c>
      <c r="AC1391" t="s">
        <v>2766</v>
      </c>
      <c r="AD1391">
        <v>0</v>
      </c>
    </row>
    <row r="1392" spans="1:30" x14ac:dyDescent="0.25">
      <c r="A1392" t="s">
        <v>2759</v>
      </c>
      <c r="B1392" t="s">
        <v>2760</v>
      </c>
      <c r="C1392" t="s">
        <v>2761</v>
      </c>
      <c r="D1392" t="s">
        <v>4399</v>
      </c>
      <c r="E1392" t="s">
        <v>265</v>
      </c>
      <c r="F1392" t="s">
        <v>4400</v>
      </c>
      <c r="G1392" t="s">
        <v>4507</v>
      </c>
      <c r="H1392" t="s">
        <v>2728</v>
      </c>
      <c r="I1392">
        <v>1</v>
      </c>
      <c r="J1392">
        <v>5059856419257</v>
      </c>
      <c r="K1392" t="s">
        <v>1384</v>
      </c>
      <c r="L1392" t="str">
        <f t="shared" si="106"/>
        <v>RXTED0143643</v>
      </c>
      <c r="M1392" t="s">
        <v>1385</v>
      </c>
      <c r="N1392" t="str">
        <f t="shared" si="107"/>
        <v>TAU</v>
      </c>
      <c r="O1392" t="str">
        <f t="shared" si="108"/>
        <v>002</v>
      </c>
      <c r="P1392" t="s">
        <v>2764</v>
      </c>
      <c r="Q1392" t="s">
        <v>2764</v>
      </c>
      <c r="R1392" t="s">
        <v>2764</v>
      </c>
      <c r="S1392" t="s">
        <v>1384</v>
      </c>
      <c r="T1392" t="s">
        <v>2765</v>
      </c>
      <c r="U1392" t="str">
        <f t="shared" si="109"/>
        <v>AW</v>
      </c>
      <c r="V1392">
        <v>2024</v>
      </c>
      <c r="W1392" t="s">
        <v>2764</v>
      </c>
      <c r="X1392" t="s">
        <v>2764</v>
      </c>
      <c r="Y1392" t="s">
        <v>2764</v>
      </c>
      <c r="Z1392" t="s">
        <v>2764</v>
      </c>
      <c r="AA1392">
        <v>133.40593520283147</v>
      </c>
      <c r="AB1392" s="6">
        <f t="shared" si="105"/>
        <v>133.40593520283147</v>
      </c>
      <c r="AC1392" t="s">
        <v>2766</v>
      </c>
      <c r="AD1392">
        <v>0</v>
      </c>
    </row>
    <row r="1393" spans="1:30" x14ac:dyDescent="0.25">
      <c r="A1393" t="s">
        <v>2759</v>
      </c>
      <c r="B1393" t="s">
        <v>2760</v>
      </c>
      <c r="C1393" t="s">
        <v>2761</v>
      </c>
      <c r="D1393" t="s">
        <v>4399</v>
      </c>
      <c r="E1393" t="s">
        <v>265</v>
      </c>
      <c r="F1393" t="s">
        <v>4400</v>
      </c>
      <c r="G1393" t="s">
        <v>4507</v>
      </c>
      <c r="H1393" t="s">
        <v>2728</v>
      </c>
      <c r="I1393">
        <v>2</v>
      </c>
      <c r="J1393">
        <v>5059856550356</v>
      </c>
      <c r="K1393" t="s">
        <v>1386</v>
      </c>
      <c r="L1393" t="str">
        <f t="shared" si="106"/>
        <v>RXTED0144348</v>
      </c>
      <c r="M1393" t="s">
        <v>2802</v>
      </c>
      <c r="N1393" t="str">
        <f t="shared" si="107"/>
        <v>NVY</v>
      </c>
      <c r="O1393" t="str">
        <f t="shared" si="108"/>
        <v>002</v>
      </c>
      <c r="P1393" t="s">
        <v>2764</v>
      </c>
      <c r="Q1393" t="s">
        <v>2764</v>
      </c>
      <c r="R1393" t="s">
        <v>2764</v>
      </c>
      <c r="S1393" t="s">
        <v>1386</v>
      </c>
      <c r="T1393" t="s">
        <v>2765</v>
      </c>
      <c r="U1393" t="str">
        <f t="shared" si="109"/>
        <v>AW</v>
      </c>
      <c r="V1393">
        <v>2024</v>
      </c>
      <c r="W1393" t="s">
        <v>2764</v>
      </c>
      <c r="X1393" t="s">
        <v>2764</v>
      </c>
      <c r="Y1393" t="s">
        <v>2764</v>
      </c>
      <c r="Z1393" t="s">
        <v>2764</v>
      </c>
      <c r="AA1393">
        <v>146.74652872311461</v>
      </c>
      <c r="AB1393" s="6">
        <f t="shared" si="105"/>
        <v>293.49305744622922</v>
      </c>
      <c r="AC1393" t="s">
        <v>2766</v>
      </c>
      <c r="AD1393">
        <v>0</v>
      </c>
    </row>
    <row r="1394" spans="1:30" x14ac:dyDescent="0.25">
      <c r="A1394" t="s">
        <v>2759</v>
      </c>
      <c r="B1394" t="s">
        <v>2760</v>
      </c>
      <c r="C1394" t="s">
        <v>2761</v>
      </c>
      <c r="D1394" t="s">
        <v>4399</v>
      </c>
      <c r="E1394" t="s">
        <v>265</v>
      </c>
      <c r="F1394" t="s">
        <v>4400</v>
      </c>
      <c r="G1394" t="s">
        <v>4507</v>
      </c>
      <c r="H1394" t="s">
        <v>2728</v>
      </c>
      <c r="I1394">
        <v>9</v>
      </c>
      <c r="J1394">
        <v>5059856550332</v>
      </c>
      <c r="K1394" t="s">
        <v>1387</v>
      </c>
      <c r="L1394" t="str">
        <f t="shared" si="106"/>
        <v>RXTED0144348</v>
      </c>
      <c r="M1394" t="s">
        <v>368</v>
      </c>
      <c r="N1394" t="str">
        <f t="shared" si="107"/>
        <v>NVY</v>
      </c>
      <c r="O1394" t="str">
        <f t="shared" si="108"/>
        <v>004</v>
      </c>
      <c r="P1394" t="s">
        <v>2764</v>
      </c>
      <c r="Q1394" t="s">
        <v>2764</v>
      </c>
      <c r="R1394" t="s">
        <v>2764</v>
      </c>
      <c r="S1394" t="s">
        <v>1387</v>
      </c>
      <c r="T1394" t="s">
        <v>2765</v>
      </c>
      <c r="U1394" t="str">
        <f t="shared" si="109"/>
        <v>AW</v>
      </c>
      <c r="V1394">
        <v>2024</v>
      </c>
      <c r="W1394" t="s">
        <v>2764</v>
      </c>
      <c r="X1394" t="s">
        <v>2764</v>
      </c>
      <c r="Y1394" t="s">
        <v>2764</v>
      </c>
      <c r="Z1394" t="s">
        <v>2764</v>
      </c>
      <c r="AA1394">
        <v>146.74652872311461</v>
      </c>
      <c r="AB1394" s="6">
        <f t="shared" si="105"/>
        <v>1320.7187585080314</v>
      </c>
      <c r="AC1394" t="s">
        <v>2766</v>
      </c>
      <c r="AD1394">
        <v>0</v>
      </c>
    </row>
    <row r="1395" spans="1:30" x14ac:dyDescent="0.25">
      <c r="A1395" t="s">
        <v>2759</v>
      </c>
      <c r="B1395" t="s">
        <v>2760</v>
      </c>
      <c r="C1395" t="s">
        <v>2761</v>
      </c>
      <c r="D1395" t="s">
        <v>4399</v>
      </c>
      <c r="E1395" t="s">
        <v>265</v>
      </c>
      <c r="F1395" t="s">
        <v>4400</v>
      </c>
      <c r="G1395" t="s">
        <v>4507</v>
      </c>
      <c r="H1395" t="s">
        <v>2728</v>
      </c>
      <c r="I1395">
        <v>3</v>
      </c>
      <c r="J1395">
        <v>5059856550325</v>
      </c>
      <c r="K1395" t="s">
        <v>451</v>
      </c>
      <c r="L1395" t="str">
        <f t="shared" si="106"/>
        <v>RXTED0144348</v>
      </c>
      <c r="M1395" t="s">
        <v>301</v>
      </c>
      <c r="N1395" t="str">
        <f t="shared" si="107"/>
        <v>NVY</v>
      </c>
      <c r="O1395" t="str">
        <f t="shared" si="108"/>
        <v>005</v>
      </c>
      <c r="P1395" t="s">
        <v>2764</v>
      </c>
      <c r="Q1395" t="s">
        <v>2764</v>
      </c>
      <c r="R1395" t="s">
        <v>2764</v>
      </c>
      <c r="S1395" t="s">
        <v>451</v>
      </c>
      <c r="T1395" t="s">
        <v>2765</v>
      </c>
      <c r="U1395" t="str">
        <f t="shared" si="109"/>
        <v>AW</v>
      </c>
      <c r="V1395">
        <v>2024</v>
      </c>
      <c r="W1395" t="s">
        <v>2764</v>
      </c>
      <c r="X1395" t="s">
        <v>2764</v>
      </c>
      <c r="Y1395" t="s">
        <v>2764</v>
      </c>
      <c r="Z1395" t="s">
        <v>2764</v>
      </c>
      <c r="AA1395">
        <v>146.74652872311461</v>
      </c>
      <c r="AB1395" s="6">
        <f t="shared" si="105"/>
        <v>440.23958616934385</v>
      </c>
      <c r="AC1395" t="s">
        <v>2766</v>
      </c>
      <c r="AD1395">
        <v>0</v>
      </c>
    </row>
    <row r="1396" spans="1:30" x14ac:dyDescent="0.25">
      <c r="A1396" t="s">
        <v>2759</v>
      </c>
      <c r="B1396" t="s">
        <v>2760</v>
      </c>
      <c r="C1396" t="s">
        <v>2761</v>
      </c>
      <c r="D1396" t="s">
        <v>4399</v>
      </c>
      <c r="E1396" t="s">
        <v>265</v>
      </c>
      <c r="F1396" t="s">
        <v>4400</v>
      </c>
      <c r="G1396" t="s">
        <v>4507</v>
      </c>
      <c r="H1396" t="s">
        <v>2728</v>
      </c>
      <c r="I1396">
        <v>4</v>
      </c>
      <c r="J1396">
        <v>5059856550318</v>
      </c>
      <c r="K1396" t="s">
        <v>452</v>
      </c>
      <c r="L1396" t="str">
        <f t="shared" si="106"/>
        <v>RXTED0144348</v>
      </c>
      <c r="M1396" t="s">
        <v>2826</v>
      </c>
      <c r="N1396" t="str">
        <f t="shared" si="107"/>
        <v>NVY</v>
      </c>
      <c r="O1396" t="str">
        <f t="shared" si="108"/>
        <v>006</v>
      </c>
      <c r="P1396" t="s">
        <v>2764</v>
      </c>
      <c r="Q1396" t="s">
        <v>2764</v>
      </c>
      <c r="R1396" t="s">
        <v>2764</v>
      </c>
      <c r="S1396" t="s">
        <v>452</v>
      </c>
      <c r="T1396" t="s">
        <v>2765</v>
      </c>
      <c r="U1396" t="str">
        <f t="shared" si="109"/>
        <v>AW</v>
      </c>
      <c r="V1396">
        <v>2024</v>
      </c>
      <c r="W1396" t="s">
        <v>2764</v>
      </c>
      <c r="X1396" t="s">
        <v>2764</v>
      </c>
      <c r="Y1396" t="s">
        <v>2764</v>
      </c>
      <c r="Z1396" t="s">
        <v>2764</v>
      </c>
      <c r="AA1396">
        <v>146.74652872311461</v>
      </c>
      <c r="AB1396" s="6">
        <f t="shared" si="105"/>
        <v>586.98611489245843</v>
      </c>
      <c r="AC1396" t="s">
        <v>2766</v>
      </c>
      <c r="AD1396">
        <v>0</v>
      </c>
    </row>
    <row r="1397" spans="1:30" x14ac:dyDescent="0.25">
      <c r="A1397" t="s">
        <v>2759</v>
      </c>
      <c r="B1397" t="s">
        <v>2760</v>
      </c>
      <c r="C1397" t="s">
        <v>2761</v>
      </c>
      <c r="D1397" t="s">
        <v>4399</v>
      </c>
      <c r="E1397" t="s">
        <v>265</v>
      </c>
      <c r="F1397" t="s">
        <v>4400</v>
      </c>
      <c r="G1397" t="s">
        <v>4507</v>
      </c>
      <c r="H1397" t="s">
        <v>2728</v>
      </c>
      <c r="I1397">
        <v>6</v>
      </c>
      <c r="J1397">
        <v>5059856550301</v>
      </c>
      <c r="K1397" t="s">
        <v>453</v>
      </c>
      <c r="L1397" t="str">
        <f t="shared" si="106"/>
        <v>RXTED0144348</v>
      </c>
      <c r="M1397" t="s">
        <v>374</v>
      </c>
      <c r="N1397" t="str">
        <f t="shared" si="107"/>
        <v>NVY</v>
      </c>
      <c r="O1397" t="str">
        <f t="shared" si="108"/>
        <v>007</v>
      </c>
      <c r="P1397" t="s">
        <v>2764</v>
      </c>
      <c r="Q1397" t="s">
        <v>2764</v>
      </c>
      <c r="R1397" t="s">
        <v>2764</v>
      </c>
      <c r="S1397" t="s">
        <v>453</v>
      </c>
      <c r="T1397" t="s">
        <v>2765</v>
      </c>
      <c r="U1397" t="str">
        <f t="shared" si="109"/>
        <v>AW</v>
      </c>
      <c r="V1397">
        <v>2024</v>
      </c>
      <c r="W1397" t="s">
        <v>2764</v>
      </c>
      <c r="X1397" t="s">
        <v>2764</v>
      </c>
      <c r="Y1397" t="s">
        <v>2764</v>
      </c>
      <c r="Z1397" t="s">
        <v>2764</v>
      </c>
      <c r="AA1397">
        <v>146.74652872311461</v>
      </c>
      <c r="AB1397" s="6">
        <f t="shared" si="105"/>
        <v>880.4791723386877</v>
      </c>
      <c r="AC1397" t="s">
        <v>2766</v>
      </c>
      <c r="AD1397">
        <v>0</v>
      </c>
    </row>
    <row r="1398" spans="1:30" x14ac:dyDescent="0.25">
      <c r="A1398" t="s">
        <v>2759</v>
      </c>
      <c r="B1398" t="s">
        <v>2760</v>
      </c>
      <c r="C1398" t="s">
        <v>2761</v>
      </c>
      <c r="D1398" t="s">
        <v>4399</v>
      </c>
      <c r="E1398" t="s">
        <v>265</v>
      </c>
      <c r="F1398" t="s">
        <v>4400</v>
      </c>
      <c r="G1398" t="s">
        <v>4507</v>
      </c>
      <c r="H1398" t="s">
        <v>2728</v>
      </c>
      <c r="I1398">
        <v>1</v>
      </c>
      <c r="J1398">
        <v>5059856550103</v>
      </c>
      <c r="K1398" t="s">
        <v>1388</v>
      </c>
      <c r="L1398" t="str">
        <f t="shared" si="106"/>
        <v>RXTED0144370</v>
      </c>
      <c r="M1398" t="s">
        <v>401</v>
      </c>
      <c r="N1398" t="str">
        <f t="shared" si="107"/>
        <v>NAT</v>
      </c>
      <c r="O1398" t="str">
        <f t="shared" si="108"/>
        <v>003</v>
      </c>
      <c r="P1398" t="s">
        <v>2764</v>
      </c>
      <c r="Q1398" t="s">
        <v>2764</v>
      </c>
      <c r="R1398" t="s">
        <v>2764</v>
      </c>
      <c r="S1398" t="s">
        <v>1388</v>
      </c>
      <c r="T1398" t="s">
        <v>2765</v>
      </c>
      <c r="U1398" t="str">
        <f t="shared" si="109"/>
        <v>AW</v>
      </c>
      <c r="V1398">
        <v>2024</v>
      </c>
      <c r="W1398" t="s">
        <v>2764</v>
      </c>
      <c r="X1398" t="s">
        <v>2764</v>
      </c>
      <c r="Y1398" t="s">
        <v>2764</v>
      </c>
      <c r="Z1398" t="s">
        <v>2764</v>
      </c>
      <c r="AA1398">
        <v>114.07568744895181</v>
      </c>
      <c r="AB1398" s="6">
        <f t="shared" si="105"/>
        <v>114.07568744895181</v>
      </c>
      <c r="AC1398" t="s">
        <v>2766</v>
      </c>
      <c r="AD1398">
        <v>0</v>
      </c>
    </row>
    <row r="1399" spans="1:30" x14ac:dyDescent="0.25">
      <c r="A1399" t="s">
        <v>2759</v>
      </c>
      <c r="B1399" t="s">
        <v>2760</v>
      </c>
      <c r="C1399" t="s">
        <v>2761</v>
      </c>
      <c r="D1399" t="s">
        <v>4399</v>
      </c>
      <c r="E1399" t="s">
        <v>265</v>
      </c>
      <c r="F1399" t="s">
        <v>4400</v>
      </c>
      <c r="G1399" t="s">
        <v>4507</v>
      </c>
      <c r="H1399" t="s">
        <v>2728</v>
      </c>
      <c r="I1399">
        <v>4</v>
      </c>
      <c r="J1399">
        <v>5059856550097</v>
      </c>
      <c r="K1399" t="s">
        <v>1389</v>
      </c>
      <c r="L1399" t="str">
        <f t="shared" si="106"/>
        <v>RXTED0144370</v>
      </c>
      <c r="M1399" t="s">
        <v>403</v>
      </c>
      <c r="N1399" t="str">
        <f t="shared" si="107"/>
        <v>NAT</v>
      </c>
      <c r="O1399" t="str">
        <f t="shared" si="108"/>
        <v>004</v>
      </c>
      <c r="P1399" t="s">
        <v>2764</v>
      </c>
      <c r="Q1399" t="s">
        <v>2764</v>
      </c>
      <c r="R1399" t="s">
        <v>2764</v>
      </c>
      <c r="S1399" t="s">
        <v>1389</v>
      </c>
      <c r="T1399" t="s">
        <v>2765</v>
      </c>
      <c r="U1399" t="str">
        <f t="shared" si="109"/>
        <v>AW</v>
      </c>
      <c r="V1399">
        <v>2024</v>
      </c>
      <c r="W1399" t="s">
        <v>2764</v>
      </c>
      <c r="X1399" t="s">
        <v>2764</v>
      </c>
      <c r="Y1399" t="s">
        <v>2764</v>
      </c>
      <c r="Z1399" t="s">
        <v>2764</v>
      </c>
      <c r="AA1399">
        <v>114.07568744895181</v>
      </c>
      <c r="AB1399" s="6">
        <f t="shared" si="105"/>
        <v>456.30274979580724</v>
      </c>
      <c r="AC1399" t="s">
        <v>2766</v>
      </c>
      <c r="AD1399">
        <v>0</v>
      </c>
    </row>
    <row r="1400" spans="1:30" x14ac:dyDescent="0.25">
      <c r="A1400" t="s">
        <v>2759</v>
      </c>
      <c r="B1400" t="s">
        <v>2760</v>
      </c>
      <c r="C1400" t="s">
        <v>2761</v>
      </c>
      <c r="D1400" t="s">
        <v>4399</v>
      </c>
      <c r="E1400" t="s">
        <v>265</v>
      </c>
      <c r="F1400" t="s">
        <v>4400</v>
      </c>
      <c r="G1400" t="s">
        <v>4507</v>
      </c>
      <c r="H1400" t="s">
        <v>2728</v>
      </c>
      <c r="I1400">
        <v>6</v>
      </c>
      <c r="J1400">
        <v>5059856550080</v>
      </c>
      <c r="K1400" t="s">
        <v>1390</v>
      </c>
      <c r="L1400" t="str">
        <f t="shared" si="106"/>
        <v>RXTED0144370</v>
      </c>
      <c r="M1400" t="s">
        <v>405</v>
      </c>
      <c r="N1400" t="str">
        <f t="shared" si="107"/>
        <v>NAT</v>
      </c>
      <c r="O1400" t="str">
        <f t="shared" si="108"/>
        <v>005</v>
      </c>
      <c r="P1400" t="s">
        <v>2764</v>
      </c>
      <c r="Q1400" t="s">
        <v>2764</v>
      </c>
      <c r="R1400" t="s">
        <v>2764</v>
      </c>
      <c r="S1400" t="s">
        <v>1390</v>
      </c>
      <c r="T1400" t="s">
        <v>2765</v>
      </c>
      <c r="U1400" t="str">
        <f t="shared" si="109"/>
        <v>AW</v>
      </c>
      <c r="V1400">
        <v>2024</v>
      </c>
      <c r="W1400" t="s">
        <v>2764</v>
      </c>
      <c r="X1400" t="s">
        <v>2764</v>
      </c>
      <c r="Y1400" t="s">
        <v>2764</v>
      </c>
      <c r="Z1400" t="s">
        <v>2764</v>
      </c>
      <c r="AA1400">
        <v>114.07568744895181</v>
      </c>
      <c r="AB1400" s="6">
        <f t="shared" si="105"/>
        <v>684.45412469371081</v>
      </c>
      <c r="AC1400" t="s">
        <v>2766</v>
      </c>
      <c r="AD1400">
        <v>0</v>
      </c>
    </row>
    <row r="1401" spans="1:30" x14ac:dyDescent="0.25">
      <c r="A1401" t="s">
        <v>2759</v>
      </c>
      <c r="B1401" t="s">
        <v>2760</v>
      </c>
      <c r="C1401" t="s">
        <v>2761</v>
      </c>
      <c r="D1401" t="s">
        <v>4399</v>
      </c>
      <c r="E1401" t="s">
        <v>265</v>
      </c>
      <c r="F1401" t="s">
        <v>4400</v>
      </c>
      <c r="G1401" t="s">
        <v>4507</v>
      </c>
      <c r="H1401" t="s">
        <v>2728</v>
      </c>
      <c r="I1401">
        <v>8</v>
      </c>
      <c r="J1401">
        <v>5059856550073</v>
      </c>
      <c r="K1401" t="s">
        <v>1391</v>
      </c>
      <c r="L1401" t="str">
        <f t="shared" si="106"/>
        <v>RXTED0144370</v>
      </c>
      <c r="M1401" t="s">
        <v>345</v>
      </c>
      <c r="N1401" t="str">
        <f t="shared" si="107"/>
        <v>NAT</v>
      </c>
      <c r="O1401" t="str">
        <f t="shared" si="108"/>
        <v>006</v>
      </c>
      <c r="P1401" t="s">
        <v>2764</v>
      </c>
      <c r="Q1401" t="s">
        <v>2764</v>
      </c>
      <c r="R1401" t="s">
        <v>2764</v>
      </c>
      <c r="S1401" t="s">
        <v>1391</v>
      </c>
      <c r="T1401" t="s">
        <v>2765</v>
      </c>
      <c r="U1401" t="str">
        <f t="shared" si="109"/>
        <v>AW</v>
      </c>
      <c r="V1401">
        <v>2024</v>
      </c>
      <c r="W1401" t="s">
        <v>2764</v>
      </c>
      <c r="X1401" t="s">
        <v>2764</v>
      </c>
      <c r="Y1401" t="s">
        <v>2764</v>
      </c>
      <c r="Z1401" t="s">
        <v>2764</v>
      </c>
      <c r="AA1401">
        <v>114.07568744895181</v>
      </c>
      <c r="AB1401" s="6">
        <f t="shared" si="105"/>
        <v>912.60549959161449</v>
      </c>
      <c r="AC1401" t="s">
        <v>2766</v>
      </c>
      <c r="AD1401">
        <v>0</v>
      </c>
    </row>
    <row r="1402" spans="1:30" x14ac:dyDescent="0.25">
      <c r="A1402" t="s">
        <v>2759</v>
      </c>
      <c r="B1402" t="s">
        <v>2760</v>
      </c>
      <c r="C1402" t="s">
        <v>2761</v>
      </c>
      <c r="D1402" t="s">
        <v>4399</v>
      </c>
      <c r="E1402" t="s">
        <v>265</v>
      </c>
      <c r="F1402" t="s">
        <v>4400</v>
      </c>
      <c r="G1402" t="s">
        <v>4507</v>
      </c>
      <c r="H1402" t="s">
        <v>2728</v>
      </c>
      <c r="I1402">
        <v>3</v>
      </c>
      <c r="J1402">
        <v>5059856550479</v>
      </c>
      <c r="K1402" t="s">
        <v>1392</v>
      </c>
      <c r="L1402" t="str">
        <f t="shared" si="106"/>
        <v>RXTED0144372</v>
      </c>
      <c r="M1402" t="s">
        <v>343</v>
      </c>
      <c r="N1402" t="str">
        <f t="shared" si="107"/>
        <v>NAT</v>
      </c>
      <c r="O1402" t="str">
        <f t="shared" si="108"/>
        <v>002</v>
      </c>
      <c r="P1402" t="s">
        <v>2764</v>
      </c>
      <c r="Q1402" t="s">
        <v>2764</v>
      </c>
      <c r="R1402" t="s">
        <v>2764</v>
      </c>
      <c r="S1402" t="s">
        <v>1392</v>
      </c>
      <c r="T1402" t="s">
        <v>2765</v>
      </c>
      <c r="U1402" t="str">
        <f t="shared" si="109"/>
        <v>AW</v>
      </c>
      <c r="V1402">
        <v>2024</v>
      </c>
      <c r="W1402" t="s">
        <v>2764</v>
      </c>
      <c r="X1402" t="s">
        <v>2764</v>
      </c>
      <c r="Y1402" t="s">
        <v>2764</v>
      </c>
      <c r="Z1402" t="s">
        <v>2764</v>
      </c>
      <c r="AA1402">
        <v>146.74652872311461</v>
      </c>
      <c r="AB1402" s="6">
        <f t="shared" si="105"/>
        <v>440.23958616934385</v>
      </c>
      <c r="AC1402" t="s">
        <v>2766</v>
      </c>
      <c r="AD1402">
        <v>0</v>
      </c>
    </row>
    <row r="1403" spans="1:30" x14ac:dyDescent="0.25">
      <c r="A1403" t="s">
        <v>2759</v>
      </c>
      <c r="B1403" t="s">
        <v>2760</v>
      </c>
      <c r="C1403" t="s">
        <v>2761</v>
      </c>
      <c r="D1403" t="s">
        <v>4399</v>
      </c>
      <c r="E1403" t="s">
        <v>265</v>
      </c>
      <c r="F1403" t="s">
        <v>4400</v>
      </c>
      <c r="G1403" t="s">
        <v>4507</v>
      </c>
      <c r="H1403" t="s">
        <v>2728</v>
      </c>
      <c r="I1403">
        <v>1</v>
      </c>
      <c r="J1403">
        <v>5059856550462</v>
      </c>
      <c r="K1403" t="s">
        <v>1393</v>
      </c>
      <c r="L1403" t="str">
        <f t="shared" si="106"/>
        <v>RXTED0144372</v>
      </c>
      <c r="M1403" t="s">
        <v>401</v>
      </c>
      <c r="N1403" t="str">
        <f t="shared" si="107"/>
        <v>NAT</v>
      </c>
      <c r="O1403" t="str">
        <f t="shared" si="108"/>
        <v>003</v>
      </c>
      <c r="P1403" t="s">
        <v>2764</v>
      </c>
      <c r="Q1403" t="s">
        <v>2764</v>
      </c>
      <c r="R1403" t="s">
        <v>2764</v>
      </c>
      <c r="S1403" t="s">
        <v>1393</v>
      </c>
      <c r="T1403" t="s">
        <v>2765</v>
      </c>
      <c r="U1403" t="str">
        <f t="shared" si="109"/>
        <v>AW</v>
      </c>
      <c r="V1403">
        <v>2024</v>
      </c>
      <c r="W1403" t="s">
        <v>2764</v>
      </c>
      <c r="X1403" t="s">
        <v>2764</v>
      </c>
      <c r="Y1403" t="s">
        <v>2764</v>
      </c>
      <c r="Z1403" t="s">
        <v>2764</v>
      </c>
      <c r="AA1403">
        <v>146.74652872311461</v>
      </c>
      <c r="AB1403" s="6">
        <f t="shared" si="105"/>
        <v>146.74652872311461</v>
      </c>
      <c r="AC1403" t="s">
        <v>2766</v>
      </c>
      <c r="AD1403">
        <v>0</v>
      </c>
    </row>
    <row r="1404" spans="1:30" x14ac:dyDescent="0.25">
      <c r="A1404" t="s">
        <v>2759</v>
      </c>
      <c r="B1404" t="s">
        <v>2760</v>
      </c>
      <c r="C1404" t="s">
        <v>2761</v>
      </c>
      <c r="D1404" t="s">
        <v>4399</v>
      </c>
      <c r="E1404" t="s">
        <v>265</v>
      </c>
      <c r="F1404" t="s">
        <v>4400</v>
      </c>
      <c r="G1404" t="s">
        <v>4507</v>
      </c>
      <c r="H1404" t="s">
        <v>2728</v>
      </c>
      <c r="I1404">
        <v>5</v>
      </c>
      <c r="J1404">
        <v>5059856550455</v>
      </c>
      <c r="K1404" t="s">
        <v>1394</v>
      </c>
      <c r="L1404" t="str">
        <f t="shared" si="106"/>
        <v>RXTED0144372</v>
      </c>
      <c r="M1404" t="s">
        <v>403</v>
      </c>
      <c r="N1404" t="str">
        <f t="shared" si="107"/>
        <v>NAT</v>
      </c>
      <c r="O1404" t="str">
        <f t="shared" si="108"/>
        <v>004</v>
      </c>
      <c r="P1404" t="s">
        <v>2764</v>
      </c>
      <c r="Q1404" t="s">
        <v>2764</v>
      </c>
      <c r="R1404" t="s">
        <v>2764</v>
      </c>
      <c r="S1404" t="s">
        <v>1394</v>
      </c>
      <c r="T1404" t="s">
        <v>2765</v>
      </c>
      <c r="U1404" t="str">
        <f t="shared" si="109"/>
        <v>AW</v>
      </c>
      <c r="V1404">
        <v>2024</v>
      </c>
      <c r="W1404" t="s">
        <v>2764</v>
      </c>
      <c r="X1404" t="s">
        <v>2764</v>
      </c>
      <c r="Y1404" t="s">
        <v>2764</v>
      </c>
      <c r="Z1404" t="s">
        <v>2764</v>
      </c>
      <c r="AA1404">
        <v>146.74652872311461</v>
      </c>
      <c r="AB1404" s="6">
        <f t="shared" si="105"/>
        <v>733.73264361557301</v>
      </c>
      <c r="AC1404" t="s">
        <v>2766</v>
      </c>
      <c r="AD1404">
        <v>0</v>
      </c>
    </row>
    <row r="1405" spans="1:30" x14ac:dyDescent="0.25">
      <c r="A1405" t="s">
        <v>2759</v>
      </c>
      <c r="B1405" t="s">
        <v>2760</v>
      </c>
      <c r="C1405" t="s">
        <v>2761</v>
      </c>
      <c r="D1405" t="s">
        <v>4399</v>
      </c>
      <c r="E1405" t="s">
        <v>265</v>
      </c>
      <c r="F1405" t="s">
        <v>4400</v>
      </c>
      <c r="G1405" t="s">
        <v>4507</v>
      </c>
      <c r="H1405" t="s">
        <v>2728</v>
      </c>
      <c r="I1405">
        <v>2</v>
      </c>
      <c r="J1405">
        <v>5059856550448</v>
      </c>
      <c r="K1405" t="s">
        <v>1395</v>
      </c>
      <c r="L1405" t="str">
        <f t="shared" si="106"/>
        <v>RXTED0144372</v>
      </c>
      <c r="M1405" t="s">
        <v>405</v>
      </c>
      <c r="N1405" t="str">
        <f t="shared" si="107"/>
        <v>NAT</v>
      </c>
      <c r="O1405" t="str">
        <f t="shared" si="108"/>
        <v>005</v>
      </c>
      <c r="P1405" t="s">
        <v>2764</v>
      </c>
      <c r="Q1405" t="s">
        <v>2764</v>
      </c>
      <c r="R1405" t="s">
        <v>2764</v>
      </c>
      <c r="S1405" t="s">
        <v>1395</v>
      </c>
      <c r="T1405" t="s">
        <v>2765</v>
      </c>
      <c r="U1405" t="str">
        <f t="shared" si="109"/>
        <v>AW</v>
      </c>
      <c r="V1405">
        <v>2024</v>
      </c>
      <c r="W1405" t="s">
        <v>2764</v>
      </c>
      <c r="X1405" t="s">
        <v>2764</v>
      </c>
      <c r="Y1405" t="s">
        <v>2764</v>
      </c>
      <c r="Z1405" t="s">
        <v>2764</v>
      </c>
      <c r="AA1405">
        <v>146.74652872311461</v>
      </c>
      <c r="AB1405" s="6">
        <f t="shared" si="105"/>
        <v>293.49305744622922</v>
      </c>
      <c r="AC1405" t="s">
        <v>2766</v>
      </c>
      <c r="AD1405">
        <v>0</v>
      </c>
    </row>
    <row r="1406" spans="1:30" x14ac:dyDescent="0.25">
      <c r="A1406" t="s">
        <v>2759</v>
      </c>
      <c r="B1406" t="s">
        <v>2760</v>
      </c>
      <c r="C1406" t="s">
        <v>2761</v>
      </c>
      <c r="D1406" t="s">
        <v>4399</v>
      </c>
      <c r="E1406" t="s">
        <v>265</v>
      </c>
      <c r="F1406" t="s">
        <v>4400</v>
      </c>
      <c r="G1406" t="s">
        <v>4507</v>
      </c>
      <c r="H1406" t="s">
        <v>2728</v>
      </c>
      <c r="I1406">
        <v>3</v>
      </c>
      <c r="J1406">
        <v>5059856550431</v>
      </c>
      <c r="K1406" t="s">
        <v>1396</v>
      </c>
      <c r="L1406" t="str">
        <f t="shared" si="106"/>
        <v>RXTED0144372</v>
      </c>
      <c r="M1406" t="s">
        <v>345</v>
      </c>
      <c r="N1406" t="str">
        <f t="shared" si="107"/>
        <v>NAT</v>
      </c>
      <c r="O1406" t="str">
        <f t="shared" si="108"/>
        <v>006</v>
      </c>
      <c r="P1406" t="s">
        <v>2764</v>
      </c>
      <c r="Q1406" t="s">
        <v>2764</v>
      </c>
      <c r="R1406" t="s">
        <v>2764</v>
      </c>
      <c r="S1406" t="s">
        <v>1396</v>
      </c>
      <c r="T1406" t="s">
        <v>2765</v>
      </c>
      <c r="U1406" t="str">
        <f t="shared" si="109"/>
        <v>AW</v>
      </c>
      <c r="V1406">
        <v>2024</v>
      </c>
      <c r="W1406" t="s">
        <v>2764</v>
      </c>
      <c r="X1406" t="s">
        <v>2764</v>
      </c>
      <c r="Y1406" t="s">
        <v>2764</v>
      </c>
      <c r="Z1406" t="s">
        <v>2764</v>
      </c>
      <c r="AA1406">
        <v>146.74652872311461</v>
      </c>
      <c r="AB1406" s="6">
        <f t="shared" si="105"/>
        <v>440.23958616934385</v>
      </c>
      <c r="AC1406" t="s">
        <v>2766</v>
      </c>
      <c r="AD1406">
        <v>0</v>
      </c>
    </row>
    <row r="1407" spans="1:30" x14ac:dyDescent="0.25">
      <c r="A1407" t="s">
        <v>2759</v>
      </c>
      <c r="B1407" t="s">
        <v>2760</v>
      </c>
      <c r="C1407" t="s">
        <v>2761</v>
      </c>
      <c r="D1407" t="s">
        <v>4399</v>
      </c>
      <c r="E1407" t="s">
        <v>265</v>
      </c>
      <c r="F1407" t="s">
        <v>4400</v>
      </c>
      <c r="G1407" t="s">
        <v>4507</v>
      </c>
      <c r="H1407" t="s">
        <v>2728</v>
      </c>
      <c r="I1407">
        <v>4</v>
      </c>
      <c r="J1407">
        <v>5059856550424</v>
      </c>
      <c r="K1407" t="s">
        <v>454</v>
      </c>
      <c r="L1407" t="str">
        <f t="shared" si="106"/>
        <v>RXTED0144372</v>
      </c>
      <c r="M1407" t="s">
        <v>408</v>
      </c>
      <c r="N1407" t="str">
        <f t="shared" si="107"/>
        <v>NAT</v>
      </c>
      <c r="O1407" t="str">
        <f t="shared" si="108"/>
        <v>007</v>
      </c>
      <c r="P1407" t="s">
        <v>2764</v>
      </c>
      <c r="Q1407" t="s">
        <v>2764</v>
      </c>
      <c r="R1407" t="s">
        <v>2764</v>
      </c>
      <c r="S1407" t="s">
        <v>454</v>
      </c>
      <c r="T1407" t="s">
        <v>2765</v>
      </c>
      <c r="U1407" t="str">
        <f t="shared" si="109"/>
        <v>AW</v>
      </c>
      <c r="V1407">
        <v>2024</v>
      </c>
      <c r="W1407" t="s">
        <v>2764</v>
      </c>
      <c r="X1407" t="s">
        <v>2764</v>
      </c>
      <c r="Y1407" t="s">
        <v>2764</v>
      </c>
      <c r="Z1407" t="s">
        <v>2764</v>
      </c>
      <c r="AA1407">
        <v>146.74652872311461</v>
      </c>
      <c r="AB1407" s="6">
        <f t="shared" si="105"/>
        <v>586.98611489245843</v>
      </c>
      <c r="AC1407" t="s">
        <v>2766</v>
      </c>
      <c r="AD1407">
        <v>0</v>
      </c>
    </row>
    <row r="1408" spans="1:30" x14ac:dyDescent="0.25">
      <c r="A1408" t="s">
        <v>2759</v>
      </c>
      <c r="B1408" t="s">
        <v>2760</v>
      </c>
      <c r="C1408" t="s">
        <v>2761</v>
      </c>
      <c r="D1408" t="s">
        <v>4399</v>
      </c>
      <c r="E1408" t="s">
        <v>265</v>
      </c>
      <c r="F1408" t="s">
        <v>4400</v>
      </c>
      <c r="G1408" t="s">
        <v>4507</v>
      </c>
      <c r="H1408" t="s">
        <v>2728</v>
      </c>
      <c r="I1408">
        <v>3</v>
      </c>
      <c r="J1408">
        <v>5059856542115</v>
      </c>
      <c r="K1408" t="s">
        <v>455</v>
      </c>
      <c r="L1408" t="str">
        <f t="shared" si="106"/>
        <v>RXTED0144452</v>
      </c>
      <c r="M1408" t="s">
        <v>456</v>
      </c>
      <c r="N1408" t="str">
        <f t="shared" si="107"/>
        <v>TBL</v>
      </c>
      <c r="O1408" t="str">
        <f t="shared" si="108"/>
        <v>002</v>
      </c>
      <c r="P1408" t="s">
        <v>2764</v>
      </c>
      <c r="Q1408" t="s">
        <v>2764</v>
      </c>
      <c r="R1408" t="s">
        <v>2764</v>
      </c>
      <c r="S1408" t="s">
        <v>455</v>
      </c>
      <c r="T1408" t="s">
        <v>2765</v>
      </c>
      <c r="U1408" t="str">
        <f t="shared" si="109"/>
        <v>AW</v>
      </c>
      <c r="V1408">
        <v>2024</v>
      </c>
      <c r="W1408" t="s">
        <v>2764</v>
      </c>
      <c r="X1408" t="s">
        <v>2764</v>
      </c>
      <c r="Y1408" t="s">
        <v>2764</v>
      </c>
      <c r="Z1408" t="s">
        <v>2764</v>
      </c>
      <c r="AA1408">
        <v>130.41110808603321</v>
      </c>
      <c r="AB1408" s="6">
        <f t="shared" si="105"/>
        <v>391.23332425809963</v>
      </c>
      <c r="AC1408" t="s">
        <v>2766</v>
      </c>
      <c r="AD1408">
        <v>0</v>
      </c>
    </row>
    <row r="1409" spans="1:30" x14ac:dyDescent="0.25">
      <c r="A1409" t="s">
        <v>2759</v>
      </c>
      <c r="B1409" t="s">
        <v>2760</v>
      </c>
      <c r="C1409" t="s">
        <v>2761</v>
      </c>
      <c r="D1409" t="s">
        <v>4399</v>
      </c>
      <c r="E1409" t="s">
        <v>265</v>
      </c>
      <c r="F1409" t="s">
        <v>4400</v>
      </c>
      <c r="G1409" t="s">
        <v>4507</v>
      </c>
      <c r="H1409" t="s">
        <v>2728</v>
      </c>
      <c r="I1409">
        <v>6</v>
      </c>
      <c r="J1409">
        <v>5059856542108</v>
      </c>
      <c r="K1409" t="s">
        <v>457</v>
      </c>
      <c r="L1409" t="str">
        <f t="shared" si="106"/>
        <v>RXTED0144452</v>
      </c>
      <c r="M1409" t="s">
        <v>458</v>
      </c>
      <c r="N1409" t="str">
        <f t="shared" si="107"/>
        <v>TBL</v>
      </c>
      <c r="O1409" t="str">
        <f t="shared" si="108"/>
        <v>003</v>
      </c>
      <c r="P1409" t="s">
        <v>2764</v>
      </c>
      <c r="Q1409" t="s">
        <v>2764</v>
      </c>
      <c r="R1409" t="s">
        <v>2764</v>
      </c>
      <c r="S1409" t="s">
        <v>457</v>
      </c>
      <c r="T1409" t="s">
        <v>2765</v>
      </c>
      <c r="U1409" t="str">
        <f t="shared" si="109"/>
        <v>AW</v>
      </c>
      <c r="V1409">
        <v>2024</v>
      </c>
      <c r="W1409" t="s">
        <v>2764</v>
      </c>
      <c r="X1409" t="s">
        <v>2764</v>
      </c>
      <c r="Y1409" t="s">
        <v>2764</v>
      </c>
      <c r="Z1409" t="s">
        <v>2764</v>
      </c>
      <c r="AA1409">
        <v>130.41110808603321</v>
      </c>
      <c r="AB1409" s="6">
        <f t="shared" si="105"/>
        <v>782.46664851619926</v>
      </c>
      <c r="AC1409" t="s">
        <v>2766</v>
      </c>
      <c r="AD1409">
        <v>0</v>
      </c>
    </row>
    <row r="1410" spans="1:30" x14ac:dyDescent="0.25">
      <c r="A1410" t="s">
        <v>2759</v>
      </c>
      <c r="B1410" t="s">
        <v>2760</v>
      </c>
      <c r="C1410" t="s">
        <v>2761</v>
      </c>
      <c r="D1410" t="s">
        <v>4399</v>
      </c>
      <c r="E1410" t="s">
        <v>265</v>
      </c>
      <c r="F1410" t="s">
        <v>4400</v>
      </c>
      <c r="G1410" t="s">
        <v>4507</v>
      </c>
      <c r="H1410" t="s">
        <v>2728</v>
      </c>
      <c r="I1410">
        <v>5</v>
      </c>
      <c r="J1410">
        <v>5059856542092</v>
      </c>
      <c r="K1410" t="s">
        <v>459</v>
      </c>
      <c r="L1410" t="str">
        <f t="shared" si="106"/>
        <v>RXTED0144452</v>
      </c>
      <c r="M1410" t="s">
        <v>460</v>
      </c>
      <c r="N1410" t="str">
        <f t="shared" si="107"/>
        <v>TBL</v>
      </c>
      <c r="O1410" t="str">
        <f t="shared" si="108"/>
        <v>004</v>
      </c>
      <c r="P1410" t="s">
        <v>2764</v>
      </c>
      <c r="Q1410" t="s">
        <v>2764</v>
      </c>
      <c r="R1410" t="s">
        <v>2764</v>
      </c>
      <c r="S1410" t="s">
        <v>459</v>
      </c>
      <c r="T1410" t="s">
        <v>2765</v>
      </c>
      <c r="U1410" t="str">
        <f t="shared" si="109"/>
        <v>AW</v>
      </c>
      <c r="V1410">
        <v>2024</v>
      </c>
      <c r="W1410" t="s">
        <v>2764</v>
      </c>
      <c r="X1410" t="s">
        <v>2764</v>
      </c>
      <c r="Y1410" t="s">
        <v>2764</v>
      </c>
      <c r="Z1410" t="s">
        <v>2764</v>
      </c>
      <c r="AA1410">
        <v>130.41110808603321</v>
      </c>
      <c r="AB1410" s="6">
        <f t="shared" ref="AB1410:AB1473" si="110">AA1410*I1410</f>
        <v>652.05554043016605</v>
      </c>
      <c r="AC1410" t="s">
        <v>2766</v>
      </c>
      <c r="AD1410">
        <v>0</v>
      </c>
    </row>
    <row r="1411" spans="1:30" x14ac:dyDescent="0.25">
      <c r="A1411" t="s">
        <v>2759</v>
      </c>
      <c r="B1411" t="s">
        <v>2760</v>
      </c>
      <c r="C1411" t="s">
        <v>2761</v>
      </c>
      <c r="D1411" t="s">
        <v>4399</v>
      </c>
      <c r="E1411" t="s">
        <v>265</v>
      </c>
      <c r="F1411" t="s">
        <v>4400</v>
      </c>
      <c r="G1411" t="s">
        <v>4507</v>
      </c>
      <c r="H1411" t="s">
        <v>2728</v>
      </c>
      <c r="I1411">
        <v>2</v>
      </c>
      <c r="J1411">
        <v>5059856542078</v>
      </c>
      <c r="K1411" t="s">
        <v>463</v>
      </c>
      <c r="L1411" t="str">
        <f t="shared" ref="L1411:L1474" si="111">LEFT(K1411,12)</f>
        <v>RXTED0144452</v>
      </c>
      <c r="M1411" t="s">
        <v>464</v>
      </c>
      <c r="N1411" t="str">
        <f t="shared" ref="N1411:N1474" si="112">LEFT(M1411,3)</f>
        <v>TBL</v>
      </c>
      <c r="O1411" t="str">
        <f t="shared" ref="O1411:O1474" si="113">RIGHT(M1411,3)</f>
        <v>006</v>
      </c>
      <c r="P1411" t="s">
        <v>2764</v>
      </c>
      <c r="Q1411" t="s">
        <v>2764</v>
      </c>
      <c r="R1411" t="s">
        <v>2764</v>
      </c>
      <c r="S1411" t="s">
        <v>463</v>
      </c>
      <c r="T1411" t="s">
        <v>2765</v>
      </c>
      <c r="U1411" t="str">
        <f t="shared" ref="U1411:U1474" si="114">LEFT(T1411,2)</f>
        <v>AW</v>
      </c>
      <c r="V1411">
        <v>2024</v>
      </c>
      <c r="W1411" t="s">
        <v>2764</v>
      </c>
      <c r="X1411" t="s">
        <v>2764</v>
      </c>
      <c r="Y1411" t="s">
        <v>2764</v>
      </c>
      <c r="Z1411" t="s">
        <v>2764</v>
      </c>
      <c r="AA1411">
        <v>130.41110808603321</v>
      </c>
      <c r="AB1411" s="6">
        <f t="shared" si="110"/>
        <v>260.82221617206642</v>
      </c>
      <c r="AC1411" t="s">
        <v>2766</v>
      </c>
      <c r="AD1411">
        <v>0</v>
      </c>
    </row>
    <row r="1412" spans="1:30" x14ac:dyDescent="0.25">
      <c r="A1412" t="s">
        <v>2759</v>
      </c>
      <c r="B1412" t="s">
        <v>2760</v>
      </c>
      <c r="C1412" t="s">
        <v>2761</v>
      </c>
      <c r="D1412" t="s">
        <v>4399</v>
      </c>
      <c r="E1412" t="s">
        <v>265</v>
      </c>
      <c r="F1412" t="s">
        <v>4400</v>
      </c>
      <c r="G1412" t="s">
        <v>4507</v>
      </c>
      <c r="H1412" t="s">
        <v>2728</v>
      </c>
      <c r="I1412">
        <v>2</v>
      </c>
      <c r="J1412">
        <v>5059856542061</v>
      </c>
      <c r="K1412" t="s">
        <v>465</v>
      </c>
      <c r="L1412" t="str">
        <f t="shared" si="111"/>
        <v>RXTED0144452</v>
      </c>
      <c r="M1412" t="s">
        <v>466</v>
      </c>
      <c r="N1412" t="str">
        <f t="shared" si="112"/>
        <v>TBL</v>
      </c>
      <c r="O1412" t="str">
        <f t="shared" si="113"/>
        <v>007</v>
      </c>
      <c r="P1412" t="s">
        <v>2764</v>
      </c>
      <c r="Q1412" t="s">
        <v>2764</v>
      </c>
      <c r="R1412" t="s">
        <v>2764</v>
      </c>
      <c r="S1412" t="s">
        <v>465</v>
      </c>
      <c r="T1412" t="s">
        <v>2765</v>
      </c>
      <c r="U1412" t="str">
        <f t="shared" si="114"/>
        <v>AW</v>
      </c>
      <c r="V1412">
        <v>2024</v>
      </c>
      <c r="W1412" t="s">
        <v>2764</v>
      </c>
      <c r="X1412" t="s">
        <v>2764</v>
      </c>
      <c r="Y1412" t="s">
        <v>2764</v>
      </c>
      <c r="Z1412" t="s">
        <v>2764</v>
      </c>
      <c r="AA1412">
        <v>130.41110808603321</v>
      </c>
      <c r="AB1412" s="6">
        <f t="shared" si="110"/>
        <v>260.82221617206642</v>
      </c>
      <c r="AC1412" t="s">
        <v>2766</v>
      </c>
      <c r="AD1412">
        <v>0</v>
      </c>
    </row>
    <row r="1413" spans="1:30" x14ac:dyDescent="0.25">
      <c r="A1413" t="s">
        <v>2759</v>
      </c>
      <c r="B1413" t="s">
        <v>2760</v>
      </c>
      <c r="C1413" t="s">
        <v>2761</v>
      </c>
      <c r="D1413" t="s">
        <v>4399</v>
      </c>
      <c r="E1413" t="s">
        <v>265</v>
      </c>
      <c r="F1413" t="s">
        <v>4400</v>
      </c>
      <c r="G1413" t="s">
        <v>4507</v>
      </c>
      <c r="H1413" t="s">
        <v>2728</v>
      </c>
      <c r="I1413">
        <v>4</v>
      </c>
      <c r="J1413">
        <v>5059856551438</v>
      </c>
      <c r="K1413" t="s">
        <v>467</v>
      </c>
      <c r="L1413" t="str">
        <f t="shared" si="111"/>
        <v>RXTED0144453</v>
      </c>
      <c r="M1413" t="s">
        <v>2802</v>
      </c>
      <c r="N1413" t="str">
        <f t="shared" si="112"/>
        <v>NVY</v>
      </c>
      <c r="O1413" t="str">
        <f t="shared" si="113"/>
        <v>002</v>
      </c>
      <c r="P1413" t="s">
        <v>2764</v>
      </c>
      <c r="Q1413" t="s">
        <v>2764</v>
      </c>
      <c r="R1413" t="s">
        <v>2764</v>
      </c>
      <c r="S1413" t="s">
        <v>467</v>
      </c>
      <c r="T1413" t="s">
        <v>2765</v>
      </c>
      <c r="U1413" t="str">
        <f t="shared" si="114"/>
        <v>AW</v>
      </c>
      <c r="V1413">
        <v>2024</v>
      </c>
      <c r="W1413" t="s">
        <v>2764</v>
      </c>
      <c r="X1413" t="s">
        <v>2764</v>
      </c>
      <c r="Y1413" t="s">
        <v>2764</v>
      </c>
      <c r="Z1413" t="s">
        <v>2764</v>
      </c>
      <c r="AA1413">
        <v>173.97222978491695</v>
      </c>
      <c r="AB1413" s="6">
        <f t="shared" si="110"/>
        <v>695.88891913966779</v>
      </c>
      <c r="AC1413" t="s">
        <v>2766</v>
      </c>
      <c r="AD1413">
        <v>0</v>
      </c>
    </row>
    <row r="1414" spans="1:30" x14ac:dyDescent="0.25">
      <c r="A1414" t="s">
        <v>2759</v>
      </c>
      <c r="B1414" t="s">
        <v>2760</v>
      </c>
      <c r="C1414" t="s">
        <v>2761</v>
      </c>
      <c r="D1414" t="s">
        <v>4399</v>
      </c>
      <c r="E1414" t="s">
        <v>265</v>
      </c>
      <c r="F1414" t="s">
        <v>4400</v>
      </c>
      <c r="G1414" t="s">
        <v>4507</v>
      </c>
      <c r="H1414" t="s">
        <v>2728</v>
      </c>
      <c r="I1414">
        <v>3</v>
      </c>
      <c r="J1414">
        <v>5059856551421</v>
      </c>
      <c r="K1414" t="s">
        <v>468</v>
      </c>
      <c r="L1414" t="str">
        <f t="shared" si="111"/>
        <v>RXTED0144453</v>
      </c>
      <c r="M1414" t="s">
        <v>2770</v>
      </c>
      <c r="N1414" t="str">
        <f t="shared" si="112"/>
        <v>NVY</v>
      </c>
      <c r="O1414" t="str">
        <f t="shared" si="113"/>
        <v>003</v>
      </c>
      <c r="P1414" t="s">
        <v>2764</v>
      </c>
      <c r="Q1414" t="s">
        <v>2764</v>
      </c>
      <c r="R1414" t="s">
        <v>2764</v>
      </c>
      <c r="S1414" t="s">
        <v>468</v>
      </c>
      <c r="T1414" t="s">
        <v>2765</v>
      </c>
      <c r="U1414" t="str">
        <f t="shared" si="114"/>
        <v>AW</v>
      </c>
      <c r="V1414">
        <v>2024</v>
      </c>
      <c r="W1414" t="s">
        <v>2764</v>
      </c>
      <c r="X1414" t="s">
        <v>2764</v>
      </c>
      <c r="Y1414" t="s">
        <v>2764</v>
      </c>
      <c r="Z1414" t="s">
        <v>2764</v>
      </c>
      <c r="AA1414">
        <v>173.97222978491695</v>
      </c>
      <c r="AB1414" s="6">
        <f t="shared" si="110"/>
        <v>521.91668935475082</v>
      </c>
      <c r="AC1414" t="s">
        <v>2766</v>
      </c>
      <c r="AD1414">
        <v>0</v>
      </c>
    </row>
    <row r="1415" spans="1:30" x14ac:dyDescent="0.25">
      <c r="A1415" t="s">
        <v>2759</v>
      </c>
      <c r="B1415" t="s">
        <v>2760</v>
      </c>
      <c r="C1415" t="s">
        <v>2761</v>
      </c>
      <c r="D1415" t="s">
        <v>4399</v>
      </c>
      <c r="E1415" t="s">
        <v>265</v>
      </c>
      <c r="F1415" t="s">
        <v>4400</v>
      </c>
      <c r="G1415" t="s">
        <v>4507</v>
      </c>
      <c r="H1415" t="s">
        <v>2728</v>
      </c>
      <c r="I1415">
        <v>4</v>
      </c>
      <c r="J1415">
        <v>5059856551414</v>
      </c>
      <c r="K1415" t="s">
        <v>469</v>
      </c>
      <c r="L1415" t="str">
        <f t="shared" si="111"/>
        <v>RXTED0144453</v>
      </c>
      <c r="M1415" t="s">
        <v>368</v>
      </c>
      <c r="N1415" t="str">
        <f t="shared" si="112"/>
        <v>NVY</v>
      </c>
      <c r="O1415" t="str">
        <f t="shared" si="113"/>
        <v>004</v>
      </c>
      <c r="P1415" t="s">
        <v>2764</v>
      </c>
      <c r="Q1415" t="s">
        <v>2764</v>
      </c>
      <c r="R1415" t="s">
        <v>2764</v>
      </c>
      <c r="S1415" t="s">
        <v>469</v>
      </c>
      <c r="T1415" t="s">
        <v>2765</v>
      </c>
      <c r="U1415" t="str">
        <f t="shared" si="114"/>
        <v>AW</v>
      </c>
      <c r="V1415">
        <v>2024</v>
      </c>
      <c r="W1415" t="s">
        <v>2764</v>
      </c>
      <c r="X1415" t="s">
        <v>2764</v>
      </c>
      <c r="Y1415" t="s">
        <v>2764</v>
      </c>
      <c r="Z1415" t="s">
        <v>2764</v>
      </c>
      <c r="AA1415">
        <v>173.97222978491695</v>
      </c>
      <c r="AB1415" s="6">
        <f t="shared" si="110"/>
        <v>695.88891913966779</v>
      </c>
      <c r="AC1415" t="s">
        <v>2766</v>
      </c>
      <c r="AD1415">
        <v>0</v>
      </c>
    </row>
    <row r="1416" spans="1:30" x14ac:dyDescent="0.25">
      <c r="A1416" t="s">
        <v>2759</v>
      </c>
      <c r="B1416" t="s">
        <v>2760</v>
      </c>
      <c r="C1416" t="s">
        <v>2761</v>
      </c>
      <c r="D1416" t="s">
        <v>4399</v>
      </c>
      <c r="E1416" t="s">
        <v>265</v>
      </c>
      <c r="F1416" t="s">
        <v>4400</v>
      </c>
      <c r="G1416" t="s">
        <v>4507</v>
      </c>
      <c r="H1416" t="s">
        <v>2728</v>
      </c>
      <c r="I1416">
        <v>3</v>
      </c>
      <c r="J1416">
        <v>5059856551407</v>
      </c>
      <c r="K1416" t="s">
        <v>470</v>
      </c>
      <c r="L1416" t="str">
        <f t="shared" si="111"/>
        <v>RXTED0144453</v>
      </c>
      <c r="M1416" t="s">
        <v>301</v>
      </c>
      <c r="N1416" t="str">
        <f t="shared" si="112"/>
        <v>NVY</v>
      </c>
      <c r="O1416" t="str">
        <f t="shared" si="113"/>
        <v>005</v>
      </c>
      <c r="P1416" t="s">
        <v>2764</v>
      </c>
      <c r="Q1416" t="s">
        <v>2764</v>
      </c>
      <c r="R1416" t="s">
        <v>2764</v>
      </c>
      <c r="S1416" t="s">
        <v>470</v>
      </c>
      <c r="T1416" t="s">
        <v>2765</v>
      </c>
      <c r="U1416" t="str">
        <f t="shared" si="114"/>
        <v>AW</v>
      </c>
      <c r="V1416">
        <v>2024</v>
      </c>
      <c r="W1416" t="s">
        <v>2764</v>
      </c>
      <c r="X1416" t="s">
        <v>2764</v>
      </c>
      <c r="Y1416" t="s">
        <v>2764</v>
      </c>
      <c r="Z1416" t="s">
        <v>2764</v>
      </c>
      <c r="AA1416">
        <v>173.97222978491695</v>
      </c>
      <c r="AB1416" s="6">
        <f t="shared" si="110"/>
        <v>521.91668935475082</v>
      </c>
      <c r="AC1416" t="s">
        <v>2766</v>
      </c>
      <c r="AD1416">
        <v>0</v>
      </c>
    </row>
    <row r="1417" spans="1:30" x14ac:dyDescent="0.25">
      <c r="A1417" t="s">
        <v>2759</v>
      </c>
      <c r="B1417" t="s">
        <v>2760</v>
      </c>
      <c r="C1417" t="s">
        <v>2761</v>
      </c>
      <c r="D1417" t="s">
        <v>4399</v>
      </c>
      <c r="E1417" t="s">
        <v>265</v>
      </c>
      <c r="F1417" t="s">
        <v>4400</v>
      </c>
      <c r="G1417" t="s">
        <v>4507</v>
      </c>
      <c r="H1417" t="s">
        <v>2728</v>
      </c>
      <c r="I1417">
        <v>5</v>
      </c>
      <c r="J1417">
        <v>5059856551391</v>
      </c>
      <c r="K1417" t="s">
        <v>471</v>
      </c>
      <c r="L1417" t="str">
        <f t="shared" si="111"/>
        <v>RXTED0144453</v>
      </c>
      <c r="M1417" t="s">
        <v>2826</v>
      </c>
      <c r="N1417" t="str">
        <f t="shared" si="112"/>
        <v>NVY</v>
      </c>
      <c r="O1417" t="str">
        <f t="shared" si="113"/>
        <v>006</v>
      </c>
      <c r="P1417" t="s">
        <v>2764</v>
      </c>
      <c r="Q1417" t="s">
        <v>2764</v>
      </c>
      <c r="R1417" t="s">
        <v>2764</v>
      </c>
      <c r="S1417" t="s">
        <v>471</v>
      </c>
      <c r="T1417" t="s">
        <v>2765</v>
      </c>
      <c r="U1417" t="str">
        <f t="shared" si="114"/>
        <v>AW</v>
      </c>
      <c r="V1417">
        <v>2024</v>
      </c>
      <c r="W1417" t="s">
        <v>2764</v>
      </c>
      <c r="X1417" t="s">
        <v>2764</v>
      </c>
      <c r="Y1417" t="s">
        <v>2764</v>
      </c>
      <c r="Z1417" t="s">
        <v>2764</v>
      </c>
      <c r="AA1417">
        <v>173.97222978491695</v>
      </c>
      <c r="AB1417" s="6">
        <f t="shared" si="110"/>
        <v>869.86114892458477</v>
      </c>
      <c r="AC1417" t="s">
        <v>2766</v>
      </c>
      <c r="AD1417">
        <v>0</v>
      </c>
    </row>
    <row r="1418" spans="1:30" x14ac:dyDescent="0.25">
      <c r="A1418" t="s">
        <v>2759</v>
      </c>
      <c r="B1418" t="s">
        <v>2760</v>
      </c>
      <c r="C1418" t="s">
        <v>2761</v>
      </c>
      <c r="D1418" t="s">
        <v>4399</v>
      </c>
      <c r="E1418" t="s">
        <v>265</v>
      </c>
      <c r="F1418" t="s">
        <v>4400</v>
      </c>
      <c r="G1418" t="s">
        <v>4507</v>
      </c>
      <c r="H1418" t="s">
        <v>2728</v>
      </c>
      <c r="I1418">
        <v>2</v>
      </c>
      <c r="J1418">
        <v>5059856551384</v>
      </c>
      <c r="K1418" t="s">
        <v>472</v>
      </c>
      <c r="L1418" t="str">
        <f t="shared" si="111"/>
        <v>RXTED0144453</v>
      </c>
      <c r="M1418" t="s">
        <v>374</v>
      </c>
      <c r="N1418" t="str">
        <f t="shared" si="112"/>
        <v>NVY</v>
      </c>
      <c r="O1418" t="str">
        <f t="shared" si="113"/>
        <v>007</v>
      </c>
      <c r="P1418" t="s">
        <v>2764</v>
      </c>
      <c r="Q1418" t="s">
        <v>2764</v>
      </c>
      <c r="R1418" t="s">
        <v>2764</v>
      </c>
      <c r="S1418" t="s">
        <v>472</v>
      </c>
      <c r="T1418" t="s">
        <v>2765</v>
      </c>
      <c r="U1418" t="str">
        <f t="shared" si="114"/>
        <v>AW</v>
      </c>
      <c r="V1418">
        <v>2024</v>
      </c>
      <c r="W1418" t="s">
        <v>2764</v>
      </c>
      <c r="X1418" t="s">
        <v>2764</v>
      </c>
      <c r="Y1418" t="s">
        <v>2764</v>
      </c>
      <c r="Z1418" t="s">
        <v>2764</v>
      </c>
      <c r="AA1418">
        <v>173.97222978491695</v>
      </c>
      <c r="AB1418" s="6">
        <f t="shared" si="110"/>
        <v>347.9444595698339</v>
      </c>
      <c r="AC1418" t="s">
        <v>2766</v>
      </c>
      <c r="AD1418">
        <v>0</v>
      </c>
    </row>
    <row r="1419" spans="1:30" x14ac:dyDescent="0.25">
      <c r="A1419" t="s">
        <v>2759</v>
      </c>
      <c r="B1419" t="s">
        <v>2760</v>
      </c>
      <c r="C1419" t="s">
        <v>2761</v>
      </c>
      <c r="D1419" t="s">
        <v>4399</v>
      </c>
      <c r="E1419" t="s">
        <v>265</v>
      </c>
      <c r="F1419" t="s">
        <v>4400</v>
      </c>
      <c r="G1419" t="s">
        <v>4507</v>
      </c>
      <c r="H1419" t="s">
        <v>2728</v>
      </c>
      <c r="I1419">
        <v>3</v>
      </c>
      <c r="J1419">
        <v>5059856551674</v>
      </c>
      <c r="K1419" t="s">
        <v>473</v>
      </c>
      <c r="L1419" t="str">
        <f t="shared" si="111"/>
        <v>RXTED0144454</v>
      </c>
      <c r="M1419" t="s">
        <v>474</v>
      </c>
      <c r="N1419" t="str">
        <f t="shared" si="112"/>
        <v>LTY</v>
      </c>
      <c r="O1419" t="str">
        <f t="shared" si="113"/>
        <v>002</v>
      </c>
      <c r="P1419" t="s">
        <v>2764</v>
      </c>
      <c r="Q1419" t="s">
        <v>2764</v>
      </c>
      <c r="R1419" t="s">
        <v>2764</v>
      </c>
      <c r="S1419" t="s">
        <v>473</v>
      </c>
      <c r="T1419" t="s">
        <v>2765</v>
      </c>
      <c r="U1419" t="str">
        <f t="shared" si="114"/>
        <v>AW</v>
      </c>
      <c r="V1419">
        <v>2024</v>
      </c>
      <c r="W1419" t="s">
        <v>2764</v>
      </c>
      <c r="X1419" t="s">
        <v>2764</v>
      </c>
      <c r="Y1419" t="s">
        <v>2764</v>
      </c>
      <c r="Z1419" t="s">
        <v>2764</v>
      </c>
      <c r="AA1419">
        <v>130.41110808603321</v>
      </c>
      <c r="AB1419" s="6">
        <f t="shared" si="110"/>
        <v>391.23332425809963</v>
      </c>
      <c r="AC1419" t="s">
        <v>2766</v>
      </c>
      <c r="AD1419">
        <v>0</v>
      </c>
    </row>
    <row r="1420" spans="1:30" x14ac:dyDescent="0.25">
      <c r="A1420" t="s">
        <v>2759</v>
      </c>
      <c r="B1420" t="s">
        <v>2760</v>
      </c>
      <c r="C1420" t="s">
        <v>2761</v>
      </c>
      <c r="D1420" t="s">
        <v>4399</v>
      </c>
      <c r="E1420" t="s">
        <v>265</v>
      </c>
      <c r="F1420" t="s">
        <v>4400</v>
      </c>
      <c r="G1420" t="s">
        <v>4507</v>
      </c>
      <c r="H1420" t="s">
        <v>2728</v>
      </c>
      <c r="I1420">
        <v>1</v>
      </c>
      <c r="J1420">
        <v>5059856551667</v>
      </c>
      <c r="K1420" t="s">
        <v>475</v>
      </c>
      <c r="L1420" t="str">
        <f t="shared" si="111"/>
        <v>RXTED0144454</v>
      </c>
      <c r="M1420" t="s">
        <v>476</v>
      </c>
      <c r="N1420" t="str">
        <f t="shared" si="112"/>
        <v>LTY</v>
      </c>
      <c r="O1420" t="str">
        <f t="shared" si="113"/>
        <v>003</v>
      </c>
      <c r="P1420" t="s">
        <v>2764</v>
      </c>
      <c r="Q1420" t="s">
        <v>2764</v>
      </c>
      <c r="R1420" t="s">
        <v>2764</v>
      </c>
      <c r="S1420" t="s">
        <v>475</v>
      </c>
      <c r="T1420" t="s">
        <v>2765</v>
      </c>
      <c r="U1420" t="str">
        <f t="shared" si="114"/>
        <v>AW</v>
      </c>
      <c r="V1420">
        <v>2024</v>
      </c>
      <c r="W1420" t="s">
        <v>2764</v>
      </c>
      <c r="X1420" t="s">
        <v>2764</v>
      </c>
      <c r="Y1420" t="s">
        <v>2764</v>
      </c>
      <c r="Z1420" t="s">
        <v>2764</v>
      </c>
      <c r="AA1420">
        <v>130.41110808603321</v>
      </c>
      <c r="AB1420" s="6">
        <f t="shared" si="110"/>
        <v>130.41110808603321</v>
      </c>
      <c r="AC1420" t="s">
        <v>2766</v>
      </c>
      <c r="AD1420">
        <v>0</v>
      </c>
    </row>
    <row r="1421" spans="1:30" x14ac:dyDescent="0.25">
      <c r="A1421" t="s">
        <v>2759</v>
      </c>
      <c r="B1421" t="s">
        <v>2760</v>
      </c>
      <c r="C1421" t="s">
        <v>2761</v>
      </c>
      <c r="D1421" t="s">
        <v>4399</v>
      </c>
      <c r="E1421" t="s">
        <v>265</v>
      </c>
      <c r="F1421" t="s">
        <v>4400</v>
      </c>
      <c r="G1421" t="s">
        <v>4507</v>
      </c>
      <c r="H1421" t="s">
        <v>2728</v>
      </c>
      <c r="I1421">
        <v>5</v>
      </c>
      <c r="J1421">
        <v>5059856551650</v>
      </c>
      <c r="K1421" t="s">
        <v>477</v>
      </c>
      <c r="L1421" t="str">
        <f t="shared" si="111"/>
        <v>RXTED0144454</v>
      </c>
      <c r="M1421" t="s">
        <v>478</v>
      </c>
      <c r="N1421" t="str">
        <f t="shared" si="112"/>
        <v>LTY</v>
      </c>
      <c r="O1421" t="str">
        <f t="shared" si="113"/>
        <v>004</v>
      </c>
      <c r="P1421" t="s">
        <v>2764</v>
      </c>
      <c r="Q1421" t="s">
        <v>2764</v>
      </c>
      <c r="R1421" t="s">
        <v>2764</v>
      </c>
      <c r="S1421" t="s">
        <v>477</v>
      </c>
      <c r="T1421" t="s">
        <v>2765</v>
      </c>
      <c r="U1421" t="str">
        <f t="shared" si="114"/>
        <v>AW</v>
      </c>
      <c r="V1421">
        <v>2024</v>
      </c>
      <c r="W1421" t="s">
        <v>2764</v>
      </c>
      <c r="X1421" t="s">
        <v>2764</v>
      </c>
      <c r="Y1421" t="s">
        <v>2764</v>
      </c>
      <c r="Z1421" t="s">
        <v>2764</v>
      </c>
      <c r="AA1421">
        <v>130.41110808603321</v>
      </c>
      <c r="AB1421" s="6">
        <f t="shared" si="110"/>
        <v>652.05554043016605</v>
      </c>
      <c r="AC1421" t="s">
        <v>2766</v>
      </c>
      <c r="AD1421">
        <v>0</v>
      </c>
    </row>
    <row r="1422" spans="1:30" x14ac:dyDescent="0.25">
      <c r="A1422" t="s">
        <v>2759</v>
      </c>
      <c r="B1422" t="s">
        <v>2760</v>
      </c>
      <c r="C1422" t="s">
        <v>2761</v>
      </c>
      <c r="D1422" t="s">
        <v>4399</v>
      </c>
      <c r="E1422" t="s">
        <v>265</v>
      </c>
      <c r="F1422" t="s">
        <v>4400</v>
      </c>
      <c r="G1422" t="s">
        <v>4507</v>
      </c>
      <c r="H1422" t="s">
        <v>2728</v>
      </c>
      <c r="I1422">
        <v>5</v>
      </c>
      <c r="J1422">
        <v>5059856551636</v>
      </c>
      <c r="K1422" t="s">
        <v>481</v>
      </c>
      <c r="L1422" t="str">
        <f t="shared" si="111"/>
        <v>RXTED0144454</v>
      </c>
      <c r="M1422" t="s">
        <v>482</v>
      </c>
      <c r="N1422" t="str">
        <f t="shared" si="112"/>
        <v>LTY</v>
      </c>
      <c r="O1422" t="str">
        <f t="shared" si="113"/>
        <v>006</v>
      </c>
      <c r="P1422" t="s">
        <v>2764</v>
      </c>
      <c r="Q1422" t="s">
        <v>2764</v>
      </c>
      <c r="R1422" t="s">
        <v>2764</v>
      </c>
      <c r="S1422" t="s">
        <v>481</v>
      </c>
      <c r="T1422" t="s">
        <v>2765</v>
      </c>
      <c r="U1422" t="str">
        <f t="shared" si="114"/>
        <v>AW</v>
      </c>
      <c r="V1422">
        <v>2024</v>
      </c>
      <c r="W1422" t="s">
        <v>2764</v>
      </c>
      <c r="X1422" t="s">
        <v>2764</v>
      </c>
      <c r="Y1422" t="s">
        <v>2764</v>
      </c>
      <c r="Z1422" t="s">
        <v>2764</v>
      </c>
      <c r="AA1422">
        <v>130.41110808603321</v>
      </c>
      <c r="AB1422" s="6">
        <f t="shared" si="110"/>
        <v>652.05554043016605</v>
      </c>
      <c r="AC1422" t="s">
        <v>2766</v>
      </c>
      <c r="AD1422">
        <v>0</v>
      </c>
    </row>
    <row r="1423" spans="1:30" x14ac:dyDescent="0.25">
      <c r="A1423" t="s">
        <v>2759</v>
      </c>
      <c r="B1423" t="s">
        <v>2760</v>
      </c>
      <c r="C1423" t="s">
        <v>2761</v>
      </c>
      <c r="D1423" t="s">
        <v>4399</v>
      </c>
      <c r="E1423" t="s">
        <v>265</v>
      </c>
      <c r="F1423" t="s">
        <v>4400</v>
      </c>
      <c r="G1423" t="s">
        <v>4507</v>
      </c>
      <c r="H1423" t="s">
        <v>2728</v>
      </c>
      <c r="I1423">
        <v>1</v>
      </c>
      <c r="J1423">
        <v>5059856551551</v>
      </c>
      <c r="K1423" t="s">
        <v>485</v>
      </c>
      <c r="L1423" t="str">
        <f t="shared" si="111"/>
        <v>RXTED0144455</v>
      </c>
      <c r="M1423" t="s">
        <v>2802</v>
      </c>
      <c r="N1423" t="str">
        <f t="shared" si="112"/>
        <v>NVY</v>
      </c>
      <c r="O1423" t="str">
        <f t="shared" si="113"/>
        <v>002</v>
      </c>
      <c r="P1423" t="s">
        <v>2764</v>
      </c>
      <c r="Q1423" t="s">
        <v>2764</v>
      </c>
      <c r="R1423" t="s">
        <v>2764</v>
      </c>
      <c r="S1423" t="s">
        <v>485</v>
      </c>
      <c r="T1423" t="s">
        <v>2765</v>
      </c>
      <c r="U1423" t="str">
        <f t="shared" si="114"/>
        <v>AW</v>
      </c>
      <c r="V1423">
        <v>2024</v>
      </c>
      <c r="W1423" t="s">
        <v>2764</v>
      </c>
      <c r="X1423" t="s">
        <v>2764</v>
      </c>
      <c r="Y1423" t="s">
        <v>2764</v>
      </c>
      <c r="Z1423" t="s">
        <v>2764</v>
      </c>
      <c r="AA1423">
        <v>130.41110808603321</v>
      </c>
      <c r="AB1423" s="6">
        <f t="shared" si="110"/>
        <v>130.41110808603321</v>
      </c>
      <c r="AC1423" t="s">
        <v>2766</v>
      </c>
      <c r="AD1423">
        <v>0</v>
      </c>
    </row>
    <row r="1424" spans="1:30" x14ac:dyDescent="0.25">
      <c r="A1424" t="s">
        <v>2759</v>
      </c>
      <c r="B1424" t="s">
        <v>2760</v>
      </c>
      <c r="C1424" t="s">
        <v>2761</v>
      </c>
      <c r="D1424" t="s">
        <v>4399</v>
      </c>
      <c r="E1424" t="s">
        <v>265</v>
      </c>
      <c r="F1424" t="s">
        <v>4400</v>
      </c>
      <c r="G1424" t="s">
        <v>4507</v>
      </c>
      <c r="H1424" t="s">
        <v>2728</v>
      </c>
      <c r="I1424">
        <v>3</v>
      </c>
      <c r="J1424">
        <v>5059856551513</v>
      </c>
      <c r="K1424" t="s">
        <v>489</v>
      </c>
      <c r="L1424" t="str">
        <f t="shared" si="111"/>
        <v>RXTED0144455</v>
      </c>
      <c r="M1424" t="s">
        <v>2826</v>
      </c>
      <c r="N1424" t="str">
        <f t="shared" si="112"/>
        <v>NVY</v>
      </c>
      <c r="O1424" t="str">
        <f t="shared" si="113"/>
        <v>006</v>
      </c>
      <c r="P1424" t="s">
        <v>2764</v>
      </c>
      <c r="Q1424" t="s">
        <v>2764</v>
      </c>
      <c r="R1424" t="s">
        <v>2764</v>
      </c>
      <c r="S1424" t="s">
        <v>489</v>
      </c>
      <c r="T1424" t="s">
        <v>2765</v>
      </c>
      <c r="U1424" t="str">
        <f t="shared" si="114"/>
        <v>AW</v>
      </c>
      <c r="V1424">
        <v>2024</v>
      </c>
      <c r="W1424" t="s">
        <v>2764</v>
      </c>
      <c r="X1424" t="s">
        <v>2764</v>
      </c>
      <c r="Y1424" t="s">
        <v>2764</v>
      </c>
      <c r="Z1424" t="s">
        <v>2764</v>
      </c>
      <c r="AA1424">
        <v>130.41110808603321</v>
      </c>
      <c r="AB1424" s="6">
        <f t="shared" si="110"/>
        <v>391.23332425809963</v>
      </c>
      <c r="AC1424" t="s">
        <v>2766</v>
      </c>
      <c r="AD1424">
        <v>0</v>
      </c>
    </row>
    <row r="1425" spans="1:30" x14ac:dyDescent="0.25">
      <c r="A1425" t="s">
        <v>2759</v>
      </c>
      <c r="B1425" t="s">
        <v>2760</v>
      </c>
      <c r="C1425" t="s">
        <v>2761</v>
      </c>
      <c r="D1425" t="s">
        <v>4399</v>
      </c>
      <c r="E1425" t="s">
        <v>265</v>
      </c>
      <c r="F1425" t="s">
        <v>4400</v>
      </c>
      <c r="G1425" t="s">
        <v>4507</v>
      </c>
      <c r="H1425" t="s">
        <v>2728</v>
      </c>
      <c r="I1425">
        <v>3</v>
      </c>
      <c r="J1425">
        <v>5059856550837</v>
      </c>
      <c r="K1425" t="s">
        <v>491</v>
      </c>
      <c r="L1425" t="str">
        <f t="shared" si="111"/>
        <v>RXTED0144456</v>
      </c>
      <c r="M1425" t="s">
        <v>474</v>
      </c>
      <c r="N1425" t="str">
        <f t="shared" si="112"/>
        <v>LTY</v>
      </c>
      <c r="O1425" t="str">
        <f t="shared" si="113"/>
        <v>002</v>
      </c>
      <c r="P1425" t="s">
        <v>2764</v>
      </c>
      <c r="Q1425" t="s">
        <v>2764</v>
      </c>
      <c r="R1425" t="s">
        <v>2764</v>
      </c>
      <c r="S1425" t="s">
        <v>491</v>
      </c>
      <c r="T1425" t="s">
        <v>2765</v>
      </c>
      <c r="U1425" t="str">
        <f t="shared" si="114"/>
        <v>AW</v>
      </c>
      <c r="V1425">
        <v>2024</v>
      </c>
      <c r="W1425" t="s">
        <v>2764</v>
      </c>
      <c r="X1425" t="s">
        <v>2764</v>
      </c>
      <c r="Y1425" t="s">
        <v>2764</v>
      </c>
      <c r="Z1425" t="s">
        <v>2764</v>
      </c>
      <c r="AA1425">
        <v>146.74652872311461</v>
      </c>
      <c r="AB1425" s="6">
        <f t="shared" si="110"/>
        <v>440.23958616934385</v>
      </c>
      <c r="AC1425" t="s">
        <v>2766</v>
      </c>
      <c r="AD1425">
        <v>0</v>
      </c>
    </row>
    <row r="1426" spans="1:30" x14ac:dyDescent="0.25">
      <c r="A1426" t="s">
        <v>2759</v>
      </c>
      <c r="B1426" t="s">
        <v>2760</v>
      </c>
      <c r="C1426" t="s">
        <v>2761</v>
      </c>
      <c r="D1426" t="s">
        <v>4399</v>
      </c>
      <c r="E1426" t="s">
        <v>265</v>
      </c>
      <c r="F1426" t="s">
        <v>4400</v>
      </c>
      <c r="G1426" t="s">
        <v>4507</v>
      </c>
      <c r="H1426" t="s">
        <v>2728</v>
      </c>
      <c r="I1426">
        <v>2</v>
      </c>
      <c r="J1426">
        <v>5059856550820</v>
      </c>
      <c r="K1426" t="s">
        <v>492</v>
      </c>
      <c r="L1426" t="str">
        <f t="shared" si="111"/>
        <v>RXTED0144456</v>
      </c>
      <c r="M1426" t="s">
        <v>476</v>
      </c>
      <c r="N1426" t="str">
        <f t="shared" si="112"/>
        <v>LTY</v>
      </c>
      <c r="O1426" t="str">
        <f t="shared" si="113"/>
        <v>003</v>
      </c>
      <c r="P1426" t="s">
        <v>2764</v>
      </c>
      <c r="Q1426" t="s">
        <v>2764</v>
      </c>
      <c r="R1426" t="s">
        <v>2764</v>
      </c>
      <c r="S1426" t="s">
        <v>492</v>
      </c>
      <c r="T1426" t="s">
        <v>2765</v>
      </c>
      <c r="U1426" t="str">
        <f t="shared" si="114"/>
        <v>AW</v>
      </c>
      <c r="V1426">
        <v>2024</v>
      </c>
      <c r="W1426" t="s">
        <v>2764</v>
      </c>
      <c r="X1426" t="s">
        <v>2764</v>
      </c>
      <c r="Y1426" t="s">
        <v>2764</v>
      </c>
      <c r="Z1426" t="s">
        <v>2764</v>
      </c>
      <c r="AA1426">
        <v>146.74652872311461</v>
      </c>
      <c r="AB1426" s="6">
        <f t="shared" si="110"/>
        <v>293.49305744622922</v>
      </c>
      <c r="AC1426" t="s">
        <v>2766</v>
      </c>
      <c r="AD1426">
        <v>0</v>
      </c>
    </row>
    <row r="1427" spans="1:30" x14ac:dyDescent="0.25">
      <c r="A1427" t="s">
        <v>2759</v>
      </c>
      <c r="B1427" t="s">
        <v>2760</v>
      </c>
      <c r="C1427" t="s">
        <v>2761</v>
      </c>
      <c r="D1427" t="s">
        <v>4399</v>
      </c>
      <c r="E1427" t="s">
        <v>265</v>
      </c>
      <c r="F1427" t="s">
        <v>4400</v>
      </c>
      <c r="G1427" t="s">
        <v>4507</v>
      </c>
      <c r="H1427" t="s">
        <v>2728</v>
      </c>
      <c r="I1427">
        <v>2</v>
      </c>
      <c r="J1427">
        <v>5059856550813</v>
      </c>
      <c r="K1427" t="s">
        <v>493</v>
      </c>
      <c r="L1427" t="str">
        <f t="shared" si="111"/>
        <v>RXTED0144456</v>
      </c>
      <c r="M1427" t="s">
        <v>478</v>
      </c>
      <c r="N1427" t="str">
        <f t="shared" si="112"/>
        <v>LTY</v>
      </c>
      <c r="O1427" t="str">
        <f t="shared" si="113"/>
        <v>004</v>
      </c>
      <c r="P1427" t="s">
        <v>2764</v>
      </c>
      <c r="Q1427" t="s">
        <v>2764</v>
      </c>
      <c r="R1427" t="s">
        <v>2764</v>
      </c>
      <c r="S1427" t="s">
        <v>493</v>
      </c>
      <c r="T1427" t="s">
        <v>2765</v>
      </c>
      <c r="U1427" t="str">
        <f t="shared" si="114"/>
        <v>AW</v>
      </c>
      <c r="V1427">
        <v>2024</v>
      </c>
      <c r="W1427" t="s">
        <v>2764</v>
      </c>
      <c r="X1427" t="s">
        <v>2764</v>
      </c>
      <c r="Y1427" t="s">
        <v>2764</v>
      </c>
      <c r="Z1427" t="s">
        <v>2764</v>
      </c>
      <c r="AA1427">
        <v>146.74652872311461</v>
      </c>
      <c r="AB1427" s="6">
        <f t="shared" si="110"/>
        <v>293.49305744622922</v>
      </c>
      <c r="AC1427" t="s">
        <v>2766</v>
      </c>
      <c r="AD1427">
        <v>0</v>
      </c>
    </row>
    <row r="1428" spans="1:30" x14ac:dyDescent="0.25">
      <c r="A1428" t="s">
        <v>2759</v>
      </c>
      <c r="B1428" t="s">
        <v>2760</v>
      </c>
      <c r="C1428" t="s">
        <v>2761</v>
      </c>
      <c r="D1428" t="s">
        <v>4399</v>
      </c>
      <c r="E1428" t="s">
        <v>265</v>
      </c>
      <c r="F1428" t="s">
        <v>4400</v>
      </c>
      <c r="G1428" t="s">
        <v>4507</v>
      </c>
      <c r="H1428" t="s">
        <v>2728</v>
      </c>
      <c r="I1428">
        <v>3</v>
      </c>
      <c r="J1428">
        <v>5059856550806</v>
      </c>
      <c r="K1428" t="s">
        <v>494</v>
      </c>
      <c r="L1428" t="str">
        <f t="shared" si="111"/>
        <v>RXTED0144456</v>
      </c>
      <c r="M1428" t="s">
        <v>480</v>
      </c>
      <c r="N1428" t="str">
        <f t="shared" si="112"/>
        <v>LTY</v>
      </c>
      <c r="O1428" t="str">
        <f t="shared" si="113"/>
        <v>005</v>
      </c>
      <c r="P1428" t="s">
        <v>2764</v>
      </c>
      <c r="Q1428" t="s">
        <v>2764</v>
      </c>
      <c r="R1428" t="s">
        <v>2764</v>
      </c>
      <c r="S1428" t="s">
        <v>494</v>
      </c>
      <c r="T1428" t="s">
        <v>2765</v>
      </c>
      <c r="U1428" t="str">
        <f t="shared" si="114"/>
        <v>AW</v>
      </c>
      <c r="V1428">
        <v>2024</v>
      </c>
      <c r="W1428" t="s">
        <v>2764</v>
      </c>
      <c r="X1428" t="s">
        <v>2764</v>
      </c>
      <c r="Y1428" t="s">
        <v>2764</v>
      </c>
      <c r="Z1428" t="s">
        <v>2764</v>
      </c>
      <c r="AA1428">
        <v>146.74652872311461</v>
      </c>
      <c r="AB1428" s="6">
        <f t="shared" si="110"/>
        <v>440.23958616934385</v>
      </c>
      <c r="AC1428" t="s">
        <v>2766</v>
      </c>
      <c r="AD1428">
        <v>0</v>
      </c>
    </row>
    <row r="1429" spans="1:30" x14ac:dyDescent="0.25">
      <c r="A1429" t="s">
        <v>2759</v>
      </c>
      <c r="B1429" t="s">
        <v>2760</v>
      </c>
      <c r="C1429" t="s">
        <v>2761</v>
      </c>
      <c r="D1429" t="s">
        <v>4399</v>
      </c>
      <c r="E1429" t="s">
        <v>265</v>
      </c>
      <c r="F1429" t="s">
        <v>4400</v>
      </c>
      <c r="G1429" t="s">
        <v>4507</v>
      </c>
      <c r="H1429" t="s">
        <v>2728</v>
      </c>
      <c r="I1429">
        <v>4</v>
      </c>
      <c r="J1429">
        <v>5059856550790</v>
      </c>
      <c r="K1429" t="s">
        <v>495</v>
      </c>
      <c r="L1429" t="str">
        <f t="shared" si="111"/>
        <v>RXTED0144456</v>
      </c>
      <c r="M1429" t="s">
        <v>482</v>
      </c>
      <c r="N1429" t="str">
        <f t="shared" si="112"/>
        <v>LTY</v>
      </c>
      <c r="O1429" t="str">
        <f t="shared" si="113"/>
        <v>006</v>
      </c>
      <c r="P1429" t="s">
        <v>2764</v>
      </c>
      <c r="Q1429" t="s">
        <v>2764</v>
      </c>
      <c r="R1429" t="s">
        <v>2764</v>
      </c>
      <c r="S1429" t="s">
        <v>495</v>
      </c>
      <c r="T1429" t="s">
        <v>2765</v>
      </c>
      <c r="U1429" t="str">
        <f t="shared" si="114"/>
        <v>AW</v>
      </c>
      <c r="V1429">
        <v>2024</v>
      </c>
      <c r="W1429" t="s">
        <v>2764</v>
      </c>
      <c r="X1429" t="s">
        <v>2764</v>
      </c>
      <c r="Y1429" t="s">
        <v>2764</v>
      </c>
      <c r="Z1429" t="s">
        <v>2764</v>
      </c>
      <c r="AA1429">
        <v>146.74652872311461</v>
      </c>
      <c r="AB1429" s="6">
        <f t="shared" si="110"/>
        <v>586.98611489245843</v>
      </c>
      <c r="AC1429" t="s">
        <v>2766</v>
      </c>
      <c r="AD1429">
        <v>0</v>
      </c>
    </row>
    <row r="1430" spans="1:30" x14ac:dyDescent="0.25">
      <c r="A1430" t="s">
        <v>2759</v>
      </c>
      <c r="B1430" t="s">
        <v>2760</v>
      </c>
      <c r="C1430" t="s">
        <v>2761</v>
      </c>
      <c r="D1430" t="s">
        <v>4399</v>
      </c>
      <c r="E1430" t="s">
        <v>265</v>
      </c>
      <c r="F1430" t="s">
        <v>4400</v>
      </c>
      <c r="G1430" t="s">
        <v>4507</v>
      </c>
      <c r="H1430" t="s">
        <v>2728</v>
      </c>
      <c r="I1430">
        <v>1</v>
      </c>
      <c r="J1430">
        <v>5059856673581</v>
      </c>
      <c r="K1430" t="s">
        <v>1397</v>
      </c>
      <c r="L1430" t="str">
        <f t="shared" si="111"/>
        <v>RXTED0145655</v>
      </c>
      <c r="M1430" t="s">
        <v>2903</v>
      </c>
      <c r="N1430" t="str">
        <f t="shared" si="112"/>
        <v>BLK</v>
      </c>
      <c r="O1430" t="str">
        <f t="shared" si="113"/>
        <v>003</v>
      </c>
      <c r="P1430" t="s">
        <v>2764</v>
      </c>
      <c r="Q1430" t="s">
        <v>2764</v>
      </c>
      <c r="R1430" t="s">
        <v>2764</v>
      </c>
      <c r="S1430" t="s">
        <v>1397</v>
      </c>
      <c r="T1430" t="s">
        <v>2765</v>
      </c>
      <c r="U1430" t="str">
        <f t="shared" si="114"/>
        <v>AW</v>
      </c>
      <c r="V1430">
        <v>2024</v>
      </c>
      <c r="W1430" t="s">
        <v>2764</v>
      </c>
      <c r="X1430" t="s">
        <v>2764</v>
      </c>
      <c r="Y1430" t="s">
        <v>2764</v>
      </c>
      <c r="Z1430" t="s">
        <v>2764</v>
      </c>
      <c r="AA1430">
        <v>124.96596787367274</v>
      </c>
      <c r="AB1430" s="6">
        <f t="shared" si="110"/>
        <v>124.96596787367274</v>
      </c>
      <c r="AC1430" t="s">
        <v>2766</v>
      </c>
      <c r="AD1430">
        <v>0</v>
      </c>
    </row>
    <row r="1431" spans="1:30" x14ac:dyDescent="0.25">
      <c r="A1431" t="s">
        <v>2759</v>
      </c>
      <c r="B1431" t="s">
        <v>2760</v>
      </c>
      <c r="C1431" t="s">
        <v>2761</v>
      </c>
      <c r="D1431" t="s">
        <v>4399</v>
      </c>
      <c r="E1431" t="s">
        <v>265</v>
      </c>
      <c r="F1431" t="s">
        <v>4400</v>
      </c>
      <c r="G1431" t="s">
        <v>4725</v>
      </c>
      <c r="H1431" t="s">
        <v>2728</v>
      </c>
      <c r="I1431">
        <v>1</v>
      </c>
      <c r="J1431">
        <v>5059856338572</v>
      </c>
      <c r="K1431" t="s">
        <v>1398</v>
      </c>
      <c r="L1431" t="str">
        <f t="shared" si="111"/>
        <v>RXTED0142911</v>
      </c>
      <c r="M1431" t="s">
        <v>2804</v>
      </c>
      <c r="N1431" t="str">
        <f t="shared" si="112"/>
        <v>BLK</v>
      </c>
      <c r="O1431" t="str">
        <f t="shared" si="113"/>
        <v>005</v>
      </c>
      <c r="P1431" t="s">
        <v>2764</v>
      </c>
      <c r="Q1431" t="s">
        <v>2764</v>
      </c>
      <c r="R1431" t="s">
        <v>2764</v>
      </c>
      <c r="S1431" t="s">
        <v>1398</v>
      </c>
      <c r="T1431" t="s">
        <v>2765</v>
      </c>
      <c r="U1431" t="str">
        <f t="shared" si="114"/>
        <v>AW</v>
      </c>
      <c r="V1431">
        <v>2024</v>
      </c>
      <c r="W1431" t="s">
        <v>2764</v>
      </c>
      <c r="X1431" t="s">
        <v>2764</v>
      </c>
      <c r="Y1431" t="s">
        <v>2764</v>
      </c>
      <c r="Z1431" t="s">
        <v>2764</v>
      </c>
      <c r="AA1431">
        <v>483.25619384699155</v>
      </c>
      <c r="AB1431" s="6">
        <f t="shared" si="110"/>
        <v>483.25619384699155</v>
      </c>
      <c r="AC1431" t="s">
        <v>2766</v>
      </c>
      <c r="AD1431">
        <v>0</v>
      </c>
    </row>
    <row r="1432" spans="1:30" x14ac:dyDescent="0.25">
      <c r="A1432" t="s">
        <v>2759</v>
      </c>
      <c r="B1432" t="s">
        <v>2760</v>
      </c>
      <c r="C1432" t="s">
        <v>2761</v>
      </c>
      <c r="D1432" t="s">
        <v>4399</v>
      </c>
      <c r="E1432" t="s">
        <v>265</v>
      </c>
      <c r="F1432" t="s">
        <v>4400</v>
      </c>
      <c r="G1432" t="s">
        <v>4725</v>
      </c>
      <c r="H1432" t="s">
        <v>2728</v>
      </c>
      <c r="I1432">
        <v>1</v>
      </c>
      <c r="J1432">
        <v>5059856398095</v>
      </c>
      <c r="K1432" t="s">
        <v>1399</v>
      </c>
      <c r="L1432" t="str">
        <f t="shared" si="111"/>
        <v>RXTED0144373</v>
      </c>
      <c r="M1432" t="s">
        <v>1385</v>
      </c>
      <c r="N1432" t="str">
        <f t="shared" si="112"/>
        <v>TAU</v>
      </c>
      <c r="O1432" t="str">
        <f t="shared" si="113"/>
        <v>002</v>
      </c>
      <c r="P1432" t="s">
        <v>2764</v>
      </c>
      <c r="Q1432" t="s">
        <v>2764</v>
      </c>
      <c r="R1432" t="s">
        <v>2764</v>
      </c>
      <c r="S1432" t="s">
        <v>1399</v>
      </c>
      <c r="T1432" t="s">
        <v>2765</v>
      </c>
      <c r="U1432" t="str">
        <f t="shared" si="114"/>
        <v>AW</v>
      </c>
      <c r="V1432">
        <v>2024</v>
      </c>
      <c r="W1432" t="s">
        <v>2764</v>
      </c>
      <c r="X1432" t="s">
        <v>2764</v>
      </c>
      <c r="Y1432" t="s">
        <v>2764</v>
      </c>
      <c r="Z1432" t="s">
        <v>2764</v>
      </c>
      <c r="AA1432">
        <v>271.98475360740537</v>
      </c>
      <c r="AB1432" s="6">
        <f t="shared" si="110"/>
        <v>271.98475360740537</v>
      </c>
      <c r="AC1432" t="s">
        <v>2766</v>
      </c>
      <c r="AD1432">
        <v>0</v>
      </c>
    </row>
    <row r="1433" spans="1:30" x14ac:dyDescent="0.25">
      <c r="A1433" t="s">
        <v>2759</v>
      </c>
      <c r="B1433" t="s">
        <v>2760</v>
      </c>
      <c r="C1433" t="s">
        <v>2761</v>
      </c>
      <c r="D1433" t="s">
        <v>4399</v>
      </c>
      <c r="E1433" t="s">
        <v>265</v>
      </c>
      <c r="F1433" t="s">
        <v>4400</v>
      </c>
      <c r="G1433" t="s">
        <v>4725</v>
      </c>
      <c r="H1433" t="s">
        <v>2728</v>
      </c>
      <c r="I1433">
        <v>1</v>
      </c>
      <c r="J1433">
        <v>5059856398071</v>
      </c>
      <c r="K1433" t="s">
        <v>1400</v>
      </c>
      <c r="L1433" t="str">
        <f t="shared" si="111"/>
        <v>RXTED0144373</v>
      </c>
      <c r="M1433" t="s">
        <v>1401</v>
      </c>
      <c r="N1433" t="str">
        <f t="shared" si="112"/>
        <v>TAU</v>
      </c>
      <c r="O1433" t="str">
        <f t="shared" si="113"/>
        <v>003</v>
      </c>
      <c r="P1433" t="s">
        <v>2764</v>
      </c>
      <c r="Q1433" t="s">
        <v>2764</v>
      </c>
      <c r="R1433" t="s">
        <v>2764</v>
      </c>
      <c r="S1433" t="s">
        <v>1400</v>
      </c>
      <c r="T1433" t="s">
        <v>2765</v>
      </c>
      <c r="U1433" t="str">
        <f t="shared" si="114"/>
        <v>AW</v>
      </c>
      <c r="V1433">
        <v>2024</v>
      </c>
      <c r="W1433" t="s">
        <v>2764</v>
      </c>
      <c r="X1433" t="s">
        <v>2764</v>
      </c>
      <c r="Y1433" t="s">
        <v>2764</v>
      </c>
      <c r="Z1433" t="s">
        <v>2764</v>
      </c>
      <c r="AA1433">
        <v>271.98475360740537</v>
      </c>
      <c r="AB1433" s="6">
        <f t="shared" si="110"/>
        <v>271.98475360740537</v>
      </c>
      <c r="AC1433" t="s">
        <v>2766</v>
      </c>
      <c r="AD1433">
        <v>0</v>
      </c>
    </row>
    <row r="1434" spans="1:30" x14ac:dyDescent="0.25">
      <c r="A1434" t="s">
        <v>2759</v>
      </c>
      <c r="B1434" t="s">
        <v>2760</v>
      </c>
      <c r="C1434" t="s">
        <v>2761</v>
      </c>
      <c r="D1434" t="s">
        <v>4399</v>
      </c>
      <c r="E1434" t="s">
        <v>265</v>
      </c>
      <c r="F1434" t="s">
        <v>4400</v>
      </c>
      <c r="G1434" t="s">
        <v>4725</v>
      </c>
      <c r="H1434" t="s">
        <v>2728</v>
      </c>
      <c r="I1434">
        <v>6</v>
      </c>
      <c r="J1434">
        <v>5059856398057</v>
      </c>
      <c r="K1434" t="s">
        <v>1402</v>
      </c>
      <c r="L1434" t="str">
        <f t="shared" si="111"/>
        <v>RXTED0144373</v>
      </c>
      <c r="M1434" t="s">
        <v>1403</v>
      </c>
      <c r="N1434" t="str">
        <f t="shared" si="112"/>
        <v>TAU</v>
      </c>
      <c r="O1434" t="str">
        <f t="shared" si="113"/>
        <v>004</v>
      </c>
      <c r="P1434" t="s">
        <v>2764</v>
      </c>
      <c r="Q1434" t="s">
        <v>2764</v>
      </c>
      <c r="R1434" t="s">
        <v>2764</v>
      </c>
      <c r="S1434" t="s">
        <v>1402</v>
      </c>
      <c r="T1434" t="s">
        <v>2765</v>
      </c>
      <c r="U1434" t="str">
        <f t="shared" si="114"/>
        <v>AW</v>
      </c>
      <c r="V1434">
        <v>2024</v>
      </c>
      <c r="W1434" t="s">
        <v>2764</v>
      </c>
      <c r="X1434" t="s">
        <v>2764</v>
      </c>
      <c r="Y1434" t="s">
        <v>2764</v>
      </c>
      <c r="Z1434" t="s">
        <v>2764</v>
      </c>
      <c r="AA1434">
        <v>271.98475360740537</v>
      </c>
      <c r="AB1434" s="6">
        <f t="shared" si="110"/>
        <v>1631.9085216444323</v>
      </c>
      <c r="AC1434" t="s">
        <v>2766</v>
      </c>
      <c r="AD1434">
        <v>0</v>
      </c>
    </row>
    <row r="1435" spans="1:30" x14ac:dyDescent="0.25">
      <c r="A1435" t="s">
        <v>2759</v>
      </c>
      <c r="B1435" t="s">
        <v>2760</v>
      </c>
      <c r="C1435" t="s">
        <v>2761</v>
      </c>
      <c r="D1435" t="s">
        <v>4399</v>
      </c>
      <c r="E1435" t="s">
        <v>265</v>
      </c>
      <c r="F1435" t="s">
        <v>4400</v>
      </c>
      <c r="G1435" t="s">
        <v>4725</v>
      </c>
      <c r="H1435" t="s">
        <v>2728</v>
      </c>
      <c r="I1435">
        <v>4</v>
      </c>
      <c r="J1435">
        <v>5059856398033</v>
      </c>
      <c r="K1435" t="s">
        <v>1404</v>
      </c>
      <c r="L1435" t="str">
        <f t="shared" si="111"/>
        <v>RXTED0144373</v>
      </c>
      <c r="M1435" t="s">
        <v>1405</v>
      </c>
      <c r="N1435" t="str">
        <f t="shared" si="112"/>
        <v>TAU</v>
      </c>
      <c r="O1435" t="str">
        <f t="shared" si="113"/>
        <v>005</v>
      </c>
      <c r="P1435" t="s">
        <v>2764</v>
      </c>
      <c r="Q1435" t="s">
        <v>2764</v>
      </c>
      <c r="R1435" t="s">
        <v>2764</v>
      </c>
      <c r="S1435" t="s">
        <v>1404</v>
      </c>
      <c r="T1435" t="s">
        <v>2765</v>
      </c>
      <c r="U1435" t="str">
        <f t="shared" si="114"/>
        <v>AW</v>
      </c>
      <c r="V1435">
        <v>2024</v>
      </c>
      <c r="W1435" t="s">
        <v>2764</v>
      </c>
      <c r="X1435" t="s">
        <v>2764</v>
      </c>
      <c r="Y1435" t="s">
        <v>2764</v>
      </c>
      <c r="Z1435" t="s">
        <v>2764</v>
      </c>
      <c r="AA1435">
        <v>271.98475360740537</v>
      </c>
      <c r="AB1435" s="6">
        <f t="shared" si="110"/>
        <v>1087.9390144296215</v>
      </c>
      <c r="AC1435" t="s">
        <v>2766</v>
      </c>
      <c r="AD1435">
        <v>0</v>
      </c>
    </row>
    <row r="1436" spans="1:30" x14ac:dyDescent="0.25">
      <c r="A1436" t="s">
        <v>2759</v>
      </c>
      <c r="B1436" t="s">
        <v>2760</v>
      </c>
      <c r="C1436" t="s">
        <v>2761</v>
      </c>
      <c r="D1436" t="s">
        <v>4399</v>
      </c>
      <c r="E1436" t="s">
        <v>265</v>
      </c>
      <c r="F1436" t="s">
        <v>4400</v>
      </c>
      <c r="G1436" t="s">
        <v>4725</v>
      </c>
      <c r="H1436" t="s">
        <v>2728</v>
      </c>
      <c r="I1436">
        <v>5</v>
      </c>
      <c r="J1436">
        <v>5059856398019</v>
      </c>
      <c r="K1436" t="s">
        <v>1406</v>
      </c>
      <c r="L1436" t="str">
        <f t="shared" si="111"/>
        <v>RXTED0144373</v>
      </c>
      <c r="M1436" t="s">
        <v>449</v>
      </c>
      <c r="N1436" t="str">
        <f t="shared" si="112"/>
        <v>TAU</v>
      </c>
      <c r="O1436" t="str">
        <f t="shared" si="113"/>
        <v>006</v>
      </c>
      <c r="P1436" t="s">
        <v>2764</v>
      </c>
      <c r="Q1436" t="s">
        <v>2764</v>
      </c>
      <c r="R1436" t="s">
        <v>2764</v>
      </c>
      <c r="S1436" t="s">
        <v>1406</v>
      </c>
      <c r="T1436" t="s">
        <v>2765</v>
      </c>
      <c r="U1436" t="str">
        <f t="shared" si="114"/>
        <v>AW</v>
      </c>
      <c r="V1436">
        <v>2024</v>
      </c>
      <c r="W1436" t="s">
        <v>2764</v>
      </c>
      <c r="X1436" t="s">
        <v>2764</v>
      </c>
      <c r="Y1436" t="s">
        <v>2764</v>
      </c>
      <c r="Z1436" t="s">
        <v>2764</v>
      </c>
      <c r="AA1436">
        <v>271.98475360740537</v>
      </c>
      <c r="AB1436" s="6">
        <f t="shared" si="110"/>
        <v>1359.9237680370268</v>
      </c>
      <c r="AC1436" t="s">
        <v>2766</v>
      </c>
      <c r="AD1436">
        <v>0</v>
      </c>
    </row>
    <row r="1437" spans="1:30" x14ac:dyDescent="0.25">
      <c r="A1437" t="s">
        <v>2759</v>
      </c>
      <c r="B1437" t="s">
        <v>2760</v>
      </c>
      <c r="C1437" t="s">
        <v>2761</v>
      </c>
      <c r="D1437" t="s">
        <v>4399</v>
      </c>
      <c r="E1437" t="s">
        <v>265</v>
      </c>
      <c r="F1437" t="s">
        <v>4400</v>
      </c>
      <c r="G1437" t="s">
        <v>4725</v>
      </c>
      <c r="H1437" t="s">
        <v>2728</v>
      </c>
      <c r="I1437">
        <v>1</v>
      </c>
      <c r="J1437">
        <v>5059856397999</v>
      </c>
      <c r="K1437" t="s">
        <v>1407</v>
      </c>
      <c r="L1437" t="str">
        <f t="shared" si="111"/>
        <v>RXTED0144373</v>
      </c>
      <c r="M1437" t="s">
        <v>1408</v>
      </c>
      <c r="N1437" t="str">
        <f t="shared" si="112"/>
        <v>TAU</v>
      </c>
      <c r="O1437" t="str">
        <f t="shared" si="113"/>
        <v>007</v>
      </c>
      <c r="P1437" t="s">
        <v>2764</v>
      </c>
      <c r="Q1437" t="s">
        <v>2764</v>
      </c>
      <c r="R1437" t="s">
        <v>2764</v>
      </c>
      <c r="S1437" t="s">
        <v>1407</v>
      </c>
      <c r="T1437" t="s">
        <v>2765</v>
      </c>
      <c r="U1437" t="str">
        <f t="shared" si="114"/>
        <v>AW</v>
      </c>
      <c r="V1437">
        <v>2024</v>
      </c>
      <c r="W1437" t="s">
        <v>2764</v>
      </c>
      <c r="X1437" t="s">
        <v>2764</v>
      </c>
      <c r="Y1437" t="s">
        <v>2764</v>
      </c>
      <c r="Z1437" t="s">
        <v>2764</v>
      </c>
      <c r="AA1437">
        <v>271.98475360740537</v>
      </c>
      <c r="AB1437" s="6">
        <f t="shared" si="110"/>
        <v>271.98475360740537</v>
      </c>
      <c r="AC1437" t="s">
        <v>2766</v>
      </c>
      <c r="AD1437">
        <v>0</v>
      </c>
    </row>
    <row r="1438" spans="1:30" x14ac:dyDescent="0.25">
      <c r="A1438" t="s">
        <v>2759</v>
      </c>
      <c r="B1438" t="s">
        <v>2760</v>
      </c>
      <c r="C1438" t="s">
        <v>2761</v>
      </c>
      <c r="D1438" t="s">
        <v>4399</v>
      </c>
      <c r="E1438" t="s">
        <v>265</v>
      </c>
      <c r="F1438" t="s">
        <v>4400</v>
      </c>
      <c r="G1438" t="s">
        <v>4725</v>
      </c>
      <c r="H1438" t="s">
        <v>2728</v>
      </c>
      <c r="I1438">
        <v>1</v>
      </c>
      <c r="J1438">
        <v>5059856669485</v>
      </c>
      <c r="K1438" t="s">
        <v>1409</v>
      </c>
      <c r="L1438" t="str">
        <f t="shared" si="111"/>
        <v>RXTED0145995</v>
      </c>
      <c r="M1438" t="s">
        <v>1410</v>
      </c>
      <c r="N1438" t="str">
        <f t="shared" si="112"/>
        <v>MBL</v>
      </c>
      <c r="O1438" t="str">
        <f t="shared" si="113"/>
        <v>004</v>
      </c>
      <c r="P1438" t="s">
        <v>2764</v>
      </c>
      <c r="Q1438" t="s">
        <v>2764</v>
      </c>
      <c r="R1438" t="s">
        <v>2764</v>
      </c>
      <c r="S1438" t="s">
        <v>1409</v>
      </c>
      <c r="T1438" t="s">
        <v>2765</v>
      </c>
      <c r="U1438" t="str">
        <f t="shared" si="114"/>
        <v>AW</v>
      </c>
      <c r="V1438">
        <v>2024</v>
      </c>
      <c r="W1438" t="s">
        <v>2764</v>
      </c>
      <c r="X1438" t="s">
        <v>2764</v>
      </c>
      <c r="Y1438" t="s">
        <v>2764</v>
      </c>
      <c r="Z1438" t="s">
        <v>2764</v>
      </c>
      <c r="AA1438">
        <v>440.78410019057992</v>
      </c>
      <c r="AB1438" s="6">
        <f t="shared" si="110"/>
        <v>440.78410019057992</v>
      </c>
      <c r="AC1438" t="s">
        <v>2766</v>
      </c>
      <c r="AD1438">
        <v>0</v>
      </c>
    </row>
    <row r="1439" spans="1:30" x14ac:dyDescent="0.25">
      <c r="A1439" t="s">
        <v>2759</v>
      </c>
      <c r="B1439" t="s">
        <v>2760</v>
      </c>
      <c r="C1439" t="s">
        <v>2761</v>
      </c>
      <c r="D1439" t="s">
        <v>4399</v>
      </c>
      <c r="E1439" t="s">
        <v>265</v>
      </c>
      <c r="F1439" t="s">
        <v>4400</v>
      </c>
      <c r="G1439" t="s">
        <v>4725</v>
      </c>
      <c r="H1439" t="s">
        <v>2728</v>
      </c>
      <c r="I1439">
        <v>1</v>
      </c>
      <c r="J1439">
        <v>5059856669447</v>
      </c>
      <c r="K1439" t="s">
        <v>1411</v>
      </c>
      <c r="L1439" t="str">
        <f t="shared" si="111"/>
        <v>RXTED0145995</v>
      </c>
      <c r="M1439" t="s">
        <v>1412</v>
      </c>
      <c r="N1439" t="str">
        <f t="shared" si="112"/>
        <v>MBL</v>
      </c>
      <c r="O1439" t="str">
        <f t="shared" si="113"/>
        <v>006</v>
      </c>
      <c r="P1439" t="s">
        <v>2764</v>
      </c>
      <c r="Q1439" t="s">
        <v>2764</v>
      </c>
      <c r="R1439" t="s">
        <v>2764</v>
      </c>
      <c r="S1439" t="s">
        <v>1411</v>
      </c>
      <c r="T1439" t="s">
        <v>2765</v>
      </c>
      <c r="U1439" t="str">
        <f t="shared" si="114"/>
        <v>AW</v>
      </c>
      <c r="V1439">
        <v>2024</v>
      </c>
      <c r="W1439" t="s">
        <v>2764</v>
      </c>
      <c r="X1439" t="s">
        <v>2764</v>
      </c>
      <c r="Y1439" t="s">
        <v>2764</v>
      </c>
      <c r="Z1439" t="s">
        <v>2764</v>
      </c>
      <c r="AA1439">
        <v>440.78410019057992</v>
      </c>
      <c r="AB1439" s="6">
        <f t="shared" si="110"/>
        <v>440.78410019057992</v>
      </c>
      <c r="AC1439" t="s">
        <v>2766</v>
      </c>
      <c r="AD1439">
        <v>0</v>
      </c>
    </row>
    <row r="1440" spans="1:30" x14ac:dyDescent="0.25">
      <c r="A1440" t="s">
        <v>2759</v>
      </c>
      <c r="B1440" t="s">
        <v>2760</v>
      </c>
      <c r="C1440" t="s">
        <v>2761</v>
      </c>
      <c r="D1440" t="s">
        <v>4399</v>
      </c>
      <c r="E1440" t="s">
        <v>265</v>
      </c>
      <c r="F1440" t="s">
        <v>4400</v>
      </c>
      <c r="G1440" t="s">
        <v>4725</v>
      </c>
      <c r="H1440" t="s">
        <v>2728</v>
      </c>
      <c r="I1440">
        <v>1</v>
      </c>
      <c r="J1440">
        <v>5059856669423</v>
      </c>
      <c r="K1440" t="s">
        <v>1413</v>
      </c>
      <c r="L1440" t="str">
        <f t="shared" si="111"/>
        <v>RXTED0145995</v>
      </c>
      <c r="M1440" t="s">
        <v>1414</v>
      </c>
      <c r="N1440" t="str">
        <f t="shared" si="112"/>
        <v>MBL</v>
      </c>
      <c r="O1440" t="str">
        <f t="shared" si="113"/>
        <v>007</v>
      </c>
      <c r="P1440" t="s">
        <v>2764</v>
      </c>
      <c r="Q1440" t="s">
        <v>2764</v>
      </c>
      <c r="R1440" t="s">
        <v>2764</v>
      </c>
      <c r="S1440" t="s">
        <v>1413</v>
      </c>
      <c r="T1440" t="s">
        <v>2765</v>
      </c>
      <c r="U1440" t="str">
        <f t="shared" si="114"/>
        <v>AW</v>
      </c>
      <c r="V1440">
        <v>2024</v>
      </c>
      <c r="W1440" t="s">
        <v>2764</v>
      </c>
      <c r="X1440" t="s">
        <v>2764</v>
      </c>
      <c r="Y1440" t="s">
        <v>2764</v>
      </c>
      <c r="Z1440" t="s">
        <v>2764</v>
      </c>
      <c r="AA1440">
        <v>440.78410019057992</v>
      </c>
      <c r="AB1440" s="6">
        <f t="shared" si="110"/>
        <v>440.78410019057992</v>
      </c>
      <c r="AC1440" t="s">
        <v>2766</v>
      </c>
      <c r="AD1440">
        <v>0</v>
      </c>
    </row>
    <row r="1441" spans="1:30" x14ac:dyDescent="0.25">
      <c r="A1441" t="s">
        <v>2759</v>
      </c>
      <c r="B1441" t="s">
        <v>2760</v>
      </c>
      <c r="C1441" t="s">
        <v>2761</v>
      </c>
      <c r="D1441" t="s">
        <v>4399</v>
      </c>
      <c r="E1441" t="s">
        <v>265</v>
      </c>
      <c r="F1441" t="s">
        <v>4400</v>
      </c>
      <c r="G1441" t="s">
        <v>4497</v>
      </c>
      <c r="H1441" t="s">
        <v>2728</v>
      </c>
      <c r="I1441">
        <v>1</v>
      </c>
      <c r="J1441">
        <v>5059856532864</v>
      </c>
      <c r="K1441" t="s">
        <v>1415</v>
      </c>
      <c r="L1441" t="str">
        <f t="shared" si="111"/>
        <v>RXTED0144278</v>
      </c>
      <c r="M1441" t="s">
        <v>540</v>
      </c>
      <c r="N1441" t="str">
        <f t="shared" si="112"/>
        <v>BLU</v>
      </c>
      <c r="O1441" t="str">
        <f t="shared" si="113"/>
        <v>007</v>
      </c>
      <c r="P1441" t="s">
        <v>2764</v>
      </c>
      <c r="Q1441" t="s">
        <v>2764</v>
      </c>
      <c r="R1441" t="s">
        <v>2764</v>
      </c>
      <c r="S1441" t="s">
        <v>1415</v>
      </c>
      <c r="T1441" t="s">
        <v>2765</v>
      </c>
      <c r="U1441" t="str">
        <f t="shared" si="114"/>
        <v>AW</v>
      </c>
      <c r="V1441">
        <v>2024</v>
      </c>
      <c r="W1441" t="s">
        <v>2764</v>
      </c>
      <c r="X1441" t="s">
        <v>2764</v>
      </c>
      <c r="Y1441" t="s">
        <v>2764</v>
      </c>
      <c r="Z1441" t="s">
        <v>2764</v>
      </c>
      <c r="AA1441">
        <v>141.30138851075415</v>
      </c>
      <c r="AB1441" s="6">
        <f t="shared" si="110"/>
        <v>141.30138851075415</v>
      </c>
      <c r="AC1441" t="s">
        <v>2766</v>
      </c>
      <c r="AD1441">
        <v>0</v>
      </c>
    </row>
    <row r="1442" spans="1:30" x14ac:dyDescent="0.25">
      <c r="A1442" t="s">
        <v>2759</v>
      </c>
      <c r="B1442" t="s">
        <v>2760</v>
      </c>
      <c r="C1442" t="s">
        <v>2761</v>
      </c>
      <c r="D1442" t="s">
        <v>4399</v>
      </c>
      <c r="E1442" t="s">
        <v>265</v>
      </c>
      <c r="F1442" t="s">
        <v>4400</v>
      </c>
      <c r="G1442" t="s">
        <v>4497</v>
      </c>
      <c r="H1442" t="s">
        <v>2728</v>
      </c>
      <c r="I1442">
        <v>2</v>
      </c>
      <c r="J1442">
        <v>5059856458072</v>
      </c>
      <c r="K1442" t="s">
        <v>507</v>
      </c>
      <c r="L1442" t="str">
        <f t="shared" si="111"/>
        <v>RXTED0144282</v>
      </c>
      <c r="M1442" t="s">
        <v>508</v>
      </c>
      <c r="N1442" t="str">
        <f t="shared" si="112"/>
        <v>LBL</v>
      </c>
      <c r="O1442" t="str">
        <f t="shared" si="113"/>
        <v>002</v>
      </c>
      <c r="P1442" t="s">
        <v>2764</v>
      </c>
      <c r="Q1442" t="s">
        <v>2764</v>
      </c>
      <c r="R1442" t="s">
        <v>2764</v>
      </c>
      <c r="S1442" t="s">
        <v>507</v>
      </c>
      <c r="T1442" t="s">
        <v>2765</v>
      </c>
      <c r="U1442" t="str">
        <f t="shared" si="114"/>
        <v>AW</v>
      </c>
      <c r="V1442">
        <v>2024</v>
      </c>
      <c r="W1442" t="s">
        <v>2764</v>
      </c>
      <c r="X1442" t="s">
        <v>2764</v>
      </c>
      <c r="Y1442" t="s">
        <v>2764</v>
      </c>
      <c r="Z1442" t="s">
        <v>2764</v>
      </c>
      <c r="AA1442">
        <v>130.41110808603321</v>
      </c>
      <c r="AB1442" s="6">
        <f t="shared" si="110"/>
        <v>260.82221617206642</v>
      </c>
      <c r="AC1442" t="s">
        <v>2766</v>
      </c>
      <c r="AD1442">
        <v>0</v>
      </c>
    </row>
    <row r="1443" spans="1:30" x14ac:dyDescent="0.25">
      <c r="A1443" t="s">
        <v>2759</v>
      </c>
      <c r="B1443" t="s">
        <v>2760</v>
      </c>
      <c r="C1443" t="s">
        <v>2761</v>
      </c>
      <c r="D1443" t="s">
        <v>4399</v>
      </c>
      <c r="E1443" t="s">
        <v>265</v>
      </c>
      <c r="F1443" t="s">
        <v>4400</v>
      </c>
      <c r="G1443" t="s">
        <v>4497</v>
      </c>
      <c r="H1443" t="s">
        <v>2728</v>
      </c>
      <c r="I1443">
        <v>6</v>
      </c>
      <c r="J1443">
        <v>5059856458065</v>
      </c>
      <c r="K1443" t="s">
        <v>1416</v>
      </c>
      <c r="L1443" t="str">
        <f t="shared" si="111"/>
        <v>RXTED0144282</v>
      </c>
      <c r="M1443" t="s">
        <v>1417</v>
      </c>
      <c r="N1443" t="str">
        <f t="shared" si="112"/>
        <v>LBL</v>
      </c>
      <c r="O1443" t="str">
        <f t="shared" si="113"/>
        <v>003</v>
      </c>
      <c r="P1443" t="s">
        <v>2764</v>
      </c>
      <c r="Q1443" t="s">
        <v>2764</v>
      </c>
      <c r="R1443" t="s">
        <v>2764</v>
      </c>
      <c r="S1443" t="s">
        <v>1416</v>
      </c>
      <c r="T1443" t="s">
        <v>2765</v>
      </c>
      <c r="U1443" t="str">
        <f t="shared" si="114"/>
        <v>AW</v>
      </c>
      <c r="V1443">
        <v>2024</v>
      </c>
      <c r="W1443" t="s">
        <v>2764</v>
      </c>
      <c r="X1443" t="s">
        <v>2764</v>
      </c>
      <c r="Y1443" t="s">
        <v>2764</v>
      </c>
      <c r="Z1443" t="s">
        <v>2764</v>
      </c>
      <c r="AA1443">
        <v>130.41110808603321</v>
      </c>
      <c r="AB1443" s="6">
        <f t="shared" si="110"/>
        <v>782.46664851619926</v>
      </c>
      <c r="AC1443" t="s">
        <v>2766</v>
      </c>
      <c r="AD1443">
        <v>0</v>
      </c>
    </row>
    <row r="1444" spans="1:30" x14ac:dyDescent="0.25">
      <c r="A1444" t="s">
        <v>2759</v>
      </c>
      <c r="B1444" t="s">
        <v>2760</v>
      </c>
      <c r="C1444" t="s">
        <v>2761</v>
      </c>
      <c r="D1444" t="s">
        <v>4399</v>
      </c>
      <c r="E1444" t="s">
        <v>265</v>
      </c>
      <c r="F1444" t="s">
        <v>4400</v>
      </c>
      <c r="G1444" t="s">
        <v>4497</v>
      </c>
      <c r="H1444" t="s">
        <v>2728</v>
      </c>
      <c r="I1444">
        <v>1</v>
      </c>
      <c r="J1444">
        <v>5059856458034</v>
      </c>
      <c r="K1444" t="s">
        <v>511</v>
      </c>
      <c r="L1444" t="str">
        <f t="shared" si="111"/>
        <v>RXTED0144282</v>
      </c>
      <c r="M1444" t="s">
        <v>341</v>
      </c>
      <c r="N1444" t="str">
        <f t="shared" si="112"/>
        <v>LBL</v>
      </c>
      <c r="O1444" t="str">
        <f t="shared" si="113"/>
        <v>006</v>
      </c>
      <c r="P1444" t="s">
        <v>2764</v>
      </c>
      <c r="Q1444" t="s">
        <v>2764</v>
      </c>
      <c r="R1444" t="s">
        <v>2764</v>
      </c>
      <c r="S1444" t="s">
        <v>511</v>
      </c>
      <c r="T1444" t="s">
        <v>2765</v>
      </c>
      <c r="U1444" t="str">
        <f t="shared" si="114"/>
        <v>AW</v>
      </c>
      <c r="V1444">
        <v>2024</v>
      </c>
      <c r="W1444" t="s">
        <v>2764</v>
      </c>
      <c r="X1444" t="s">
        <v>2764</v>
      </c>
      <c r="Y1444" t="s">
        <v>2764</v>
      </c>
      <c r="Z1444" t="s">
        <v>2764</v>
      </c>
      <c r="AA1444">
        <v>130.41110808603321</v>
      </c>
      <c r="AB1444" s="6">
        <f t="shared" si="110"/>
        <v>130.41110808603321</v>
      </c>
      <c r="AC1444" t="s">
        <v>2766</v>
      </c>
      <c r="AD1444">
        <v>0</v>
      </c>
    </row>
    <row r="1445" spans="1:30" x14ac:dyDescent="0.25">
      <c r="A1445" t="s">
        <v>2759</v>
      </c>
      <c r="B1445" t="s">
        <v>2760</v>
      </c>
      <c r="C1445" t="s">
        <v>2761</v>
      </c>
      <c r="D1445" t="s">
        <v>4399</v>
      </c>
      <c r="E1445" t="s">
        <v>265</v>
      </c>
      <c r="F1445" t="s">
        <v>4400</v>
      </c>
      <c r="G1445" t="s">
        <v>4497</v>
      </c>
      <c r="H1445" t="s">
        <v>2728</v>
      </c>
      <c r="I1445">
        <v>1</v>
      </c>
      <c r="J1445">
        <v>5059856561475</v>
      </c>
      <c r="K1445" t="s">
        <v>1418</v>
      </c>
      <c r="L1445" t="str">
        <f t="shared" si="111"/>
        <v>RXTED0144438</v>
      </c>
      <c r="M1445" t="s">
        <v>432</v>
      </c>
      <c r="N1445" t="str">
        <f t="shared" si="112"/>
        <v>ECR</v>
      </c>
      <c r="O1445" t="str">
        <f t="shared" si="113"/>
        <v>002</v>
      </c>
      <c r="P1445" t="s">
        <v>2764</v>
      </c>
      <c r="Q1445" t="s">
        <v>2764</v>
      </c>
      <c r="R1445" t="s">
        <v>2764</v>
      </c>
      <c r="S1445" t="s">
        <v>1418</v>
      </c>
      <c r="T1445" t="s">
        <v>2765</v>
      </c>
      <c r="U1445" t="str">
        <f t="shared" si="114"/>
        <v>AW</v>
      </c>
      <c r="V1445">
        <v>2024</v>
      </c>
      <c r="W1445" t="s">
        <v>2764</v>
      </c>
      <c r="X1445" t="s">
        <v>2764</v>
      </c>
      <c r="Y1445" t="s">
        <v>2764</v>
      </c>
      <c r="Z1445" t="s">
        <v>2764</v>
      </c>
      <c r="AA1445">
        <v>141.30138851075415</v>
      </c>
      <c r="AB1445" s="6">
        <f t="shared" si="110"/>
        <v>141.30138851075415</v>
      </c>
      <c r="AC1445" t="s">
        <v>2766</v>
      </c>
      <c r="AD1445">
        <v>0</v>
      </c>
    </row>
    <row r="1446" spans="1:30" x14ac:dyDescent="0.25">
      <c r="A1446" t="s">
        <v>2759</v>
      </c>
      <c r="B1446" t="s">
        <v>2760</v>
      </c>
      <c r="C1446" t="s">
        <v>2761</v>
      </c>
      <c r="D1446" t="s">
        <v>4399</v>
      </c>
      <c r="E1446" t="s">
        <v>265</v>
      </c>
      <c r="F1446" t="s">
        <v>4400</v>
      </c>
      <c r="G1446" t="s">
        <v>4497</v>
      </c>
      <c r="H1446" t="s">
        <v>2728</v>
      </c>
      <c r="I1446">
        <v>7</v>
      </c>
      <c r="J1446">
        <v>5059856561451</v>
      </c>
      <c r="K1446" t="s">
        <v>1419</v>
      </c>
      <c r="L1446" t="str">
        <f t="shared" si="111"/>
        <v>RXTED0144438</v>
      </c>
      <c r="M1446" t="s">
        <v>434</v>
      </c>
      <c r="N1446" t="str">
        <f t="shared" si="112"/>
        <v>ECR</v>
      </c>
      <c r="O1446" t="str">
        <f t="shared" si="113"/>
        <v>003</v>
      </c>
      <c r="P1446" t="s">
        <v>2764</v>
      </c>
      <c r="Q1446" t="s">
        <v>2764</v>
      </c>
      <c r="R1446" t="s">
        <v>2764</v>
      </c>
      <c r="S1446" t="s">
        <v>1419</v>
      </c>
      <c r="T1446" t="s">
        <v>2765</v>
      </c>
      <c r="U1446" t="str">
        <f t="shared" si="114"/>
        <v>AW</v>
      </c>
      <c r="V1446">
        <v>2024</v>
      </c>
      <c r="W1446" t="s">
        <v>2764</v>
      </c>
      <c r="X1446" t="s">
        <v>2764</v>
      </c>
      <c r="Y1446" t="s">
        <v>2764</v>
      </c>
      <c r="Z1446" t="s">
        <v>2764</v>
      </c>
      <c r="AA1446">
        <v>141.30138851075415</v>
      </c>
      <c r="AB1446" s="6">
        <f t="shared" si="110"/>
        <v>989.10971957527909</v>
      </c>
      <c r="AC1446" t="s">
        <v>2766</v>
      </c>
      <c r="AD1446">
        <v>0</v>
      </c>
    </row>
    <row r="1447" spans="1:30" x14ac:dyDescent="0.25">
      <c r="A1447" t="s">
        <v>2759</v>
      </c>
      <c r="B1447" t="s">
        <v>2760</v>
      </c>
      <c r="C1447" t="s">
        <v>2761</v>
      </c>
      <c r="D1447" t="s">
        <v>4399</v>
      </c>
      <c r="E1447" t="s">
        <v>265</v>
      </c>
      <c r="F1447" t="s">
        <v>4400</v>
      </c>
      <c r="G1447" t="s">
        <v>4497</v>
      </c>
      <c r="H1447" t="s">
        <v>2728</v>
      </c>
      <c r="I1447">
        <v>10</v>
      </c>
      <c r="J1447">
        <v>5059856561437</v>
      </c>
      <c r="K1447" t="s">
        <v>1420</v>
      </c>
      <c r="L1447" t="str">
        <f t="shared" si="111"/>
        <v>RXTED0144438</v>
      </c>
      <c r="M1447" t="s">
        <v>436</v>
      </c>
      <c r="N1447" t="str">
        <f t="shared" si="112"/>
        <v>ECR</v>
      </c>
      <c r="O1447" t="str">
        <f t="shared" si="113"/>
        <v>004</v>
      </c>
      <c r="P1447" t="s">
        <v>2764</v>
      </c>
      <c r="Q1447" t="s">
        <v>2764</v>
      </c>
      <c r="R1447" t="s">
        <v>2764</v>
      </c>
      <c r="S1447" t="s">
        <v>1420</v>
      </c>
      <c r="T1447" t="s">
        <v>2765</v>
      </c>
      <c r="U1447" t="str">
        <f t="shared" si="114"/>
        <v>AW</v>
      </c>
      <c r="V1447">
        <v>2024</v>
      </c>
      <c r="W1447" t="s">
        <v>2764</v>
      </c>
      <c r="X1447" t="s">
        <v>2764</v>
      </c>
      <c r="Y1447" t="s">
        <v>2764</v>
      </c>
      <c r="Z1447" t="s">
        <v>2764</v>
      </c>
      <c r="AA1447">
        <v>141.30138851075415</v>
      </c>
      <c r="AB1447" s="6">
        <f t="shared" si="110"/>
        <v>1413.0138851075415</v>
      </c>
      <c r="AC1447" t="s">
        <v>2766</v>
      </c>
      <c r="AD1447">
        <v>0</v>
      </c>
    </row>
    <row r="1448" spans="1:30" x14ac:dyDescent="0.25">
      <c r="A1448" t="s">
        <v>2759</v>
      </c>
      <c r="B1448" t="s">
        <v>2760</v>
      </c>
      <c r="C1448" t="s">
        <v>2761</v>
      </c>
      <c r="D1448" t="s">
        <v>4399</v>
      </c>
      <c r="E1448" t="s">
        <v>265</v>
      </c>
      <c r="F1448" t="s">
        <v>4400</v>
      </c>
      <c r="G1448" t="s">
        <v>4497</v>
      </c>
      <c r="H1448" t="s">
        <v>2728</v>
      </c>
      <c r="I1448">
        <v>8</v>
      </c>
      <c r="J1448">
        <v>5059856561413</v>
      </c>
      <c r="K1448" t="s">
        <v>512</v>
      </c>
      <c r="L1448" t="str">
        <f t="shared" si="111"/>
        <v>RXTED0144438</v>
      </c>
      <c r="M1448" t="s">
        <v>438</v>
      </c>
      <c r="N1448" t="str">
        <f t="shared" si="112"/>
        <v>ECR</v>
      </c>
      <c r="O1448" t="str">
        <f t="shared" si="113"/>
        <v>005</v>
      </c>
      <c r="P1448" t="s">
        <v>2764</v>
      </c>
      <c r="Q1448" t="s">
        <v>2764</v>
      </c>
      <c r="R1448" t="s">
        <v>2764</v>
      </c>
      <c r="S1448" t="s">
        <v>512</v>
      </c>
      <c r="T1448" t="s">
        <v>2765</v>
      </c>
      <c r="U1448" t="str">
        <f t="shared" si="114"/>
        <v>AW</v>
      </c>
      <c r="V1448">
        <v>2024</v>
      </c>
      <c r="W1448" t="s">
        <v>2764</v>
      </c>
      <c r="X1448" t="s">
        <v>2764</v>
      </c>
      <c r="Y1448" t="s">
        <v>2764</v>
      </c>
      <c r="Z1448" t="s">
        <v>2764</v>
      </c>
      <c r="AA1448">
        <v>141.30138851075415</v>
      </c>
      <c r="AB1448" s="6">
        <f t="shared" si="110"/>
        <v>1130.4111080860332</v>
      </c>
      <c r="AC1448" t="s">
        <v>2766</v>
      </c>
      <c r="AD1448">
        <v>0</v>
      </c>
    </row>
    <row r="1449" spans="1:30" x14ac:dyDescent="0.25">
      <c r="A1449" t="s">
        <v>2759</v>
      </c>
      <c r="B1449" t="s">
        <v>2760</v>
      </c>
      <c r="C1449" t="s">
        <v>2761</v>
      </c>
      <c r="D1449" t="s">
        <v>4399</v>
      </c>
      <c r="E1449" t="s">
        <v>265</v>
      </c>
      <c r="F1449" t="s">
        <v>4400</v>
      </c>
      <c r="G1449" t="s">
        <v>4497</v>
      </c>
      <c r="H1449" t="s">
        <v>2728</v>
      </c>
      <c r="I1449">
        <v>7</v>
      </c>
      <c r="J1449">
        <v>5059856561390</v>
      </c>
      <c r="K1449" t="s">
        <v>2834</v>
      </c>
      <c r="L1449" t="str">
        <f t="shared" si="111"/>
        <v>RXTED0144438</v>
      </c>
      <c r="M1449" t="s">
        <v>2835</v>
      </c>
      <c r="N1449" t="str">
        <f t="shared" si="112"/>
        <v>ECR</v>
      </c>
      <c r="O1449" t="str">
        <f t="shared" si="113"/>
        <v>006</v>
      </c>
      <c r="P1449" t="s">
        <v>2764</v>
      </c>
      <c r="Q1449" t="s">
        <v>2764</v>
      </c>
      <c r="R1449" t="s">
        <v>2764</v>
      </c>
      <c r="S1449" t="s">
        <v>2834</v>
      </c>
      <c r="T1449" t="s">
        <v>2765</v>
      </c>
      <c r="U1449" t="str">
        <f t="shared" si="114"/>
        <v>AW</v>
      </c>
      <c r="V1449">
        <v>2024</v>
      </c>
      <c r="W1449" t="s">
        <v>2764</v>
      </c>
      <c r="X1449" t="s">
        <v>2764</v>
      </c>
      <c r="Y1449" t="s">
        <v>2764</v>
      </c>
      <c r="Z1449" t="s">
        <v>2764</v>
      </c>
      <c r="AA1449">
        <v>141.30138851075415</v>
      </c>
      <c r="AB1449" s="6">
        <f t="shared" si="110"/>
        <v>989.10971957527909</v>
      </c>
      <c r="AC1449" t="s">
        <v>2766</v>
      </c>
      <c r="AD1449">
        <v>0</v>
      </c>
    </row>
    <row r="1450" spans="1:30" x14ac:dyDescent="0.25">
      <c r="A1450" t="s">
        <v>2759</v>
      </c>
      <c r="B1450" t="s">
        <v>2760</v>
      </c>
      <c r="C1450" t="s">
        <v>2761</v>
      </c>
      <c r="D1450" t="s">
        <v>4399</v>
      </c>
      <c r="E1450" t="s">
        <v>265</v>
      </c>
      <c r="F1450" t="s">
        <v>4400</v>
      </c>
      <c r="G1450" t="s">
        <v>4497</v>
      </c>
      <c r="H1450" t="s">
        <v>2728</v>
      </c>
      <c r="I1450">
        <v>1</v>
      </c>
      <c r="J1450">
        <v>5059856561376</v>
      </c>
      <c r="K1450" t="s">
        <v>513</v>
      </c>
      <c r="L1450" t="str">
        <f t="shared" si="111"/>
        <v>RXTED0144438</v>
      </c>
      <c r="M1450" t="s">
        <v>514</v>
      </c>
      <c r="N1450" t="str">
        <f t="shared" si="112"/>
        <v>ECR</v>
      </c>
      <c r="O1450" t="str">
        <f t="shared" si="113"/>
        <v>007</v>
      </c>
      <c r="P1450" t="s">
        <v>2764</v>
      </c>
      <c r="Q1450" t="s">
        <v>2764</v>
      </c>
      <c r="R1450" t="s">
        <v>2764</v>
      </c>
      <c r="S1450" t="s">
        <v>513</v>
      </c>
      <c r="T1450" t="s">
        <v>2765</v>
      </c>
      <c r="U1450" t="str">
        <f t="shared" si="114"/>
        <v>AW</v>
      </c>
      <c r="V1450">
        <v>2024</v>
      </c>
      <c r="W1450" t="s">
        <v>2764</v>
      </c>
      <c r="X1450" t="s">
        <v>2764</v>
      </c>
      <c r="Y1450" t="s">
        <v>2764</v>
      </c>
      <c r="Z1450" t="s">
        <v>2764</v>
      </c>
      <c r="AA1450">
        <v>141.30138851075415</v>
      </c>
      <c r="AB1450" s="6">
        <f t="shared" si="110"/>
        <v>141.30138851075415</v>
      </c>
      <c r="AC1450" t="s">
        <v>2766</v>
      </c>
      <c r="AD1450">
        <v>0</v>
      </c>
    </row>
    <row r="1451" spans="1:30" x14ac:dyDescent="0.25">
      <c r="A1451" t="s">
        <v>2759</v>
      </c>
      <c r="B1451" t="s">
        <v>2760</v>
      </c>
      <c r="C1451" t="s">
        <v>2761</v>
      </c>
      <c r="D1451" t="s">
        <v>4399</v>
      </c>
      <c r="E1451" t="s">
        <v>265</v>
      </c>
      <c r="F1451" t="s">
        <v>4400</v>
      </c>
      <c r="G1451" t="s">
        <v>4497</v>
      </c>
      <c r="H1451" t="s">
        <v>2728</v>
      </c>
      <c r="I1451">
        <v>4</v>
      </c>
      <c r="J1451">
        <v>5059856555344</v>
      </c>
      <c r="K1451" t="s">
        <v>515</v>
      </c>
      <c r="L1451" t="str">
        <f t="shared" si="111"/>
        <v>RXTED0144439</v>
      </c>
      <c r="M1451" t="s">
        <v>2847</v>
      </c>
      <c r="N1451" t="str">
        <f t="shared" si="112"/>
        <v>BLK</v>
      </c>
      <c r="O1451" t="str">
        <f t="shared" si="113"/>
        <v>002</v>
      </c>
      <c r="P1451" t="s">
        <v>2764</v>
      </c>
      <c r="Q1451" t="s">
        <v>2764</v>
      </c>
      <c r="R1451" t="s">
        <v>2764</v>
      </c>
      <c r="S1451" t="s">
        <v>515</v>
      </c>
      <c r="T1451" t="s">
        <v>2765</v>
      </c>
      <c r="U1451" t="str">
        <f t="shared" si="114"/>
        <v>AW</v>
      </c>
      <c r="V1451">
        <v>2024</v>
      </c>
      <c r="W1451" t="s">
        <v>2764</v>
      </c>
      <c r="X1451" t="s">
        <v>2764</v>
      </c>
      <c r="Y1451" t="s">
        <v>2764</v>
      </c>
      <c r="Z1451" t="s">
        <v>2764</v>
      </c>
      <c r="AA1451">
        <v>141.30138851075415</v>
      </c>
      <c r="AB1451" s="6">
        <f t="shared" si="110"/>
        <v>565.2055540430166</v>
      </c>
      <c r="AC1451" t="s">
        <v>2766</v>
      </c>
      <c r="AD1451">
        <v>0</v>
      </c>
    </row>
    <row r="1452" spans="1:30" x14ac:dyDescent="0.25">
      <c r="A1452" t="s">
        <v>2759</v>
      </c>
      <c r="B1452" t="s">
        <v>2760</v>
      </c>
      <c r="C1452" t="s">
        <v>2761</v>
      </c>
      <c r="D1452" t="s">
        <v>4399</v>
      </c>
      <c r="E1452" t="s">
        <v>265</v>
      </c>
      <c r="F1452" t="s">
        <v>4400</v>
      </c>
      <c r="G1452" t="s">
        <v>4497</v>
      </c>
      <c r="H1452" t="s">
        <v>2728</v>
      </c>
      <c r="I1452">
        <v>11</v>
      </c>
      <c r="J1452">
        <v>5059856555320</v>
      </c>
      <c r="K1452" t="s">
        <v>516</v>
      </c>
      <c r="L1452" t="str">
        <f t="shared" si="111"/>
        <v>RXTED0144439</v>
      </c>
      <c r="M1452" t="s">
        <v>2903</v>
      </c>
      <c r="N1452" t="str">
        <f t="shared" si="112"/>
        <v>BLK</v>
      </c>
      <c r="O1452" t="str">
        <f t="shared" si="113"/>
        <v>003</v>
      </c>
      <c r="P1452" t="s">
        <v>2764</v>
      </c>
      <c r="Q1452" t="s">
        <v>2764</v>
      </c>
      <c r="R1452" t="s">
        <v>2764</v>
      </c>
      <c r="S1452" t="s">
        <v>516</v>
      </c>
      <c r="T1452" t="s">
        <v>2765</v>
      </c>
      <c r="U1452" t="str">
        <f t="shared" si="114"/>
        <v>AW</v>
      </c>
      <c r="V1452">
        <v>2024</v>
      </c>
      <c r="W1452" t="s">
        <v>2764</v>
      </c>
      <c r="X1452" t="s">
        <v>2764</v>
      </c>
      <c r="Y1452" t="s">
        <v>2764</v>
      </c>
      <c r="Z1452" t="s">
        <v>2764</v>
      </c>
      <c r="AA1452">
        <v>141.30138851075415</v>
      </c>
      <c r="AB1452" s="6">
        <f t="shared" si="110"/>
        <v>1554.3152736182956</v>
      </c>
      <c r="AC1452" t="s">
        <v>2766</v>
      </c>
      <c r="AD1452">
        <v>0</v>
      </c>
    </row>
    <row r="1453" spans="1:30" x14ac:dyDescent="0.25">
      <c r="A1453" t="s">
        <v>2759</v>
      </c>
      <c r="B1453" t="s">
        <v>2760</v>
      </c>
      <c r="C1453" t="s">
        <v>2761</v>
      </c>
      <c r="D1453" t="s">
        <v>4399</v>
      </c>
      <c r="E1453" t="s">
        <v>265</v>
      </c>
      <c r="F1453" t="s">
        <v>4400</v>
      </c>
      <c r="G1453" t="s">
        <v>4497</v>
      </c>
      <c r="H1453" t="s">
        <v>2728</v>
      </c>
      <c r="I1453">
        <v>6</v>
      </c>
      <c r="J1453">
        <v>5059856555306</v>
      </c>
      <c r="K1453" t="s">
        <v>517</v>
      </c>
      <c r="L1453" t="str">
        <f t="shared" si="111"/>
        <v>RXTED0144439</v>
      </c>
      <c r="M1453" t="s">
        <v>2905</v>
      </c>
      <c r="N1453" t="str">
        <f t="shared" si="112"/>
        <v>BLK</v>
      </c>
      <c r="O1453" t="str">
        <f t="shared" si="113"/>
        <v>004</v>
      </c>
      <c r="P1453" t="s">
        <v>2764</v>
      </c>
      <c r="Q1453" t="s">
        <v>2764</v>
      </c>
      <c r="R1453" t="s">
        <v>2764</v>
      </c>
      <c r="S1453" t="s">
        <v>517</v>
      </c>
      <c r="T1453" t="s">
        <v>2765</v>
      </c>
      <c r="U1453" t="str">
        <f t="shared" si="114"/>
        <v>AW</v>
      </c>
      <c r="V1453">
        <v>2024</v>
      </c>
      <c r="W1453" t="s">
        <v>2764</v>
      </c>
      <c r="X1453" t="s">
        <v>2764</v>
      </c>
      <c r="Y1453" t="s">
        <v>2764</v>
      </c>
      <c r="Z1453" t="s">
        <v>2764</v>
      </c>
      <c r="AA1453">
        <v>141.30138851075415</v>
      </c>
      <c r="AB1453" s="6">
        <f t="shared" si="110"/>
        <v>847.80833106452496</v>
      </c>
      <c r="AC1453" t="s">
        <v>2766</v>
      </c>
      <c r="AD1453">
        <v>0</v>
      </c>
    </row>
    <row r="1454" spans="1:30" x14ac:dyDescent="0.25">
      <c r="A1454" t="s">
        <v>2759</v>
      </c>
      <c r="B1454" t="s">
        <v>2760</v>
      </c>
      <c r="C1454" t="s">
        <v>2761</v>
      </c>
      <c r="D1454" t="s">
        <v>4399</v>
      </c>
      <c r="E1454" t="s">
        <v>265</v>
      </c>
      <c r="F1454" t="s">
        <v>4400</v>
      </c>
      <c r="G1454" t="s">
        <v>4497</v>
      </c>
      <c r="H1454" t="s">
        <v>2728</v>
      </c>
      <c r="I1454">
        <v>4</v>
      </c>
      <c r="J1454">
        <v>5059856555283</v>
      </c>
      <c r="K1454" t="s">
        <v>518</v>
      </c>
      <c r="L1454" t="str">
        <f t="shared" si="111"/>
        <v>RXTED0144439</v>
      </c>
      <c r="M1454" t="s">
        <v>2804</v>
      </c>
      <c r="N1454" t="str">
        <f t="shared" si="112"/>
        <v>BLK</v>
      </c>
      <c r="O1454" t="str">
        <f t="shared" si="113"/>
        <v>005</v>
      </c>
      <c r="P1454" t="s">
        <v>2764</v>
      </c>
      <c r="Q1454" t="s">
        <v>2764</v>
      </c>
      <c r="R1454" t="s">
        <v>2764</v>
      </c>
      <c r="S1454" t="s">
        <v>518</v>
      </c>
      <c r="T1454" t="s">
        <v>2765</v>
      </c>
      <c r="U1454" t="str">
        <f t="shared" si="114"/>
        <v>AW</v>
      </c>
      <c r="V1454">
        <v>2024</v>
      </c>
      <c r="W1454" t="s">
        <v>2764</v>
      </c>
      <c r="X1454" t="s">
        <v>2764</v>
      </c>
      <c r="Y1454" t="s">
        <v>2764</v>
      </c>
      <c r="Z1454" t="s">
        <v>2764</v>
      </c>
      <c r="AA1454">
        <v>141.30138851075415</v>
      </c>
      <c r="AB1454" s="6">
        <f t="shared" si="110"/>
        <v>565.2055540430166</v>
      </c>
      <c r="AC1454" t="s">
        <v>2766</v>
      </c>
      <c r="AD1454">
        <v>0</v>
      </c>
    </row>
    <row r="1455" spans="1:30" x14ac:dyDescent="0.25">
      <c r="A1455" t="s">
        <v>2759</v>
      </c>
      <c r="B1455" t="s">
        <v>2760</v>
      </c>
      <c r="C1455" t="s">
        <v>2761</v>
      </c>
      <c r="D1455" t="s">
        <v>4399</v>
      </c>
      <c r="E1455" t="s">
        <v>265</v>
      </c>
      <c r="F1455" t="s">
        <v>4400</v>
      </c>
      <c r="G1455" t="s">
        <v>4497</v>
      </c>
      <c r="H1455" t="s">
        <v>2728</v>
      </c>
      <c r="I1455">
        <v>5</v>
      </c>
      <c r="J1455">
        <v>5059856555269</v>
      </c>
      <c r="K1455" t="s">
        <v>519</v>
      </c>
      <c r="L1455" t="str">
        <f t="shared" si="111"/>
        <v>RXTED0144439</v>
      </c>
      <c r="M1455" t="s">
        <v>2828</v>
      </c>
      <c r="N1455" t="str">
        <f t="shared" si="112"/>
        <v>BLK</v>
      </c>
      <c r="O1455" t="str">
        <f t="shared" si="113"/>
        <v>006</v>
      </c>
      <c r="P1455" t="s">
        <v>2764</v>
      </c>
      <c r="Q1455" t="s">
        <v>2764</v>
      </c>
      <c r="R1455" t="s">
        <v>2764</v>
      </c>
      <c r="S1455" t="s">
        <v>519</v>
      </c>
      <c r="T1455" t="s">
        <v>2765</v>
      </c>
      <c r="U1455" t="str">
        <f t="shared" si="114"/>
        <v>AW</v>
      </c>
      <c r="V1455">
        <v>2024</v>
      </c>
      <c r="W1455" t="s">
        <v>2764</v>
      </c>
      <c r="X1455" t="s">
        <v>2764</v>
      </c>
      <c r="Y1455" t="s">
        <v>2764</v>
      </c>
      <c r="Z1455" t="s">
        <v>2764</v>
      </c>
      <c r="AA1455">
        <v>141.30138851075415</v>
      </c>
      <c r="AB1455" s="6">
        <f t="shared" si="110"/>
        <v>706.50694255377073</v>
      </c>
      <c r="AC1455" t="s">
        <v>2766</v>
      </c>
      <c r="AD1455">
        <v>0</v>
      </c>
    </row>
    <row r="1456" spans="1:30" x14ac:dyDescent="0.25">
      <c r="A1456" t="s">
        <v>2759</v>
      </c>
      <c r="B1456" t="s">
        <v>2760</v>
      </c>
      <c r="C1456" t="s">
        <v>2761</v>
      </c>
      <c r="D1456" t="s">
        <v>4399</v>
      </c>
      <c r="E1456" t="s">
        <v>265</v>
      </c>
      <c r="F1456" t="s">
        <v>4400</v>
      </c>
      <c r="G1456" t="s">
        <v>4497</v>
      </c>
      <c r="H1456" t="s">
        <v>2728</v>
      </c>
      <c r="I1456">
        <v>4</v>
      </c>
      <c r="J1456">
        <v>5059856555245</v>
      </c>
      <c r="K1456" t="s">
        <v>520</v>
      </c>
      <c r="L1456" t="str">
        <f t="shared" si="111"/>
        <v>RXTED0144439</v>
      </c>
      <c r="M1456" t="s">
        <v>391</v>
      </c>
      <c r="N1456" t="str">
        <f t="shared" si="112"/>
        <v>BLK</v>
      </c>
      <c r="O1456" t="str">
        <f t="shared" si="113"/>
        <v>007</v>
      </c>
      <c r="P1456" t="s">
        <v>2764</v>
      </c>
      <c r="Q1456" t="s">
        <v>2764</v>
      </c>
      <c r="R1456" t="s">
        <v>2764</v>
      </c>
      <c r="S1456" t="s">
        <v>520</v>
      </c>
      <c r="T1456" t="s">
        <v>2765</v>
      </c>
      <c r="U1456" t="str">
        <f t="shared" si="114"/>
        <v>AW</v>
      </c>
      <c r="V1456">
        <v>2024</v>
      </c>
      <c r="W1456" t="s">
        <v>2764</v>
      </c>
      <c r="X1456" t="s">
        <v>2764</v>
      </c>
      <c r="Y1456" t="s">
        <v>2764</v>
      </c>
      <c r="Z1456" t="s">
        <v>2764</v>
      </c>
      <c r="AA1456">
        <v>141.30138851075415</v>
      </c>
      <c r="AB1456" s="6">
        <f t="shared" si="110"/>
        <v>565.2055540430166</v>
      </c>
      <c r="AC1456" t="s">
        <v>2766</v>
      </c>
      <c r="AD1456">
        <v>0</v>
      </c>
    </row>
    <row r="1457" spans="1:30" x14ac:dyDescent="0.25">
      <c r="A1457" t="s">
        <v>2759</v>
      </c>
      <c r="B1457" t="s">
        <v>2760</v>
      </c>
      <c r="C1457" t="s">
        <v>2761</v>
      </c>
      <c r="D1457" t="s">
        <v>4399</v>
      </c>
      <c r="E1457" t="s">
        <v>265</v>
      </c>
      <c r="F1457" t="s">
        <v>4400</v>
      </c>
      <c r="G1457" t="s">
        <v>4497</v>
      </c>
      <c r="H1457" t="s">
        <v>2728</v>
      </c>
      <c r="I1457">
        <v>2</v>
      </c>
      <c r="J1457">
        <v>5059856555610</v>
      </c>
      <c r="K1457" t="s">
        <v>526</v>
      </c>
      <c r="L1457" t="str">
        <f t="shared" si="111"/>
        <v>RXTED0144446</v>
      </c>
      <c r="M1457" t="s">
        <v>2903</v>
      </c>
      <c r="N1457" t="str">
        <f t="shared" si="112"/>
        <v>BLK</v>
      </c>
      <c r="O1457" t="str">
        <f t="shared" si="113"/>
        <v>003</v>
      </c>
      <c r="P1457" t="s">
        <v>2764</v>
      </c>
      <c r="Q1457" t="s">
        <v>2764</v>
      </c>
      <c r="R1457" t="s">
        <v>2764</v>
      </c>
      <c r="S1457" t="s">
        <v>526</v>
      </c>
      <c r="T1457" t="s">
        <v>2765</v>
      </c>
      <c r="U1457" t="str">
        <f t="shared" si="114"/>
        <v>AW</v>
      </c>
      <c r="V1457">
        <v>2024</v>
      </c>
      <c r="W1457" t="s">
        <v>2764</v>
      </c>
      <c r="X1457" t="s">
        <v>2764</v>
      </c>
      <c r="Y1457" t="s">
        <v>2764</v>
      </c>
      <c r="Z1457" t="s">
        <v>2764</v>
      </c>
      <c r="AA1457">
        <v>103.18540702423087</v>
      </c>
      <c r="AB1457" s="6">
        <f t="shared" si="110"/>
        <v>206.37081404846174</v>
      </c>
      <c r="AC1457" t="s">
        <v>2766</v>
      </c>
      <c r="AD1457">
        <v>0</v>
      </c>
    </row>
    <row r="1458" spans="1:30" x14ac:dyDescent="0.25">
      <c r="A1458" t="s">
        <v>2759</v>
      </c>
      <c r="B1458" t="s">
        <v>2760</v>
      </c>
      <c r="C1458" t="s">
        <v>2761</v>
      </c>
      <c r="D1458" t="s">
        <v>4399</v>
      </c>
      <c r="E1458" t="s">
        <v>265</v>
      </c>
      <c r="F1458" t="s">
        <v>4400</v>
      </c>
      <c r="G1458" t="s">
        <v>4475</v>
      </c>
      <c r="H1458" t="s">
        <v>2728</v>
      </c>
      <c r="I1458">
        <v>4</v>
      </c>
      <c r="J1458">
        <v>5059856410124</v>
      </c>
      <c r="K1458" t="s">
        <v>1421</v>
      </c>
      <c r="L1458" t="str">
        <f t="shared" si="111"/>
        <v>RXTED0144296</v>
      </c>
      <c r="M1458" t="s">
        <v>613</v>
      </c>
      <c r="N1458" t="str">
        <f t="shared" si="112"/>
        <v>NVY</v>
      </c>
      <c r="O1458" t="str">
        <f t="shared" si="113"/>
        <v>38R</v>
      </c>
      <c r="P1458" t="s">
        <v>2764</v>
      </c>
      <c r="Q1458" t="s">
        <v>2764</v>
      </c>
      <c r="R1458" t="s">
        <v>2764</v>
      </c>
      <c r="S1458" t="s">
        <v>1421</v>
      </c>
      <c r="T1458" t="s">
        <v>2765</v>
      </c>
      <c r="U1458" t="str">
        <f t="shared" si="114"/>
        <v>AW</v>
      </c>
      <c r="V1458">
        <v>2024</v>
      </c>
      <c r="W1458" t="s">
        <v>2764</v>
      </c>
      <c r="X1458" t="s">
        <v>2764</v>
      </c>
      <c r="Y1458" t="s">
        <v>2764</v>
      </c>
      <c r="Z1458" t="s">
        <v>2764</v>
      </c>
      <c r="AA1458">
        <v>141.30138851075415</v>
      </c>
      <c r="AB1458" s="6">
        <f t="shared" si="110"/>
        <v>565.2055540430166</v>
      </c>
      <c r="AC1458" t="s">
        <v>2766</v>
      </c>
      <c r="AD1458">
        <v>0</v>
      </c>
    </row>
    <row r="1459" spans="1:30" x14ac:dyDescent="0.25">
      <c r="A1459" t="s">
        <v>2759</v>
      </c>
      <c r="B1459" t="s">
        <v>2760</v>
      </c>
      <c r="C1459" t="s">
        <v>2761</v>
      </c>
      <c r="D1459" t="s">
        <v>4399</v>
      </c>
      <c r="E1459" t="s">
        <v>265</v>
      </c>
      <c r="F1459" t="s">
        <v>4400</v>
      </c>
      <c r="G1459" t="s">
        <v>4475</v>
      </c>
      <c r="H1459" t="s">
        <v>2728</v>
      </c>
      <c r="I1459">
        <v>1</v>
      </c>
      <c r="J1459">
        <v>5059856410575</v>
      </c>
      <c r="K1459" t="s">
        <v>548</v>
      </c>
      <c r="L1459" t="str">
        <f t="shared" si="111"/>
        <v>RXTED0144374</v>
      </c>
      <c r="M1459" t="s">
        <v>549</v>
      </c>
      <c r="N1459" t="str">
        <f t="shared" si="112"/>
        <v>LBL</v>
      </c>
      <c r="O1459" t="str">
        <f t="shared" si="113"/>
        <v>32R</v>
      </c>
      <c r="P1459" t="s">
        <v>2764</v>
      </c>
      <c r="Q1459" t="s">
        <v>2764</v>
      </c>
      <c r="R1459" t="s">
        <v>2764</v>
      </c>
      <c r="S1459" t="s">
        <v>548</v>
      </c>
      <c r="T1459" t="s">
        <v>2765</v>
      </c>
      <c r="U1459" t="str">
        <f t="shared" si="114"/>
        <v>AW</v>
      </c>
      <c r="V1459">
        <v>2024</v>
      </c>
      <c r="W1459" t="s">
        <v>2764</v>
      </c>
      <c r="X1459" t="s">
        <v>2764</v>
      </c>
      <c r="Y1459" t="s">
        <v>2764</v>
      </c>
      <c r="Z1459" t="s">
        <v>2764</v>
      </c>
      <c r="AA1459">
        <v>108.63054723659134</v>
      </c>
      <c r="AB1459" s="6">
        <f t="shared" si="110"/>
        <v>108.63054723659134</v>
      </c>
      <c r="AC1459" t="s">
        <v>2766</v>
      </c>
      <c r="AD1459">
        <v>0</v>
      </c>
    </row>
    <row r="1460" spans="1:30" x14ac:dyDescent="0.25">
      <c r="A1460" t="s">
        <v>2759</v>
      </c>
      <c r="B1460" t="s">
        <v>2760</v>
      </c>
      <c r="C1460" t="s">
        <v>2761</v>
      </c>
      <c r="D1460" t="s">
        <v>4399</v>
      </c>
      <c r="E1460" t="s">
        <v>265</v>
      </c>
      <c r="F1460" t="s">
        <v>4400</v>
      </c>
      <c r="G1460" t="s">
        <v>4475</v>
      </c>
      <c r="H1460" t="s">
        <v>2728</v>
      </c>
      <c r="I1460">
        <v>3</v>
      </c>
      <c r="J1460">
        <v>5059856410544</v>
      </c>
      <c r="K1460" t="s">
        <v>554</v>
      </c>
      <c r="L1460" t="str">
        <f t="shared" si="111"/>
        <v>RXTED0144374</v>
      </c>
      <c r="M1460" t="s">
        <v>555</v>
      </c>
      <c r="N1460" t="str">
        <f t="shared" si="112"/>
        <v>LBL</v>
      </c>
      <c r="O1460" t="str">
        <f t="shared" si="113"/>
        <v>38R</v>
      </c>
      <c r="P1460" t="s">
        <v>2764</v>
      </c>
      <c r="Q1460" t="s">
        <v>2764</v>
      </c>
      <c r="R1460" t="s">
        <v>2764</v>
      </c>
      <c r="S1460" t="s">
        <v>554</v>
      </c>
      <c r="T1460" t="s">
        <v>2765</v>
      </c>
      <c r="U1460" t="str">
        <f t="shared" si="114"/>
        <v>AW</v>
      </c>
      <c r="V1460">
        <v>2024</v>
      </c>
      <c r="W1460" t="s">
        <v>2764</v>
      </c>
      <c r="X1460" t="s">
        <v>2764</v>
      </c>
      <c r="Y1460" t="s">
        <v>2764</v>
      </c>
      <c r="Z1460" t="s">
        <v>2764</v>
      </c>
      <c r="AA1460">
        <v>108.63054723659134</v>
      </c>
      <c r="AB1460" s="6">
        <f t="shared" si="110"/>
        <v>325.89164170977404</v>
      </c>
      <c r="AC1460" t="s">
        <v>2766</v>
      </c>
      <c r="AD1460">
        <v>0</v>
      </c>
    </row>
    <row r="1461" spans="1:30" x14ac:dyDescent="0.25">
      <c r="A1461" t="s">
        <v>2759</v>
      </c>
      <c r="B1461" t="s">
        <v>2760</v>
      </c>
      <c r="C1461" t="s">
        <v>2761</v>
      </c>
      <c r="D1461" t="s">
        <v>4399</v>
      </c>
      <c r="E1461" t="s">
        <v>265</v>
      </c>
      <c r="F1461" t="s">
        <v>4400</v>
      </c>
      <c r="G1461" t="s">
        <v>4475</v>
      </c>
      <c r="H1461" t="s">
        <v>2728</v>
      </c>
      <c r="I1461">
        <v>6</v>
      </c>
      <c r="J1461">
        <v>5059856408459</v>
      </c>
      <c r="K1461" t="s">
        <v>560</v>
      </c>
      <c r="L1461" t="str">
        <f t="shared" si="111"/>
        <v>RXTED0144376</v>
      </c>
      <c r="M1461" t="s">
        <v>561</v>
      </c>
      <c r="N1461" t="str">
        <f t="shared" si="112"/>
        <v>TAU</v>
      </c>
      <c r="O1461" t="str">
        <f t="shared" si="113"/>
        <v>36R</v>
      </c>
      <c r="P1461" t="s">
        <v>2764</v>
      </c>
      <c r="Q1461" t="s">
        <v>2764</v>
      </c>
      <c r="R1461" t="s">
        <v>2764</v>
      </c>
      <c r="S1461" t="s">
        <v>560</v>
      </c>
      <c r="T1461" t="s">
        <v>2765</v>
      </c>
      <c r="U1461" t="str">
        <f t="shared" si="114"/>
        <v>AW</v>
      </c>
      <c r="V1461">
        <v>2024</v>
      </c>
      <c r="W1461" t="s">
        <v>2764</v>
      </c>
      <c r="X1461" t="s">
        <v>2764</v>
      </c>
      <c r="Y1461" t="s">
        <v>2764</v>
      </c>
      <c r="Z1461" t="s">
        <v>2764</v>
      </c>
      <c r="AA1461">
        <v>130.41110808603321</v>
      </c>
      <c r="AB1461" s="6">
        <f t="shared" si="110"/>
        <v>782.46664851619926</v>
      </c>
      <c r="AC1461" t="s">
        <v>2766</v>
      </c>
      <c r="AD1461">
        <v>0</v>
      </c>
    </row>
    <row r="1462" spans="1:30" x14ac:dyDescent="0.25">
      <c r="A1462" t="s">
        <v>2759</v>
      </c>
      <c r="B1462" t="s">
        <v>2760</v>
      </c>
      <c r="C1462" t="s">
        <v>2761</v>
      </c>
      <c r="D1462" t="s">
        <v>4399</v>
      </c>
      <c r="E1462" t="s">
        <v>265</v>
      </c>
      <c r="F1462" t="s">
        <v>4400</v>
      </c>
      <c r="G1462" t="s">
        <v>4475</v>
      </c>
      <c r="H1462" t="s">
        <v>2728</v>
      </c>
      <c r="I1462">
        <v>6</v>
      </c>
      <c r="J1462">
        <v>5059856408442</v>
      </c>
      <c r="K1462" t="s">
        <v>562</v>
      </c>
      <c r="L1462" t="str">
        <f t="shared" si="111"/>
        <v>RXTED0144376</v>
      </c>
      <c r="M1462" t="s">
        <v>563</v>
      </c>
      <c r="N1462" t="str">
        <f t="shared" si="112"/>
        <v>TAU</v>
      </c>
      <c r="O1462" t="str">
        <f t="shared" si="113"/>
        <v>38R</v>
      </c>
      <c r="P1462" t="s">
        <v>2764</v>
      </c>
      <c r="Q1462" t="s">
        <v>2764</v>
      </c>
      <c r="R1462" t="s">
        <v>2764</v>
      </c>
      <c r="S1462" t="s">
        <v>562</v>
      </c>
      <c r="T1462" t="s">
        <v>2765</v>
      </c>
      <c r="U1462" t="str">
        <f t="shared" si="114"/>
        <v>AW</v>
      </c>
      <c r="V1462">
        <v>2024</v>
      </c>
      <c r="W1462" t="s">
        <v>2764</v>
      </c>
      <c r="X1462" t="s">
        <v>2764</v>
      </c>
      <c r="Y1462" t="s">
        <v>2764</v>
      </c>
      <c r="Z1462" t="s">
        <v>2764</v>
      </c>
      <c r="AA1462">
        <v>130.41110808603321</v>
      </c>
      <c r="AB1462" s="6">
        <f t="shared" si="110"/>
        <v>782.46664851619926</v>
      </c>
      <c r="AC1462" t="s">
        <v>2766</v>
      </c>
      <c r="AD1462">
        <v>0</v>
      </c>
    </row>
    <row r="1463" spans="1:30" x14ac:dyDescent="0.25">
      <c r="A1463" t="s">
        <v>2759</v>
      </c>
      <c r="B1463" t="s">
        <v>2760</v>
      </c>
      <c r="C1463" t="s">
        <v>2761</v>
      </c>
      <c r="D1463" t="s">
        <v>4399</v>
      </c>
      <c r="E1463" t="s">
        <v>265</v>
      </c>
      <c r="F1463" t="s">
        <v>4400</v>
      </c>
      <c r="G1463" t="s">
        <v>4475</v>
      </c>
      <c r="H1463" t="s">
        <v>2728</v>
      </c>
      <c r="I1463">
        <v>3</v>
      </c>
      <c r="J1463">
        <v>5059856554132</v>
      </c>
      <c r="K1463" t="s">
        <v>564</v>
      </c>
      <c r="L1463" t="str">
        <f t="shared" si="111"/>
        <v>RXTED0144505</v>
      </c>
      <c r="M1463" t="s">
        <v>565</v>
      </c>
      <c r="N1463" t="str">
        <f t="shared" si="112"/>
        <v>BLK</v>
      </c>
      <c r="O1463" t="str">
        <f t="shared" si="113"/>
        <v>30R</v>
      </c>
      <c r="P1463" t="s">
        <v>2764</v>
      </c>
      <c r="Q1463" t="s">
        <v>2764</v>
      </c>
      <c r="R1463" t="s">
        <v>2764</v>
      </c>
      <c r="S1463" t="s">
        <v>564</v>
      </c>
      <c r="T1463" t="s">
        <v>2765</v>
      </c>
      <c r="U1463" t="str">
        <f t="shared" si="114"/>
        <v>AW</v>
      </c>
      <c r="V1463">
        <v>2024</v>
      </c>
      <c r="W1463" t="s">
        <v>2764</v>
      </c>
      <c r="X1463" t="s">
        <v>2764</v>
      </c>
      <c r="Y1463" t="s">
        <v>2764</v>
      </c>
      <c r="Z1463" t="s">
        <v>2764</v>
      </c>
      <c r="AA1463">
        <v>124.96596787367274</v>
      </c>
      <c r="AB1463" s="6">
        <f t="shared" si="110"/>
        <v>374.8979036210182</v>
      </c>
      <c r="AC1463" t="s">
        <v>2766</v>
      </c>
      <c r="AD1463">
        <v>0</v>
      </c>
    </row>
    <row r="1464" spans="1:30" x14ac:dyDescent="0.25">
      <c r="A1464" t="s">
        <v>2759</v>
      </c>
      <c r="B1464" t="s">
        <v>2760</v>
      </c>
      <c r="C1464" t="s">
        <v>2761</v>
      </c>
      <c r="D1464" t="s">
        <v>4399</v>
      </c>
      <c r="E1464" t="s">
        <v>265</v>
      </c>
      <c r="F1464" t="s">
        <v>4400</v>
      </c>
      <c r="G1464" t="s">
        <v>4475</v>
      </c>
      <c r="H1464" t="s">
        <v>2728</v>
      </c>
      <c r="I1464">
        <v>11</v>
      </c>
      <c r="J1464">
        <v>5059856554125</v>
      </c>
      <c r="K1464" t="s">
        <v>308</v>
      </c>
      <c r="L1464" t="str">
        <f t="shared" si="111"/>
        <v>RXTED0144505</v>
      </c>
      <c r="M1464" t="s">
        <v>309</v>
      </c>
      <c r="N1464" t="str">
        <f t="shared" si="112"/>
        <v>BLK</v>
      </c>
      <c r="O1464" t="str">
        <f t="shared" si="113"/>
        <v>32R</v>
      </c>
      <c r="P1464" t="s">
        <v>2764</v>
      </c>
      <c r="Q1464" t="s">
        <v>2764</v>
      </c>
      <c r="R1464" t="s">
        <v>2764</v>
      </c>
      <c r="S1464" t="s">
        <v>308</v>
      </c>
      <c r="T1464" t="s">
        <v>2765</v>
      </c>
      <c r="U1464" t="str">
        <f t="shared" si="114"/>
        <v>AW</v>
      </c>
      <c r="V1464">
        <v>2024</v>
      </c>
      <c r="W1464" t="s">
        <v>2764</v>
      </c>
      <c r="X1464" t="s">
        <v>2764</v>
      </c>
      <c r="Y1464" t="s">
        <v>2764</v>
      </c>
      <c r="Z1464" t="s">
        <v>2764</v>
      </c>
      <c r="AA1464">
        <v>124.96596787367274</v>
      </c>
      <c r="AB1464" s="6">
        <f t="shared" si="110"/>
        <v>1374.6256466104001</v>
      </c>
      <c r="AC1464" t="s">
        <v>2766</v>
      </c>
      <c r="AD1464">
        <v>0</v>
      </c>
    </row>
    <row r="1465" spans="1:30" x14ac:dyDescent="0.25">
      <c r="A1465" t="s">
        <v>2759</v>
      </c>
      <c r="B1465" t="s">
        <v>2760</v>
      </c>
      <c r="C1465" t="s">
        <v>2761</v>
      </c>
      <c r="D1465" t="s">
        <v>4399</v>
      </c>
      <c r="E1465" t="s">
        <v>265</v>
      </c>
      <c r="F1465" t="s">
        <v>4400</v>
      </c>
      <c r="G1465" t="s">
        <v>4475</v>
      </c>
      <c r="H1465" t="s">
        <v>2728</v>
      </c>
      <c r="I1465">
        <v>2</v>
      </c>
      <c r="J1465">
        <v>5059856554095</v>
      </c>
      <c r="K1465" t="s">
        <v>570</v>
      </c>
      <c r="L1465" t="str">
        <f t="shared" si="111"/>
        <v>RXTED0144505</v>
      </c>
      <c r="M1465" t="s">
        <v>571</v>
      </c>
      <c r="N1465" t="str">
        <f t="shared" si="112"/>
        <v>BLK</v>
      </c>
      <c r="O1465" t="str">
        <f t="shared" si="113"/>
        <v>38R</v>
      </c>
      <c r="P1465" t="s">
        <v>2764</v>
      </c>
      <c r="Q1465" t="s">
        <v>2764</v>
      </c>
      <c r="R1465" t="s">
        <v>2764</v>
      </c>
      <c r="S1465" t="s">
        <v>570</v>
      </c>
      <c r="T1465" t="s">
        <v>2765</v>
      </c>
      <c r="U1465" t="str">
        <f t="shared" si="114"/>
        <v>AW</v>
      </c>
      <c r="V1465">
        <v>2024</v>
      </c>
      <c r="W1465" t="s">
        <v>2764</v>
      </c>
      <c r="X1465" t="s">
        <v>2764</v>
      </c>
      <c r="Y1465" t="s">
        <v>2764</v>
      </c>
      <c r="Z1465" t="s">
        <v>2764</v>
      </c>
      <c r="AA1465">
        <v>124.96596787367274</v>
      </c>
      <c r="AB1465" s="6">
        <f t="shared" si="110"/>
        <v>249.93193574734548</v>
      </c>
      <c r="AC1465" t="s">
        <v>2766</v>
      </c>
      <c r="AD1465">
        <v>0</v>
      </c>
    </row>
    <row r="1466" spans="1:30" x14ac:dyDescent="0.25">
      <c r="A1466" t="s">
        <v>2759</v>
      </c>
      <c r="B1466" t="s">
        <v>2760</v>
      </c>
      <c r="C1466" t="s">
        <v>2761</v>
      </c>
      <c r="D1466" t="s">
        <v>4399</v>
      </c>
      <c r="E1466" t="s">
        <v>265</v>
      </c>
      <c r="F1466" t="s">
        <v>4400</v>
      </c>
      <c r="G1466" t="s">
        <v>4475</v>
      </c>
      <c r="H1466" t="s">
        <v>2728</v>
      </c>
      <c r="I1466">
        <v>5</v>
      </c>
      <c r="J1466">
        <v>5059856546120</v>
      </c>
      <c r="K1466" t="s">
        <v>1422</v>
      </c>
      <c r="L1466" t="str">
        <f t="shared" si="111"/>
        <v>RXTED0144506</v>
      </c>
      <c r="M1466" t="s">
        <v>1423</v>
      </c>
      <c r="N1466" t="str">
        <f t="shared" si="112"/>
        <v>ECR</v>
      </c>
      <c r="O1466" t="str">
        <f t="shared" si="113"/>
        <v>32R</v>
      </c>
      <c r="P1466" t="s">
        <v>2764</v>
      </c>
      <c r="Q1466" t="s">
        <v>2764</v>
      </c>
      <c r="R1466" t="s">
        <v>2764</v>
      </c>
      <c r="S1466" t="s">
        <v>1422</v>
      </c>
      <c r="T1466" t="s">
        <v>2765</v>
      </c>
      <c r="U1466" t="str">
        <f t="shared" si="114"/>
        <v>AW</v>
      </c>
      <c r="V1466">
        <v>2024</v>
      </c>
      <c r="W1466" t="s">
        <v>2764</v>
      </c>
      <c r="X1466" t="s">
        <v>2764</v>
      </c>
      <c r="Y1466" t="s">
        <v>2764</v>
      </c>
      <c r="Z1466" t="s">
        <v>2764</v>
      </c>
      <c r="AA1466">
        <v>124.96596787367274</v>
      </c>
      <c r="AB1466" s="6">
        <f t="shared" si="110"/>
        <v>624.82983936836365</v>
      </c>
      <c r="AC1466" t="s">
        <v>2766</v>
      </c>
      <c r="AD1466">
        <v>0</v>
      </c>
    </row>
    <row r="1467" spans="1:30" x14ac:dyDescent="0.25">
      <c r="A1467" t="s">
        <v>2759</v>
      </c>
      <c r="B1467" t="s">
        <v>2760</v>
      </c>
      <c r="C1467" t="s">
        <v>2761</v>
      </c>
      <c r="D1467" t="s">
        <v>4399</v>
      </c>
      <c r="E1467" t="s">
        <v>265</v>
      </c>
      <c r="F1467" t="s">
        <v>4400</v>
      </c>
      <c r="G1467" t="s">
        <v>4475</v>
      </c>
      <c r="H1467" t="s">
        <v>2728</v>
      </c>
      <c r="I1467">
        <v>1</v>
      </c>
      <c r="J1467">
        <v>5059856546106</v>
      </c>
      <c r="K1467" t="s">
        <v>1424</v>
      </c>
      <c r="L1467" t="str">
        <f t="shared" si="111"/>
        <v>RXTED0144506</v>
      </c>
      <c r="M1467" t="s">
        <v>1425</v>
      </c>
      <c r="N1467" t="str">
        <f t="shared" si="112"/>
        <v>ECR</v>
      </c>
      <c r="O1467" t="str">
        <f t="shared" si="113"/>
        <v>36R</v>
      </c>
      <c r="P1467" t="s">
        <v>2764</v>
      </c>
      <c r="Q1467" t="s">
        <v>2764</v>
      </c>
      <c r="R1467" t="s">
        <v>2764</v>
      </c>
      <c r="S1467" t="s">
        <v>1424</v>
      </c>
      <c r="T1467" t="s">
        <v>2765</v>
      </c>
      <c r="U1467" t="str">
        <f t="shared" si="114"/>
        <v>AW</v>
      </c>
      <c r="V1467">
        <v>2024</v>
      </c>
      <c r="W1467" t="s">
        <v>2764</v>
      </c>
      <c r="X1467" t="s">
        <v>2764</v>
      </c>
      <c r="Y1467" t="s">
        <v>2764</v>
      </c>
      <c r="Z1467" t="s">
        <v>2764</v>
      </c>
      <c r="AA1467">
        <v>124.96596787367274</v>
      </c>
      <c r="AB1467" s="6">
        <f t="shared" si="110"/>
        <v>124.96596787367274</v>
      </c>
      <c r="AC1467" t="s">
        <v>2766</v>
      </c>
      <c r="AD1467">
        <v>0</v>
      </c>
    </row>
    <row r="1468" spans="1:30" x14ac:dyDescent="0.25">
      <c r="A1468" t="s">
        <v>2759</v>
      </c>
      <c r="B1468" t="s">
        <v>2760</v>
      </c>
      <c r="C1468" t="s">
        <v>2761</v>
      </c>
      <c r="D1468" t="s">
        <v>4399</v>
      </c>
      <c r="E1468" t="s">
        <v>265</v>
      </c>
      <c r="F1468" t="s">
        <v>4400</v>
      </c>
      <c r="G1468" t="s">
        <v>4475</v>
      </c>
      <c r="H1468" t="s">
        <v>2728</v>
      </c>
      <c r="I1468">
        <v>1</v>
      </c>
      <c r="J1468">
        <v>5059856546090</v>
      </c>
      <c r="K1468" t="s">
        <v>1426</v>
      </c>
      <c r="L1468" t="str">
        <f t="shared" si="111"/>
        <v>RXTED0144506</v>
      </c>
      <c r="M1468" t="s">
        <v>1427</v>
      </c>
      <c r="N1468" t="str">
        <f t="shared" si="112"/>
        <v>ECR</v>
      </c>
      <c r="O1468" t="str">
        <f t="shared" si="113"/>
        <v>38R</v>
      </c>
      <c r="P1468" t="s">
        <v>2764</v>
      </c>
      <c r="Q1468" t="s">
        <v>2764</v>
      </c>
      <c r="R1468" t="s">
        <v>2764</v>
      </c>
      <c r="S1468" t="s">
        <v>1426</v>
      </c>
      <c r="T1468" t="s">
        <v>2765</v>
      </c>
      <c r="U1468" t="str">
        <f t="shared" si="114"/>
        <v>AW</v>
      </c>
      <c r="V1468">
        <v>2024</v>
      </c>
      <c r="W1468" t="s">
        <v>2764</v>
      </c>
      <c r="X1468" t="s">
        <v>2764</v>
      </c>
      <c r="Y1468" t="s">
        <v>2764</v>
      </c>
      <c r="Z1468" t="s">
        <v>2764</v>
      </c>
      <c r="AA1468">
        <v>124.96596787367274</v>
      </c>
      <c r="AB1468" s="6">
        <f t="shared" si="110"/>
        <v>124.96596787367274</v>
      </c>
      <c r="AC1468" t="s">
        <v>2766</v>
      </c>
      <c r="AD1468">
        <v>0</v>
      </c>
    </row>
    <row r="1469" spans="1:30" x14ac:dyDescent="0.25">
      <c r="A1469" t="s">
        <v>2759</v>
      </c>
      <c r="B1469" t="s">
        <v>2760</v>
      </c>
      <c r="C1469" t="s">
        <v>2761</v>
      </c>
      <c r="D1469" t="s">
        <v>4399</v>
      </c>
      <c r="E1469" t="s">
        <v>265</v>
      </c>
      <c r="F1469" t="s">
        <v>4400</v>
      </c>
      <c r="G1469" t="s">
        <v>4475</v>
      </c>
      <c r="H1469" t="s">
        <v>2728</v>
      </c>
      <c r="I1469">
        <v>2</v>
      </c>
      <c r="J1469">
        <v>5059856637477</v>
      </c>
      <c r="K1469" t="s">
        <v>1428</v>
      </c>
      <c r="L1469" t="str">
        <f t="shared" si="111"/>
        <v>RXTED0144507</v>
      </c>
      <c r="M1469" t="s">
        <v>555</v>
      </c>
      <c r="N1469" t="str">
        <f t="shared" si="112"/>
        <v>LBL</v>
      </c>
      <c r="O1469" t="str">
        <f t="shared" si="113"/>
        <v>38R</v>
      </c>
      <c r="P1469" t="s">
        <v>2764</v>
      </c>
      <c r="Q1469" t="s">
        <v>2764</v>
      </c>
      <c r="R1469" t="s">
        <v>2764</v>
      </c>
      <c r="S1469" t="s">
        <v>1428</v>
      </c>
      <c r="T1469" t="s">
        <v>2765</v>
      </c>
      <c r="U1469" t="str">
        <f t="shared" si="114"/>
        <v>AW</v>
      </c>
      <c r="V1469">
        <v>2024</v>
      </c>
      <c r="W1469" t="s">
        <v>2764</v>
      </c>
      <c r="X1469" t="s">
        <v>2764</v>
      </c>
      <c r="Y1469" t="s">
        <v>2764</v>
      </c>
      <c r="Z1469" t="s">
        <v>2764</v>
      </c>
      <c r="AA1469">
        <v>124.96596787367274</v>
      </c>
      <c r="AB1469" s="6">
        <f t="shared" si="110"/>
        <v>249.93193574734548</v>
      </c>
      <c r="AC1469" t="s">
        <v>2766</v>
      </c>
      <c r="AD1469">
        <v>0</v>
      </c>
    </row>
    <row r="1470" spans="1:30" x14ac:dyDescent="0.25">
      <c r="A1470" t="s">
        <v>2759</v>
      </c>
      <c r="B1470" t="s">
        <v>2760</v>
      </c>
      <c r="C1470" t="s">
        <v>2761</v>
      </c>
      <c r="D1470" t="s">
        <v>4399</v>
      </c>
      <c r="E1470" t="s">
        <v>265</v>
      </c>
      <c r="F1470" t="s">
        <v>4400</v>
      </c>
      <c r="G1470" t="s">
        <v>4409</v>
      </c>
      <c r="H1470" t="s">
        <v>2845</v>
      </c>
      <c r="I1470">
        <v>2</v>
      </c>
      <c r="J1470">
        <v>5059856422967</v>
      </c>
      <c r="K1470" t="s">
        <v>1314</v>
      </c>
      <c r="L1470" t="str">
        <f t="shared" si="111"/>
        <v>RXTED0144223</v>
      </c>
      <c r="M1470" t="s">
        <v>2800</v>
      </c>
      <c r="N1470" t="str">
        <f t="shared" si="112"/>
        <v>RED</v>
      </c>
      <c r="O1470" t="str">
        <f t="shared" si="113"/>
        <v>003</v>
      </c>
      <c r="P1470" t="s">
        <v>2764</v>
      </c>
      <c r="Q1470" t="s">
        <v>2764</v>
      </c>
      <c r="R1470" t="s">
        <v>2764</v>
      </c>
      <c r="S1470" t="s">
        <v>1314</v>
      </c>
      <c r="T1470" t="s">
        <v>2765</v>
      </c>
      <c r="U1470" t="str">
        <f t="shared" si="114"/>
        <v>AW</v>
      </c>
      <c r="V1470">
        <v>2024</v>
      </c>
      <c r="W1470" t="s">
        <v>2764</v>
      </c>
      <c r="X1470" t="s">
        <v>2764</v>
      </c>
      <c r="Y1470" t="s">
        <v>2764</v>
      </c>
      <c r="Z1470" t="s">
        <v>2764</v>
      </c>
      <c r="AA1470">
        <v>108.63054723659134</v>
      </c>
      <c r="AB1470" s="6">
        <f t="shared" si="110"/>
        <v>217.26109447318268</v>
      </c>
      <c r="AC1470" t="s">
        <v>2766</v>
      </c>
      <c r="AD1470">
        <v>0</v>
      </c>
    </row>
    <row r="1471" spans="1:30" x14ac:dyDescent="0.25">
      <c r="A1471" t="s">
        <v>2759</v>
      </c>
      <c r="B1471" t="s">
        <v>2760</v>
      </c>
      <c r="C1471" t="s">
        <v>2761</v>
      </c>
      <c r="D1471" t="s">
        <v>4399</v>
      </c>
      <c r="E1471" t="s">
        <v>265</v>
      </c>
      <c r="F1471" t="s">
        <v>4400</v>
      </c>
      <c r="G1471" t="s">
        <v>4409</v>
      </c>
      <c r="H1471" t="s">
        <v>2845</v>
      </c>
      <c r="I1471">
        <v>2</v>
      </c>
      <c r="J1471">
        <v>5059856422936</v>
      </c>
      <c r="K1471" t="s">
        <v>1316</v>
      </c>
      <c r="L1471" t="str">
        <f t="shared" si="111"/>
        <v>RXTED0144223</v>
      </c>
      <c r="M1471" t="s">
        <v>397</v>
      </c>
      <c r="N1471" t="str">
        <f t="shared" si="112"/>
        <v>RED</v>
      </c>
      <c r="O1471" t="str">
        <f t="shared" si="113"/>
        <v>006</v>
      </c>
      <c r="P1471" t="s">
        <v>2764</v>
      </c>
      <c r="Q1471" t="s">
        <v>2764</v>
      </c>
      <c r="R1471" t="s">
        <v>2764</v>
      </c>
      <c r="S1471" t="s">
        <v>1316</v>
      </c>
      <c r="T1471" t="s">
        <v>2765</v>
      </c>
      <c r="U1471" t="str">
        <f t="shared" si="114"/>
        <v>AW</v>
      </c>
      <c r="V1471">
        <v>2024</v>
      </c>
      <c r="W1471" t="s">
        <v>2764</v>
      </c>
      <c r="X1471" t="s">
        <v>2764</v>
      </c>
      <c r="Y1471" t="s">
        <v>2764</v>
      </c>
      <c r="Z1471" t="s">
        <v>2764</v>
      </c>
      <c r="AA1471">
        <v>108.63054723659134</v>
      </c>
      <c r="AB1471" s="6">
        <f t="shared" si="110"/>
        <v>217.26109447318268</v>
      </c>
      <c r="AC1471" t="s">
        <v>2766</v>
      </c>
      <c r="AD1471">
        <v>0</v>
      </c>
    </row>
    <row r="1472" spans="1:30" x14ac:dyDescent="0.25">
      <c r="A1472" t="s">
        <v>2759</v>
      </c>
      <c r="B1472" t="s">
        <v>2760</v>
      </c>
      <c r="C1472" t="s">
        <v>2761</v>
      </c>
      <c r="D1472" t="s">
        <v>4399</v>
      </c>
      <c r="E1472" t="s">
        <v>265</v>
      </c>
      <c r="F1472" t="s">
        <v>4400</v>
      </c>
      <c r="G1472" t="s">
        <v>4409</v>
      </c>
      <c r="H1472" t="s">
        <v>2845</v>
      </c>
      <c r="I1472">
        <v>1</v>
      </c>
      <c r="J1472">
        <v>5059856413606</v>
      </c>
      <c r="K1472" t="s">
        <v>1429</v>
      </c>
      <c r="L1472" t="str">
        <f t="shared" si="111"/>
        <v>RXTED0144225</v>
      </c>
      <c r="M1472" t="s">
        <v>1196</v>
      </c>
      <c r="N1472" t="str">
        <f t="shared" si="112"/>
        <v>BRB</v>
      </c>
      <c r="O1472" t="str">
        <f t="shared" si="113"/>
        <v>003</v>
      </c>
      <c r="P1472" t="s">
        <v>2764</v>
      </c>
      <c r="Q1472" t="s">
        <v>2764</v>
      </c>
      <c r="R1472" t="s">
        <v>2764</v>
      </c>
      <c r="S1472" t="s">
        <v>1429</v>
      </c>
      <c r="T1472" t="s">
        <v>2765</v>
      </c>
      <c r="U1472" t="str">
        <f t="shared" si="114"/>
        <v>AW</v>
      </c>
      <c r="V1472">
        <v>2024</v>
      </c>
      <c r="W1472" t="s">
        <v>2764</v>
      </c>
      <c r="X1472" t="s">
        <v>2764</v>
      </c>
      <c r="Y1472" t="s">
        <v>2764</v>
      </c>
      <c r="Z1472" t="s">
        <v>2764</v>
      </c>
      <c r="AA1472">
        <v>92.295126599509942</v>
      </c>
      <c r="AB1472" s="6">
        <f t="shared" si="110"/>
        <v>92.295126599509942</v>
      </c>
      <c r="AC1472" t="s">
        <v>2766</v>
      </c>
      <c r="AD1472">
        <v>0</v>
      </c>
    </row>
    <row r="1473" spans="1:30" x14ac:dyDescent="0.25">
      <c r="A1473" t="s">
        <v>2759</v>
      </c>
      <c r="B1473" t="s">
        <v>2760</v>
      </c>
      <c r="C1473" t="s">
        <v>2761</v>
      </c>
      <c r="D1473" t="s">
        <v>4399</v>
      </c>
      <c r="E1473" t="s">
        <v>265</v>
      </c>
      <c r="F1473" t="s">
        <v>4400</v>
      </c>
      <c r="G1473" t="s">
        <v>4409</v>
      </c>
      <c r="H1473" t="s">
        <v>2845</v>
      </c>
      <c r="I1473">
        <v>1</v>
      </c>
      <c r="J1473">
        <v>5059856413576</v>
      </c>
      <c r="K1473" t="s">
        <v>1430</v>
      </c>
      <c r="L1473" t="str">
        <f t="shared" si="111"/>
        <v>RXTED0144225</v>
      </c>
      <c r="M1473" t="s">
        <v>1431</v>
      </c>
      <c r="N1473" t="str">
        <f t="shared" si="112"/>
        <v>BRB</v>
      </c>
      <c r="O1473" t="str">
        <f t="shared" si="113"/>
        <v>006</v>
      </c>
      <c r="P1473" t="s">
        <v>2764</v>
      </c>
      <c r="Q1473" t="s">
        <v>2764</v>
      </c>
      <c r="R1473" t="s">
        <v>2764</v>
      </c>
      <c r="S1473" t="s">
        <v>1430</v>
      </c>
      <c r="T1473" t="s">
        <v>2765</v>
      </c>
      <c r="U1473" t="str">
        <f t="shared" si="114"/>
        <v>AW</v>
      </c>
      <c r="V1473">
        <v>2024</v>
      </c>
      <c r="W1473" t="s">
        <v>2764</v>
      </c>
      <c r="X1473" t="s">
        <v>2764</v>
      </c>
      <c r="Y1473" t="s">
        <v>2764</v>
      </c>
      <c r="Z1473" t="s">
        <v>2764</v>
      </c>
      <c r="AA1473">
        <v>92.295126599509942</v>
      </c>
      <c r="AB1473" s="6">
        <f t="shared" si="110"/>
        <v>92.295126599509942</v>
      </c>
      <c r="AC1473" t="s">
        <v>2766</v>
      </c>
      <c r="AD1473">
        <v>0</v>
      </c>
    </row>
    <row r="1474" spans="1:30" x14ac:dyDescent="0.25">
      <c r="A1474" t="s">
        <v>2759</v>
      </c>
      <c r="B1474" t="s">
        <v>2760</v>
      </c>
      <c r="C1474" t="s">
        <v>2761</v>
      </c>
      <c r="D1474" t="s">
        <v>4399</v>
      </c>
      <c r="E1474" t="s">
        <v>265</v>
      </c>
      <c r="F1474" t="s">
        <v>4400</v>
      </c>
      <c r="G1474" t="s">
        <v>4409</v>
      </c>
      <c r="H1474" t="s">
        <v>2845</v>
      </c>
      <c r="I1474">
        <v>1</v>
      </c>
      <c r="J1474">
        <v>5059856423445</v>
      </c>
      <c r="K1474" t="s">
        <v>1432</v>
      </c>
      <c r="L1474" t="str">
        <f t="shared" si="111"/>
        <v>RXTED0144226</v>
      </c>
      <c r="M1474" t="s">
        <v>2913</v>
      </c>
      <c r="N1474" t="str">
        <f t="shared" si="112"/>
        <v>DKB</v>
      </c>
      <c r="O1474" t="str">
        <f t="shared" si="113"/>
        <v>003</v>
      </c>
      <c r="P1474" t="s">
        <v>2764</v>
      </c>
      <c r="Q1474" t="s">
        <v>2764</v>
      </c>
      <c r="R1474" t="s">
        <v>2764</v>
      </c>
      <c r="S1474" t="s">
        <v>1432</v>
      </c>
      <c r="T1474" t="s">
        <v>2765</v>
      </c>
      <c r="U1474" t="str">
        <f t="shared" si="114"/>
        <v>AW</v>
      </c>
      <c r="V1474">
        <v>2024</v>
      </c>
      <c r="W1474" t="s">
        <v>2764</v>
      </c>
      <c r="X1474" t="s">
        <v>2764</v>
      </c>
      <c r="Y1474" t="s">
        <v>2764</v>
      </c>
      <c r="Z1474" t="s">
        <v>2764</v>
      </c>
      <c r="AA1474">
        <v>108.63054723659134</v>
      </c>
      <c r="AB1474" s="6">
        <f t="shared" ref="AB1474:AB1537" si="115">AA1474*I1474</f>
        <v>108.63054723659134</v>
      </c>
      <c r="AC1474" t="s">
        <v>2766</v>
      </c>
      <c r="AD1474">
        <v>0</v>
      </c>
    </row>
    <row r="1475" spans="1:30" x14ac:dyDescent="0.25">
      <c r="A1475" t="s">
        <v>2759</v>
      </c>
      <c r="B1475" t="s">
        <v>2760</v>
      </c>
      <c r="C1475" t="s">
        <v>2761</v>
      </c>
      <c r="D1475" t="s">
        <v>4399</v>
      </c>
      <c r="E1475" t="s">
        <v>265</v>
      </c>
      <c r="F1475" t="s">
        <v>4400</v>
      </c>
      <c r="G1475" t="s">
        <v>4409</v>
      </c>
      <c r="H1475" t="s">
        <v>2845</v>
      </c>
      <c r="I1475">
        <v>2</v>
      </c>
      <c r="J1475">
        <v>5059856423438</v>
      </c>
      <c r="K1475" t="s">
        <v>581</v>
      </c>
      <c r="L1475" t="str">
        <f t="shared" ref="L1475:L1538" si="116">LEFT(K1475,12)</f>
        <v>RXTED0144226</v>
      </c>
      <c r="M1475" t="s">
        <v>296</v>
      </c>
      <c r="N1475" t="str">
        <f t="shared" ref="N1475:N1538" si="117">LEFT(M1475,3)</f>
        <v>DKB</v>
      </c>
      <c r="O1475" t="str">
        <f t="shared" ref="O1475:O1538" si="118">RIGHT(M1475,3)</f>
        <v>004</v>
      </c>
      <c r="P1475" t="s">
        <v>2764</v>
      </c>
      <c r="Q1475" t="s">
        <v>2764</v>
      </c>
      <c r="R1475" t="s">
        <v>2764</v>
      </c>
      <c r="S1475" t="s">
        <v>581</v>
      </c>
      <c r="T1475" t="s">
        <v>2765</v>
      </c>
      <c r="U1475" t="str">
        <f t="shared" ref="U1475:U1538" si="119">LEFT(T1475,2)</f>
        <v>AW</v>
      </c>
      <c r="V1475">
        <v>2024</v>
      </c>
      <c r="W1475" t="s">
        <v>2764</v>
      </c>
      <c r="X1475" t="s">
        <v>2764</v>
      </c>
      <c r="Y1475" t="s">
        <v>2764</v>
      </c>
      <c r="Z1475" t="s">
        <v>2764</v>
      </c>
      <c r="AA1475">
        <v>108.63054723659134</v>
      </c>
      <c r="AB1475" s="6">
        <f t="shared" si="115"/>
        <v>217.26109447318268</v>
      </c>
      <c r="AC1475" t="s">
        <v>2766</v>
      </c>
      <c r="AD1475">
        <v>0</v>
      </c>
    </row>
    <row r="1476" spans="1:30" x14ac:dyDescent="0.25">
      <c r="A1476" t="s">
        <v>2759</v>
      </c>
      <c r="B1476" t="s">
        <v>2760</v>
      </c>
      <c r="C1476" t="s">
        <v>2761</v>
      </c>
      <c r="D1476" t="s">
        <v>4399</v>
      </c>
      <c r="E1476" t="s">
        <v>265</v>
      </c>
      <c r="F1476" t="s">
        <v>4400</v>
      </c>
      <c r="G1476" t="s">
        <v>4409</v>
      </c>
      <c r="H1476" t="s">
        <v>2845</v>
      </c>
      <c r="I1476">
        <v>1</v>
      </c>
      <c r="J1476">
        <v>5059856423414</v>
      </c>
      <c r="K1476" t="s">
        <v>1433</v>
      </c>
      <c r="L1476" t="str">
        <f t="shared" si="116"/>
        <v>RXTED0144226</v>
      </c>
      <c r="M1476" t="s">
        <v>299</v>
      </c>
      <c r="N1476" t="str">
        <f t="shared" si="117"/>
        <v>DKB</v>
      </c>
      <c r="O1476" t="str">
        <f t="shared" si="118"/>
        <v>006</v>
      </c>
      <c r="P1476" t="s">
        <v>2764</v>
      </c>
      <c r="Q1476" t="s">
        <v>2764</v>
      </c>
      <c r="R1476" t="s">
        <v>2764</v>
      </c>
      <c r="S1476" t="s">
        <v>1433</v>
      </c>
      <c r="T1476" t="s">
        <v>2765</v>
      </c>
      <c r="U1476" t="str">
        <f t="shared" si="119"/>
        <v>AW</v>
      </c>
      <c r="V1476">
        <v>2024</v>
      </c>
      <c r="W1476" t="s">
        <v>2764</v>
      </c>
      <c r="X1476" t="s">
        <v>2764</v>
      </c>
      <c r="Y1476" t="s">
        <v>2764</v>
      </c>
      <c r="Z1476" t="s">
        <v>2764</v>
      </c>
      <c r="AA1476">
        <v>108.63054723659134</v>
      </c>
      <c r="AB1476" s="6">
        <f t="shared" si="115"/>
        <v>108.63054723659134</v>
      </c>
      <c r="AC1476" t="s">
        <v>2766</v>
      </c>
      <c r="AD1476">
        <v>0</v>
      </c>
    </row>
    <row r="1477" spans="1:30" x14ac:dyDescent="0.25">
      <c r="A1477" t="s">
        <v>2759</v>
      </c>
      <c r="B1477" t="s">
        <v>2760</v>
      </c>
      <c r="C1477" t="s">
        <v>2761</v>
      </c>
      <c r="D1477" t="s">
        <v>4399</v>
      </c>
      <c r="E1477" t="s">
        <v>265</v>
      </c>
      <c r="F1477" t="s">
        <v>4400</v>
      </c>
      <c r="G1477" t="s">
        <v>4409</v>
      </c>
      <c r="H1477" t="s">
        <v>2845</v>
      </c>
      <c r="I1477">
        <v>1</v>
      </c>
      <c r="J1477">
        <v>5059856553036</v>
      </c>
      <c r="K1477" t="s">
        <v>583</v>
      </c>
      <c r="L1477" t="str">
        <f t="shared" si="116"/>
        <v>RXTED0144450</v>
      </c>
      <c r="M1477" t="s">
        <v>584</v>
      </c>
      <c r="N1477" t="str">
        <f t="shared" si="117"/>
        <v>MCR</v>
      </c>
      <c r="O1477" t="str">
        <f t="shared" si="118"/>
        <v>002</v>
      </c>
      <c r="P1477" t="s">
        <v>2764</v>
      </c>
      <c r="Q1477" t="s">
        <v>2764</v>
      </c>
      <c r="R1477" t="s">
        <v>2764</v>
      </c>
      <c r="S1477" t="s">
        <v>583</v>
      </c>
      <c r="T1477" t="s">
        <v>2765</v>
      </c>
      <c r="U1477" t="str">
        <f t="shared" si="119"/>
        <v>AW</v>
      </c>
      <c r="V1477">
        <v>2024</v>
      </c>
      <c r="W1477" t="s">
        <v>2764</v>
      </c>
      <c r="X1477" t="s">
        <v>2764</v>
      </c>
      <c r="Y1477" t="s">
        <v>2764</v>
      </c>
      <c r="Z1477" t="s">
        <v>2764</v>
      </c>
      <c r="AA1477">
        <v>108.63054723659134</v>
      </c>
      <c r="AB1477" s="6">
        <f t="shared" si="115"/>
        <v>108.63054723659134</v>
      </c>
      <c r="AC1477" t="s">
        <v>2766</v>
      </c>
      <c r="AD1477">
        <v>0</v>
      </c>
    </row>
    <row r="1478" spans="1:30" x14ac:dyDescent="0.25">
      <c r="A1478" t="s">
        <v>2759</v>
      </c>
      <c r="B1478" t="s">
        <v>2760</v>
      </c>
      <c r="C1478" t="s">
        <v>2761</v>
      </c>
      <c r="D1478" t="s">
        <v>4399</v>
      </c>
      <c r="E1478" t="s">
        <v>265</v>
      </c>
      <c r="F1478" t="s">
        <v>4400</v>
      </c>
      <c r="G1478" t="s">
        <v>4409</v>
      </c>
      <c r="H1478" t="s">
        <v>2845</v>
      </c>
      <c r="I1478">
        <v>2</v>
      </c>
      <c r="J1478">
        <v>5059856553029</v>
      </c>
      <c r="K1478" t="s">
        <v>585</v>
      </c>
      <c r="L1478" t="str">
        <f t="shared" si="116"/>
        <v>RXTED0144450</v>
      </c>
      <c r="M1478" t="s">
        <v>586</v>
      </c>
      <c r="N1478" t="str">
        <f t="shared" si="117"/>
        <v>MCR</v>
      </c>
      <c r="O1478" t="str">
        <f t="shared" si="118"/>
        <v>003</v>
      </c>
      <c r="P1478" t="s">
        <v>2764</v>
      </c>
      <c r="Q1478" t="s">
        <v>2764</v>
      </c>
      <c r="R1478" t="s">
        <v>2764</v>
      </c>
      <c r="S1478" t="s">
        <v>585</v>
      </c>
      <c r="T1478" t="s">
        <v>2765</v>
      </c>
      <c r="U1478" t="str">
        <f t="shared" si="119"/>
        <v>AW</v>
      </c>
      <c r="V1478">
        <v>2024</v>
      </c>
      <c r="W1478" t="s">
        <v>2764</v>
      </c>
      <c r="X1478" t="s">
        <v>2764</v>
      </c>
      <c r="Y1478" t="s">
        <v>2764</v>
      </c>
      <c r="Z1478" t="s">
        <v>2764</v>
      </c>
      <c r="AA1478">
        <v>108.63054723659134</v>
      </c>
      <c r="AB1478" s="6">
        <f t="shared" si="115"/>
        <v>217.26109447318268</v>
      </c>
      <c r="AC1478" t="s">
        <v>2766</v>
      </c>
      <c r="AD1478">
        <v>0</v>
      </c>
    </row>
    <row r="1479" spans="1:30" x14ac:dyDescent="0.25">
      <c r="A1479" t="s">
        <v>2759</v>
      </c>
      <c r="B1479" t="s">
        <v>2760</v>
      </c>
      <c r="C1479" t="s">
        <v>2761</v>
      </c>
      <c r="D1479" t="s">
        <v>4399</v>
      </c>
      <c r="E1479" t="s">
        <v>265</v>
      </c>
      <c r="F1479" t="s">
        <v>4400</v>
      </c>
      <c r="G1479" t="s">
        <v>4409</v>
      </c>
      <c r="H1479" t="s">
        <v>2845</v>
      </c>
      <c r="I1479">
        <v>1</v>
      </c>
      <c r="J1479">
        <v>5059856553272</v>
      </c>
      <c r="K1479" t="s">
        <v>592</v>
      </c>
      <c r="L1479" t="str">
        <f t="shared" si="116"/>
        <v>RXTED0144502</v>
      </c>
      <c r="M1479" t="s">
        <v>530</v>
      </c>
      <c r="N1479" t="str">
        <f t="shared" si="117"/>
        <v>BLU</v>
      </c>
      <c r="O1479" t="str">
        <f t="shared" si="118"/>
        <v>002</v>
      </c>
      <c r="P1479" t="s">
        <v>2764</v>
      </c>
      <c r="Q1479" t="s">
        <v>2764</v>
      </c>
      <c r="R1479" t="s">
        <v>2764</v>
      </c>
      <c r="S1479" t="s">
        <v>592</v>
      </c>
      <c r="T1479" t="s">
        <v>2765</v>
      </c>
      <c r="U1479" t="str">
        <f t="shared" si="119"/>
        <v>AW</v>
      </c>
      <c r="V1479">
        <v>2024</v>
      </c>
      <c r="W1479" t="s">
        <v>2764</v>
      </c>
      <c r="X1479" t="s">
        <v>2764</v>
      </c>
      <c r="Y1479" t="s">
        <v>2764</v>
      </c>
      <c r="Z1479" t="s">
        <v>2764</v>
      </c>
      <c r="AA1479">
        <v>92.295126599509942</v>
      </c>
      <c r="AB1479" s="6">
        <f t="shared" si="115"/>
        <v>92.295126599509942</v>
      </c>
      <c r="AC1479" t="s">
        <v>2766</v>
      </c>
      <c r="AD1479">
        <v>0</v>
      </c>
    </row>
    <row r="1480" spans="1:30" x14ac:dyDescent="0.25">
      <c r="A1480" t="s">
        <v>2759</v>
      </c>
      <c r="B1480" t="s">
        <v>2760</v>
      </c>
      <c r="C1480" t="s">
        <v>2761</v>
      </c>
      <c r="D1480" t="s">
        <v>4399</v>
      </c>
      <c r="E1480" t="s">
        <v>265</v>
      </c>
      <c r="F1480" t="s">
        <v>4400</v>
      </c>
      <c r="G1480" t="s">
        <v>4409</v>
      </c>
      <c r="H1480" t="s">
        <v>2845</v>
      </c>
      <c r="I1480">
        <v>5</v>
      </c>
      <c r="J1480">
        <v>5059856553265</v>
      </c>
      <c r="K1480" t="s">
        <v>593</v>
      </c>
      <c r="L1480" t="str">
        <f t="shared" si="116"/>
        <v>RXTED0144502</v>
      </c>
      <c r="M1480" t="s">
        <v>532</v>
      </c>
      <c r="N1480" t="str">
        <f t="shared" si="117"/>
        <v>BLU</v>
      </c>
      <c r="O1480" t="str">
        <f t="shared" si="118"/>
        <v>003</v>
      </c>
      <c r="P1480" t="s">
        <v>2764</v>
      </c>
      <c r="Q1480" t="s">
        <v>2764</v>
      </c>
      <c r="R1480" t="s">
        <v>2764</v>
      </c>
      <c r="S1480" t="s">
        <v>593</v>
      </c>
      <c r="T1480" t="s">
        <v>2765</v>
      </c>
      <c r="U1480" t="str">
        <f t="shared" si="119"/>
        <v>AW</v>
      </c>
      <c r="V1480">
        <v>2024</v>
      </c>
      <c r="W1480" t="s">
        <v>2764</v>
      </c>
      <c r="X1480" t="s">
        <v>2764</v>
      </c>
      <c r="Y1480" t="s">
        <v>2764</v>
      </c>
      <c r="Z1480" t="s">
        <v>2764</v>
      </c>
      <c r="AA1480">
        <v>92.295126599509942</v>
      </c>
      <c r="AB1480" s="6">
        <f t="shared" si="115"/>
        <v>461.47563299754972</v>
      </c>
      <c r="AC1480" t="s">
        <v>2766</v>
      </c>
      <c r="AD1480">
        <v>0</v>
      </c>
    </row>
    <row r="1481" spans="1:30" x14ac:dyDescent="0.25">
      <c r="A1481" t="s">
        <v>2759</v>
      </c>
      <c r="B1481" t="s">
        <v>2760</v>
      </c>
      <c r="C1481" t="s">
        <v>2761</v>
      </c>
      <c r="D1481" t="s">
        <v>4399</v>
      </c>
      <c r="E1481" t="s">
        <v>265</v>
      </c>
      <c r="F1481" t="s">
        <v>4400</v>
      </c>
      <c r="G1481" t="s">
        <v>4409</v>
      </c>
      <c r="H1481" t="s">
        <v>2845</v>
      </c>
      <c r="I1481">
        <v>2</v>
      </c>
      <c r="J1481">
        <v>5059856553258</v>
      </c>
      <c r="K1481" t="s">
        <v>594</v>
      </c>
      <c r="L1481" t="str">
        <f t="shared" si="116"/>
        <v>RXTED0144502</v>
      </c>
      <c r="M1481" t="s">
        <v>534</v>
      </c>
      <c r="N1481" t="str">
        <f t="shared" si="117"/>
        <v>BLU</v>
      </c>
      <c r="O1481" t="str">
        <f t="shared" si="118"/>
        <v>004</v>
      </c>
      <c r="P1481" t="s">
        <v>2764</v>
      </c>
      <c r="Q1481" t="s">
        <v>2764</v>
      </c>
      <c r="R1481" t="s">
        <v>2764</v>
      </c>
      <c r="S1481" t="s">
        <v>594</v>
      </c>
      <c r="T1481" t="s">
        <v>2765</v>
      </c>
      <c r="U1481" t="str">
        <f t="shared" si="119"/>
        <v>AW</v>
      </c>
      <c r="V1481">
        <v>2024</v>
      </c>
      <c r="W1481" t="s">
        <v>2764</v>
      </c>
      <c r="X1481" t="s">
        <v>2764</v>
      </c>
      <c r="Y1481" t="s">
        <v>2764</v>
      </c>
      <c r="Z1481" t="s">
        <v>2764</v>
      </c>
      <c r="AA1481">
        <v>92.295126599509942</v>
      </c>
      <c r="AB1481" s="6">
        <f t="shared" si="115"/>
        <v>184.59025319901988</v>
      </c>
      <c r="AC1481" t="s">
        <v>2766</v>
      </c>
      <c r="AD1481">
        <v>0</v>
      </c>
    </row>
    <row r="1482" spans="1:30" x14ac:dyDescent="0.25">
      <c r="A1482" t="s">
        <v>2759</v>
      </c>
      <c r="B1482" t="s">
        <v>2760</v>
      </c>
      <c r="C1482" t="s">
        <v>2761</v>
      </c>
      <c r="D1482" t="s">
        <v>4399</v>
      </c>
      <c r="E1482" t="s">
        <v>265</v>
      </c>
      <c r="F1482" t="s">
        <v>4400</v>
      </c>
      <c r="G1482" t="s">
        <v>4409</v>
      </c>
      <c r="H1482" t="s">
        <v>2845</v>
      </c>
      <c r="I1482">
        <v>1</v>
      </c>
      <c r="J1482">
        <v>5059856553241</v>
      </c>
      <c r="K1482" t="s">
        <v>595</v>
      </c>
      <c r="L1482" t="str">
        <f t="shared" si="116"/>
        <v>RXTED0144502</v>
      </c>
      <c r="M1482" t="s">
        <v>536</v>
      </c>
      <c r="N1482" t="str">
        <f t="shared" si="117"/>
        <v>BLU</v>
      </c>
      <c r="O1482" t="str">
        <f t="shared" si="118"/>
        <v>005</v>
      </c>
      <c r="P1482" t="s">
        <v>2764</v>
      </c>
      <c r="Q1482" t="s">
        <v>2764</v>
      </c>
      <c r="R1482" t="s">
        <v>2764</v>
      </c>
      <c r="S1482" t="s">
        <v>595</v>
      </c>
      <c r="T1482" t="s">
        <v>2765</v>
      </c>
      <c r="U1482" t="str">
        <f t="shared" si="119"/>
        <v>AW</v>
      </c>
      <c r="V1482">
        <v>2024</v>
      </c>
      <c r="W1482" t="s">
        <v>2764</v>
      </c>
      <c r="X1482" t="s">
        <v>2764</v>
      </c>
      <c r="Y1482" t="s">
        <v>2764</v>
      </c>
      <c r="Z1482" t="s">
        <v>2764</v>
      </c>
      <c r="AA1482">
        <v>92.295126599509942</v>
      </c>
      <c r="AB1482" s="6">
        <f t="shared" si="115"/>
        <v>92.295126599509942</v>
      </c>
      <c r="AC1482" t="s">
        <v>2766</v>
      </c>
      <c r="AD1482">
        <v>0</v>
      </c>
    </row>
    <row r="1483" spans="1:30" x14ac:dyDescent="0.25">
      <c r="A1483" t="s">
        <v>2759</v>
      </c>
      <c r="B1483" t="s">
        <v>2760</v>
      </c>
      <c r="C1483" t="s">
        <v>2761</v>
      </c>
      <c r="D1483" t="s">
        <v>4399</v>
      </c>
      <c r="E1483" t="s">
        <v>265</v>
      </c>
      <c r="F1483" t="s">
        <v>4400</v>
      </c>
      <c r="G1483" t="s">
        <v>4409</v>
      </c>
      <c r="H1483" t="s">
        <v>2845</v>
      </c>
      <c r="I1483">
        <v>3</v>
      </c>
      <c r="J1483">
        <v>5059856553234</v>
      </c>
      <c r="K1483" t="s">
        <v>596</v>
      </c>
      <c r="L1483" t="str">
        <f t="shared" si="116"/>
        <v>RXTED0144502</v>
      </c>
      <c r="M1483" t="s">
        <v>538</v>
      </c>
      <c r="N1483" t="str">
        <f t="shared" si="117"/>
        <v>BLU</v>
      </c>
      <c r="O1483" t="str">
        <f t="shared" si="118"/>
        <v>006</v>
      </c>
      <c r="P1483" t="s">
        <v>2764</v>
      </c>
      <c r="Q1483" t="s">
        <v>2764</v>
      </c>
      <c r="R1483" t="s">
        <v>2764</v>
      </c>
      <c r="S1483" t="s">
        <v>596</v>
      </c>
      <c r="T1483" t="s">
        <v>2765</v>
      </c>
      <c r="U1483" t="str">
        <f t="shared" si="119"/>
        <v>AW</v>
      </c>
      <c r="V1483">
        <v>2024</v>
      </c>
      <c r="W1483" t="s">
        <v>2764</v>
      </c>
      <c r="X1483" t="s">
        <v>2764</v>
      </c>
      <c r="Y1483" t="s">
        <v>2764</v>
      </c>
      <c r="Z1483" t="s">
        <v>2764</v>
      </c>
      <c r="AA1483">
        <v>92.295126599509942</v>
      </c>
      <c r="AB1483" s="6">
        <f t="shared" si="115"/>
        <v>276.88537979852981</v>
      </c>
      <c r="AC1483" t="s">
        <v>2766</v>
      </c>
      <c r="AD1483">
        <v>0</v>
      </c>
    </row>
    <row r="1484" spans="1:30" x14ac:dyDescent="0.25">
      <c r="A1484" t="s">
        <v>2759</v>
      </c>
      <c r="B1484" t="s">
        <v>2760</v>
      </c>
      <c r="C1484" t="s">
        <v>2761</v>
      </c>
      <c r="D1484" t="s">
        <v>4399</v>
      </c>
      <c r="E1484" t="s">
        <v>265</v>
      </c>
      <c r="F1484" t="s">
        <v>4400</v>
      </c>
      <c r="G1484" t="s">
        <v>4409</v>
      </c>
      <c r="H1484" t="s">
        <v>2845</v>
      </c>
      <c r="I1484">
        <v>1</v>
      </c>
      <c r="J1484">
        <v>5059856553111</v>
      </c>
      <c r="K1484" t="s">
        <v>604</v>
      </c>
      <c r="L1484" t="str">
        <f t="shared" si="116"/>
        <v>RXTED0144503</v>
      </c>
      <c r="M1484" t="s">
        <v>580</v>
      </c>
      <c r="N1484" t="str">
        <f t="shared" si="117"/>
        <v>BOR</v>
      </c>
      <c r="O1484" t="str">
        <f t="shared" si="118"/>
        <v>006</v>
      </c>
      <c r="P1484" t="s">
        <v>2764</v>
      </c>
      <c r="Q1484" t="s">
        <v>2764</v>
      </c>
      <c r="R1484" t="s">
        <v>2764</v>
      </c>
      <c r="S1484" t="s">
        <v>604</v>
      </c>
      <c r="T1484" t="s">
        <v>2765</v>
      </c>
      <c r="U1484" t="str">
        <f t="shared" si="119"/>
        <v>AW</v>
      </c>
      <c r="V1484">
        <v>2024</v>
      </c>
      <c r="W1484" t="s">
        <v>2764</v>
      </c>
      <c r="X1484" t="s">
        <v>2764</v>
      </c>
      <c r="Y1484" t="s">
        <v>2764</v>
      </c>
      <c r="Z1484" t="s">
        <v>2764</v>
      </c>
      <c r="AA1484">
        <v>92.295126599509942</v>
      </c>
      <c r="AB1484" s="6">
        <f t="shared" si="115"/>
        <v>92.295126599509942</v>
      </c>
      <c r="AC1484" t="s">
        <v>2766</v>
      </c>
      <c r="AD1484">
        <v>0</v>
      </c>
    </row>
    <row r="1485" spans="1:30" x14ac:dyDescent="0.25">
      <c r="A1485" t="s">
        <v>2759</v>
      </c>
      <c r="B1485" t="s">
        <v>2760</v>
      </c>
      <c r="C1485" t="s">
        <v>2761</v>
      </c>
      <c r="D1485" t="s">
        <v>4399</v>
      </c>
      <c r="E1485" t="s">
        <v>265</v>
      </c>
      <c r="F1485" t="s">
        <v>4400</v>
      </c>
      <c r="G1485" t="s">
        <v>4468</v>
      </c>
      <c r="H1485" t="s">
        <v>2728</v>
      </c>
      <c r="I1485">
        <v>2</v>
      </c>
      <c r="J1485">
        <v>5059856252014</v>
      </c>
      <c r="K1485" t="s">
        <v>605</v>
      </c>
      <c r="L1485" t="str">
        <f t="shared" si="116"/>
        <v>RXTED0144229</v>
      </c>
      <c r="M1485" t="s">
        <v>606</v>
      </c>
      <c r="N1485" t="str">
        <f t="shared" si="117"/>
        <v>LGY</v>
      </c>
      <c r="O1485" t="str">
        <f t="shared" si="118"/>
        <v>030</v>
      </c>
      <c r="P1485" t="s">
        <v>2764</v>
      </c>
      <c r="Q1485" t="s">
        <v>2764</v>
      </c>
      <c r="R1485" t="s">
        <v>2764</v>
      </c>
      <c r="S1485" t="s">
        <v>605</v>
      </c>
      <c r="T1485" t="s">
        <v>2765</v>
      </c>
      <c r="U1485" t="str">
        <f t="shared" si="119"/>
        <v>AW</v>
      </c>
      <c r="V1485">
        <v>2024</v>
      </c>
      <c r="W1485" t="s">
        <v>2764</v>
      </c>
      <c r="X1485" t="s">
        <v>2764</v>
      </c>
      <c r="Y1485" t="s">
        <v>2764</v>
      </c>
      <c r="Z1485" t="s">
        <v>2764</v>
      </c>
      <c r="AA1485">
        <v>141.30138851075415</v>
      </c>
      <c r="AB1485" s="6">
        <f t="shared" si="115"/>
        <v>282.6027770215083</v>
      </c>
      <c r="AC1485" t="s">
        <v>2766</v>
      </c>
      <c r="AD1485">
        <v>0</v>
      </c>
    </row>
    <row r="1486" spans="1:30" x14ac:dyDescent="0.25">
      <c r="A1486" t="s">
        <v>2759</v>
      </c>
      <c r="B1486" t="s">
        <v>2760</v>
      </c>
      <c r="C1486" t="s">
        <v>2761</v>
      </c>
      <c r="D1486" t="s">
        <v>4399</v>
      </c>
      <c r="E1486" t="s">
        <v>265</v>
      </c>
      <c r="F1486" t="s">
        <v>4400</v>
      </c>
      <c r="G1486" t="s">
        <v>4468</v>
      </c>
      <c r="H1486" t="s">
        <v>2728</v>
      </c>
      <c r="I1486">
        <v>1</v>
      </c>
      <c r="J1486">
        <v>5059856401542</v>
      </c>
      <c r="K1486" t="s">
        <v>1434</v>
      </c>
      <c r="L1486" t="str">
        <f t="shared" si="116"/>
        <v>RXTED0144298</v>
      </c>
      <c r="M1486" t="s">
        <v>1435</v>
      </c>
      <c r="N1486" t="str">
        <f t="shared" si="117"/>
        <v>WHI</v>
      </c>
      <c r="O1486" t="str">
        <f t="shared" si="118"/>
        <v>36R</v>
      </c>
      <c r="P1486" t="s">
        <v>2764</v>
      </c>
      <c r="Q1486" t="s">
        <v>2764</v>
      </c>
      <c r="R1486" t="s">
        <v>2764</v>
      </c>
      <c r="S1486" t="s">
        <v>1434</v>
      </c>
      <c r="T1486" t="s">
        <v>2765</v>
      </c>
      <c r="U1486" t="str">
        <f t="shared" si="119"/>
        <v>AW</v>
      </c>
      <c r="V1486">
        <v>2024</v>
      </c>
      <c r="W1486" t="s">
        <v>2764</v>
      </c>
      <c r="X1486" t="s">
        <v>2764</v>
      </c>
      <c r="Y1486" t="s">
        <v>2764</v>
      </c>
      <c r="Z1486" t="s">
        <v>2764</v>
      </c>
      <c r="AA1486">
        <v>184.86251020963789</v>
      </c>
      <c r="AB1486" s="6">
        <f t="shared" si="115"/>
        <v>184.86251020963789</v>
      </c>
      <c r="AC1486" t="s">
        <v>2766</v>
      </c>
      <c r="AD1486">
        <v>0</v>
      </c>
    </row>
    <row r="1487" spans="1:30" x14ac:dyDescent="0.25">
      <c r="A1487" t="s">
        <v>2759</v>
      </c>
      <c r="B1487" t="s">
        <v>2760</v>
      </c>
      <c r="C1487" t="s">
        <v>2761</v>
      </c>
      <c r="D1487" t="s">
        <v>4399</v>
      </c>
      <c r="E1487" t="s">
        <v>265</v>
      </c>
      <c r="F1487" t="s">
        <v>4400</v>
      </c>
      <c r="G1487" t="s">
        <v>4468</v>
      </c>
      <c r="H1487" t="s">
        <v>2728</v>
      </c>
      <c r="I1487">
        <v>7</v>
      </c>
      <c r="J1487">
        <v>5059856403317</v>
      </c>
      <c r="K1487" t="s">
        <v>607</v>
      </c>
      <c r="L1487" t="str">
        <f t="shared" si="116"/>
        <v>RXTED0144299</v>
      </c>
      <c r="M1487" t="s">
        <v>544</v>
      </c>
      <c r="N1487" t="str">
        <f t="shared" si="117"/>
        <v>BLU</v>
      </c>
      <c r="O1487" t="str">
        <f t="shared" si="118"/>
        <v>30R</v>
      </c>
      <c r="P1487" t="s">
        <v>2764</v>
      </c>
      <c r="Q1487" t="s">
        <v>2764</v>
      </c>
      <c r="R1487" t="s">
        <v>2764</v>
      </c>
      <c r="S1487" t="s">
        <v>607</v>
      </c>
      <c r="T1487" t="s">
        <v>2765</v>
      </c>
      <c r="U1487" t="str">
        <f t="shared" si="119"/>
        <v>AW</v>
      </c>
      <c r="V1487">
        <v>2024</v>
      </c>
      <c r="W1487" t="s">
        <v>2764</v>
      </c>
      <c r="X1487" t="s">
        <v>2764</v>
      </c>
      <c r="Y1487" t="s">
        <v>2764</v>
      </c>
      <c r="Z1487" t="s">
        <v>2764</v>
      </c>
      <c r="AA1487">
        <v>157.63680914783555</v>
      </c>
      <c r="AB1487" s="6">
        <f t="shared" si="115"/>
        <v>1103.4576640348489</v>
      </c>
      <c r="AC1487" t="s">
        <v>2766</v>
      </c>
      <c r="AD1487">
        <v>0</v>
      </c>
    </row>
    <row r="1488" spans="1:30" x14ac:dyDescent="0.25">
      <c r="A1488" t="s">
        <v>2759</v>
      </c>
      <c r="B1488" t="s">
        <v>2760</v>
      </c>
      <c r="C1488" t="s">
        <v>2761</v>
      </c>
      <c r="D1488" t="s">
        <v>4399</v>
      </c>
      <c r="E1488" t="s">
        <v>265</v>
      </c>
      <c r="F1488" t="s">
        <v>4400</v>
      </c>
      <c r="G1488" t="s">
        <v>4468</v>
      </c>
      <c r="H1488" t="s">
        <v>2728</v>
      </c>
      <c r="I1488">
        <v>5</v>
      </c>
      <c r="J1488">
        <v>5059856403287</v>
      </c>
      <c r="K1488" t="s">
        <v>1436</v>
      </c>
      <c r="L1488" t="str">
        <f t="shared" si="116"/>
        <v>RXTED0144299</v>
      </c>
      <c r="M1488" t="s">
        <v>1437</v>
      </c>
      <c r="N1488" t="str">
        <f t="shared" si="117"/>
        <v>BLU</v>
      </c>
      <c r="O1488" t="str">
        <f t="shared" si="118"/>
        <v>32R</v>
      </c>
      <c r="P1488" t="s">
        <v>2764</v>
      </c>
      <c r="Q1488" t="s">
        <v>2764</v>
      </c>
      <c r="R1488" t="s">
        <v>2764</v>
      </c>
      <c r="S1488" t="s">
        <v>1436</v>
      </c>
      <c r="T1488" t="s">
        <v>2765</v>
      </c>
      <c r="U1488" t="str">
        <f t="shared" si="119"/>
        <v>AW</v>
      </c>
      <c r="V1488">
        <v>2024</v>
      </c>
      <c r="W1488" t="s">
        <v>2764</v>
      </c>
      <c r="X1488" t="s">
        <v>2764</v>
      </c>
      <c r="Y1488" t="s">
        <v>2764</v>
      </c>
      <c r="Z1488" t="s">
        <v>2764</v>
      </c>
      <c r="AA1488">
        <v>157.63680914783555</v>
      </c>
      <c r="AB1488" s="6">
        <f t="shared" si="115"/>
        <v>788.18404573917769</v>
      </c>
      <c r="AC1488" t="s">
        <v>2766</v>
      </c>
      <c r="AD1488">
        <v>0</v>
      </c>
    </row>
    <row r="1489" spans="1:30" x14ac:dyDescent="0.25">
      <c r="A1489" t="s">
        <v>2759</v>
      </c>
      <c r="B1489" t="s">
        <v>2760</v>
      </c>
      <c r="C1489" t="s">
        <v>2761</v>
      </c>
      <c r="D1489" t="s">
        <v>4399</v>
      </c>
      <c r="E1489" t="s">
        <v>265</v>
      </c>
      <c r="F1489" t="s">
        <v>4400</v>
      </c>
      <c r="G1489" t="s">
        <v>4468</v>
      </c>
      <c r="H1489" t="s">
        <v>2728</v>
      </c>
      <c r="I1489">
        <v>7</v>
      </c>
      <c r="J1489">
        <v>5059856403256</v>
      </c>
      <c r="K1489" t="s">
        <v>1438</v>
      </c>
      <c r="L1489" t="str">
        <f t="shared" si="116"/>
        <v>RXTED0144299</v>
      </c>
      <c r="M1489" t="s">
        <v>1439</v>
      </c>
      <c r="N1489" t="str">
        <f t="shared" si="117"/>
        <v>BLU</v>
      </c>
      <c r="O1489" t="str">
        <f t="shared" si="118"/>
        <v>34R</v>
      </c>
      <c r="P1489" t="s">
        <v>2764</v>
      </c>
      <c r="Q1489" t="s">
        <v>2764</v>
      </c>
      <c r="R1489" t="s">
        <v>2764</v>
      </c>
      <c r="S1489" t="s">
        <v>1438</v>
      </c>
      <c r="T1489" t="s">
        <v>2765</v>
      </c>
      <c r="U1489" t="str">
        <f t="shared" si="119"/>
        <v>AW</v>
      </c>
      <c r="V1489">
        <v>2024</v>
      </c>
      <c r="W1489" t="s">
        <v>2764</v>
      </c>
      <c r="X1489" t="s">
        <v>2764</v>
      </c>
      <c r="Y1489" t="s">
        <v>2764</v>
      </c>
      <c r="Z1489" t="s">
        <v>2764</v>
      </c>
      <c r="AA1489">
        <v>157.63680914783555</v>
      </c>
      <c r="AB1489" s="6">
        <f t="shared" si="115"/>
        <v>1103.4576640348489</v>
      </c>
      <c r="AC1489" t="s">
        <v>2766</v>
      </c>
      <c r="AD1489">
        <v>0</v>
      </c>
    </row>
    <row r="1490" spans="1:30" x14ac:dyDescent="0.25">
      <c r="A1490" t="s">
        <v>2759</v>
      </c>
      <c r="B1490" t="s">
        <v>2760</v>
      </c>
      <c r="C1490" t="s">
        <v>2761</v>
      </c>
      <c r="D1490" t="s">
        <v>4399</v>
      </c>
      <c r="E1490" t="s">
        <v>265</v>
      </c>
      <c r="F1490" t="s">
        <v>4400</v>
      </c>
      <c r="G1490" t="s">
        <v>4468</v>
      </c>
      <c r="H1490" t="s">
        <v>2728</v>
      </c>
      <c r="I1490">
        <v>8</v>
      </c>
      <c r="J1490">
        <v>5059856403195</v>
      </c>
      <c r="K1490" t="s">
        <v>2773</v>
      </c>
      <c r="L1490" t="str">
        <f t="shared" si="116"/>
        <v>RXTED0144299</v>
      </c>
      <c r="M1490" t="s">
        <v>2774</v>
      </c>
      <c r="N1490" t="str">
        <f t="shared" si="117"/>
        <v>BLU</v>
      </c>
      <c r="O1490" t="str">
        <f t="shared" si="118"/>
        <v>38R</v>
      </c>
      <c r="P1490" t="s">
        <v>2764</v>
      </c>
      <c r="Q1490" t="s">
        <v>2764</v>
      </c>
      <c r="R1490" t="s">
        <v>2764</v>
      </c>
      <c r="S1490" t="s">
        <v>2773</v>
      </c>
      <c r="T1490" t="s">
        <v>2765</v>
      </c>
      <c r="U1490" t="str">
        <f t="shared" si="119"/>
        <v>AW</v>
      </c>
      <c r="V1490">
        <v>2024</v>
      </c>
      <c r="W1490" t="s">
        <v>2764</v>
      </c>
      <c r="X1490" t="s">
        <v>2764</v>
      </c>
      <c r="Y1490" t="s">
        <v>2764</v>
      </c>
      <c r="Z1490" t="s">
        <v>2764</v>
      </c>
      <c r="AA1490">
        <v>157.63680914783555</v>
      </c>
      <c r="AB1490" s="6">
        <f t="shared" si="115"/>
        <v>1261.0944731826844</v>
      </c>
      <c r="AC1490" t="s">
        <v>2766</v>
      </c>
      <c r="AD1490">
        <v>0</v>
      </c>
    </row>
    <row r="1491" spans="1:30" x14ac:dyDescent="0.25">
      <c r="A1491" t="s">
        <v>2759</v>
      </c>
      <c r="B1491" t="s">
        <v>2760</v>
      </c>
      <c r="C1491" t="s">
        <v>2761</v>
      </c>
      <c r="D1491" t="s">
        <v>4399</v>
      </c>
      <c r="E1491" t="s">
        <v>265</v>
      </c>
      <c r="F1491" t="s">
        <v>4400</v>
      </c>
      <c r="G1491" t="s">
        <v>4468</v>
      </c>
      <c r="H1491" t="s">
        <v>2728</v>
      </c>
      <c r="I1491">
        <v>2</v>
      </c>
      <c r="J1491">
        <v>5059856402471</v>
      </c>
      <c r="K1491" t="s">
        <v>1440</v>
      </c>
      <c r="L1491" t="str">
        <f t="shared" si="116"/>
        <v>RXTED0144300</v>
      </c>
      <c r="M1491" t="s">
        <v>617</v>
      </c>
      <c r="N1491" t="str">
        <f t="shared" si="117"/>
        <v>LGY</v>
      </c>
      <c r="O1491" t="str">
        <f t="shared" si="118"/>
        <v>30R</v>
      </c>
      <c r="P1491" t="s">
        <v>2764</v>
      </c>
      <c r="Q1491" t="s">
        <v>2764</v>
      </c>
      <c r="R1491" t="s">
        <v>2764</v>
      </c>
      <c r="S1491" t="s">
        <v>1440</v>
      </c>
      <c r="T1491" t="s">
        <v>2765</v>
      </c>
      <c r="U1491" t="str">
        <f t="shared" si="119"/>
        <v>AW</v>
      </c>
      <c r="V1491">
        <v>2024</v>
      </c>
      <c r="W1491" t="s">
        <v>2764</v>
      </c>
      <c r="X1491" t="s">
        <v>2764</v>
      </c>
      <c r="Y1491" t="s">
        <v>2764</v>
      </c>
      <c r="Z1491" t="s">
        <v>2764</v>
      </c>
      <c r="AA1491">
        <v>157.63680914783555</v>
      </c>
      <c r="AB1491" s="6">
        <f t="shared" si="115"/>
        <v>315.2736182956711</v>
      </c>
      <c r="AC1491" t="s">
        <v>2766</v>
      </c>
      <c r="AD1491">
        <v>0</v>
      </c>
    </row>
    <row r="1492" spans="1:30" x14ac:dyDescent="0.25">
      <c r="A1492" t="s">
        <v>2759</v>
      </c>
      <c r="B1492" t="s">
        <v>2760</v>
      </c>
      <c r="C1492" t="s">
        <v>2761</v>
      </c>
      <c r="D1492" t="s">
        <v>4399</v>
      </c>
      <c r="E1492" t="s">
        <v>265</v>
      </c>
      <c r="F1492" t="s">
        <v>4400</v>
      </c>
      <c r="G1492" t="s">
        <v>4468</v>
      </c>
      <c r="H1492" t="s">
        <v>2728</v>
      </c>
      <c r="I1492">
        <v>1</v>
      </c>
      <c r="J1492">
        <v>5059856402419</v>
      </c>
      <c r="K1492" t="s">
        <v>1441</v>
      </c>
      <c r="L1492" t="str">
        <f t="shared" si="116"/>
        <v>RXTED0144300</v>
      </c>
      <c r="M1492" t="s">
        <v>619</v>
      </c>
      <c r="N1492" t="str">
        <f t="shared" si="117"/>
        <v>LGY</v>
      </c>
      <c r="O1492" t="str">
        <f t="shared" si="118"/>
        <v>34R</v>
      </c>
      <c r="P1492" t="s">
        <v>2764</v>
      </c>
      <c r="Q1492" t="s">
        <v>2764</v>
      </c>
      <c r="R1492" t="s">
        <v>2764</v>
      </c>
      <c r="S1492" t="s">
        <v>1441</v>
      </c>
      <c r="T1492" t="s">
        <v>2765</v>
      </c>
      <c r="U1492" t="str">
        <f t="shared" si="119"/>
        <v>AW</v>
      </c>
      <c r="V1492">
        <v>2024</v>
      </c>
      <c r="W1492" t="s">
        <v>2764</v>
      </c>
      <c r="X1492" t="s">
        <v>2764</v>
      </c>
      <c r="Y1492" t="s">
        <v>2764</v>
      </c>
      <c r="Z1492" t="s">
        <v>2764</v>
      </c>
      <c r="AA1492">
        <v>157.63680914783555</v>
      </c>
      <c r="AB1492" s="6">
        <f t="shared" si="115"/>
        <v>157.63680914783555</v>
      </c>
      <c r="AC1492" t="s">
        <v>2766</v>
      </c>
      <c r="AD1492">
        <v>0</v>
      </c>
    </row>
    <row r="1493" spans="1:30" x14ac:dyDescent="0.25">
      <c r="A1493" t="s">
        <v>2759</v>
      </c>
      <c r="B1493" t="s">
        <v>2760</v>
      </c>
      <c r="C1493" t="s">
        <v>2761</v>
      </c>
      <c r="D1493" t="s">
        <v>4399</v>
      </c>
      <c r="E1493" t="s">
        <v>265</v>
      </c>
      <c r="F1493" t="s">
        <v>4400</v>
      </c>
      <c r="G1493" t="s">
        <v>4468</v>
      </c>
      <c r="H1493" t="s">
        <v>2728</v>
      </c>
      <c r="I1493">
        <v>1</v>
      </c>
      <c r="J1493">
        <v>5059856402389</v>
      </c>
      <c r="K1493" t="s">
        <v>1442</v>
      </c>
      <c r="L1493" t="str">
        <f t="shared" si="116"/>
        <v>RXTED0144300</v>
      </c>
      <c r="M1493" t="s">
        <v>621</v>
      </c>
      <c r="N1493" t="str">
        <f t="shared" si="117"/>
        <v>LGY</v>
      </c>
      <c r="O1493" t="str">
        <f t="shared" si="118"/>
        <v>36R</v>
      </c>
      <c r="P1493" t="s">
        <v>2764</v>
      </c>
      <c r="Q1493" t="s">
        <v>2764</v>
      </c>
      <c r="R1493" t="s">
        <v>2764</v>
      </c>
      <c r="S1493" t="s">
        <v>1442</v>
      </c>
      <c r="T1493" t="s">
        <v>2765</v>
      </c>
      <c r="U1493" t="str">
        <f t="shared" si="119"/>
        <v>AW</v>
      </c>
      <c r="V1493">
        <v>2024</v>
      </c>
      <c r="W1493" t="s">
        <v>2764</v>
      </c>
      <c r="X1493" t="s">
        <v>2764</v>
      </c>
      <c r="Y1493" t="s">
        <v>2764</v>
      </c>
      <c r="Z1493" t="s">
        <v>2764</v>
      </c>
      <c r="AA1493">
        <v>157.63680914783555</v>
      </c>
      <c r="AB1493" s="6">
        <f t="shared" si="115"/>
        <v>157.63680914783555</v>
      </c>
      <c r="AC1493" t="s">
        <v>2766</v>
      </c>
      <c r="AD1493">
        <v>0</v>
      </c>
    </row>
    <row r="1494" spans="1:30" x14ac:dyDescent="0.25">
      <c r="A1494" t="s">
        <v>2759</v>
      </c>
      <c r="B1494" t="s">
        <v>2760</v>
      </c>
      <c r="C1494" t="s">
        <v>2761</v>
      </c>
      <c r="D1494" t="s">
        <v>4399</v>
      </c>
      <c r="E1494" t="s">
        <v>265</v>
      </c>
      <c r="F1494" t="s">
        <v>4400</v>
      </c>
      <c r="G1494" t="s">
        <v>4468</v>
      </c>
      <c r="H1494" t="s">
        <v>2728</v>
      </c>
      <c r="I1494">
        <v>1</v>
      </c>
      <c r="J1494">
        <v>5059856484460</v>
      </c>
      <c r="K1494" t="s">
        <v>1443</v>
      </c>
      <c r="L1494" t="str">
        <f t="shared" si="116"/>
        <v>RXTED0144301</v>
      </c>
      <c r="M1494" t="s">
        <v>1444</v>
      </c>
      <c r="N1494" t="str">
        <f t="shared" si="117"/>
        <v>NVY</v>
      </c>
      <c r="O1494" t="str">
        <f t="shared" si="118"/>
        <v>32R</v>
      </c>
      <c r="P1494" t="s">
        <v>2764</v>
      </c>
      <c r="Q1494" t="s">
        <v>2764</v>
      </c>
      <c r="R1494" t="s">
        <v>2764</v>
      </c>
      <c r="S1494" t="s">
        <v>1443</v>
      </c>
      <c r="T1494" t="s">
        <v>2765</v>
      </c>
      <c r="U1494" t="str">
        <f t="shared" si="119"/>
        <v>AW</v>
      </c>
      <c r="V1494">
        <v>2024</v>
      </c>
      <c r="W1494" t="s">
        <v>2764</v>
      </c>
      <c r="X1494" t="s">
        <v>2764</v>
      </c>
      <c r="Y1494" t="s">
        <v>2764</v>
      </c>
      <c r="Z1494" t="s">
        <v>2764</v>
      </c>
      <c r="AA1494">
        <v>157.63680914783555</v>
      </c>
      <c r="AB1494" s="6">
        <f t="shared" si="115"/>
        <v>157.63680914783555</v>
      </c>
      <c r="AC1494" t="s">
        <v>2766</v>
      </c>
      <c r="AD1494">
        <v>0</v>
      </c>
    </row>
    <row r="1495" spans="1:30" x14ac:dyDescent="0.25">
      <c r="A1495" t="s">
        <v>2759</v>
      </c>
      <c r="B1495" t="s">
        <v>2760</v>
      </c>
      <c r="C1495" t="s">
        <v>2761</v>
      </c>
      <c r="D1495" t="s">
        <v>4399</v>
      </c>
      <c r="E1495" t="s">
        <v>265</v>
      </c>
      <c r="F1495" t="s">
        <v>4400</v>
      </c>
      <c r="G1495" t="s">
        <v>4468</v>
      </c>
      <c r="H1495" t="s">
        <v>2728</v>
      </c>
      <c r="I1495">
        <v>3</v>
      </c>
      <c r="J1495">
        <v>5059856484378</v>
      </c>
      <c r="K1495" t="s">
        <v>612</v>
      </c>
      <c r="L1495" t="str">
        <f t="shared" si="116"/>
        <v>RXTED0144301</v>
      </c>
      <c r="M1495" t="s">
        <v>613</v>
      </c>
      <c r="N1495" t="str">
        <f t="shared" si="117"/>
        <v>NVY</v>
      </c>
      <c r="O1495" t="str">
        <f t="shared" si="118"/>
        <v>38R</v>
      </c>
      <c r="P1495" t="s">
        <v>2764</v>
      </c>
      <c r="Q1495" t="s">
        <v>2764</v>
      </c>
      <c r="R1495" t="s">
        <v>2764</v>
      </c>
      <c r="S1495" t="s">
        <v>612</v>
      </c>
      <c r="T1495" t="s">
        <v>2765</v>
      </c>
      <c r="U1495" t="str">
        <f t="shared" si="119"/>
        <v>AW</v>
      </c>
      <c r="V1495">
        <v>2024</v>
      </c>
      <c r="W1495" t="s">
        <v>2764</v>
      </c>
      <c r="X1495" t="s">
        <v>2764</v>
      </c>
      <c r="Y1495" t="s">
        <v>2764</v>
      </c>
      <c r="Z1495" t="s">
        <v>2764</v>
      </c>
      <c r="AA1495">
        <v>157.63680914783555</v>
      </c>
      <c r="AB1495" s="6">
        <f t="shared" si="115"/>
        <v>472.91042744350665</v>
      </c>
      <c r="AC1495" t="s">
        <v>2766</v>
      </c>
      <c r="AD1495">
        <v>0</v>
      </c>
    </row>
    <row r="1496" spans="1:30" x14ac:dyDescent="0.25">
      <c r="A1496" t="s">
        <v>2759</v>
      </c>
      <c r="B1496" t="s">
        <v>2760</v>
      </c>
      <c r="C1496" t="s">
        <v>2761</v>
      </c>
      <c r="D1496" t="s">
        <v>4399</v>
      </c>
      <c r="E1496" t="s">
        <v>265</v>
      </c>
      <c r="F1496" t="s">
        <v>4400</v>
      </c>
      <c r="G1496" t="s">
        <v>4468</v>
      </c>
      <c r="H1496" t="s">
        <v>2728</v>
      </c>
      <c r="I1496">
        <v>2</v>
      </c>
      <c r="J1496">
        <v>5059856460181</v>
      </c>
      <c r="K1496" t="s">
        <v>614</v>
      </c>
      <c r="L1496" t="str">
        <f t="shared" si="116"/>
        <v>RXTED0144378</v>
      </c>
      <c r="M1496" t="s">
        <v>547</v>
      </c>
      <c r="N1496" t="str">
        <f t="shared" si="117"/>
        <v>LBL</v>
      </c>
      <c r="O1496" t="str">
        <f t="shared" si="118"/>
        <v>30R</v>
      </c>
      <c r="P1496" t="s">
        <v>2764</v>
      </c>
      <c r="Q1496" t="s">
        <v>2764</v>
      </c>
      <c r="R1496" t="s">
        <v>2764</v>
      </c>
      <c r="S1496" t="s">
        <v>614</v>
      </c>
      <c r="T1496" t="s">
        <v>2765</v>
      </c>
      <c r="U1496" t="str">
        <f t="shared" si="119"/>
        <v>AW</v>
      </c>
      <c r="V1496">
        <v>2024</v>
      </c>
      <c r="W1496" t="s">
        <v>2764</v>
      </c>
      <c r="X1496" t="s">
        <v>2764</v>
      </c>
      <c r="Y1496" t="s">
        <v>2764</v>
      </c>
      <c r="Z1496" t="s">
        <v>2764</v>
      </c>
      <c r="AA1496">
        <v>157.63680914783555</v>
      </c>
      <c r="AB1496" s="6">
        <f t="shared" si="115"/>
        <v>315.2736182956711</v>
      </c>
      <c r="AC1496" t="s">
        <v>2766</v>
      </c>
      <c r="AD1496">
        <v>0</v>
      </c>
    </row>
    <row r="1497" spans="1:30" x14ac:dyDescent="0.25">
      <c r="A1497" t="s">
        <v>2759</v>
      </c>
      <c r="B1497" t="s">
        <v>2760</v>
      </c>
      <c r="C1497" t="s">
        <v>2761</v>
      </c>
      <c r="D1497" t="s">
        <v>4399</v>
      </c>
      <c r="E1497" t="s">
        <v>265</v>
      </c>
      <c r="F1497" t="s">
        <v>4400</v>
      </c>
      <c r="G1497" t="s">
        <v>4468</v>
      </c>
      <c r="H1497" t="s">
        <v>2728</v>
      </c>
      <c r="I1497">
        <v>2</v>
      </c>
      <c r="J1497">
        <v>5059856460150</v>
      </c>
      <c r="K1497" t="s">
        <v>615</v>
      </c>
      <c r="L1497" t="str">
        <f t="shared" si="116"/>
        <v>RXTED0144378</v>
      </c>
      <c r="M1497" t="s">
        <v>549</v>
      </c>
      <c r="N1497" t="str">
        <f t="shared" si="117"/>
        <v>LBL</v>
      </c>
      <c r="O1497" t="str">
        <f t="shared" si="118"/>
        <v>32R</v>
      </c>
      <c r="P1497" t="s">
        <v>2764</v>
      </c>
      <c r="Q1497" t="s">
        <v>2764</v>
      </c>
      <c r="R1497" t="s">
        <v>2764</v>
      </c>
      <c r="S1497" t="s">
        <v>615</v>
      </c>
      <c r="T1497" t="s">
        <v>2765</v>
      </c>
      <c r="U1497" t="str">
        <f t="shared" si="119"/>
        <v>AW</v>
      </c>
      <c r="V1497">
        <v>2024</v>
      </c>
      <c r="W1497" t="s">
        <v>2764</v>
      </c>
      <c r="X1497" t="s">
        <v>2764</v>
      </c>
      <c r="Y1497" t="s">
        <v>2764</v>
      </c>
      <c r="Z1497" t="s">
        <v>2764</v>
      </c>
      <c r="AA1497">
        <v>157.63680914783555</v>
      </c>
      <c r="AB1497" s="6">
        <f t="shared" si="115"/>
        <v>315.2736182956711</v>
      </c>
      <c r="AC1497" t="s">
        <v>2766</v>
      </c>
      <c r="AD1497">
        <v>0</v>
      </c>
    </row>
    <row r="1498" spans="1:30" x14ac:dyDescent="0.25">
      <c r="A1498" t="s">
        <v>2759</v>
      </c>
      <c r="B1498" t="s">
        <v>2760</v>
      </c>
      <c r="C1498" t="s">
        <v>2761</v>
      </c>
      <c r="D1498" t="s">
        <v>4399</v>
      </c>
      <c r="E1498" t="s">
        <v>265</v>
      </c>
      <c r="F1498" t="s">
        <v>4400</v>
      </c>
      <c r="G1498" t="s">
        <v>4468</v>
      </c>
      <c r="H1498" t="s">
        <v>2728</v>
      </c>
      <c r="I1498">
        <v>3</v>
      </c>
      <c r="J1498">
        <v>5059856460129</v>
      </c>
      <c r="K1498" t="s">
        <v>1445</v>
      </c>
      <c r="L1498" t="str">
        <f t="shared" si="116"/>
        <v>RXTED0144378</v>
      </c>
      <c r="M1498" t="s">
        <v>551</v>
      </c>
      <c r="N1498" t="str">
        <f t="shared" si="117"/>
        <v>LBL</v>
      </c>
      <c r="O1498" t="str">
        <f t="shared" si="118"/>
        <v>34R</v>
      </c>
      <c r="P1498" t="s">
        <v>2764</v>
      </c>
      <c r="Q1498" t="s">
        <v>2764</v>
      </c>
      <c r="R1498" t="s">
        <v>2764</v>
      </c>
      <c r="S1498" t="s">
        <v>1445</v>
      </c>
      <c r="T1498" t="s">
        <v>2765</v>
      </c>
      <c r="U1498" t="str">
        <f t="shared" si="119"/>
        <v>AW</v>
      </c>
      <c r="V1498">
        <v>2024</v>
      </c>
      <c r="W1498" t="s">
        <v>2764</v>
      </c>
      <c r="X1498" t="s">
        <v>2764</v>
      </c>
      <c r="Y1498" t="s">
        <v>2764</v>
      </c>
      <c r="Z1498" t="s">
        <v>2764</v>
      </c>
      <c r="AA1498">
        <v>157.63680914783555</v>
      </c>
      <c r="AB1498" s="6">
        <f t="shared" si="115"/>
        <v>472.91042744350665</v>
      </c>
      <c r="AC1498" t="s">
        <v>2766</v>
      </c>
      <c r="AD1498">
        <v>0</v>
      </c>
    </row>
    <row r="1499" spans="1:30" x14ac:dyDescent="0.25">
      <c r="A1499" t="s">
        <v>2759</v>
      </c>
      <c r="B1499" t="s">
        <v>2760</v>
      </c>
      <c r="C1499" t="s">
        <v>2761</v>
      </c>
      <c r="D1499" t="s">
        <v>4399</v>
      </c>
      <c r="E1499" t="s">
        <v>265</v>
      </c>
      <c r="F1499" t="s">
        <v>4400</v>
      </c>
      <c r="G1499" t="s">
        <v>4468</v>
      </c>
      <c r="H1499" t="s">
        <v>2728</v>
      </c>
      <c r="I1499">
        <v>1</v>
      </c>
      <c r="J1499">
        <v>5059856460099</v>
      </c>
      <c r="K1499" t="s">
        <v>1446</v>
      </c>
      <c r="L1499" t="str">
        <f t="shared" si="116"/>
        <v>RXTED0144378</v>
      </c>
      <c r="M1499" t="s">
        <v>553</v>
      </c>
      <c r="N1499" t="str">
        <f t="shared" si="117"/>
        <v>LBL</v>
      </c>
      <c r="O1499" t="str">
        <f t="shared" si="118"/>
        <v>36R</v>
      </c>
      <c r="P1499" t="s">
        <v>2764</v>
      </c>
      <c r="Q1499" t="s">
        <v>2764</v>
      </c>
      <c r="R1499" t="s">
        <v>2764</v>
      </c>
      <c r="S1499" t="s">
        <v>1446</v>
      </c>
      <c r="T1499" t="s">
        <v>2765</v>
      </c>
      <c r="U1499" t="str">
        <f t="shared" si="119"/>
        <v>AW</v>
      </c>
      <c r="V1499">
        <v>2024</v>
      </c>
      <c r="W1499" t="s">
        <v>2764</v>
      </c>
      <c r="X1499" t="s">
        <v>2764</v>
      </c>
      <c r="Y1499" t="s">
        <v>2764</v>
      </c>
      <c r="Z1499" t="s">
        <v>2764</v>
      </c>
      <c r="AA1499">
        <v>157.63680914783555</v>
      </c>
      <c r="AB1499" s="6">
        <f t="shared" si="115"/>
        <v>157.63680914783555</v>
      </c>
      <c r="AC1499" t="s">
        <v>2766</v>
      </c>
      <c r="AD1499">
        <v>0</v>
      </c>
    </row>
    <row r="1500" spans="1:30" x14ac:dyDescent="0.25">
      <c r="A1500" t="s">
        <v>2759</v>
      </c>
      <c r="B1500" t="s">
        <v>2760</v>
      </c>
      <c r="C1500" t="s">
        <v>2761</v>
      </c>
      <c r="D1500" t="s">
        <v>4399</v>
      </c>
      <c r="E1500" t="s">
        <v>265</v>
      </c>
      <c r="F1500" t="s">
        <v>4400</v>
      </c>
      <c r="G1500" t="s">
        <v>4468</v>
      </c>
      <c r="H1500" t="s">
        <v>2728</v>
      </c>
      <c r="I1500">
        <v>1</v>
      </c>
      <c r="J1500">
        <v>5059856460068</v>
      </c>
      <c r="K1500" t="s">
        <v>1447</v>
      </c>
      <c r="L1500" t="str">
        <f t="shared" si="116"/>
        <v>RXTED0144378</v>
      </c>
      <c r="M1500" t="s">
        <v>555</v>
      </c>
      <c r="N1500" t="str">
        <f t="shared" si="117"/>
        <v>LBL</v>
      </c>
      <c r="O1500" t="str">
        <f t="shared" si="118"/>
        <v>38R</v>
      </c>
      <c r="P1500" t="s">
        <v>2764</v>
      </c>
      <c r="Q1500" t="s">
        <v>2764</v>
      </c>
      <c r="R1500" t="s">
        <v>2764</v>
      </c>
      <c r="S1500" t="s">
        <v>1447</v>
      </c>
      <c r="T1500" t="s">
        <v>2765</v>
      </c>
      <c r="U1500" t="str">
        <f t="shared" si="119"/>
        <v>AW</v>
      </c>
      <c r="V1500">
        <v>2024</v>
      </c>
      <c r="W1500" t="s">
        <v>2764</v>
      </c>
      <c r="X1500" t="s">
        <v>2764</v>
      </c>
      <c r="Y1500" t="s">
        <v>2764</v>
      </c>
      <c r="Z1500" t="s">
        <v>2764</v>
      </c>
      <c r="AA1500">
        <v>157.63680914783555</v>
      </c>
      <c r="AB1500" s="6">
        <f t="shared" si="115"/>
        <v>157.63680914783555</v>
      </c>
      <c r="AC1500" t="s">
        <v>2766</v>
      </c>
      <c r="AD1500">
        <v>0</v>
      </c>
    </row>
    <row r="1501" spans="1:30" x14ac:dyDescent="0.25">
      <c r="A1501" t="s">
        <v>2759</v>
      </c>
      <c r="B1501" t="s">
        <v>2760</v>
      </c>
      <c r="C1501" t="s">
        <v>2761</v>
      </c>
      <c r="D1501" t="s">
        <v>4399</v>
      </c>
      <c r="E1501" t="s">
        <v>265</v>
      </c>
      <c r="F1501" t="s">
        <v>4400</v>
      </c>
      <c r="G1501" t="s">
        <v>4468</v>
      </c>
      <c r="H1501" t="s">
        <v>2728</v>
      </c>
      <c r="I1501">
        <v>1</v>
      </c>
      <c r="J1501">
        <v>5059856459642</v>
      </c>
      <c r="K1501" t="s">
        <v>1448</v>
      </c>
      <c r="L1501" t="str">
        <f t="shared" si="116"/>
        <v>RXTED0144380</v>
      </c>
      <c r="M1501" t="s">
        <v>1449</v>
      </c>
      <c r="N1501" t="str">
        <f t="shared" si="117"/>
        <v>NAT</v>
      </c>
      <c r="O1501" t="str">
        <f t="shared" si="118"/>
        <v>38R</v>
      </c>
      <c r="P1501" t="s">
        <v>2764</v>
      </c>
      <c r="Q1501" t="s">
        <v>2764</v>
      </c>
      <c r="R1501" t="s">
        <v>2764</v>
      </c>
      <c r="S1501" t="s">
        <v>1448</v>
      </c>
      <c r="T1501" t="s">
        <v>2765</v>
      </c>
      <c r="U1501" t="str">
        <f t="shared" si="119"/>
        <v>AW</v>
      </c>
      <c r="V1501">
        <v>2024</v>
      </c>
      <c r="W1501" t="s">
        <v>2764</v>
      </c>
      <c r="X1501" t="s">
        <v>2764</v>
      </c>
      <c r="Y1501" t="s">
        <v>2764</v>
      </c>
      <c r="Z1501" t="s">
        <v>2764</v>
      </c>
      <c r="AA1501">
        <v>157.63680914783555</v>
      </c>
      <c r="AB1501" s="6">
        <f t="shared" si="115"/>
        <v>157.63680914783555</v>
      </c>
      <c r="AC1501" t="s">
        <v>2766</v>
      </c>
      <c r="AD1501">
        <v>0</v>
      </c>
    </row>
    <row r="1502" spans="1:30" x14ac:dyDescent="0.25">
      <c r="A1502" t="s">
        <v>2759</v>
      </c>
      <c r="B1502" t="s">
        <v>2760</v>
      </c>
      <c r="C1502" t="s">
        <v>2761</v>
      </c>
      <c r="D1502" t="s">
        <v>4399</v>
      </c>
      <c r="E1502" t="s">
        <v>265</v>
      </c>
      <c r="F1502" t="s">
        <v>4400</v>
      </c>
      <c r="G1502" t="s">
        <v>4468</v>
      </c>
      <c r="H1502" t="s">
        <v>2728</v>
      </c>
      <c r="I1502">
        <v>1</v>
      </c>
      <c r="J1502">
        <v>5059856459284</v>
      </c>
      <c r="K1502" t="s">
        <v>1450</v>
      </c>
      <c r="L1502" t="str">
        <f t="shared" si="116"/>
        <v>RXTED0144381</v>
      </c>
      <c r="M1502" t="s">
        <v>1451</v>
      </c>
      <c r="N1502" t="str">
        <f t="shared" si="117"/>
        <v>OLI</v>
      </c>
      <c r="O1502" t="str">
        <f t="shared" si="118"/>
        <v>34R</v>
      </c>
      <c r="P1502" t="s">
        <v>2764</v>
      </c>
      <c r="Q1502" t="s">
        <v>2764</v>
      </c>
      <c r="R1502" t="s">
        <v>2764</v>
      </c>
      <c r="S1502" t="s">
        <v>1450</v>
      </c>
      <c r="T1502" t="s">
        <v>2765</v>
      </c>
      <c r="U1502" t="str">
        <f t="shared" si="119"/>
        <v>AW</v>
      </c>
      <c r="V1502">
        <v>2024</v>
      </c>
      <c r="W1502" t="s">
        <v>2764</v>
      </c>
      <c r="X1502" t="s">
        <v>2764</v>
      </c>
      <c r="Y1502" t="s">
        <v>2764</v>
      </c>
      <c r="Z1502" t="s">
        <v>2764</v>
      </c>
      <c r="AA1502">
        <v>157.63680914783555</v>
      </c>
      <c r="AB1502" s="6">
        <f t="shared" si="115"/>
        <v>157.63680914783555</v>
      </c>
      <c r="AC1502" t="s">
        <v>2766</v>
      </c>
      <c r="AD1502">
        <v>0</v>
      </c>
    </row>
    <row r="1503" spans="1:30" x14ac:dyDescent="0.25">
      <c r="A1503" t="s">
        <v>2759</v>
      </c>
      <c r="B1503" t="s">
        <v>2760</v>
      </c>
      <c r="C1503" t="s">
        <v>2761</v>
      </c>
      <c r="D1503" t="s">
        <v>4399</v>
      </c>
      <c r="E1503" t="s">
        <v>265</v>
      </c>
      <c r="F1503" t="s">
        <v>4400</v>
      </c>
      <c r="G1503" t="s">
        <v>4468</v>
      </c>
      <c r="H1503" t="s">
        <v>2728</v>
      </c>
      <c r="I1503">
        <v>4</v>
      </c>
      <c r="J1503">
        <v>5059856461249</v>
      </c>
      <c r="K1503" t="s">
        <v>616</v>
      </c>
      <c r="L1503" t="str">
        <f t="shared" si="116"/>
        <v>RXTED0144384</v>
      </c>
      <c r="M1503" t="s">
        <v>617</v>
      </c>
      <c r="N1503" t="str">
        <f t="shared" si="117"/>
        <v>LGY</v>
      </c>
      <c r="O1503" t="str">
        <f t="shared" si="118"/>
        <v>30R</v>
      </c>
      <c r="P1503" t="s">
        <v>2764</v>
      </c>
      <c r="Q1503" t="s">
        <v>2764</v>
      </c>
      <c r="R1503" t="s">
        <v>2764</v>
      </c>
      <c r="S1503" t="s">
        <v>616</v>
      </c>
      <c r="T1503" t="s">
        <v>2765</v>
      </c>
      <c r="U1503" t="str">
        <f t="shared" si="119"/>
        <v>AW</v>
      </c>
      <c r="V1503">
        <v>2024</v>
      </c>
      <c r="W1503" t="s">
        <v>2764</v>
      </c>
      <c r="X1503" t="s">
        <v>2764</v>
      </c>
      <c r="Y1503" t="s">
        <v>2764</v>
      </c>
      <c r="Z1503" t="s">
        <v>2764</v>
      </c>
      <c r="AA1503">
        <v>157.63680914783555</v>
      </c>
      <c r="AB1503" s="6">
        <f t="shared" si="115"/>
        <v>630.5472365913422</v>
      </c>
      <c r="AC1503" t="s">
        <v>2766</v>
      </c>
      <c r="AD1503">
        <v>0</v>
      </c>
    </row>
    <row r="1504" spans="1:30" x14ac:dyDescent="0.25">
      <c r="A1504" t="s">
        <v>2759</v>
      </c>
      <c r="B1504" t="s">
        <v>2760</v>
      </c>
      <c r="C1504" t="s">
        <v>2761</v>
      </c>
      <c r="D1504" t="s">
        <v>4399</v>
      </c>
      <c r="E1504" t="s">
        <v>265</v>
      </c>
      <c r="F1504" t="s">
        <v>4400</v>
      </c>
      <c r="G1504" t="s">
        <v>4468</v>
      </c>
      <c r="H1504" t="s">
        <v>2728</v>
      </c>
      <c r="I1504">
        <v>14</v>
      </c>
      <c r="J1504">
        <v>5059856461218</v>
      </c>
      <c r="K1504" t="s">
        <v>312</v>
      </c>
      <c r="L1504" t="str">
        <f t="shared" si="116"/>
        <v>RXTED0144384</v>
      </c>
      <c r="M1504" t="s">
        <v>313</v>
      </c>
      <c r="N1504" t="str">
        <f t="shared" si="117"/>
        <v>LGY</v>
      </c>
      <c r="O1504" t="str">
        <f t="shared" si="118"/>
        <v>32R</v>
      </c>
      <c r="P1504" t="s">
        <v>2764</v>
      </c>
      <c r="Q1504" t="s">
        <v>2764</v>
      </c>
      <c r="R1504" t="s">
        <v>2764</v>
      </c>
      <c r="S1504" t="s">
        <v>312</v>
      </c>
      <c r="T1504" t="s">
        <v>2765</v>
      </c>
      <c r="U1504" t="str">
        <f t="shared" si="119"/>
        <v>AW</v>
      </c>
      <c r="V1504">
        <v>2024</v>
      </c>
      <c r="W1504" t="s">
        <v>2764</v>
      </c>
      <c r="X1504" t="s">
        <v>2764</v>
      </c>
      <c r="Y1504" t="s">
        <v>2764</v>
      </c>
      <c r="Z1504" t="s">
        <v>2764</v>
      </c>
      <c r="AA1504">
        <v>157.63680914783555</v>
      </c>
      <c r="AB1504" s="6">
        <f t="shared" si="115"/>
        <v>2206.9153280696978</v>
      </c>
      <c r="AC1504" t="s">
        <v>2766</v>
      </c>
      <c r="AD1504">
        <v>0</v>
      </c>
    </row>
    <row r="1505" spans="1:30" x14ac:dyDescent="0.25">
      <c r="A1505" t="s">
        <v>2759</v>
      </c>
      <c r="B1505" t="s">
        <v>2760</v>
      </c>
      <c r="C1505" t="s">
        <v>2761</v>
      </c>
      <c r="D1505" t="s">
        <v>4399</v>
      </c>
      <c r="E1505" t="s">
        <v>265</v>
      </c>
      <c r="F1505" t="s">
        <v>4400</v>
      </c>
      <c r="G1505" t="s">
        <v>4468</v>
      </c>
      <c r="H1505" t="s">
        <v>2728</v>
      </c>
      <c r="I1505">
        <v>4</v>
      </c>
      <c r="J1505">
        <v>5059856461188</v>
      </c>
      <c r="K1505" t="s">
        <v>618</v>
      </c>
      <c r="L1505" t="str">
        <f t="shared" si="116"/>
        <v>RXTED0144384</v>
      </c>
      <c r="M1505" t="s">
        <v>619</v>
      </c>
      <c r="N1505" t="str">
        <f t="shared" si="117"/>
        <v>LGY</v>
      </c>
      <c r="O1505" t="str">
        <f t="shared" si="118"/>
        <v>34R</v>
      </c>
      <c r="P1505" t="s">
        <v>2764</v>
      </c>
      <c r="Q1505" t="s">
        <v>2764</v>
      </c>
      <c r="R1505" t="s">
        <v>2764</v>
      </c>
      <c r="S1505" t="s">
        <v>618</v>
      </c>
      <c r="T1505" t="s">
        <v>2765</v>
      </c>
      <c r="U1505" t="str">
        <f t="shared" si="119"/>
        <v>AW</v>
      </c>
      <c r="V1505">
        <v>2024</v>
      </c>
      <c r="W1505" t="s">
        <v>2764</v>
      </c>
      <c r="X1505" t="s">
        <v>2764</v>
      </c>
      <c r="Y1505" t="s">
        <v>2764</v>
      </c>
      <c r="Z1505" t="s">
        <v>2764</v>
      </c>
      <c r="AA1505">
        <v>157.63680914783555</v>
      </c>
      <c r="AB1505" s="6">
        <f t="shared" si="115"/>
        <v>630.5472365913422</v>
      </c>
      <c r="AC1505" t="s">
        <v>2766</v>
      </c>
      <c r="AD1505">
        <v>0</v>
      </c>
    </row>
    <row r="1506" spans="1:30" x14ac:dyDescent="0.25">
      <c r="A1506" t="s">
        <v>2759</v>
      </c>
      <c r="B1506" t="s">
        <v>2760</v>
      </c>
      <c r="C1506" t="s">
        <v>2761</v>
      </c>
      <c r="D1506" t="s">
        <v>4399</v>
      </c>
      <c r="E1506" t="s">
        <v>265</v>
      </c>
      <c r="F1506" t="s">
        <v>4400</v>
      </c>
      <c r="G1506" t="s">
        <v>4468</v>
      </c>
      <c r="H1506" t="s">
        <v>2728</v>
      </c>
      <c r="I1506">
        <v>1</v>
      </c>
      <c r="J1506">
        <v>5059855707089</v>
      </c>
      <c r="K1506" t="s">
        <v>1452</v>
      </c>
      <c r="L1506" t="str">
        <f t="shared" si="116"/>
        <v>RXTED0145347</v>
      </c>
      <c r="M1506" t="s">
        <v>1453</v>
      </c>
      <c r="N1506" t="str">
        <f t="shared" si="117"/>
        <v>STE</v>
      </c>
      <c r="O1506" t="str">
        <f t="shared" si="118"/>
        <v>30R</v>
      </c>
      <c r="P1506" t="s">
        <v>2764</v>
      </c>
      <c r="Q1506" t="s">
        <v>2764</v>
      </c>
      <c r="R1506" t="s">
        <v>2764</v>
      </c>
      <c r="S1506" t="s">
        <v>1452</v>
      </c>
      <c r="T1506" t="s">
        <v>2765</v>
      </c>
      <c r="U1506" t="str">
        <f t="shared" si="119"/>
        <v>AW</v>
      </c>
      <c r="V1506">
        <v>2024</v>
      </c>
      <c r="W1506" t="s">
        <v>2764</v>
      </c>
      <c r="X1506" t="s">
        <v>2764</v>
      </c>
      <c r="Y1506" t="s">
        <v>2764</v>
      </c>
      <c r="Z1506" t="s">
        <v>2764</v>
      </c>
      <c r="AA1506">
        <v>141.30138851075415</v>
      </c>
      <c r="AB1506" s="6">
        <f t="shared" si="115"/>
        <v>141.30138851075415</v>
      </c>
      <c r="AC1506" t="s">
        <v>2766</v>
      </c>
      <c r="AD1506">
        <v>0</v>
      </c>
    </row>
    <row r="1507" spans="1:30" x14ac:dyDescent="0.25">
      <c r="A1507" t="s">
        <v>2759</v>
      </c>
      <c r="B1507" t="s">
        <v>2760</v>
      </c>
      <c r="C1507" t="s">
        <v>2761</v>
      </c>
      <c r="D1507" t="s">
        <v>4399</v>
      </c>
      <c r="E1507" t="s">
        <v>265</v>
      </c>
      <c r="F1507" t="s">
        <v>4400</v>
      </c>
      <c r="G1507" t="s">
        <v>4468</v>
      </c>
      <c r="H1507" t="s">
        <v>2728</v>
      </c>
      <c r="I1507">
        <v>1</v>
      </c>
      <c r="J1507">
        <v>5059856680138</v>
      </c>
      <c r="K1507" t="s">
        <v>1454</v>
      </c>
      <c r="L1507" t="str">
        <f t="shared" si="116"/>
        <v>RXTED0145895</v>
      </c>
      <c r="M1507" t="s">
        <v>567</v>
      </c>
      <c r="N1507" t="str">
        <f t="shared" si="117"/>
        <v>BLK</v>
      </c>
      <c r="O1507" t="str">
        <f t="shared" si="118"/>
        <v>34R</v>
      </c>
      <c r="P1507" t="s">
        <v>2764</v>
      </c>
      <c r="Q1507" t="s">
        <v>2764</v>
      </c>
      <c r="R1507" t="s">
        <v>2764</v>
      </c>
      <c r="S1507" t="s">
        <v>1454</v>
      </c>
      <c r="T1507" t="s">
        <v>2765</v>
      </c>
      <c r="U1507" t="str">
        <f t="shared" si="119"/>
        <v>AW</v>
      </c>
      <c r="V1507">
        <v>2024</v>
      </c>
      <c r="W1507" t="s">
        <v>2764</v>
      </c>
      <c r="X1507" t="s">
        <v>2764</v>
      </c>
      <c r="Y1507" t="s">
        <v>2764</v>
      </c>
      <c r="Z1507" t="s">
        <v>2764</v>
      </c>
      <c r="AA1507">
        <v>184.86251020963789</v>
      </c>
      <c r="AB1507" s="6">
        <f t="shared" si="115"/>
        <v>184.86251020963789</v>
      </c>
      <c r="AC1507" t="s">
        <v>2766</v>
      </c>
      <c r="AD1507">
        <v>0</v>
      </c>
    </row>
    <row r="1508" spans="1:30" x14ac:dyDescent="0.25">
      <c r="A1508" t="s">
        <v>2759</v>
      </c>
      <c r="B1508" t="s">
        <v>2760</v>
      </c>
      <c r="C1508" t="s">
        <v>2761</v>
      </c>
      <c r="D1508" t="s">
        <v>4405</v>
      </c>
      <c r="E1508" t="s">
        <v>266</v>
      </c>
      <c r="F1508" t="s">
        <v>4406</v>
      </c>
      <c r="G1508" t="s">
        <v>4485</v>
      </c>
      <c r="H1508" t="s">
        <v>2783</v>
      </c>
      <c r="I1508">
        <v>33</v>
      </c>
      <c r="J1508">
        <v>5059855670901</v>
      </c>
      <c r="K1508" t="s">
        <v>1455</v>
      </c>
      <c r="L1508" t="str">
        <f t="shared" si="116"/>
        <v>RXTED0139018</v>
      </c>
      <c r="M1508" t="s">
        <v>1456</v>
      </c>
      <c r="N1508" t="str">
        <f t="shared" si="117"/>
        <v>GRN</v>
      </c>
      <c r="O1508" t="str">
        <f t="shared" si="118"/>
        <v>OSO</v>
      </c>
      <c r="P1508" t="s">
        <v>2764</v>
      </c>
      <c r="Q1508" t="s">
        <v>2764</v>
      </c>
      <c r="R1508" t="s">
        <v>2764</v>
      </c>
      <c r="S1508" t="s">
        <v>1455</v>
      </c>
      <c r="T1508" t="s">
        <v>2765</v>
      </c>
      <c r="U1508" t="str">
        <f t="shared" si="119"/>
        <v>AW</v>
      </c>
      <c r="V1508">
        <v>2024</v>
      </c>
      <c r="W1508" t="s">
        <v>2764</v>
      </c>
      <c r="X1508" t="s">
        <v>2764</v>
      </c>
      <c r="Y1508" t="s">
        <v>2764</v>
      </c>
      <c r="Z1508" t="s">
        <v>2764</v>
      </c>
      <c r="AA1508">
        <v>186.49605227334604</v>
      </c>
      <c r="AB1508" s="6">
        <f t="shared" si="115"/>
        <v>6154.3697250204195</v>
      </c>
      <c r="AC1508" t="s">
        <v>2766</v>
      </c>
      <c r="AD1508">
        <v>0</v>
      </c>
    </row>
    <row r="1509" spans="1:30" x14ac:dyDescent="0.25">
      <c r="A1509" t="s">
        <v>2759</v>
      </c>
      <c r="B1509" t="s">
        <v>2760</v>
      </c>
      <c r="C1509" t="s">
        <v>2761</v>
      </c>
      <c r="D1509" t="s">
        <v>4405</v>
      </c>
      <c r="E1509" t="s">
        <v>266</v>
      </c>
      <c r="F1509" t="s">
        <v>4406</v>
      </c>
      <c r="G1509" t="s">
        <v>4485</v>
      </c>
      <c r="H1509" t="s">
        <v>2783</v>
      </c>
      <c r="I1509">
        <v>12</v>
      </c>
      <c r="J1509">
        <v>5059856376024</v>
      </c>
      <c r="K1509" t="s">
        <v>2887</v>
      </c>
      <c r="L1509" t="str">
        <f t="shared" si="116"/>
        <v>RXTED0144030</v>
      </c>
      <c r="M1509" t="s">
        <v>2793</v>
      </c>
      <c r="N1509" t="str">
        <f t="shared" si="117"/>
        <v>BLK</v>
      </c>
      <c r="O1509" t="str">
        <f t="shared" si="118"/>
        <v>OSO</v>
      </c>
      <c r="P1509" t="s">
        <v>2764</v>
      </c>
      <c r="Q1509" t="s">
        <v>2764</v>
      </c>
      <c r="R1509" t="s">
        <v>2764</v>
      </c>
      <c r="S1509" t="s">
        <v>2887</v>
      </c>
      <c r="T1509" t="s">
        <v>2765</v>
      </c>
      <c r="U1509" t="str">
        <f t="shared" si="119"/>
        <v>AW</v>
      </c>
      <c r="V1509">
        <v>2024</v>
      </c>
      <c r="W1509" t="s">
        <v>2764</v>
      </c>
      <c r="X1509" t="s">
        <v>2764</v>
      </c>
      <c r="Y1509" t="s">
        <v>2764</v>
      </c>
      <c r="Z1509" t="s">
        <v>2764</v>
      </c>
      <c r="AA1509">
        <v>289.95371630819494</v>
      </c>
      <c r="AB1509" s="6">
        <f t="shared" si="115"/>
        <v>3479.4445956983391</v>
      </c>
      <c r="AC1509" t="s">
        <v>2766</v>
      </c>
      <c r="AD1509">
        <v>0</v>
      </c>
    </row>
    <row r="1510" spans="1:30" x14ac:dyDescent="0.25">
      <c r="A1510" t="s">
        <v>2759</v>
      </c>
      <c r="B1510" t="s">
        <v>2760</v>
      </c>
      <c r="C1510" t="s">
        <v>2761</v>
      </c>
      <c r="D1510" t="s">
        <v>4405</v>
      </c>
      <c r="E1510" t="s">
        <v>266</v>
      </c>
      <c r="F1510" t="s">
        <v>4406</v>
      </c>
      <c r="G1510" t="s">
        <v>4485</v>
      </c>
      <c r="H1510" t="s">
        <v>2783</v>
      </c>
      <c r="I1510">
        <v>1</v>
      </c>
      <c r="J1510">
        <v>5059856381189</v>
      </c>
      <c r="K1510" t="s">
        <v>647</v>
      </c>
      <c r="L1510" t="str">
        <f t="shared" si="116"/>
        <v>RXTED0144037</v>
      </c>
      <c r="M1510" t="s">
        <v>648</v>
      </c>
      <c r="N1510" t="str">
        <f t="shared" si="117"/>
        <v>JBL</v>
      </c>
      <c r="O1510" t="str">
        <f t="shared" si="118"/>
        <v>OSO</v>
      </c>
      <c r="P1510" t="s">
        <v>2764</v>
      </c>
      <c r="Q1510" t="s">
        <v>2764</v>
      </c>
      <c r="R1510" t="s">
        <v>2764</v>
      </c>
      <c r="S1510" t="s">
        <v>647</v>
      </c>
      <c r="T1510" t="s">
        <v>2765</v>
      </c>
      <c r="U1510" t="str">
        <f t="shared" si="119"/>
        <v>AW</v>
      </c>
      <c r="V1510">
        <v>2024</v>
      </c>
      <c r="W1510" t="s">
        <v>2764</v>
      </c>
      <c r="X1510" t="s">
        <v>2764</v>
      </c>
      <c r="Y1510" t="s">
        <v>2764</v>
      </c>
      <c r="Z1510" t="s">
        <v>2764</v>
      </c>
      <c r="AA1510">
        <v>164.71549142390415</v>
      </c>
      <c r="AB1510" s="6">
        <f t="shared" si="115"/>
        <v>164.71549142390415</v>
      </c>
      <c r="AC1510" t="s">
        <v>2766</v>
      </c>
      <c r="AD1510">
        <v>0</v>
      </c>
    </row>
    <row r="1511" spans="1:30" x14ac:dyDescent="0.25">
      <c r="A1511" t="s">
        <v>2759</v>
      </c>
      <c r="B1511" t="s">
        <v>2760</v>
      </c>
      <c r="C1511" t="s">
        <v>2761</v>
      </c>
      <c r="D1511" t="s">
        <v>4405</v>
      </c>
      <c r="E1511" t="s">
        <v>266</v>
      </c>
      <c r="F1511" t="s">
        <v>4406</v>
      </c>
      <c r="G1511" t="s">
        <v>4485</v>
      </c>
      <c r="H1511" t="s">
        <v>2783</v>
      </c>
      <c r="I1511">
        <v>4</v>
      </c>
      <c r="J1511">
        <v>5059856632311</v>
      </c>
      <c r="K1511" t="s">
        <v>2784</v>
      </c>
      <c r="L1511" t="str">
        <f t="shared" si="116"/>
        <v>RXTED0144071</v>
      </c>
      <c r="M1511" t="s">
        <v>2785</v>
      </c>
      <c r="N1511" t="str">
        <f t="shared" si="117"/>
        <v>BPK</v>
      </c>
      <c r="O1511" t="str">
        <f t="shared" si="118"/>
        <v>OSO</v>
      </c>
      <c r="P1511" t="s">
        <v>2764</v>
      </c>
      <c r="Q1511" t="s">
        <v>2764</v>
      </c>
      <c r="R1511" t="s">
        <v>2764</v>
      </c>
      <c r="S1511" t="s">
        <v>2784</v>
      </c>
      <c r="T1511" t="s">
        <v>2765</v>
      </c>
      <c r="U1511" t="str">
        <f t="shared" si="119"/>
        <v>AW</v>
      </c>
      <c r="V1511">
        <v>2024</v>
      </c>
      <c r="W1511" t="s">
        <v>2764</v>
      </c>
      <c r="X1511" t="s">
        <v>2764</v>
      </c>
      <c r="Y1511" t="s">
        <v>2764</v>
      </c>
      <c r="Z1511" t="s">
        <v>2764</v>
      </c>
      <c r="AA1511">
        <v>201.19793084671929</v>
      </c>
      <c r="AB1511" s="6">
        <f t="shared" si="115"/>
        <v>804.79172338687715</v>
      </c>
      <c r="AC1511" t="s">
        <v>2766</v>
      </c>
      <c r="AD1511">
        <v>0</v>
      </c>
    </row>
    <row r="1512" spans="1:30" x14ac:dyDescent="0.25">
      <c r="A1512" t="s">
        <v>2759</v>
      </c>
      <c r="B1512" t="s">
        <v>2760</v>
      </c>
      <c r="C1512" t="s">
        <v>2761</v>
      </c>
      <c r="D1512" t="s">
        <v>4405</v>
      </c>
      <c r="E1512" t="s">
        <v>266</v>
      </c>
      <c r="F1512" t="s">
        <v>4406</v>
      </c>
      <c r="G1512" t="s">
        <v>4485</v>
      </c>
      <c r="H1512" t="s">
        <v>2783</v>
      </c>
      <c r="I1512">
        <v>18</v>
      </c>
      <c r="J1512">
        <v>5059856632304</v>
      </c>
      <c r="K1512" t="s">
        <v>1457</v>
      </c>
      <c r="L1512" t="str">
        <f t="shared" si="116"/>
        <v>RXTED0144072</v>
      </c>
      <c r="M1512" t="s">
        <v>657</v>
      </c>
      <c r="N1512" t="str">
        <f t="shared" si="117"/>
        <v>DKB</v>
      </c>
      <c r="O1512" t="str">
        <f t="shared" si="118"/>
        <v>OSO</v>
      </c>
      <c r="P1512" t="s">
        <v>2764</v>
      </c>
      <c r="Q1512" t="s">
        <v>2764</v>
      </c>
      <c r="R1512" t="s">
        <v>2764</v>
      </c>
      <c r="S1512" t="s">
        <v>1457</v>
      </c>
      <c r="T1512" t="s">
        <v>2765</v>
      </c>
      <c r="U1512" t="str">
        <f t="shared" si="119"/>
        <v>AW</v>
      </c>
      <c r="V1512">
        <v>2024</v>
      </c>
      <c r="W1512" t="s">
        <v>2764</v>
      </c>
      <c r="X1512" t="s">
        <v>2764</v>
      </c>
      <c r="Y1512" t="s">
        <v>2764</v>
      </c>
      <c r="Z1512" t="s">
        <v>2764</v>
      </c>
      <c r="AA1512">
        <v>201.19793084671929</v>
      </c>
      <c r="AB1512" s="6">
        <f t="shared" si="115"/>
        <v>3621.5627552409474</v>
      </c>
      <c r="AC1512" t="s">
        <v>2766</v>
      </c>
      <c r="AD1512">
        <v>0</v>
      </c>
    </row>
    <row r="1513" spans="1:30" x14ac:dyDescent="0.25">
      <c r="A1513" t="s">
        <v>2759</v>
      </c>
      <c r="B1513" t="s">
        <v>2760</v>
      </c>
      <c r="C1513" t="s">
        <v>2761</v>
      </c>
      <c r="D1513" t="s">
        <v>4405</v>
      </c>
      <c r="E1513" t="s">
        <v>266</v>
      </c>
      <c r="F1513" t="s">
        <v>4406</v>
      </c>
      <c r="G1513" t="s">
        <v>4485</v>
      </c>
      <c r="H1513" t="s">
        <v>2783</v>
      </c>
      <c r="I1513">
        <v>19</v>
      </c>
      <c r="J1513">
        <v>5059856620974</v>
      </c>
      <c r="K1513" t="s">
        <v>1458</v>
      </c>
      <c r="L1513" t="str">
        <f t="shared" si="116"/>
        <v>RXTED0144077</v>
      </c>
      <c r="M1513" t="s">
        <v>1459</v>
      </c>
      <c r="N1513" t="str">
        <f t="shared" si="117"/>
        <v>LGN</v>
      </c>
      <c r="O1513" t="str">
        <f t="shared" si="118"/>
        <v>OSO</v>
      </c>
      <c r="P1513" t="s">
        <v>2764</v>
      </c>
      <c r="Q1513" t="s">
        <v>2764</v>
      </c>
      <c r="R1513" t="s">
        <v>2764</v>
      </c>
      <c r="S1513" t="s">
        <v>1458</v>
      </c>
      <c r="T1513" t="s">
        <v>2765</v>
      </c>
      <c r="U1513" t="str">
        <f t="shared" si="119"/>
        <v>AW</v>
      </c>
      <c r="V1513">
        <v>2024</v>
      </c>
      <c r="W1513" t="s">
        <v>2764</v>
      </c>
      <c r="X1513" t="s">
        <v>2764</v>
      </c>
      <c r="Y1513" t="s">
        <v>2764</v>
      </c>
      <c r="Z1513" t="s">
        <v>2764</v>
      </c>
      <c r="AA1513">
        <v>233.86877212088211</v>
      </c>
      <c r="AB1513" s="6">
        <f t="shared" si="115"/>
        <v>4443.5066702967597</v>
      </c>
      <c r="AC1513" t="s">
        <v>2766</v>
      </c>
      <c r="AD1513">
        <v>0</v>
      </c>
    </row>
    <row r="1514" spans="1:30" x14ac:dyDescent="0.25">
      <c r="A1514" t="s">
        <v>2759</v>
      </c>
      <c r="B1514" t="s">
        <v>2760</v>
      </c>
      <c r="C1514" t="s">
        <v>2761</v>
      </c>
      <c r="D1514" t="s">
        <v>4405</v>
      </c>
      <c r="E1514" t="s">
        <v>266</v>
      </c>
      <c r="F1514" t="s">
        <v>4406</v>
      </c>
      <c r="G1514" t="s">
        <v>4485</v>
      </c>
      <c r="H1514" t="s">
        <v>2783</v>
      </c>
      <c r="I1514">
        <v>10</v>
      </c>
      <c r="J1514">
        <v>5059856540470</v>
      </c>
      <c r="K1514" t="s">
        <v>1460</v>
      </c>
      <c r="L1514" t="str">
        <f t="shared" si="116"/>
        <v>RXTED0144078</v>
      </c>
      <c r="M1514" t="s">
        <v>661</v>
      </c>
      <c r="N1514" t="str">
        <f t="shared" si="117"/>
        <v>MCR</v>
      </c>
      <c r="O1514" t="str">
        <f t="shared" si="118"/>
        <v>OSO</v>
      </c>
      <c r="P1514" t="s">
        <v>2764</v>
      </c>
      <c r="Q1514" t="s">
        <v>2764</v>
      </c>
      <c r="R1514" t="s">
        <v>2764</v>
      </c>
      <c r="S1514" t="s">
        <v>1460</v>
      </c>
      <c r="T1514" t="s">
        <v>2765</v>
      </c>
      <c r="U1514" t="str">
        <f t="shared" si="119"/>
        <v>AW</v>
      </c>
      <c r="V1514">
        <v>2024</v>
      </c>
      <c r="W1514" t="s">
        <v>2764</v>
      </c>
      <c r="X1514" t="s">
        <v>2764</v>
      </c>
      <c r="Y1514" t="s">
        <v>2764</v>
      </c>
      <c r="Z1514" t="s">
        <v>2764</v>
      </c>
      <c r="AA1514">
        <v>108.63054723659134</v>
      </c>
      <c r="AB1514" s="6">
        <f t="shared" si="115"/>
        <v>1086.3054723659134</v>
      </c>
      <c r="AC1514" t="s">
        <v>2766</v>
      </c>
      <c r="AD1514">
        <v>0</v>
      </c>
    </row>
    <row r="1515" spans="1:30" x14ac:dyDescent="0.25">
      <c r="A1515" t="s">
        <v>2759</v>
      </c>
      <c r="B1515" t="s">
        <v>2760</v>
      </c>
      <c r="C1515" t="s">
        <v>2761</v>
      </c>
      <c r="D1515" t="s">
        <v>4405</v>
      </c>
      <c r="E1515" t="s">
        <v>266</v>
      </c>
      <c r="F1515" t="s">
        <v>4406</v>
      </c>
      <c r="G1515" t="s">
        <v>4485</v>
      </c>
      <c r="H1515" t="s">
        <v>2783</v>
      </c>
      <c r="I1515">
        <v>25</v>
      </c>
      <c r="J1515">
        <v>5059856565831</v>
      </c>
      <c r="K1515" t="s">
        <v>1461</v>
      </c>
      <c r="L1515" t="str">
        <f t="shared" si="116"/>
        <v>RXTED0144079</v>
      </c>
      <c r="M1515" t="s">
        <v>2818</v>
      </c>
      <c r="N1515" t="str">
        <f t="shared" si="117"/>
        <v>GOL</v>
      </c>
      <c r="O1515" t="str">
        <f t="shared" si="118"/>
        <v>OSO</v>
      </c>
      <c r="P1515" t="s">
        <v>2764</v>
      </c>
      <c r="Q1515" t="s">
        <v>2764</v>
      </c>
      <c r="R1515" t="s">
        <v>2764</v>
      </c>
      <c r="S1515" t="s">
        <v>1461</v>
      </c>
      <c r="T1515" t="s">
        <v>2765</v>
      </c>
      <c r="U1515" t="str">
        <f t="shared" si="119"/>
        <v>AW</v>
      </c>
      <c r="V1515">
        <v>2024</v>
      </c>
      <c r="W1515" t="s">
        <v>2764</v>
      </c>
      <c r="X1515" t="s">
        <v>2764</v>
      </c>
      <c r="Y1515" t="s">
        <v>2764</v>
      </c>
      <c r="Z1515" t="s">
        <v>2764</v>
      </c>
      <c r="AA1515">
        <v>173.97222978491695</v>
      </c>
      <c r="AB1515" s="6">
        <f t="shared" si="115"/>
        <v>4349.3057446229241</v>
      </c>
      <c r="AC1515" t="s">
        <v>2766</v>
      </c>
      <c r="AD1515">
        <v>0</v>
      </c>
    </row>
    <row r="1516" spans="1:30" x14ac:dyDescent="0.25">
      <c r="A1516" t="s">
        <v>2759</v>
      </c>
      <c r="B1516" t="s">
        <v>2760</v>
      </c>
      <c r="C1516" t="s">
        <v>2761</v>
      </c>
      <c r="D1516" t="s">
        <v>4405</v>
      </c>
      <c r="E1516" t="s">
        <v>266</v>
      </c>
      <c r="F1516" t="s">
        <v>4406</v>
      </c>
      <c r="G1516" t="s">
        <v>4485</v>
      </c>
      <c r="H1516" t="s">
        <v>2783</v>
      </c>
      <c r="I1516">
        <v>7</v>
      </c>
      <c r="J1516">
        <v>5059856554217</v>
      </c>
      <c r="K1516" t="s">
        <v>1462</v>
      </c>
      <c r="L1516" t="str">
        <f t="shared" si="116"/>
        <v>RXTED0144136</v>
      </c>
      <c r="M1516" t="s">
        <v>2787</v>
      </c>
      <c r="N1516" t="str">
        <f t="shared" si="117"/>
        <v>BWG</v>
      </c>
      <c r="O1516" t="str">
        <f t="shared" si="118"/>
        <v>OSO</v>
      </c>
      <c r="P1516" t="s">
        <v>2764</v>
      </c>
      <c r="Q1516" t="s">
        <v>2764</v>
      </c>
      <c r="R1516" t="s">
        <v>2764</v>
      </c>
      <c r="S1516" t="s">
        <v>1462</v>
      </c>
      <c r="T1516" t="s">
        <v>2765</v>
      </c>
      <c r="U1516" t="str">
        <f t="shared" si="119"/>
        <v>AW</v>
      </c>
      <c r="V1516">
        <v>2024</v>
      </c>
      <c r="W1516" t="s">
        <v>2764</v>
      </c>
      <c r="X1516" t="s">
        <v>2764</v>
      </c>
      <c r="Y1516" t="s">
        <v>2764</v>
      </c>
      <c r="Z1516" t="s">
        <v>2764</v>
      </c>
      <c r="AA1516">
        <v>173.97222978491695</v>
      </c>
      <c r="AB1516" s="6">
        <f t="shared" si="115"/>
        <v>1217.8056084944187</v>
      </c>
      <c r="AC1516" t="s">
        <v>2766</v>
      </c>
      <c r="AD1516">
        <v>0</v>
      </c>
    </row>
    <row r="1517" spans="1:30" x14ac:dyDescent="0.25">
      <c r="A1517" t="s">
        <v>2759</v>
      </c>
      <c r="B1517" t="s">
        <v>2760</v>
      </c>
      <c r="C1517" t="s">
        <v>2761</v>
      </c>
      <c r="D1517" t="s">
        <v>4405</v>
      </c>
      <c r="E1517" t="s">
        <v>266</v>
      </c>
      <c r="F1517" t="s">
        <v>4406</v>
      </c>
      <c r="G1517" t="s">
        <v>4485</v>
      </c>
      <c r="H1517" t="s">
        <v>2783</v>
      </c>
      <c r="I1517">
        <v>32</v>
      </c>
      <c r="J1517">
        <v>5059856540319</v>
      </c>
      <c r="K1517" t="s">
        <v>1463</v>
      </c>
      <c r="L1517" t="str">
        <f t="shared" si="116"/>
        <v>RXTED0144137</v>
      </c>
      <c r="M1517" t="s">
        <v>2785</v>
      </c>
      <c r="N1517" t="str">
        <f t="shared" si="117"/>
        <v>BPK</v>
      </c>
      <c r="O1517" t="str">
        <f t="shared" si="118"/>
        <v>OSO</v>
      </c>
      <c r="P1517" t="s">
        <v>2764</v>
      </c>
      <c r="Q1517" t="s">
        <v>2764</v>
      </c>
      <c r="R1517" t="s">
        <v>2764</v>
      </c>
      <c r="S1517" t="s">
        <v>1463</v>
      </c>
      <c r="T1517" t="s">
        <v>2765</v>
      </c>
      <c r="U1517" t="str">
        <f t="shared" si="119"/>
        <v>AW</v>
      </c>
      <c r="V1517">
        <v>2024</v>
      </c>
      <c r="W1517" t="s">
        <v>2764</v>
      </c>
      <c r="X1517" t="s">
        <v>2764</v>
      </c>
      <c r="Y1517" t="s">
        <v>2764</v>
      </c>
      <c r="Z1517" t="s">
        <v>2764</v>
      </c>
      <c r="AA1517">
        <v>201.19793084671929</v>
      </c>
      <c r="AB1517" s="6">
        <f t="shared" si="115"/>
        <v>6438.3337870950172</v>
      </c>
      <c r="AC1517" t="s">
        <v>2766</v>
      </c>
      <c r="AD1517">
        <v>0</v>
      </c>
    </row>
    <row r="1518" spans="1:30" x14ac:dyDescent="0.25">
      <c r="A1518" t="s">
        <v>2759</v>
      </c>
      <c r="B1518" t="s">
        <v>2760</v>
      </c>
      <c r="C1518" t="s">
        <v>2761</v>
      </c>
      <c r="D1518" t="s">
        <v>4405</v>
      </c>
      <c r="E1518" t="s">
        <v>266</v>
      </c>
      <c r="F1518" t="s">
        <v>4406</v>
      </c>
      <c r="G1518" t="s">
        <v>4485</v>
      </c>
      <c r="H1518" t="s">
        <v>2783</v>
      </c>
      <c r="I1518">
        <v>1</v>
      </c>
      <c r="J1518">
        <v>5059856540609</v>
      </c>
      <c r="K1518" t="s">
        <v>1464</v>
      </c>
      <c r="L1518" t="str">
        <f t="shared" si="116"/>
        <v>RXTED0144138</v>
      </c>
      <c r="M1518" t="s">
        <v>2787</v>
      </c>
      <c r="N1518" t="str">
        <f t="shared" si="117"/>
        <v>BWG</v>
      </c>
      <c r="O1518" t="str">
        <f t="shared" si="118"/>
        <v>OSO</v>
      </c>
      <c r="P1518" t="s">
        <v>2764</v>
      </c>
      <c r="Q1518" t="s">
        <v>2764</v>
      </c>
      <c r="R1518" t="s">
        <v>2764</v>
      </c>
      <c r="S1518" t="s">
        <v>1464</v>
      </c>
      <c r="T1518" t="s">
        <v>2765</v>
      </c>
      <c r="U1518" t="str">
        <f t="shared" si="119"/>
        <v>AW</v>
      </c>
      <c r="V1518">
        <v>2024</v>
      </c>
      <c r="W1518" t="s">
        <v>2764</v>
      </c>
      <c r="X1518" t="s">
        <v>2764</v>
      </c>
      <c r="Y1518" t="s">
        <v>2764</v>
      </c>
      <c r="Z1518" t="s">
        <v>2764</v>
      </c>
      <c r="AA1518">
        <v>184.86251020963789</v>
      </c>
      <c r="AB1518" s="6">
        <f t="shared" si="115"/>
        <v>184.86251020963789</v>
      </c>
      <c r="AC1518" t="s">
        <v>2766</v>
      </c>
      <c r="AD1518">
        <v>0</v>
      </c>
    </row>
    <row r="1519" spans="1:30" x14ac:dyDescent="0.25">
      <c r="A1519" t="s">
        <v>2759</v>
      </c>
      <c r="B1519" t="s">
        <v>2760</v>
      </c>
      <c r="C1519" t="s">
        <v>2761</v>
      </c>
      <c r="D1519" t="s">
        <v>4405</v>
      </c>
      <c r="E1519" t="s">
        <v>266</v>
      </c>
      <c r="F1519" t="s">
        <v>4406</v>
      </c>
      <c r="G1519" t="s">
        <v>4485</v>
      </c>
      <c r="H1519" t="s">
        <v>2783</v>
      </c>
      <c r="I1519">
        <v>3</v>
      </c>
      <c r="J1519">
        <v>5059856540357</v>
      </c>
      <c r="K1519" t="s">
        <v>2838</v>
      </c>
      <c r="L1519" t="str">
        <f t="shared" si="116"/>
        <v>RXTED0144140</v>
      </c>
      <c r="M1519" t="s">
        <v>2839</v>
      </c>
      <c r="N1519" t="str">
        <f t="shared" si="117"/>
        <v>WHI</v>
      </c>
      <c r="O1519" t="str">
        <f t="shared" si="118"/>
        <v>OSO</v>
      </c>
      <c r="P1519" t="s">
        <v>2764</v>
      </c>
      <c r="Q1519" t="s">
        <v>2764</v>
      </c>
      <c r="R1519" t="s">
        <v>2764</v>
      </c>
      <c r="S1519" t="s">
        <v>2838</v>
      </c>
      <c r="T1519" t="s">
        <v>2765</v>
      </c>
      <c r="U1519" t="str">
        <f t="shared" si="119"/>
        <v>AW</v>
      </c>
      <c r="V1519">
        <v>2024</v>
      </c>
      <c r="W1519" t="s">
        <v>2764</v>
      </c>
      <c r="X1519" t="s">
        <v>2764</v>
      </c>
      <c r="Y1519" t="s">
        <v>2764</v>
      </c>
      <c r="Z1519" t="s">
        <v>2764</v>
      </c>
      <c r="AA1519">
        <v>184.86251020963789</v>
      </c>
      <c r="AB1519" s="6">
        <f t="shared" si="115"/>
        <v>554.58753062891367</v>
      </c>
      <c r="AC1519" t="s">
        <v>2766</v>
      </c>
      <c r="AD1519">
        <v>0</v>
      </c>
    </row>
    <row r="1520" spans="1:30" x14ac:dyDescent="0.25">
      <c r="A1520" t="s">
        <v>2759</v>
      </c>
      <c r="B1520" t="s">
        <v>2760</v>
      </c>
      <c r="C1520" t="s">
        <v>2761</v>
      </c>
      <c r="D1520" t="s">
        <v>4405</v>
      </c>
      <c r="E1520" t="s">
        <v>266</v>
      </c>
      <c r="F1520" t="s">
        <v>4406</v>
      </c>
      <c r="G1520" t="s">
        <v>4485</v>
      </c>
      <c r="H1520" t="s">
        <v>2783</v>
      </c>
      <c r="I1520">
        <v>4</v>
      </c>
      <c r="J1520">
        <v>5059856375782</v>
      </c>
      <c r="K1520" t="s">
        <v>650</v>
      </c>
      <c r="L1520" t="str">
        <f t="shared" si="116"/>
        <v>RXTED0144142</v>
      </c>
      <c r="M1520" t="s">
        <v>2793</v>
      </c>
      <c r="N1520" t="str">
        <f t="shared" si="117"/>
        <v>BLK</v>
      </c>
      <c r="O1520" t="str">
        <f t="shared" si="118"/>
        <v>OSO</v>
      </c>
      <c r="P1520" t="s">
        <v>2764</v>
      </c>
      <c r="Q1520" t="s">
        <v>2764</v>
      </c>
      <c r="R1520" t="s">
        <v>2764</v>
      </c>
      <c r="S1520" t="s">
        <v>650</v>
      </c>
      <c r="T1520" t="s">
        <v>2765</v>
      </c>
      <c r="U1520" t="str">
        <f t="shared" si="119"/>
        <v>AW</v>
      </c>
      <c r="V1520">
        <v>2024</v>
      </c>
      <c r="W1520" t="s">
        <v>2764</v>
      </c>
      <c r="X1520" t="s">
        <v>2764</v>
      </c>
      <c r="Y1520" t="s">
        <v>2764</v>
      </c>
      <c r="Z1520" t="s">
        <v>2764</v>
      </c>
      <c r="AA1520">
        <v>201.19793084671929</v>
      </c>
      <c r="AB1520" s="6">
        <f t="shared" si="115"/>
        <v>804.79172338687715</v>
      </c>
      <c r="AC1520" t="s">
        <v>2766</v>
      </c>
      <c r="AD1520">
        <v>0</v>
      </c>
    </row>
    <row r="1521" spans="1:30" x14ac:dyDescent="0.25">
      <c r="A1521" t="s">
        <v>2759</v>
      </c>
      <c r="B1521" t="s">
        <v>2760</v>
      </c>
      <c r="C1521" t="s">
        <v>2761</v>
      </c>
      <c r="D1521" t="s">
        <v>4405</v>
      </c>
      <c r="E1521" t="s">
        <v>266</v>
      </c>
      <c r="F1521" t="s">
        <v>4406</v>
      </c>
      <c r="G1521" t="s">
        <v>4485</v>
      </c>
      <c r="H1521" t="s">
        <v>2783</v>
      </c>
      <c r="I1521">
        <v>5</v>
      </c>
      <c r="J1521">
        <v>5059856377083</v>
      </c>
      <c r="K1521" t="s">
        <v>1465</v>
      </c>
      <c r="L1521" t="str">
        <f t="shared" si="116"/>
        <v>RXTED0144143</v>
      </c>
      <c r="M1521" t="s">
        <v>1466</v>
      </c>
      <c r="N1521" t="str">
        <f t="shared" si="117"/>
        <v>NAT</v>
      </c>
      <c r="O1521" t="str">
        <f t="shared" si="118"/>
        <v>OSO</v>
      </c>
      <c r="P1521" t="s">
        <v>2764</v>
      </c>
      <c r="Q1521" t="s">
        <v>2764</v>
      </c>
      <c r="R1521" t="s">
        <v>2764</v>
      </c>
      <c r="S1521" t="s">
        <v>1465</v>
      </c>
      <c r="T1521" t="s">
        <v>2765</v>
      </c>
      <c r="U1521" t="str">
        <f t="shared" si="119"/>
        <v>AW</v>
      </c>
      <c r="V1521">
        <v>2024</v>
      </c>
      <c r="W1521" t="s">
        <v>2764</v>
      </c>
      <c r="X1521" t="s">
        <v>2764</v>
      </c>
      <c r="Y1521" t="s">
        <v>2764</v>
      </c>
      <c r="Z1521" t="s">
        <v>2764</v>
      </c>
      <c r="AA1521">
        <v>201.19793084671929</v>
      </c>
      <c r="AB1521" s="6">
        <f t="shared" si="115"/>
        <v>1005.9896542335964</v>
      </c>
      <c r="AC1521" t="s">
        <v>2766</v>
      </c>
      <c r="AD1521">
        <v>0</v>
      </c>
    </row>
    <row r="1522" spans="1:30" x14ac:dyDescent="0.25">
      <c r="A1522" t="s">
        <v>2759</v>
      </c>
      <c r="B1522" t="s">
        <v>2760</v>
      </c>
      <c r="C1522" t="s">
        <v>2761</v>
      </c>
      <c r="D1522" t="s">
        <v>4405</v>
      </c>
      <c r="E1522" t="s">
        <v>266</v>
      </c>
      <c r="F1522" t="s">
        <v>4406</v>
      </c>
      <c r="G1522" t="s">
        <v>4485</v>
      </c>
      <c r="H1522" t="s">
        <v>2783</v>
      </c>
      <c r="I1522">
        <v>34</v>
      </c>
      <c r="J1522">
        <v>5059856538972</v>
      </c>
      <c r="K1522" t="s">
        <v>1467</v>
      </c>
      <c r="L1522" t="str">
        <f t="shared" si="116"/>
        <v>RXTED0144145</v>
      </c>
      <c r="M1522" t="s">
        <v>2793</v>
      </c>
      <c r="N1522" t="str">
        <f t="shared" si="117"/>
        <v>BLK</v>
      </c>
      <c r="O1522" t="str">
        <f t="shared" si="118"/>
        <v>OSO</v>
      </c>
      <c r="P1522" t="s">
        <v>2764</v>
      </c>
      <c r="Q1522" t="s">
        <v>2764</v>
      </c>
      <c r="R1522" t="s">
        <v>2764</v>
      </c>
      <c r="S1522" t="s">
        <v>1467</v>
      </c>
      <c r="T1522" t="s">
        <v>2765</v>
      </c>
      <c r="U1522" t="str">
        <f t="shared" si="119"/>
        <v>AW</v>
      </c>
      <c r="V1522">
        <v>2024</v>
      </c>
      <c r="W1522" t="s">
        <v>2764</v>
      </c>
      <c r="X1522" t="s">
        <v>2764</v>
      </c>
      <c r="Y1522" t="s">
        <v>2764</v>
      </c>
      <c r="Z1522" t="s">
        <v>2764</v>
      </c>
      <c r="AA1522">
        <v>201.19793084671929</v>
      </c>
      <c r="AB1522" s="6">
        <f t="shared" si="115"/>
        <v>6840.729648788456</v>
      </c>
      <c r="AC1522" t="s">
        <v>2766</v>
      </c>
      <c r="AD1522">
        <v>0</v>
      </c>
    </row>
    <row r="1523" spans="1:30" x14ac:dyDescent="0.25">
      <c r="A1523" t="s">
        <v>2759</v>
      </c>
      <c r="B1523" t="s">
        <v>2760</v>
      </c>
      <c r="C1523" t="s">
        <v>2761</v>
      </c>
      <c r="D1523" t="s">
        <v>4405</v>
      </c>
      <c r="E1523" t="s">
        <v>266</v>
      </c>
      <c r="F1523" t="s">
        <v>4406</v>
      </c>
      <c r="G1523" t="s">
        <v>4485</v>
      </c>
      <c r="H1523" t="s">
        <v>2783</v>
      </c>
      <c r="I1523">
        <v>1</v>
      </c>
      <c r="J1523">
        <v>5059856540548</v>
      </c>
      <c r="K1523" t="s">
        <v>1468</v>
      </c>
      <c r="L1523" t="str">
        <f t="shared" si="116"/>
        <v>RXTED0144147</v>
      </c>
      <c r="M1523" t="s">
        <v>2789</v>
      </c>
      <c r="N1523" t="str">
        <f t="shared" si="117"/>
        <v>ECR</v>
      </c>
      <c r="O1523" t="str">
        <f t="shared" si="118"/>
        <v>OSO</v>
      </c>
      <c r="P1523" t="s">
        <v>2764</v>
      </c>
      <c r="Q1523" t="s">
        <v>2764</v>
      </c>
      <c r="R1523" t="s">
        <v>2764</v>
      </c>
      <c r="S1523" t="s">
        <v>1468</v>
      </c>
      <c r="T1523" t="s">
        <v>2765</v>
      </c>
      <c r="U1523" t="str">
        <f t="shared" si="119"/>
        <v>AW</v>
      </c>
      <c r="V1523">
        <v>2024</v>
      </c>
      <c r="W1523" t="s">
        <v>2764</v>
      </c>
      <c r="X1523" t="s">
        <v>2764</v>
      </c>
      <c r="Y1523" t="s">
        <v>2764</v>
      </c>
      <c r="Z1523" t="s">
        <v>2764</v>
      </c>
      <c r="AA1523">
        <v>201.19793084671929</v>
      </c>
      <c r="AB1523" s="6">
        <f t="shared" si="115"/>
        <v>201.19793084671929</v>
      </c>
      <c r="AC1523" t="s">
        <v>2766</v>
      </c>
      <c r="AD1523">
        <v>0</v>
      </c>
    </row>
    <row r="1524" spans="1:30" x14ac:dyDescent="0.25">
      <c r="A1524" t="s">
        <v>2759</v>
      </c>
      <c r="B1524" t="s">
        <v>2760</v>
      </c>
      <c r="C1524" t="s">
        <v>2761</v>
      </c>
      <c r="D1524" t="s">
        <v>4405</v>
      </c>
      <c r="E1524" t="s">
        <v>266</v>
      </c>
      <c r="F1524" t="s">
        <v>4406</v>
      </c>
      <c r="G1524" t="s">
        <v>4485</v>
      </c>
      <c r="H1524" t="s">
        <v>2783</v>
      </c>
      <c r="I1524">
        <v>32</v>
      </c>
      <c r="J1524">
        <v>5059856540326</v>
      </c>
      <c r="K1524" t="s">
        <v>1469</v>
      </c>
      <c r="L1524" t="str">
        <f t="shared" si="116"/>
        <v>RXTED0144149</v>
      </c>
      <c r="M1524" t="s">
        <v>2785</v>
      </c>
      <c r="N1524" t="str">
        <f t="shared" si="117"/>
        <v>BPK</v>
      </c>
      <c r="O1524" t="str">
        <f t="shared" si="118"/>
        <v>OSO</v>
      </c>
      <c r="P1524" t="s">
        <v>2764</v>
      </c>
      <c r="Q1524" t="s">
        <v>2764</v>
      </c>
      <c r="R1524" t="s">
        <v>2764</v>
      </c>
      <c r="S1524" t="s">
        <v>1469</v>
      </c>
      <c r="T1524" t="s">
        <v>2765</v>
      </c>
      <c r="U1524" t="str">
        <f t="shared" si="119"/>
        <v>AW</v>
      </c>
      <c r="V1524">
        <v>2024</v>
      </c>
      <c r="W1524" t="s">
        <v>2764</v>
      </c>
      <c r="X1524" t="s">
        <v>2764</v>
      </c>
      <c r="Y1524" t="s">
        <v>2764</v>
      </c>
      <c r="Z1524" t="s">
        <v>2764</v>
      </c>
      <c r="AA1524">
        <v>173.97222978491695</v>
      </c>
      <c r="AB1524" s="6">
        <f t="shared" si="115"/>
        <v>5567.1113531173423</v>
      </c>
      <c r="AC1524" t="s">
        <v>2766</v>
      </c>
      <c r="AD1524">
        <v>0</v>
      </c>
    </row>
    <row r="1525" spans="1:30" x14ac:dyDescent="0.25">
      <c r="A1525" t="s">
        <v>2759</v>
      </c>
      <c r="B1525" t="s">
        <v>2760</v>
      </c>
      <c r="C1525" t="s">
        <v>2761</v>
      </c>
      <c r="D1525" t="s">
        <v>4405</v>
      </c>
      <c r="E1525" t="s">
        <v>266</v>
      </c>
      <c r="F1525" t="s">
        <v>4406</v>
      </c>
      <c r="G1525" t="s">
        <v>4485</v>
      </c>
      <c r="H1525" t="s">
        <v>2783</v>
      </c>
      <c r="I1525">
        <v>71</v>
      </c>
      <c r="J1525">
        <v>5059856538996</v>
      </c>
      <c r="K1525" t="s">
        <v>652</v>
      </c>
      <c r="L1525" t="str">
        <f t="shared" si="116"/>
        <v>RXTED0144422</v>
      </c>
      <c r="M1525" t="s">
        <v>2793</v>
      </c>
      <c r="N1525" t="str">
        <f t="shared" si="117"/>
        <v>BLK</v>
      </c>
      <c r="O1525" t="str">
        <f t="shared" si="118"/>
        <v>OSO</v>
      </c>
      <c r="P1525" t="s">
        <v>2764</v>
      </c>
      <c r="Q1525" t="s">
        <v>2764</v>
      </c>
      <c r="R1525" t="s">
        <v>2764</v>
      </c>
      <c r="S1525" t="s">
        <v>652</v>
      </c>
      <c r="T1525" t="s">
        <v>2765</v>
      </c>
      <c r="U1525" t="str">
        <f t="shared" si="119"/>
        <v>AW</v>
      </c>
      <c r="V1525">
        <v>2024</v>
      </c>
      <c r="W1525" t="s">
        <v>2764</v>
      </c>
      <c r="X1525" t="s">
        <v>2764</v>
      </c>
      <c r="Y1525" t="s">
        <v>2764</v>
      </c>
      <c r="Z1525" t="s">
        <v>2764</v>
      </c>
      <c r="AA1525">
        <v>201.19793084671929</v>
      </c>
      <c r="AB1525" s="6">
        <f t="shared" si="115"/>
        <v>14285.05309011707</v>
      </c>
      <c r="AC1525" t="s">
        <v>2766</v>
      </c>
      <c r="AD1525">
        <v>0</v>
      </c>
    </row>
    <row r="1526" spans="1:30" x14ac:dyDescent="0.25">
      <c r="A1526" t="s">
        <v>2759</v>
      </c>
      <c r="B1526" t="s">
        <v>2760</v>
      </c>
      <c r="C1526" t="s">
        <v>2761</v>
      </c>
      <c r="D1526" t="s">
        <v>4405</v>
      </c>
      <c r="E1526" t="s">
        <v>266</v>
      </c>
      <c r="F1526" t="s">
        <v>4406</v>
      </c>
      <c r="G1526" t="s">
        <v>4485</v>
      </c>
      <c r="H1526" t="s">
        <v>2783</v>
      </c>
      <c r="I1526">
        <v>54</v>
      </c>
      <c r="J1526">
        <v>5059856540333</v>
      </c>
      <c r="K1526" t="s">
        <v>1470</v>
      </c>
      <c r="L1526" t="str">
        <f t="shared" si="116"/>
        <v>RXTED0144423</v>
      </c>
      <c r="M1526" t="s">
        <v>2785</v>
      </c>
      <c r="N1526" t="str">
        <f t="shared" si="117"/>
        <v>BPK</v>
      </c>
      <c r="O1526" t="str">
        <f t="shared" si="118"/>
        <v>OSO</v>
      </c>
      <c r="P1526" t="s">
        <v>2764</v>
      </c>
      <c r="Q1526" t="s">
        <v>2764</v>
      </c>
      <c r="R1526" t="s">
        <v>2764</v>
      </c>
      <c r="S1526" t="s">
        <v>1470</v>
      </c>
      <c r="T1526" t="s">
        <v>2765</v>
      </c>
      <c r="U1526" t="str">
        <f t="shared" si="119"/>
        <v>AW</v>
      </c>
      <c r="V1526">
        <v>2024</v>
      </c>
      <c r="W1526" t="s">
        <v>2764</v>
      </c>
      <c r="X1526" t="s">
        <v>2764</v>
      </c>
      <c r="Y1526" t="s">
        <v>2764</v>
      </c>
      <c r="Z1526" t="s">
        <v>2764</v>
      </c>
      <c r="AA1526">
        <v>201.19793084671929</v>
      </c>
      <c r="AB1526" s="6">
        <f t="shared" si="115"/>
        <v>10864.688265722842</v>
      </c>
      <c r="AC1526" t="s">
        <v>2766</v>
      </c>
      <c r="AD1526">
        <v>0</v>
      </c>
    </row>
    <row r="1527" spans="1:30" x14ac:dyDescent="0.25">
      <c r="A1527" t="s">
        <v>2759</v>
      </c>
      <c r="B1527" t="s">
        <v>2760</v>
      </c>
      <c r="C1527" t="s">
        <v>2761</v>
      </c>
      <c r="D1527" t="s">
        <v>4405</v>
      </c>
      <c r="E1527" t="s">
        <v>266</v>
      </c>
      <c r="F1527" t="s">
        <v>4406</v>
      </c>
      <c r="G1527" t="s">
        <v>4485</v>
      </c>
      <c r="H1527" t="s">
        <v>2783</v>
      </c>
      <c r="I1527">
        <v>16</v>
      </c>
      <c r="J1527">
        <v>5059856538989</v>
      </c>
      <c r="K1527" t="s">
        <v>653</v>
      </c>
      <c r="L1527" t="str">
        <f t="shared" si="116"/>
        <v>RXTED0144424</v>
      </c>
      <c r="M1527" t="s">
        <v>654</v>
      </c>
      <c r="N1527" t="str">
        <f t="shared" si="117"/>
        <v>BRO</v>
      </c>
      <c r="O1527" t="str">
        <f t="shared" si="118"/>
        <v>OSO</v>
      </c>
      <c r="P1527" t="s">
        <v>2764</v>
      </c>
      <c r="Q1527" t="s">
        <v>2764</v>
      </c>
      <c r="R1527" t="s">
        <v>2764</v>
      </c>
      <c r="S1527" t="s">
        <v>653</v>
      </c>
      <c r="T1527" t="s">
        <v>2765</v>
      </c>
      <c r="U1527" t="str">
        <f t="shared" si="119"/>
        <v>AW</v>
      </c>
      <c r="V1527">
        <v>2024</v>
      </c>
      <c r="W1527" t="s">
        <v>2764</v>
      </c>
      <c r="X1527" t="s">
        <v>2764</v>
      </c>
      <c r="Y1527" t="s">
        <v>2764</v>
      </c>
      <c r="Z1527" t="s">
        <v>2764</v>
      </c>
      <c r="AA1527">
        <v>201.19793084671929</v>
      </c>
      <c r="AB1527" s="6">
        <f t="shared" si="115"/>
        <v>3219.1668935475086</v>
      </c>
      <c r="AC1527" t="s">
        <v>2766</v>
      </c>
      <c r="AD1527">
        <v>0</v>
      </c>
    </row>
    <row r="1528" spans="1:30" x14ac:dyDescent="0.25">
      <c r="A1528" t="s">
        <v>2759</v>
      </c>
      <c r="B1528" t="s">
        <v>2760</v>
      </c>
      <c r="C1528" t="s">
        <v>2761</v>
      </c>
      <c r="D1528" t="s">
        <v>4405</v>
      </c>
      <c r="E1528" t="s">
        <v>266</v>
      </c>
      <c r="F1528" t="s">
        <v>4406</v>
      </c>
      <c r="G1528" t="s">
        <v>4485</v>
      </c>
      <c r="H1528" t="s">
        <v>2783</v>
      </c>
      <c r="I1528">
        <v>26</v>
      </c>
      <c r="J1528">
        <v>5059856621131</v>
      </c>
      <c r="K1528" t="s">
        <v>655</v>
      </c>
      <c r="L1528" t="str">
        <f t="shared" si="116"/>
        <v>RXTED0144425</v>
      </c>
      <c r="M1528" t="s">
        <v>2793</v>
      </c>
      <c r="N1528" t="str">
        <f t="shared" si="117"/>
        <v>BLK</v>
      </c>
      <c r="O1528" t="str">
        <f t="shared" si="118"/>
        <v>OSO</v>
      </c>
      <c r="P1528" t="s">
        <v>2764</v>
      </c>
      <c r="Q1528" t="s">
        <v>2764</v>
      </c>
      <c r="R1528" t="s">
        <v>2764</v>
      </c>
      <c r="S1528" t="s">
        <v>655</v>
      </c>
      <c r="T1528" t="s">
        <v>2765</v>
      </c>
      <c r="U1528" t="str">
        <f t="shared" si="119"/>
        <v>AW</v>
      </c>
      <c r="V1528">
        <v>2024</v>
      </c>
      <c r="W1528" t="s">
        <v>2764</v>
      </c>
      <c r="X1528" t="s">
        <v>2764</v>
      </c>
      <c r="Y1528" t="s">
        <v>2764</v>
      </c>
      <c r="Z1528" t="s">
        <v>2764</v>
      </c>
      <c r="AA1528">
        <v>217.53335148380071</v>
      </c>
      <c r="AB1528" s="6">
        <f t="shared" si="115"/>
        <v>5655.8671385788184</v>
      </c>
      <c r="AC1528" t="s">
        <v>2766</v>
      </c>
      <c r="AD1528">
        <v>0</v>
      </c>
    </row>
    <row r="1529" spans="1:30" x14ac:dyDescent="0.25">
      <c r="A1529" t="s">
        <v>2759</v>
      </c>
      <c r="B1529" t="s">
        <v>2760</v>
      </c>
      <c r="C1529" t="s">
        <v>2761</v>
      </c>
      <c r="D1529" t="s">
        <v>4405</v>
      </c>
      <c r="E1529" t="s">
        <v>266</v>
      </c>
      <c r="F1529" t="s">
        <v>4406</v>
      </c>
      <c r="G1529" t="s">
        <v>4485</v>
      </c>
      <c r="H1529" t="s">
        <v>2783</v>
      </c>
      <c r="I1529">
        <v>39</v>
      </c>
      <c r="J1529">
        <v>5059856540692</v>
      </c>
      <c r="K1529" t="s">
        <v>2786</v>
      </c>
      <c r="L1529" t="str">
        <f t="shared" si="116"/>
        <v>RXTED0144426</v>
      </c>
      <c r="M1529" t="s">
        <v>2787</v>
      </c>
      <c r="N1529" t="str">
        <f t="shared" si="117"/>
        <v>BWG</v>
      </c>
      <c r="O1529" t="str">
        <f t="shared" si="118"/>
        <v>OSO</v>
      </c>
      <c r="P1529" t="s">
        <v>2764</v>
      </c>
      <c r="Q1529" t="s">
        <v>2764</v>
      </c>
      <c r="R1529" t="s">
        <v>2764</v>
      </c>
      <c r="S1529" t="s">
        <v>2786</v>
      </c>
      <c r="T1529" t="s">
        <v>2765</v>
      </c>
      <c r="U1529" t="str">
        <f t="shared" si="119"/>
        <v>AW</v>
      </c>
      <c r="V1529">
        <v>2024</v>
      </c>
      <c r="W1529" t="s">
        <v>2764</v>
      </c>
      <c r="X1529" t="s">
        <v>2764</v>
      </c>
      <c r="Y1529" t="s">
        <v>2764</v>
      </c>
      <c r="Z1529" t="s">
        <v>2764</v>
      </c>
      <c r="AA1529">
        <v>217.53335148380071</v>
      </c>
      <c r="AB1529" s="6">
        <f t="shared" si="115"/>
        <v>8483.8007078682276</v>
      </c>
      <c r="AC1529" t="s">
        <v>2766</v>
      </c>
      <c r="AD1529">
        <v>0</v>
      </c>
    </row>
    <row r="1530" spans="1:30" x14ac:dyDescent="0.25">
      <c r="A1530" t="s">
        <v>2759</v>
      </c>
      <c r="B1530" t="s">
        <v>2760</v>
      </c>
      <c r="C1530" t="s">
        <v>2761</v>
      </c>
      <c r="D1530" t="s">
        <v>4405</v>
      </c>
      <c r="E1530" t="s">
        <v>266</v>
      </c>
      <c r="F1530" t="s">
        <v>4406</v>
      </c>
      <c r="G1530" t="s">
        <v>4485</v>
      </c>
      <c r="H1530" t="s">
        <v>2783</v>
      </c>
      <c r="I1530">
        <v>87</v>
      </c>
      <c r="J1530">
        <v>5059856540685</v>
      </c>
      <c r="K1530" t="s">
        <v>2788</v>
      </c>
      <c r="L1530" t="str">
        <f t="shared" si="116"/>
        <v>RXTED0144427</v>
      </c>
      <c r="M1530" t="s">
        <v>2789</v>
      </c>
      <c r="N1530" t="str">
        <f t="shared" si="117"/>
        <v>ECR</v>
      </c>
      <c r="O1530" t="str">
        <f t="shared" si="118"/>
        <v>OSO</v>
      </c>
      <c r="P1530" t="s">
        <v>2764</v>
      </c>
      <c r="Q1530" t="s">
        <v>2764</v>
      </c>
      <c r="R1530" t="s">
        <v>2764</v>
      </c>
      <c r="S1530" t="s">
        <v>2788</v>
      </c>
      <c r="T1530" t="s">
        <v>2765</v>
      </c>
      <c r="U1530" t="str">
        <f t="shared" si="119"/>
        <v>AW</v>
      </c>
      <c r="V1530">
        <v>2024</v>
      </c>
      <c r="W1530" t="s">
        <v>2764</v>
      </c>
      <c r="X1530" t="s">
        <v>2764</v>
      </c>
      <c r="Y1530" t="s">
        <v>2764</v>
      </c>
      <c r="Z1530" t="s">
        <v>2764</v>
      </c>
      <c r="AA1530">
        <v>217.53335148380071</v>
      </c>
      <c r="AB1530" s="6">
        <f t="shared" si="115"/>
        <v>18925.401579090663</v>
      </c>
      <c r="AC1530" t="s">
        <v>2766</v>
      </c>
      <c r="AD1530">
        <v>0</v>
      </c>
    </row>
    <row r="1531" spans="1:30" x14ac:dyDescent="0.25">
      <c r="A1531" t="s">
        <v>2759</v>
      </c>
      <c r="B1531" t="s">
        <v>2760</v>
      </c>
      <c r="C1531" t="s">
        <v>2761</v>
      </c>
      <c r="D1531" t="s">
        <v>4405</v>
      </c>
      <c r="E1531" t="s">
        <v>266</v>
      </c>
      <c r="F1531" t="s">
        <v>4406</v>
      </c>
      <c r="G1531" t="s">
        <v>4485</v>
      </c>
      <c r="H1531" t="s">
        <v>2783</v>
      </c>
      <c r="I1531">
        <v>23</v>
      </c>
      <c r="J1531">
        <v>5059856621100</v>
      </c>
      <c r="K1531" t="s">
        <v>1471</v>
      </c>
      <c r="L1531" t="str">
        <f t="shared" si="116"/>
        <v>RXTED0144428</v>
      </c>
      <c r="M1531" t="s">
        <v>2793</v>
      </c>
      <c r="N1531" t="str">
        <f t="shared" si="117"/>
        <v>BLK</v>
      </c>
      <c r="O1531" t="str">
        <f t="shared" si="118"/>
        <v>OSO</v>
      </c>
      <c r="P1531" t="s">
        <v>2764</v>
      </c>
      <c r="Q1531" t="s">
        <v>2764</v>
      </c>
      <c r="R1531" t="s">
        <v>2764</v>
      </c>
      <c r="S1531" t="s">
        <v>1471</v>
      </c>
      <c r="T1531" t="s">
        <v>2765</v>
      </c>
      <c r="U1531" t="str">
        <f t="shared" si="119"/>
        <v>AW</v>
      </c>
      <c r="V1531">
        <v>2024</v>
      </c>
      <c r="W1531" t="s">
        <v>2764</v>
      </c>
      <c r="X1531" t="s">
        <v>2764</v>
      </c>
      <c r="Y1531" t="s">
        <v>2764</v>
      </c>
      <c r="Z1531" t="s">
        <v>2764</v>
      </c>
      <c r="AA1531">
        <v>173.97222978491695</v>
      </c>
      <c r="AB1531" s="6">
        <f t="shared" si="115"/>
        <v>4001.3612850530899</v>
      </c>
      <c r="AC1531" t="s">
        <v>2766</v>
      </c>
      <c r="AD1531">
        <v>0</v>
      </c>
    </row>
    <row r="1532" spans="1:30" x14ac:dyDescent="0.25">
      <c r="A1532" t="s">
        <v>2759</v>
      </c>
      <c r="B1532" t="s">
        <v>2760</v>
      </c>
      <c r="C1532" t="s">
        <v>2761</v>
      </c>
      <c r="D1532" t="s">
        <v>4405</v>
      </c>
      <c r="E1532" t="s">
        <v>266</v>
      </c>
      <c r="F1532" t="s">
        <v>4406</v>
      </c>
      <c r="G1532" t="s">
        <v>4485</v>
      </c>
      <c r="H1532" t="s">
        <v>2783</v>
      </c>
      <c r="I1532">
        <v>10</v>
      </c>
      <c r="J1532">
        <v>5059856553722</v>
      </c>
      <c r="K1532" t="s">
        <v>2888</v>
      </c>
      <c r="L1532" t="str">
        <f t="shared" si="116"/>
        <v>RXTED0144429</v>
      </c>
      <c r="M1532" t="s">
        <v>2789</v>
      </c>
      <c r="N1532" t="str">
        <f t="shared" si="117"/>
        <v>ECR</v>
      </c>
      <c r="O1532" t="str">
        <f t="shared" si="118"/>
        <v>OSO</v>
      </c>
      <c r="P1532" t="s">
        <v>2764</v>
      </c>
      <c r="Q1532" t="s">
        <v>2764</v>
      </c>
      <c r="R1532" t="s">
        <v>2764</v>
      </c>
      <c r="S1532" t="s">
        <v>2888</v>
      </c>
      <c r="T1532" t="s">
        <v>2765</v>
      </c>
      <c r="U1532" t="str">
        <f t="shared" si="119"/>
        <v>AW</v>
      </c>
      <c r="V1532">
        <v>2024</v>
      </c>
      <c r="W1532" t="s">
        <v>2764</v>
      </c>
      <c r="X1532" t="s">
        <v>2764</v>
      </c>
      <c r="Y1532" t="s">
        <v>2764</v>
      </c>
      <c r="Z1532" t="s">
        <v>2764</v>
      </c>
      <c r="AA1532">
        <v>173.97222978491695</v>
      </c>
      <c r="AB1532" s="6">
        <f t="shared" si="115"/>
        <v>1739.7222978491695</v>
      </c>
      <c r="AC1532" t="s">
        <v>2766</v>
      </c>
      <c r="AD1532">
        <v>0</v>
      </c>
    </row>
    <row r="1533" spans="1:30" x14ac:dyDescent="0.25">
      <c r="A1533" t="s">
        <v>2759</v>
      </c>
      <c r="B1533" t="s">
        <v>2760</v>
      </c>
      <c r="C1533" t="s">
        <v>2761</v>
      </c>
      <c r="D1533" t="s">
        <v>4405</v>
      </c>
      <c r="E1533" t="s">
        <v>266</v>
      </c>
      <c r="F1533" t="s">
        <v>4406</v>
      </c>
      <c r="G1533" t="s">
        <v>4485</v>
      </c>
      <c r="H1533" t="s">
        <v>2783</v>
      </c>
      <c r="I1533">
        <v>24</v>
      </c>
      <c r="J1533">
        <v>5059856621162</v>
      </c>
      <c r="K1533" t="s">
        <v>656</v>
      </c>
      <c r="L1533" t="str">
        <f t="shared" si="116"/>
        <v>RXTED0144430</v>
      </c>
      <c r="M1533" t="s">
        <v>657</v>
      </c>
      <c r="N1533" t="str">
        <f t="shared" si="117"/>
        <v>DKB</v>
      </c>
      <c r="O1533" t="str">
        <f t="shared" si="118"/>
        <v>OSO</v>
      </c>
      <c r="P1533" t="s">
        <v>2764</v>
      </c>
      <c r="Q1533" t="s">
        <v>2764</v>
      </c>
      <c r="R1533" t="s">
        <v>2764</v>
      </c>
      <c r="S1533" t="s">
        <v>656</v>
      </c>
      <c r="T1533" t="s">
        <v>2765</v>
      </c>
      <c r="U1533" t="str">
        <f t="shared" si="119"/>
        <v>AW</v>
      </c>
      <c r="V1533">
        <v>2024</v>
      </c>
      <c r="W1533" t="s">
        <v>2764</v>
      </c>
      <c r="X1533" t="s">
        <v>2764</v>
      </c>
      <c r="Y1533" t="s">
        <v>2764</v>
      </c>
      <c r="Z1533" t="s">
        <v>2764</v>
      </c>
      <c r="AA1533">
        <v>217.53335148380071</v>
      </c>
      <c r="AB1533" s="6">
        <f t="shared" si="115"/>
        <v>5220.8004356112169</v>
      </c>
      <c r="AC1533" t="s">
        <v>2766</v>
      </c>
      <c r="AD1533">
        <v>0</v>
      </c>
    </row>
    <row r="1534" spans="1:30" x14ac:dyDescent="0.25">
      <c r="A1534" t="s">
        <v>2759</v>
      </c>
      <c r="B1534" t="s">
        <v>2760</v>
      </c>
      <c r="C1534" t="s">
        <v>2761</v>
      </c>
      <c r="D1534" t="s">
        <v>4405</v>
      </c>
      <c r="E1534" t="s">
        <v>266</v>
      </c>
      <c r="F1534" t="s">
        <v>4406</v>
      </c>
      <c r="G1534" t="s">
        <v>4485</v>
      </c>
      <c r="H1534" t="s">
        <v>2783</v>
      </c>
      <c r="I1534">
        <v>26</v>
      </c>
      <c r="J1534">
        <v>5059856621155</v>
      </c>
      <c r="K1534" t="s">
        <v>1472</v>
      </c>
      <c r="L1534" t="str">
        <f t="shared" si="116"/>
        <v>RXTED0144431</v>
      </c>
      <c r="M1534" t="s">
        <v>657</v>
      </c>
      <c r="N1534" t="str">
        <f t="shared" si="117"/>
        <v>DKB</v>
      </c>
      <c r="O1534" t="str">
        <f t="shared" si="118"/>
        <v>OSO</v>
      </c>
      <c r="P1534" t="s">
        <v>2764</v>
      </c>
      <c r="Q1534" t="s">
        <v>2764</v>
      </c>
      <c r="R1534" t="s">
        <v>2764</v>
      </c>
      <c r="S1534" t="s">
        <v>1472</v>
      </c>
      <c r="T1534" t="s">
        <v>2765</v>
      </c>
      <c r="U1534" t="str">
        <f t="shared" si="119"/>
        <v>AW</v>
      </c>
      <c r="V1534">
        <v>2024</v>
      </c>
      <c r="W1534" t="s">
        <v>2764</v>
      </c>
      <c r="X1534" t="s">
        <v>2764</v>
      </c>
      <c r="Y1534" t="s">
        <v>2764</v>
      </c>
      <c r="Z1534" t="s">
        <v>2764</v>
      </c>
      <c r="AA1534">
        <v>173.97222978491695</v>
      </c>
      <c r="AB1534" s="6">
        <f t="shared" si="115"/>
        <v>4523.2779744078407</v>
      </c>
      <c r="AC1534" t="s">
        <v>2766</v>
      </c>
      <c r="AD1534">
        <v>0</v>
      </c>
    </row>
    <row r="1535" spans="1:30" x14ac:dyDescent="0.25">
      <c r="A1535" t="s">
        <v>2759</v>
      </c>
      <c r="B1535" t="s">
        <v>2760</v>
      </c>
      <c r="C1535" t="s">
        <v>2761</v>
      </c>
      <c r="D1535" t="s">
        <v>4405</v>
      </c>
      <c r="E1535" t="s">
        <v>266</v>
      </c>
      <c r="F1535" t="s">
        <v>4406</v>
      </c>
      <c r="G1535" t="s">
        <v>4485</v>
      </c>
      <c r="H1535" t="s">
        <v>2783</v>
      </c>
      <c r="I1535">
        <v>6</v>
      </c>
      <c r="J1535">
        <v>5059856621124</v>
      </c>
      <c r="K1535" t="s">
        <v>658</v>
      </c>
      <c r="L1535" t="str">
        <f t="shared" si="116"/>
        <v>RXTED0144442</v>
      </c>
      <c r="M1535" t="s">
        <v>659</v>
      </c>
      <c r="N1535" t="str">
        <f t="shared" si="117"/>
        <v>IVO</v>
      </c>
      <c r="O1535" t="str">
        <f t="shared" si="118"/>
        <v>OSO</v>
      </c>
      <c r="P1535" t="s">
        <v>2764</v>
      </c>
      <c r="Q1535" t="s">
        <v>2764</v>
      </c>
      <c r="R1535" t="s">
        <v>2764</v>
      </c>
      <c r="S1535" t="s">
        <v>658</v>
      </c>
      <c r="T1535" t="s">
        <v>2765</v>
      </c>
      <c r="U1535" t="str">
        <f t="shared" si="119"/>
        <v>AW</v>
      </c>
      <c r="V1535">
        <v>2024</v>
      </c>
      <c r="W1535" t="s">
        <v>2764</v>
      </c>
      <c r="X1535" t="s">
        <v>2764</v>
      </c>
      <c r="Y1535" t="s">
        <v>2764</v>
      </c>
      <c r="Z1535" t="s">
        <v>2764</v>
      </c>
      <c r="AA1535">
        <v>201.19793084671929</v>
      </c>
      <c r="AB1535" s="6">
        <f t="shared" si="115"/>
        <v>1207.1875850803158</v>
      </c>
      <c r="AC1535" t="s">
        <v>2766</v>
      </c>
      <c r="AD1535">
        <v>0</v>
      </c>
    </row>
    <row r="1536" spans="1:30" x14ac:dyDescent="0.25">
      <c r="A1536" t="s">
        <v>2759</v>
      </c>
      <c r="B1536" t="s">
        <v>2760</v>
      </c>
      <c r="C1536" t="s">
        <v>2761</v>
      </c>
      <c r="D1536" t="s">
        <v>4405</v>
      </c>
      <c r="E1536" t="s">
        <v>266</v>
      </c>
      <c r="F1536" t="s">
        <v>4406</v>
      </c>
      <c r="G1536" t="s">
        <v>4485</v>
      </c>
      <c r="H1536" t="s">
        <v>2783</v>
      </c>
      <c r="I1536">
        <v>1</v>
      </c>
      <c r="J1536">
        <v>5059856854263</v>
      </c>
      <c r="K1536" t="s">
        <v>2841</v>
      </c>
      <c r="L1536" t="str">
        <f t="shared" si="116"/>
        <v>RXTED0144444</v>
      </c>
      <c r="M1536" t="s">
        <v>2793</v>
      </c>
      <c r="N1536" t="str">
        <f t="shared" si="117"/>
        <v>BLK</v>
      </c>
      <c r="O1536" t="str">
        <f t="shared" si="118"/>
        <v>OSO</v>
      </c>
      <c r="P1536" t="s">
        <v>2764</v>
      </c>
      <c r="Q1536" t="s">
        <v>2764</v>
      </c>
      <c r="R1536" t="s">
        <v>2764</v>
      </c>
      <c r="S1536" t="s">
        <v>2841</v>
      </c>
      <c r="T1536" t="s">
        <v>2765</v>
      </c>
      <c r="U1536" t="str">
        <f t="shared" si="119"/>
        <v>AW</v>
      </c>
      <c r="V1536">
        <v>2024</v>
      </c>
      <c r="W1536" t="s">
        <v>2764</v>
      </c>
      <c r="X1536" t="s">
        <v>2764</v>
      </c>
      <c r="Y1536" t="s">
        <v>2764</v>
      </c>
      <c r="Z1536" t="s">
        <v>2764</v>
      </c>
      <c r="AA1536">
        <v>233.86877212088211</v>
      </c>
      <c r="AB1536" s="6">
        <f t="shared" si="115"/>
        <v>233.86877212088211</v>
      </c>
      <c r="AC1536" t="s">
        <v>2766</v>
      </c>
      <c r="AD1536">
        <v>0</v>
      </c>
    </row>
    <row r="1537" spans="1:30" x14ac:dyDescent="0.25">
      <c r="A1537" t="s">
        <v>2759</v>
      </c>
      <c r="B1537" t="s">
        <v>2760</v>
      </c>
      <c r="C1537" t="s">
        <v>2761</v>
      </c>
      <c r="D1537" t="s">
        <v>4405</v>
      </c>
      <c r="E1537" t="s">
        <v>266</v>
      </c>
      <c r="F1537" t="s">
        <v>4406</v>
      </c>
      <c r="G1537" t="s">
        <v>4485</v>
      </c>
      <c r="H1537" t="s">
        <v>2783</v>
      </c>
      <c r="I1537">
        <v>8</v>
      </c>
      <c r="J1537">
        <v>5059856553746</v>
      </c>
      <c r="K1537" t="s">
        <v>2889</v>
      </c>
      <c r="L1537" t="str">
        <f t="shared" si="116"/>
        <v>RXTED0144445</v>
      </c>
      <c r="M1537" t="s">
        <v>2787</v>
      </c>
      <c r="N1537" t="str">
        <f t="shared" si="117"/>
        <v>BWG</v>
      </c>
      <c r="O1537" t="str">
        <f t="shared" si="118"/>
        <v>OSO</v>
      </c>
      <c r="P1537" t="s">
        <v>2764</v>
      </c>
      <c r="Q1537" t="s">
        <v>2764</v>
      </c>
      <c r="R1537" t="s">
        <v>2764</v>
      </c>
      <c r="S1537" t="s">
        <v>2889</v>
      </c>
      <c r="T1537" t="s">
        <v>2765</v>
      </c>
      <c r="U1537" t="str">
        <f t="shared" si="119"/>
        <v>AW</v>
      </c>
      <c r="V1537">
        <v>2024</v>
      </c>
      <c r="W1537" t="s">
        <v>2764</v>
      </c>
      <c r="X1537" t="s">
        <v>2764</v>
      </c>
      <c r="Y1537" t="s">
        <v>2764</v>
      </c>
      <c r="Z1537" t="s">
        <v>2764</v>
      </c>
      <c r="AA1537">
        <v>173.97222978491695</v>
      </c>
      <c r="AB1537" s="6">
        <f t="shared" si="115"/>
        <v>1391.7778382793356</v>
      </c>
      <c r="AC1537" t="s">
        <v>2766</v>
      </c>
      <c r="AD1537">
        <v>0</v>
      </c>
    </row>
    <row r="1538" spans="1:30" x14ac:dyDescent="0.25">
      <c r="A1538" t="s">
        <v>2759</v>
      </c>
      <c r="B1538" t="s">
        <v>2760</v>
      </c>
      <c r="C1538" t="s">
        <v>2761</v>
      </c>
      <c r="D1538" t="s">
        <v>4405</v>
      </c>
      <c r="E1538" t="s">
        <v>266</v>
      </c>
      <c r="F1538" t="s">
        <v>4406</v>
      </c>
      <c r="G1538" t="s">
        <v>4407</v>
      </c>
      <c r="H1538" t="s">
        <v>2725</v>
      </c>
      <c r="I1538">
        <v>1</v>
      </c>
      <c r="J1538">
        <v>5059856379100</v>
      </c>
      <c r="K1538" t="s">
        <v>2893</v>
      </c>
      <c r="L1538" t="str">
        <f t="shared" si="116"/>
        <v>RXTED0143856</v>
      </c>
      <c r="M1538" t="s">
        <v>2894</v>
      </c>
      <c r="N1538" t="str">
        <f t="shared" si="117"/>
        <v>TAU</v>
      </c>
      <c r="O1538" t="str">
        <f t="shared" si="118"/>
        <v>OSO</v>
      </c>
      <c r="P1538" t="s">
        <v>2764</v>
      </c>
      <c r="Q1538" t="s">
        <v>2764</v>
      </c>
      <c r="R1538" t="s">
        <v>2764</v>
      </c>
      <c r="S1538" t="s">
        <v>2893</v>
      </c>
      <c r="T1538" t="s">
        <v>2765</v>
      </c>
      <c r="U1538" t="str">
        <f t="shared" si="119"/>
        <v>AW</v>
      </c>
      <c r="V1538">
        <v>2024</v>
      </c>
      <c r="W1538" t="s">
        <v>2764</v>
      </c>
      <c r="X1538" t="s">
        <v>2764</v>
      </c>
      <c r="Y1538" t="s">
        <v>2764</v>
      </c>
      <c r="Z1538" t="s">
        <v>2764</v>
      </c>
      <c r="AA1538">
        <v>96.651238769398304</v>
      </c>
      <c r="AB1538" s="6">
        <f t="shared" ref="AB1538:AB1601" si="120">AA1538*I1538</f>
        <v>96.651238769398304</v>
      </c>
      <c r="AC1538" t="s">
        <v>2766</v>
      </c>
      <c r="AD1538">
        <v>0</v>
      </c>
    </row>
    <row r="1539" spans="1:30" x14ac:dyDescent="0.25">
      <c r="A1539" t="s">
        <v>2759</v>
      </c>
      <c r="B1539" t="s">
        <v>2760</v>
      </c>
      <c r="C1539" t="s">
        <v>2761</v>
      </c>
      <c r="D1539" t="s">
        <v>4405</v>
      </c>
      <c r="E1539" t="s">
        <v>266</v>
      </c>
      <c r="F1539" t="s">
        <v>4406</v>
      </c>
      <c r="G1539" t="s">
        <v>4477</v>
      </c>
      <c r="H1539" t="s">
        <v>2725</v>
      </c>
      <c r="I1539">
        <v>4</v>
      </c>
      <c r="J1539">
        <v>5059856540715</v>
      </c>
      <c r="K1539" t="s">
        <v>2794</v>
      </c>
      <c r="L1539" t="str">
        <f t="shared" ref="L1539:L1602" si="121">LEFT(K1539,12)</f>
        <v>RXTED0144435</v>
      </c>
      <c r="M1539" t="s">
        <v>2789</v>
      </c>
      <c r="N1539" t="str">
        <f t="shared" ref="N1539:N1602" si="122">LEFT(M1539,3)</f>
        <v>ECR</v>
      </c>
      <c r="O1539" t="str">
        <f t="shared" ref="O1539:O1602" si="123">RIGHT(M1539,3)</f>
        <v>OSO</v>
      </c>
      <c r="P1539" t="s">
        <v>2764</v>
      </c>
      <c r="Q1539" t="s">
        <v>2764</v>
      </c>
      <c r="R1539" t="s">
        <v>2764</v>
      </c>
      <c r="S1539" t="s">
        <v>2794</v>
      </c>
      <c r="T1539" t="s">
        <v>2765</v>
      </c>
      <c r="U1539" t="str">
        <f t="shared" ref="U1539:U1602" si="124">LEFT(T1539,2)</f>
        <v>AW</v>
      </c>
      <c r="V1539">
        <v>2024</v>
      </c>
      <c r="W1539" t="s">
        <v>2764</v>
      </c>
      <c r="X1539" t="s">
        <v>2764</v>
      </c>
      <c r="Y1539" t="s">
        <v>2764</v>
      </c>
      <c r="Z1539" t="s">
        <v>2764</v>
      </c>
      <c r="AA1539">
        <v>75.959705962428529</v>
      </c>
      <c r="AB1539" s="6">
        <f t="shared" si="120"/>
        <v>303.83882384971412</v>
      </c>
      <c r="AC1539" t="s">
        <v>2766</v>
      </c>
      <c r="AD1539">
        <v>0</v>
      </c>
    </row>
    <row r="1540" spans="1:30" x14ac:dyDescent="0.25">
      <c r="A1540" t="s">
        <v>2759</v>
      </c>
      <c r="B1540" t="s">
        <v>2760</v>
      </c>
      <c r="C1540" t="s">
        <v>2761</v>
      </c>
      <c r="D1540" t="s">
        <v>4405</v>
      </c>
      <c r="E1540" t="s">
        <v>266</v>
      </c>
      <c r="F1540" t="s">
        <v>4400</v>
      </c>
      <c r="G1540" t="s">
        <v>4488</v>
      </c>
      <c r="H1540" t="s">
        <v>2728</v>
      </c>
      <c r="I1540">
        <v>11</v>
      </c>
      <c r="J1540">
        <v>5059856582869</v>
      </c>
      <c r="K1540" t="s">
        <v>667</v>
      </c>
      <c r="L1540" t="str">
        <f t="shared" si="121"/>
        <v>RXTED0144543</v>
      </c>
      <c r="M1540" t="s">
        <v>668</v>
      </c>
      <c r="N1540" t="str">
        <f t="shared" si="122"/>
        <v>LWH</v>
      </c>
      <c r="O1540" t="str">
        <f t="shared" si="123"/>
        <v>000</v>
      </c>
      <c r="P1540" t="s">
        <v>2764</v>
      </c>
      <c r="Q1540" t="s">
        <v>2764</v>
      </c>
      <c r="R1540" t="s">
        <v>2764</v>
      </c>
      <c r="S1540" t="s">
        <v>667</v>
      </c>
      <c r="T1540" t="s">
        <v>2765</v>
      </c>
      <c r="U1540" t="str">
        <f t="shared" si="124"/>
        <v>AW</v>
      </c>
      <c r="V1540">
        <v>2024</v>
      </c>
      <c r="W1540" t="s">
        <v>2764</v>
      </c>
      <c r="X1540" t="s">
        <v>2764</v>
      </c>
      <c r="Y1540" t="s">
        <v>2764</v>
      </c>
      <c r="Z1540" t="s">
        <v>2764</v>
      </c>
      <c r="AA1540">
        <v>173.97222978491695</v>
      </c>
      <c r="AB1540" s="6">
        <f t="shared" si="120"/>
        <v>1913.6945276340864</v>
      </c>
      <c r="AC1540" t="s">
        <v>2766</v>
      </c>
      <c r="AD1540">
        <v>0</v>
      </c>
    </row>
    <row r="1541" spans="1:30" x14ac:dyDescent="0.25">
      <c r="A1541" t="s">
        <v>2759</v>
      </c>
      <c r="B1541" t="s">
        <v>2760</v>
      </c>
      <c r="C1541" t="s">
        <v>2761</v>
      </c>
      <c r="D1541" t="s">
        <v>4405</v>
      </c>
      <c r="E1541" t="s">
        <v>266</v>
      </c>
      <c r="F1541" t="s">
        <v>4400</v>
      </c>
      <c r="G1541" t="s">
        <v>4488</v>
      </c>
      <c r="H1541" t="s">
        <v>2728</v>
      </c>
      <c r="I1541">
        <v>11</v>
      </c>
      <c r="J1541">
        <v>5059856582852</v>
      </c>
      <c r="K1541" t="s">
        <v>669</v>
      </c>
      <c r="L1541" t="str">
        <f t="shared" si="121"/>
        <v>RXTED0144543</v>
      </c>
      <c r="M1541" t="s">
        <v>670</v>
      </c>
      <c r="N1541" t="str">
        <f t="shared" si="122"/>
        <v>LWH</v>
      </c>
      <c r="O1541" t="str">
        <f t="shared" si="123"/>
        <v>001</v>
      </c>
      <c r="P1541" t="s">
        <v>2764</v>
      </c>
      <c r="Q1541" t="s">
        <v>2764</v>
      </c>
      <c r="R1541" t="s">
        <v>2764</v>
      </c>
      <c r="S1541" t="s">
        <v>669</v>
      </c>
      <c r="T1541" t="s">
        <v>2765</v>
      </c>
      <c r="U1541" t="str">
        <f t="shared" si="124"/>
        <v>AW</v>
      </c>
      <c r="V1541">
        <v>2024</v>
      </c>
      <c r="W1541" t="s">
        <v>2764</v>
      </c>
      <c r="X1541" t="s">
        <v>2764</v>
      </c>
      <c r="Y1541" t="s">
        <v>2764</v>
      </c>
      <c r="Z1541" t="s">
        <v>2764</v>
      </c>
      <c r="AA1541">
        <v>173.97222978491695</v>
      </c>
      <c r="AB1541" s="6">
        <f t="shared" si="120"/>
        <v>1913.6945276340864</v>
      </c>
      <c r="AC1541" t="s">
        <v>2766</v>
      </c>
      <c r="AD1541">
        <v>0</v>
      </c>
    </row>
    <row r="1542" spans="1:30" x14ac:dyDescent="0.25">
      <c r="A1542" t="s">
        <v>2759</v>
      </c>
      <c r="B1542" t="s">
        <v>2760</v>
      </c>
      <c r="C1542" t="s">
        <v>2761</v>
      </c>
      <c r="D1542" t="s">
        <v>4405</v>
      </c>
      <c r="E1542" t="s">
        <v>266</v>
      </c>
      <c r="F1542" t="s">
        <v>4400</v>
      </c>
      <c r="G1542" t="s">
        <v>4488</v>
      </c>
      <c r="H1542" t="s">
        <v>2728</v>
      </c>
      <c r="I1542">
        <v>9</v>
      </c>
      <c r="J1542">
        <v>5059856582845</v>
      </c>
      <c r="K1542" t="s">
        <v>671</v>
      </c>
      <c r="L1542" t="str">
        <f t="shared" si="121"/>
        <v>RXTED0144543</v>
      </c>
      <c r="M1542" t="s">
        <v>672</v>
      </c>
      <c r="N1542" t="str">
        <f t="shared" si="122"/>
        <v>LWH</v>
      </c>
      <c r="O1542" t="str">
        <f t="shared" si="123"/>
        <v>002</v>
      </c>
      <c r="P1542" t="s">
        <v>2764</v>
      </c>
      <c r="Q1542" t="s">
        <v>2764</v>
      </c>
      <c r="R1542" t="s">
        <v>2764</v>
      </c>
      <c r="S1542" t="s">
        <v>671</v>
      </c>
      <c r="T1542" t="s">
        <v>2765</v>
      </c>
      <c r="U1542" t="str">
        <f t="shared" si="124"/>
        <v>AW</v>
      </c>
      <c r="V1542">
        <v>2024</v>
      </c>
      <c r="W1542" t="s">
        <v>2764</v>
      </c>
      <c r="X1542" t="s">
        <v>2764</v>
      </c>
      <c r="Y1542" t="s">
        <v>2764</v>
      </c>
      <c r="Z1542" t="s">
        <v>2764</v>
      </c>
      <c r="AA1542">
        <v>173.97222978491695</v>
      </c>
      <c r="AB1542" s="6">
        <f t="shared" si="120"/>
        <v>1565.7500680642524</v>
      </c>
      <c r="AC1542" t="s">
        <v>2766</v>
      </c>
      <c r="AD1542">
        <v>0</v>
      </c>
    </row>
    <row r="1543" spans="1:30" x14ac:dyDescent="0.25">
      <c r="A1543" t="s">
        <v>2759</v>
      </c>
      <c r="B1543" t="s">
        <v>2760</v>
      </c>
      <c r="C1543" t="s">
        <v>2761</v>
      </c>
      <c r="D1543" t="s">
        <v>4405</v>
      </c>
      <c r="E1543" t="s">
        <v>266</v>
      </c>
      <c r="F1543" t="s">
        <v>4400</v>
      </c>
      <c r="G1543" t="s">
        <v>4488</v>
      </c>
      <c r="H1543" t="s">
        <v>2728</v>
      </c>
      <c r="I1543">
        <v>11</v>
      </c>
      <c r="J1543">
        <v>5059856582838</v>
      </c>
      <c r="K1543" t="s">
        <v>673</v>
      </c>
      <c r="L1543" t="str">
        <f t="shared" si="121"/>
        <v>RXTED0144543</v>
      </c>
      <c r="M1543" t="s">
        <v>674</v>
      </c>
      <c r="N1543" t="str">
        <f t="shared" si="122"/>
        <v>LWH</v>
      </c>
      <c r="O1543" t="str">
        <f t="shared" si="123"/>
        <v>003</v>
      </c>
      <c r="P1543" t="s">
        <v>2764</v>
      </c>
      <c r="Q1543" t="s">
        <v>2764</v>
      </c>
      <c r="R1543" t="s">
        <v>2764</v>
      </c>
      <c r="S1543" t="s">
        <v>673</v>
      </c>
      <c r="T1543" t="s">
        <v>2765</v>
      </c>
      <c r="U1543" t="str">
        <f t="shared" si="124"/>
        <v>AW</v>
      </c>
      <c r="V1543">
        <v>2024</v>
      </c>
      <c r="W1543" t="s">
        <v>2764</v>
      </c>
      <c r="X1543" t="s">
        <v>2764</v>
      </c>
      <c r="Y1543" t="s">
        <v>2764</v>
      </c>
      <c r="Z1543" t="s">
        <v>2764</v>
      </c>
      <c r="AA1543">
        <v>173.97222978491695</v>
      </c>
      <c r="AB1543" s="6">
        <f t="shared" si="120"/>
        <v>1913.6945276340864</v>
      </c>
      <c r="AC1543" t="s">
        <v>2766</v>
      </c>
      <c r="AD1543">
        <v>0</v>
      </c>
    </row>
    <row r="1544" spans="1:30" x14ac:dyDescent="0.25">
      <c r="A1544" t="s">
        <v>2759</v>
      </c>
      <c r="B1544" t="s">
        <v>2760</v>
      </c>
      <c r="C1544" t="s">
        <v>2761</v>
      </c>
      <c r="D1544" t="s">
        <v>4405</v>
      </c>
      <c r="E1544" t="s">
        <v>266</v>
      </c>
      <c r="F1544" t="s">
        <v>4400</v>
      </c>
      <c r="G1544" t="s">
        <v>4488</v>
      </c>
      <c r="H1544" t="s">
        <v>2728</v>
      </c>
      <c r="I1544">
        <v>8</v>
      </c>
      <c r="J1544">
        <v>5059856582821</v>
      </c>
      <c r="K1544" t="s">
        <v>675</v>
      </c>
      <c r="L1544" t="str">
        <f t="shared" si="121"/>
        <v>RXTED0144543</v>
      </c>
      <c r="M1544" t="s">
        <v>676</v>
      </c>
      <c r="N1544" t="str">
        <f t="shared" si="122"/>
        <v>LWH</v>
      </c>
      <c r="O1544" t="str">
        <f t="shared" si="123"/>
        <v>004</v>
      </c>
      <c r="P1544" t="s">
        <v>2764</v>
      </c>
      <c r="Q1544" t="s">
        <v>2764</v>
      </c>
      <c r="R1544" t="s">
        <v>2764</v>
      </c>
      <c r="S1544" t="s">
        <v>675</v>
      </c>
      <c r="T1544" t="s">
        <v>2765</v>
      </c>
      <c r="U1544" t="str">
        <f t="shared" si="124"/>
        <v>AW</v>
      </c>
      <c r="V1544">
        <v>2024</v>
      </c>
      <c r="W1544" t="s">
        <v>2764</v>
      </c>
      <c r="X1544" t="s">
        <v>2764</v>
      </c>
      <c r="Y1544" t="s">
        <v>2764</v>
      </c>
      <c r="Z1544" t="s">
        <v>2764</v>
      </c>
      <c r="AA1544">
        <v>173.97222978491695</v>
      </c>
      <c r="AB1544" s="6">
        <f t="shared" si="120"/>
        <v>1391.7778382793356</v>
      </c>
      <c r="AC1544" t="s">
        <v>2766</v>
      </c>
      <c r="AD1544">
        <v>0</v>
      </c>
    </row>
    <row r="1545" spans="1:30" x14ac:dyDescent="0.25">
      <c r="A1545" t="s">
        <v>2759</v>
      </c>
      <c r="B1545" t="s">
        <v>2760</v>
      </c>
      <c r="C1545" t="s">
        <v>2761</v>
      </c>
      <c r="D1545" t="s">
        <v>4405</v>
      </c>
      <c r="E1545" t="s">
        <v>266</v>
      </c>
      <c r="F1545" t="s">
        <v>4400</v>
      </c>
      <c r="G1545" t="s">
        <v>4488</v>
      </c>
      <c r="H1545" t="s">
        <v>2728</v>
      </c>
      <c r="I1545">
        <v>6</v>
      </c>
      <c r="J1545">
        <v>5059856582814</v>
      </c>
      <c r="K1545" t="s">
        <v>677</v>
      </c>
      <c r="L1545" t="str">
        <f t="shared" si="121"/>
        <v>RXTED0144543</v>
      </c>
      <c r="M1545" t="s">
        <v>678</v>
      </c>
      <c r="N1545" t="str">
        <f t="shared" si="122"/>
        <v>LWH</v>
      </c>
      <c r="O1545" t="str">
        <f t="shared" si="123"/>
        <v>005</v>
      </c>
      <c r="P1545" t="s">
        <v>2764</v>
      </c>
      <c r="Q1545" t="s">
        <v>2764</v>
      </c>
      <c r="R1545" t="s">
        <v>2764</v>
      </c>
      <c r="S1545" t="s">
        <v>677</v>
      </c>
      <c r="T1545" t="s">
        <v>2765</v>
      </c>
      <c r="U1545" t="str">
        <f t="shared" si="124"/>
        <v>AW</v>
      </c>
      <c r="V1545">
        <v>2024</v>
      </c>
      <c r="W1545" t="s">
        <v>2764</v>
      </c>
      <c r="X1545" t="s">
        <v>2764</v>
      </c>
      <c r="Y1545" t="s">
        <v>2764</v>
      </c>
      <c r="Z1545" t="s">
        <v>2764</v>
      </c>
      <c r="AA1545">
        <v>173.97222978491695</v>
      </c>
      <c r="AB1545" s="6">
        <f t="shared" si="120"/>
        <v>1043.8333787095016</v>
      </c>
      <c r="AC1545" t="s">
        <v>2766</v>
      </c>
      <c r="AD1545">
        <v>0</v>
      </c>
    </row>
    <row r="1546" spans="1:30" x14ac:dyDescent="0.25">
      <c r="A1546" t="s">
        <v>2759</v>
      </c>
      <c r="B1546" t="s">
        <v>2760</v>
      </c>
      <c r="C1546" t="s">
        <v>2761</v>
      </c>
      <c r="D1546" t="s">
        <v>4405</v>
      </c>
      <c r="E1546" t="s">
        <v>266</v>
      </c>
      <c r="F1546" t="s">
        <v>4400</v>
      </c>
      <c r="G1546" t="s">
        <v>4488</v>
      </c>
      <c r="H1546" t="s">
        <v>2728</v>
      </c>
      <c r="I1546">
        <v>1</v>
      </c>
      <c r="J1546">
        <v>5059856852801</v>
      </c>
      <c r="K1546" t="s">
        <v>682</v>
      </c>
      <c r="L1546" t="str">
        <f t="shared" si="121"/>
        <v>RXTED0144545</v>
      </c>
      <c r="M1546" t="s">
        <v>271</v>
      </c>
      <c r="N1546" t="str">
        <f t="shared" si="122"/>
        <v>WHI</v>
      </c>
      <c r="O1546" t="str">
        <f t="shared" si="123"/>
        <v>000</v>
      </c>
      <c r="P1546" t="s">
        <v>2764</v>
      </c>
      <c r="Q1546" t="s">
        <v>2764</v>
      </c>
      <c r="R1546" t="s">
        <v>2764</v>
      </c>
      <c r="S1546" t="s">
        <v>682</v>
      </c>
      <c r="T1546" t="s">
        <v>2765</v>
      </c>
      <c r="U1546" t="str">
        <f t="shared" si="124"/>
        <v>AW</v>
      </c>
      <c r="V1546">
        <v>2024</v>
      </c>
      <c r="W1546" t="s">
        <v>2764</v>
      </c>
      <c r="X1546" t="s">
        <v>2764</v>
      </c>
      <c r="Y1546" t="s">
        <v>2764</v>
      </c>
      <c r="Z1546" t="s">
        <v>2764</v>
      </c>
      <c r="AA1546">
        <v>114.07568744895181</v>
      </c>
      <c r="AB1546" s="6">
        <f t="shared" si="120"/>
        <v>114.07568744895181</v>
      </c>
      <c r="AC1546" t="s">
        <v>2766</v>
      </c>
      <c r="AD1546">
        <v>0</v>
      </c>
    </row>
    <row r="1547" spans="1:30" x14ac:dyDescent="0.25">
      <c r="A1547" t="s">
        <v>2759</v>
      </c>
      <c r="B1547" t="s">
        <v>2760</v>
      </c>
      <c r="C1547" t="s">
        <v>2761</v>
      </c>
      <c r="D1547" t="s">
        <v>4405</v>
      </c>
      <c r="E1547" t="s">
        <v>266</v>
      </c>
      <c r="F1547" t="s">
        <v>4400</v>
      </c>
      <c r="G1547" t="s">
        <v>4488</v>
      </c>
      <c r="H1547" t="s">
        <v>2728</v>
      </c>
      <c r="I1547">
        <v>2</v>
      </c>
      <c r="J1547">
        <v>5059856852757</v>
      </c>
      <c r="K1547" t="s">
        <v>687</v>
      </c>
      <c r="L1547" t="str">
        <f t="shared" si="121"/>
        <v>RXTED0144545</v>
      </c>
      <c r="M1547" t="s">
        <v>382</v>
      </c>
      <c r="N1547" t="str">
        <f t="shared" si="122"/>
        <v>WHI</v>
      </c>
      <c r="O1547" t="str">
        <f t="shared" si="123"/>
        <v>005</v>
      </c>
      <c r="P1547" t="s">
        <v>2764</v>
      </c>
      <c r="Q1547" t="s">
        <v>2764</v>
      </c>
      <c r="R1547" t="s">
        <v>2764</v>
      </c>
      <c r="S1547" t="s">
        <v>687</v>
      </c>
      <c r="T1547" t="s">
        <v>2765</v>
      </c>
      <c r="U1547" t="str">
        <f t="shared" si="124"/>
        <v>AW</v>
      </c>
      <c r="V1547">
        <v>2024</v>
      </c>
      <c r="W1547" t="s">
        <v>2764</v>
      </c>
      <c r="X1547" t="s">
        <v>2764</v>
      </c>
      <c r="Y1547" t="s">
        <v>2764</v>
      </c>
      <c r="Z1547" t="s">
        <v>2764</v>
      </c>
      <c r="AA1547">
        <v>114.07568744895181</v>
      </c>
      <c r="AB1547" s="6">
        <f t="shared" si="120"/>
        <v>228.15137489790362</v>
      </c>
      <c r="AC1547" t="s">
        <v>2766</v>
      </c>
      <c r="AD1547">
        <v>0</v>
      </c>
    </row>
    <row r="1548" spans="1:30" x14ac:dyDescent="0.25">
      <c r="A1548" t="s">
        <v>2759</v>
      </c>
      <c r="B1548" t="s">
        <v>2760</v>
      </c>
      <c r="C1548" t="s">
        <v>2761</v>
      </c>
      <c r="D1548" t="s">
        <v>4405</v>
      </c>
      <c r="E1548" t="s">
        <v>266</v>
      </c>
      <c r="F1548" t="s">
        <v>4400</v>
      </c>
      <c r="G1548" t="s">
        <v>4420</v>
      </c>
      <c r="H1548" t="s">
        <v>2728</v>
      </c>
      <c r="I1548">
        <v>3</v>
      </c>
      <c r="J1548">
        <v>5059856531386</v>
      </c>
      <c r="K1548" t="s">
        <v>691</v>
      </c>
      <c r="L1548" t="str">
        <f t="shared" si="121"/>
        <v>RXTED0143903</v>
      </c>
      <c r="M1548" t="s">
        <v>271</v>
      </c>
      <c r="N1548" t="str">
        <f t="shared" si="122"/>
        <v>WHI</v>
      </c>
      <c r="O1548" t="str">
        <f t="shared" si="123"/>
        <v>000</v>
      </c>
      <c r="P1548" t="s">
        <v>2764</v>
      </c>
      <c r="Q1548" t="s">
        <v>2764</v>
      </c>
      <c r="R1548" t="s">
        <v>2764</v>
      </c>
      <c r="S1548" t="s">
        <v>691</v>
      </c>
      <c r="T1548" t="s">
        <v>2765</v>
      </c>
      <c r="U1548" t="str">
        <f t="shared" si="124"/>
        <v>AW</v>
      </c>
      <c r="V1548">
        <v>2024</v>
      </c>
      <c r="W1548" t="s">
        <v>2764</v>
      </c>
      <c r="X1548" t="s">
        <v>2764</v>
      </c>
      <c r="Y1548" t="s">
        <v>2764</v>
      </c>
      <c r="Z1548" t="s">
        <v>2764</v>
      </c>
      <c r="AA1548">
        <v>334.87612306016882</v>
      </c>
      <c r="AB1548" s="6">
        <f t="shared" si="120"/>
        <v>1004.6283691805065</v>
      </c>
      <c r="AC1548" t="s">
        <v>2766</v>
      </c>
      <c r="AD1548">
        <v>0</v>
      </c>
    </row>
    <row r="1549" spans="1:30" x14ac:dyDescent="0.25">
      <c r="A1549" t="s">
        <v>2759</v>
      </c>
      <c r="B1549" t="s">
        <v>2760</v>
      </c>
      <c r="C1549" t="s">
        <v>2761</v>
      </c>
      <c r="D1549" t="s">
        <v>4405</v>
      </c>
      <c r="E1549" t="s">
        <v>266</v>
      </c>
      <c r="F1549" t="s">
        <v>4400</v>
      </c>
      <c r="G1549" t="s">
        <v>4420</v>
      </c>
      <c r="H1549" t="s">
        <v>2728</v>
      </c>
      <c r="I1549">
        <v>1</v>
      </c>
      <c r="J1549">
        <v>5059856531362</v>
      </c>
      <c r="K1549" t="s">
        <v>692</v>
      </c>
      <c r="L1549" t="str">
        <f t="shared" si="121"/>
        <v>RXTED0143903</v>
      </c>
      <c r="M1549" t="s">
        <v>273</v>
      </c>
      <c r="N1549" t="str">
        <f t="shared" si="122"/>
        <v>WHI</v>
      </c>
      <c r="O1549" t="str">
        <f t="shared" si="123"/>
        <v>001</v>
      </c>
      <c r="P1549" t="s">
        <v>2764</v>
      </c>
      <c r="Q1549" t="s">
        <v>2764</v>
      </c>
      <c r="R1549" t="s">
        <v>2764</v>
      </c>
      <c r="S1549" t="s">
        <v>692</v>
      </c>
      <c r="T1549" t="s">
        <v>2765</v>
      </c>
      <c r="U1549" t="str">
        <f t="shared" si="124"/>
        <v>AW</v>
      </c>
      <c r="V1549">
        <v>2024</v>
      </c>
      <c r="W1549" t="s">
        <v>2764</v>
      </c>
      <c r="X1549" t="s">
        <v>2764</v>
      </c>
      <c r="Y1549" t="s">
        <v>2764</v>
      </c>
      <c r="Z1549" t="s">
        <v>2764</v>
      </c>
      <c r="AA1549">
        <v>334.87612306016882</v>
      </c>
      <c r="AB1549" s="6">
        <f t="shared" si="120"/>
        <v>334.87612306016882</v>
      </c>
      <c r="AC1549" t="s">
        <v>2766</v>
      </c>
      <c r="AD1549">
        <v>0</v>
      </c>
    </row>
    <row r="1550" spans="1:30" x14ac:dyDescent="0.25">
      <c r="A1550" t="s">
        <v>2759</v>
      </c>
      <c r="B1550" t="s">
        <v>2760</v>
      </c>
      <c r="C1550" t="s">
        <v>2761</v>
      </c>
      <c r="D1550" t="s">
        <v>4405</v>
      </c>
      <c r="E1550" t="s">
        <v>266</v>
      </c>
      <c r="F1550" t="s">
        <v>4400</v>
      </c>
      <c r="G1550" t="s">
        <v>4420</v>
      </c>
      <c r="H1550" t="s">
        <v>2728</v>
      </c>
      <c r="I1550">
        <v>5</v>
      </c>
      <c r="J1550">
        <v>5059856713355</v>
      </c>
      <c r="K1550" t="s">
        <v>1321</v>
      </c>
      <c r="L1550" t="str">
        <f t="shared" si="121"/>
        <v>RXTED0144054</v>
      </c>
      <c r="M1550" t="s">
        <v>828</v>
      </c>
      <c r="N1550" t="str">
        <f t="shared" si="122"/>
        <v>MCR</v>
      </c>
      <c r="O1550" t="str">
        <f t="shared" si="123"/>
        <v>000</v>
      </c>
      <c r="P1550" t="s">
        <v>2764</v>
      </c>
      <c r="Q1550" t="s">
        <v>2764</v>
      </c>
      <c r="R1550" t="s">
        <v>2764</v>
      </c>
      <c r="S1550" t="s">
        <v>1321</v>
      </c>
      <c r="T1550" t="s">
        <v>2765</v>
      </c>
      <c r="U1550" t="str">
        <f t="shared" si="124"/>
        <v>AW</v>
      </c>
      <c r="V1550">
        <v>2024</v>
      </c>
      <c r="W1550" t="s">
        <v>2764</v>
      </c>
      <c r="X1550" t="s">
        <v>2764</v>
      </c>
      <c r="Y1550" t="s">
        <v>2764</v>
      </c>
      <c r="Z1550" t="s">
        <v>2764</v>
      </c>
      <c r="AA1550">
        <v>544.24176422542882</v>
      </c>
      <c r="AB1550" s="6">
        <f t="shared" si="120"/>
        <v>2721.2088211271439</v>
      </c>
      <c r="AC1550" t="s">
        <v>2766</v>
      </c>
      <c r="AD1550">
        <v>0</v>
      </c>
    </row>
    <row r="1551" spans="1:30" x14ac:dyDescent="0.25">
      <c r="A1551" t="s">
        <v>2759</v>
      </c>
      <c r="B1551" t="s">
        <v>2760</v>
      </c>
      <c r="C1551" t="s">
        <v>2761</v>
      </c>
      <c r="D1551" t="s">
        <v>4405</v>
      </c>
      <c r="E1551" t="s">
        <v>266</v>
      </c>
      <c r="F1551" t="s">
        <v>4400</v>
      </c>
      <c r="G1551" t="s">
        <v>4420</v>
      </c>
      <c r="H1551" t="s">
        <v>2728</v>
      </c>
      <c r="I1551">
        <v>2</v>
      </c>
      <c r="J1551">
        <v>5059856713348</v>
      </c>
      <c r="K1551" t="s">
        <v>1322</v>
      </c>
      <c r="L1551" t="str">
        <f t="shared" si="121"/>
        <v>RXTED0144054</v>
      </c>
      <c r="M1551" t="s">
        <v>703</v>
      </c>
      <c r="N1551" t="str">
        <f t="shared" si="122"/>
        <v>MCR</v>
      </c>
      <c r="O1551" t="str">
        <f t="shared" si="123"/>
        <v>001</v>
      </c>
      <c r="P1551" t="s">
        <v>2764</v>
      </c>
      <c r="Q1551" t="s">
        <v>2764</v>
      </c>
      <c r="R1551" t="s">
        <v>2764</v>
      </c>
      <c r="S1551" t="s">
        <v>1322</v>
      </c>
      <c r="T1551" t="s">
        <v>2765</v>
      </c>
      <c r="U1551" t="str">
        <f t="shared" si="124"/>
        <v>AW</v>
      </c>
      <c r="V1551">
        <v>2024</v>
      </c>
      <c r="W1551" t="s">
        <v>2764</v>
      </c>
      <c r="X1551" t="s">
        <v>2764</v>
      </c>
      <c r="Y1551" t="s">
        <v>2764</v>
      </c>
      <c r="Z1551" t="s">
        <v>2764</v>
      </c>
      <c r="AA1551">
        <v>544.24176422542882</v>
      </c>
      <c r="AB1551" s="6">
        <f t="shared" si="120"/>
        <v>1088.4835284508576</v>
      </c>
      <c r="AC1551" t="s">
        <v>2766</v>
      </c>
      <c r="AD1551">
        <v>0</v>
      </c>
    </row>
    <row r="1552" spans="1:30" x14ac:dyDescent="0.25">
      <c r="A1552" t="s">
        <v>2759</v>
      </c>
      <c r="B1552" t="s">
        <v>2760</v>
      </c>
      <c r="C1552" t="s">
        <v>2761</v>
      </c>
      <c r="D1552" t="s">
        <v>4405</v>
      </c>
      <c r="E1552" t="s">
        <v>266</v>
      </c>
      <c r="F1552" t="s">
        <v>4400</v>
      </c>
      <c r="G1552" t="s">
        <v>4420</v>
      </c>
      <c r="H1552" t="s">
        <v>2728</v>
      </c>
      <c r="I1552">
        <v>1</v>
      </c>
      <c r="J1552">
        <v>5059856713300</v>
      </c>
      <c r="K1552" t="s">
        <v>1473</v>
      </c>
      <c r="L1552" t="str">
        <f t="shared" si="121"/>
        <v>RXTED0144054</v>
      </c>
      <c r="M1552" t="s">
        <v>370</v>
      </c>
      <c r="N1552" t="str">
        <f t="shared" si="122"/>
        <v>MCR</v>
      </c>
      <c r="O1552" t="str">
        <f t="shared" si="123"/>
        <v>005</v>
      </c>
      <c r="P1552" t="s">
        <v>2764</v>
      </c>
      <c r="Q1552" t="s">
        <v>2764</v>
      </c>
      <c r="R1552" t="s">
        <v>2764</v>
      </c>
      <c r="S1552" t="s">
        <v>1473</v>
      </c>
      <c r="T1552" t="s">
        <v>2765</v>
      </c>
      <c r="U1552" t="str">
        <f t="shared" si="124"/>
        <v>AW</v>
      </c>
      <c r="V1552">
        <v>2024</v>
      </c>
      <c r="W1552" t="s">
        <v>2764</v>
      </c>
      <c r="X1552" t="s">
        <v>2764</v>
      </c>
      <c r="Y1552" t="s">
        <v>2764</v>
      </c>
      <c r="Z1552" t="s">
        <v>2764</v>
      </c>
      <c r="AA1552">
        <v>544.24176422542882</v>
      </c>
      <c r="AB1552" s="6">
        <f t="shared" si="120"/>
        <v>544.24176422542882</v>
      </c>
      <c r="AC1552" t="s">
        <v>2766</v>
      </c>
      <c r="AD1552">
        <v>0</v>
      </c>
    </row>
    <row r="1553" spans="1:30" x14ac:dyDescent="0.25">
      <c r="A1553" t="s">
        <v>2759</v>
      </c>
      <c r="B1553" t="s">
        <v>2760</v>
      </c>
      <c r="C1553" t="s">
        <v>2761</v>
      </c>
      <c r="D1553" t="s">
        <v>4405</v>
      </c>
      <c r="E1553" t="s">
        <v>266</v>
      </c>
      <c r="F1553" t="s">
        <v>4400</v>
      </c>
      <c r="G1553" t="s">
        <v>4420</v>
      </c>
      <c r="H1553" t="s">
        <v>2728</v>
      </c>
      <c r="I1553">
        <v>2</v>
      </c>
      <c r="J1553">
        <v>5059856582654</v>
      </c>
      <c r="K1553" t="s">
        <v>1474</v>
      </c>
      <c r="L1553" t="str">
        <f t="shared" si="121"/>
        <v>RXTED0144055</v>
      </c>
      <c r="M1553" t="s">
        <v>729</v>
      </c>
      <c r="N1553" t="str">
        <f t="shared" si="122"/>
        <v>BLU</v>
      </c>
      <c r="O1553" t="str">
        <f t="shared" si="123"/>
        <v>000</v>
      </c>
      <c r="P1553" t="s">
        <v>2764</v>
      </c>
      <c r="Q1553" t="s">
        <v>2764</v>
      </c>
      <c r="R1553" t="s">
        <v>2764</v>
      </c>
      <c r="S1553" t="s">
        <v>1474</v>
      </c>
      <c r="T1553" t="s">
        <v>2765</v>
      </c>
      <c r="U1553" t="str">
        <f t="shared" si="124"/>
        <v>AW</v>
      </c>
      <c r="V1553">
        <v>2024</v>
      </c>
      <c r="W1553" t="s">
        <v>2764</v>
      </c>
      <c r="X1553" t="s">
        <v>2764</v>
      </c>
      <c r="Y1553" t="s">
        <v>2764</v>
      </c>
      <c r="Z1553" t="s">
        <v>2764</v>
      </c>
      <c r="AA1553">
        <v>348.21671658045193</v>
      </c>
      <c r="AB1553" s="6">
        <f t="shared" si="120"/>
        <v>696.43343316090386</v>
      </c>
      <c r="AC1553" t="s">
        <v>2766</v>
      </c>
      <c r="AD1553">
        <v>0</v>
      </c>
    </row>
    <row r="1554" spans="1:30" x14ac:dyDescent="0.25">
      <c r="A1554" t="s">
        <v>2759</v>
      </c>
      <c r="B1554" t="s">
        <v>2760</v>
      </c>
      <c r="C1554" t="s">
        <v>2761</v>
      </c>
      <c r="D1554" t="s">
        <v>4405</v>
      </c>
      <c r="E1554" t="s">
        <v>266</v>
      </c>
      <c r="F1554" t="s">
        <v>4400</v>
      </c>
      <c r="G1554" t="s">
        <v>4420</v>
      </c>
      <c r="H1554" t="s">
        <v>2728</v>
      </c>
      <c r="I1554">
        <v>4</v>
      </c>
      <c r="J1554">
        <v>5059856582616</v>
      </c>
      <c r="K1554" t="s">
        <v>695</v>
      </c>
      <c r="L1554" t="str">
        <f t="shared" si="121"/>
        <v>RXTED0144055</v>
      </c>
      <c r="M1554" t="s">
        <v>534</v>
      </c>
      <c r="N1554" t="str">
        <f t="shared" si="122"/>
        <v>BLU</v>
      </c>
      <c r="O1554" t="str">
        <f t="shared" si="123"/>
        <v>004</v>
      </c>
      <c r="P1554" t="s">
        <v>2764</v>
      </c>
      <c r="Q1554" t="s">
        <v>2764</v>
      </c>
      <c r="R1554" t="s">
        <v>2764</v>
      </c>
      <c r="S1554" t="s">
        <v>695</v>
      </c>
      <c r="T1554" t="s">
        <v>2765</v>
      </c>
      <c r="U1554" t="str">
        <f t="shared" si="124"/>
        <v>AW</v>
      </c>
      <c r="V1554">
        <v>2024</v>
      </c>
      <c r="W1554" t="s">
        <v>2764</v>
      </c>
      <c r="X1554" t="s">
        <v>2764</v>
      </c>
      <c r="Y1554" t="s">
        <v>2764</v>
      </c>
      <c r="Z1554" t="s">
        <v>2764</v>
      </c>
      <c r="AA1554">
        <v>348.21671658045193</v>
      </c>
      <c r="AB1554" s="6">
        <f t="shared" si="120"/>
        <v>1392.8668663218077</v>
      </c>
      <c r="AC1554" t="s">
        <v>2766</v>
      </c>
      <c r="AD1554">
        <v>0</v>
      </c>
    </row>
    <row r="1555" spans="1:30" x14ac:dyDescent="0.25">
      <c r="A1555" t="s">
        <v>2759</v>
      </c>
      <c r="B1555" t="s">
        <v>2760</v>
      </c>
      <c r="C1555" t="s">
        <v>2761</v>
      </c>
      <c r="D1555" t="s">
        <v>4405</v>
      </c>
      <c r="E1555" t="s">
        <v>266</v>
      </c>
      <c r="F1555" t="s">
        <v>4400</v>
      </c>
      <c r="G1555" t="s">
        <v>4420</v>
      </c>
      <c r="H1555" t="s">
        <v>2728</v>
      </c>
      <c r="I1555">
        <v>1</v>
      </c>
      <c r="J1555">
        <v>5059856584054</v>
      </c>
      <c r="K1555" t="s">
        <v>696</v>
      </c>
      <c r="L1555" t="str">
        <f t="shared" si="121"/>
        <v>RXTED0144213</v>
      </c>
      <c r="M1555" t="s">
        <v>2798</v>
      </c>
      <c r="N1555" t="str">
        <f t="shared" si="122"/>
        <v>BLK</v>
      </c>
      <c r="O1555" t="str">
        <f t="shared" si="123"/>
        <v>000</v>
      </c>
      <c r="P1555" t="s">
        <v>2764</v>
      </c>
      <c r="Q1555" t="s">
        <v>2764</v>
      </c>
      <c r="R1555" t="s">
        <v>2764</v>
      </c>
      <c r="S1555" t="s">
        <v>696</v>
      </c>
      <c r="T1555" t="s">
        <v>2765</v>
      </c>
      <c r="U1555" t="str">
        <f t="shared" si="124"/>
        <v>AW</v>
      </c>
      <c r="V1555">
        <v>2024</v>
      </c>
      <c r="W1555" t="s">
        <v>2764</v>
      </c>
      <c r="X1555" t="s">
        <v>2764</v>
      </c>
      <c r="Y1555" t="s">
        <v>2764</v>
      </c>
      <c r="Z1555" t="s">
        <v>2764</v>
      </c>
      <c r="AA1555">
        <v>304.65559488156822</v>
      </c>
      <c r="AB1555" s="6">
        <f t="shared" si="120"/>
        <v>304.65559488156822</v>
      </c>
      <c r="AC1555" t="s">
        <v>2766</v>
      </c>
      <c r="AD1555">
        <v>0</v>
      </c>
    </row>
    <row r="1556" spans="1:30" x14ac:dyDescent="0.25">
      <c r="A1556" t="s">
        <v>2759</v>
      </c>
      <c r="B1556" t="s">
        <v>2760</v>
      </c>
      <c r="C1556" t="s">
        <v>2761</v>
      </c>
      <c r="D1556" t="s">
        <v>4405</v>
      </c>
      <c r="E1556" t="s">
        <v>266</v>
      </c>
      <c r="F1556" t="s">
        <v>4400</v>
      </c>
      <c r="G1556" t="s">
        <v>4420</v>
      </c>
      <c r="H1556" t="s">
        <v>2728</v>
      </c>
      <c r="I1556">
        <v>1</v>
      </c>
      <c r="J1556">
        <v>5059856584047</v>
      </c>
      <c r="K1556" t="s">
        <v>697</v>
      </c>
      <c r="L1556" t="str">
        <f t="shared" si="121"/>
        <v>RXTED0144213</v>
      </c>
      <c r="M1556" t="s">
        <v>2810</v>
      </c>
      <c r="N1556" t="str">
        <f t="shared" si="122"/>
        <v>BLK</v>
      </c>
      <c r="O1556" t="str">
        <f t="shared" si="123"/>
        <v>001</v>
      </c>
      <c r="P1556" t="s">
        <v>2764</v>
      </c>
      <c r="Q1556" t="s">
        <v>2764</v>
      </c>
      <c r="R1556" t="s">
        <v>2764</v>
      </c>
      <c r="S1556" t="s">
        <v>697</v>
      </c>
      <c r="T1556" t="s">
        <v>2765</v>
      </c>
      <c r="U1556" t="str">
        <f t="shared" si="124"/>
        <v>AW</v>
      </c>
      <c r="V1556">
        <v>2024</v>
      </c>
      <c r="W1556" t="s">
        <v>2764</v>
      </c>
      <c r="X1556" t="s">
        <v>2764</v>
      </c>
      <c r="Y1556" t="s">
        <v>2764</v>
      </c>
      <c r="Z1556" t="s">
        <v>2764</v>
      </c>
      <c r="AA1556">
        <v>304.65559488156822</v>
      </c>
      <c r="AB1556" s="6">
        <f t="shared" si="120"/>
        <v>304.65559488156822</v>
      </c>
      <c r="AC1556" t="s">
        <v>2766</v>
      </c>
      <c r="AD1556">
        <v>0</v>
      </c>
    </row>
    <row r="1557" spans="1:30" x14ac:dyDescent="0.25">
      <c r="A1557" t="s">
        <v>2759</v>
      </c>
      <c r="B1557" t="s">
        <v>2760</v>
      </c>
      <c r="C1557" t="s">
        <v>2761</v>
      </c>
      <c r="D1557" t="s">
        <v>4405</v>
      </c>
      <c r="E1557" t="s">
        <v>266</v>
      </c>
      <c r="F1557" t="s">
        <v>4400</v>
      </c>
      <c r="G1557" t="s">
        <v>4420</v>
      </c>
      <c r="H1557" t="s">
        <v>2728</v>
      </c>
      <c r="I1557">
        <v>1</v>
      </c>
      <c r="J1557">
        <v>5059856584030</v>
      </c>
      <c r="K1557" t="s">
        <v>1475</v>
      </c>
      <c r="L1557" t="str">
        <f t="shared" si="121"/>
        <v>RXTED0144213</v>
      </c>
      <c r="M1557" t="s">
        <v>2847</v>
      </c>
      <c r="N1557" t="str">
        <f t="shared" si="122"/>
        <v>BLK</v>
      </c>
      <c r="O1557" t="str">
        <f t="shared" si="123"/>
        <v>002</v>
      </c>
      <c r="P1557" t="s">
        <v>2764</v>
      </c>
      <c r="Q1557" t="s">
        <v>2764</v>
      </c>
      <c r="R1557" t="s">
        <v>2764</v>
      </c>
      <c r="S1557" t="s">
        <v>1475</v>
      </c>
      <c r="T1557" t="s">
        <v>2765</v>
      </c>
      <c r="U1557" t="str">
        <f t="shared" si="124"/>
        <v>AW</v>
      </c>
      <c r="V1557">
        <v>2024</v>
      </c>
      <c r="W1557" t="s">
        <v>2764</v>
      </c>
      <c r="X1557" t="s">
        <v>2764</v>
      </c>
      <c r="Y1557" t="s">
        <v>2764</v>
      </c>
      <c r="Z1557" t="s">
        <v>2764</v>
      </c>
      <c r="AA1557">
        <v>304.65559488156822</v>
      </c>
      <c r="AB1557" s="6">
        <f t="shared" si="120"/>
        <v>304.65559488156822</v>
      </c>
      <c r="AC1557" t="s">
        <v>2766</v>
      </c>
      <c r="AD1557">
        <v>0</v>
      </c>
    </row>
    <row r="1558" spans="1:30" x14ac:dyDescent="0.25">
      <c r="A1558" t="s">
        <v>2759</v>
      </c>
      <c r="B1558" t="s">
        <v>2760</v>
      </c>
      <c r="C1558" t="s">
        <v>2761</v>
      </c>
      <c r="D1558" t="s">
        <v>4405</v>
      </c>
      <c r="E1558" t="s">
        <v>266</v>
      </c>
      <c r="F1558" t="s">
        <v>4400</v>
      </c>
      <c r="G1558" t="s">
        <v>4420</v>
      </c>
      <c r="H1558" t="s">
        <v>2728</v>
      </c>
      <c r="I1558">
        <v>7</v>
      </c>
      <c r="J1558">
        <v>5059856584023</v>
      </c>
      <c r="K1558" t="s">
        <v>698</v>
      </c>
      <c r="L1558" t="str">
        <f t="shared" si="121"/>
        <v>RXTED0144213</v>
      </c>
      <c r="M1558" t="s">
        <v>2903</v>
      </c>
      <c r="N1558" t="str">
        <f t="shared" si="122"/>
        <v>BLK</v>
      </c>
      <c r="O1558" t="str">
        <f t="shared" si="123"/>
        <v>003</v>
      </c>
      <c r="P1558" t="s">
        <v>2764</v>
      </c>
      <c r="Q1558" t="s">
        <v>2764</v>
      </c>
      <c r="R1558" t="s">
        <v>2764</v>
      </c>
      <c r="S1558" t="s">
        <v>698</v>
      </c>
      <c r="T1558" t="s">
        <v>2765</v>
      </c>
      <c r="U1558" t="str">
        <f t="shared" si="124"/>
        <v>AW</v>
      </c>
      <c r="V1558">
        <v>2024</v>
      </c>
      <c r="W1558" t="s">
        <v>2764</v>
      </c>
      <c r="X1558" t="s">
        <v>2764</v>
      </c>
      <c r="Y1558" t="s">
        <v>2764</v>
      </c>
      <c r="Z1558" t="s">
        <v>2764</v>
      </c>
      <c r="AA1558">
        <v>304.65559488156822</v>
      </c>
      <c r="AB1558" s="6">
        <f t="shared" si="120"/>
        <v>2132.5891641709777</v>
      </c>
      <c r="AC1558" t="s">
        <v>2766</v>
      </c>
      <c r="AD1558">
        <v>0</v>
      </c>
    </row>
    <row r="1559" spans="1:30" x14ac:dyDescent="0.25">
      <c r="A1559" t="s">
        <v>2759</v>
      </c>
      <c r="B1559" t="s">
        <v>2760</v>
      </c>
      <c r="C1559" t="s">
        <v>2761</v>
      </c>
      <c r="D1559" t="s">
        <v>4405</v>
      </c>
      <c r="E1559" t="s">
        <v>266</v>
      </c>
      <c r="F1559" t="s">
        <v>4400</v>
      </c>
      <c r="G1559" t="s">
        <v>4420</v>
      </c>
      <c r="H1559" t="s">
        <v>2728</v>
      </c>
      <c r="I1559">
        <v>2</v>
      </c>
      <c r="J1559">
        <v>5059856584016</v>
      </c>
      <c r="K1559" t="s">
        <v>699</v>
      </c>
      <c r="L1559" t="str">
        <f t="shared" si="121"/>
        <v>RXTED0144213</v>
      </c>
      <c r="M1559" t="s">
        <v>2905</v>
      </c>
      <c r="N1559" t="str">
        <f t="shared" si="122"/>
        <v>BLK</v>
      </c>
      <c r="O1559" t="str">
        <f t="shared" si="123"/>
        <v>004</v>
      </c>
      <c r="P1559" t="s">
        <v>2764</v>
      </c>
      <c r="Q1559" t="s">
        <v>2764</v>
      </c>
      <c r="R1559" t="s">
        <v>2764</v>
      </c>
      <c r="S1559" t="s">
        <v>699</v>
      </c>
      <c r="T1559" t="s">
        <v>2765</v>
      </c>
      <c r="U1559" t="str">
        <f t="shared" si="124"/>
        <v>AW</v>
      </c>
      <c r="V1559">
        <v>2024</v>
      </c>
      <c r="W1559" t="s">
        <v>2764</v>
      </c>
      <c r="X1559" t="s">
        <v>2764</v>
      </c>
      <c r="Y1559" t="s">
        <v>2764</v>
      </c>
      <c r="Z1559" t="s">
        <v>2764</v>
      </c>
      <c r="AA1559">
        <v>304.65559488156822</v>
      </c>
      <c r="AB1559" s="6">
        <f t="shared" si="120"/>
        <v>609.31118976313644</v>
      </c>
      <c r="AC1559" t="s">
        <v>2766</v>
      </c>
      <c r="AD1559">
        <v>0</v>
      </c>
    </row>
    <row r="1560" spans="1:30" x14ac:dyDescent="0.25">
      <c r="A1560" t="s">
        <v>2759</v>
      </c>
      <c r="B1560" t="s">
        <v>2760</v>
      </c>
      <c r="C1560" t="s">
        <v>2761</v>
      </c>
      <c r="D1560" t="s">
        <v>4405</v>
      </c>
      <c r="E1560" t="s">
        <v>266</v>
      </c>
      <c r="F1560" t="s">
        <v>4400</v>
      </c>
      <c r="G1560" t="s">
        <v>4420</v>
      </c>
      <c r="H1560" t="s">
        <v>2728</v>
      </c>
      <c r="I1560">
        <v>1</v>
      </c>
      <c r="J1560">
        <v>5059856584009</v>
      </c>
      <c r="K1560" t="s">
        <v>700</v>
      </c>
      <c r="L1560" t="str">
        <f t="shared" si="121"/>
        <v>RXTED0144213</v>
      </c>
      <c r="M1560" t="s">
        <v>2804</v>
      </c>
      <c r="N1560" t="str">
        <f t="shared" si="122"/>
        <v>BLK</v>
      </c>
      <c r="O1560" t="str">
        <f t="shared" si="123"/>
        <v>005</v>
      </c>
      <c r="P1560" t="s">
        <v>2764</v>
      </c>
      <c r="Q1560" t="s">
        <v>2764</v>
      </c>
      <c r="R1560" t="s">
        <v>2764</v>
      </c>
      <c r="S1560" t="s">
        <v>700</v>
      </c>
      <c r="T1560" t="s">
        <v>2765</v>
      </c>
      <c r="U1560" t="str">
        <f t="shared" si="124"/>
        <v>AW</v>
      </c>
      <c r="V1560">
        <v>2024</v>
      </c>
      <c r="W1560" t="s">
        <v>2764</v>
      </c>
      <c r="X1560" t="s">
        <v>2764</v>
      </c>
      <c r="Y1560" t="s">
        <v>2764</v>
      </c>
      <c r="Z1560" t="s">
        <v>2764</v>
      </c>
      <c r="AA1560">
        <v>304.65559488156822</v>
      </c>
      <c r="AB1560" s="6">
        <f t="shared" si="120"/>
        <v>304.65559488156822</v>
      </c>
      <c r="AC1560" t="s">
        <v>2766</v>
      </c>
      <c r="AD1560">
        <v>0</v>
      </c>
    </row>
    <row r="1561" spans="1:30" x14ac:dyDescent="0.25">
      <c r="A1561" t="s">
        <v>2759</v>
      </c>
      <c r="B1561" t="s">
        <v>2760</v>
      </c>
      <c r="C1561" t="s">
        <v>2761</v>
      </c>
      <c r="D1561" t="s">
        <v>4405</v>
      </c>
      <c r="E1561" t="s">
        <v>266</v>
      </c>
      <c r="F1561" t="s">
        <v>4400</v>
      </c>
      <c r="G1561" t="s">
        <v>4420</v>
      </c>
      <c r="H1561" t="s">
        <v>2728</v>
      </c>
      <c r="I1561">
        <v>11</v>
      </c>
      <c r="J1561">
        <v>5059856583750</v>
      </c>
      <c r="K1561" t="s">
        <v>711</v>
      </c>
      <c r="L1561" t="str">
        <f t="shared" si="121"/>
        <v>RXTED0144345</v>
      </c>
      <c r="M1561" t="s">
        <v>712</v>
      </c>
      <c r="N1561" t="str">
        <f t="shared" si="122"/>
        <v>GRN</v>
      </c>
      <c r="O1561" t="str">
        <f t="shared" si="123"/>
        <v>002</v>
      </c>
      <c r="P1561" t="s">
        <v>2764</v>
      </c>
      <c r="Q1561" t="s">
        <v>2764</v>
      </c>
      <c r="R1561" t="s">
        <v>2764</v>
      </c>
      <c r="S1561" t="s">
        <v>711</v>
      </c>
      <c r="T1561" t="s">
        <v>2765</v>
      </c>
      <c r="U1561" t="str">
        <f t="shared" si="124"/>
        <v>AW</v>
      </c>
      <c r="V1561">
        <v>2024</v>
      </c>
      <c r="W1561" t="s">
        <v>2764</v>
      </c>
      <c r="X1561" t="s">
        <v>2764</v>
      </c>
      <c r="Y1561" t="s">
        <v>2764</v>
      </c>
      <c r="Z1561" t="s">
        <v>2764</v>
      </c>
      <c r="AA1561">
        <v>212.08821127144023</v>
      </c>
      <c r="AB1561" s="6">
        <f t="shared" si="120"/>
        <v>2332.9703239858427</v>
      </c>
      <c r="AC1561" t="s">
        <v>2766</v>
      </c>
      <c r="AD1561">
        <v>0</v>
      </c>
    </row>
    <row r="1562" spans="1:30" x14ac:dyDescent="0.25">
      <c r="A1562" t="s">
        <v>2759</v>
      </c>
      <c r="B1562" t="s">
        <v>2760</v>
      </c>
      <c r="C1562" t="s">
        <v>2761</v>
      </c>
      <c r="D1562" t="s">
        <v>4405</v>
      </c>
      <c r="E1562" t="s">
        <v>266</v>
      </c>
      <c r="F1562" t="s">
        <v>4400</v>
      </c>
      <c r="G1562" t="s">
        <v>4420</v>
      </c>
      <c r="H1562" t="s">
        <v>2728</v>
      </c>
      <c r="I1562">
        <v>6</v>
      </c>
      <c r="J1562">
        <v>5059856583743</v>
      </c>
      <c r="K1562" t="s">
        <v>713</v>
      </c>
      <c r="L1562" t="str">
        <f t="shared" si="121"/>
        <v>RXTED0144345</v>
      </c>
      <c r="M1562" t="s">
        <v>714</v>
      </c>
      <c r="N1562" t="str">
        <f t="shared" si="122"/>
        <v>GRN</v>
      </c>
      <c r="O1562" t="str">
        <f t="shared" si="123"/>
        <v>003</v>
      </c>
      <c r="P1562" t="s">
        <v>2764</v>
      </c>
      <c r="Q1562" t="s">
        <v>2764</v>
      </c>
      <c r="R1562" t="s">
        <v>2764</v>
      </c>
      <c r="S1562" t="s">
        <v>713</v>
      </c>
      <c r="T1562" t="s">
        <v>2765</v>
      </c>
      <c r="U1562" t="str">
        <f t="shared" si="124"/>
        <v>AW</v>
      </c>
      <c r="V1562">
        <v>2024</v>
      </c>
      <c r="W1562" t="s">
        <v>2764</v>
      </c>
      <c r="X1562" t="s">
        <v>2764</v>
      </c>
      <c r="Y1562" t="s">
        <v>2764</v>
      </c>
      <c r="Z1562" t="s">
        <v>2764</v>
      </c>
      <c r="AA1562">
        <v>212.08821127144023</v>
      </c>
      <c r="AB1562" s="6">
        <f t="shared" si="120"/>
        <v>1272.5292676286413</v>
      </c>
      <c r="AC1562" t="s">
        <v>2766</v>
      </c>
      <c r="AD1562">
        <v>0</v>
      </c>
    </row>
    <row r="1563" spans="1:30" x14ac:dyDescent="0.25">
      <c r="A1563" t="s">
        <v>2759</v>
      </c>
      <c r="B1563" t="s">
        <v>2760</v>
      </c>
      <c r="C1563" t="s">
        <v>2761</v>
      </c>
      <c r="D1563" t="s">
        <v>4405</v>
      </c>
      <c r="E1563" t="s">
        <v>266</v>
      </c>
      <c r="F1563" t="s">
        <v>4400</v>
      </c>
      <c r="G1563" t="s">
        <v>4420</v>
      </c>
      <c r="H1563" t="s">
        <v>2728</v>
      </c>
      <c r="I1563">
        <v>10</v>
      </c>
      <c r="J1563">
        <v>5059856583736</v>
      </c>
      <c r="K1563" t="s">
        <v>715</v>
      </c>
      <c r="L1563" t="str">
        <f t="shared" si="121"/>
        <v>RXTED0144345</v>
      </c>
      <c r="M1563" t="s">
        <v>716</v>
      </c>
      <c r="N1563" t="str">
        <f t="shared" si="122"/>
        <v>GRN</v>
      </c>
      <c r="O1563" t="str">
        <f t="shared" si="123"/>
        <v>004</v>
      </c>
      <c r="P1563" t="s">
        <v>2764</v>
      </c>
      <c r="Q1563" t="s">
        <v>2764</v>
      </c>
      <c r="R1563" t="s">
        <v>2764</v>
      </c>
      <c r="S1563" t="s">
        <v>715</v>
      </c>
      <c r="T1563" t="s">
        <v>2765</v>
      </c>
      <c r="U1563" t="str">
        <f t="shared" si="124"/>
        <v>AW</v>
      </c>
      <c r="V1563">
        <v>2024</v>
      </c>
      <c r="W1563" t="s">
        <v>2764</v>
      </c>
      <c r="X1563" t="s">
        <v>2764</v>
      </c>
      <c r="Y1563" t="s">
        <v>2764</v>
      </c>
      <c r="Z1563" t="s">
        <v>2764</v>
      </c>
      <c r="AA1563">
        <v>212.08821127144023</v>
      </c>
      <c r="AB1563" s="6">
        <f t="shared" si="120"/>
        <v>2120.8821127144024</v>
      </c>
      <c r="AC1563" t="s">
        <v>2766</v>
      </c>
      <c r="AD1563">
        <v>0</v>
      </c>
    </row>
    <row r="1564" spans="1:30" x14ac:dyDescent="0.25">
      <c r="A1564" t="s">
        <v>2759</v>
      </c>
      <c r="B1564" t="s">
        <v>2760</v>
      </c>
      <c r="C1564" t="s">
        <v>2761</v>
      </c>
      <c r="D1564" t="s">
        <v>4405</v>
      </c>
      <c r="E1564" t="s">
        <v>266</v>
      </c>
      <c r="F1564" t="s">
        <v>4400</v>
      </c>
      <c r="G1564" t="s">
        <v>4420</v>
      </c>
      <c r="H1564" t="s">
        <v>2728</v>
      </c>
      <c r="I1564">
        <v>6</v>
      </c>
      <c r="J1564">
        <v>5059856583729</v>
      </c>
      <c r="K1564" t="s">
        <v>717</v>
      </c>
      <c r="L1564" t="str">
        <f t="shared" si="121"/>
        <v>RXTED0144345</v>
      </c>
      <c r="M1564" t="s">
        <v>718</v>
      </c>
      <c r="N1564" t="str">
        <f t="shared" si="122"/>
        <v>GRN</v>
      </c>
      <c r="O1564" t="str">
        <f t="shared" si="123"/>
        <v>005</v>
      </c>
      <c r="P1564" t="s">
        <v>2764</v>
      </c>
      <c r="Q1564" t="s">
        <v>2764</v>
      </c>
      <c r="R1564" t="s">
        <v>2764</v>
      </c>
      <c r="S1564" t="s">
        <v>717</v>
      </c>
      <c r="T1564" t="s">
        <v>2765</v>
      </c>
      <c r="U1564" t="str">
        <f t="shared" si="124"/>
        <v>AW</v>
      </c>
      <c r="V1564">
        <v>2024</v>
      </c>
      <c r="W1564" t="s">
        <v>2764</v>
      </c>
      <c r="X1564" t="s">
        <v>2764</v>
      </c>
      <c r="Y1564" t="s">
        <v>2764</v>
      </c>
      <c r="Z1564" t="s">
        <v>2764</v>
      </c>
      <c r="AA1564">
        <v>212.08821127144023</v>
      </c>
      <c r="AB1564" s="6">
        <f t="shared" si="120"/>
        <v>1272.5292676286413</v>
      </c>
      <c r="AC1564" t="s">
        <v>2766</v>
      </c>
      <c r="AD1564">
        <v>0</v>
      </c>
    </row>
    <row r="1565" spans="1:30" x14ac:dyDescent="0.25">
      <c r="A1565" t="s">
        <v>2759</v>
      </c>
      <c r="B1565" t="s">
        <v>2760</v>
      </c>
      <c r="C1565" t="s">
        <v>2761</v>
      </c>
      <c r="D1565" t="s">
        <v>4405</v>
      </c>
      <c r="E1565" t="s">
        <v>266</v>
      </c>
      <c r="F1565" t="s">
        <v>4400</v>
      </c>
      <c r="G1565" t="s">
        <v>4420</v>
      </c>
      <c r="H1565" t="s">
        <v>2728</v>
      </c>
      <c r="I1565">
        <v>11</v>
      </c>
      <c r="J1565">
        <v>5059856583217</v>
      </c>
      <c r="K1565" t="s">
        <v>719</v>
      </c>
      <c r="L1565" t="str">
        <f t="shared" si="121"/>
        <v>RXTED0144399</v>
      </c>
      <c r="M1565" t="s">
        <v>271</v>
      </c>
      <c r="N1565" t="str">
        <f t="shared" si="122"/>
        <v>WHI</v>
      </c>
      <c r="O1565" t="str">
        <f t="shared" si="123"/>
        <v>000</v>
      </c>
      <c r="P1565" t="s">
        <v>2764</v>
      </c>
      <c r="Q1565" t="s">
        <v>2764</v>
      </c>
      <c r="R1565" t="s">
        <v>2764</v>
      </c>
      <c r="S1565" t="s">
        <v>719</v>
      </c>
      <c r="T1565" t="s">
        <v>2765</v>
      </c>
      <c r="U1565" t="str">
        <f t="shared" si="124"/>
        <v>AW</v>
      </c>
      <c r="V1565">
        <v>2024</v>
      </c>
      <c r="W1565" t="s">
        <v>2764</v>
      </c>
      <c r="X1565" t="s">
        <v>2764</v>
      </c>
      <c r="Y1565" t="s">
        <v>2764</v>
      </c>
      <c r="Z1565" t="s">
        <v>2764</v>
      </c>
      <c r="AA1565">
        <v>348.21671658045193</v>
      </c>
      <c r="AB1565" s="6">
        <f t="shared" si="120"/>
        <v>3830.383882384971</v>
      </c>
      <c r="AC1565" t="s">
        <v>2766</v>
      </c>
      <c r="AD1565">
        <v>0</v>
      </c>
    </row>
    <row r="1566" spans="1:30" x14ac:dyDescent="0.25">
      <c r="A1566" t="s">
        <v>2759</v>
      </c>
      <c r="B1566" t="s">
        <v>2760</v>
      </c>
      <c r="C1566" t="s">
        <v>2761</v>
      </c>
      <c r="D1566" t="s">
        <v>4405</v>
      </c>
      <c r="E1566" t="s">
        <v>266</v>
      </c>
      <c r="F1566" t="s">
        <v>4400</v>
      </c>
      <c r="G1566" t="s">
        <v>4420</v>
      </c>
      <c r="H1566" t="s">
        <v>2728</v>
      </c>
      <c r="I1566">
        <v>14</v>
      </c>
      <c r="J1566">
        <v>5059856583194</v>
      </c>
      <c r="K1566" t="s">
        <v>720</v>
      </c>
      <c r="L1566" t="str">
        <f t="shared" si="121"/>
        <v>RXTED0144399</v>
      </c>
      <c r="M1566" t="s">
        <v>273</v>
      </c>
      <c r="N1566" t="str">
        <f t="shared" si="122"/>
        <v>WHI</v>
      </c>
      <c r="O1566" t="str">
        <f t="shared" si="123"/>
        <v>001</v>
      </c>
      <c r="P1566" t="s">
        <v>2764</v>
      </c>
      <c r="Q1566" t="s">
        <v>2764</v>
      </c>
      <c r="R1566" t="s">
        <v>2764</v>
      </c>
      <c r="S1566" t="s">
        <v>720</v>
      </c>
      <c r="T1566" t="s">
        <v>2765</v>
      </c>
      <c r="U1566" t="str">
        <f t="shared" si="124"/>
        <v>AW</v>
      </c>
      <c r="V1566">
        <v>2024</v>
      </c>
      <c r="W1566" t="s">
        <v>2764</v>
      </c>
      <c r="X1566" t="s">
        <v>2764</v>
      </c>
      <c r="Y1566" t="s">
        <v>2764</v>
      </c>
      <c r="Z1566" t="s">
        <v>2764</v>
      </c>
      <c r="AA1566">
        <v>348.21671658045193</v>
      </c>
      <c r="AB1566" s="6">
        <f t="shared" si="120"/>
        <v>4875.0340321263266</v>
      </c>
      <c r="AC1566" t="s">
        <v>2766</v>
      </c>
      <c r="AD1566">
        <v>0</v>
      </c>
    </row>
    <row r="1567" spans="1:30" x14ac:dyDescent="0.25">
      <c r="A1567" t="s">
        <v>2759</v>
      </c>
      <c r="B1567" t="s">
        <v>2760</v>
      </c>
      <c r="C1567" t="s">
        <v>2761</v>
      </c>
      <c r="D1567" t="s">
        <v>4405</v>
      </c>
      <c r="E1567" t="s">
        <v>266</v>
      </c>
      <c r="F1567" t="s">
        <v>4400</v>
      </c>
      <c r="G1567" t="s">
        <v>4420</v>
      </c>
      <c r="H1567" t="s">
        <v>2728</v>
      </c>
      <c r="I1567">
        <v>11</v>
      </c>
      <c r="J1567">
        <v>5059856583170</v>
      </c>
      <c r="K1567" t="s">
        <v>721</v>
      </c>
      <c r="L1567" t="str">
        <f t="shared" si="121"/>
        <v>RXTED0144399</v>
      </c>
      <c r="M1567" t="s">
        <v>378</v>
      </c>
      <c r="N1567" t="str">
        <f t="shared" si="122"/>
        <v>WHI</v>
      </c>
      <c r="O1567" t="str">
        <f t="shared" si="123"/>
        <v>002</v>
      </c>
      <c r="P1567" t="s">
        <v>2764</v>
      </c>
      <c r="Q1567" t="s">
        <v>2764</v>
      </c>
      <c r="R1567" t="s">
        <v>2764</v>
      </c>
      <c r="S1567" t="s">
        <v>721</v>
      </c>
      <c r="T1567" t="s">
        <v>2765</v>
      </c>
      <c r="U1567" t="str">
        <f t="shared" si="124"/>
        <v>AW</v>
      </c>
      <c r="V1567">
        <v>2024</v>
      </c>
      <c r="W1567" t="s">
        <v>2764</v>
      </c>
      <c r="X1567" t="s">
        <v>2764</v>
      </c>
      <c r="Y1567" t="s">
        <v>2764</v>
      </c>
      <c r="Z1567" t="s">
        <v>2764</v>
      </c>
      <c r="AA1567">
        <v>348.21671658045193</v>
      </c>
      <c r="AB1567" s="6">
        <f t="shared" si="120"/>
        <v>3830.383882384971</v>
      </c>
      <c r="AC1567" t="s">
        <v>2766</v>
      </c>
      <c r="AD1567">
        <v>0</v>
      </c>
    </row>
    <row r="1568" spans="1:30" x14ac:dyDescent="0.25">
      <c r="A1568" t="s">
        <v>2759</v>
      </c>
      <c r="B1568" t="s">
        <v>2760</v>
      </c>
      <c r="C1568" t="s">
        <v>2761</v>
      </c>
      <c r="D1568" t="s">
        <v>4405</v>
      </c>
      <c r="E1568" t="s">
        <v>266</v>
      </c>
      <c r="F1568" t="s">
        <v>4400</v>
      </c>
      <c r="G1568" t="s">
        <v>4420</v>
      </c>
      <c r="H1568" t="s">
        <v>2728</v>
      </c>
      <c r="I1568">
        <v>7</v>
      </c>
      <c r="J1568">
        <v>5059856583156</v>
      </c>
      <c r="K1568" t="s">
        <v>722</v>
      </c>
      <c r="L1568" t="str">
        <f t="shared" si="121"/>
        <v>RXTED0144399</v>
      </c>
      <c r="M1568" t="s">
        <v>303</v>
      </c>
      <c r="N1568" t="str">
        <f t="shared" si="122"/>
        <v>WHI</v>
      </c>
      <c r="O1568" t="str">
        <f t="shared" si="123"/>
        <v>003</v>
      </c>
      <c r="P1568" t="s">
        <v>2764</v>
      </c>
      <c r="Q1568" t="s">
        <v>2764</v>
      </c>
      <c r="R1568" t="s">
        <v>2764</v>
      </c>
      <c r="S1568" t="s">
        <v>722</v>
      </c>
      <c r="T1568" t="s">
        <v>2765</v>
      </c>
      <c r="U1568" t="str">
        <f t="shared" si="124"/>
        <v>AW</v>
      </c>
      <c r="V1568">
        <v>2024</v>
      </c>
      <c r="W1568" t="s">
        <v>2764</v>
      </c>
      <c r="X1568" t="s">
        <v>2764</v>
      </c>
      <c r="Y1568" t="s">
        <v>2764</v>
      </c>
      <c r="Z1568" t="s">
        <v>2764</v>
      </c>
      <c r="AA1568">
        <v>348.21671658045193</v>
      </c>
      <c r="AB1568" s="6">
        <f t="shared" si="120"/>
        <v>2437.5170160631633</v>
      </c>
      <c r="AC1568" t="s">
        <v>2766</v>
      </c>
      <c r="AD1568">
        <v>0</v>
      </c>
    </row>
    <row r="1569" spans="1:30" x14ac:dyDescent="0.25">
      <c r="A1569" t="s">
        <v>2759</v>
      </c>
      <c r="B1569" t="s">
        <v>2760</v>
      </c>
      <c r="C1569" t="s">
        <v>2761</v>
      </c>
      <c r="D1569" t="s">
        <v>4405</v>
      </c>
      <c r="E1569" t="s">
        <v>266</v>
      </c>
      <c r="F1569" t="s">
        <v>4400</v>
      </c>
      <c r="G1569" t="s">
        <v>4420</v>
      </c>
      <c r="H1569" t="s">
        <v>2728</v>
      </c>
      <c r="I1569">
        <v>17</v>
      </c>
      <c r="J1569">
        <v>5059856583132</v>
      </c>
      <c r="K1569" t="s">
        <v>723</v>
      </c>
      <c r="L1569" t="str">
        <f t="shared" si="121"/>
        <v>RXTED0144399</v>
      </c>
      <c r="M1569" t="s">
        <v>2806</v>
      </c>
      <c r="N1569" t="str">
        <f t="shared" si="122"/>
        <v>WHI</v>
      </c>
      <c r="O1569" t="str">
        <f t="shared" si="123"/>
        <v>004</v>
      </c>
      <c r="P1569" t="s">
        <v>2764</v>
      </c>
      <c r="Q1569" t="s">
        <v>2764</v>
      </c>
      <c r="R1569" t="s">
        <v>2764</v>
      </c>
      <c r="S1569" t="s">
        <v>723</v>
      </c>
      <c r="T1569" t="s">
        <v>2765</v>
      </c>
      <c r="U1569" t="str">
        <f t="shared" si="124"/>
        <v>AW</v>
      </c>
      <c r="V1569">
        <v>2024</v>
      </c>
      <c r="W1569" t="s">
        <v>2764</v>
      </c>
      <c r="X1569" t="s">
        <v>2764</v>
      </c>
      <c r="Y1569" t="s">
        <v>2764</v>
      </c>
      <c r="Z1569" t="s">
        <v>2764</v>
      </c>
      <c r="AA1569">
        <v>348.21671658045193</v>
      </c>
      <c r="AB1569" s="6">
        <f t="shared" si="120"/>
        <v>5919.684181867683</v>
      </c>
      <c r="AC1569" t="s">
        <v>2766</v>
      </c>
      <c r="AD1569">
        <v>0</v>
      </c>
    </row>
    <row r="1570" spans="1:30" x14ac:dyDescent="0.25">
      <c r="A1570" t="s">
        <v>2759</v>
      </c>
      <c r="B1570" t="s">
        <v>2760</v>
      </c>
      <c r="C1570" t="s">
        <v>2761</v>
      </c>
      <c r="D1570" t="s">
        <v>4405</v>
      </c>
      <c r="E1570" t="s">
        <v>266</v>
      </c>
      <c r="F1570" t="s">
        <v>4400</v>
      </c>
      <c r="G1570" t="s">
        <v>4420</v>
      </c>
      <c r="H1570" t="s">
        <v>2728</v>
      </c>
      <c r="I1570">
        <v>4</v>
      </c>
      <c r="J1570">
        <v>5059856583118</v>
      </c>
      <c r="K1570" t="s">
        <v>724</v>
      </c>
      <c r="L1570" t="str">
        <f t="shared" si="121"/>
        <v>RXTED0144399</v>
      </c>
      <c r="M1570" t="s">
        <v>382</v>
      </c>
      <c r="N1570" t="str">
        <f t="shared" si="122"/>
        <v>WHI</v>
      </c>
      <c r="O1570" t="str">
        <f t="shared" si="123"/>
        <v>005</v>
      </c>
      <c r="P1570" t="s">
        <v>2764</v>
      </c>
      <c r="Q1570" t="s">
        <v>2764</v>
      </c>
      <c r="R1570" t="s">
        <v>2764</v>
      </c>
      <c r="S1570" t="s">
        <v>724</v>
      </c>
      <c r="T1570" t="s">
        <v>2765</v>
      </c>
      <c r="U1570" t="str">
        <f t="shared" si="124"/>
        <v>AW</v>
      </c>
      <c r="V1570">
        <v>2024</v>
      </c>
      <c r="W1570" t="s">
        <v>2764</v>
      </c>
      <c r="X1570" t="s">
        <v>2764</v>
      </c>
      <c r="Y1570" t="s">
        <v>2764</v>
      </c>
      <c r="Z1570" t="s">
        <v>2764</v>
      </c>
      <c r="AA1570">
        <v>348.21671658045193</v>
      </c>
      <c r="AB1570" s="6">
        <f t="shared" si="120"/>
        <v>1392.8668663218077</v>
      </c>
      <c r="AC1570" t="s">
        <v>2766</v>
      </c>
      <c r="AD1570">
        <v>0</v>
      </c>
    </row>
    <row r="1571" spans="1:30" x14ac:dyDescent="0.25">
      <c r="A1571" t="s">
        <v>2759</v>
      </c>
      <c r="B1571" t="s">
        <v>2760</v>
      </c>
      <c r="C1571" t="s">
        <v>2761</v>
      </c>
      <c r="D1571" t="s">
        <v>4405</v>
      </c>
      <c r="E1571" t="s">
        <v>266</v>
      </c>
      <c r="F1571" t="s">
        <v>4400</v>
      </c>
      <c r="G1571" t="s">
        <v>4420</v>
      </c>
      <c r="H1571" t="s">
        <v>2728</v>
      </c>
      <c r="I1571">
        <v>5</v>
      </c>
      <c r="J1571">
        <v>5059856593124</v>
      </c>
      <c r="K1571" t="s">
        <v>726</v>
      </c>
      <c r="L1571" t="str">
        <f t="shared" si="121"/>
        <v>RXTED0144400</v>
      </c>
      <c r="M1571" t="s">
        <v>2770</v>
      </c>
      <c r="N1571" t="str">
        <f t="shared" si="122"/>
        <v>NVY</v>
      </c>
      <c r="O1571" t="str">
        <f t="shared" si="123"/>
        <v>003</v>
      </c>
      <c r="P1571" t="s">
        <v>2764</v>
      </c>
      <c r="Q1571" t="s">
        <v>2764</v>
      </c>
      <c r="R1571" t="s">
        <v>2764</v>
      </c>
      <c r="S1571" t="s">
        <v>726</v>
      </c>
      <c r="T1571" t="s">
        <v>2765</v>
      </c>
      <c r="U1571" t="str">
        <f t="shared" si="124"/>
        <v>AW</v>
      </c>
      <c r="V1571">
        <v>2024</v>
      </c>
      <c r="W1571" t="s">
        <v>2764</v>
      </c>
      <c r="X1571" t="s">
        <v>2764</v>
      </c>
      <c r="Y1571" t="s">
        <v>2764</v>
      </c>
      <c r="Z1571" t="s">
        <v>2764</v>
      </c>
      <c r="AA1571">
        <v>233.86877212088211</v>
      </c>
      <c r="AB1571" s="6">
        <f t="shared" si="120"/>
        <v>1169.3438606044106</v>
      </c>
      <c r="AC1571" t="s">
        <v>2766</v>
      </c>
      <c r="AD1571">
        <v>0</v>
      </c>
    </row>
    <row r="1572" spans="1:30" x14ac:dyDescent="0.25">
      <c r="A1572" t="s">
        <v>2759</v>
      </c>
      <c r="B1572" t="s">
        <v>2760</v>
      </c>
      <c r="C1572" t="s">
        <v>2761</v>
      </c>
      <c r="D1572" t="s">
        <v>4405</v>
      </c>
      <c r="E1572" t="s">
        <v>266</v>
      </c>
      <c r="F1572" t="s">
        <v>4400</v>
      </c>
      <c r="G1572" t="s">
        <v>4420</v>
      </c>
      <c r="H1572" t="s">
        <v>2728</v>
      </c>
      <c r="I1572">
        <v>2</v>
      </c>
      <c r="J1572">
        <v>5059856593117</v>
      </c>
      <c r="K1572" t="s">
        <v>1476</v>
      </c>
      <c r="L1572" t="str">
        <f t="shared" si="121"/>
        <v>RXTED0144400</v>
      </c>
      <c r="M1572" t="s">
        <v>368</v>
      </c>
      <c r="N1572" t="str">
        <f t="shared" si="122"/>
        <v>NVY</v>
      </c>
      <c r="O1572" t="str">
        <f t="shared" si="123"/>
        <v>004</v>
      </c>
      <c r="P1572" t="s">
        <v>2764</v>
      </c>
      <c r="Q1572" t="s">
        <v>2764</v>
      </c>
      <c r="R1572" t="s">
        <v>2764</v>
      </c>
      <c r="S1572" t="s">
        <v>1476</v>
      </c>
      <c r="T1572" t="s">
        <v>2765</v>
      </c>
      <c r="U1572" t="str">
        <f t="shared" si="124"/>
        <v>AW</v>
      </c>
      <c r="V1572">
        <v>2024</v>
      </c>
      <c r="W1572" t="s">
        <v>2764</v>
      </c>
      <c r="X1572" t="s">
        <v>2764</v>
      </c>
      <c r="Y1572" t="s">
        <v>2764</v>
      </c>
      <c r="Z1572" t="s">
        <v>2764</v>
      </c>
      <c r="AA1572">
        <v>233.86877212088211</v>
      </c>
      <c r="AB1572" s="6">
        <f t="shared" si="120"/>
        <v>467.73754424176423</v>
      </c>
      <c r="AC1572" t="s">
        <v>2766</v>
      </c>
      <c r="AD1572">
        <v>0</v>
      </c>
    </row>
    <row r="1573" spans="1:30" x14ac:dyDescent="0.25">
      <c r="A1573" t="s">
        <v>2759</v>
      </c>
      <c r="B1573" t="s">
        <v>2760</v>
      </c>
      <c r="C1573" t="s">
        <v>2761</v>
      </c>
      <c r="D1573" t="s">
        <v>4405</v>
      </c>
      <c r="E1573" t="s">
        <v>266</v>
      </c>
      <c r="F1573" t="s">
        <v>4400</v>
      </c>
      <c r="G1573" t="s">
        <v>4420</v>
      </c>
      <c r="H1573" t="s">
        <v>2728</v>
      </c>
      <c r="I1573">
        <v>8</v>
      </c>
      <c r="J1573">
        <v>5059856587208</v>
      </c>
      <c r="K1573" t="s">
        <v>736</v>
      </c>
      <c r="L1573" t="str">
        <f t="shared" si="121"/>
        <v>RXTED0144404</v>
      </c>
      <c r="M1573" t="s">
        <v>737</v>
      </c>
      <c r="N1573" t="str">
        <f t="shared" si="122"/>
        <v>LPK</v>
      </c>
      <c r="O1573" t="str">
        <f t="shared" si="123"/>
        <v>000</v>
      </c>
      <c r="P1573" t="s">
        <v>2764</v>
      </c>
      <c r="Q1573" t="s">
        <v>2764</v>
      </c>
      <c r="R1573" t="s">
        <v>2764</v>
      </c>
      <c r="S1573" t="s">
        <v>736</v>
      </c>
      <c r="T1573" t="s">
        <v>2765</v>
      </c>
      <c r="U1573" t="str">
        <f t="shared" si="124"/>
        <v>AW</v>
      </c>
      <c r="V1573">
        <v>2024</v>
      </c>
      <c r="W1573" t="s">
        <v>2764</v>
      </c>
      <c r="X1573" t="s">
        <v>2764</v>
      </c>
      <c r="Y1573" t="s">
        <v>2764</v>
      </c>
      <c r="Z1573" t="s">
        <v>2764</v>
      </c>
      <c r="AA1573">
        <v>348.21671658045193</v>
      </c>
      <c r="AB1573" s="6">
        <f t="shared" si="120"/>
        <v>2785.7337326436154</v>
      </c>
      <c r="AC1573" t="s">
        <v>2766</v>
      </c>
      <c r="AD1573">
        <v>0</v>
      </c>
    </row>
    <row r="1574" spans="1:30" x14ac:dyDescent="0.25">
      <c r="A1574" t="s">
        <v>2759</v>
      </c>
      <c r="B1574" t="s">
        <v>2760</v>
      </c>
      <c r="C1574" t="s">
        <v>2761</v>
      </c>
      <c r="D1574" t="s">
        <v>4405</v>
      </c>
      <c r="E1574" t="s">
        <v>266</v>
      </c>
      <c r="F1574" t="s">
        <v>4400</v>
      </c>
      <c r="G1574" t="s">
        <v>4420</v>
      </c>
      <c r="H1574" t="s">
        <v>2728</v>
      </c>
      <c r="I1574">
        <v>21</v>
      </c>
      <c r="J1574">
        <v>5059856587192</v>
      </c>
      <c r="K1574" t="s">
        <v>738</v>
      </c>
      <c r="L1574" t="str">
        <f t="shared" si="121"/>
        <v>RXTED0144404</v>
      </c>
      <c r="M1574" t="s">
        <v>327</v>
      </c>
      <c r="N1574" t="str">
        <f t="shared" si="122"/>
        <v>LPK</v>
      </c>
      <c r="O1574" t="str">
        <f t="shared" si="123"/>
        <v>001</v>
      </c>
      <c r="P1574" t="s">
        <v>2764</v>
      </c>
      <c r="Q1574" t="s">
        <v>2764</v>
      </c>
      <c r="R1574" t="s">
        <v>2764</v>
      </c>
      <c r="S1574" t="s">
        <v>738</v>
      </c>
      <c r="T1574" t="s">
        <v>2765</v>
      </c>
      <c r="U1574" t="str">
        <f t="shared" si="124"/>
        <v>AW</v>
      </c>
      <c r="V1574">
        <v>2024</v>
      </c>
      <c r="W1574" t="s">
        <v>2764</v>
      </c>
      <c r="X1574" t="s">
        <v>2764</v>
      </c>
      <c r="Y1574" t="s">
        <v>2764</v>
      </c>
      <c r="Z1574" t="s">
        <v>2764</v>
      </c>
      <c r="AA1574">
        <v>348.21671658045193</v>
      </c>
      <c r="AB1574" s="6">
        <f t="shared" si="120"/>
        <v>7312.5510481894908</v>
      </c>
      <c r="AC1574" t="s">
        <v>2766</v>
      </c>
      <c r="AD1574">
        <v>0</v>
      </c>
    </row>
    <row r="1575" spans="1:30" x14ac:dyDescent="0.25">
      <c r="A1575" t="s">
        <v>2759</v>
      </c>
      <c r="B1575" t="s">
        <v>2760</v>
      </c>
      <c r="C1575" t="s">
        <v>2761</v>
      </c>
      <c r="D1575" t="s">
        <v>4405</v>
      </c>
      <c r="E1575" t="s">
        <v>266</v>
      </c>
      <c r="F1575" t="s">
        <v>4400</v>
      </c>
      <c r="G1575" t="s">
        <v>4420</v>
      </c>
      <c r="H1575" t="s">
        <v>2728</v>
      </c>
      <c r="I1575">
        <v>23</v>
      </c>
      <c r="J1575">
        <v>5059856587185</v>
      </c>
      <c r="K1575" t="s">
        <v>739</v>
      </c>
      <c r="L1575" t="str">
        <f t="shared" si="121"/>
        <v>RXTED0144404</v>
      </c>
      <c r="M1575" t="s">
        <v>740</v>
      </c>
      <c r="N1575" t="str">
        <f t="shared" si="122"/>
        <v>LPK</v>
      </c>
      <c r="O1575" t="str">
        <f t="shared" si="123"/>
        <v>002</v>
      </c>
      <c r="P1575" t="s">
        <v>2764</v>
      </c>
      <c r="Q1575" t="s">
        <v>2764</v>
      </c>
      <c r="R1575" t="s">
        <v>2764</v>
      </c>
      <c r="S1575" t="s">
        <v>739</v>
      </c>
      <c r="T1575" t="s">
        <v>2765</v>
      </c>
      <c r="U1575" t="str">
        <f t="shared" si="124"/>
        <v>AW</v>
      </c>
      <c r="V1575">
        <v>2024</v>
      </c>
      <c r="W1575" t="s">
        <v>2764</v>
      </c>
      <c r="X1575" t="s">
        <v>2764</v>
      </c>
      <c r="Y1575" t="s">
        <v>2764</v>
      </c>
      <c r="Z1575" t="s">
        <v>2764</v>
      </c>
      <c r="AA1575">
        <v>348.21671658045193</v>
      </c>
      <c r="AB1575" s="6">
        <f t="shared" si="120"/>
        <v>8008.9844813503942</v>
      </c>
      <c r="AC1575" t="s">
        <v>2766</v>
      </c>
      <c r="AD1575">
        <v>0</v>
      </c>
    </row>
    <row r="1576" spans="1:30" x14ac:dyDescent="0.25">
      <c r="A1576" t="s">
        <v>2759</v>
      </c>
      <c r="B1576" t="s">
        <v>2760</v>
      </c>
      <c r="C1576" t="s">
        <v>2761</v>
      </c>
      <c r="D1576" t="s">
        <v>4405</v>
      </c>
      <c r="E1576" t="s">
        <v>266</v>
      </c>
      <c r="F1576" t="s">
        <v>4400</v>
      </c>
      <c r="G1576" t="s">
        <v>4420</v>
      </c>
      <c r="H1576" t="s">
        <v>2728</v>
      </c>
      <c r="I1576">
        <v>20</v>
      </c>
      <c r="J1576">
        <v>5059856587178</v>
      </c>
      <c r="K1576" t="s">
        <v>741</v>
      </c>
      <c r="L1576" t="str">
        <f t="shared" si="121"/>
        <v>RXTED0144404</v>
      </c>
      <c r="M1576" t="s">
        <v>742</v>
      </c>
      <c r="N1576" t="str">
        <f t="shared" si="122"/>
        <v>LPK</v>
      </c>
      <c r="O1576" t="str">
        <f t="shared" si="123"/>
        <v>003</v>
      </c>
      <c r="P1576" t="s">
        <v>2764</v>
      </c>
      <c r="Q1576" t="s">
        <v>2764</v>
      </c>
      <c r="R1576" t="s">
        <v>2764</v>
      </c>
      <c r="S1576" t="s">
        <v>741</v>
      </c>
      <c r="T1576" t="s">
        <v>2765</v>
      </c>
      <c r="U1576" t="str">
        <f t="shared" si="124"/>
        <v>AW</v>
      </c>
      <c r="V1576">
        <v>2024</v>
      </c>
      <c r="W1576" t="s">
        <v>2764</v>
      </c>
      <c r="X1576" t="s">
        <v>2764</v>
      </c>
      <c r="Y1576" t="s">
        <v>2764</v>
      </c>
      <c r="Z1576" t="s">
        <v>2764</v>
      </c>
      <c r="AA1576">
        <v>348.21671658045193</v>
      </c>
      <c r="AB1576" s="6">
        <f t="shared" si="120"/>
        <v>6964.3343316090386</v>
      </c>
      <c r="AC1576" t="s">
        <v>2766</v>
      </c>
      <c r="AD1576">
        <v>0</v>
      </c>
    </row>
    <row r="1577" spans="1:30" x14ac:dyDescent="0.25">
      <c r="A1577" t="s">
        <v>2759</v>
      </c>
      <c r="B1577" t="s">
        <v>2760</v>
      </c>
      <c r="C1577" t="s">
        <v>2761</v>
      </c>
      <c r="D1577" t="s">
        <v>4405</v>
      </c>
      <c r="E1577" t="s">
        <v>266</v>
      </c>
      <c r="F1577" t="s">
        <v>4400</v>
      </c>
      <c r="G1577" t="s">
        <v>4420</v>
      </c>
      <c r="H1577" t="s">
        <v>2728</v>
      </c>
      <c r="I1577">
        <v>20</v>
      </c>
      <c r="J1577">
        <v>5059856587161</v>
      </c>
      <c r="K1577" t="s">
        <v>743</v>
      </c>
      <c r="L1577" t="str">
        <f t="shared" si="121"/>
        <v>RXTED0144404</v>
      </c>
      <c r="M1577" t="s">
        <v>744</v>
      </c>
      <c r="N1577" t="str">
        <f t="shared" si="122"/>
        <v>LPK</v>
      </c>
      <c r="O1577" t="str">
        <f t="shared" si="123"/>
        <v>004</v>
      </c>
      <c r="P1577" t="s">
        <v>2764</v>
      </c>
      <c r="Q1577" t="s">
        <v>2764</v>
      </c>
      <c r="R1577" t="s">
        <v>2764</v>
      </c>
      <c r="S1577" t="s">
        <v>743</v>
      </c>
      <c r="T1577" t="s">
        <v>2765</v>
      </c>
      <c r="U1577" t="str">
        <f t="shared" si="124"/>
        <v>AW</v>
      </c>
      <c r="V1577">
        <v>2024</v>
      </c>
      <c r="W1577" t="s">
        <v>2764</v>
      </c>
      <c r="X1577" t="s">
        <v>2764</v>
      </c>
      <c r="Y1577" t="s">
        <v>2764</v>
      </c>
      <c r="Z1577" t="s">
        <v>2764</v>
      </c>
      <c r="AA1577">
        <v>348.21671658045193</v>
      </c>
      <c r="AB1577" s="6">
        <f t="shared" si="120"/>
        <v>6964.3343316090386</v>
      </c>
      <c r="AC1577" t="s">
        <v>2766</v>
      </c>
      <c r="AD1577">
        <v>0</v>
      </c>
    </row>
    <row r="1578" spans="1:30" x14ac:dyDescent="0.25">
      <c r="A1578" t="s">
        <v>2759</v>
      </c>
      <c r="B1578" t="s">
        <v>2760</v>
      </c>
      <c r="C1578" t="s">
        <v>2761</v>
      </c>
      <c r="D1578" t="s">
        <v>4405</v>
      </c>
      <c r="E1578" t="s">
        <v>266</v>
      </c>
      <c r="F1578" t="s">
        <v>4400</v>
      </c>
      <c r="G1578" t="s">
        <v>4420</v>
      </c>
      <c r="H1578" t="s">
        <v>2728</v>
      </c>
      <c r="I1578">
        <v>9</v>
      </c>
      <c r="J1578">
        <v>5059856587154</v>
      </c>
      <c r="K1578" t="s">
        <v>745</v>
      </c>
      <c r="L1578" t="str">
        <f t="shared" si="121"/>
        <v>RXTED0144404</v>
      </c>
      <c r="M1578" t="s">
        <v>746</v>
      </c>
      <c r="N1578" t="str">
        <f t="shared" si="122"/>
        <v>LPK</v>
      </c>
      <c r="O1578" t="str">
        <f t="shared" si="123"/>
        <v>005</v>
      </c>
      <c r="P1578" t="s">
        <v>2764</v>
      </c>
      <c r="Q1578" t="s">
        <v>2764</v>
      </c>
      <c r="R1578" t="s">
        <v>2764</v>
      </c>
      <c r="S1578" t="s">
        <v>745</v>
      </c>
      <c r="T1578" t="s">
        <v>2765</v>
      </c>
      <c r="U1578" t="str">
        <f t="shared" si="124"/>
        <v>AW</v>
      </c>
      <c r="V1578">
        <v>2024</v>
      </c>
      <c r="W1578" t="s">
        <v>2764</v>
      </c>
      <c r="X1578" t="s">
        <v>2764</v>
      </c>
      <c r="Y1578" t="s">
        <v>2764</v>
      </c>
      <c r="Z1578" t="s">
        <v>2764</v>
      </c>
      <c r="AA1578">
        <v>348.21671658045193</v>
      </c>
      <c r="AB1578" s="6">
        <f t="shared" si="120"/>
        <v>3133.9504492240676</v>
      </c>
      <c r="AC1578" t="s">
        <v>2766</v>
      </c>
      <c r="AD1578">
        <v>0</v>
      </c>
    </row>
    <row r="1579" spans="1:30" x14ac:dyDescent="0.25">
      <c r="A1579" t="s">
        <v>2759</v>
      </c>
      <c r="B1579" t="s">
        <v>2760</v>
      </c>
      <c r="C1579" t="s">
        <v>2761</v>
      </c>
      <c r="D1579" t="s">
        <v>4405</v>
      </c>
      <c r="E1579" t="s">
        <v>266</v>
      </c>
      <c r="F1579" t="s">
        <v>4400</v>
      </c>
      <c r="G1579" t="s">
        <v>4420</v>
      </c>
      <c r="H1579" t="s">
        <v>2728</v>
      </c>
      <c r="I1579">
        <v>2</v>
      </c>
      <c r="J1579">
        <v>5059856593544</v>
      </c>
      <c r="K1579" t="s">
        <v>750</v>
      </c>
      <c r="L1579" t="str">
        <f t="shared" si="121"/>
        <v>RXTED0144458</v>
      </c>
      <c r="M1579" t="s">
        <v>2903</v>
      </c>
      <c r="N1579" t="str">
        <f t="shared" si="122"/>
        <v>BLK</v>
      </c>
      <c r="O1579" t="str">
        <f t="shared" si="123"/>
        <v>003</v>
      </c>
      <c r="P1579" t="s">
        <v>2764</v>
      </c>
      <c r="Q1579" t="s">
        <v>2764</v>
      </c>
      <c r="R1579" t="s">
        <v>2764</v>
      </c>
      <c r="S1579" t="s">
        <v>750</v>
      </c>
      <c r="T1579" t="s">
        <v>2765</v>
      </c>
      <c r="U1579" t="str">
        <f t="shared" si="124"/>
        <v>AW</v>
      </c>
      <c r="V1579">
        <v>2024</v>
      </c>
      <c r="W1579" t="s">
        <v>2764</v>
      </c>
      <c r="X1579" t="s">
        <v>2764</v>
      </c>
      <c r="Y1579" t="s">
        <v>2764</v>
      </c>
      <c r="Z1579" t="s">
        <v>2764</v>
      </c>
      <c r="AA1579">
        <v>233.86877212088211</v>
      </c>
      <c r="AB1579" s="6">
        <f t="shared" si="120"/>
        <v>467.73754424176423</v>
      </c>
      <c r="AC1579" t="s">
        <v>2766</v>
      </c>
      <c r="AD1579">
        <v>0</v>
      </c>
    </row>
    <row r="1580" spans="1:30" x14ac:dyDescent="0.25">
      <c r="A1580" t="s">
        <v>2759</v>
      </c>
      <c r="B1580" t="s">
        <v>2760</v>
      </c>
      <c r="C1580" t="s">
        <v>2761</v>
      </c>
      <c r="D1580" t="s">
        <v>4405</v>
      </c>
      <c r="E1580" t="s">
        <v>266</v>
      </c>
      <c r="F1580" t="s">
        <v>4400</v>
      </c>
      <c r="G1580" t="s">
        <v>4420</v>
      </c>
      <c r="H1580" t="s">
        <v>2728</v>
      </c>
      <c r="I1580">
        <v>1</v>
      </c>
      <c r="J1580">
        <v>5059856685300</v>
      </c>
      <c r="K1580" t="s">
        <v>753</v>
      </c>
      <c r="L1580" t="str">
        <f t="shared" si="121"/>
        <v>RXTED0144459</v>
      </c>
      <c r="M1580" t="s">
        <v>737</v>
      </c>
      <c r="N1580" t="str">
        <f t="shared" si="122"/>
        <v>LPK</v>
      </c>
      <c r="O1580" t="str">
        <f t="shared" si="123"/>
        <v>000</v>
      </c>
      <c r="P1580" t="s">
        <v>2764</v>
      </c>
      <c r="Q1580" t="s">
        <v>2764</v>
      </c>
      <c r="R1580" t="s">
        <v>2764</v>
      </c>
      <c r="S1580" t="s">
        <v>753</v>
      </c>
      <c r="T1580" t="s">
        <v>2765</v>
      </c>
      <c r="U1580" t="str">
        <f t="shared" si="124"/>
        <v>AW</v>
      </c>
      <c r="V1580">
        <v>2024</v>
      </c>
      <c r="W1580" t="s">
        <v>2764</v>
      </c>
      <c r="X1580" t="s">
        <v>2764</v>
      </c>
      <c r="Y1580" t="s">
        <v>2764</v>
      </c>
      <c r="Z1580" t="s">
        <v>2764</v>
      </c>
      <c r="AA1580">
        <v>271.98475360740537</v>
      </c>
      <c r="AB1580" s="6">
        <f t="shared" si="120"/>
        <v>271.98475360740537</v>
      </c>
      <c r="AC1580" t="s">
        <v>2766</v>
      </c>
      <c r="AD1580">
        <v>0</v>
      </c>
    </row>
    <row r="1581" spans="1:30" x14ac:dyDescent="0.25">
      <c r="A1581" t="s">
        <v>2759</v>
      </c>
      <c r="B1581" t="s">
        <v>2760</v>
      </c>
      <c r="C1581" t="s">
        <v>2761</v>
      </c>
      <c r="D1581" t="s">
        <v>4405</v>
      </c>
      <c r="E1581" t="s">
        <v>266</v>
      </c>
      <c r="F1581" t="s">
        <v>4400</v>
      </c>
      <c r="G1581" t="s">
        <v>4420</v>
      </c>
      <c r="H1581" t="s">
        <v>2728</v>
      </c>
      <c r="I1581">
        <v>1</v>
      </c>
      <c r="J1581">
        <v>5059856685294</v>
      </c>
      <c r="K1581" t="s">
        <v>754</v>
      </c>
      <c r="L1581" t="str">
        <f t="shared" si="121"/>
        <v>RXTED0144459</v>
      </c>
      <c r="M1581" t="s">
        <v>327</v>
      </c>
      <c r="N1581" t="str">
        <f t="shared" si="122"/>
        <v>LPK</v>
      </c>
      <c r="O1581" t="str">
        <f t="shared" si="123"/>
        <v>001</v>
      </c>
      <c r="P1581" t="s">
        <v>2764</v>
      </c>
      <c r="Q1581" t="s">
        <v>2764</v>
      </c>
      <c r="R1581" t="s">
        <v>2764</v>
      </c>
      <c r="S1581" t="s">
        <v>754</v>
      </c>
      <c r="T1581" t="s">
        <v>2765</v>
      </c>
      <c r="U1581" t="str">
        <f t="shared" si="124"/>
        <v>AW</v>
      </c>
      <c r="V1581">
        <v>2024</v>
      </c>
      <c r="W1581" t="s">
        <v>2764</v>
      </c>
      <c r="X1581" t="s">
        <v>2764</v>
      </c>
      <c r="Y1581" t="s">
        <v>2764</v>
      </c>
      <c r="Z1581" t="s">
        <v>2764</v>
      </c>
      <c r="AA1581">
        <v>271.98475360740537</v>
      </c>
      <c r="AB1581" s="6">
        <f t="shared" si="120"/>
        <v>271.98475360740537</v>
      </c>
      <c r="AC1581" t="s">
        <v>2766</v>
      </c>
      <c r="AD1581">
        <v>0</v>
      </c>
    </row>
    <row r="1582" spans="1:30" x14ac:dyDescent="0.25">
      <c r="A1582" t="s">
        <v>2759</v>
      </c>
      <c r="B1582" t="s">
        <v>2760</v>
      </c>
      <c r="C1582" t="s">
        <v>2761</v>
      </c>
      <c r="D1582" t="s">
        <v>4405</v>
      </c>
      <c r="E1582" t="s">
        <v>266</v>
      </c>
      <c r="F1582" t="s">
        <v>4400</v>
      </c>
      <c r="G1582" t="s">
        <v>4420</v>
      </c>
      <c r="H1582" t="s">
        <v>2728</v>
      </c>
      <c r="I1582">
        <v>2</v>
      </c>
      <c r="J1582">
        <v>5059856685287</v>
      </c>
      <c r="K1582" t="s">
        <v>755</v>
      </c>
      <c r="L1582" t="str">
        <f t="shared" si="121"/>
        <v>RXTED0144459</v>
      </c>
      <c r="M1582" t="s">
        <v>740</v>
      </c>
      <c r="N1582" t="str">
        <f t="shared" si="122"/>
        <v>LPK</v>
      </c>
      <c r="O1582" t="str">
        <f t="shared" si="123"/>
        <v>002</v>
      </c>
      <c r="P1582" t="s">
        <v>2764</v>
      </c>
      <c r="Q1582" t="s">
        <v>2764</v>
      </c>
      <c r="R1582" t="s">
        <v>2764</v>
      </c>
      <c r="S1582" t="s">
        <v>755</v>
      </c>
      <c r="T1582" t="s">
        <v>2765</v>
      </c>
      <c r="U1582" t="str">
        <f t="shared" si="124"/>
        <v>AW</v>
      </c>
      <c r="V1582">
        <v>2024</v>
      </c>
      <c r="W1582" t="s">
        <v>2764</v>
      </c>
      <c r="X1582" t="s">
        <v>2764</v>
      </c>
      <c r="Y1582" t="s">
        <v>2764</v>
      </c>
      <c r="Z1582" t="s">
        <v>2764</v>
      </c>
      <c r="AA1582">
        <v>271.98475360740537</v>
      </c>
      <c r="AB1582" s="6">
        <f t="shared" si="120"/>
        <v>543.96950721481073</v>
      </c>
      <c r="AC1582" t="s">
        <v>2766</v>
      </c>
      <c r="AD1582">
        <v>0</v>
      </c>
    </row>
    <row r="1583" spans="1:30" x14ac:dyDescent="0.25">
      <c r="A1583" t="s">
        <v>2759</v>
      </c>
      <c r="B1583" t="s">
        <v>2760</v>
      </c>
      <c r="C1583" t="s">
        <v>2761</v>
      </c>
      <c r="D1583" t="s">
        <v>4405</v>
      </c>
      <c r="E1583" t="s">
        <v>266</v>
      </c>
      <c r="F1583" t="s">
        <v>4400</v>
      </c>
      <c r="G1583" t="s">
        <v>4420</v>
      </c>
      <c r="H1583" t="s">
        <v>2728</v>
      </c>
      <c r="I1583">
        <v>1</v>
      </c>
      <c r="J1583">
        <v>5059856685270</v>
      </c>
      <c r="K1583" t="s">
        <v>756</v>
      </c>
      <c r="L1583" t="str">
        <f t="shared" si="121"/>
        <v>RXTED0144459</v>
      </c>
      <c r="M1583" t="s">
        <v>742</v>
      </c>
      <c r="N1583" t="str">
        <f t="shared" si="122"/>
        <v>LPK</v>
      </c>
      <c r="O1583" t="str">
        <f t="shared" si="123"/>
        <v>003</v>
      </c>
      <c r="P1583" t="s">
        <v>2764</v>
      </c>
      <c r="Q1583" t="s">
        <v>2764</v>
      </c>
      <c r="R1583" t="s">
        <v>2764</v>
      </c>
      <c r="S1583" t="s">
        <v>756</v>
      </c>
      <c r="T1583" t="s">
        <v>2765</v>
      </c>
      <c r="U1583" t="str">
        <f t="shared" si="124"/>
        <v>AW</v>
      </c>
      <c r="V1583">
        <v>2024</v>
      </c>
      <c r="W1583" t="s">
        <v>2764</v>
      </c>
      <c r="X1583" t="s">
        <v>2764</v>
      </c>
      <c r="Y1583" t="s">
        <v>2764</v>
      </c>
      <c r="Z1583" t="s">
        <v>2764</v>
      </c>
      <c r="AA1583">
        <v>271.98475360740537</v>
      </c>
      <c r="AB1583" s="6">
        <f t="shared" si="120"/>
        <v>271.98475360740537</v>
      </c>
      <c r="AC1583" t="s">
        <v>2766</v>
      </c>
      <c r="AD1583">
        <v>0</v>
      </c>
    </row>
    <row r="1584" spans="1:30" x14ac:dyDescent="0.25">
      <c r="A1584" t="s">
        <v>2759</v>
      </c>
      <c r="B1584" t="s">
        <v>2760</v>
      </c>
      <c r="C1584" t="s">
        <v>2761</v>
      </c>
      <c r="D1584" t="s">
        <v>4405</v>
      </c>
      <c r="E1584" t="s">
        <v>266</v>
      </c>
      <c r="F1584" t="s">
        <v>4400</v>
      </c>
      <c r="G1584" t="s">
        <v>4420</v>
      </c>
      <c r="H1584" t="s">
        <v>2728</v>
      </c>
      <c r="I1584">
        <v>2</v>
      </c>
      <c r="J1584">
        <v>5059856685263</v>
      </c>
      <c r="K1584" t="s">
        <v>757</v>
      </c>
      <c r="L1584" t="str">
        <f t="shared" si="121"/>
        <v>RXTED0144459</v>
      </c>
      <c r="M1584" t="s">
        <v>744</v>
      </c>
      <c r="N1584" t="str">
        <f t="shared" si="122"/>
        <v>LPK</v>
      </c>
      <c r="O1584" t="str">
        <f t="shared" si="123"/>
        <v>004</v>
      </c>
      <c r="P1584" t="s">
        <v>2764</v>
      </c>
      <c r="Q1584" t="s">
        <v>2764</v>
      </c>
      <c r="R1584" t="s">
        <v>2764</v>
      </c>
      <c r="S1584" t="s">
        <v>757</v>
      </c>
      <c r="T1584" t="s">
        <v>2765</v>
      </c>
      <c r="U1584" t="str">
        <f t="shared" si="124"/>
        <v>AW</v>
      </c>
      <c r="V1584">
        <v>2024</v>
      </c>
      <c r="W1584" t="s">
        <v>2764</v>
      </c>
      <c r="X1584" t="s">
        <v>2764</v>
      </c>
      <c r="Y1584" t="s">
        <v>2764</v>
      </c>
      <c r="Z1584" t="s">
        <v>2764</v>
      </c>
      <c r="AA1584">
        <v>271.98475360740537</v>
      </c>
      <c r="AB1584" s="6">
        <f t="shared" si="120"/>
        <v>543.96950721481073</v>
      </c>
      <c r="AC1584" t="s">
        <v>2766</v>
      </c>
      <c r="AD1584">
        <v>0</v>
      </c>
    </row>
    <row r="1585" spans="1:30" x14ac:dyDescent="0.25">
      <c r="A1585" t="s">
        <v>2759</v>
      </c>
      <c r="B1585" t="s">
        <v>2760</v>
      </c>
      <c r="C1585" t="s">
        <v>2761</v>
      </c>
      <c r="D1585" t="s">
        <v>4405</v>
      </c>
      <c r="E1585" t="s">
        <v>266</v>
      </c>
      <c r="F1585" t="s">
        <v>4400</v>
      </c>
      <c r="G1585" t="s">
        <v>4420</v>
      </c>
      <c r="H1585" t="s">
        <v>2728</v>
      </c>
      <c r="I1585">
        <v>2</v>
      </c>
      <c r="J1585">
        <v>5059856685256</v>
      </c>
      <c r="K1585" t="s">
        <v>758</v>
      </c>
      <c r="L1585" t="str">
        <f t="shared" si="121"/>
        <v>RXTED0144459</v>
      </c>
      <c r="M1585" t="s">
        <v>746</v>
      </c>
      <c r="N1585" t="str">
        <f t="shared" si="122"/>
        <v>LPK</v>
      </c>
      <c r="O1585" t="str">
        <f t="shared" si="123"/>
        <v>005</v>
      </c>
      <c r="P1585" t="s">
        <v>2764</v>
      </c>
      <c r="Q1585" t="s">
        <v>2764</v>
      </c>
      <c r="R1585" t="s">
        <v>2764</v>
      </c>
      <c r="S1585" t="s">
        <v>758</v>
      </c>
      <c r="T1585" t="s">
        <v>2765</v>
      </c>
      <c r="U1585" t="str">
        <f t="shared" si="124"/>
        <v>AW</v>
      </c>
      <c r="V1585">
        <v>2024</v>
      </c>
      <c r="W1585" t="s">
        <v>2764</v>
      </c>
      <c r="X1585" t="s">
        <v>2764</v>
      </c>
      <c r="Y1585" t="s">
        <v>2764</v>
      </c>
      <c r="Z1585" t="s">
        <v>2764</v>
      </c>
      <c r="AA1585">
        <v>271.98475360740537</v>
      </c>
      <c r="AB1585" s="6">
        <f t="shared" si="120"/>
        <v>543.96950721481073</v>
      </c>
      <c r="AC1585" t="s">
        <v>2766</v>
      </c>
      <c r="AD1585">
        <v>0</v>
      </c>
    </row>
    <row r="1586" spans="1:30" x14ac:dyDescent="0.25">
      <c r="A1586" t="s">
        <v>2759</v>
      </c>
      <c r="B1586" t="s">
        <v>2760</v>
      </c>
      <c r="C1586" t="s">
        <v>2761</v>
      </c>
      <c r="D1586" t="s">
        <v>4405</v>
      </c>
      <c r="E1586" t="s">
        <v>266</v>
      </c>
      <c r="F1586" t="s">
        <v>4400</v>
      </c>
      <c r="G1586" t="s">
        <v>4420</v>
      </c>
      <c r="H1586" t="s">
        <v>2728</v>
      </c>
      <c r="I1586">
        <v>1</v>
      </c>
      <c r="J1586">
        <v>5059856587086</v>
      </c>
      <c r="K1586" t="s">
        <v>761</v>
      </c>
      <c r="L1586" t="str">
        <f t="shared" si="121"/>
        <v>RXTED0144479</v>
      </c>
      <c r="M1586" t="s">
        <v>762</v>
      </c>
      <c r="N1586" t="str">
        <f t="shared" si="122"/>
        <v>DPK</v>
      </c>
      <c r="O1586" t="str">
        <f t="shared" si="123"/>
        <v>001</v>
      </c>
      <c r="P1586" t="s">
        <v>2764</v>
      </c>
      <c r="Q1586" t="s">
        <v>2764</v>
      </c>
      <c r="R1586" t="s">
        <v>2764</v>
      </c>
      <c r="S1586" t="s">
        <v>761</v>
      </c>
      <c r="T1586" t="s">
        <v>2765</v>
      </c>
      <c r="U1586" t="str">
        <f t="shared" si="124"/>
        <v>AW</v>
      </c>
      <c r="V1586">
        <v>2024</v>
      </c>
      <c r="W1586" t="s">
        <v>2764</v>
      </c>
      <c r="X1586" t="s">
        <v>2764</v>
      </c>
      <c r="Y1586" t="s">
        <v>2764</v>
      </c>
      <c r="Z1586" t="s">
        <v>2764</v>
      </c>
      <c r="AA1586">
        <v>544.24176422542882</v>
      </c>
      <c r="AB1586" s="6">
        <f t="shared" si="120"/>
        <v>544.24176422542882</v>
      </c>
      <c r="AC1586" t="s">
        <v>2766</v>
      </c>
      <c r="AD1586">
        <v>0</v>
      </c>
    </row>
    <row r="1587" spans="1:30" x14ac:dyDescent="0.25">
      <c r="A1587" t="s">
        <v>2759</v>
      </c>
      <c r="B1587" t="s">
        <v>2760</v>
      </c>
      <c r="C1587" t="s">
        <v>2761</v>
      </c>
      <c r="D1587" t="s">
        <v>4405</v>
      </c>
      <c r="E1587" t="s">
        <v>266</v>
      </c>
      <c r="F1587" t="s">
        <v>4400</v>
      </c>
      <c r="G1587" t="s">
        <v>4420</v>
      </c>
      <c r="H1587" t="s">
        <v>2728</v>
      </c>
      <c r="I1587">
        <v>1</v>
      </c>
      <c r="J1587">
        <v>5059856587079</v>
      </c>
      <c r="K1587" t="s">
        <v>763</v>
      </c>
      <c r="L1587" t="str">
        <f t="shared" si="121"/>
        <v>RXTED0144479</v>
      </c>
      <c r="M1587" t="s">
        <v>764</v>
      </c>
      <c r="N1587" t="str">
        <f t="shared" si="122"/>
        <v>DPK</v>
      </c>
      <c r="O1587" t="str">
        <f t="shared" si="123"/>
        <v>002</v>
      </c>
      <c r="P1587" t="s">
        <v>2764</v>
      </c>
      <c r="Q1587" t="s">
        <v>2764</v>
      </c>
      <c r="R1587" t="s">
        <v>2764</v>
      </c>
      <c r="S1587" t="s">
        <v>763</v>
      </c>
      <c r="T1587" t="s">
        <v>2765</v>
      </c>
      <c r="U1587" t="str">
        <f t="shared" si="124"/>
        <v>AW</v>
      </c>
      <c r="V1587">
        <v>2024</v>
      </c>
      <c r="W1587" t="s">
        <v>2764</v>
      </c>
      <c r="X1587" t="s">
        <v>2764</v>
      </c>
      <c r="Y1587" t="s">
        <v>2764</v>
      </c>
      <c r="Z1587" t="s">
        <v>2764</v>
      </c>
      <c r="AA1587">
        <v>544.24176422542882</v>
      </c>
      <c r="AB1587" s="6">
        <f t="shared" si="120"/>
        <v>544.24176422542882</v>
      </c>
      <c r="AC1587" t="s">
        <v>2766</v>
      </c>
      <c r="AD1587">
        <v>0</v>
      </c>
    </row>
    <row r="1588" spans="1:30" x14ac:dyDescent="0.25">
      <c r="A1588" t="s">
        <v>2759</v>
      </c>
      <c r="B1588" t="s">
        <v>2760</v>
      </c>
      <c r="C1588" t="s">
        <v>2761</v>
      </c>
      <c r="D1588" t="s">
        <v>4405</v>
      </c>
      <c r="E1588" t="s">
        <v>266</v>
      </c>
      <c r="F1588" t="s">
        <v>4400</v>
      </c>
      <c r="G1588" t="s">
        <v>4420</v>
      </c>
      <c r="H1588" t="s">
        <v>2728</v>
      </c>
      <c r="I1588">
        <v>2</v>
      </c>
      <c r="J1588">
        <v>5059856587062</v>
      </c>
      <c r="K1588" t="s">
        <v>765</v>
      </c>
      <c r="L1588" t="str">
        <f t="shared" si="121"/>
        <v>RXTED0144479</v>
      </c>
      <c r="M1588" t="s">
        <v>766</v>
      </c>
      <c r="N1588" t="str">
        <f t="shared" si="122"/>
        <v>DPK</v>
      </c>
      <c r="O1588" t="str">
        <f t="shared" si="123"/>
        <v>003</v>
      </c>
      <c r="P1588" t="s">
        <v>2764</v>
      </c>
      <c r="Q1588" t="s">
        <v>2764</v>
      </c>
      <c r="R1588" t="s">
        <v>2764</v>
      </c>
      <c r="S1588" t="s">
        <v>765</v>
      </c>
      <c r="T1588" t="s">
        <v>2765</v>
      </c>
      <c r="U1588" t="str">
        <f t="shared" si="124"/>
        <v>AW</v>
      </c>
      <c r="V1588">
        <v>2024</v>
      </c>
      <c r="W1588" t="s">
        <v>2764</v>
      </c>
      <c r="X1588" t="s">
        <v>2764</v>
      </c>
      <c r="Y1588" t="s">
        <v>2764</v>
      </c>
      <c r="Z1588" t="s">
        <v>2764</v>
      </c>
      <c r="AA1588">
        <v>544.24176422542882</v>
      </c>
      <c r="AB1588" s="6">
        <f t="shared" si="120"/>
        <v>1088.4835284508576</v>
      </c>
      <c r="AC1588" t="s">
        <v>2766</v>
      </c>
      <c r="AD1588">
        <v>0</v>
      </c>
    </row>
    <row r="1589" spans="1:30" x14ac:dyDescent="0.25">
      <c r="A1589" t="s">
        <v>2759</v>
      </c>
      <c r="B1589" t="s">
        <v>2760</v>
      </c>
      <c r="C1589" t="s">
        <v>2761</v>
      </c>
      <c r="D1589" t="s">
        <v>4405</v>
      </c>
      <c r="E1589" t="s">
        <v>266</v>
      </c>
      <c r="F1589" t="s">
        <v>4400</v>
      </c>
      <c r="G1589" t="s">
        <v>4420</v>
      </c>
      <c r="H1589" t="s">
        <v>2728</v>
      </c>
      <c r="I1589">
        <v>1</v>
      </c>
      <c r="J1589">
        <v>5059856587055</v>
      </c>
      <c r="K1589" t="s">
        <v>767</v>
      </c>
      <c r="L1589" t="str">
        <f t="shared" si="121"/>
        <v>RXTED0144479</v>
      </c>
      <c r="M1589" t="s">
        <v>768</v>
      </c>
      <c r="N1589" t="str">
        <f t="shared" si="122"/>
        <v>DPK</v>
      </c>
      <c r="O1589" t="str">
        <f t="shared" si="123"/>
        <v>004</v>
      </c>
      <c r="P1589" t="s">
        <v>2764</v>
      </c>
      <c r="Q1589" t="s">
        <v>2764</v>
      </c>
      <c r="R1589" t="s">
        <v>2764</v>
      </c>
      <c r="S1589" t="s">
        <v>767</v>
      </c>
      <c r="T1589" t="s">
        <v>2765</v>
      </c>
      <c r="U1589" t="str">
        <f t="shared" si="124"/>
        <v>AW</v>
      </c>
      <c r="V1589">
        <v>2024</v>
      </c>
      <c r="W1589" t="s">
        <v>2764</v>
      </c>
      <c r="X1589" t="s">
        <v>2764</v>
      </c>
      <c r="Y1589" t="s">
        <v>2764</v>
      </c>
      <c r="Z1589" t="s">
        <v>2764</v>
      </c>
      <c r="AA1589">
        <v>544.24176422542882</v>
      </c>
      <c r="AB1589" s="6">
        <f t="shared" si="120"/>
        <v>544.24176422542882</v>
      </c>
      <c r="AC1589" t="s">
        <v>2766</v>
      </c>
      <c r="AD1589">
        <v>0</v>
      </c>
    </row>
    <row r="1590" spans="1:30" x14ac:dyDescent="0.25">
      <c r="A1590" t="s">
        <v>2759</v>
      </c>
      <c r="B1590" t="s">
        <v>2760</v>
      </c>
      <c r="C1590" t="s">
        <v>2761</v>
      </c>
      <c r="D1590" t="s">
        <v>4405</v>
      </c>
      <c r="E1590" t="s">
        <v>266</v>
      </c>
      <c r="F1590" t="s">
        <v>4400</v>
      </c>
      <c r="G1590" t="s">
        <v>4420</v>
      </c>
      <c r="H1590" t="s">
        <v>2728</v>
      </c>
      <c r="I1590">
        <v>1</v>
      </c>
      <c r="J1590">
        <v>5059856587048</v>
      </c>
      <c r="K1590" t="s">
        <v>769</v>
      </c>
      <c r="L1590" t="str">
        <f t="shared" si="121"/>
        <v>RXTED0144479</v>
      </c>
      <c r="M1590" t="s">
        <v>770</v>
      </c>
      <c r="N1590" t="str">
        <f t="shared" si="122"/>
        <v>DPK</v>
      </c>
      <c r="O1590" t="str">
        <f t="shared" si="123"/>
        <v>005</v>
      </c>
      <c r="P1590" t="s">
        <v>2764</v>
      </c>
      <c r="Q1590" t="s">
        <v>2764</v>
      </c>
      <c r="R1590" t="s">
        <v>2764</v>
      </c>
      <c r="S1590" t="s">
        <v>769</v>
      </c>
      <c r="T1590" t="s">
        <v>2765</v>
      </c>
      <c r="U1590" t="str">
        <f t="shared" si="124"/>
        <v>AW</v>
      </c>
      <c r="V1590">
        <v>2024</v>
      </c>
      <c r="W1590" t="s">
        <v>2764</v>
      </c>
      <c r="X1590" t="s">
        <v>2764</v>
      </c>
      <c r="Y1590" t="s">
        <v>2764</v>
      </c>
      <c r="Z1590" t="s">
        <v>2764</v>
      </c>
      <c r="AA1590">
        <v>544.24176422542882</v>
      </c>
      <c r="AB1590" s="6">
        <f t="shared" si="120"/>
        <v>544.24176422542882</v>
      </c>
      <c r="AC1590" t="s">
        <v>2766</v>
      </c>
      <c r="AD1590">
        <v>0</v>
      </c>
    </row>
    <row r="1591" spans="1:30" x14ac:dyDescent="0.25">
      <c r="A1591" t="s">
        <v>2759</v>
      </c>
      <c r="B1591" t="s">
        <v>2760</v>
      </c>
      <c r="C1591" t="s">
        <v>2761</v>
      </c>
      <c r="D1591" t="s">
        <v>4405</v>
      </c>
      <c r="E1591" t="s">
        <v>266</v>
      </c>
      <c r="F1591" t="s">
        <v>4400</v>
      </c>
      <c r="G1591" t="s">
        <v>4420</v>
      </c>
      <c r="H1591" t="s">
        <v>2728</v>
      </c>
      <c r="I1591">
        <v>10</v>
      </c>
      <c r="J1591">
        <v>5059856581923</v>
      </c>
      <c r="K1591" t="s">
        <v>780</v>
      </c>
      <c r="L1591" t="str">
        <f t="shared" si="121"/>
        <v>RXTED0144481</v>
      </c>
      <c r="M1591" t="s">
        <v>2913</v>
      </c>
      <c r="N1591" t="str">
        <f t="shared" si="122"/>
        <v>DKB</v>
      </c>
      <c r="O1591" t="str">
        <f t="shared" si="123"/>
        <v>003</v>
      </c>
      <c r="P1591" t="s">
        <v>2764</v>
      </c>
      <c r="Q1591" t="s">
        <v>2764</v>
      </c>
      <c r="R1591" t="s">
        <v>2764</v>
      </c>
      <c r="S1591" t="s">
        <v>780</v>
      </c>
      <c r="T1591" t="s">
        <v>2765</v>
      </c>
      <c r="U1591" t="str">
        <f t="shared" si="124"/>
        <v>AW</v>
      </c>
      <c r="V1591">
        <v>2024</v>
      </c>
      <c r="W1591" t="s">
        <v>2764</v>
      </c>
      <c r="X1591" t="s">
        <v>2764</v>
      </c>
      <c r="Y1591" t="s">
        <v>2764</v>
      </c>
      <c r="Z1591" t="s">
        <v>2764</v>
      </c>
      <c r="AA1591">
        <v>212.08821127144023</v>
      </c>
      <c r="AB1591" s="6">
        <f t="shared" si="120"/>
        <v>2120.8821127144024</v>
      </c>
      <c r="AC1591" t="s">
        <v>2766</v>
      </c>
      <c r="AD1591">
        <v>0</v>
      </c>
    </row>
    <row r="1592" spans="1:30" x14ac:dyDescent="0.25">
      <c r="A1592" t="s">
        <v>2759</v>
      </c>
      <c r="B1592" t="s">
        <v>2760</v>
      </c>
      <c r="C1592" t="s">
        <v>2761</v>
      </c>
      <c r="D1592" t="s">
        <v>4405</v>
      </c>
      <c r="E1592" t="s">
        <v>266</v>
      </c>
      <c r="F1592" t="s">
        <v>4400</v>
      </c>
      <c r="G1592" t="s">
        <v>4420</v>
      </c>
      <c r="H1592" t="s">
        <v>2728</v>
      </c>
      <c r="I1592">
        <v>14</v>
      </c>
      <c r="J1592">
        <v>5059856581916</v>
      </c>
      <c r="K1592" t="s">
        <v>781</v>
      </c>
      <c r="L1592" t="str">
        <f t="shared" si="121"/>
        <v>RXTED0144481</v>
      </c>
      <c r="M1592" t="s">
        <v>296</v>
      </c>
      <c r="N1592" t="str">
        <f t="shared" si="122"/>
        <v>DKB</v>
      </c>
      <c r="O1592" t="str">
        <f t="shared" si="123"/>
        <v>004</v>
      </c>
      <c r="P1592" t="s">
        <v>2764</v>
      </c>
      <c r="Q1592" t="s">
        <v>2764</v>
      </c>
      <c r="R1592" t="s">
        <v>2764</v>
      </c>
      <c r="S1592" t="s">
        <v>781</v>
      </c>
      <c r="T1592" t="s">
        <v>2765</v>
      </c>
      <c r="U1592" t="str">
        <f t="shared" si="124"/>
        <v>AW</v>
      </c>
      <c r="V1592">
        <v>2024</v>
      </c>
      <c r="W1592" t="s">
        <v>2764</v>
      </c>
      <c r="X1592" t="s">
        <v>2764</v>
      </c>
      <c r="Y1592" t="s">
        <v>2764</v>
      </c>
      <c r="Z1592" t="s">
        <v>2764</v>
      </c>
      <c r="AA1592">
        <v>212.08821127144023</v>
      </c>
      <c r="AB1592" s="6">
        <f t="shared" si="120"/>
        <v>2969.2349578001631</v>
      </c>
      <c r="AC1592" t="s">
        <v>2766</v>
      </c>
      <c r="AD1592">
        <v>0</v>
      </c>
    </row>
    <row r="1593" spans="1:30" x14ac:dyDescent="0.25">
      <c r="A1593" t="s">
        <v>2759</v>
      </c>
      <c r="B1593" t="s">
        <v>2760</v>
      </c>
      <c r="C1593" t="s">
        <v>2761</v>
      </c>
      <c r="D1593" t="s">
        <v>4405</v>
      </c>
      <c r="E1593" t="s">
        <v>266</v>
      </c>
      <c r="F1593" t="s">
        <v>4400</v>
      </c>
      <c r="G1593" t="s">
        <v>4420</v>
      </c>
      <c r="H1593" t="s">
        <v>2728</v>
      </c>
      <c r="I1593">
        <v>8</v>
      </c>
      <c r="J1593">
        <v>5059856581909</v>
      </c>
      <c r="K1593" t="s">
        <v>782</v>
      </c>
      <c r="L1593" t="str">
        <f t="shared" si="121"/>
        <v>RXTED0144481</v>
      </c>
      <c r="M1593" t="s">
        <v>269</v>
      </c>
      <c r="N1593" t="str">
        <f t="shared" si="122"/>
        <v>DKB</v>
      </c>
      <c r="O1593" t="str">
        <f t="shared" si="123"/>
        <v>005</v>
      </c>
      <c r="P1593" t="s">
        <v>2764</v>
      </c>
      <c r="Q1593" t="s">
        <v>2764</v>
      </c>
      <c r="R1593" t="s">
        <v>2764</v>
      </c>
      <c r="S1593" t="s">
        <v>782</v>
      </c>
      <c r="T1593" t="s">
        <v>2765</v>
      </c>
      <c r="U1593" t="str">
        <f t="shared" si="124"/>
        <v>AW</v>
      </c>
      <c r="V1593">
        <v>2024</v>
      </c>
      <c r="W1593" t="s">
        <v>2764</v>
      </c>
      <c r="X1593" t="s">
        <v>2764</v>
      </c>
      <c r="Y1593" t="s">
        <v>2764</v>
      </c>
      <c r="Z1593" t="s">
        <v>2764</v>
      </c>
      <c r="AA1593">
        <v>212.08821127144023</v>
      </c>
      <c r="AB1593" s="6">
        <f t="shared" si="120"/>
        <v>1696.7056901715218</v>
      </c>
      <c r="AC1593" t="s">
        <v>2766</v>
      </c>
      <c r="AD1593">
        <v>0</v>
      </c>
    </row>
    <row r="1594" spans="1:30" x14ac:dyDescent="0.25">
      <c r="A1594" t="s">
        <v>2759</v>
      </c>
      <c r="B1594" t="s">
        <v>2760</v>
      </c>
      <c r="C1594" t="s">
        <v>2761</v>
      </c>
      <c r="D1594" t="s">
        <v>4405</v>
      </c>
      <c r="E1594" t="s">
        <v>266</v>
      </c>
      <c r="F1594" t="s">
        <v>4400</v>
      </c>
      <c r="G1594" t="s">
        <v>4420</v>
      </c>
      <c r="H1594" t="s">
        <v>2728</v>
      </c>
      <c r="I1594">
        <v>6</v>
      </c>
      <c r="J1594">
        <v>5059856581145</v>
      </c>
      <c r="K1594" t="s">
        <v>785</v>
      </c>
      <c r="L1594" t="str">
        <f t="shared" si="121"/>
        <v>RXTED0144482</v>
      </c>
      <c r="M1594" t="s">
        <v>786</v>
      </c>
      <c r="N1594" t="str">
        <f t="shared" si="122"/>
        <v>RED</v>
      </c>
      <c r="O1594" t="str">
        <f t="shared" si="123"/>
        <v>001</v>
      </c>
      <c r="P1594" t="s">
        <v>2764</v>
      </c>
      <c r="Q1594" t="s">
        <v>2764</v>
      </c>
      <c r="R1594" t="s">
        <v>2764</v>
      </c>
      <c r="S1594" t="s">
        <v>785</v>
      </c>
      <c r="T1594" t="s">
        <v>2765</v>
      </c>
      <c r="U1594" t="str">
        <f t="shared" si="124"/>
        <v>AW</v>
      </c>
      <c r="V1594">
        <v>2024</v>
      </c>
      <c r="W1594" t="s">
        <v>2764</v>
      </c>
      <c r="X1594" t="s">
        <v>2764</v>
      </c>
      <c r="Y1594" t="s">
        <v>2764</v>
      </c>
      <c r="Z1594" t="s">
        <v>2764</v>
      </c>
      <c r="AA1594">
        <v>255.649332970324</v>
      </c>
      <c r="AB1594" s="6">
        <f t="shared" si="120"/>
        <v>1533.8959978219441</v>
      </c>
      <c r="AC1594" t="s">
        <v>2766</v>
      </c>
      <c r="AD1594">
        <v>0</v>
      </c>
    </row>
    <row r="1595" spans="1:30" x14ac:dyDescent="0.25">
      <c r="A1595" t="s">
        <v>2759</v>
      </c>
      <c r="B1595" t="s">
        <v>2760</v>
      </c>
      <c r="C1595" t="s">
        <v>2761</v>
      </c>
      <c r="D1595" t="s">
        <v>4405</v>
      </c>
      <c r="E1595" t="s">
        <v>266</v>
      </c>
      <c r="F1595" t="s">
        <v>4400</v>
      </c>
      <c r="G1595" t="s">
        <v>4420</v>
      </c>
      <c r="H1595" t="s">
        <v>2728</v>
      </c>
      <c r="I1595">
        <v>6</v>
      </c>
      <c r="J1595">
        <v>5059856581138</v>
      </c>
      <c r="K1595" t="s">
        <v>787</v>
      </c>
      <c r="L1595" t="str">
        <f t="shared" si="121"/>
        <v>RXTED0144482</v>
      </c>
      <c r="M1595" t="s">
        <v>2849</v>
      </c>
      <c r="N1595" t="str">
        <f t="shared" si="122"/>
        <v>RED</v>
      </c>
      <c r="O1595" t="str">
        <f t="shared" si="123"/>
        <v>002</v>
      </c>
      <c r="P1595" t="s">
        <v>2764</v>
      </c>
      <c r="Q1595" t="s">
        <v>2764</v>
      </c>
      <c r="R1595" t="s">
        <v>2764</v>
      </c>
      <c r="S1595" t="s">
        <v>787</v>
      </c>
      <c r="T1595" t="s">
        <v>2765</v>
      </c>
      <c r="U1595" t="str">
        <f t="shared" si="124"/>
        <v>AW</v>
      </c>
      <c r="V1595">
        <v>2024</v>
      </c>
      <c r="W1595" t="s">
        <v>2764</v>
      </c>
      <c r="X1595" t="s">
        <v>2764</v>
      </c>
      <c r="Y1595" t="s">
        <v>2764</v>
      </c>
      <c r="Z1595" t="s">
        <v>2764</v>
      </c>
      <c r="AA1595">
        <v>255.649332970324</v>
      </c>
      <c r="AB1595" s="6">
        <f t="shared" si="120"/>
        <v>1533.8959978219441</v>
      </c>
      <c r="AC1595" t="s">
        <v>2766</v>
      </c>
      <c r="AD1595">
        <v>0</v>
      </c>
    </row>
    <row r="1596" spans="1:30" x14ac:dyDescent="0.25">
      <c r="A1596" t="s">
        <v>2759</v>
      </c>
      <c r="B1596" t="s">
        <v>2760</v>
      </c>
      <c r="C1596" t="s">
        <v>2761</v>
      </c>
      <c r="D1596" t="s">
        <v>4405</v>
      </c>
      <c r="E1596" t="s">
        <v>266</v>
      </c>
      <c r="F1596" t="s">
        <v>4400</v>
      </c>
      <c r="G1596" t="s">
        <v>4420</v>
      </c>
      <c r="H1596" t="s">
        <v>2728</v>
      </c>
      <c r="I1596">
        <v>5</v>
      </c>
      <c r="J1596">
        <v>5059856581121</v>
      </c>
      <c r="K1596" t="s">
        <v>788</v>
      </c>
      <c r="L1596" t="str">
        <f t="shared" si="121"/>
        <v>RXTED0144482</v>
      </c>
      <c r="M1596" t="s">
        <v>2800</v>
      </c>
      <c r="N1596" t="str">
        <f t="shared" si="122"/>
        <v>RED</v>
      </c>
      <c r="O1596" t="str">
        <f t="shared" si="123"/>
        <v>003</v>
      </c>
      <c r="P1596" t="s">
        <v>2764</v>
      </c>
      <c r="Q1596" t="s">
        <v>2764</v>
      </c>
      <c r="R1596" t="s">
        <v>2764</v>
      </c>
      <c r="S1596" t="s">
        <v>788</v>
      </c>
      <c r="T1596" t="s">
        <v>2765</v>
      </c>
      <c r="U1596" t="str">
        <f t="shared" si="124"/>
        <v>AW</v>
      </c>
      <c r="V1596">
        <v>2024</v>
      </c>
      <c r="W1596" t="s">
        <v>2764</v>
      </c>
      <c r="X1596" t="s">
        <v>2764</v>
      </c>
      <c r="Y1596" t="s">
        <v>2764</v>
      </c>
      <c r="Z1596" t="s">
        <v>2764</v>
      </c>
      <c r="AA1596">
        <v>255.649332970324</v>
      </c>
      <c r="AB1596" s="6">
        <f t="shared" si="120"/>
        <v>1278.2466648516199</v>
      </c>
      <c r="AC1596" t="s">
        <v>2766</v>
      </c>
      <c r="AD1596">
        <v>0</v>
      </c>
    </row>
    <row r="1597" spans="1:30" x14ac:dyDescent="0.25">
      <c r="A1597" t="s">
        <v>2759</v>
      </c>
      <c r="B1597" t="s">
        <v>2760</v>
      </c>
      <c r="C1597" t="s">
        <v>2761</v>
      </c>
      <c r="D1597" t="s">
        <v>4405</v>
      </c>
      <c r="E1597" t="s">
        <v>266</v>
      </c>
      <c r="F1597" t="s">
        <v>4400</v>
      </c>
      <c r="G1597" t="s">
        <v>4420</v>
      </c>
      <c r="H1597" t="s">
        <v>2728</v>
      </c>
      <c r="I1597">
        <v>7</v>
      </c>
      <c r="J1597">
        <v>5059856581114</v>
      </c>
      <c r="K1597" t="s">
        <v>789</v>
      </c>
      <c r="L1597" t="str">
        <f t="shared" si="121"/>
        <v>RXTED0144482</v>
      </c>
      <c r="M1597" t="s">
        <v>790</v>
      </c>
      <c r="N1597" t="str">
        <f t="shared" si="122"/>
        <v>RED</v>
      </c>
      <c r="O1597" t="str">
        <f t="shared" si="123"/>
        <v>004</v>
      </c>
      <c r="P1597" t="s">
        <v>2764</v>
      </c>
      <c r="Q1597" t="s">
        <v>2764</v>
      </c>
      <c r="R1597" t="s">
        <v>2764</v>
      </c>
      <c r="S1597" t="s">
        <v>789</v>
      </c>
      <c r="T1597" t="s">
        <v>2765</v>
      </c>
      <c r="U1597" t="str">
        <f t="shared" si="124"/>
        <v>AW</v>
      </c>
      <c r="V1597">
        <v>2024</v>
      </c>
      <c r="W1597" t="s">
        <v>2764</v>
      </c>
      <c r="X1597" t="s">
        <v>2764</v>
      </c>
      <c r="Y1597" t="s">
        <v>2764</v>
      </c>
      <c r="Z1597" t="s">
        <v>2764</v>
      </c>
      <c r="AA1597">
        <v>255.649332970324</v>
      </c>
      <c r="AB1597" s="6">
        <f t="shared" si="120"/>
        <v>1789.545330792268</v>
      </c>
      <c r="AC1597" t="s">
        <v>2766</v>
      </c>
      <c r="AD1597">
        <v>0</v>
      </c>
    </row>
    <row r="1598" spans="1:30" x14ac:dyDescent="0.25">
      <c r="A1598" t="s">
        <v>2759</v>
      </c>
      <c r="B1598" t="s">
        <v>2760</v>
      </c>
      <c r="C1598" t="s">
        <v>2761</v>
      </c>
      <c r="D1598" t="s">
        <v>4405</v>
      </c>
      <c r="E1598" t="s">
        <v>266</v>
      </c>
      <c r="F1598" t="s">
        <v>4400</v>
      </c>
      <c r="G1598" t="s">
        <v>4420</v>
      </c>
      <c r="H1598" t="s">
        <v>2728</v>
      </c>
      <c r="I1598">
        <v>3</v>
      </c>
      <c r="J1598">
        <v>5059856581107</v>
      </c>
      <c r="K1598" t="s">
        <v>791</v>
      </c>
      <c r="L1598" t="str">
        <f t="shared" si="121"/>
        <v>RXTED0144482</v>
      </c>
      <c r="M1598" t="s">
        <v>395</v>
      </c>
      <c r="N1598" t="str">
        <f t="shared" si="122"/>
        <v>RED</v>
      </c>
      <c r="O1598" t="str">
        <f t="shared" si="123"/>
        <v>005</v>
      </c>
      <c r="P1598" t="s">
        <v>2764</v>
      </c>
      <c r="Q1598" t="s">
        <v>2764</v>
      </c>
      <c r="R1598" t="s">
        <v>2764</v>
      </c>
      <c r="S1598" t="s">
        <v>791</v>
      </c>
      <c r="T1598" t="s">
        <v>2765</v>
      </c>
      <c r="U1598" t="str">
        <f t="shared" si="124"/>
        <v>AW</v>
      </c>
      <c r="V1598">
        <v>2024</v>
      </c>
      <c r="W1598" t="s">
        <v>2764</v>
      </c>
      <c r="X1598" t="s">
        <v>2764</v>
      </c>
      <c r="Y1598" t="s">
        <v>2764</v>
      </c>
      <c r="Z1598" t="s">
        <v>2764</v>
      </c>
      <c r="AA1598">
        <v>255.649332970324</v>
      </c>
      <c r="AB1598" s="6">
        <f t="shared" si="120"/>
        <v>766.94799891097205</v>
      </c>
      <c r="AC1598" t="s">
        <v>2766</v>
      </c>
      <c r="AD1598">
        <v>0</v>
      </c>
    </row>
    <row r="1599" spans="1:30" x14ac:dyDescent="0.25">
      <c r="A1599" t="s">
        <v>2759</v>
      </c>
      <c r="B1599" t="s">
        <v>2760</v>
      </c>
      <c r="C1599" t="s">
        <v>2761</v>
      </c>
      <c r="D1599" t="s">
        <v>4405</v>
      </c>
      <c r="E1599" t="s">
        <v>266</v>
      </c>
      <c r="F1599" t="s">
        <v>4400</v>
      </c>
      <c r="G1599" t="s">
        <v>4420</v>
      </c>
      <c r="H1599" t="s">
        <v>2728</v>
      </c>
      <c r="I1599">
        <v>2</v>
      </c>
      <c r="J1599">
        <v>5059856584108</v>
      </c>
      <c r="K1599" t="s">
        <v>792</v>
      </c>
      <c r="L1599" t="str">
        <f t="shared" si="121"/>
        <v>RXTED0144483</v>
      </c>
      <c r="M1599" t="s">
        <v>793</v>
      </c>
      <c r="N1599" t="str">
        <f t="shared" si="122"/>
        <v>SIL</v>
      </c>
      <c r="O1599" t="str">
        <f t="shared" si="123"/>
        <v>002</v>
      </c>
      <c r="P1599" t="s">
        <v>2764</v>
      </c>
      <c r="Q1599" t="s">
        <v>2764</v>
      </c>
      <c r="R1599" t="s">
        <v>2764</v>
      </c>
      <c r="S1599" t="s">
        <v>792</v>
      </c>
      <c r="T1599" t="s">
        <v>2765</v>
      </c>
      <c r="U1599" t="str">
        <f t="shared" si="124"/>
        <v>AW</v>
      </c>
      <c r="V1599">
        <v>2024</v>
      </c>
      <c r="W1599" t="s">
        <v>2764</v>
      </c>
      <c r="X1599" t="s">
        <v>2764</v>
      </c>
      <c r="Y1599" t="s">
        <v>2764</v>
      </c>
      <c r="Z1599" t="s">
        <v>2764</v>
      </c>
      <c r="AA1599">
        <v>255.649332970324</v>
      </c>
      <c r="AB1599" s="6">
        <f t="shared" si="120"/>
        <v>511.29866594064799</v>
      </c>
      <c r="AC1599" t="s">
        <v>2766</v>
      </c>
      <c r="AD1599">
        <v>0</v>
      </c>
    </row>
    <row r="1600" spans="1:30" x14ac:dyDescent="0.25">
      <c r="A1600" t="s">
        <v>2759</v>
      </c>
      <c r="B1600" t="s">
        <v>2760</v>
      </c>
      <c r="C1600" t="s">
        <v>2761</v>
      </c>
      <c r="D1600" t="s">
        <v>4405</v>
      </c>
      <c r="E1600" t="s">
        <v>266</v>
      </c>
      <c r="F1600" t="s">
        <v>4400</v>
      </c>
      <c r="G1600" t="s">
        <v>4420</v>
      </c>
      <c r="H1600" t="s">
        <v>2728</v>
      </c>
      <c r="I1600">
        <v>2</v>
      </c>
      <c r="J1600">
        <v>5059856584092</v>
      </c>
      <c r="K1600" t="s">
        <v>2896</v>
      </c>
      <c r="L1600" t="str">
        <f t="shared" si="121"/>
        <v>RXTED0144483</v>
      </c>
      <c r="M1600" t="s">
        <v>2897</v>
      </c>
      <c r="N1600" t="str">
        <f t="shared" si="122"/>
        <v>SIL</v>
      </c>
      <c r="O1600" t="str">
        <f t="shared" si="123"/>
        <v>003</v>
      </c>
      <c r="P1600" t="s">
        <v>2764</v>
      </c>
      <c r="Q1600" t="s">
        <v>2764</v>
      </c>
      <c r="R1600" t="s">
        <v>2764</v>
      </c>
      <c r="S1600" t="s">
        <v>2896</v>
      </c>
      <c r="T1600" t="s">
        <v>2765</v>
      </c>
      <c r="U1600" t="str">
        <f t="shared" si="124"/>
        <v>AW</v>
      </c>
      <c r="V1600">
        <v>2024</v>
      </c>
      <c r="W1600" t="s">
        <v>2764</v>
      </c>
      <c r="X1600" t="s">
        <v>2764</v>
      </c>
      <c r="Y1600" t="s">
        <v>2764</v>
      </c>
      <c r="Z1600" t="s">
        <v>2764</v>
      </c>
      <c r="AA1600">
        <v>255.649332970324</v>
      </c>
      <c r="AB1600" s="6">
        <f t="shared" si="120"/>
        <v>511.29866594064799</v>
      </c>
      <c r="AC1600" t="s">
        <v>2766</v>
      </c>
      <c r="AD1600">
        <v>0</v>
      </c>
    </row>
    <row r="1601" spans="1:30" x14ac:dyDescent="0.25">
      <c r="A1601" t="s">
        <v>2759</v>
      </c>
      <c r="B1601" t="s">
        <v>2760</v>
      </c>
      <c r="C1601" t="s">
        <v>2761</v>
      </c>
      <c r="D1601" t="s">
        <v>4405</v>
      </c>
      <c r="E1601" t="s">
        <v>266</v>
      </c>
      <c r="F1601" t="s">
        <v>4400</v>
      </c>
      <c r="G1601" t="s">
        <v>4420</v>
      </c>
      <c r="H1601" t="s">
        <v>2728</v>
      </c>
      <c r="I1601">
        <v>3</v>
      </c>
      <c r="J1601">
        <v>5059856584085</v>
      </c>
      <c r="K1601" t="s">
        <v>2898</v>
      </c>
      <c r="L1601" t="str">
        <f t="shared" si="121"/>
        <v>RXTED0144483</v>
      </c>
      <c r="M1601" t="s">
        <v>2899</v>
      </c>
      <c r="N1601" t="str">
        <f t="shared" si="122"/>
        <v>SIL</v>
      </c>
      <c r="O1601" t="str">
        <f t="shared" si="123"/>
        <v>004</v>
      </c>
      <c r="P1601" t="s">
        <v>2764</v>
      </c>
      <c r="Q1601" t="s">
        <v>2764</v>
      </c>
      <c r="R1601" t="s">
        <v>2764</v>
      </c>
      <c r="S1601" t="s">
        <v>2898</v>
      </c>
      <c r="T1601" t="s">
        <v>2765</v>
      </c>
      <c r="U1601" t="str">
        <f t="shared" si="124"/>
        <v>AW</v>
      </c>
      <c r="V1601">
        <v>2024</v>
      </c>
      <c r="W1601" t="s">
        <v>2764</v>
      </c>
      <c r="X1601" t="s">
        <v>2764</v>
      </c>
      <c r="Y1601" t="s">
        <v>2764</v>
      </c>
      <c r="Z1601" t="s">
        <v>2764</v>
      </c>
      <c r="AA1601">
        <v>255.649332970324</v>
      </c>
      <c r="AB1601" s="6">
        <f t="shared" si="120"/>
        <v>766.94799891097205</v>
      </c>
      <c r="AC1601" t="s">
        <v>2766</v>
      </c>
      <c r="AD1601">
        <v>0</v>
      </c>
    </row>
    <row r="1602" spans="1:30" x14ac:dyDescent="0.25">
      <c r="A1602" t="s">
        <v>2759</v>
      </c>
      <c r="B1602" t="s">
        <v>2760</v>
      </c>
      <c r="C1602" t="s">
        <v>2761</v>
      </c>
      <c r="D1602" t="s">
        <v>4405</v>
      </c>
      <c r="E1602" t="s">
        <v>266</v>
      </c>
      <c r="F1602" t="s">
        <v>4400</v>
      </c>
      <c r="G1602" t="s">
        <v>4420</v>
      </c>
      <c r="H1602" t="s">
        <v>2728</v>
      </c>
      <c r="I1602">
        <v>2</v>
      </c>
      <c r="J1602">
        <v>5059856584078</v>
      </c>
      <c r="K1602" t="s">
        <v>2900</v>
      </c>
      <c r="L1602" t="str">
        <f t="shared" si="121"/>
        <v>RXTED0144483</v>
      </c>
      <c r="M1602" t="s">
        <v>2901</v>
      </c>
      <c r="N1602" t="str">
        <f t="shared" si="122"/>
        <v>SIL</v>
      </c>
      <c r="O1602" t="str">
        <f t="shared" si="123"/>
        <v>005</v>
      </c>
      <c r="P1602" t="s">
        <v>2764</v>
      </c>
      <c r="Q1602" t="s">
        <v>2764</v>
      </c>
      <c r="R1602" t="s">
        <v>2764</v>
      </c>
      <c r="S1602" t="s">
        <v>2900</v>
      </c>
      <c r="T1602" t="s">
        <v>2765</v>
      </c>
      <c r="U1602" t="str">
        <f t="shared" si="124"/>
        <v>AW</v>
      </c>
      <c r="V1602">
        <v>2024</v>
      </c>
      <c r="W1602" t="s">
        <v>2764</v>
      </c>
      <c r="X1602" t="s">
        <v>2764</v>
      </c>
      <c r="Y1602" t="s">
        <v>2764</v>
      </c>
      <c r="Z1602" t="s">
        <v>2764</v>
      </c>
      <c r="AA1602">
        <v>255.649332970324</v>
      </c>
      <c r="AB1602" s="6">
        <f t="shared" ref="AB1602:AB1665" si="125">AA1602*I1602</f>
        <v>511.29866594064799</v>
      </c>
      <c r="AC1602" t="s">
        <v>2766</v>
      </c>
      <c r="AD1602">
        <v>0</v>
      </c>
    </row>
    <row r="1603" spans="1:30" x14ac:dyDescent="0.25">
      <c r="A1603" t="s">
        <v>2759</v>
      </c>
      <c r="B1603" t="s">
        <v>2760</v>
      </c>
      <c r="C1603" t="s">
        <v>2761</v>
      </c>
      <c r="D1603" t="s">
        <v>4405</v>
      </c>
      <c r="E1603" t="s">
        <v>266</v>
      </c>
      <c r="F1603" t="s">
        <v>4400</v>
      </c>
      <c r="G1603" t="s">
        <v>4420</v>
      </c>
      <c r="H1603" t="s">
        <v>2728</v>
      </c>
      <c r="I1603">
        <v>16</v>
      </c>
      <c r="J1603">
        <v>5059856685379</v>
      </c>
      <c r="K1603" t="s">
        <v>2797</v>
      </c>
      <c r="L1603" t="str">
        <f t="shared" ref="L1603:L1666" si="126">LEFT(K1603,12)</f>
        <v>RXTED0144484</v>
      </c>
      <c r="M1603" t="s">
        <v>2798</v>
      </c>
      <c r="N1603" t="str">
        <f t="shared" ref="N1603:N1666" si="127">LEFT(M1603,3)</f>
        <v>BLK</v>
      </c>
      <c r="O1603" t="str">
        <f t="shared" ref="O1603:O1666" si="128">RIGHT(M1603,3)</f>
        <v>000</v>
      </c>
      <c r="P1603" t="s">
        <v>2764</v>
      </c>
      <c r="Q1603" t="s">
        <v>2764</v>
      </c>
      <c r="R1603" t="s">
        <v>2764</v>
      </c>
      <c r="S1603" t="s">
        <v>2797</v>
      </c>
      <c r="T1603" t="s">
        <v>2765</v>
      </c>
      <c r="U1603" t="str">
        <f t="shared" ref="U1603:U1666" si="129">LEFT(T1603,2)</f>
        <v>AW</v>
      </c>
      <c r="V1603">
        <v>2024</v>
      </c>
      <c r="W1603" t="s">
        <v>2764</v>
      </c>
      <c r="X1603" t="s">
        <v>2764</v>
      </c>
      <c r="Y1603" t="s">
        <v>2764</v>
      </c>
      <c r="Z1603" t="s">
        <v>2764</v>
      </c>
      <c r="AA1603">
        <v>348.21671658045193</v>
      </c>
      <c r="AB1603" s="6">
        <f t="shared" si="125"/>
        <v>5571.4674652872309</v>
      </c>
      <c r="AC1603" t="s">
        <v>2766</v>
      </c>
      <c r="AD1603">
        <v>0</v>
      </c>
    </row>
    <row r="1604" spans="1:30" x14ac:dyDescent="0.25">
      <c r="A1604" t="s">
        <v>2759</v>
      </c>
      <c r="B1604" t="s">
        <v>2760</v>
      </c>
      <c r="C1604" t="s">
        <v>2761</v>
      </c>
      <c r="D1604" t="s">
        <v>4405</v>
      </c>
      <c r="E1604" t="s">
        <v>266</v>
      </c>
      <c r="F1604" t="s">
        <v>4400</v>
      </c>
      <c r="G1604" t="s">
        <v>4420</v>
      </c>
      <c r="H1604" t="s">
        <v>2728</v>
      </c>
      <c r="I1604">
        <v>19</v>
      </c>
      <c r="J1604">
        <v>5059856685362</v>
      </c>
      <c r="K1604" t="s">
        <v>794</v>
      </c>
      <c r="L1604" t="str">
        <f t="shared" si="126"/>
        <v>RXTED0144484</v>
      </c>
      <c r="M1604" t="s">
        <v>2810</v>
      </c>
      <c r="N1604" t="str">
        <f t="shared" si="127"/>
        <v>BLK</v>
      </c>
      <c r="O1604" t="str">
        <f t="shared" si="128"/>
        <v>001</v>
      </c>
      <c r="P1604" t="s">
        <v>2764</v>
      </c>
      <c r="Q1604" t="s">
        <v>2764</v>
      </c>
      <c r="R1604" t="s">
        <v>2764</v>
      </c>
      <c r="S1604" t="s">
        <v>794</v>
      </c>
      <c r="T1604" t="s">
        <v>2765</v>
      </c>
      <c r="U1604" t="str">
        <f t="shared" si="129"/>
        <v>AW</v>
      </c>
      <c r="V1604">
        <v>2024</v>
      </c>
      <c r="W1604" t="s">
        <v>2764</v>
      </c>
      <c r="X1604" t="s">
        <v>2764</v>
      </c>
      <c r="Y1604" t="s">
        <v>2764</v>
      </c>
      <c r="Z1604" t="s">
        <v>2764</v>
      </c>
      <c r="AA1604">
        <v>348.21671658045193</v>
      </c>
      <c r="AB1604" s="6">
        <f t="shared" si="125"/>
        <v>6616.1176150285864</v>
      </c>
      <c r="AC1604" t="s">
        <v>2766</v>
      </c>
      <c r="AD1604">
        <v>0</v>
      </c>
    </row>
    <row r="1605" spans="1:30" x14ac:dyDescent="0.25">
      <c r="A1605" t="s">
        <v>2759</v>
      </c>
      <c r="B1605" t="s">
        <v>2760</v>
      </c>
      <c r="C1605" t="s">
        <v>2761</v>
      </c>
      <c r="D1605" t="s">
        <v>4405</v>
      </c>
      <c r="E1605" t="s">
        <v>266</v>
      </c>
      <c r="F1605" t="s">
        <v>4400</v>
      </c>
      <c r="G1605" t="s">
        <v>4420</v>
      </c>
      <c r="H1605" t="s">
        <v>2728</v>
      </c>
      <c r="I1605">
        <v>12</v>
      </c>
      <c r="J1605">
        <v>5059856685355</v>
      </c>
      <c r="K1605" t="s">
        <v>795</v>
      </c>
      <c r="L1605" t="str">
        <f t="shared" si="126"/>
        <v>RXTED0144484</v>
      </c>
      <c r="M1605" t="s">
        <v>2847</v>
      </c>
      <c r="N1605" t="str">
        <f t="shared" si="127"/>
        <v>BLK</v>
      </c>
      <c r="O1605" t="str">
        <f t="shared" si="128"/>
        <v>002</v>
      </c>
      <c r="P1605" t="s">
        <v>2764</v>
      </c>
      <c r="Q1605" t="s">
        <v>2764</v>
      </c>
      <c r="R1605" t="s">
        <v>2764</v>
      </c>
      <c r="S1605" t="s">
        <v>795</v>
      </c>
      <c r="T1605" t="s">
        <v>2765</v>
      </c>
      <c r="U1605" t="str">
        <f t="shared" si="129"/>
        <v>AW</v>
      </c>
      <c r="V1605">
        <v>2024</v>
      </c>
      <c r="W1605" t="s">
        <v>2764</v>
      </c>
      <c r="X1605" t="s">
        <v>2764</v>
      </c>
      <c r="Y1605" t="s">
        <v>2764</v>
      </c>
      <c r="Z1605" t="s">
        <v>2764</v>
      </c>
      <c r="AA1605">
        <v>348.21671658045193</v>
      </c>
      <c r="AB1605" s="6">
        <f t="shared" si="125"/>
        <v>4178.6005989654232</v>
      </c>
      <c r="AC1605" t="s">
        <v>2766</v>
      </c>
      <c r="AD1605">
        <v>0</v>
      </c>
    </row>
    <row r="1606" spans="1:30" x14ac:dyDescent="0.25">
      <c r="A1606" t="s">
        <v>2759</v>
      </c>
      <c r="B1606" t="s">
        <v>2760</v>
      </c>
      <c r="C1606" t="s">
        <v>2761</v>
      </c>
      <c r="D1606" t="s">
        <v>4405</v>
      </c>
      <c r="E1606" t="s">
        <v>266</v>
      </c>
      <c r="F1606" t="s">
        <v>4400</v>
      </c>
      <c r="G1606" t="s">
        <v>4420</v>
      </c>
      <c r="H1606" t="s">
        <v>2728</v>
      </c>
      <c r="I1606">
        <v>4</v>
      </c>
      <c r="J1606">
        <v>5059856685348</v>
      </c>
      <c r="K1606" t="s">
        <v>2902</v>
      </c>
      <c r="L1606" t="str">
        <f t="shared" si="126"/>
        <v>RXTED0144484</v>
      </c>
      <c r="M1606" t="s">
        <v>2903</v>
      </c>
      <c r="N1606" t="str">
        <f t="shared" si="127"/>
        <v>BLK</v>
      </c>
      <c r="O1606" t="str">
        <f t="shared" si="128"/>
        <v>003</v>
      </c>
      <c r="P1606" t="s">
        <v>2764</v>
      </c>
      <c r="Q1606" t="s">
        <v>2764</v>
      </c>
      <c r="R1606" t="s">
        <v>2764</v>
      </c>
      <c r="S1606" t="s">
        <v>2902</v>
      </c>
      <c r="T1606" t="s">
        <v>2765</v>
      </c>
      <c r="U1606" t="str">
        <f t="shared" si="129"/>
        <v>AW</v>
      </c>
      <c r="V1606">
        <v>2024</v>
      </c>
      <c r="W1606" t="s">
        <v>2764</v>
      </c>
      <c r="X1606" t="s">
        <v>2764</v>
      </c>
      <c r="Y1606" t="s">
        <v>2764</v>
      </c>
      <c r="Z1606" t="s">
        <v>2764</v>
      </c>
      <c r="AA1606">
        <v>348.21671658045193</v>
      </c>
      <c r="AB1606" s="6">
        <f t="shared" si="125"/>
        <v>1392.8668663218077</v>
      </c>
      <c r="AC1606" t="s">
        <v>2766</v>
      </c>
      <c r="AD1606">
        <v>0</v>
      </c>
    </row>
    <row r="1607" spans="1:30" x14ac:dyDescent="0.25">
      <c r="A1607" t="s">
        <v>2759</v>
      </c>
      <c r="B1607" t="s">
        <v>2760</v>
      </c>
      <c r="C1607" t="s">
        <v>2761</v>
      </c>
      <c r="D1607" t="s">
        <v>4405</v>
      </c>
      <c r="E1607" t="s">
        <v>266</v>
      </c>
      <c r="F1607" t="s">
        <v>4400</v>
      </c>
      <c r="G1607" t="s">
        <v>4420</v>
      </c>
      <c r="H1607" t="s">
        <v>2728</v>
      </c>
      <c r="I1607">
        <v>2</v>
      </c>
      <c r="J1607">
        <v>5059856685324</v>
      </c>
      <c r="K1607" t="s">
        <v>797</v>
      </c>
      <c r="L1607" t="str">
        <f t="shared" si="126"/>
        <v>RXTED0144484</v>
      </c>
      <c r="M1607" t="s">
        <v>2804</v>
      </c>
      <c r="N1607" t="str">
        <f t="shared" si="127"/>
        <v>BLK</v>
      </c>
      <c r="O1607" t="str">
        <f t="shared" si="128"/>
        <v>005</v>
      </c>
      <c r="P1607" t="s">
        <v>2764</v>
      </c>
      <c r="Q1607" t="s">
        <v>2764</v>
      </c>
      <c r="R1607" t="s">
        <v>2764</v>
      </c>
      <c r="S1607" t="s">
        <v>797</v>
      </c>
      <c r="T1607" t="s">
        <v>2765</v>
      </c>
      <c r="U1607" t="str">
        <f t="shared" si="129"/>
        <v>AW</v>
      </c>
      <c r="V1607">
        <v>2024</v>
      </c>
      <c r="W1607" t="s">
        <v>2764</v>
      </c>
      <c r="X1607" t="s">
        <v>2764</v>
      </c>
      <c r="Y1607" t="s">
        <v>2764</v>
      </c>
      <c r="Z1607" t="s">
        <v>2764</v>
      </c>
      <c r="AA1607">
        <v>348.21671658045193</v>
      </c>
      <c r="AB1607" s="6">
        <f t="shared" si="125"/>
        <v>696.43343316090386</v>
      </c>
      <c r="AC1607" t="s">
        <v>2766</v>
      </c>
      <c r="AD1607">
        <v>0</v>
      </c>
    </row>
    <row r="1608" spans="1:30" x14ac:dyDescent="0.25">
      <c r="A1608" t="s">
        <v>2759</v>
      </c>
      <c r="B1608" t="s">
        <v>2760</v>
      </c>
      <c r="C1608" t="s">
        <v>2761</v>
      </c>
      <c r="D1608" t="s">
        <v>4405</v>
      </c>
      <c r="E1608" t="s">
        <v>266</v>
      </c>
      <c r="F1608" t="s">
        <v>4400</v>
      </c>
      <c r="G1608" t="s">
        <v>4420</v>
      </c>
      <c r="H1608" t="s">
        <v>2728</v>
      </c>
      <c r="I1608">
        <v>7</v>
      </c>
      <c r="J1608">
        <v>5059856762148</v>
      </c>
      <c r="K1608" t="s">
        <v>804</v>
      </c>
      <c r="L1608" t="str">
        <f t="shared" si="126"/>
        <v>RXTED0144488</v>
      </c>
      <c r="M1608" t="s">
        <v>2798</v>
      </c>
      <c r="N1608" t="str">
        <f t="shared" si="127"/>
        <v>BLK</v>
      </c>
      <c r="O1608" t="str">
        <f t="shared" si="128"/>
        <v>000</v>
      </c>
      <c r="P1608" t="s">
        <v>2764</v>
      </c>
      <c r="Q1608" t="s">
        <v>2764</v>
      </c>
      <c r="R1608" t="s">
        <v>2764</v>
      </c>
      <c r="S1608" t="s">
        <v>804</v>
      </c>
      <c r="T1608" t="s">
        <v>2765</v>
      </c>
      <c r="U1608" t="str">
        <f t="shared" si="129"/>
        <v>AW</v>
      </c>
      <c r="V1608">
        <v>2024</v>
      </c>
      <c r="W1608" t="s">
        <v>2764</v>
      </c>
      <c r="X1608" t="s">
        <v>2764</v>
      </c>
      <c r="Y1608" t="s">
        <v>2764</v>
      </c>
      <c r="Z1608" t="s">
        <v>2764</v>
      </c>
      <c r="AA1608">
        <v>233.86877212088211</v>
      </c>
      <c r="AB1608" s="6">
        <f t="shared" si="125"/>
        <v>1637.0814048461748</v>
      </c>
      <c r="AC1608" t="s">
        <v>2766</v>
      </c>
      <c r="AD1608">
        <v>0</v>
      </c>
    </row>
    <row r="1609" spans="1:30" x14ac:dyDescent="0.25">
      <c r="A1609" t="s">
        <v>2759</v>
      </c>
      <c r="B1609" t="s">
        <v>2760</v>
      </c>
      <c r="C1609" t="s">
        <v>2761</v>
      </c>
      <c r="D1609" t="s">
        <v>4405</v>
      </c>
      <c r="E1609" t="s">
        <v>266</v>
      </c>
      <c r="F1609" t="s">
        <v>4400</v>
      </c>
      <c r="G1609" t="s">
        <v>4420</v>
      </c>
      <c r="H1609" t="s">
        <v>2728</v>
      </c>
      <c r="I1609">
        <v>15</v>
      </c>
      <c r="J1609">
        <v>5059856762131</v>
      </c>
      <c r="K1609" t="s">
        <v>805</v>
      </c>
      <c r="L1609" t="str">
        <f t="shared" si="126"/>
        <v>RXTED0144488</v>
      </c>
      <c r="M1609" t="s">
        <v>2810</v>
      </c>
      <c r="N1609" t="str">
        <f t="shared" si="127"/>
        <v>BLK</v>
      </c>
      <c r="O1609" t="str">
        <f t="shared" si="128"/>
        <v>001</v>
      </c>
      <c r="P1609" t="s">
        <v>2764</v>
      </c>
      <c r="Q1609" t="s">
        <v>2764</v>
      </c>
      <c r="R1609" t="s">
        <v>2764</v>
      </c>
      <c r="S1609" t="s">
        <v>805</v>
      </c>
      <c r="T1609" t="s">
        <v>2765</v>
      </c>
      <c r="U1609" t="str">
        <f t="shared" si="129"/>
        <v>AW</v>
      </c>
      <c r="V1609">
        <v>2024</v>
      </c>
      <c r="W1609" t="s">
        <v>2764</v>
      </c>
      <c r="X1609" t="s">
        <v>2764</v>
      </c>
      <c r="Y1609" t="s">
        <v>2764</v>
      </c>
      <c r="Z1609" t="s">
        <v>2764</v>
      </c>
      <c r="AA1609">
        <v>233.86877212088211</v>
      </c>
      <c r="AB1609" s="6">
        <f t="shared" si="125"/>
        <v>3508.0315818132317</v>
      </c>
      <c r="AC1609" t="s">
        <v>2766</v>
      </c>
      <c r="AD1609">
        <v>0</v>
      </c>
    </row>
    <row r="1610" spans="1:30" x14ac:dyDescent="0.25">
      <c r="A1610" t="s">
        <v>2759</v>
      </c>
      <c r="B1610" t="s">
        <v>2760</v>
      </c>
      <c r="C1610" t="s">
        <v>2761</v>
      </c>
      <c r="D1610" t="s">
        <v>4405</v>
      </c>
      <c r="E1610" t="s">
        <v>266</v>
      </c>
      <c r="F1610" t="s">
        <v>4400</v>
      </c>
      <c r="G1610" t="s">
        <v>4420</v>
      </c>
      <c r="H1610" t="s">
        <v>2728</v>
      </c>
      <c r="I1610">
        <v>24</v>
      </c>
      <c r="J1610">
        <v>5059856762124</v>
      </c>
      <c r="K1610" t="s">
        <v>806</v>
      </c>
      <c r="L1610" t="str">
        <f t="shared" si="126"/>
        <v>RXTED0144488</v>
      </c>
      <c r="M1610" t="s">
        <v>2847</v>
      </c>
      <c r="N1610" t="str">
        <f t="shared" si="127"/>
        <v>BLK</v>
      </c>
      <c r="O1610" t="str">
        <f t="shared" si="128"/>
        <v>002</v>
      </c>
      <c r="P1610" t="s">
        <v>2764</v>
      </c>
      <c r="Q1610" t="s">
        <v>2764</v>
      </c>
      <c r="R1610" t="s">
        <v>2764</v>
      </c>
      <c r="S1610" t="s">
        <v>806</v>
      </c>
      <c r="T1610" t="s">
        <v>2765</v>
      </c>
      <c r="U1610" t="str">
        <f t="shared" si="129"/>
        <v>AW</v>
      </c>
      <c r="V1610">
        <v>2024</v>
      </c>
      <c r="W1610" t="s">
        <v>2764</v>
      </c>
      <c r="X1610" t="s">
        <v>2764</v>
      </c>
      <c r="Y1610" t="s">
        <v>2764</v>
      </c>
      <c r="Z1610" t="s">
        <v>2764</v>
      </c>
      <c r="AA1610">
        <v>233.86877212088211</v>
      </c>
      <c r="AB1610" s="6">
        <f t="shared" si="125"/>
        <v>5612.8505309011707</v>
      </c>
      <c r="AC1610" t="s">
        <v>2766</v>
      </c>
      <c r="AD1610">
        <v>0</v>
      </c>
    </row>
    <row r="1611" spans="1:30" x14ac:dyDescent="0.25">
      <c r="A1611" t="s">
        <v>2759</v>
      </c>
      <c r="B1611" t="s">
        <v>2760</v>
      </c>
      <c r="C1611" t="s">
        <v>2761</v>
      </c>
      <c r="D1611" t="s">
        <v>4405</v>
      </c>
      <c r="E1611" t="s">
        <v>266</v>
      </c>
      <c r="F1611" t="s">
        <v>4400</v>
      </c>
      <c r="G1611" t="s">
        <v>4420</v>
      </c>
      <c r="H1611" t="s">
        <v>2728</v>
      </c>
      <c r="I1611">
        <v>15</v>
      </c>
      <c r="J1611">
        <v>5059856762117</v>
      </c>
      <c r="K1611" t="s">
        <v>807</v>
      </c>
      <c r="L1611" t="str">
        <f t="shared" si="126"/>
        <v>RXTED0144488</v>
      </c>
      <c r="M1611" t="s">
        <v>2903</v>
      </c>
      <c r="N1611" t="str">
        <f t="shared" si="127"/>
        <v>BLK</v>
      </c>
      <c r="O1611" t="str">
        <f t="shared" si="128"/>
        <v>003</v>
      </c>
      <c r="P1611" t="s">
        <v>2764</v>
      </c>
      <c r="Q1611" t="s">
        <v>2764</v>
      </c>
      <c r="R1611" t="s">
        <v>2764</v>
      </c>
      <c r="S1611" t="s">
        <v>807</v>
      </c>
      <c r="T1611" t="s">
        <v>2765</v>
      </c>
      <c r="U1611" t="str">
        <f t="shared" si="129"/>
        <v>AW</v>
      </c>
      <c r="V1611">
        <v>2024</v>
      </c>
      <c r="W1611" t="s">
        <v>2764</v>
      </c>
      <c r="X1611" t="s">
        <v>2764</v>
      </c>
      <c r="Y1611" t="s">
        <v>2764</v>
      </c>
      <c r="Z1611" t="s">
        <v>2764</v>
      </c>
      <c r="AA1611">
        <v>233.86877212088211</v>
      </c>
      <c r="AB1611" s="6">
        <f t="shared" si="125"/>
        <v>3508.0315818132317</v>
      </c>
      <c r="AC1611" t="s">
        <v>2766</v>
      </c>
      <c r="AD1611">
        <v>0</v>
      </c>
    </row>
    <row r="1612" spans="1:30" x14ac:dyDescent="0.25">
      <c r="A1612" t="s">
        <v>2759</v>
      </c>
      <c r="B1612" t="s">
        <v>2760</v>
      </c>
      <c r="C1612" t="s">
        <v>2761</v>
      </c>
      <c r="D1612" t="s">
        <v>4405</v>
      </c>
      <c r="E1612" t="s">
        <v>266</v>
      </c>
      <c r="F1612" t="s">
        <v>4400</v>
      </c>
      <c r="G1612" t="s">
        <v>4420</v>
      </c>
      <c r="H1612" t="s">
        <v>2728</v>
      </c>
      <c r="I1612">
        <v>14</v>
      </c>
      <c r="J1612">
        <v>5059856762100</v>
      </c>
      <c r="K1612" t="s">
        <v>2904</v>
      </c>
      <c r="L1612" t="str">
        <f t="shared" si="126"/>
        <v>RXTED0144488</v>
      </c>
      <c r="M1612" t="s">
        <v>2905</v>
      </c>
      <c r="N1612" t="str">
        <f t="shared" si="127"/>
        <v>BLK</v>
      </c>
      <c r="O1612" t="str">
        <f t="shared" si="128"/>
        <v>004</v>
      </c>
      <c r="P1612" t="s">
        <v>2764</v>
      </c>
      <c r="Q1612" t="s">
        <v>2764</v>
      </c>
      <c r="R1612" t="s">
        <v>2764</v>
      </c>
      <c r="S1612" t="s">
        <v>2904</v>
      </c>
      <c r="T1612" t="s">
        <v>2765</v>
      </c>
      <c r="U1612" t="str">
        <f t="shared" si="129"/>
        <v>AW</v>
      </c>
      <c r="V1612">
        <v>2024</v>
      </c>
      <c r="W1612" t="s">
        <v>2764</v>
      </c>
      <c r="X1612" t="s">
        <v>2764</v>
      </c>
      <c r="Y1612" t="s">
        <v>2764</v>
      </c>
      <c r="Z1612" t="s">
        <v>2764</v>
      </c>
      <c r="AA1612">
        <v>233.86877212088211</v>
      </c>
      <c r="AB1612" s="6">
        <f t="shared" si="125"/>
        <v>3274.1628096923496</v>
      </c>
      <c r="AC1612" t="s">
        <v>2766</v>
      </c>
      <c r="AD1612">
        <v>0</v>
      </c>
    </row>
    <row r="1613" spans="1:30" x14ac:dyDescent="0.25">
      <c r="A1613" t="s">
        <v>2759</v>
      </c>
      <c r="B1613" t="s">
        <v>2760</v>
      </c>
      <c r="C1613" t="s">
        <v>2761</v>
      </c>
      <c r="D1613" t="s">
        <v>4405</v>
      </c>
      <c r="E1613" t="s">
        <v>266</v>
      </c>
      <c r="F1613" t="s">
        <v>4400</v>
      </c>
      <c r="G1613" t="s">
        <v>4420</v>
      </c>
      <c r="H1613" t="s">
        <v>2728</v>
      </c>
      <c r="I1613">
        <v>15</v>
      </c>
      <c r="J1613">
        <v>5059856762094</v>
      </c>
      <c r="K1613" t="s">
        <v>808</v>
      </c>
      <c r="L1613" t="str">
        <f t="shared" si="126"/>
        <v>RXTED0144488</v>
      </c>
      <c r="M1613" t="s">
        <v>2804</v>
      </c>
      <c r="N1613" t="str">
        <f t="shared" si="127"/>
        <v>BLK</v>
      </c>
      <c r="O1613" t="str">
        <f t="shared" si="128"/>
        <v>005</v>
      </c>
      <c r="P1613" t="s">
        <v>2764</v>
      </c>
      <c r="Q1613" t="s">
        <v>2764</v>
      </c>
      <c r="R1613" t="s">
        <v>2764</v>
      </c>
      <c r="S1613" t="s">
        <v>808</v>
      </c>
      <c r="T1613" t="s">
        <v>2765</v>
      </c>
      <c r="U1613" t="str">
        <f t="shared" si="129"/>
        <v>AW</v>
      </c>
      <c r="V1613">
        <v>2024</v>
      </c>
      <c r="W1613" t="s">
        <v>2764</v>
      </c>
      <c r="X1613" t="s">
        <v>2764</v>
      </c>
      <c r="Y1613" t="s">
        <v>2764</v>
      </c>
      <c r="Z1613" t="s">
        <v>2764</v>
      </c>
      <c r="AA1613">
        <v>233.86877212088211</v>
      </c>
      <c r="AB1613" s="6">
        <f t="shared" si="125"/>
        <v>3508.0315818132317</v>
      </c>
      <c r="AC1613" t="s">
        <v>2766</v>
      </c>
      <c r="AD1613">
        <v>0</v>
      </c>
    </row>
    <row r="1614" spans="1:30" x14ac:dyDescent="0.25">
      <c r="A1614" t="s">
        <v>2759</v>
      </c>
      <c r="B1614" t="s">
        <v>2760</v>
      </c>
      <c r="C1614" t="s">
        <v>2761</v>
      </c>
      <c r="D1614" t="s">
        <v>4405</v>
      </c>
      <c r="E1614" t="s">
        <v>266</v>
      </c>
      <c r="F1614" t="s">
        <v>4400</v>
      </c>
      <c r="G1614" t="s">
        <v>4420</v>
      </c>
      <c r="H1614" t="s">
        <v>2728</v>
      </c>
      <c r="I1614">
        <v>13</v>
      </c>
      <c r="J1614">
        <v>5059856762063</v>
      </c>
      <c r="K1614" t="s">
        <v>811</v>
      </c>
      <c r="L1614" t="str">
        <f t="shared" si="126"/>
        <v>RXTED0144489</v>
      </c>
      <c r="M1614" t="s">
        <v>812</v>
      </c>
      <c r="N1614" t="str">
        <f t="shared" si="127"/>
        <v>BPK</v>
      </c>
      <c r="O1614" t="str">
        <f t="shared" si="128"/>
        <v>001</v>
      </c>
      <c r="P1614" t="s">
        <v>2764</v>
      </c>
      <c r="Q1614" t="s">
        <v>2764</v>
      </c>
      <c r="R1614" t="s">
        <v>2764</v>
      </c>
      <c r="S1614" t="s">
        <v>811</v>
      </c>
      <c r="T1614" t="s">
        <v>2765</v>
      </c>
      <c r="U1614" t="str">
        <f t="shared" si="129"/>
        <v>AW</v>
      </c>
      <c r="V1614">
        <v>2024</v>
      </c>
      <c r="W1614" t="s">
        <v>2764</v>
      </c>
      <c r="X1614" t="s">
        <v>2764</v>
      </c>
      <c r="Y1614" t="s">
        <v>2764</v>
      </c>
      <c r="Z1614" t="s">
        <v>2764</v>
      </c>
      <c r="AA1614">
        <v>233.86877212088211</v>
      </c>
      <c r="AB1614" s="6">
        <f t="shared" si="125"/>
        <v>3040.2940375714675</v>
      </c>
      <c r="AC1614" t="s">
        <v>2766</v>
      </c>
      <c r="AD1614">
        <v>0</v>
      </c>
    </row>
    <row r="1615" spans="1:30" x14ac:dyDescent="0.25">
      <c r="A1615" t="s">
        <v>2759</v>
      </c>
      <c r="B1615" t="s">
        <v>2760</v>
      </c>
      <c r="C1615" t="s">
        <v>2761</v>
      </c>
      <c r="D1615" t="s">
        <v>4405</v>
      </c>
      <c r="E1615" t="s">
        <v>266</v>
      </c>
      <c r="F1615" t="s">
        <v>4400</v>
      </c>
      <c r="G1615" t="s">
        <v>4420</v>
      </c>
      <c r="H1615" t="s">
        <v>2728</v>
      </c>
      <c r="I1615">
        <v>15</v>
      </c>
      <c r="J1615">
        <v>5059856762056</v>
      </c>
      <c r="K1615" t="s">
        <v>813</v>
      </c>
      <c r="L1615" t="str">
        <f t="shared" si="126"/>
        <v>RXTED0144489</v>
      </c>
      <c r="M1615" t="s">
        <v>814</v>
      </c>
      <c r="N1615" t="str">
        <f t="shared" si="127"/>
        <v>BPK</v>
      </c>
      <c r="O1615" t="str">
        <f t="shared" si="128"/>
        <v>002</v>
      </c>
      <c r="P1615" t="s">
        <v>2764</v>
      </c>
      <c r="Q1615" t="s">
        <v>2764</v>
      </c>
      <c r="R1615" t="s">
        <v>2764</v>
      </c>
      <c r="S1615" t="s">
        <v>813</v>
      </c>
      <c r="T1615" t="s">
        <v>2765</v>
      </c>
      <c r="U1615" t="str">
        <f t="shared" si="129"/>
        <v>AW</v>
      </c>
      <c r="V1615">
        <v>2024</v>
      </c>
      <c r="W1615" t="s">
        <v>2764</v>
      </c>
      <c r="X1615" t="s">
        <v>2764</v>
      </c>
      <c r="Y1615" t="s">
        <v>2764</v>
      </c>
      <c r="Z1615" t="s">
        <v>2764</v>
      </c>
      <c r="AA1615">
        <v>233.86877212088211</v>
      </c>
      <c r="AB1615" s="6">
        <f t="shared" si="125"/>
        <v>3508.0315818132317</v>
      </c>
      <c r="AC1615" t="s">
        <v>2766</v>
      </c>
      <c r="AD1615">
        <v>0</v>
      </c>
    </row>
    <row r="1616" spans="1:30" x14ac:dyDescent="0.25">
      <c r="A1616" t="s">
        <v>2759</v>
      </c>
      <c r="B1616" t="s">
        <v>2760</v>
      </c>
      <c r="C1616" t="s">
        <v>2761</v>
      </c>
      <c r="D1616" t="s">
        <v>4405</v>
      </c>
      <c r="E1616" t="s">
        <v>266</v>
      </c>
      <c r="F1616" t="s">
        <v>4400</v>
      </c>
      <c r="G1616" t="s">
        <v>4420</v>
      </c>
      <c r="H1616" t="s">
        <v>2728</v>
      </c>
      <c r="I1616">
        <v>17</v>
      </c>
      <c r="J1616">
        <v>5059856762049</v>
      </c>
      <c r="K1616" t="s">
        <v>815</v>
      </c>
      <c r="L1616" t="str">
        <f t="shared" si="126"/>
        <v>RXTED0144489</v>
      </c>
      <c r="M1616" t="s">
        <v>816</v>
      </c>
      <c r="N1616" t="str">
        <f t="shared" si="127"/>
        <v>BPK</v>
      </c>
      <c r="O1616" t="str">
        <f t="shared" si="128"/>
        <v>003</v>
      </c>
      <c r="P1616" t="s">
        <v>2764</v>
      </c>
      <c r="Q1616" t="s">
        <v>2764</v>
      </c>
      <c r="R1616" t="s">
        <v>2764</v>
      </c>
      <c r="S1616" t="s">
        <v>815</v>
      </c>
      <c r="T1616" t="s">
        <v>2765</v>
      </c>
      <c r="U1616" t="str">
        <f t="shared" si="129"/>
        <v>AW</v>
      </c>
      <c r="V1616">
        <v>2024</v>
      </c>
      <c r="W1616" t="s">
        <v>2764</v>
      </c>
      <c r="X1616" t="s">
        <v>2764</v>
      </c>
      <c r="Y1616" t="s">
        <v>2764</v>
      </c>
      <c r="Z1616" t="s">
        <v>2764</v>
      </c>
      <c r="AA1616">
        <v>233.86877212088211</v>
      </c>
      <c r="AB1616" s="6">
        <f t="shared" si="125"/>
        <v>3975.7691260549959</v>
      </c>
      <c r="AC1616" t="s">
        <v>2766</v>
      </c>
      <c r="AD1616">
        <v>0</v>
      </c>
    </row>
    <row r="1617" spans="1:30" x14ac:dyDescent="0.25">
      <c r="A1617" t="s">
        <v>2759</v>
      </c>
      <c r="B1617" t="s">
        <v>2760</v>
      </c>
      <c r="C1617" t="s">
        <v>2761</v>
      </c>
      <c r="D1617" t="s">
        <v>4405</v>
      </c>
      <c r="E1617" t="s">
        <v>266</v>
      </c>
      <c r="F1617" t="s">
        <v>4400</v>
      </c>
      <c r="G1617" t="s">
        <v>4420</v>
      </c>
      <c r="H1617" t="s">
        <v>2728</v>
      </c>
      <c r="I1617">
        <v>11</v>
      </c>
      <c r="J1617">
        <v>5059856762032</v>
      </c>
      <c r="K1617" t="s">
        <v>817</v>
      </c>
      <c r="L1617" t="str">
        <f t="shared" si="126"/>
        <v>RXTED0144489</v>
      </c>
      <c r="M1617" t="s">
        <v>818</v>
      </c>
      <c r="N1617" t="str">
        <f t="shared" si="127"/>
        <v>BPK</v>
      </c>
      <c r="O1617" t="str">
        <f t="shared" si="128"/>
        <v>004</v>
      </c>
      <c r="P1617" t="s">
        <v>2764</v>
      </c>
      <c r="Q1617" t="s">
        <v>2764</v>
      </c>
      <c r="R1617" t="s">
        <v>2764</v>
      </c>
      <c r="S1617" t="s">
        <v>817</v>
      </c>
      <c r="T1617" t="s">
        <v>2765</v>
      </c>
      <c r="U1617" t="str">
        <f t="shared" si="129"/>
        <v>AW</v>
      </c>
      <c r="V1617">
        <v>2024</v>
      </c>
      <c r="W1617" t="s">
        <v>2764</v>
      </c>
      <c r="X1617" t="s">
        <v>2764</v>
      </c>
      <c r="Y1617" t="s">
        <v>2764</v>
      </c>
      <c r="Z1617" t="s">
        <v>2764</v>
      </c>
      <c r="AA1617">
        <v>233.86877212088211</v>
      </c>
      <c r="AB1617" s="6">
        <f t="shared" si="125"/>
        <v>2572.5564933297032</v>
      </c>
      <c r="AC1617" t="s">
        <v>2766</v>
      </c>
      <c r="AD1617">
        <v>0</v>
      </c>
    </row>
    <row r="1618" spans="1:30" x14ac:dyDescent="0.25">
      <c r="A1618" t="s">
        <v>2759</v>
      </c>
      <c r="B1618" t="s">
        <v>2760</v>
      </c>
      <c r="C1618" t="s">
        <v>2761</v>
      </c>
      <c r="D1618" t="s">
        <v>4405</v>
      </c>
      <c r="E1618" t="s">
        <v>266</v>
      </c>
      <c r="F1618" t="s">
        <v>4400</v>
      </c>
      <c r="G1618" t="s">
        <v>4420</v>
      </c>
      <c r="H1618" t="s">
        <v>2728</v>
      </c>
      <c r="I1618">
        <v>9</v>
      </c>
      <c r="J1618">
        <v>5059856762025</v>
      </c>
      <c r="K1618" t="s">
        <v>819</v>
      </c>
      <c r="L1618" t="str">
        <f t="shared" si="126"/>
        <v>RXTED0144489</v>
      </c>
      <c r="M1618" t="s">
        <v>820</v>
      </c>
      <c r="N1618" t="str">
        <f t="shared" si="127"/>
        <v>BPK</v>
      </c>
      <c r="O1618" t="str">
        <f t="shared" si="128"/>
        <v>005</v>
      </c>
      <c r="P1618" t="s">
        <v>2764</v>
      </c>
      <c r="Q1618" t="s">
        <v>2764</v>
      </c>
      <c r="R1618" t="s">
        <v>2764</v>
      </c>
      <c r="S1618" t="s">
        <v>819</v>
      </c>
      <c r="T1618" t="s">
        <v>2765</v>
      </c>
      <c r="U1618" t="str">
        <f t="shared" si="129"/>
        <v>AW</v>
      </c>
      <c r="V1618">
        <v>2024</v>
      </c>
      <c r="W1618" t="s">
        <v>2764</v>
      </c>
      <c r="X1618" t="s">
        <v>2764</v>
      </c>
      <c r="Y1618" t="s">
        <v>2764</v>
      </c>
      <c r="Z1618" t="s">
        <v>2764</v>
      </c>
      <c r="AA1618">
        <v>233.86877212088211</v>
      </c>
      <c r="AB1618" s="6">
        <f t="shared" si="125"/>
        <v>2104.818949087939</v>
      </c>
      <c r="AC1618" t="s">
        <v>2766</v>
      </c>
      <c r="AD1618">
        <v>0</v>
      </c>
    </row>
    <row r="1619" spans="1:30" x14ac:dyDescent="0.25">
      <c r="A1619" t="s">
        <v>2759</v>
      </c>
      <c r="B1619" t="s">
        <v>2760</v>
      </c>
      <c r="C1619" t="s">
        <v>2761</v>
      </c>
      <c r="D1619" t="s">
        <v>4405</v>
      </c>
      <c r="E1619" t="s">
        <v>266</v>
      </c>
      <c r="F1619" t="s">
        <v>4400</v>
      </c>
      <c r="G1619" t="s">
        <v>4420</v>
      </c>
      <c r="H1619" t="s">
        <v>2728</v>
      </c>
      <c r="I1619">
        <v>6</v>
      </c>
      <c r="J1619">
        <v>5059856761998</v>
      </c>
      <c r="K1619" t="s">
        <v>822</v>
      </c>
      <c r="L1619" t="str">
        <f t="shared" si="126"/>
        <v>RXTED0144490</v>
      </c>
      <c r="M1619" t="s">
        <v>710</v>
      </c>
      <c r="N1619" t="str">
        <f t="shared" si="127"/>
        <v>GRN</v>
      </c>
      <c r="O1619" t="str">
        <f t="shared" si="128"/>
        <v>001</v>
      </c>
      <c r="P1619" t="s">
        <v>2764</v>
      </c>
      <c r="Q1619" t="s">
        <v>2764</v>
      </c>
      <c r="R1619" t="s">
        <v>2764</v>
      </c>
      <c r="S1619" t="s">
        <v>822</v>
      </c>
      <c r="T1619" t="s">
        <v>2765</v>
      </c>
      <c r="U1619" t="str">
        <f t="shared" si="129"/>
        <v>AW</v>
      </c>
      <c r="V1619">
        <v>2024</v>
      </c>
      <c r="W1619" t="s">
        <v>2764</v>
      </c>
      <c r="X1619" t="s">
        <v>2764</v>
      </c>
      <c r="Y1619" t="s">
        <v>2764</v>
      </c>
      <c r="Z1619" t="s">
        <v>2764</v>
      </c>
      <c r="AA1619">
        <v>233.86877212088211</v>
      </c>
      <c r="AB1619" s="6">
        <f t="shared" si="125"/>
        <v>1403.2126327252927</v>
      </c>
      <c r="AC1619" t="s">
        <v>2766</v>
      </c>
      <c r="AD1619">
        <v>0</v>
      </c>
    </row>
    <row r="1620" spans="1:30" x14ac:dyDescent="0.25">
      <c r="A1620" t="s">
        <v>2759</v>
      </c>
      <c r="B1620" t="s">
        <v>2760</v>
      </c>
      <c r="C1620" t="s">
        <v>2761</v>
      </c>
      <c r="D1620" t="s">
        <v>4405</v>
      </c>
      <c r="E1620" t="s">
        <v>266</v>
      </c>
      <c r="F1620" t="s">
        <v>4400</v>
      </c>
      <c r="G1620" t="s">
        <v>4420</v>
      </c>
      <c r="H1620" t="s">
        <v>2728</v>
      </c>
      <c r="I1620">
        <v>5</v>
      </c>
      <c r="J1620">
        <v>5059856761981</v>
      </c>
      <c r="K1620" t="s">
        <v>823</v>
      </c>
      <c r="L1620" t="str">
        <f t="shared" si="126"/>
        <v>RXTED0144490</v>
      </c>
      <c r="M1620" t="s">
        <v>712</v>
      </c>
      <c r="N1620" t="str">
        <f t="shared" si="127"/>
        <v>GRN</v>
      </c>
      <c r="O1620" t="str">
        <f t="shared" si="128"/>
        <v>002</v>
      </c>
      <c r="P1620" t="s">
        <v>2764</v>
      </c>
      <c r="Q1620" t="s">
        <v>2764</v>
      </c>
      <c r="R1620" t="s">
        <v>2764</v>
      </c>
      <c r="S1620" t="s">
        <v>823</v>
      </c>
      <c r="T1620" t="s">
        <v>2765</v>
      </c>
      <c r="U1620" t="str">
        <f t="shared" si="129"/>
        <v>AW</v>
      </c>
      <c r="V1620">
        <v>2024</v>
      </c>
      <c r="W1620" t="s">
        <v>2764</v>
      </c>
      <c r="X1620" t="s">
        <v>2764</v>
      </c>
      <c r="Y1620" t="s">
        <v>2764</v>
      </c>
      <c r="Z1620" t="s">
        <v>2764</v>
      </c>
      <c r="AA1620">
        <v>233.86877212088211</v>
      </c>
      <c r="AB1620" s="6">
        <f t="shared" si="125"/>
        <v>1169.3438606044106</v>
      </c>
      <c r="AC1620" t="s">
        <v>2766</v>
      </c>
      <c r="AD1620">
        <v>0</v>
      </c>
    </row>
    <row r="1621" spans="1:30" x14ac:dyDescent="0.25">
      <c r="A1621" t="s">
        <v>2759</v>
      </c>
      <c r="B1621" t="s">
        <v>2760</v>
      </c>
      <c r="C1621" t="s">
        <v>2761</v>
      </c>
      <c r="D1621" t="s">
        <v>4405</v>
      </c>
      <c r="E1621" t="s">
        <v>266</v>
      </c>
      <c r="F1621" t="s">
        <v>4400</v>
      </c>
      <c r="G1621" t="s">
        <v>4420</v>
      </c>
      <c r="H1621" t="s">
        <v>2728</v>
      </c>
      <c r="I1621">
        <v>14</v>
      </c>
      <c r="J1621">
        <v>5059856761974</v>
      </c>
      <c r="K1621" t="s">
        <v>824</v>
      </c>
      <c r="L1621" t="str">
        <f t="shared" si="126"/>
        <v>RXTED0144490</v>
      </c>
      <c r="M1621" t="s">
        <v>714</v>
      </c>
      <c r="N1621" t="str">
        <f t="shared" si="127"/>
        <v>GRN</v>
      </c>
      <c r="O1621" t="str">
        <f t="shared" si="128"/>
        <v>003</v>
      </c>
      <c r="P1621" t="s">
        <v>2764</v>
      </c>
      <c r="Q1621" t="s">
        <v>2764</v>
      </c>
      <c r="R1621" t="s">
        <v>2764</v>
      </c>
      <c r="S1621" t="s">
        <v>824</v>
      </c>
      <c r="T1621" t="s">
        <v>2765</v>
      </c>
      <c r="U1621" t="str">
        <f t="shared" si="129"/>
        <v>AW</v>
      </c>
      <c r="V1621">
        <v>2024</v>
      </c>
      <c r="W1621" t="s">
        <v>2764</v>
      </c>
      <c r="X1621" t="s">
        <v>2764</v>
      </c>
      <c r="Y1621" t="s">
        <v>2764</v>
      </c>
      <c r="Z1621" t="s">
        <v>2764</v>
      </c>
      <c r="AA1621">
        <v>233.86877212088211</v>
      </c>
      <c r="AB1621" s="6">
        <f t="shared" si="125"/>
        <v>3274.1628096923496</v>
      </c>
      <c r="AC1621" t="s">
        <v>2766</v>
      </c>
      <c r="AD1621">
        <v>0</v>
      </c>
    </row>
    <row r="1622" spans="1:30" x14ac:dyDescent="0.25">
      <c r="A1622" t="s">
        <v>2759</v>
      </c>
      <c r="B1622" t="s">
        <v>2760</v>
      </c>
      <c r="C1622" t="s">
        <v>2761</v>
      </c>
      <c r="D1622" t="s">
        <v>4405</v>
      </c>
      <c r="E1622" t="s">
        <v>266</v>
      </c>
      <c r="F1622" t="s">
        <v>4400</v>
      </c>
      <c r="G1622" t="s">
        <v>4420</v>
      </c>
      <c r="H1622" t="s">
        <v>2728</v>
      </c>
      <c r="I1622">
        <v>4</v>
      </c>
      <c r="J1622">
        <v>5059856761967</v>
      </c>
      <c r="K1622" t="s">
        <v>825</v>
      </c>
      <c r="L1622" t="str">
        <f t="shared" si="126"/>
        <v>RXTED0144490</v>
      </c>
      <c r="M1622" t="s">
        <v>716</v>
      </c>
      <c r="N1622" t="str">
        <f t="shared" si="127"/>
        <v>GRN</v>
      </c>
      <c r="O1622" t="str">
        <f t="shared" si="128"/>
        <v>004</v>
      </c>
      <c r="P1622" t="s">
        <v>2764</v>
      </c>
      <c r="Q1622" t="s">
        <v>2764</v>
      </c>
      <c r="R1622" t="s">
        <v>2764</v>
      </c>
      <c r="S1622" t="s">
        <v>825</v>
      </c>
      <c r="T1622" t="s">
        <v>2765</v>
      </c>
      <c r="U1622" t="str">
        <f t="shared" si="129"/>
        <v>AW</v>
      </c>
      <c r="V1622">
        <v>2024</v>
      </c>
      <c r="W1622" t="s">
        <v>2764</v>
      </c>
      <c r="X1622" t="s">
        <v>2764</v>
      </c>
      <c r="Y1622" t="s">
        <v>2764</v>
      </c>
      <c r="Z1622" t="s">
        <v>2764</v>
      </c>
      <c r="AA1622">
        <v>233.86877212088211</v>
      </c>
      <c r="AB1622" s="6">
        <f t="shared" si="125"/>
        <v>935.47508848352845</v>
      </c>
      <c r="AC1622" t="s">
        <v>2766</v>
      </c>
      <c r="AD1622">
        <v>0</v>
      </c>
    </row>
    <row r="1623" spans="1:30" x14ac:dyDescent="0.25">
      <c r="A1623" t="s">
        <v>2759</v>
      </c>
      <c r="B1623" t="s">
        <v>2760</v>
      </c>
      <c r="C1623" t="s">
        <v>2761</v>
      </c>
      <c r="D1623" t="s">
        <v>4405</v>
      </c>
      <c r="E1623" t="s">
        <v>266</v>
      </c>
      <c r="F1623" t="s">
        <v>4400</v>
      </c>
      <c r="G1623" t="s">
        <v>4420</v>
      </c>
      <c r="H1623" t="s">
        <v>2728</v>
      </c>
      <c r="I1623">
        <v>6</v>
      </c>
      <c r="J1623">
        <v>5059856761950</v>
      </c>
      <c r="K1623" t="s">
        <v>826</v>
      </c>
      <c r="L1623" t="str">
        <f t="shared" si="126"/>
        <v>RXTED0144490</v>
      </c>
      <c r="M1623" t="s">
        <v>718</v>
      </c>
      <c r="N1623" t="str">
        <f t="shared" si="127"/>
        <v>GRN</v>
      </c>
      <c r="O1623" t="str">
        <f t="shared" si="128"/>
        <v>005</v>
      </c>
      <c r="P1623" t="s">
        <v>2764</v>
      </c>
      <c r="Q1623" t="s">
        <v>2764</v>
      </c>
      <c r="R1623" t="s">
        <v>2764</v>
      </c>
      <c r="S1623" t="s">
        <v>826</v>
      </c>
      <c r="T1623" t="s">
        <v>2765</v>
      </c>
      <c r="U1623" t="str">
        <f t="shared" si="129"/>
        <v>AW</v>
      </c>
      <c r="V1623">
        <v>2024</v>
      </c>
      <c r="W1623" t="s">
        <v>2764</v>
      </c>
      <c r="X1623" t="s">
        <v>2764</v>
      </c>
      <c r="Y1623" t="s">
        <v>2764</v>
      </c>
      <c r="Z1623" t="s">
        <v>2764</v>
      </c>
      <c r="AA1623">
        <v>233.86877212088211</v>
      </c>
      <c r="AB1623" s="6">
        <f t="shared" si="125"/>
        <v>1403.2126327252927</v>
      </c>
      <c r="AC1623" t="s">
        <v>2766</v>
      </c>
      <c r="AD1623">
        <v>0</v>
      </c>
    </row>
    <row r="1624" spans="1:30" x14ac:dyDescent="0.25">
      <c r="A1624" t="s">
        <v>2759</v>
      </c>
      <c r="B1624" t="s">
        <v>2760</v>
      </c>
      <c r="C1624" t="s">
        <v>2761</v>
      </c>
      <c r="D1624" t="s">
        <v>4405</v>
      </c>
      <c r="E1624" t="s">
        <v>266</v>
      </c>
      <c r="F1624" t="s">
        <v>4400</v>
      </c>
      <c r="G1624" t="s">
        <v>4420</v>
      </c>
      <c r="H1624" t="s">
        <v>2728</v>
      </c>
      <c r="I1624">
        <v>1</v>
      </c>
      <c r="J1624">
        <v>5059856584191</v>
      </c>
      <c r="K1624" t="s">
        <v>827</v>
      </c>
      <c r="L1624" t="str">
        <f t="shared" si="126"/>
        <v>RXTED0144491</v>
      </c>
      <c r="M1624" t="s">
        <v>828</v>
      </c>
      <c r="N1624" t="str">
        <f t="shared" si="127"/>
        <v>MCR</v>
      </c>
      <c r="O1624" t="str">
        <f t="shared" si="128"/>
        <v>000</v>
      </c>
      <c r="P1624" t="s">
        <v>2764</v>
      </c>
      <c r="Q1624" t="s">
        <v>2764</v>
      </c>
      <c r="R1624" t="s">
        <v>2764</v>
      </c>
      <c r="S1624" t="s">
        <v>827</v>
      </c>
      <c r="T1624" t="s">
        <v>2765</v>
      </c>
      <c r="U1624" t="str">
        <f t="shared" si="129"/>
        <v>AW</v>
      </c>
      <c r="V1624">
        <v>2024</v>
      </c>
      <c r="W1624" t="s">
        <v>2764</v>
      </c>
      <c r="X1624" t="s">
        <v>2764</v>
      </c>
      <c r="Y1624" t="s">
        <v>2764</v>
      </c>
      <c r="Z1624" t="s">
        <v>2764</v>
      </c>
      <c r="AA1624">
        <v>195.75279063435883</v>
      </c>
      <c r="AB1624" s="6">
        <f t="shared" si="125"/>
        <v>195.75279063435883</v>
      </c>
      <c r="AC1624" t="s">
        <v>2766</v>
      </c>
      <c r="AD1624">
        <v>0</v>
      </c>
    </row>
    <row r="1625" spans="1:30" x14ac:dyDescent="0.25">
      <c r="A1625" t="s">
        <v>2759</v>
      </c>
      <c r="B1625" t="s">
        <v>2760</v>
      </c>
      <c r="C1625" t="s">
        <v>2761</v>
      </c>
      <c r="D1625" t="s">
        <v>4405</v>
      </c>
      <c r="E1625" t="s">
        <v>266</v>
      </c>
      <c r="F1625" t="s">
        <v>4400</v>
      </c>
      <c r="G1625" t="s">
        <v>4420</v>
      </c>
      <c r="H1625" t="s">
        <v>2728</v>
      </c>
      <c r="I1625">
        <v>2</v>
      </c>
      <c r="J1625">
        <v>5059856584184</v>
      </c>
      <c r="K1625" t="s">
        <v>829</v>
      </c>
      <c r="L1625" t="str">
        <f t="shared" si="126"/>
        <v>RXTED0144491</v>
      </c>
      <c r="M1625" t="s">
        <v>703</v>
      </c>
      <c r="N1625" t="str">
        <f t="shared" si="127"/>
        <v>MCR</v>
      </c>
      <c r="O1625" t="str">
        <f t="shared" si="128"/>
        <v>001</v>
      </c>
      <c r="P1625" t="s">
        <v>2764</v>
      </c>
      <c r="Q1625" t="s">
        <v>2764</v>
      </c>
      <c r="R1625" t="s">
        <v>2764</v>
      </c>
      <c r="S1625" t="s">
        <v>829</v>
      </c>
      <c r="T1625" t="s">
        <v>2765</v>
      </c>
      <c r="U1625" t="str">
        <f t="shared" si="129"/>
        <v>AW</v>
      </c>
      <c r="V1625">
        <v>2024</v>
      </c>
      <c r="W1625" t="s">
        <v>2764</v>
      </c>
      <c r="X1625" t="s">
        <v>2764</v>
      </c>
      <c r="Y1625" t="s">
        <v>2764</v>
      </c>
      <c r="Z1625" t="s">
        <v>2764</v>
      </c>
      <c r="AA1625">
        <v>195.75279063435883</v>
      </c>
      <c r="AB1625" s="6">
        <f t="shared" si="125"/>
        <v>391.50558126871766</v>
      </c>
      <c r="AC1625" t="s">
        <v>2766</v>
      </c>
      <c r="AD1625">
        <v>0</v>
      </c>
    </row>
    <row r="1626" spans="1:30" x14ac:dyDescent="0.25">
      <c r="A1626" t="s">
        <v>2759</v>
      </c>
      <c r="B1626" t="s">
        <v>2760</v>
      </c>
      <c r="C1626" t="s">
        <v>2761</v>
      </c>
      <c r="D1626" t="s">
        <v>4405</v>
      </c>
      <c r="E1626" t="s">
        <v>266</v>
      </c>
      <c r="F1626" t="s">
        <v>4400</v>
      </c>
      <c r="G1626" t="s">
        <v>4420</v>
      </c>
      <c r="H1626" t="s">
        <v>2728</v>
      </c>
      <c r="I1626">
        <v>1</v>
      </c>
      <c r="J1626">
        <v>5059856584177</v>
      </c>
      <c r="K1626" t="s">
        <v>830</v>
      </c>
      <c r="L1626" t="str">
        <f t="shared" si="126"/>
        <v>RXTED0144491</v>
      </c>
      <c r="M1626" t="s">
        <v>584</v>
      </c>
      <c r="N1626" t="str">
        <f t="shared" si="127"/>
        <v>MCR</v>
      </c>
      <c r="O1626" t="str">
        <f t="shared" si="128"/>
        <v>002</v>
      </c>
      <c r="P1626" t="s">
        <v>2764</v>
      </c>
      <c r="Q1626" t="s">
        <v>2764</v>
      </c>
      <c r="R1626" t="s">
        <v>2764</v>
      </c>
      <c r="S1626" t="s">
        <v>830</v>
      </c>
      <c r="T1626" t="s">
        <v>2765</v>
      </c>
      <c r="U1626" t="str">
        <f t="shared" si="129"/>
        <v>AW</v>
      </c>
      <c r="V1626">
        <v>2024</v>
      </c>
      <c r="W1626" t="s">
        <v>2764</v>
      </c>
      <c r="X1626" t="s">
        <v>2764</v>
      </c>
      <c r="Y1626" t="s">
        <v>2764</v>
      </c>
      <c r="Z1626" t="s">
        <v>2764</v>
      </c>
      <c r="AA1626">
        <v>195.75279063435883</v>
      </c>
      <c r="AB1626" s="6">
        <f t="shared" si="125"/>
        <v>195.75279063435883</v>
      </c>
      <c r="AC1626" t="s">
        <v>2766</v>
      </c>
      <c r="AD1626">
        <v>0</v>
      </c>
    </row>
    <row r="1627" spans="1:30" x14ac:dyDescent="0.25">
      <c r="A1627" t="s">
        <v>2759</v>
      </c>
      <c r="B1627" t="s">
        <v>2760</v>
      </c>
      <c r="C1627" t="s">
        <v>2761</v>
      </c>
      <c r="D1627" t="s">
        <v>4405</v>
      </c>
      <c r="E1627" t="s">
        <v>266</v>
      </c>
      <c r="F1627" t="s">
        <v>4400</v>
      </c>
      <c r="G1627" t="s">
        <v>4420</v>
      </c>
      <c r="H1627" t="s">
        <v>2728</v>
      </c>
      <c r="I1627">
        <v>2</v>
      </c>
      <c r="J1627">
        <v>5059856584160</v>
      </c>
      <c r="K1627" t="s">
        <v>831</v>
      </c>
      <c r="L1627" t="str">
        <f t="shared" si="126"/>
        <v>RXTED0144491</v>
      </c>
      <c r="M1627" t="s">
        <v>586</v>
      </c>
      <c r="N1627" t="str">
        <f t="shared" si="127"/>
        <v>MCR</v>
      </c>
      <c r="O1627" t="str">
        <f t="shared" si="128"/>
        <v>003</v>
      </c>
      <c r="P1627" t="s">
        <v>2764</v>
      </c>
      <c r="Q1627" t="s">
        <v>2764</v>
      </c>
      <c r="R1627" t="s">
        <v>2764</v>
      </c>
      <c r="S1627" t="s">
        <v>831</v>
      </c>
      <c r="T1627" t="s">
        <v>2765</v>
      </c>
      <c r="U1627" t="str">
        <f t="shared" si="129"/>
        <v>AW</v>
      </c>
      <c r="V1627">
        <v>2024</v>
      </c>
      <c r="W1627" t="s">
        <v>2764</v>
      </c>
      <c r="X1627" t="s">
        <v>2764</v>
      </c>
      <c r="Y1627" t="s">
        <v>2764</v>
      </c>
      <c r="Z1627" t="s">
        <v>2764</v>
      </c>
      <c r="AA1627">
        <v>195.75279063435883</v>
      </c>
      <c r="AB1627" s="6">
        <f t="shared" si="125"/>
        <v>391.50558126871766</v>
      </c>
      <c r="AC1627" t="s">
        <v>2766</v>
      </c>
      <c r="AD1627">
        <v>0</v>
      </c>
    </row>
    <row r="1628" spans="1:30" x14ac:dyDescent="0.25">
      <c r="A1628" t="s">
        <v>2759</v>
      </c>
      <c r="B1628" t="s">
        <v>2760</v>
      </c>
      <c r="C1628" t="s">
        <v>2761</v>
      </c>
      <c r="D1628" t="s">
        <v>4405</v>
      </c>
      <c r="E1628" t="s">
        <v>266</v>
      </c>
      <c r="F1628" t="s">
        <v>4400</v>
      </c>
      <c r="G1628" t="s">
        <v>4420</v>
      </c>
      <c r="H1628" t="s">
        <v>2728</v>
      </c>
      <c r="I1628">
        <v>3</v>
      </c>
      <c r="J1628">
        <v>5059856584153</v>
      </c>
      <c r="K1628" t="s">
        <v>832</v>
      </c>
      <c r="L1628" t="str">
        <f t="shared" si="126"/>
        <v>RXTED0144491</v>
      </c>
      <c r="M1628" t="s">
        <v>588</v>
      </c>
      <c r="N1628" t="str">
        <f t="shared" si="127"/>
        <v>MCR</v>
      </c>
      <c r="O1628" t="str">
        <f t="shared" si="128"/>
        <v>004</v>
      </c>
      <c r="P1628" t="s">
        <v>2764</v>
      </c>
      <c r="Q1628" t="s">
        <v>2764</v>
      </c>
      <c r="R1628" t="s">
        <v>2764</v>
      </c>
      <c r="S1628" t="s">
        <v>832</v>
      </c>
      <c r="T1628" t="s">
        <v>2765</v>
      </c>
      <c r="U1628" t="str">
        <f t="shared" si="129"/>
        <v>AW</v>
      </c>
      <c r="V1628">
        <v>2024</v>
      </c>
      <c r="W1628" t="s">
        <v>2764</v>
      </c>
      <c r="X1628" t="s">
        <v>2764</v>
      </c>
      <c r="Y1628" t="s">
        <v>2764</v>
      </c>
      <c r="Z1628" t="s">
        <v>2764</v>
      </c>
      <c r="AA1628">
        <v>195.75279063435883</v>
      </c>
      <c r="AB1628" s="6">
        <f t="shared" si="125"/>
        <v>587.25837190307652</v>
      </c>
      <c r="AC1628" t="s">
        <v>2766</v>
      </c>
      <c r="AD1628">
        <v>0</v>
      </c>
    </row>
    <row r="1629" spans="1:30" x14ac:dyDescent="0.25">
      <c r="A1629" t="s">
        <v>2759</v>
      </c>
      <c r="B1629" t="s">
        <v>2760</v>
      </c>
      <c r="C1629" t="s">
        <v>2761</v>
      </c>
      <c r="D1629" t="s">
        <v>4405</v>
      </c>
      <c r="E1629" t="s">
        <v>266</v>
      </c>
      <c r="F1629" t="s">
        <v>4400</v>
      </c>
      <c r="G1629" t="s">
        <v>4420</v>
      </c>
      <c r="H1629" t="s">
        <v>2728</v>
      </c>
      <c r="I1629">
        <v>4</v>
      </c>
      <c r="J1629">
        <v>5059856584146</v>
      </c>
      <c r="K1629" t="s">
        <v>833</v>
      </c>
      <c r="L1629" t="str">
        <f t="shared" si="126"/>
        <v>RXTED0144491</v>
      </c>
      <c r="M1629" t="s">
        <v>370</v>
      </c>
      <c r="N1629" t="str">
        <f t="shared" si="127"/>
        <v>MCR</v>
      </c>
      <c r="O1629" t="str">
        <f t="shared" si="128"/>
        <v>005</v>
      </c>
      <c r="P1629" t="s">
        <v>2764</v>
      </c>
      <c r="Q1629" t="s">
        <v>2764</v>
      </c>
      <c r="R1629" t="s">
        <v>2764</v>
      </c>
      <c r="S1629" t="s">
        <v>833</v>
      </c>
      <c r="T1629" t="s">
        <v>2765</v>
      </c>
      <c r="U1629" t="str">
        <f t="shared" si="129"/>
        <v>AW</v>
      </c>
      <c r="V1629">
        <v>2024</v>
      </c>
      <c r="W1629" t="s">
        <v>2764</v>
      </c>
      <c r="X1629" t="s">
        <v>2764</v>
      </c>
      <c r="Y1629" t="s">
        <v>2764</v>
      </c>
      <c r="Z1629" t="s">
        <v>2764</v>
      </c>
      <c r="AA1629">
        <v>195.75279063435883</v>
      </c>
      <c r="AB1629" s="6">
        <f t="shared" si="125"/>
        <v>783.01116253743533</v>
      </c>
      <c r="AC1629" t="s">
        <v>2766</v>
      </c>
      <c r="AD1629">
        <v>0</v>
      </c>
    </row>
    <row r="1630" spans="1:30" x14ac:dyDescent="0.25">
      <c r="A1630" t="s">
        <v>2759</v>
      </c>
      <c r="B1630" t="s">
        <v>2760</v>
      </c>
      <c r="C1630" t="s">
        <v>2761</v>
      </c>
      <c r="D1630" t="s">
        <v>4405</v>
      </c>
      <c r="E1630" t="s">
        <v>266</v>
      </c>
      <c r="F1630" t="s">
        <v>4400</v>
      </c>
      <c r="G1630" t="s">
        <v>4420</v>
      </c>
      <c r="H1630" t="s">
        <v>2728</v>
      </c>
      <c r="I1630">
        <v>12</v>
      </c>
      <c r="J1630">
        <v>5059856582722</v>
      </c>
      <c r="K1630" t="s">
        <v>837</v>
      </c>
      <c r="L1630" t="str">
        <f t="shared" si="126"/>
        <v>RXTED0144521</v>
      </c>
      <c r="M1630" t="s">
        <v>838</v>
      </c>
      <c r="N1630" t="str">
        <f t="shared" si="127"/>
        <v>IVO</v>
      </c>
      <c r="O1630" t="str">
        <f t="shared" si="128"/>
        <v>000</v>
      </c>
      <c r="P1630" t="s">
        <v>2764</v>
      </c>
      <c r="Q1630" t="s">
        <v>2764</v>
      </c>
      <c r="R1630" t="s">
        <v>2764</v>
      </c>
      <c r="S1630" t="s">
        <v>837</v>
      </c>
      <c r="T1630" t="s">
        <v>2765</v>
      </c>
      <c r="U1630" t="str">
        <f t="shared" si="129"/>
        <v>AW</v>
      </c>
      <c r="V1630">
        <v>2024</v>
      </c>
      <c r="W1630" t="s">
        <v>2764</v>
      </c>
      <c r="X1630" t="s">
        <v>2764</v>
      </c>
      <c r="Y1630" t="s">
        <v>2764</v>
      </c>
      <c r="Z1630" t="s">
        <v>2764</v>
      </c>
      <c r="AA1630">
        <v>598.6931663490335</v>
      </c>
      <c r="AB1630" s="6">
        <f t="shared" si="125"/>
        <v>7184.3179961884016</v>
      </c>
      <c r="AC1630" t="s">
        <v>2766</v>
      </c>
      <c r="AD1630">
        <v>0</v>
      </c>
    </row>
    <row r="1631" spans="1:30" x14ac:dyDescent="0.25">
      <c r="A1631" t="s">
        <v>2759</v>
      </c>
      <c r="B1631" t="s">
        <v>2760</v>
      </c>
      <c r="C1631" t="s">
        <v>2761</v>
      </c>
      <c r="D1631" t="s">
        <v>4405</v>
      </c>
      <c r="E1631" t="s">
        <v>266</v>
      </c>
      <c r="F1631" t="s">
        <v>4400</v>
      </c>
      <c r="G1631" t="s">
        <v>4420</v>
      </c>
      <c r="H1631" t="s">
        <v>2728</v>
      </c>
      <c r="I1631">
        <v>13</v>
      </c>
      <c r="J1631">
        <v>5059856582715</v>
      </c>
      <c r="K1631" t="s">
        <v>839</v>
      </c>
      <c r="L1631" t="str">
        <f t="shared" si="126"/>
        <v>RXTED0144521</v>
      </c>
      <c r="M1631" t="s">
        <v>840</v>
      </c>
      <c r="N1631" t="str">
        <f t="shared" si="127"/>
        <v>IVO</v>
      </c>
      <c r="O1631" t="str">
        <f t="shared" si="128"/>
        <v>001</v>
      </c>
      <c r="P1631" t="s">
        <v>2764</v>
      </c>
      <c r="Q1631" t="s">
        <v>2764</v>
      </c>
      <c r="R1631" t="s">
        <v>2764</v>
      </c>
      <c r="S1631" t="s">
        <v>839</v>
      </c>
      <c r="T1631" t="s">
        <v>2765</v>
      </c>
      <c r="U1631" t="str">
        <f t="shared" si="129"/>
        <v>AW</v>
      </c>
      <c r="V1631">
        <v>2024</v>
      </c>
      <c r="W1631" t="s">
        <v>2764</v>
      </c>
      <c r="X1631" t="s">
        <v>2764</v>
      </c>
      <c r="Y1631" t="s">
        <v>2764</v>
      </c>
      <c r="Z1631" t="s">
        <v>2764</v>
      </c>
      <c r="AA1631">
        <v>598.6931663490335</v>
      </c>
      <c r="AB1631" s="6">
        <f t="shared" si="125"/>
        <v>7783.0111625374357</v>
      </c>
      <c r="AC1631" t="s">
        <v>2766</v>
      </c>
      <c r="AD1631">
        <v>0</v>
      </c>
    </row>
    <row r="1632" spans="1:30" x14ac:dyDescent="0.25">
      <c r="A1632" t="s">
        <v>2759</v>
      </c>
      <c r="B1632" t="s">
        <v>2760</v>
      </c>
      <c r="C1632" t="s">
        <v>2761</v>
      </c>
      <c r="D1632" t="s">
        <v>4405</v>
      </c>
      <c r="E1632" t="s">
        <v>266</v>
      </c>
      <c r="F1632" t="s">
        <v>4400</v>
      </c>
      <c r="G1632" t="s">
        <v>4420</v>
      </c>
      <c r="H1632" t="s">
        <v>2728</v>
      </c>
      <c r="I1632">
        <v>5</v>
      </c>
      <c r="J1632">
        <v>5059856582708</v>
      </c>
      <c r="K1632" t="s">
        <v>841</v>
      </c>
      <c r="L1632" t="str">
        <f t="shared" si="126"/>
        <v>RXTED0144521</v>
      </c>
      <c r="M1632" t="s">
        <v>2808</v>
      </c>
      <c r="N1632" t="str">
        <f t="shared" si="127"/>
        <v>IVO</v>
      </c>
      <c r="O1632" t="str">
        <f t="shared" si="128"/>
        <v>002</v>
      </c>
      <c r="P1632" t="s">
        <v>2764</v>
      </c>
      <c r="Q1632" t="s">
        <v>2764</v>
      </c>
      <c r="R1632" t="s">
        <v>2764</v>
      </c>
      <c r="S1632" t="s">
        <v>841</v>
      </c>
      <c r="T1632" t="s">
        <v>2765</v>
      </c>
      <c r="U1632" t="str">
        <f t="shared" si="129"/>
        <v>AW</v>
      </c>
      <c r="V1632">
        <v>2024</v>
      </c>
      <c r="W1632" t="s">
        <v>2764</v>
      </c>
      <c r="X1632" t="s">
        <v>2764</v>
      </c>
      <c r="Y1632" t="s">
        <v>2764</v>
      </c>
      <c r="Z1632" t="s">
        <v>2764</v>
      </c>
      <c r="AA1632">
        <v>598.6931663490335</v>
      </c>
      <c r="AB1632" s="6">
        <f t="shared" si="125"/>
        <v>2993.4658317451676</v>
      </c>
      <c r="AC1632" t="s">
        <v>2766</v>
      </c>
      <c r="AD1632">
        <v>0</v>
      </c>
    </row>
    <row r="1633" spans="1:30" x14ac:dyDescent="0.25">
      <c r="A1633" t="s">
        <v>2759</v>
      </c>
      <c r="B1633" t="s">
        <v>2760</v>
      </c>
      <c r="C1633" t="s">
        <v>2761</v>
      </c>
      <c r="D1633" t="s">
        <v>4405</v>
      </c>
      <c r="E1633" t="s">
        <v>266</v>
      </c>
      <c r="F1633" t="s">
        <v>4400</v>
      </c>
      <c r="G1633" t="s">
        <v>4420</v>
      </c>
      <c r="H1633" t="s">
        <v>2728</v>
      </c>
      <c r="I1633">
        <v>3</v>
      </c>
      <c r="J1633">
        <v>5059856582692</v>
      </c>
      <c r="K1633" t="s">
        <v>842</v>
      </c>
      <c r="L1633" t="str">
        <f t="shared" si="126"/>
        <v>RXTED0144521</v>
      </c>
      <c r="M1633" t="s">
        <v>843</v>
      </c>
      <c r="N1633" t="str">
        <f t="shared" si="127"/>
        <v>IVO</v>
      </c>
      <c r="O1633" t="str">
        <f t="shared" si="128"/>
        <v>003</v>
      </c>
      <c r="P1633" t="s">
        <v>2764</v>
      </c>
      <c r="Q1633" t="s">
        <v>2764</v>
      </c>
      <c r="R1633" t="s">
        <v>2764</v>
      </c>
      <c r="S1633" t="s">
        <v>842</v>
      </c>
      <c r="T1633" t="s">
        <v>2765</v>
      </c>
      <c r="U1633" t="str">
        <f t="shared" si="129"/>
        <v>AW</v>
      </c>
      <c r="V1633">
        <v>2024</v>
      </c>
      <c r="W1633" t="s">
        <v>2764</v>
      </c>
      <c r="X1633" t="s">
        <v>2764</v>
      </c>
      <c r="Y1633" t="s">
        <v>2764</v>
      </c>
      <c r="Z1633" t="s">
        <v>2764</v>
      </c>
      <c r="AA1633">
        <v>598.6931663490335</v>
      </c>
      <c r="AB1633" s="6">
        <f t="shared" si="125"/>
        <v>1796.0794990471004</v>
      </c>
      <c r="AC1633" t="s">
        <v>2766</v>
      </c>
      <c r="AD1633">
        <v>0</v>
      </c>
    </row>
    <row r="1634" spans="1:30" x14ac:dyDescent="0.25">
      <c r="A1634" t="s">
        <v>2759</v>
      </c>
      <c r="B1634" t="s">
        <v>2760</v>
      </c>
      <c r="C1634" t="s">
        <v>2761</v>
      </c>
      <c r="D1634" t="s">
        <v>4405</v>
      </c>
      <c r="E1634" t="s">
        <v>266</v>
      </c>
      <c r="F1634" t="s">
        <v>4400</v>
      </c>
      <c r="G1634" t="s">
        <v>4420</v>
      </c>
      <c r="H1634" t="s">
        <v>2728</v>
      </c>
      <c r="I1634">
        <v>1</v>
      </c>
      <c r="J1634">
        <v>5059856582678</v>
      </c>
      <c r="K1634" t="s">
        <v>844</v>
      </c>
      <c r="L1634" t="str">
        <f t="shared" si="126"/>
        <v>RXTED0144521</v>
      </c>
      <c r="M1634" t="s">
        <v>735</v>
      </c>
      <c r="N1634" t="str">
        <f t="shared" si="127"/>
        <v>IVO</v>
      </c>
      <c r="O1634" t="str">
        <f t="shared" si="128"/>
        <v>005</v>
      </c>
      <c r="P1634" t="s">
        <v>2764</v>
      </c>
      <c r="Q1634" t="s">
        <v>2764</v>
      </c>
      <c r="R1634" t="s">
        <v>2764</v>
      </c>
      <c r="S1634" t="s">
        <v>844</v>
      </c>
      <c r="T1634" t="s">
        <v>2765</v>
      </c>
      <c r="U1634" t="str">
        <f t="shared" si="129"/>
        <v>AW</v>
      </c>
      <c r="V1634">
        <v>2024</v>
      </c>
      <c r="W1634" t="s">
        <v>2764</v>
      </c>
      <c r="X1634" t="s">
        <v>2764</v>
      </c>
      <c r="Y1634" t="s">
        <v>2764</v>
      </c>
      <c r="Z1634" t="s">
        <v>2764</v>
      </c>
      <c r="AA1634">
        <v>598.6931663490335</v>
      </c>
      <c r="AB1634" s="6">
        <f t="shared" si="125"/>
        <v>598.6931663490335</v>
      </c>
      <c r="AC1634" t="s">
        <v>2766</v>
      </c>
      <c r="AD1634">
        <v>0</v>
      </c>
    </row>
    <row r="1635" spans="1:30" x14ac:dyDescent="0.25">
      <c r="A1635" t="s">
        <v>2759</v>
      </c>
      <c r="B1635" t="s">
        <v>2760</v>
      </c>
      <c r="C1635" t="s">
        <v>2761</v>
      </c>
      <c r="D1635" t="s">
        <v>4405</v>
      </c>
      <c r="E1635" t="s">
        <v>266</v>
      </c>
      <c r="F1635" t="s">
        <v>4400</v>
      </c>
      <c r="G1635" t="s">
        <v>4420</v>
      </c>
      <c r="H1635" t="s">
        <v>2728</v>
      </c>
      <c r="I1635">
        <v>1</v>
      </c>
      <c r="J1635">
        <v>5059856581886</v>
      </c>
      <c r="K1635" t="s">
        <v>1477</v>
      </c>
      <c r="L1635" t="str">
        <f t="shared" si="126"/>
        <v>RXTED0144522</v>
      </c>
      <c r="M1635" t="s">
        <v>1478</v>
      </c>
      <c r="N1635" t="str">
        <f t="shared" si="127"/>
        <v>PPK</v>
      </c>
      <c r="O1635" t="str">
        <f t="shared" si="128"/>
        <v>000</v>
      </c>
      <c r="P1635" t="s">
        <v>2764</v>
      </c>
      <c r="Q1635" t="s">
        <v>2764</v>
      </c>
      <c r="R1635" t="s">
        <v>2764</v>
      </c>
      <c r="S1635" t="s">
        <v>1477</v>
      </c>
      <c r="T1635" t="s">
        <v>2765</v>
      </c>
      <c r="U1635" t="str">
        <f t="shared" si="129"/>
        <v>AW</v>
      </c>
      <c r="V1635">
        <v>2024</v>
      </c>
      <c r="W1635" t="s">
        <v>2764</v>
      </c>
      <c r="X1635" t="s">
        <v>2764</v>
      </c>
      <c r="Y1635" t="s">
        <v>2764</v>
      </c>
      <c r="Z1635" t="s">
        <v>2764</v>
      </c>
      <c r="AA1635">
        <v>212.08821127144023</v>
      </c>
      <c r="AB1635" s="6">
        <f t="shared" si="125"/>
        <v>212.08821127144023</v>
      </c>
      <c r="AC1635" t="s">
        <v>2766</v>
      </c>
      <c r="AD1635">
        <v>0</v>
      </c>
    </row>
    <row r="1636" spans="1:30" x14ac:dyDescent="0.25">
      <c r="A1636" t="s">
        <v>2759</v>
      </c>
      <c r="B1636" t="s">
        <v>2760</v>
      </c>
      <c r="C1636" t="s">
        <v>2761</v>
      </c>
      <c r="D1636" t="s">
        <v>4405</v>
      </c>
      <c r="E1636" t="s">
        <v>266</v>
      </c>
      <c r="F1636" t="s">
        <v>4400</v>
      </c>
      <c r="G1636" t="s">
        <v>4420</v>
      </c>
      <c r="H1636" t="s">
        <v>2728</v>
      </c>
      <c r="I1636">
        <v>4</v>
      </c>
      <c r="J1636">
        <v>5059856581879</v>
      </c>
      <c r="K1636" t="s">
        <v>845</v>
      </c>
      <c r="L1636" t="str">
        <f t="shared" si="126"/>
        <v>RXTED0144522</v>
      </c>
      <c r="M1636" t="s">
        <v>846</v>
      </c>
      <c r="N1636" t="str">
        <f t="shared" si="127"/>
        <v>PPK</v>
      </c>
      <c r="O1636" t="str">
        <f t="shared" si="128"/>
        <v>001</v>
      </c>
      <c r="P1636" t="s">
        <v>2764</v>
      </c>
      <c r="Q1636" t="s">
        <v>2764</v>
      </c>
      <c r="R1636" t="s">
        <v>2764</v>
      </c>
      <c r="S1636" t="s">
        <v>845</v>
      </c>
      <c r="T1636" t="s">
        <v>2765</v>
      </c>
      <c r="U1636" t="str">
        <f t="shared" si="129"/>
        <v>AW</v>
      </c>
      <c r="V1636">
        <v>2024</v>
      </c>
      <c r="W1636" t="s">
        <v>2764</v>
      </c>
      <c r="X1636" t="s">
        <v>2764</v>
      </c>
      <c r="Y1636" t="s">
        <v>2764</v>
      </c>
      <c r="Z1636" t="s">
        <v>2764</v>
      </c>
      <c r="AA1636">
        <v>212.08821127144023</v>
      </c>
      <c r="AB1636" s="6">
        <f t="shared" si="125"/>
        <v>848.35284508576092</v>
      </c>
      <c r="AC1636" t="s">
        <v>2766</v>
      </c>
      <c r="AD1636">
        <v>0</v>
      </c>
    </row>
    <row r="1637" spans="1:30" x14ac:dyDescent="0.25">
      <c r="A1637" t="s">
        <v>2759</v>
      </c>
      <c r="B1637" t="s">
        <v>2760</v>
      </c>
      <c r="C1637" t="s">
        <v>2761</v>
      </c>
      <c r="D1637" t="s">
        <v>4405</v>
      </c>
      <c r="E1637" t="s">
        <v>266</v>
      </c>
      <c r="F1637" t="s">
        <v>4400</v>
      </c>
      <c r="G1637" t="s">
        <v>4420</v>
      </c>
      <c r="H1637" t="s">
        <v>2728</v>
      </c>
      <c r="I1637">
        <v>14</v>
      </c>
      <c r="J1637">
        <v>5059856581862</v>
      </c>
      <c r="K1637" t="s">
        <v>847</v>
      </c>
      <c r="L1637" t="str">
        <f t="shared" si="126"/>
        <v>RXTED0144522</v>
      </c>
      <c r="M1637" t="s">
        <v>848</v>
      </c>
      <c r="N1637" t="str">
        <f t="shared" si="127"/>
        <v>PPK</v>
      </c>
      <c r="O1637" t="str">
        <f t="shared" si="128"/>
        <v>002</v>
      </c>
      <c r="P1637" t="s">
        <v>2764</v>
      </c>
      <c r="Q1637" t="s">
        <v>2764</v>
      </c>
      <c r="R1637" t="s">
        <v>2764</v>
      </c>
      <c r="S1637" t="s">
        <v>847</v>
      </c>
      <c r="T1637" t="s">
        <v>2765</v>
      </c>
      <c r="U1637" t="str">
        <f t="shared" si="129"/>
        <v>AW</v>
      </c>
      <c r="V1637">
        <v>2024</v>
      </c>
      <c r="W1637" t="s">
        <v>2764</v>
      </c>
      <c r="X1637" t="s">
        <v>2764</v>
      </c>
      <c r="Y1637" t="s">
        <v>2764</v>
      </c>
      <c r="Z1637" t="s">
        <v>2764</v>
      </c>
      <c r="AA1637">
        <v>212.08821127144023</v>
      </c>
      <c r="AB1637" s="6">
        <f t="shared" si="125"/>
        <v>2969.2349578001631</v>
      </c>
      <c r="AC1637" t="s">
        <v>2766</v>
      </c>
      <c r="AD1637">
        <v>0</v>
      </c>
    </row>
    <row r="1638" spans="1:30" x14ac:dyDescent="0.25">
      <c r="A1638" t="s">
        <v>2759</v>
      </c>
      <c r="B1638" t="s">
        <v>2760</v>
      </c>
      <c r="C1638" t="s">
        <v>2761</v>
      </c>
      <c r="D1638" t="s">
        <v>4405</v>
      </c>
      <c r="E1638" t="s">
        <v>266</v>
      </c>
      <c r="F1638" t="s">
        <v>4400</v>
      </c>
      <c r="G1638" t="s">
        <v>4420</v>
      </c>
      <c r="H1638" t="s">
        <v>2728</v>
      </c>
      <c r="I1638">
        <v>10</v>
      </c>
      <c r="J1638">
        <v>5059856581855</v>
      </c>
      <c r="K1638" t="s">
        <v>849</v>
      </c>
      <c r="L1638" t="str">
        <f t="shared" si="126"/>
        <v>RXTED0144522</v>
      </c>
      <c r="M1638" t="s">
        <v>850</v>
      </c>
      <c r="N1638" t="str">
        <f t="shared" si="127"/>
        <v>PPK</v>
      </c>
      <c r="O1638" t="str">
        <f t="shared" si="128"/>
        <v>003</v>
      </c>
      <c r="P1638" t="s">
        <v>2764</v>
      </c>
      <c r="Q1638" t="s">
        <v>2764</v>
      </c>
      <c r="R1638" t="s">
        <v>2764</v>
      </c>
      <c r="S1638" t="s">
        <v>849</v>
      </c>
      <c r="T1638" t="s">
        <v>2765</v>
      </c>
      <c r="U1638" t="str">
        <f t="shared" si="129"/>
        <v>AW</v>
      </c>
      <c r="V1638">
        <v>2024</v>
      </c>
      <c r="W1638" t="s">
        <v>2764</v>
      </c>
      <c r="X1638" t="s">
        <v>2764</v>
      </c>
      <c r="Y1638" t="s">
        <v>2764</v>
      </c>
      <c r="Z1638" t="s">
        <v>2764</v>
      </c>
      <c r="AA1638">
        <v>212.08821127144023</v>
      </c>
      <c r="AB1638" s="6">
        <f t="shared" si="125"/>
        <v>2120.8821127144024</v>
      </c>
      <c r="AC1638" t="s">
        <v>2766</v>
      </c>
      <c r="AD1638">
        <v>0</v>
      </c>
    </row>
    <row r="1639" spans="1:30" x14ac:dyDescent="0.25">
      <c r="A1639" t="s">
        <v>2759</v>
      </c>
      <c r="B1639" t="s">
        <v>2760</v>
      </c>
      <c r="C1639" t="s">
        <v>2761</v>
      </c>
      <c r="D1639" t="s">
        <v>4405</v>
      </c>
      <c r="E1639" t="s">
        <v>266</v>
      </c>
      <c r="F1639" t="s">
        <v>4400</v>
      </c>
      <c r="G1639" t="s">
        <v>4420</v>
      </c>
      <c r="H1639" t="s">
        <v>2728</v>
      </c>
      <c r="I1639">
        <v>11</v>
      </c>
      <c r="J1639">
        <v>5059856581848</v>
      </c>
      <c r="K1639" t="s">
        <v>851</v>
      </c>
      <c r="L1639" t="str">
        <f t="shared" si="126"/>
        <v>RXTED0144522</v>
      </c>
      <c r="M1639" t="s">
        <v>852</v>
      </c>
      <c r="N1639" t="str">
        <f t="shared" si="127"/>
        <v>PPK</v>
      </c>
      <c r="O1639" t="str">
        <f t="shared" si="128"/>
        <v>004</v>
      </c>
      <c r="P1639" t="s">
        <v>2764</v>
      </c>
      <c r="Q1639" t="s">
        <v>2764</v>
      </c>
      <c r="R1639" t="s">
        <v>2764</v>
      </c>
      <c r="S1639" t="s">
        <v>851</v>
      </c>
      <c r="T1639" t="s">
        <v>2765</v>
      </c>
      <c r="U1639" t="str">
        <f t="shared" si="129"/>
        <v>AW</v>
      </c>
      <c r="V1639">
        <v>2024</v>
      </c>
      <c r="W1639" t="s">
        <v>2764</v>
      </c>
      <c r="X1639" t="s">
        <v>2764</v>
      </c>
      <c r="Y1639" t="s">
        <v>2764</v>
      </c>
      <c r="Z1639" t="s">
        <v>2764</v>
      </c>
      <c r="AA1639">
        <v>212.08821127144023</v>
      </c>
      <c r="AB1639" s="6">
        <f t="shared" si="125"/>
        <v>2332.9703239858427</v>
      </c>
      <c r="AC1639" t="s">
        <v>2766</v>
      </c>
      <c r="AD1639">
        <v>0</v>
      </c>
    </row>
    <row r="1640" spans="1:30" x14ac:dyDescent="0.25">
      <c r="A1640" t="s">
        <v>2759</v>
      </c>
      <c r="B1640" t="s">
        <v>2760</v>
      </c>
      <c r="C1640" t="s">
        <v>2761</v>
      </c>
      <c r="D1640" t="s">
        <v>4405</v>
      </c>
      <c r="E1640" t="s">
        <v>266</v>
      </c>
      <c r="F1640" t="s">
        <v>4400</v>
      </c>
      <c r="G1640" t="s">
        <v>4420</v>
      </c>
      <c r="H1640" t="s">
        <v>2728</v>
      </c>
      <c r="I1640">
        <v>6</v>
      </c>
      <c r="J1640">
        <v>5059856581831</v>
      </c>
      <c r="K1640" t="s">
        <v>853</v>
      </c>
      <c r="L1640" t="str">
        <f t="shared" si="126"/>
        <v>RXTED0144522</v>
      </c>
      <c r="M1640" t="s">
        <v>854</v>
      </c>
      <c r="N1640" t="str">
        <f t="shared" si="127"/>
        <v>PPK</v>
      </c>
      <c r="O1640" t="str">
        <f t="shared" si="128"/>
        <v>005</v>
      </c>
      <c r="P1640" t="s">
        <v>2764</v>
      </c>
      <c r="Q1640" t="s">
        <v>2764</v>
      </c>
      <c r="R1640" t="s">
        <v>2764</v>
      </c>
      <c r="S1640" t="s">
        <v>853</v>
      </c>
      <c r="T1640" t="s">
        <v>2765</v>
      </c>
      <c r="U1640" t="str">
        <f t="shared" si="129"/>
        <v>AW</v>
      </c>
      <c r="V1640">
        <v>2024</v>
      </c>
      <c r="W1640" t="s">
        <v>2764</v>
      </c>
      <c r="X1640" t="s">
        <v>2764</v>
      </c>
      <c r="Y1640" t="s">
        <v>2764</v>
      </c>
      <c r="Z1640" t="s">
        <v>2764</v>
      </c>
      <c r="AA1640">
        <v>212.08821127144023</v>
      </c>
      <c r="AB1640" s="6">
        <f t="shared" si="125"/>
        <v>1272.5292676286413</v>
      </c>
      <c r="AC1640" t="s">
        <v>2766</v>
      </c>
      <c r="AD1640">
        <v>0</v>
      </c>
    </row>
    <row r="1641" spans="1:30" x14ac:dyDescent="0.25">
      <c r="A1641" t="s">
        <v>2759</v>
      </c>
      <c r="B1641" t="s">
        <v>2760</v>
      </c>
      <c r="C1641" t="s">
        <v>2761</v>
      </c>
      <c r="D1641" t="s">
        <v>4405</v>
      </c>
      <c r="E1641" t="s">
        <v>266</v>
      </c>
      <c r="F1641" t="s">
        <v>4400</v>
      </c>
      <c r="G1641" t="s">
        <v>4420</v>
      </c>
      <c r="H1641" t="s">
        <v>2728</v>
      </c>
      <c r="I1641">
        <v>3</v>
      </c>
      <c r="J1641">
        <v>5059856582791</v>
      </c>
      <c r="K1641" t="s">
        <v>855</v>
      </c>
      <c r="L1641" t="str">
        <f t="shared" si="126"/>
        <v>RXTED0144524</v>
      </c>
      <c r="M1641" t="s">
        <v>838</v>
      </c>
      <c r="N1641" t="str">
        <f t="shared" si="127"/>
        <v>IVO</v>
      </c>
      <c r="O1641" t="str">
        <f t="shared" si="128"/>
        <v>000</v>
      </c>
      <c r="P1641" t="s">
        <v>2764</v>
      </c>
      <c r="Q1641" t="s">
        <v>2764</v>
      </c>
      <c r="R1641" t="s">
        <v>2764</v>
      </c>
      <c r="S1641" t="s">
        <v>855</v>
      </c>
      <c r="T1641" t="s">
        <v>2765</v>
      </c>
      <c r="U1641" t="str">
        <f t="shared" si="129"/>
        <v>AW</v>
      </c>
      <c r="V1641">
        <v>2024</v>
      </c>
      <c r="W1641" t="s">
        <v>2764</v>
      </c>
      <c r="X1641" t="s">
        <v>2764</v>
      </c>
      <c r="Y1641" t="s">
        <v>2764</v>
      </c>
      <c r="Z1641" t="s">
        <v>2764</v>
      </c>
      <c r="AA1641">
        <v>544.24176422542882</v>
      </c>
      <c r="AB1641" s="6">
        <f t="shared" si="125"/>
        <v>1632.7252926762865</v>
      </c>
      <c r="AC1641" t="s">
        <v>2766</v>
      </c>
      <c r="AD1641">
        <v>0</v>
      </c>
    </row>
    <row r="1642" spans="1:30" x14ac:dyDescent="0.25">
      <c r="A1642" t="s">
        <v>2759</v>
      </c>
      <c r="B1642" t="s">
        <v>2760</v>
      </c>
      <c r="C1642" t="s">
        <v>2761</v>
      </c>
      <c r="D1642" t="s">
        <v>4405</v>
      </c>
      <c r="E1642" t="s">
        <v>266</v>
      </c>
      <c r="F1642" t="s">
        <v>4400</v>
      </c>
      <c r="G1642" t="s">
        <v>4420</v>
      </c>
      <c r="H1642" t="s">
        <v>2728</v>
      </c>
      <c r="I1642">
        <v>4</v>
      </c>
      <c r="J1642">
        <v>5059856582784</v>
      </c>
      <c r="K1642" t="s">
        <v>856</v>
      </c>
      <c r="L1642" t="str">
        <f t="shared" si="126"/>
        <v>RXTED0144524</v>
      </c>
      <c r="M1642" t="s">
        <v>840</v>
      </c>
      <c r="N1642" t="str">
        <f t="shared" si="127"/>
        <v>IVO</v>
      </c>
      <c r="O1642" t="str">
        <f t="shared" si="128"/>
        <v>001</v>
      </c>
      <c r="P1642" t="s">
        <v>2764</v>
      </c>
      <c r="Q1642" t="s">
        <v>2764</v>
      </c>
      <c r="R1642" t="s">
        <v>2764</v>
      </c>
      <c r="S1642" t="s">
        <v>856</v>
      </c>
      <c r="T1642" t="s">
        <v>2765</v>
      </c>
      <c r="U1642" t="str">
        <f t="shared" si="129"/>
        <v>AW</v>
      </c>
      <c r="V1642">
        <v>2024</v>
      </c>
      <c r="W1642" t="s">
        <v>2764</v>
      </c>
      <c r="X1642" t="s">
        <v>2764</v>
      </c>
      <c r="Y1642" t="s">
        <v>2764</v>
      </c>
      <c r="Z1642" t="s">
        <v>2764</v>
      </c>
      <c r="AA1642">
        <v>544.24176422542882</v>
      </c>
      <c r="AB1642" s="6">
        <f t="shared" si="125"/>
        <v>2176.9670569017153</v>
      </c>
      <c r="AC1642" t="s">
        <v>2766</v>
      </c>
      <c r="AD1642">
        <v>0</v>
      </c>
    </row>
    <row r="1643" spans="1:30" x14ac:dyDescent="0.25">
      <c r="A1643" t="s">
        <v>2759</v>
      </c>
      <c r="B1643" t="s">
        <v>2760</v>
      </c>
      <c r="C1643" t="s">
        <v>2761</v>
      </c>
      <c r="D1643" t="s">
        <v>4405</v>
      </c>
      <c r="E1643" t="s">
        <v>266</v>
      </c>
      <c r="F1643" t="s">
        <v>4400</v>
      </c>
      <c r="G1643" t="s">
        <v>4420</v>
      </c>
      <c r="H1643" t="s">
        <v>2728</v>
      </c>
      <c r="I1643">
        <v>6</v>
      </c>
      <c r="J1643">
        <v>5059856582777</v>
      </c>
      <c r="K1643" t="s">
        <v>857</v>
      </c>
      <c r="L1643" t="str">
        <f t="shared" si="126"/>
        <v>RXTED0144524</v>
      </c>
      <c r="M1643" t="s">
        <v>2808</v>
      </c>
      <c r="N1643" t="str">
        <f t="shared" si="127"/>
        <v>IVO</v>
      </c>
      <c r="O1643" t="str">
        <f t="shared" si="128"/>
        <v>002</v>
      </c>
      <c r="P1643" t="s">
        <v>2764</v>
      </c>
      <c r="Q1643" t="s">
        <v>2764</v>
      </c>
      <c r="R1643" t="s">
        <v>2764</v>
      </c>
      <c r="S1643" t="s">
        <v>857</v>
      </c>
      <c r="T1643" t="s">
        <v>2765</v>
      </c>
      <c r="U1643" t="str">
        <f t="shared" si="129"/>
        <v>AW</v>
      </c>
      <c r="V1643">
        <v>2024</v>
      </c>
      <c r="W1643" t="s">
        <v>2764</v>
      </c>
      <c r="X1643" t="s">
        <v>2764</v>
      </c>
      <c r="Y1643" t="s">
        <v>2764</v>
      </c>
      <c r="Z1643" t="s">
        <v>2764</v>
      </c>
      <c r="AA1643">
        <v>544.24176422542882</v>
      </c>
      <c r="AB1643" s="6">
        <f t="shared" si="125"/>
        <v>3265.4505853525729</v>
      </c>
      <c r="AC1643" t="s">
        <v>2766</v>
      </c>
      <c r="AD1643">
        <v>0</v>
      </c>
    </row>
    <row r="1644" spans="1:30" x14ac:dyDescent="0.25">
      <c r="A1644" t="s">
        <v>2759</v>
      </c>
      <c r="B1644" t="s">
        <v>2760</v>
      </c>
      <c r="C1644" t="s">
        <v>2761</v>
      </c>
      <c r="D1644" t="s">
        <v>4405</v>
      </c>
      <c r="E1644" t="s">
        <v>266</v>
      </c>
      <c r="F1644" t="s">
        <v>4400</v>
      </c>
      <c r="G1644" t="s">
        <v>4420</v>
      </c>
      <c r="H1644" t="s">
        <v>2728</v>
      </c>
      <c r="I1644">
        <v>5</v>
      </c>
      <c r="J1644">
        <v>5059856582760</v>
      </c>
      <c r="K1644" t="s">
        <v>858</v>
      </c>
      <c r="L1644" t="str">
        <f t="shared" si="126"/>
        <v>RXTED0144524</v>
      </c>
      <c r="M1644" t="s">
        <v>843</v>
      </c>
      <c r="N1644" t="str">
        <f t="shared" si="127"/>
        <v>IVO</v>
      </c>
      <c r="O1644" t="str">
        <f t="shared" si="128"/>
        <v>003</v>
      </c>
      <c r="P1644" t="s">
        <v>2764</v>
      </c>
      <c r="Q1644" t="s">
        <v>2764</v>
      </c>
      <c r="R1644" t="s">
        <v>2764</v>
      </c>
      <c r="S1644" t="s">
        <v>858</v>
      </c>
      <c r="T1644" t="s">
        <v>2765</v>
      </c>
      <c r="U1644" t="str">
        <f t="shared" si="129"/>
        <v>AW</v>
      </c>
      <c r="V1644">
        <v>2024</v>
      </c>
      <c r="W1644" t="s">
        <v>2764</v>
      </c>
      <c r="X1644" t="s">
        <v>2764</v>
      </c>
      <c r="Y1644" t="s">
        <v>2764</v>
      </c>
      <c r="Z1644" t="s">
        <v>2764</v>
      </c>
      <c r="AA1644">
        <v>544.24176422542882</v>
      </c>
      <c r="AB1644" s="6">
        <f t="shared" si="125"/>
        <v>2721.2088211271439</v>
      </c>
      <c r="AC1644" t="s">
        <v>2766</v>
      </c>
      <c r="AD1644">
        <v>0</v>
      </c>
    </row>
    <row r="1645" spans="1:30" x14ac:dyDescent="0.25">
      <c r="A1645" t="s">
        <v>2759</v>
      </c>
      <c r="B1645" t="s">
        <v>2760</v>
      </c>
      <c r="C1645" t="s">
        <v>2761</v>
      </c>
      <c r="D1645" t="s">
        <v>4405</v>
      </c>
      <c r="E1645" t="s">
        <v>266</v>
      </c>
      <c r="F1645" t="s">
        <v>4400</v>
      </c>
      <c r="G1645" t="s">
        <v>4420</v>
      </c>
      <c r="H1645" t="s">
        <v>2728</v>
      </c>
      <c r="I1645">
        <v>3</v>
      </c>
      <c r="J1645">
        <v>5059856582753</v>
      </c>
      <c r="K1645" t="s">
        <v>859</v>
      </c>
      <c r="L1645" t="str">
        <f t="shared" si="126"/>
        <v>RXTED0144524</v>
      </c>
      <c r="M1645" t="s">
        <v>2844</v>
      </c>
      <c r="N1645" t="str">
        <f t="shared" si="127"/>
        <v>IVO</v>
      </c>
      <c r="O1645" t="str">
        <f t="shared" si="128"/>
        <v>004</v>
      </c>
      <c r="P1645" t="s">
        <v>2764</v>
      </c>
      <c r="Q1645" t="s">
        <v>2764</v>
      </c>
      <c r="R1645" t="s">
        <v>2764</v>
      </c>
      <c r="S1645" t="s">
        <v>859</v>
      </c>
      <c r="T1645" t="s">
        <v>2765</v>
      </c>
      <c r="U1645" t="str">
        <f t="shared" si="129"/>
        <v>AW</v>
      </c>
      <c r="V1645">
        <v>2024</v>
      </c>
      <c r="W1645" t="s">
        <v>2764</v>
      </c>
      <c r="X1645" t="s">
        <v>2764</v>
      </c>
      <c r="Y1645" t="s">
        <v>2764</v>
      </c>
      <c r="Z1645" t="s">
        <v>2764</v>
      </c>
      <c r="AA1645">
        <v>544.24176422542882</v>
      </c>
      <c r="AB1645" s="6">
        <f t="shared" si="125"/>
        <v>1632.7252926762865</v>
      </c>
      <c r="AC1645" t="s">
        <v>2766</v>
      </c>
      <c r="AD1645">
        <v>0</v>
      </c>
    </row>
    <row r="1646" spans="1:30" x14ac:dyDescent="0.25">
      <c r="A1646" t="s">
        <v>2759</v>
      </c>
      <c r="B1646" t="s">
        <v>2760</v>
      </c>
      <c r="C1646" t="s">
        <v>2761</v>
      </c>
      <c r="D1646" t="s">
        <v>4405</v>
      </c>
      <c r="E1646" t="s">
        <v>266</v>
      </c>
      <c r="F1646" t="s">
        <v>4400</v>
      </c>
      <c r="G1646" t="s">
        <v>4420</v>
      </c>
      <c r="H1646" t="s">
        <v>2728</v>
      </c>
      <c r="I1646">
        <v>3</v>
      </c>
      <c r="J1646">
        <v>5059856582746</v>
      </c>
      <c r="K1646" t="s">
        <v>860</v>
      </c>
      <c r="L1646" t="str">
        <f t="shared" si="126"/>
        <v>RXTED0144524</v>
      </c>
      <c r="M1646" t="s">
        <v>735</v>
      </c>
      <c r="N1646" t="str">
        <f t="shared" si="127"/>
        <v>IVO</v>
      </c>
      <c r="O1646" t="str">
        <f t="shared" si="128"/>
        <v>005</v>
      </c>
      <c r="P1646" t="s">
        <v>2764</v>
      </c>
      <c r="Q1646" t="s">
        <v>2764</v>
      </c>
      <c r="R1646" t="s">
        <v>2764</v>
      </c>
      <c r="S1646" t="s">
        <v>860</v>
      </c>
      <c r="T1646" t="s">
        <v>2765</v>
      </c>
      <c r="U1646" t="str">
        <f t="shared" si="129"/>
        <v>AW</v>
      </c>
      <c r="V1646">
        <v>2024</v>
      </c>
      <c r="W1646" t="s">
        <v>2764</v>
      </c>
      <c r="X1646" t="s">
        <v>2764</v>
      </c>
      <c r="Y1646" t="s">
        <v>2764</v>
      </c>
      <c r="Z1646" t="s">
        <v>2764</v>
      </c>
      <c r="AA1646">
        <v>544.24176422542882</v>
      </c>
      <c r="AB1646" s="6">
        <f t="shared" si="125"/>
        <v>1632.7252926762865</v>
      </c>
      <c r="AC1646" t="s">
        <v>2766</v>
      </c>
      <c r="AD1646">
        <v>0</v>
      </c>
    </row>
    <row r="1647" spans="1:30" x14ac:dyDescent="0.25">
      <c r="A1647" t="s">
        <v>2759</v>
      </c>
      <c r="B1647" t="s">
        <v>2760</v>
      </c>
      <c r="C1647" t="s">
        <v>2761</v>
      </c>
      <c r="D1647" t="s">
        <v>4405</v>
      </c>
      <c r="E1647" t="s">
        <v>266</v>
      </c>
      <c r="F1647" t="s">
        <v>4400</v>
      </c>
      <c r="G1647" t="s">
        <v>4420</v>
      </c>
      <c r="H1647" t="s">
        <v>2728</v>
      </c>
      <c r="I1647">
        <v>1</v>
      </c>
      <c r="J1647">
        <v>5059856582517</v>
      </c>
      <c r="K1647" t="s">
        <v>861</v>
      </c>
      <c r="L1647" t="str">
        <f t="shared" si="126"/>
        <v>RXTED0144525</v>
      </c>
      <c r="M1647" t="s">
        <v>828</v>
      </c>
      <c r="N1647" t="str">
        <f t="shared" si="127"/>
        <v>MCR</v>
      </c>
      <c r="O1647" t="str">
        <f t="shared" si="128"/>
        <v>000</v>
      </c>
      <c r="P1647" t="s">
        <v>2764</v>
      </c>
      <c r="Q1647" t="s">
        <v>2764</v>
      </c>
      <c r="R1647" t="s">
        <v>2764</v>
      </c>
      <c r="S1647" t="s">
        <v>861</v>
      </c>
      <c r="T1647" t="s">
        <v>2765</v>
      </c>
      <c r="U1647" t="str">
        <f t="shared" si="129"/>
        <v>AW</v>
      </c>
      <c r="V1647">
        <v>2024</v>
      </c>
      <c r="W1647" t="s">
        <v>2764</v>
      </c>
      <c r="X1647" t="s">
        <v>2764</v>
      </c>
      <c r="Y1647" t="s">
        <v>2764</v>
      </c>
      <c r="Z1647" t="s">
        <v>2764</v>
      </c>
      <c r="AA1647">
        <v>271.98475360740537</v>
      </c>
      <c r="AB1647" s="6">
        <f t="shared" si="125"/>
        <v>271.98475360740537</v>
      </c>
      <c r="AC1647" t="s">
        <v>2766</v>
      </c>
      <c r="AD1647">
        <v>0</v>
      </c>
    </row>
    <row r="1648" spans="1:30" x14ac:dyDescent="0.25">
      <c r="A1648" t="s">
        <v>2759</v>
      </c>
      <c r="B1648" t="s">
        <v>2760</v>
      </c>
      <c r="C1648" t="s">
        <v>2761</v>
      </c>
      <c r="D1648" t="s">
        <v>4405</v>
      </c>
      <c r="E1648" t="s">
        <v>266</v>
      </c>
      <c r="F1648" t="s">
        <v>4400</v>
      </c>
      <c r="G1648" t="s">
        <v>4420</v>
      </c>
      <c r="H1648" t="s">
        <v>2728</v>
      </c>
      <c r="I1648">
        <v>4</v>
      </c>
      <c r="J1648">
        <v>5059856582494</v>
      </c>
      <c r="K1648" t="s">
        <v>1479</v>
      </c>
      <c r="L1648" t="str">
        <f t="shared" si="126"/>
        <v>RXTED0144525</v>
      </c>
      <c r="M1648" t="s">
        <v>584</v>
      </c>
      <c r="N1648" t="str">
        <f t="shared" si="127"/>
        <v>MCR</v>
      </c>
      <c r="O1648" t="str">
        <f t="shared" si="128"/>
        <v>002</v>
      </c>
      <c r="P1648" t="s">
        <v>2764</v>
      </c>
      <c r="Q1648" t="s">
        <v>2764</v>
      </c>
      <c r="R1648" t="s">
        <v>2764</v>
      </c>
      <c r="S1648" t="s">
        <v>1479</v>
      </c>
      <c r="T1648" t="s">
        <v>2765</v>
      </c>
      <c r="U1648" t="str">
        <f t="shared" si="129"/>
        <v>AW</v>
      </c>
      <c r="V1648">
        <v>2024</v>
      </c>
      <c r="W1648" t="s">
        <v>2764</v>
      </c>
      <c r="X1648" t="s">
        <v>2764</v>
      </c>
      <c r="Y1648" t="s">
        <v>2764</v>
      </c>
      <c r="Z1648" t="s">
        <v>2764</v>
      </c>
      <c r="AA1648">
        <v>271.98475360740537</v>
      </c>
      <c r="AB1648" s="6">
        <f t="shared" si="125"/>
        <v>1087.9390144296215</v>
      </c>
      <c r="AC1648" t="s">
        <v>2766</v>
      </c>
      <c r="AD1648">
        <v>0</v>
      </c>
    </row>
    <row r="1649" spans="1:30" x14ac:dyDescent="0.25">
      <c r="A1649" t="s">
        <v>2759</v>
      </c>
      <c r="B1649" t="s">
        <v>2760</v>
      </c>
      <c r="C1649" t="s">
        <v>2761</v>
      </c>
      <c r="D1649" t="s">
        <v>4405</v>
      </c>
      <c r="E1649" t="s">
        <v>266</v>
      </c>
      <c r="F1649" t="s">
        <v>4400</v>
      </c>
      <c r="G1649" t="s">
        <v>4420</v>
      </c>
      <c r="H1649" t="s">
        <v>2728</v>
      </c>
      <c r="I1649">
        <v>4</v>
      </c>
      <c r="J1649">
        <v>5059856582487</v>
      </c>
      <c r="K1649" t="s">
        <v>863</v>
      </c>
      <c r="L1649" t="str">
        <f t="shared" si="126"/>
        <v>RXTED0144525</v>
      </c>
      <c r="M1649" t="s">
        <v>586</v>
      </c>
      <c r="N1649" t="str">
        <f t="shared" si="127"/>
        <v>MCR</v>
      </c>
      <c r="O1649" t="str">
        <f t="shared" si="128"/>
        <v>003</v>
      </c>
      <c r="P1649" t="s">
        <v>2764</v>
      </c>
      <c r="Q1649" t="s">
        <v>2764</v>
      </c>
      <c r="R1649" t="s">
        <v>2764</v>
      </c>
      <c r="S1649" t="s">
        <v>863</v>
      </c>
      <c r="T1649" t="s">
        <v>2765</v>
      </c>
      <c r="U1649" t="str">
        <f t="shared" si="129"/>
        <v>AW</v>
      </c>
      <c r="V1649">
        <v>2024</v>
      </c>
      <c r="W1649" t="s">
        <v>2764</v>
      </c>
      <c r="X1649" t="s">
        <v>2764</v>
      </c>
      <c r="Y1649" t="s">
        <v>2764</v>
      </c>
      <c r="Z1649" t="s">
        <v>2764</v>
      </c>
      <c r="AA1649">
        <v>271.98475360740537</v>
      </c>
      <c r="AB1649" s="6">
        <f t="shared" si="125"/>
        <v>1087.9390144296215</v>
      </c>
      <c r="AC1649" t="s">
        <v>2766</v>
      </c>
      <c r="AD1649">
        <v>0</v>
      </c>
    </row>
    <row r="1650" spans="1:30" x14ac:dyDescent="0.25">
      <c r="A1650" t="s">
        <v>2759</v>
      </c>
      <c r="B1650" t="s">
        <v>2760</v>
      </c>
      <c r="C1650" t="s">
        <v>2761</v>
      </c>
      <c r="D1650" t="s">
        <v>4405</v>
      </c>
      <c r="E1650" t="s">
        <v>266</v>
      </c>
      <c r="F1650" t="s">
        <v>4400</v>
      </c>
      <c r="G1650" t="s">
        <v>4420</v>
      </c>
      <c r="H1650" t="s">
        <v>2728</v>
      </c>
      <c r="I1650">
        <v>1</v>
      </c>
      <c r="J1650">
        <v>5059856582470</v>
      </c>
      <c r="K1650" t="s">
        <v>864</v>
      </c>
      <c r="L1650" t="str">
        <f t="shared" si="126"/>
        <v>RXTED0144525</v>
      </c>
      <c r="M1650" t="s">
        <v>588</v>
      </c>
      <c r="N1650" t="str">
        <f t="shared" si="127"/>
        <v>MCR</v>
      </c>
      <c r="O1650" t="str">
        <f t="shared" si="128"/>
        <v>004</v>
      </c>
      <c r="P1650" t="s">
        <v>2764</v>
      </c>
      <c r="Q1650" t="s">
        <v>2764</v>
      </c>
      <c r="R1650" t="s">
        <v>2764</v>
      </c>
      <c r="S1650" t="s">
        <v>864</v>
      </c>
      <c r="T1650" t="s">
        <v>2765</v>
      </c>
      <c r="U1650" t="str">
        <f t="shared" si="129"/>
        <v>AW</v>
      </c>
      <c r="V1650">
        <v>2024</v>
      </c>
      <c r="W1650" t="s">
        <v>2764</v>
      </c>
      <c r="X1650" t="s">
        <v>2764</v>
      </c>
      <c r="Y1650" t="s">
        <v>2764</v>
      </c>
      <c r="Z1650" t="s">
        <v>2764</v>
      </c>
      <c r="AA1650">
        <v>271.98475360740537</v>
      </c>
      <c r="AB1650" s="6">
        <f t="shared" si="125"/>
        <v>271.98475360740537</v>
      </c>
      <c r="AC1650" t="s">
        <v>2766</v>
      </c>
      <c r="AD1650">
        <v>0</v>
      </c>
    </row>
    <row r="1651" spans="1:30" x14ac:dyDescent="0.25">
      <c r="A1651" t="s">
        <v>2759</v>
      </c>
      <c r="B1651" t="s">
        <v>2760</v>
      </c>
      <c r="C1651" t="s">
        <v>2761</v>
      </c>
      <c r="D1651" t="s">
        <v>4405</v>
      </c>
      <c r="E1651" t="s">
        <v>266</v>
      </c>
      <c r="F1651" t="s">
        <v>4400</v>
      </c>
      <c r="G1651" t="s">
        <v>4420</v>
      </c>
      <c r="H1651" t="s">
        <v>2728</v>
      </c>
      <c r="I1651">
        <v>1</v>
      </c>
      <c r="J1651">
        <v>5059856582463</v>
      </c>
      <c r="K1651" t="s">
        <v>865</v>
      </c>
      <c r="L1651" t="str">
        <f t="shared" si="126"/>
        <v>RXTED0144525</v>
      </c>
      <c r="M1651" t="s">
        <v>370</v>
      </c>
      <c r="N1651" t="str">
        <f t="shared" si="127"/>
        <v>MCR</v>
      </c>
      <c r="O1651" t="str">
        <f t="shared" si="128"/>
        <v>005</v>
      </c>
      <c r="P1651" t="s">
        <v>2764</v>
      </c>
      <c r="Q1651" t="s">
        <v>2764</v>
      </c>
      <c r="R1651" t="s">
        <v>2764</v>
      </c>
      <c r="S1651" t="s">
        <v>865</v>
      </c>
      <c r="T1651" t="s">
        <v>2765</v>
      </c>
      <c r="U1651" t="str">
        <f t="shared" si="129"/>
        <v>AW</v>
      </c>
      <c r="V1651">
        <v>2024</v>
      </c>
      <c r="W1651" t="s">
        <v>2764</v>
      </c>
      <c r="X1651" t="s">
        <v>2764</v>
      </c>
      <c r="Y1651" t="s">
        <v>2764</v>
      </c>
      <c r="Z1651" t="s">
        <v>2764</v>
      </c>
      <c r="AA1651">
        <v>271.98475360740537</v>
      </c>
      <c r="AB1651" s="6">
        <f t="shared" si="125"/>
        <v>271.98475360740537</v>
      </c>
      <c r="AC1651" t="s">
        <v>2766</v>
      </c>
      <c r="AD1651">
        <v>0</v>
      </c>
    </row>
    <row r="1652" spans="1:30" x14ac:dyDescent="0.25">
      <c r="A1652" t="s">
        <v>2759</v>
      </c>
      <c r="B1652" t="s">
        <v>2760</v>
      </c>
      <c r="C1652" t="s">
        <v>2761</v>
      </c>
      <c r="D1652" t="s">
        <v>4405</v>
      </c>
      <c r="E1652" t="s">
        <v>266</v>
      </c>
      <c r="F1652" t="s">
        <v>4400</v>
      </c>
      <c r="G1652" t="s">
        <v>4420</v>
      </c>
      <c r="H1652" t="s">
        <v>2728</v>
      </c>
      <c r="I1652">
        <v>6</v>
      </c>
      <c r="J1652">
        <v>5059856584252</v>
      </c>
      <c r="K1652" t="s">
        <v>867</v>
      </c>
      <c r="L1652" t="str">
        <f t="shared" si="126"/>
        <v>RXTED0144526</v>
      </c>
      <c r="M1652" t="s">
        <v>327</v>
      </c>
      <c r="N1652" t="str">
        <f t="shared" si="127"/>
        <v>LPK</v>
      </c>
      <c r="O1652" t="str">
        <f t="shared" si="128"/>
        <v>001</v>
      </c>
      <c r="P1652" t="s">
        <v>2764</v>
      </c>
      <c r="Q1652" t="s">
        <v>2764</v>
      </c>
      <c r="R1652" t="s">
        <v>2764</v>
      </c>
      <c r="S1652" t="s">
        <v>867</v>
      </c>
      <c r="T1652" t="s">
        <v>2765</v>
      </c>
      <c r="U1652" t="str">
        <f t="shared" si="129"/>
        <v>AW</v>
      </c>
      <c r="V1652">
        <v>2024</v>
      </c>
      <c r="W1652" t="s">
        <v>2764</v>
      </c>
      <c r="X1652" t="s">
        <v>2764</v>
      </c>
      <c r="Y1652" t="s">
        <v>2764</v>
      </c>
      <c r="Z1652" t="s">
        <v>2764</v>
      </c>
      <c r="AA1652">
        <v>544.24176422542882</v>
      </c>
      <c r="AB1652" s="6">
        <f t="shared" si="125"/>
        <v>3265.4505853525729</v>
      </c>
      <c r="AC1652" t="s">
        <v>2766</v>
      </c>
      <c r="AD1652">
        <v>0</v>
      </c>
    </row>
    <row r="1653" spans="1:30" x14ac:dyDescent="0.25">
      <c r="A1653" t="s">
        <v>2759</v>
      </c>
      <c r="B1653" t="s">
        <v>2760</v>
      </c>
      <c r="C1653" t="s">
        <v>2761</v>
      </c>
      <c r="D1653" t="s">
        <v>4405</v>
      </c>
      <c r="E1653" t="s">
        <v>266</v>
      </c>
      <c r="F1653" t="s">
        <v>4400</v>
      </c>
      <c r="G1653" t="s">
        <v>4420</v>
      </c>
      <c r="H1653" t="s">
        <v>2728</v>
      </c>
      <c r="I1653">
        <v>6</v>
      </c>
      <c r="J1653">
        <v>5059856584245</v>
      </c>
      <c r="K1653" t="s">
        <v>868</v>
      </c>
      <c r="L1653" t="str">
        <f t="shared" si="126"/>
        <v>RXTED0144526</v>
      </c>
      <c r="M1653" t="s">
        <v>740</v>
      </c>
      <c r="N1653" t="str">
        <f t="shared" si="127"/>
        <v>LPK</v>
      </c>
      <c r="O1653" t="str">
        <f t="shared" si="128"/>
        <v>002</v>
      </c>
      <c r="P1653" t="s">
        <v>2764</v>
      </c>
      <c r="Q1653" t="s">
        <v>2764</v>
      </c>
      <c r="R1653" t="s">
        <v>2764</v>
      </c>
      <c r="S1653" t="s">
        <v>868</v>
      </c>
      <c r="T1653" t="s">
        <v>2765</v>
      </c>
      <c r="U1653" t="str">
        <f t="shared" si="129"/>
        <v>AW</v>
      </c>
      <c r="V1653">
        <v>2024</v>
      </c>
      <c r="W1653" t="s">
        <v>2764</v>
      </c>
      <c r="X1653" t="s">
        <v>2764</v>
      </c>
      <c r="Y1653" t="s">
        <v>2764</v>
      </c>
      <c r="Z1653" t="s">
        <v>2764</v>
      </c>
      <c r="AA1653">
        <v>544.24176422542882</v>
      </c>
      <c r="AB1653" s="6">
        <f t="shared" si="125"/>
        <v>3265.4505853525729</v>
      </c>
      <c r="AC1653" t="s">
        <v>2766</v>
      </c>
      <c r="AD1653">
        <v>0</v>
      </c>
    </row>
    <row r="1654" spans="1:30" x14ac:dyDescent="0.25">
      <c r="A1654" t="s">
        <v>2759</v>
      </c>
      <c r="B1654" t="s">
        <v>2760</v>
      </c>
      <c r="C1654" t="s">
        <v>2761</v>
      </c>
      <c r="D1654" t="s">
        <v>4405</v>
      </c>
      <c r="E1654" t="s">
        <v>266</v>
      </c>
      <c r="F1654" t="s">
        <v>4400</v>
      </c>
      <c r="G1654" t="s">
        <v>4420</v>
      </c>
      <c r="H1654" t="s">
        <v>2728</v>
      </c>
      <c r="I1654">
        <v>1</v>
      </c>
      <c r="J1654">
        <v>5059856584238</v>
      </c>
      <c r="K1654" t="s">
        <v>869</v>
      </c>
      <c r="L1654" t="str">
        <f t="shared" si="126"/>
        <v>RXTED0144526</v>
      </c>
      <c r="M1654" t="s">
        <v>742</v>
      </c>
      <c r="N1654" t="str">
        <f t="shared" si="127"/>
        <v>LPK</v>
      </c>
      <c r="O1654" t="str">
        <f t="shared" si="128"/>
        <v>003</v>
      </c>
      <c r="P1654" t="s">
        <v>2764</v>
      </c>
      <c r="Q1654" t="s">
        <v>2764</v>
      </c>
      <c r="R1654" t="s">
        <v>2764</v>
      </c>
      <c r="S1654" t="s">
        <v>869</v>
      </c>
      <c r="T1654" t="s">
        <v>2765</v>
      </c>
      <c r="U1654" t="str">
        <f t="shared" si="129"/>
        <v>AW</v>
      </c>
      <c r="V1654">
        <v>2024</v>
      </c>
      <c r="W1654" t="s">
        <v>2764</v>
      </c>
      <c r="X1654" t="s">
        <v>2764</v>
      </c>
      <c r="Y1654" t="s">
        <v>2764</v>
      </c>
      <c r="Z1654" t="s">
        <v>2764</v>
      </c>
      <c r="AA1654">
        <v>544.24176422542882</v>
      </c>
      <c r="AB1654" s="6">
        <f t="shared" si="125"/>
        <v>544.24176422542882</v>
      </c>
      <c r="AC1654" t="s">
        <v>2766</v>
      </c>
      <c r="AD1654">
        <v>0</v>
      </c>
    </row>
    <row r="1655" spans="1:30" x14ac:dyDescent="0.25">
      <c r="A1655" t="s">
        <v>2759</v>
      </c>
      <c r="B1655" t="s">
        <v>2760</v>
      </c>
      <c r="C1655" t="s">
        <v>2761</v>
      </c>
      <c r="D1655" t="s">
        <v>4405</v>
      </c>
      <c r="E1655" t="s">
        <v>266</v>
      </c>
      <c r="F1655" t="s">
        <v>4400</v>
      </c>
      <c r="G1655" t="s">
        <v>4420</v>
      </c>
      <c r="H1655" t="s">
        <v>2728</v>
      </c>
      <c r="I1655">
        <v>1</v>
      </c>
      <c r="J1655">
        <v>5059856584221</v>
      </c>
      <c r="K1655" t="s">
        <v>870</v>
      </c>
      <c r="L1655" t="str">
        <f t="shared" si="126"/>
        <v>RXTED0144526</v>
      </c>
      <c r="M1655" t="s">
        <v>744</v>
      </c>
      <c r="N1655" t="str">
        <f t="shared" si="127"/>
        <v>LPK</v>
      </c>
      <c r="O1655" t="str">
        <f t="shared" si="128"/>
        <v>004</v>
      </c>
      <c r="P1655" t="s">
        <v>2764</v>
      </c>
      <c r="Q1655" t="s">
        <v>2764</v>
      </c>
      <c r="R1655" t="s">
        <v>2764</v>
      </c>
      <c r="S1655" t="s">
        <v>870</v>
      </c>
      <c r="T1655" t="s">
        <v>2765</v>
      </c>
      <c r="U1655" t="str">
        <f t="shared" si="129"/>
        <v>AW</v>
      </c>
      <c r="V1655">
        <v>2024</v>
      </c>
      <c r="W1655" t="s">
        <v>2764</v>
      </c>
      <c r="X1655" t="s">
        <v>2764</v>
      </c>
      <c r="Y1655" t="s">
        <v>2764</v>
      </c>
      <c r="Z1655" t="s">
        <v>2764</v>
      </c>
      <c r="AA1655">
        <v>544.24176422542882</v>
      </c>
      <c r="AB1655" s="6">
        <f t="shared" si="125"/>
        <v>544.24176422542882</v>
      </c>
      <c r="AC1655" t="s">
        <v>2766</v>
      </c>
      <c r="AD1655">
        <v>0</v>
      </c>
    </row>
    <row r="1656" spans="1:30" x14ac:dyDescent="0.25">
      <c r="A1656" t="s">
        <v>2759</v>
      </c>
      <c r="B1656" t="s">
        <v>2760</v>
      </c>
      <c r="C1656" t="s">
        <v>2761</v>
      </c>
      <c r="D1656" t="s">
        <v>4405</v>
      </c>
      <c r="E1656" t="s">
        <v>266</v>
      </c>
      <c r="F1656" t="s">
        <v>4400</v>
      </c>
      <c r="G1656" t="s">
        <v>4420</v>
      </c>
      <c r="H1656" t="s">
        <v>2728</v>
      </c>
      <c r="I1656">
        <v>2</v>
      </c>
      <c r="J1656">
        <v>5059856584214</v>
      </c>
      <c r="K1656" t="s">
        <v>871</v>
      </c>
      <c r="L1656" t="str">
        <f t="shared" si="126"/>
        <v>RXTED0144526</v>
      </c>
      <c r="M1656" t="s">
        <v>746</v>
      </c>
      <c r="N1656" t="str">
        <f t="shared" si="127"/>
        <v>LPK</v>
      </c>
      <c r="O1656" t="str">
        <f t="shared" si="128"/>
        <v>005</v>
      </c>
      <c r="P1656" t="s">
        <v>2764</v>
      </c>
      <c r="Q1656" t="s">
        <v>2764</v>
      </c>
      <c r="R1656" t="s">
        <v>2764</v>
      </c>
      <c r="S1656" t="s">
        <v>871</v>
      </c>
      <c r="T1656" t="s">
        <v>2765</v>
      </c>
      <c r="U1656" t="str">
        <f t="shared" si="129"/>
        <v>AW</v>
      </c>
      <c r="V1656">
        <v>2024</v>
      </c>
      <c r="W1656" t="s">
        <v>2764</v>
      </c>
      <c r="X1656" t="s">
        <v>2764</v>
      </c>
      <c r="Y1656" t="s">
        <v>2764</v>
      </c>
      <c r="Z1656" t="s">
        <v>2764</v>
      </c>
      <c r="AA1656">
        <v>544.24176422542882</v>
      </c>
      <c r="AB1656" s="6">
        <f t="shared" si="125"/>
        <v>1088.4835284508576</v>
      </c>
      <c r="AC1656" t="s">
        <v>2766</v>
      </c>
      <c r="AD1656">
        <v>0</v>
      </c>
    </row>
    <row r="1657" spans="1:30" x14ac:dyDescent="0.25">
      <c r="A1657" t="s">
        <v>2759</v>
      </c>
      <c r="B1657" t="s">
        <v>2760</v>
      </c>
      <c r="C1657" t="s">
        <v>2761</v>
      </c>
      <c r="D1657" t="s">
        <v>4405</v>
      </c>
      <c r="E1657" t="s">
        <v>266</v>
      </c>
      <c r="F1657" t="s">
        <v>4400</v>
      </c>
      <c r="G1657" t="s">
        <v>4420</v>
      </c>
      <c r="H1657" t="s">
        <v>2728</v>
      </c>
      <c r="I1657">
        <v>4</v>
      </c>
      <c r="J1657">
        <v>5059856583705</v>
      </c>
      <c r="K1657" t="s">
        <v>872</v>
      </c>
      <c r="L1657" t="str">
        <f t="shared" si="126"/>
        <v>RXTED0144527</v>
      </c>
      <c r="M1657" t="s">
        <v>271</v>
      </c>
      <c r="N1657" t="str">
        <f t="shared" si="127"/>
        <v>WHI</v>
      </c>
      <c r="O1657" t="str">
        <f t="shared" si="128"/>
        <v>000</v>
      </c>
      <c r="P1657" t="s">
        <v>2764</v>
      </c>
      <c r="Q1657" t="s">
        <v>2764</v>
      </c>
      <c r="R1657" t="s">
        <v>2764</v>
      </c>
      <c r="S1657" t="s">
        <v>872</v>
      </c>
      <c r="T1657" t="s">
        <v>2765</v>
      </c>
      <c r="U1657" t="str">
        <f t="shared" si="129"/>
        <v>AW</v>
      </c>
      <c r="V1657">
        <v>2024</v>
      </c>
      <c r="W1657" t="s">
        <v>2764</v>
      </c>
      <c r="X1657" t="s">
        <v>2764</v>
      </c>
      <c r="Y1657" t="s">
        <v>2764</v>
      </c>
      <c r="Z1657" t="s">
        <v>2764</v>
      </c>
      <c r="AA1657">
        <v>212.08821127144023</v>
      </c>
      <c r="AB1657" s="6">
        <f t="shared" si="125"/>
        <v>848.35284508576092</v>
      </c>
      <c r="AC1657" t="s">
        <v>2766</v>
      </c>
      <c r="AD1657">
        <v>0</v>
      </c>
    </row>
    <row r="1658" spans="1:30" x14ac:dyDescent="0.25">
      <c r="A1658" t="s">
        <v>2759</v>
      </c>
      <c r="B1658" t="s">
        <v>2760</v>
      </c>
      <c r="C1658" t="s">
        <v>2761</v>
      </c>
      <c r="D1658" t="s">
        <v>4405</v>
      </c>
      <c r="E1658" t="s">
        <v>266</v>
      </c>
      <c r="F1658" t="s">
        <v>4400</v>
      </c>
      <c r="G1658" t="s">
        <v>4420</v>
      </c>
      <c r="H1658" t="s">
        <v>2728</v>
      </c>
      <c r="I1658">
        <v>1</v>
      </c>
      <c r="J1658">
        <v>5059856583699</v>
      </c>
      <c r="K1658" t="s">
        <v>873</v>
      </c>
      <c r="L1658" t="str">
        <f t="shared" si="126"/>
        <v>RXTED0144527</v>
      </c>
      <c r="M1658" t="s">
        <v>273</v>
      </c>
      <c r="N1658" t="str">
        <f t="shared" si="127"/>
        <v>WHI</v>
      </c>
      <c r="O1658" t="str">
        <f t="shared" si="128"/>
        <v>001</v>
      </c>
      <c r="P1658" t="s">
        <v>2764</v>
      </c>
      <c r="Q1658" t="s">
        <v>2764</v>
      </c>
      <c r="R1658" t="s">
        <v>2764</v>
      </c>
      <c r="S1658" t="s">
        <v>873</v>
      </c>
      <c r="T1658" t="s">
        <v>2765</v>
      </c>
      <c r="U1658" t="str">
        <f t="shared" si="129"/>
        <v>AW</v>
      </c>
      <c r="V1658">
        <v>2024</v>
      </c>
      <c r="W1658" t="s">
        <v>2764</v>
      </c>
      <c r="X1658" t="s">
        <v>2764</v>
      </c>
      <c r="Y1658" t="s">
        <v>2764</v>
      </c>
      <c r="Z1658" t="s">
        <v>2764</v>
      </c>
      <c r="AA1658">
        <v>212.08821127144023</v>
      </c>
      <c r="AB1658" s="6">
        <f t="shared" si="125"/>
        <v>212.08821127144023</v>
      </c>
      <c r="AC1658" t="s">
        <v>2766</v>
      </c>
      <c r="AD1658">
        <v>0</v>
      </c>
    </row>
    <row r="1659" spans="1:30" x14ac:dyDescent="0.25">
      <c r="A1659" t="s">
        <v>2759</v>
      </c>
      <c r="B1659" t="s">
        <v>2760</v>
      </c>
      <c r="C1659" t="s">
        <v>2761</v>
      </c>
      <c r="D1659" t="s">
        <v>4405</v>
      </c>
      <c r="E1659" t="s">
        <v>266</v>
      </c>
      <c r="F1659" t="s">
        <v>4400</v>
      </c>
      <c r="G1659" t="s">
        <v>4420</v>
      </c>
      <c r="H1659" t="s">
        <v>2728</v>
      </c>
      <c r="I1659">
        <v>6</v>
      </c>
      <c r="J1659">
        <v>5059856583682</v>
      </c>
      <c r="K1659" t="s">
        <v>874</v>
      </c>
      <c r="L1659" t="str">
        <f t="shared" si="126"/>
        <v>RXTED0144527</v>
      </c>
      <c r="M1659" t="s">
        <v>378</v>
      </c>
      <c r="N1659" t="str">
        <f t="shared" si="127"/>
        <v>WHI</v>
      </c>
      <c r="O1659" t="str">
        <f t="shared" si="128"/>
        <v>002</v>
      </c>
      <c r="P1659" t="s">
        <v>2764</v>
      </c>
      <c r="Q1659" t="s">
        <v>2764</v>
      </c>
      <c r="R1659" t="s">
        <v>2764</v>
      </c>
      <c r="S1659" t="s">
        <v>874</v>
      </c>
      <c r="T1659" t="s">
        <v>2765</v>
      </c>
      <c r="U1659" t="str">
        <f t="shared" si="129"/>
        <v>AW</v>
      </c>
      <c r="V1659">
        <v>2024</v>
      </c>
      <c r="W1659" t="s">
        <v>2764</v>
      </c>
      <c r="X1659" t="s">
        <v>2764</v>
      </c>
      <c r="Y1659" t="s">
        <v>2764</v>
      </c>
      <c r="Z1659" t="s">
        <v>2764</v>
      </c>
      <c r="AA1659">
        <v>212.08821127144023</v>
      </c>
      <c r="AB1659" s="6">
        <f t="shared" si="125"/>
        <v>1272.5292676286413</v>
      </c>
      <c r="AC1659" t="s">
        <v>2766</v>
      </c>
      <c r="AD1659">
        <v>0</v>
      </c>
    </row>
    <row r="1660" spans="1:30" x14ac:dyDescent="0.25">
      <c r="A1660" t="s">
        <v>2759</v>
      </c>
      <c r="B1660" t="s">
        <v>2760</v>
      </c>
      <c r="C1660" t="s">
        <v>2761</v>
      </c>
      <c r="D1660" t="s">
        <v>4405</v>
      </c>
      <c r="E1660" t="s">
        <v>266</v>
      </c>
      <c r="F1660" t="s">
        <v>4400</v>
      </c>
      <c r="G1660" t="s">
        <v>4420</v>
      </c>
      <c r="H1660" t="s">
        <v>2728</v>
      </c>
      <c r="I1660">
        <v>9</v>
      </c>
      <c r="J1660">
        <v>5059856583675</v>
      </c>
      <c r="K1660" t="s">
        <v>875</v>
      </c>
      <c r="L1660" t="str">
        <f t="shared" si="126"/>
        <v>RXTED0144527</v>
      </c>
      <c r="M1660" t="s">
        <v>303</v>
      </c>
      <c r="N1660" t="str">
        <f t="shared" si="127"/>
        <v>WHI</v>
      </c>
      <c r="O1660" t="str">
        <f t="shared" si="128"/>
        <v>003</v>
      </c>
      <c r="P1660" t="s">
        <v>2764</v>
      </c>
      <c r="Q1660" t="s">
        <v>2764</v>
      </c>
      <c r="R1660" t="s">
        <v>2764</v>
      </c>
      <c r="S1660" t="s">
        <v>875</v>
      </c>
      <c r="T1660" t="s">
        <v>2765</v>
      </c>
      <c r="U1660" t="str">
        <f t="shared" si="129"/>
        <v>AW</v>
      </c>
      <c r="V1660">
        <v>2024</v>
      </c>
      <c r="W1660" t="s">
        <v>2764</v>
      </c>
      <c r="X1660" t="s">
        <v>2764</v>
      </c>
      <c r="Y1660" t="s">
        <v>2764</v>
      </c>
      <c r="Z1660" t="s">
        <v>2764</v>
      </c>
      <c r="AA1660">
        <v>212.08821127144023</v>
      </c>
      <c r="AB1660" s="6">
        <f t="shared" si="125"/>
        <v>1908.7939014429621</v>
      </c>
      <c r="AC1660" t="s">
        <v>2766</v>
      </c>
      <c r="AD1660">
        <v>0</v>
      </c>
    </row>
    <row r="1661" spans="1:30" x14ac:dyDescent="0.25">
      <c r="A1661" t="s">
        <v>2759</v>
      </c>
      <c r="B1661" t="s">
        <v>2760</v>
      </c>
      <c r="C1661" t="s">
        <v>2761</v>
      </c>
      <c r="D1661" t="s">
        <v>4405</v>
      </c>
      <c r="E1661" t="s">
        <v>266</v>
      </c>
      <c r="F1661" t="s">
        <v>4400</v>
      </c>
      <c r="G1661" t="s">
        <v>4420</v>
      </c>
      <c r="H1661" t="s">
        <v>2728</v>
      </c>
      <c r="I1661">
        <v>6</v>
      </c>
      <c r="J1661">
        <v>5059856583668</v>
      </c>
      <c r="K1661" t="s">
        <v>876</v>
      </c>
      <c r="L1661" t="str">
        <f t="shared" si="126"/>
        <v>RXTED0144527</v>
      </c>
      <c r="M1661" t="s">
        <v>2806</v>
      </c>
      <c r="N1661" t="str">
        <f t="shared" si="127"/>
        <v>WHI</v>
      </c>
      <c r="O1661" t="str">
        <f t="shared" si="128"/>
        <v>004</v>
      </c>
      <c r="P1661" t="s">
        <v>2764</v>
      </c>
      <c r="Q1661" t="s">
        <v>2764</v>
      </c>
      <c r="R1661" t="s">
        <v>2764</v>
      </c>
      <c r="S1661" t="s">
        <v>876</v>
      </c>
      <c r="T1661" t="s">
        <v>2765</v>
      </c>
      <c r="U1661" t="str">
        <f t="shared" si="129"/>
        <v>AW</v>
      </c>
      <c r="V1661">
        <v>2024</v>
      </c>
      <c r="W1661" t="s">
        <v>2764</v>
      </c>
      <c r="X1661" t="s">
        <v>2764</v>
      </c>
      <c r="Y1661" t="s">
        <v>2764</v>
      </c>
      <c r="Z1661" t="s">
        <v>2764</v>
      </c>
      <c r="AA1661">
        <v>212.08821127144023</v>
      </c>
      <c r="AB1661" s="6">
        <f t="shared" si="125"/>
        <v>1272.5292676286413</v>
      </c>
      <c r="AC1661" t="s">
        <v>2766</v>
      </c>
      <c r="AD1661">
        <v>0</v>
      </c>
    </row>
    <row r="1662" spans="1:30" x14ac:dyDescent="0.25">
      <c r="A1662" t="s">
        <v>2759</v>
      </c>
      <c r="B1662" t="s">
        <v>2760</v>
      </c>
      <c r="C1662" t="s">
        <v>2761</v>
      </c>
      <c r="D1662" t="s">
        <v>4405</v>
      </c>
      <c r="E1662" t="s">
        <v>266</v>
      </c>
      <c r="F1662" t="s">
        <v>4400</v>
      </c>
      <c r="G1662" t="s">
        <v>4420</v>
      </c>
      <c r="H1662" t="s">
        <v>2728</v>
      </c>
      <c r="I1662">
        <v>8</v>
      </c>
      <c r="J1662">
        <v>5059856583651</v>
      </c>
      <c r="K1662" t="s">
        <v>877</v>
      </c>
      <c r="L1662" t="str">
        <f t="shared" si="126"/>
        <v>RXTED0144527</v>
      </c>
      <c r="M1662" t="s">
        <v>382</v>
      </c>
      <c r="N1662" t="str">
        <f t="shared" si="127"/>
        <v>WHI</v>
      </c>
      <c r="O1662" t="str">
        <f t="shared" si="128"/>
        <v>005</v>
      </c>
      <c r="P1662" t="s">
        <v>2764</v>
      </c>
      <c r="Q1662" t="s">
        <v>2764</v>
      </c>
      <c r="R1662" t="s">
        <v>2764</v>
      </c>
      <c r="S1662" t="s">
        <v>877</v>
      </c>
      <c r="T1662" t="s">
        <v>2765</v>
      </c>
      <c r="U1662" t="str">
        <f t="shared" si="129"/>
        <v>AW</v>
      </c>
      <c r="V1662">
        <v>2024</v>
      </c>
      <c r="W1662" t="s">
        <v>2764</v>
      </c>
      <c r="X1662" t="s">
        <v>2764</v>
      </c>
      <c r="Y1662" t="s">
        <v>2764</v>
      </c>
      <c r="Z1662" t="s">
        <v>2764</v>
      </c>
      <c r="AA1662">
        <v>212.08821127144023</v>
      </c>
      <c r="AB1662" s="6">
        <f t="shared" si="125"/>
        <v>1696.7056901715218</v>
      </c>
      <c r="AC1662" t="s">
        <v>2766</v>
      </c>
      <c r="AD1662">
        <v>0</v>
      </c>
    </row>
    <row r="1663" spans="1:30" x14ac:dyDescent="0.25">
      <c r="A1663" t="s">
        <v>2759</v>
      </c>
      <c r="B1663" t="s">
        <v>2760</v>
      </c>
      <c r="C1663" t="s">
        <v>2761</v>
      </c>
      <c r="D1663" t="s">
        <v>4405</v>
      </c>
      <c r="E1663" t="s">
        <v>266</v>
      </c>
      <c r="F1663" t="s">
        <v>4400</v>
      </c>
      <c r="G1663" t="s">
        <v>4420</v>
      </c>
      <c r="H1663" t="s">
        <v>2728</v>
      </c>
      <c r="I1663">
        <v>14</v>
      </c>
      <c r="J1663">
        <v>5059856580520</v>
      </c>
      <c r="K1663" t="s">
        <v>878</v>
      </c>
      <c r="L1663" t="str">
        <f t="shared" si="126"/>
        <v>RXTED0145227</v>
      </c>
      <c r="M1663" t="s">
        <v>2798</v>
      </c>
      <c r="N1663" t="str">
        <f t="shared" si="127"/>
        <v>BLK</v>
      </c>
      <c r="O1663" t="str">
        <f t="shared" si="128"/>
        <v>000</v>
      </c>
      <c r="P1663" t="s">
        <v>2764</v>
      </c>
      <c r="Q1663" t="s">
        <v>2764</v>
      </c>
      <c r="R1663" t="s">
        <v>2764</v>
      </c>
      <c r="S1663" t="s">
        <v>878</v>
      </c>
      <c r="T1663" t="s">
        <v>2765</v>
      </c>
      <c r="U1663" t="str">
        <f t="shared" si="129"/>
        <v>AW</v>
      </c>
      <c r="V1663">
        <v>2024</v>
      </c>
      <c r="W1663" t="s">
        <v>2764</v>
      </c>
      <c r="X1663" t="s">
        <v>2764</v>
      </c>
      <c r="Y1663" t="s">
        <v>2764</v>
      </c>
      <c r="Z1663" t="s">
        <v>2764</v>
      </c>
      <c r="AA1663">
        <v>212.08821127144023</v>
      </c>
      <c r="AB1663" s="6">
        <f t="shared" si="125"/>
        <v>2969.2349578001631</v>
      </c>
      <c r="AC1663" t="s">
        <v>2766</v>
      </c>
      <c r="AD1663">
        <v>0</v>
      </c>
    </row>
    <row r="1664" spans="1:30" x14ac:dyDescent="0.25">
      <c r="A1664" t="s">
        <v>2759</v>
      </c>
      <c r="B1664" t="s">
        <v>2760</v>
      </c>
      <c r="C1664" t="s">
        <v>2761</v>
      </c>
      <c r="D1664" t="s">
        <v>4405</v>
      </c>
      <c r="E1664" t="s">
        <v>266</v>
      </c>
      <c r="F1664" t="s">
        <v>4400</v>
      </c>
      <c r="G1664" t="s">
        <v>4420</v>
      </c>
      <c r="H1664" t="s">
        <v>2728</v>
      </c>
      <c r="I1664">
        <v>11</v>
      </c>
      <c r="J1664">
        <v>5059856580513</v>
      </c>
      <c r="K1664" t="s">
        <v>879</v>
      </c>
      <c r="L1664" t="str">
        <f t="shared" si="126"/>
        <v>RXTED0145227</v>
      </c>
      <c r="M1664" t="s">
        <v>2810</v>
      </c>
      <c r="N1664" t="str">
        <f t="shared" si="127"/>
        <v>BLK</v>
      </c>
      <c r="O1664" t="str">
        <f t="shared" si="128"/>
        <v>001</v>
      </c>
      <c r="P1664" t="s">
        <v>2764</v>
      </c>
      <c r="Q1664" t="s">
        <v>2764</v>
      </c>
      <c r="R1664" t="s">
        <v>2764</v>
      </c>
      <c r="S1664" t="s">
        <v>879</v>
      </c>
      <c r="T1664" t="s">
        <v>2765</v>
      </c>
      <c r="U1664" t="str">
        <f t="shared" si="129"/>
        <v>AW</v>
      </c>
      <c r="V1664">
        <v>2024</v>
      </c>
      <c r="W1664" t="s">
        <v>2764</v>
      </c>
      <c r="X1664" t="s">
        <v>2764</v>
      </c>
      <c r="Y1664" t="s">
        <v>2764</v>
      </c>
      <c r="Z1664" t="s">
        <v>2764</v>
      </c>
      <c r="AA1664">
        <v>212.08821127144023</v>
      </c>
      <c r="AB1664" s="6">
        <f t="shared" si="125"/>
        <v>2332.9703239858427</v>
      </c>
      <c r="AC1664" t="s">
        <v>2766</v>
      </c>
      <c r="AD1664">
        <v>0</v>
      </c>
    </row>
    <row r="1665" spans="1:30" x14ac:dyDescent="0.25">
      <c r="A1665" t="s">
        <v>2759</v>
      </c>
      <c r="B1665" t="s">
        <v>2760</v>
      </c>
      <c r="C1665" t="s">
        <v>2761</v>
      </c>
      <c r="D1665" t="s">
        <v>4405</v>
      </c>
      <c r="E1665" t="s">
        <v>266</v>
      </c>
      <c r="F1665" t="s">
        <v>4400</v>
      </c>
      <c r="G1665" t="s">
        <v>4420</v>
      </c>
      <c r="H1665" t="s">
        <v>2728</v>
      </c>
      <c r="I1665">
        <v>34</v>
      </c>
      <c r="J1665">
        <v>5059856580506</v>
      </c>
      <c r="K1665" t="s">
        <v>880</v>
      </c>
      <c r="L1665" t="str">
        <f t="shared" si="126"/>
        <v>RXTED0145227</v>
      </c>
      <c r="M1665" t="s">
        <v>2847</v>
      </c>
      <c r="N1665" t="str">
        <f t="shared" si="127"/>
        <v>BLK</v>
      </c>
      <c r="O1665" t="str">
        <f t="shared" si="128"/>
        <v>002</v>
      </c>
      <c r="P1665" t="s">
        <v>2764</v>
      </c>
      <c r="Q1665" t="s">
        <v>2764</v>
      </c>
      <c r="R1665" t="s">
        <v>2764</v>
      </c>
      <c r="S1665" t="s">
        <v>880</v>
      </c>
      <c r="T1665" t="s">
        <v>2765</v>
      </c>
      <c r="U1665" t="str">
        <f t="shared" si="129"/>
        <v>AW</v>
      </c>
      <c r="V1665">
        <v>2024</v>
      </c>
      <c r="W1665" t="s">
        <v>2764</v>
      </c>
      <c r="X1665" t="s">
        <v>2764</v>
      </c>
      <c r="Y1665" t="s">
        <v>2764</v>
      </c>
      <c r="Z1665" t="s">
        <v>2764</v>
      </c>
      <c r="AA1665">
        <v>212.08821127144023</v>
      </c>
      <c r="AB1665" s="6">
        <f t="shared" si="125"/>
        <v>7210.9991832289679</v>
      </c>
      <c r="AC1665" t="s">
        <v>2766</v>
      </c>
      <c r="AD1665">
        <v>0</v>
      </c>
    </row>
    <row r="1666" spans="1:30" x14ac:dyDescent="0.25">
      <c r="A1666" t="s">
        <v>2759</v>
      </c>
      <c r="B1666" t="s">
        <v>2760</v>
      </c>
      <c r="C1666" t="s">
        <v>2761</v>
      </c>
      <c r="D1666" t="s">
        <v>4405</v>
      </c>
      <c r="E1666" t="s">
        <v>266</v>
      </c>
      <c r="F1666" t="s">
        <v>4400</v>
      </c>
      <c r="G1666" t="s">
        <v>4420</v>
      </c>
      <c r="H1666" t="s">
        <v>2728</v>
      </c>
      <c r="I1666">
        <v>24</v>
      </c>
      <c r="J1666">
        <v>5059856580490</v>
      </c>
      <c r="K1666" t="s">
        <v>881</v>
      </c>
      <c r="L1666" t="str">
        <f t="shared" si="126"/>
        <v>RXTED0145227</v>
      </c>
      <c r="M1666" t="s">
        <v>2903</v>
      </c>
      <c r="N1666" t="str">
        <f t="shared" si="127"/>
        <v>BLK</v>
      </c>
      <c r="O1666" t="str">
        <f t="shared" si="128"/>
        <v>003</v>
      </c>
      <c r="P1666" t="s">
        <v>2764</v>
      </c>
      <c r="Q1666" t="s">
        <v>2764</v>
      </c>
      <c r="R1666" t="s">
        <v>2764</v>
      </c>
      <c r="S1666" t="s">
        <v>881</v>
      </c>
      <c r="T1666" t="s">
        <v>2765</v>
      </c>
      <c r="U1666" t="str">
        <f t="shared" si="129"/>
        <v>AW</v>
      </c>
      <c r="V1666">
        <v>2024</v>
      </c>
      <c r="W1666" t="s">
        <v>2764</v>
      </c>
      <c r="X1666" t="s">
        <v>2764</v>
      </c>
      <c r="Y1666" t="s">
        <v>2764</v>
      </c>
      <c r="Z1666" t="s">
        <v>2764</v>
      </c>
      <c r="AA1666">
        <v>212.08821127144023</v>
      </c>
      <c r="AB1666" s="6">
        <f t="shared" ref="AB1666:AB1729" si="130">AA1666*I1666</f>
        <v>5090.1170705145651</v>
      </c>
      <c r="AC1666" t="s">
        <v>2766</v>
      </c>
      <c r="AD1666">
        <v>0</v>
      </c>
    </row>
    <row r="1667" spans="1:30" x14ac:dyDescent="0.25">
      <c r="A1667" t="s">
        <v>2759</v>
      </c>
      <c r="B1667" t="s">
        <v>2760</v>
      </c>
      <c r="C1667" t="s">
        <v>2761</v>
      </c>
      <c r="D1667" t="s">
        <v>4405</v>
      </c>
      <c r="E1667" t="s">
        <v>266</v>
      </c>
      <c r="F1667" t="s">
        <v>4400</v>
      </c>
      <c r="G1667" t="s">
        <v>4420</v>
      </c>
      <c r="H1667" t="s">
        <v>2728</v>
      </c>
      <c r="I1667">
        <v>16</v>
      </c>
      <c r="J1667">
        <v>5059856580483</v>
      </c>
      <c r="K1667" t="s">
        <v>882</v>
      </c>
      <c r="L1667" t="str">
        <f t="shared" ref="L1667:L1730" si="131">LEFT(K1667,12)</f>
        <v>RXTED0145227</v>
      </c>
      <c r="M1667" t="s">
        <v>2905</v>
      </c>
      <c r="N1667" t="str">
        <f t="shared" ref="N1667:N1730" si="132">LEFT(M1667,3)</f>
        <v>BLK</v>
      </c>
      <c r="O1667" t="str">
        <f t="shared" ref="O1667:O1730" si="133">RIGHT(M1667,3)</f>
        <v>004</v>
      </c>
      <c r="P1667" t="s">
        <v>2764</v>
      </c>
      <c r="Q1667" t="s">
        <v>2764</v>
      </c>
      <c r="R1667" t="s">
        <v>2764</v>
      </c>
      <c r="S1667" t="s">
        <v>882</v>
      </c>
      <c r="T1667" t="s">
        <v>2765</v>
      </c>
      <c r="U1667" t="str">
        <f t="shared" ref="U1667:U1730" si="134">LEFT(T1667,2)</f>
        <v>AW</v>
      </c>
      <c r="V1667">
        <v>2024</v>
      </c>
      <c r="W1667" t="s">
        <v>2764</v>
      </c>
      <c r="X1667" t="s">
        <v>2764</v>
      </c>
      <c r="Y1667" t="s">
        <v>2764</v>
      </c>
      <c r="Z1667" t="s">
        <v>2764</v>
      </c>
      <c r="AA1667">
        <v>212.08821127144023</v>
      </c>
      <c r="AB1667" s="6">
        <f t="shared" si="130"/>
        <v>3393.4113803430437</v>
      </c>
      <c r="AC1667" t="s">
        <v>2766</v>
      </c>
      <c r="AD1667">
        <v>0</v>
      </c>
    </row>
    <row r="1668" spans="1:30" x14ac:dyDescent="0.25">
      <c r="A1668" t="s">
        <v>2759</v>
      </c>
      <c r="B1668" t="s">
        <v>2760</v>
      </c>
      <c r="C1668" t="s">
        <v>2761</v>
      </c>
      <c r="D1668" t="s">
        <v>4405</v>
      </c>
      <c r="E1668" t="s">
        <v>266</v>
      </c>
      <c r="F1668" t="s">
        <v>4400</v>
      </c>
      <c r="G1668" t="s">
        <v>4420</v>
      </c>
      <c r="H1668" t="s">
        <v>2728</v>
      </c>
      <c r="I1668">
        <v>6</v>
      </c>
      <c r="J1668">
        <v>5059856580476</v>
      </c>
      <c r="K1668" t="s">
        <v>883</v>
      </c>
      <c r="L1668" t="str">
        <f t="shared" si="131"/>
        <v>RXTED0145227</v>
      </c>
      <c r="M1668" t="s">
        <v>2804</v>
      </c>
      <c r="N1668" t="str">
        <f t="shared" si="132"/>
        <v>BLK</v>
      </c>
      <c r="O1668" t="str">
        <f t="shared" si="133"/>
        <v>005</v>
      </c>
      <c r="P1668" t="s">
        <v>2764</v>
      </c>
      <c r="Q1668" t="s">
        <v>2764</v>
      </c>
      <c r="R1668" t="s">
        <v>2764</v>
      </c>
      <c r="S1668" t="s">
        <v>883</v>
      </c>
      <c r="T1668" t="s">
        <v>2765</v>
      </c>
      <c r="U1668" t="str">
        <f t="shared" si="134"/>
        <v>AW</v>
      </c>
      <c r="V1668">
        <v>2024</v>
      </c>
      <c r="W1668" t="s">
        <v>2764</v>
      </c>
      <c r="X1668" t="s">
        <v>2764</v>
      </c>
      <c r="Y1668" t="s">
        <v>2764</v>
      </c>
      <c r="Z1668" t="s">
        <v>2764</v>
      </c>
      <c r="AA1668">
        <v>212.08821127144023</v>
      </c>
      <c r="AB1668" s="6">
        <f t="shared" si="130"/>
        <v>1272.5292676286413</v>
      </c>
      <c r="AC1668" t="s">
        <v>2766</v>
      </c>
      <c r="AD1668">
        <v>0</v>
      </c>
    </row>
    <row r="1669" spans="1:30" x14ac:dyDescent="0.25">
      <c r="A1669" t="s">
        <v>2759</v>
      </c>
      <c r="B1669" t="s">
        <v>2760</v>
      </c>
      <c r="C1669" t="s">
        <v>2761</v>
      </c>
      <c r="D1669" t="s">
        <v>4405</v>
      </c>
      <c r="E1669" t="s">
        <v>266</v>
      </c>
      <c r="F1669" t="s">
        <v>4400</v>
      </c>
      <c r="G1669" t="s">
        <v>4420</v>
      </c>
      <c r="H1669" t="s">
        <v>2728</v>
      </c>
      <c r="I1669">
        <v>3</v>
      </c>
      <c r="J1669">
        <v>5063386055052</v>
      </c>
      <c r="K1669" t="s">
        <v>884</v>
      </c>
      <c r="L1669" t="str">
        <f t="shared" si="131"/>
        <v>RXTED0145228</v>
      </c>
      <c r="M1669" t="s">
        <v>2798</v>
      </c>
      <c r="N1669" t="str">
        <f t="shared" si="132"/>
        <v>BLK</v>
      </c>
      <c r="O1669" t="str">
        <f t="shared" si="133"/>
        <v>000</v>
      </c>
      <c r="P1669" t="s">
        <v>2764</v>
      </c>
      <c r="Q1669" t="s">
        <v>2764</v>
      </c>
      <c r="R1669" t="s">
        <v>2764</v>
      </c>
      <c r="S1669" t="s">
        <v>884</v>
      </c>
      <c r="T1669" t="s">
        <v>2765</v>
      </c>
      <c r="U1669" t="str">
        <f t="shared" si="134"/>
        <v>AW</v>
      </c>
      <c r="V1669">
        <v>2024</v>
      </c>
      <c r="W1669" t="s">
        <v>2764</v>
      </c>
      <c r="X1669" t="s">
        <v>2764</v>
      </c>
      <c r="Y1669" t="s">
        <v>2764</v>
      </c>
      <c r="Z1669" t="s">
        <v>2764</v>
      </c>
      <c r="AA1669">
        <v>201.19793084671929</v>
      </c>
      <c r="AB1669" s="6">
        <f t="shared" si="130"/>
        <v>603.59379254015789</v>
      </c>
      <c r="AC1669" t="s">
        <v>2766</v>
      </c>
      <c r="AD1669">
        <v>0</v>
      </c>
    </row>
    <row r="1670" spans="1:30" x14ac:dyDescent="0.25">
      <c r="A1670" t="s">
        <v>2759</v>
      </c>
      <c r="B1670" t="s">
        <v>2760</v>
      </c>
      <c r="C1670" t="s">
        <v>2761</v>
      </c>
      <c r="D1670" t="s">
        <v>4405</v>
      </c>
      <c r="E1670" t="s">
        <v>266</v>
      </c>
      <c r="F1670" t="s">
        <v>4400</v>
      </c>
      <c r="G1670" t="s">
        <v>4420</v>
      </c>
      <c r="H1670" t="s">
        <v>2728</v>
      </c>
      <c r="I1670">
        <v>2</v>
      </c>
      <c r="J1670">
        <v>5063386055014</v>
      </c>
      <c r="K1670" t="s">
        <v>887</v>
      </c>
      <c r="L1670" t="str">
        <f t="shared" si="131"/>
        <v>RXTED0145228</v>
      </c>
      <c r="M1670" t="s">
        <v>2905</v>
      </c>
      <c r="N1670" t="str">
        <f t="shared" si="132"/>
        <v>BLK</v>
      </c>
      <c r="O1670" t="str">
        <f t="shared" si="133"/>
        <v>004</v>
      </c>
      <c r="P1670" t="s">
        <v>2764</v>
      </c>
      <c r="Q1670" t="s">
        <v>2764</v>
      </c>
      <c r="R1670" t="s">
        <v>2764</v>
      </c>
      <c r="S1670" t="s">
        <v>887</v>
      </c>
      <c r="T1670" t="s">
        <v>2765</v>
      </c>
      <c r="U1670" t="str">
        <f t="shared" si="134"/>
        <v>AW</v>
      </c>
      <c r="V1670">
        <v>2024</v>
      </c>
      <c r="W1670" t="s">
        <v>2764</v>
      </c>
      <c r="X1670" t="s">
        <v>2764</v>
      </c>
      <c r="Y1670" t="s">
        <v>2764</v>
      </c>
      <c r="Z1670" t="s">
        <v>2764</v>
      </c>
      <c r="AA1670">
        <v>201.19793084671929</v>
      </c>
      <c r="AB1670" s="6">
        <f t="shared" si="130"/>
        <v>402.39586169343858</v>
      </c>
      <c r="AC1670" t="s">
        <v>2766</v>
      </c>
      <c r="AD1670">
        <v>0</v>
      </c>
    </row>
    <row r="1671" spans="1:30" x14ac:dyDescent="0.25">
      <c r="A1671" t="s">
        <v>2759</v>
      </c>
      <c r="B1671" t="s">
        <v>2760</v>
      </c>
      <c r="C1671" t="s">
        <v>2761</v>
      </c>
      <c r="D1671" t="s">
        <v>4405</v>
      </c>
      <c r="E1671" t="s">
        <v>266</v>
      </c>
      <c r="F1671" t="s">
        <v>4400</v>
      </c>
      <c r="G1671" t="s">
        <v>4420</v>
      </c>
      <c r="H1671" t="s">
        <v>2728</v>
      </c>
      <c r="I1671">
        <v>3</v>
      </c>
      <c r="J1671">
        <v>5063386055007</v>
      </c>
      <c r="K1671" t="s">
        <v>1326</v>
      </c>
      <c r="L1671" t="str">
        <f t="shared" si="131"/>
        <v>RXTED0145228</v>
      </c>
      <c r="M1671" t="s">
        <v>2804</v>
      </c>
      <c r="N1671" t="str">
        <f t="shared" si="132"/>
        <v>BLK</v>
      </c>
      <c r="O1671" t="str">
        <f t="shared" si="133"/>
        <v>005</v>
      </c>
      <c r="P1671" t="s">
        <v>2764</v>
      </c>
      <c r="Q1671" t="s">
        <v>2764</v>
      </c>
      <c r="R1671" t="s">
        <v>2764</v>
      </c>
      <c r="S1671" t="s">
        <v>1326</v>
      </c>
      <c r="T1671" t="s">
        <v>2765</v>
      </c>
      <c r="U1671" t="str">
        <f t="shared" si="134"/>
        <v>AW</v>
      </c>
      <c r="V1671">
        <v>2024</v>
      </c>
      <c r="W1671" t="s">
        <v>2764</v>
      </c>
      <c r="X1671" t="s">
        <v>2764</v>
      </c>
      <c r="Y1671" t="s">
        <v>2764</v>
      </c>
      <c r="Z1671" t="s">
        <v>2764</v>
      </c>
      <c r="AA1671">
        <v>201.19793084671929</v>
      </c>
      <c r="AB1671" s="6">
        <f t="shared" si="130"/>
        <v>603.59379254015789</v>
      </c>
      <c r="AC1671" t="s">
        <v>2766</v>
      </c>
      <c r="AD1671">
        <v>0</v>
      </c>
    </row>
    <row r="1672" spans="1:30" x14ac:dyDescent="0.25">
      <c r="A1672" t="s">
        <v>2759</v>
      </c>
      <c r="B1672" t="s">
        <v>2760</v>
      </c>
      <c r="C1672" t="s">
        <v>2761</v>
      </c>
      <c r="D1672" t="s">
        <v>4405</v>
      </c>
      <c r="E1672" t="s">
        <v>266</v>
      </c>
      <c r="F1672" t="s">
        <v>4400</v>
      </c>
      <c r="G1672" t="s">
        <v>4420</v>
      </c>
      <c r="H1672" t="s">
        <v>2728</v>
      </c>
      <c r="I1672">
        <v>1</v>
      </c>
      <c r="J1672">
        <v>5059856773342</v>
      </c>
      <c r="K1672" t="s">
        <v>1480</v>
      </c>
      <c r="L1672" t="str">
        <f t="shared" si="131"/>
        <v>RXTED0145913</v>
      </c>
      <c r="M1672" t="s">
        <v>2903</v>
      </c>
      <c r="N1672" t="str">
        <f t="shared" si="132"/>
        <v>BLK</v>
      </c>
      <c r="O1672" t="str">
        <f t="shared" si="133"/>
        <v>003</v>
      </c>
      <c r="P1672" t="s">
        <v>2764</v>
      </c>
      <c r="Q1672" t="s">
        <v>2764</v>
      </c>
      <c r="R1672" t="s">
        <v>2764</v>
      </c>
      <c r="S1672" t="s">
        <v>1480</v>
      </c>
      <c r="T1672" t="s">
        <v>2765</v>
      </c>
      <c r="U1672" t="str">
        <f t="shared" si="134"/>
        <v>AW</v>
      </c>
      <c r="V1672">
        <v>2024</v>
      </c>
      <c r="W1672" t="s">
        <v>2764</v>
      </c>
      <c r="X1672" t="s">
        <v>2764</v>
      </c>
      <c r="Y1672" t="s">
        <v>2764</v>
      </c>
      <c r="Z1672" t="s">
        <v>2764</v>
      </c>
      <c r="AA1672">
        <v>402.66811870405661</v>
      </c>
      <c r="AB1672" s="6">
        <f t="shared" si="130"/>
        <v>402.66811870405661</v>
      </c>
      <c r="AC1672" t="s">
        <v>2766</v>
      </c>
      <c r="AD1672">
        <v>0</v>
      </c>
    </row>
    <row r="1673" spans="1:30" x14ac:dyDescent="0.25">
      <c r="A1673" t="s">
        <v>2759</v>
      </c>
      <c r="B1673" t="s">
        <v>2760</v>
      </c>
      <c r="C1673" t="s">
        <v>2761</v>
      </c>
      <c r="D1673" t="s">
        <v>4405</v>
      </c>
      <c r="E1673" t="s">
        <v>266</v>
      </c>
      <c r="F1673" t="s">
        <v>4400</v>
      </c>
      <c r="G1673" t="s">
        <v>4420</v>
      </c>
      <c r="H1673" t="s">
        <v>2728</v>
      </c>
      <c r="I1673">
        <v>1</v>
      </c>
      <c r="J1673">
        <v>5059856775759</v>
      </c>
      <c r="K1673" t="s">
        <v>1481</v>
      </c>
      <c r="L1673" t="str">
        <f t="shared" si="131"/>
        <v>RXTED0145917</v>
      </c>
      <c r="M1673" t="s">
        <v>1482</v>
      </c>
      <c r="N1673" t="str">
        <f t="shared" si="132"/>
        <v>FUC</v>
      </c>
      <c r="O1673" t="str">
        <f t="shared" si="133"/>
        <v>000</v>
      </c>
      <c r="P1673" t="s">
        <v>2764</v>
      </c>
      <c r="Q1673" t="s">
        <v>2764</v>
      </c>
      <c r="R1673" t="s">
        <v>2764</v>
      </c>
      <c r="S1673" t="s">
        <v>1481</v>
      </c>
      <c r="T1673" t="s">
        <v>2765</v>
      </c>
      <c r="U1673" t="str">
        <f t="shared" si="134"/>
        <v>AW</v>
      </c>
      <c r="V1673">
        <v>2024</v>
      </c>
      <c r="W1673" t="s">
        <v>2764</v>
      </c>
      <c r="X1673" t="s">
        <v>2764</v>
      </c>
      <c r="Y1673" t="s">
        <v>2764</v>
      </c>
      <c r="Z1673" t="s">
        <v>2764</v>
      </c>
      <c r="AA1673">
        <v>277.42989381976588</v>
      </c>
      <c r="AB1673" s="6">
        <f t="shared" si="130"/>
        <v>277.42989381976588</v>
      </c>
      <c r="AC1673" t="s">
        <v>2766</v>
      </c>
      <c r="AD1673">
        <v>0</v>
      </c>
    </row>
    <row r="1674" spans="1:30" x14ac:dyDescent="0.25">
      <c r="A1674" t="s">
        <v>2759</v>
      </c>
      <c r="B1674" t="s">
        <v>2760</v>
      </c>
      <c r="C1674" t="s">
        <v>2761</v>
      </c>
      <c r="D1674" t="s">
        <v>4405</v>
      </c>
      <c r="E1674" t="s">
        <v>266</v>
      </c>
      <c r="F1674" t="s">
        <v>4400</v>
      </c>
      <c r="G1674" t="s">
        <v>4507</v>
      </c>
      <c r="H1674" t="s">
        <v>2728</v>
      </c>
      <c r="I1674">
        <v>1</v>
      </c>
      <c r="J1674">
        <v>5059856466879</v>
      </c>
      <c r="K1674" t="s">
        <v>1483</v>
      </c>
      <c r="L1674" t="str">
        <f t="shared" si="131"/>
        <v>RXTED0144190</v>
      </c>
      <c r="M1674" t="s">
        <v>2804</v>
      </c>
      <c r="N1674" t="str">
        <f t="shared" si="132"/>
        <v>BLK</v>
      </c>
      <c r="O1674" t="str">
        <f t="shared" si="133"/>
        <v>005</v>
      </c>
      <c r="P1674" t="s">
        <v>2764</v>
      </c>
      <c r="Q1674" t="s">
        <v>2764</v>
      </c>
      <c r="R1674" t="s">
        <v>2764</v>
      </c>
      <c r="S1674" t="s">
        <v>1483</v>
      </c>
      <c r="T1674" t="s">
        <v>2765</v>
      </c>
      <c r="U1674" t="str">
        <f t="shared" si="134"/>
        <v>AW</v>
      </c>
      <c r="V1674">
        <v>2024</v>
      </c>
      <c r="W1674" t="s">
        <v>2764</v>
      </c>
      <c r="X1674" t="s">
        <v>2764</v>
      </c>
      <c r="Y1674" t="s">
        <v>2764</v>
      </c>
      <c r="Z1674" t="s">
        <v>2764</v>
      </c>
      <c r="AA1674">
        <v>146.74652872311461</v>
      </c>
      <c r="AB1674" s="6">
        <f t="shared" si="130"/>
        <v>146.74652872311461</v>
      </c>
      <c r="AC1674" t="s">
        <v>2766</v>
      </c>
      <c r="AD1674">
        <v>0</v>
      </c>
    </row>
    <row r="1675" spans="1:30" x14ac:dyDescent="0.25">
      <c r="A1675" t="s">
        <v>2759</v>
      </c>
      <c r="B1675" t="s">
        <v>2760</v>
      </c>
      <c r="C1675" t="s">
        <v>2761</v>
      </c>
      <c r="D1675" t="s">
        <v>4405</v>
      </c>
      <c r="E1675" t="s">
        <v>266</v>
      </c>
      <c r="F1675" t="s">
        <v>4400</v>
      </c>
      <c r="G1675" t="s">
        <v>4507</v>
      </c>
      <c r="H1675" t="s">
        <v>2728</v>
      </c>
      <c r="I1675">
        <v>1</v>
      </c>
      <c r="J1675">
        <v>5059856567095</v>
      </c>
      <c r="K1675" t="s">
        <v>911</v>
      </c>
      <c r="L1675" t="str">
        <f t="shared" si="131"/>
        <v>RXTED0144250</v>
      </c>
      <c r="M1675" t="s">
        <v>2911</v>
      </c>
      <c r="N1675" t="str">
        <f t="shared" si="132"/>
        <v>DKB</v>
      </c>
      <c r="O1675" t="str">
        <f t="shared" si="133"/>
        <v>002</v>
      </c>
      <c r="P1675" t="s">
        <v>2764</v>
      </c>
      <c r="Q1675" t="s">
        <v>2764</v>
      </c>
      <c r="R1675" t="s">
        <v>2764</v>
      </c>
      <c r="S1675" t="s">
        <v>911</v>
      </c>
      <c r="T1675" t="s">
        <v>2765</v>
      </c>
      <c r="U1675" t="str">
        <f t="shared" si="134"/>
        <v>AW</v>
      </c>
      <c r="V1675">
        <v>2024</v>
      </c>
      <c r="W1675" t="s">
        <v>2764</v>
      </c>
      <c r="X1675" t="s">
        <v>2764</v>
      </c>
      <c r="Y1675" t="s">
        <v>2764</v>
      </c>
      <c r="Z1675" t="s">
        <v>2764</v>
      </c>
      <c r="AA1675">
        <v>75.959705962428529</v>
      </c>
      <c r="AB1675" s="6">
        <f t="shared" si="130"/>
        <v>75.959705962428529</v>
      </c>
      <c r="AC1675" t="s">
        <v>2766</v>
      </c>
      <c r="AD1675">
        <v>0</v>
      </c>
    </row>
    <row r="1676" spans="1:30" x14ac:dyDescent="0.25">
      <c r="A1676" t="s">
        <v>2759</v>
      </c>
      <c r="B1676" t="s">
        <v>2760</v>
      </c>
      <c r="C1676" t="s">
        <v>2761</v>
      </c>
      <c r="D1676" t="s">
        <v>4405</v>
      </c>
      <c r="E1676" t="s">
        <v>266</v>
      </c>
      <c r="F1676" t="s">
        <v>4400</v>
      </c>
      <c r="G1676" t="s">
        <v>4507</v>
      </c>
      <c r="H1676" t="s">
        <v>2728</v>
      </c>
      <c r="I1676">
        <v>4</v>
      </c>
      <c r="J1676">
        <v>5059856567088</v>
      </c>
      <c r="K1676" t="s">
        <v>912</v>
      </c>
      <c r="L1676" t="str">
        <f t="shared" si="131"/>
        <v>RXTED0144250</v>
      </c>
      <c r="M1676" t="s">
        <v>2913</v>
      </c>
      <c r="N1676" t="str">
        <f t="shared" si="132"/>
        <v>DKB</v>
      </c>
      <c r="O1676" t="str">
        <f t="shared" si="133"/>
        <v>003</v>
      </c>
      <c r="P1676" t="s">
        <v>2764</v>
      </c>
      <c r="Q1676" t="s">
        <v>2764</v>
      </c>
      <c r="R1676" t="s">
        <v>2764</v>
      </c>
      <c r="S1676" t="s">
        <v>912</v>
      </c>
      <c r="T1676" t="s">
        <v>2765</v>
      </c>
      <c r="U1676" t="str">
        <f t="shared" si="134"/>
        <v>AW</v>
      </c>
      <c r="V1676">
        <v>2024</v>
      </c>
      <c r="W1676" t="s">
        <v>2764</v>
      </c>
      <c r="X1676" t="s">
        <v>2764</v>
      </c>
      <c r="Y1676" t="s">
        <v>2764</v>
      </c>
      <c r="Z1676" t="s">
        <v>2764</v>
      </c>
      <c r="AA1676">
        <v>75.959705962428529</v>
      </c>
      <c r="AB1676" s="6">
        <f t="shared" si="130"/>
        <v>303.83882384971412</v>
      </c>
      <c r="AC1676" t="s">
        <v>2766</v>
      </c>
      <c r="AD1676">
        <v>0</v>
      </c>
    </row>
    <row r="1677" spans="1:30" x14ac:dyDescent="0.25">
      <c r="A1677" t="s">
        <v>2759</v>
      </c>
      <c r="B1677" t="s">
        <v>2760</v>
      </c>
      <c r="C1677" t="s">
        <v>2761</v>
      </c>
      <c r="D1677" t="s">
        <v>4405</v>
      </c>
      <c r="E1677" t="s">
        <v>266</v>
      </c>
      <c r="F1677" t="s">
        <v>4400</v>
      </c>
      <c r="G1677" t="s">
        <v>4507</v>
      </c>
      <c r="H1677" t="s">
        <v>2728</v>
      </c>
      <c r="I1677">
        <v>9</v>
      </c>
      <c r="J1677">
        <v>5059856567071</v>
      </c>
      <c r="K1677" t="s">
        <v>913</v>
      </c>
      <c r="L1677" t="str">
        <f t="shared" si="131"/>
        <v>RXTED0144250</v>
      </c>
      <c r="M1677" t="s">
        <v>296</v>
      </c>
      <c r="N1677" t="str">
        <f t="shared" si="132"/>
        <v>DKB</v>
      </c>
      <c r="O1677" t="str">
        <f t="shared" si="133"/>
        <v>004</v>
      </c>
      <c r="P1677" t="s">
        <v>2764</v>
      </c>
      <c r="Q1677" t="s">
        <v>2764</v>
      </c>
      <c r="R1677" t="s">
        <v>2764</v>
      </c>
      <c r="S1677" t="s">
        <v>913</v>
      </c>
      <c r="T1677" t="s">
        <v>2765</v>
      </c>
      <c r="U1677" t="str">
        <f t="shared" si="134"/>
        <v>AW</v>
      </c>
      <c r="V1677">
        <v>2024</v>
      </c>
      <c r="W1677" t="s">
        <v>2764</v>
      </c>
      <c r="X1677" t="s">
        <v>2764</v>
      </c>
      <c r="Y1677" t="s">
        <v>2764</v>
      </c>
      <c r="Z1677" t="s">
        <v>2764</v>
      </c>
      <c r="AA1677">
        <v>75.959705962428529</v>
      </c>
      <c r="AB1677" s="6">
        <f t="shared" si="130"/>
        <v>683.63735366185676</v>
      </c>
      <c r="AC1677" t="s">
        <v>2766</v>
      </c>
      <c r="AD1677">
        <v>0</v>
      </c>
    </row>
    <row r="1678" spans="1:30" x14ac:dyDescent="0.25">
      <c r="A1678" t="s">
        <v>2759</v>
      </c>
      <c r="B1678" t="s">
        <v>2760</v>
      </c>
      <c r="C1678" t="s">
        <v>2761</v>
      </c>
      <c r="D1678" t="s">
        <v>4405</v>
      </c>
      <c r="E1678" t="s">
        <v>266</v>
      </c>
      <c r="F1678" t="s">
        <v>4400</v>
      </c>
      <c r="G1678" t="s">
        <v>4507</v>
      </c>
      <c r="H1678" t="s">
        <v>2728</v>
      </c>
      <c r="I1678">
        <v>5</v>
      </c>
      <c r="J1678">
        <v>5059856567064</v>
      </c>
      <c r="K1678" t="s">
        <v>914</v>
      </c>
      <c r="L1678" t="str">
        <f t="shared" si="131"/>
        <v>RXTED0144250</v>
      </c>
      <c r="M1678" t="s">
        <v>269</v>
      </c>
      <c r="N1678" t="str">
        <f t="shared" si="132"/>
        <v>DKB</v>
      </c>
      <c r="O1678" t="str">
        <f t="shared" si="133"/>
        <v>005</v>
      </c>
      <c r="P1678" t="s">
        <v>2764</v>
      </c>
      <c r="Q1678" t="s">
        <v>2764</v>
      </c>
      <c r="R1678" t="s">
        <v>2764</v>
      </c>
      <c r="S1678" t="s">
        <v>914</v>
      </c>
      <c r="T1678" t="s">
        <v>2765</v>
      </c>
      <c r="U1678" t="str">
        <f t="shared" si="134"/>
        <v>AW</v>
      </c>
      <c r="V1678">
        <v>2024</v>
      </c>
      <c r="W1678" t="s">
        <v>2764</v>
      </c>
      <c r="X1678" t="s">
        <v>2764</v>
      </c>
      <c r="Y1678" t="s">
        <v>2764</v>
      </c>
      <c r="Z1678" t="s">
        <v>2764</v>
      </c>
      <c r="AA1678">
        <v>75.959705962428529</v>
      </c>
      <c r="AB1678" s="6">
        <f t="shared" si="130"/>
        <v>379.79852981214265</v>
      </c>
      <c r="AC1678" t="s">
        <v>2766</v>
      </c>
      <c r="AD1678">
        <v>0</v>
      </c>
    </row>
    <row r="1679" spans="1:30" x14ac:dyDescent="0.25">
      <c r="A1679" t="s">
        <v>2759</v>
      </c>
      <c r="B1679" t="s">
        <v>2760</v>
      </c>
      <c r="C1679" t="s">
        <v>2761</v>
      </c>
      <c r="D1679" t="s">
        <v>4405</v>
      </c>
      <c r="E1679" t="s">
        <v>266</v>
      </c>
      <c r="F1679" t="s">
        <v>4400</v>
      </c>
      <c r="G1679" t="s">
        <v>4507</v>
      </c>
      <c r="H1679" t="s">
        <v>2728</v>
      </c>
      <c r="I1679">
        <v>1</v>
      </c>
      <c r="J1679">
        <v>5059856567187</v>
      </c>
      <c r="K1679" t="s">
        <v>1484</v>
      </c>
      <c r="L1679" t="str">
        <f t="shared" si="131"/>
        <v>RXTED0144251</v>
      </c>
      <c r="M1679" t="s">
        <v>2851</v>
      </c>
      <c r="N1679" t="str">
        <f t="shared" si="132"/>
        <v>DKB</v>
      </c>
      <c r="O1679" t="str">
        <f t="shared" si="133"/>
        <v>000</v>
      </c>
      <c r="P1679" t="s">
        <v>2764</v>
      </c>
      <c r="Q1679" t="s">
        <v>2764</v>
      </c>
      <c r="R1679" t="s">
        <v>2764</v>
      </c>
      <c r="S1679" t="s">
        <v>1484</v>
      </c>
      <c r="T1679" t="s">
        <v>2765</v>
      </c>
      <c r="U1679" t="str">
        <f t="shared" si="134"/>
        <v>AW</v>
      </c>
      <c r="V1679">
        <v>2024</v>
      </c>
      <c r="W1679" t="s">
        <v>2764</v>
      </c>
      <c r="X1679" t="s">
        <v>2764</v>
      </c>
      <c r="Y1679" t="s">
        <v>2764</v>
      </c>
      <c r="Z1679" t="s">
        <v>2764</v>
      </c>
      <c r="AA1679">
        <v>146.74652872311461</v>
      </c>
      <c r="AB1679" s="6">
        <f t="shared" si="130"/>
        <v>146.74652872311461</v>
      </c>
      <c r="AC1679" t="s">
        <v>2766</v>
      </c>
      <c r="AD1679">
        <v>0</v>
      </c>
    </row>
    <row r="1680" spans="1:30" x14ac:dyDescent="0.25">
      <c r="A1680" t="s">
        <v>2759</v>
      </c>
      <c r="B1680" t="s">
        <v>2760</v>
      </c>
      <c r="C1680" t="s">
        <v>2761</v>
      </c>
      <c r="D1680" t="s">
        <v>4405</v>
      </c>
      <c r="E1680" t="s">
        <v>266</v>
      </c>
      <c r="F1680" t="s">
        <v>4400</v>
      </c>
      <c r="G1680" t="s">
        <v>4507</v>
      </c>
      <c r="H1680" t="s">
        <v>2728</v>
      </c>
      <c r="I1680">
        <v>1</v>
      </c>
      <c r="J1680">
        <v>5059856567156</v>
      </c>
      <c r="K1680" t="s">
        <v>1485</v>
      </c>
      <c r="L1680" t="str">
        <f t="shared" si="131"/>
        <v>RXTED0144251</v>
      </c>
      <c r="M1680" t="s">
        <v>2913</v>
      </c>
      <c r="N1680" t="str">
        <f t="shared" si="132"/>
        <v>DKB</v>
      </c>
      <c r="O1680" t="str">
        <f t="shared" si="133"/>
        <v>003</v>
      </c>
      <c r="P1680" t="s">
        <v>2764</v>
      </c>
      <c r="Q1680" t="s">
        <v>2764</v>
      </c>
      <c r="R1680" t="s">
        <v>2764</v>
      </c>
      <c r="S1680" t="s">
        <v>1485</v>
      </c>
      <c r="T1680" t="s">
        <v>2765</v>
      </c>
      <c r="U1680" t="str">
        <f t="shared" si="134"/>
        <v>AW</v>
      </c>
      <c r="V1680">
        <v>2024</v>
      </c>
      <c r="W1680" t="s">
        <v>2764</v>
      </c>
      <c r="X1680" t="s">
        <v>2764</v>
      </c>
      <c r="Y1680" t="s">
        <v>2764</v>
      </c>
      <c r="Z1680" t="s">
        <v>2764</v>
      </c>
      <c r="AA1680">
        <v>146.74652872311461</v>
      </c>
      <c r="AB1680" s="6">
        <f t="shared" si="130"/>
        <v>146.74652872311461</v>
      </c>
      <c r="AC1680" t="s">
        <v>2766</v>
      </c>
      <c r="AD1680">
        <v>0</v>
      </c>
    </row>
    <row r="1681" spans="1:30" x14ac:dyDescent="0.25">
      <c r="A1681" t="s">
        <v>2759</v>
      </c>
      <c r="B1681" t="s">
        <v>2760</v>
      </c>
      <c r="C1681" t="s">
        <v>2761</v>
      </c>
      <c r="D1681" t="s">
        <v>4405</v>
      </c>
      <c r="E1681" t="s">
        <v>266</v>
      </c>
      <c r="F1681" t="s">
        <v>4400</v>
      </c>
      <c r="G1681" t="s">
        <v>4507</v>
      </c>
      <c r="H1681" t="s">
        <v>2728</v>
      </c>
      <c r="I1681">
        <v>1</v>
      </c>
      <c r="J1681">
        <v>5059856567149</v>
      </c>
      <c r="K1681" t="s">
        <v>1486</v>
      </c>
      <c r="L1681" t="str">
        <f t="shared" si="131"/>
        <v>RXTED0144251</v>
      </c>
      <c r="M1681" t="s">
        <v>296</v>
      </c>
      <c r="N1681" t="str">
        <f t="shared" si="132"/>
        <v>DKB</v>
      </c>
      <c r="O1681" t="str">
        <f t="shared" si="133"/>
        <v>004</v>
      </c>
      <c r="P1681" t="s">
        <v>2764</v>
      </c>
      <c r="Q1681" t="s">
        <v>2764</v>
      </c>
      <c r="R1681" t="s">
        <v>2764</v>
      </c>
      <c r="S1681" t="s">
        <v>1486</v>
      </c>
      <c r="T1681" t="s">
        <v>2765</v>
      </c>
      <c r="U1681" t="str">
        <f t="shared" si="134"/>
        <v>AW</v>
      </c>
      <c r="V1681">
        <v>2024</v>
      </c>
      <c r="W1681" t="s">
        <v>2764</v>
      </c>
      <c r="X1681" t="s">
        <v>2764</v>
      </c>
      <c r="Y1681" t="s">
        <v>2764</v>
      </c>
      <c r="Z1681" t="s">
        <v>2764</v>
      </c>
      <c r="AA1681">
        <v>146.74652872311461</v>
      </c>
      <c r="AB1681" s="6">
        <f t="shared" si="130"/>
        <v>146.74652872311461</v>
      </c>
      <c r="AC1681" t="s">
        <v>2766</v>
      </c>
      <c r="AD1681">
        <v>0</v>
      </c>
    </row>
    <row r="1682" spans="1:30" x14ac:dyDescent="0.25">
      <c r="A1682" t="s">
        <v>2759</v>
      </c>
      <c r="B1682" t="s">
        <v>2760</v>
      </c>
      <c r="C1682" t="s">
        <v>2761</v>
      </c>
      <c r="D1682" t="s">
        <v>4405</v>
      </c>
      <c r="E1682" t="s">
        <v>266</v>
      </c>
      <c r="F1682" t="s">
        <v>4400</v>
      </c>
      <c r="G1682" t="s">
        <v>4507</v>
      </c>
      <c r="H1682" t="s">
        <v>2728</v>
      </c>
      <c r="I1682">
        <v>1</v>
      </c>
      <c r="J1682">
        <v>5059856579128</v>
      </c>
      <c r="K1682" t="s">
        <v>1487</v>
      </c>
      <c r="L1682" t="str">
        <f t="shared" si="131"/>
        <v>RXTED0144412</v>
      </c>
      <c r="M1682" t="s">
        <v>2798</v>
      </c>
      <c r="N1682" t="str">
        <f t="shared" si="132"/>
        <v>BLK</v>
      </c>
      <c r="O1682" t="str">
        <f t="shared" si="133"/>
        <v>000</v>
      </c>
      <c r="P1682" t="s">
        <v>2764</v>
      </c>
      <c r="Q1682" t="s">
        <v>2764</v>
      </c>
      <c r="R1682" t="s">
        <v>2764</v>
      </c>
      <c r="S1682" t="s">
        <v>1487</v>
      </c>
      <c r="T1682" t="s">
        <v>2765</v>
      </c>
      <c r="U1682" t="str">
        <f t="shared" si="134"/>
        <v>AW</v>
      </c>
      <c r="V1682">
        <v>2024</v>
      </c>
      <c r="W1682" t="s">
        <v>2764</v>
      </c>
      <c r="X1682" t="s">
        <v>2764</v>
      </c>
      <c r="Y1682" t="s">
        <v>2764</v>
      </c>
      <c r="Z1682" t="s">
        <v>2764</v>
      </c>
      <c r="AA1682">
        <v>212.08821127144023</v>
      </c>
      <c r="AB1682" s="6">
        <f t="shared" si="130"/>
        <v>212.08821127144023</v>
      </c>
      <c r="AC1682" t="s">
        <v>2766</v>
      </c>
      <c r="AD1682">
        <v>0</v>
      </c>
    </row>
    <row r="1683" spans="1:30" x14ac:dyDescent="0.25">
      <c r="A1683" t="s">
        <v>2759</v>
      </c>
      <c r="B1683" t="s">
        <v>2760</v>
      </c>
      <c r="C1683" t="s">
        <v>2761</v>
      </c>
      <c r="D1683" t="s">
        <v>4405</v>
      </c>
      <c r="E1683" t="s">
        <v>266</v>
      </c>
      <c r="F1683" t="s">
        <v>4400</v>
      </c>
      <c r="G1683" t="s">
        <v>4507</v>
      </c>
      <c r="H1683" t="s">
        <v>2728</v>
      </c>
      <c r="I1683">
        <v>1</v>
      </c>
      <c r="J1683">
        <v>5059856580452</v>
      </c>
      <c r="K1683" t="s">
        <v>1488</v>
      </c>
      <c r="L1683" t="str">
        <f t="shared" si="131"/>
        <v>RXTED0144413</v>
      </c>
      <c r="M1683" t="s">
        <v>729</v>
      </c>
      <c r="N1683" t="str">
        <f t="shared" si="132"/>
        <v>BLU</v>
      </c>
      <c r="O1683" t="str">
        <f t="shared" si="133"/>
        <v>000</v>
      </c>
      <c r="P1683" t="s">
        <v>2764</v>
      </c>
      <c r="Q1683" t="s">
        <v>2764</v>
      </c>
      <c r="R1683" t="s">
        <v>2764</v>
      </c>
      <c r="S1683" t="s">
        <v>1488</v>
      </c>
      <c r="T1683" t="s">
        <v>2765</v>
      </c>
      <c r="U1683" t="str">
        <f t="shared" si="134"/>
        <v>AW</v>
      </c>
      <c r="V1683">
        <v>2024</v>
      </c>
      <c r="W1683" t="s">
        <v>2764</v>
      </c>
      <c r="X1683" t="s">
        <v>2764</v>
      </c>
      <c r="Y1683" t="s">
        <v>2764</v>
      </c>
      <c r="Z1683" t="s">
        <v>2764</v>
      </c>
      <c r="AA1683">
        <v>146.74652872311461</v>
      </c>
      <c r="AB1683" s="6">
        <f t="shared" si="130"/>
        <v>146.74652872311461</v>
      </c>
      <c r="AC1683" t="s">
        <v>2766</v>
      </c>
      <c r="AD1683">
        <v>0</v>
      </c>
    </row>
    <row r="1684" spans="1:30" x14ac:dyDescent="0.25">
      <c r="A1684" t="s">
        <v>2759</v>
      </c>
      <c r="B1684" t="s">
        <v>2760</v>
      </c>
      <c r="C1684" t="s">
        <v>2761</v>
      </c>
      <c r="D1684" t="s">
        <v>4405</v>
      </c>
      <c r="E1684" t="s">
        <v>266</v>
      </c>
      <c r="F1684" t="s">
        <v>4400</v>
      </c>
      <c r="G1684" t="s">
        <v>4507</v>
      </c>
      <c r="H1684" t="s">
        <v>2728</v>
      </c>
      <c r="I1684">
        <v>1</v>
      </c>
      <c r="J1684">
        <v>5059856580445</v>
      </c>
      <c r="K1684" t="s">
        <v>1489</v>
      </c>
      <c r="L1684" t="str">
        <f t="shared" si="131"/>
        <v>RXTED0144413</v>
      </c>
      <c r="M1684" t="s">
        <v>916</v>
      </c>
      <c r="N1684" t="str">
        <f t="shared" si="132"/>
        <v>BLU</v>
      </c>
      <c r="O1684" t="str">
        <f t="shared" si="133"/>
        <v>001</v>
      </c>
      <c r="P1684" t="s">
        <v>2764</v>
      </c>
      <c r="Q1684" t="s">
        <v>2764</v>
      </c>
      <c r="R1684" t="s">
        <v>2764</v>
      </c>
      <c r="S1684" t="s">
        <v>1489</v>
      </c>
      <c r="T1684" t="s">
        <v>2765</v>
      </c>
      <c r="U1684" t="str">
        <f t="shared" si="134"/>
        <v>AW</v>
      </c>
      <c r="V1684">
        <v>2024</v>
      </c>
      <c r="W1684" t="s">
        <v>2764</v>
      </c>
      <c r="X1684" t="s">
        <v>2764</v>
      </c>
      <c r="Y1684" t="s">
        <v>2764</v>
      </c>
      <c r="Z1684" t="s">
        <v>2764</v>
      </c>
      <c r="AA1684">
        <v>146.74652872311461</v>
      </c>
      <c r="AB1684" s="6">
        <f t="shared" si="130"/>
        <v>146.74652872311461</v>
      </c>
      <c r="AC1684" t="s">
        <v>2766</v>
      </c>
      <c r="AD1684">
        <v>0</v>
      </c>
    </row>
    <row r="1685" spans="1:30" x14ac:dyDescent="0.25">
      <c r="A1685" t="s">
        <v>2759</v>
      </c>
      <c r="B1685" t="s">
        <v>2760</v>
      </c>
      <c r="C1685" t="s">
        <v>2761</v>
      </c>
      <c r="D1685" t="s">
        <v>4405</v>
      </c>
      <c r="E1685" t="s">
        <v>266</v>
      </c>
      <c r="F1685" t="s">
        <v>4400</v>
      </c>
      <c r="G1685" t="s">
        <v>4507</v>
      </c>
      <c r="H1685" t="s">
        <v>2728</v>
      </c>
      <c r="I1685">
        <v>1</v>
      </c>
      <c r="J1685">
        <v>5059856580438</v>
      </c>
      <c r="K1685" t="s">
        <v>1490</v>
      </c>
      <c r="L1685" t="str">
        <f t="shared" si="131"/>
        <v>RXTED0144413</v>
      </c>
      <c r="M1685" t="s">
        <v>530</v>
      </c>
      <c r="N1685" t="str">
        <f t="shared" si="132"/>
        <v>BLU</v>
      </c>
      <c r="O1685" t="str">
        <f t="shared" si="133"/>
        <v>002</v>
      </c>
      <c r="P1685" t="s">
        <v>2764</v>
      </c>
      <c r="Q1685" t="s">
        <v>2764</v>
      </c>
      <c r="R1685" t="s">
        <v>2764</v>
      </c>
      <c r="S1685" t="s">
        <v>1490</v>
      </c>
      <c r="T1685" t="s">
        <v>2765</v>
      </c>
      <c r="U1685" t="str">
        <f t="shared" si="134"/>
        <v>AW</v>
      </c>
      <c r="V1685">
        <v>2024</v>
      </c>
      <c r="W1685" t="s">
        <v>2764</v>
      </c>
      <c r="X1685" t="s">
        <v>2764</v>
      </c>
      <c r="Y1685" t="s">
        <v>2764</v>
      </c>
      <c r="Z1685" t="s">
        <v>2764</v>
      </c>
      <c r="AA1685">
        <v>146.74652872311461</v>
      </c>
      <c r="AB1685" s="6">
        <f t="shared" si="130"/>
        <v>146.74652872311461</v>
      </c>
      <c r="AC1685" t="s">
        <v>2766</v>
      </c>
      <c r="AD1685">
        <v>0</v>
      </c>
    </row>
    <row r="1686" spans="1:30" x14ac:dyDescent="0.25">
      <c r="A1686" t="s">
        <v>2759</v>
      </c>
      <c r="B1686" t="s">
        <v>2760</v>
      </c>
      <c r="C1686" t="s">
        <v>2761</v>
      </c>
      <c r="D1686" t="s">
        <v>4405</v>
      </c>
      <c r="E1686" t="s">
        <v>266</v>
      </c>
      <c r="F1686" t="s">
        <v>4400</v>
      </c>
      <c r="G1686" t="s">
        <v>4507</v>
      </c>
      <c r="H1686" t="s">
        <v>2728</v>
      </c>
      <c r="I1686">
        <v>1</v>
      </c>
      <c r="J1686">
        <v>5059856580414</v>
      </c>
      <c r="K1686" t="s">
        <v>1491</v>
      </c>
      <c r="L1686" t="str">
        <f t="shared" si="131"/>
        <v>RXTED0144413</v>
      </c>
      <c r="M1686" t="s">
        <v>534</v>
      </c>
      <c r="N1686" t="str">
        <f t="shared" si="132"/>
        <v>BLU</v>
      </c>
      <c r="O1686" t="str">
        <f t="shared" si="133"/>
        <v>004</v>
      </c>
      <c r="P1686" t="s">
        <v>2764</v>
      </c>
      <c r="Q1686" t="s">
        <v>2764</v>
      </c>
      <c r="R1686" t="s">
        <v>2764</v>
      </c>
      <c r="S1686" t="s">
        <v>1491</v>
      </c>
      <c r="T1686" t="s">
        <v>2765</v>
      </c>
      <c r="U1686" t="str">
        <f t="shared" si="134"/>
        <v>AW</v>
      </c>
      <c r="V1686">
        <v>2024</v>
      </c>
      <c r="W1686" t="s">
        <v>2764</v>
      </c>
      <c r="X1686" t="s">
        <v>2764</v>
      </c>
      <c r="Y1686" t="s">
        <v>2764</v>
      </c>
      <c r="Z1686" t="s">
        <v>2764</v>
      </c>
      <c r="AA1686">
        <v>146.74652872311461</v>
      </c>
      <c r="AB1686" s="6">
        <f t="shared" si="130"/>
        <v>146.74652872311461</v>
      </c>
      <c r="AC1686" t="s">
        <v>2766</v>
      </c>
      <c r="AD1686">
        <v>0</v>
      </c>
    </row>
    <row r="1687" spans="1:30" x14ac:dyDescent="0.25">
      <c r="A1687" t="s">
        <v>2759</v>
      </c>
      <c r="B1687" t="s">
        <v>2760</v>
      </c>
      <c r="C1687" t="s">
        <v>2761</v>
      </c>
      <c r="D1687" t="s">
        <v>4405</v>
      </c>
      <c r="E1687" t="s">
        <v>266</v>
      </c>
      <c r="F1687" t="s">
        <v>4400</v>
      </c>
      <c r="G1687" t="s">
        <v>4507</v>
      </c>
      <c r="H1687" t="s">
        <v>2728</v>
      </c>
      <c r="I1687">
        <v>3</v>
      </c>
      <c r="J1687">
        <v>5059856578213</v>
      </c>
      <c r="K1687" t="s">
        <v>915</v>
      </c>
      <c r="L1687" t="str">
        <f t="shared" si="131"/>
        <v>RXTED0144414</v>
      </c>
      <c r="M1687" t="s">
        <v>916</v>
      </c>
      <c r="N1687" t="str">
        <f t="shared" si="132"/>
        <v>BLU</v>
      </c>
      <c r="O1687" t="str">
        <f t="shared" si="133"/>
        <v>001</v>
      </c>
      <c r="P1687" t="s">
        <v>2764</v>
      </c>
      <c r="Q1687" t="s">
        <v>2764</v>
      </c>
      <c r="R1687" t="s">
        <v>2764</v>
      </c>
      <c r="S1687" t="s">
        <v>915</v>
      </c>
      <c r="T1687" t="s">
        <v>2765</v>
      </c>
      <c r="U1687" t="str">
        <f t="shared" si="134"/>
        <v>AW</v>
      </c>
      <c r="V1687">
        <v>2024</v>
      </c>
      <c r="W1687" t="s">
        <v>2764</v>
      </c>
      <c r="X1687" t="s">
        <v>2764</v>
      </c>
      <c r="Y1687" t="s">
        <v>2764</v>
      </c>
      <c r="Z1687" t="s">
        <v>2764</v>
      </c>
      <c r="AA1687">
        <v>233.86877212088211</v>
      </c>
      <c r="AB1687" s="6">
        <f t="shared" si="130"/>
        <v>701.60631636264634</v>
      </c>
      <c r="AC1687" t="s">
        <v>2766</v>
      </c>
      <c r="AD1687">
        <v>0</v>
      </c>
    </row>
    <row r="1688" spans="1:30" x14ac:dyDescent="0.25">
      <c r="A1688" t="s">
        <v>2759</v>
      </c>
      <c r="B1688" t="s">
        <v>2760</v>
      </c>
      <c r="C1688" t="s">
        <v>2761</v>
      </c>
      <c r="D1688" t="s">
        <v>4405</v>
      </c>
      <c r="E1688" t="s">
        <v>266</v>
      </c>
      <c r="F1688" t="s">
        <v>4400</v>
      </c>
      <c r="G1688" t="s">
        <v>4507</v>
      </c>
      <c r="H1688" t="s">
        <v>2728</v>
      </c>
      <c r="I1688">
        <v>1</v>
      </c>
      <c r="J1688">
        <v>5059856580377</v>
      </c>
      <c r="K1688" t="s">
        <v>921</v>
      </c>
      <c r="L1688" t="str">
        <f t="shared" si="131"/>
        <v>RXTED0144460</v>
      </c>
      <c r="M1688" t="s">
        <v>840</v>
      </c>
      <c r="N1688" t="str">
        <f t="shared" si="132"/>
        <v>IVO</v>
      </c>
      <c r="O1688" t="str">
        <f t="shared" si="133"/>
        <v>001</v>
      </c>
      <c r="P1688" t="s">
        <v>2764</v>
      </c>
      <c r="Q1688" t="s">
        <v>2764</v>
      </c>
      <c r="R1688" t="s">
        <v>2764</v>
      </c>
      <c r="S1688" t="s">
        <v>921</v>
      </c>
      <c r="T1688" t="s">
        <v>2765</v>
      </c>
      <c r="U1688" t="str">
        <f t="shared" si="134"/>
        <v>AW</v>
      </c>
      <c r="V1688">
        <v>2024</v>
      </c>
      <c r="W1688" t="s">
        <v>2764</v>
      </c>
      <c r="X1688" t="s">
        <v>2764</v>
      </c>
      <c r="Y1688" t="s">
        <v>2764</v>
      </c>
      <c r="Z1688" t="s">
        <v>2764</v>
      </c>
      <c r="AA1688">
        <v>195.75279063435883</v>
      </c>
      <c r="AB1688" s="6">
        <f t="shared" si="130"/>
        <v>195.75279063435883</v>
      </c>
      <c r="AC1688" t="s">
        <v>2766</v>
      </c>
      <c r="AD1688">
        <v>0</v>
      </c>
    </row>
    <row r="1689" spans="1:30" x14ac:dyDescent="0.25">
      <c r="A1689" t="s">
        <v>2759</v>
      </c>
      <c r="B1689" t="s">
        <v>2760</v>
      </c>
      <c r="C1689" t="s">
        <v>2761</v>
      </c>
      <c r="D1689" t="s">
        <v>4405</v>
      </c>
      <c r="E1689" t="s">
        <v>266</v>
      </c>
      <c r="F1689" t="s">
        <v>4400</v>
      </c>
      <c r="G1689" t="s">
        <v>4507</v>
      </c>
      <c r="H1689" t="s">
        <v>2728</v>
      </c>
      <c r="I1689">
        <v>1</v>
      </c>
      <c r="J1689">
        <v>5059856580339</v>
      </c>
      <c r="K1689" t="s">
        <v>925</v>
      </c>
      <c r="L1689" t="str">
        <f t="shared" si="131"/>
        <v>RXTED0144460</v>
      </c>
      <c r="M1689" t="s">
        <v>735</v>
      </c>
      <c r="N1689" t="str">
        <f t="shared" si="132"/>
        <v>IVO</v>
      </c>
      <c r="O1689" t="str">
        <f t="shared" si="133"/>
        <v>005</v>
      </c>
      <c r="P1689" t="s">
        <v>2764</v>
      </c>
      <c r="Q1689" t="s">
        <v>2764</v>
      </c>
      <c r="R1689" t="s">
        <v>2764</v>
      </c>
      <c r="S1689" t="s">
        <v>925</v>
      </c>
      <c r="T1689" t="s">
        <v>2765</v>
      </c>
      <c r="U1689" t="str">
        <f t="shared" si="134"/>
        <v>AW</v>
      </c>
      <c r="V1689">
        <v>2024</v>
      </c>
      <c r="W1689" t="s">
        <v>2764</v>
      </c>
      <c r="X1689" t="s">
        <v>2764</v>
      </c>
      <c r="Y1689" t="s">
        <v>2764</v>
      </c>
      <c r="Z1689" t="s">
        <v>2764</v>
      </c>
      <c r="AA1689">
        <v>195.75279063435883</v>
      </c>
      <c r="AB1689" s="6">
        <f t="shared" si="130"/>
        <v>195.75279063435883</v>
      </c>
      <c r="AC1689" t="s">
        <v>2766</v>
      </c>
      <c r="AD1689">
        <v>0</v>
      </c>
    </row>
    <row r="1690" spans="1:30" x14ac:dyDescent="0.25">
      <c r="A1690" t="s">
        <v>2759</v>
      </c>
      <c r="B1690" t="s">
        <v>2760</v>
      </c>
      <c r="C1690" t="s">
        <v>2761</v>
      </c>
      <c r="D1690" t="s">
        <v>4405</v>
      </c>
      <c r="E1690" t="s">
        <v>266</v>
      </c>
      <c r="F1690" t="s">
        <v>4400</v>
      </c>
      <c r="G1690" t="s">
        <v>4507</v>
      </c>
      <c r="H1690" t="s">
        <v>2728</v>
      </c>
      <c r="I1690">
        <v>1</v>
      </c>
      <c r="J1690">
        <v>5059856586843</v>
      </c>
      <c r="K1690" t="s">
        <v>1492</v>
      </c>
      <c r="L1690" t="str">
        <f t="shared" si="131"/>
        <v>RXTED0144493</v>
      </c>
      <c r="M1690" t="s">
        <v>843</v>
      </c>
      <c r="N1690" t="str">
        <f t="shared" si="132"/>
        <v>IVO</v>
      </c>
      <c r="O1690" t="str">
        <f t="shared" si="133"/>
        <v>003</v>
      </c>
      <c r="P1690" t="s">
        <v>2764</v>
      </c>
      <c r="Q1690" t="s">
        <v>2764</v>
      </c>
      <c r="R1690" t="s">
        <v>2764</v>
      </c>
      <c r="S1690" t="s">
        <v>1492</v>
      </c>
      <c r="T1690" t="s">
        <v>2765</v>
      </c>
      <c r="U1690" t="str">
        <f t="shared" si="134"/>
        <v>AW</v>
      </c>
      <c r="V1690">
        <v>2024</v>
      </c>
      <c r="W1690" t="s">
        <v>2764</v>
      </c>
      <c r="X1690" t="s">
        <v>2764</v>
      </c>
      <c r="Y1690" t="s">
        <v>2764</v>
      </c>
      <c r="Z1690" t="s">
        <v>2764</v>
      </c>
      <c r="AA1690">
        <v>75.959705962428529</v>
      </c>
      <c r="AB1690" s="6">
        <f t="shared" si="130"/>
        <v>75.959705962428529</v>
      </c>
      <c r="AC1690" t="s">
        <v>2766</v>
      </c>
      <c r="AD1690">
        <v>0</v>
      </c>
    </row>
    <row r="1691" spans="1:30" x14ac:dyDescent="0.25">
      <c r="A1691" t="s">
        <v>2759</v>
      </c>
      <c r="B1691" t="s">
        <v>2760</v>
      </c>
      <c r="C1691" t="s">
        <v>2761</v>
      </c>
      <c r="D1691" t="s">
        <v>4405</v>
      </c>
      <c r="E1691" t="s">
        <v>266</v>
      </c>
      <c r="F1691" t="s">
        <v>4400</v>
      </c>
      <c r="G1691" t="s">
        <v>4507</v>
      </c>
      <c r="H1691" t="s">
        <v>2728</v>
      </c>
      <c r="I1691">
        <v>7</v>
      </c>
      <c r="J1691">
        <v>5059856586836</v>
      </c>
      <c r="K1691" t="s">
        <v>928</v>
      </c>
      <c r="L1691" t="str">
        <f t="shared" si="131"/>
        <v>RXTED0144493</v>
      </c>
      <c r="M1691" t="s">
        <v>2844</v>
      </c>
      <c r="N1691" t="str">
        <f t="shared" si="132"/>
        <v>IVO</v>
      </c>
      <c r="O1691" t="str">
        <f t="shared" si="133"/>
        <v>004</v>
      </c>
      <c r="P1691" t="s">
        <v>2764</v>
      </c>
      <c r="Q1691" t="s">
        <v>2764</v>
      </c>
      <c r="R1691" t="s">
        <v>2764</v>
      </c>
      <c r="S1691" t="s">
        <v>928</v>
      </c>
      <c r="T1691" t="s">
        <v>2765</v>
      </c>
      <c r="U1691" t="str">
        <f t="shared" si="134"/>
        <v>AW</v>
      </c>
      <c r="V1691">
        <v>2024</v>
      </c>
      <c r="W1691" t="s">
        <v>2764</v>
      </c>
      <c r="X1691" t="s">
        <v>2764</v>
      </c>
      <c r="Y1691" t="s">
        <v>2764</v>
      </c>
      <c r="Z1691" t="s">
        <v>2764</v>
      </c>
      <c r="AA1691">
        <v>75.959705962428529</v>
      </c>
      <c r="AB1691" s="6">
        <f t="shared" si="130"/>
        <v>531.71794173699971</v>
      </c>
      <c r="AC1691" t="s">
        <v>2766</v>
      </c>
      <c r="AD1691">
        <v>0</v>
      </c>
    </row>
    <row r="1692" spans="1:30" x14ac:dyDescent="0.25">
      <c r="A1692" t="s">
        <v>2759</v>
      </c>
      <c r="B1692" t="s">
        <v>2760</v>
      </c>
      <c r="C1692" t="s">
        <v>2761</v>
      </c>
      <c r="D1692" t="s">
        <v>4405</v>
      </c>
      <c r="E1692" t="s">
        <v>266</v>
      </c>
      <c r="F1692" t="s">
        <v>4400</v>
      </c>
      <c r="G1692" t="s">
        <v>4507</v>
      </c>
      <c r="H1692" t="s">
        <v>2728</v>
      </c>
      <c r="I1692">
        <v>3</v>
      </c>
      <c r="J1692">
        <v>5059856586829</v>
      </c>
      <c r="K1692" t="s">
        <v>1493</v>
      </c>
      <c r="L1692" t="str">
        <f t="shared" si="131"/>
        <v>RXTED0144493</v>
      </c>
      <c r="M1692" t="s">
        <v>735</v>
      </c>
      <c r="N1692" t="str">
        <f t="shared" si="132"/>
        <v>IVO</v>
      </c>
      <c r="O1692" t="str">
        <f t="shared" si="133"/>
        <v>005</v>
      </c>
      <c r="P1692" t="s">
        <v>2764</v>
      </c>
      <c r="Q1692" t="s">
        <v>2764</v>
      </c>
      <c r="R1692" t="s">
        <v>2764</v>
      </c>
      <c r="S1692" t="s">
        <v>1493</v>
      </c>
      <c r="T1692" t="s">
        <v>2765</v>
      </c>
      <c r="U1692" t="str">
        <f t="shared" si="134"/>
        <v>AW</v>
      </c>
      <c r="V1692">
        <v>2024</v>
      </c>
      <c r="W1692" t="s">
        <v>2764</v>
      </c>
      <c r="X1692" t="s">
        <v>2764</v>
      </c>
      <c r="Y1692" t="s">
        <v>2764</v>
      </c>
      <c r="Z1692" t="s">
        <v>2764</v>
      </c>
      <c r="AA1692">
        <v>75.959705962428529</v>
      </c>
      <c r="AB1692" s="6">
        <f t="shared" si="130"/>
        <v>227.87911788728559</v>
      </c>
      <c r="AC1692" t="s">
        <v>2766</v>
      </c>
      <c r="AD1692">
        <v>0</v>
      </c>
    </row>
    <row r="1693" spans="1:30" x14ac:dyDescent="0.25">
      <c r="A1693" t="s">
        <v>2759</v>
      </c>
      <c r="B1693" t="s">
        <v>2760</v>
      </c>
      <c r="C1693" t="s">
        <v>2761</v>
      </c>
      <c r="D1693" t="s">
        <v>4405</v>
      </c>
      <c r="E1693" t="s">
        <v>266</v>
      </c>
      <c r="F1693" t="s">
        <v>4400</v>
      </c>
      <c r="G1693" t="s">
        <v>4507</v>
      </c>
      <c r="H1693" t="s">
        <v>2728</v>
      </c>
      <c r="I1693">
        <v>8</v>
      </c>
      <c r="J1693">
        <v>5059856579739</v>
      </c>
      <c r="K1693" t="s">
        <v>929</v>
      </c>
      <c r="L1693" t="str">
        <f t="shared" si="131"/>
        <v>RXTED0144494</v>
      </c>
      <c r="M1693" t="s">
        <v>2911</v>
      </c>
      <c r="N1693" t="str">
        <f t="shared" si="132"/>
        <v>DKB</v>
      </c>
      <c r="O1693" t="str">
        <f t="shared" si="133"/>
        <v>002</v>
      </c>
      <c r="P1693" t="s">
        <v>2764</v>
      </c>
      <c r="Q1693" t="s">
        <v>2764</v>
      </c>
      <c r="R1693" t="s">
        <v>2764</v>
      </c>
      <c r="S1693" t="s">
        <v>929</v>
      </c>
      <c r="T1693" t="s">
        <v>2765</v>
      </c>
      <c r="U1693" t="str">
        <f t="shared" si="134"/>
        <v>AW</v>
      </c>
      <c r="V1693">
        <v>2024</v>
      </c>
      <c r="W1693" t="s">
        <v>2764</v>
      </c>
      <c r="X1693" t="s">
        <v>2764</v>
      </c>
      <c r="Y1693" t="s">
        <v>2764</v>
      </c>
      <c r="Z1693" t="s">
        <v>2764</v>
      </c>
      <c r="AA1693">
        <v>114.07568744895181</v>
      </c>
      <c r="AB1693" s="6">
        <f t="shared" si="130"/>
        <v>912.60549959161449</v>
      </c>
      <c r="AC1693" t="s">
        <v>2766</v>
      </c>
      <c r="AD1693">
        <v>0</v>
      </c>
    </row>
    <row r="1694" spans="1:30" x14ac:dyDescent="0.25">
      <c r="A1694" t="s">
        <v>2759</v>
      </c>
      <c r="B1694" t="s">
        <v>2760</v>
      </c>
      <c r="C1694" t="s">
        <v>2761</v>
      </c>
      <c r="D1694" t="s">
        <v>4405</v>
      </c>
      <c r="E1694" t="s">
        <v>266</v>
      </c>
      <c r="F1694" t="s">
        <v>4400</v>
      </c>
      <c r="G1694" t="s">
        <v>4507</v>
      </c>
      <c r="H1694" t="s">
        <v>2728</v>
      </c>
      <c r="I1694">
        <v>8</v>
      </c>
      <c r="J1694">
        <v>5059856579722</v>
      </c>
      <c r="K1694" t="s">
        <v>1328</v>
      </c>
      <c r="L1694" t="str">
        <f t="shared" si="131"/>
        <v>RXTED0144494</v>
      </c>
      <c r="M1694" t="s">
        <v>2913</v>
      </c>
      <c r="N1694" t="str">
        <f t="shared" si="132"/>
        <v>DKB</v>
      </c>
      <c r="O1694" t="str">
        <f t="shared" si="133"/>
        <v>003</v>
      </c>
      <c r="P1694" t="s">
        <v>2764</v>
      </c>
      <c r="Q1694" t="s">
        <v>2764</v>
      </c>
      <c r="R1694" t="s">
        <v>2764</v>
      </c>
      <c r="S1694" t="s">
        <v>1328</v>
      </c>
      <c r="T1694" t="s">
        <v>2765</v>
      </c>
      <c r="U1694" t="str">
        <f t="shared" si="134"/>
        <v>AW</v>
      </c>
      <c r="V1694">
        <v>2024</v>
      </c>
      <c r="W1694" t="s">
        <v>2764</v>
      </c>
      <c r="X1694" t="s">
        <v>2764</v>
      </c>
      <c r="Y1694" t="s">
        <v>2764</v>
      </c>
      <c r="Z1694" t="s">
        <v>2764</v>
      </c>
      <c r="AA1694">
        <v>114.07568744895181</v>
      </c>
      <c r="AB1694" s="6">
        <f t="shared" si="130"/>
        <v>912.60549959161449</v>
      </c>
      <c r="AC1694" t="s">
        <v>2766</v>
      </c>
      <c r="AD1694">
        <v>0</v>
      </c>
    </row>
    <row r="1695" spans="1:30" x14ac:dyDescent="0.25">
      <c r="A1695" t="s">
        <v>2759</v>
      </c>
      <c r="B1695" t="s">
        <v>2760</v>
      </c>
      <c r="C1695" t="s">
        <v>2761</v>
      </c>
      <c r="D1695" t="s">
        <v>4405</v>
      </c>
      <c r="E1695" t="s">
        <v>266</v>
      </c>
      <c r="F1695" t="s">
        <v>4400</v>
      </c>
      <c r="G1695" t="s">
        <v>4507</v>
      </c>
      <c r="H1695" t="s">
        <v>2728</v>
      </c>
      <c r="I1695">
        <v>8</v>
      </c>
      <c r="J1695">
        <v>5059856579715</v>
      </c>
      <c r="K1695" t="s">
        <v>930</v>
      </c>
      <c r="L1695" t="str">
        <f t="shared" si="131"/>
        <v>RXTED0144494</v>
      </c>
      <c r="M1695" t="s">
        <v>296</v>
      </c>
      <c r="N1695" t="str">
        <f t="shared" si="132"/>
        <v>DKB</v>
      </c>
      <c r="O1695" t="str">
        <f t="shared" si="133"/>
        <v>004</v>
      </c>
      <c r="P1695" t="s">
        <v>2764</v>
      </c>
      <c r="Q1695" t="s">
        <v>2764</v>
      </c>
      <c r="R1695" t="s">
        <v>2764</v>
      </c>
      <c r="S1695" t="s">
        <v>930</v>
      </c>
      <c r="T1695" t="s">
        <v>2765</v>
      </c>
      <c r="U1695" t="str">
        <f t="shared" si="134"/>
        <v>AW</v>
      </c>
      <c r="V1695">
        <v>2024</v>
      </c>
      <c r="W1695" t="s">
        <v>2764</v>
      </c>
      <c r="X1695" t="s">
        <v>2764</v>
      </c>
      <c r="Y1695" t="s">
        <v>2764</v>
      </c>
      <c r="Z1695" t="s">
        <v>2764</v>
      </c>
      <c r="AA1695">
        <v>114.07568744895181</v>
      </c>
      <c r="AB1695" s="6">
        <f t="shared" si="130"/>
        <v>912.60549959161449</v>
      </c>
      <c r="AC1695" t="s">
        <v>2766</v>
      </c>
      <c r="AD1695">
        <v>0</v>
      </c>
    </row>
    <row r="1696" spans="1:30" x14ac:dyDescent="0.25">
      <c r="A1696" t="s">
        <v>2759</v>
      </c>
      <c r="B1696" t="s">
        <v>2760</v>
      </c>
      <c r="C1696" t="s">
        <v>2761</v>
      </c>
      <c r="D1696" t="s">
        <v>4405</v>
      </c>
      <c r="E1696" t="s">
        <v>266</v>
      </c>
      <c r="F1696" t="s">
        <v>4400</v>
      </c>
      <c r="G1696" t="s">
        <v>4507</v>
      </c>
      <c r="H1696" t="s">
        <v>2728</v>
      </c>
      <c r="I1696">
        <v>3</v>
      </c>
      <c r="J1696">
        <v>5059856579708</v>
      </c>
      <c r="K1696" t="s">
        <v>931</v>
      </c>
      <c r="L1696" t="str">
        <f t="shared" si="131"/>
        <v>RXTED0144494</v>
      </c>
      <c r="M1696" t="s">
        <v>269</v>
      </c>
      <c r="N1696" t="str">
        <f t="shared" si="132"/>
        <v>DKB</v>
      </c>
      <c r="O1696" t="str">
        <f t="shared" si="133"/>
        <v>005</v>
      </c>
      <c r="P1696" t="s">
        <v>2764</v>
      </c>
      <c r="Q1696" t="s">
        <v>2764</v>
      </c>
      <c r="R1696" t="s">
        <v>2764</v>
      </c>
      <c r="S1696" t="s">
        <v>931</v>
      </c>
      <c r="T1696" t="s">
        <v>2765</v>
      </c>
      <c r="U1696" t="str">
        <f t="shared" si="134"/>
        <v>AW</v>
      </c>
      <c r="V1696">
        <v>2024</v>
      </c>
      <c r="W1696" t="s">
        <v>2764</v>
      </c>
      <c r="X1696" t="s">
        <v>2764</v>
      </c>
      <c r="Y1696" t="s">
        <v>2764</v>
      </c>
      <c r="Z1696" t="s">
        <v>2764</v>
      </c>
      <c r="AA1696">
        <v>114.07568744895181</v>
      </c>
      <c r="AB1696" s="6">
        <f t="shared" si="130"/>
        <v>342.2270623468554</v>
      </c>
      <c r="AC1696" t="s">
        <v>2766</v>
      </c>
      <c r="AD1696">
        <v>0</v>
      </c>
    </row>
    <row r="1697" spans="1:30" x14ac:dyDescent="0.25">
      <c r="A1697" t="s">
        <v>2759</v>
      </c>
      <c r="B1697" t="s">
        <v>2760</v>
      </c>
      <c r="C1697" t="s">
        <v>2761</v>
      </c>
      <c r="D1697" t="s">
        <v>4405</v>
      </c>
      <c r="E1697" t="s">
        <v>266</v>
      </c>
      <c r="F1697" t="s">
        <v>4400</v>
      </c>
      <c r="G1697" t="s">
        <v>4507</v>
      </c>
      <c r="H1697" t="s">
        <v>2728</v>
      </c>
      <c r="I1697">
        <v>2</v>
      </c>
      <c r="J1697">
        <v>5059856579654</v>
      </c>
      <c r="K1697" t="s">
        <v>933</v>
      </c>
      <c r="L1697" t="str">
        <f t="shared" si="131"/>
        <v>RXTED0144495</v>
      </c>
      <c r="M1697" t="s">
        <v>850</v>
      </c>
      <c r="N1697" t="str">
        <f t="shared" si="132"/>
        <v>PPK</v>
      </c>
      <c r="O1697" t="str">
        <f t="shared" si="133"/>
        <v>003</v>
      </c>
      <c r="P1697" t="s">
        <v>2764</v>
      </c>
      <c r="Q1697" t="s">
        <v>2764</v>
      </c>
      <c r="R1697" t="s">
        <v>2764</v>
      </c>
      <c r="S1697" t="s">
        <v>933</v>
      </c>
      <c r="T1697" t="s">
        <v>2765</v>
      </c>
      <c r="U1697" t="str">
        <f t="shared" si="134"/>
        <v>AW</v>
      </c>
      <c r="V1697">
        <v>2024</v>
      </c>
      <c r="W1697" t="s">
        <v>2764</v>
      </c>
      <c r="X1697" t="s">
        <v>2764</v>
      </c>
      <c r="Y1697" t="s">
        <v>2764</v>
      </c>
      <c r="Z1697" t="s">
        <v>2764</v>
      </c>
      <c r="AA1697">
        <v>114.07568744895181</v>
      </c>
      <c r="AB1697" s="6">
        <f t="shared" si="130"/>
        <v>228.15137489790362</v>
      </c>
      <c r="AC1697" t="s">
        <v>2766</v>
      </c>
      <c r="AD1697">
        <v>0</v>
      </c>
    </row>
    <row r="1698" spans="1:30" x14ac:dyDescent="0.25">
      <c r="A1698" t="s">
        <v>2759</v>
      </c>
      <c r="B1698" t="s">
        <v>2760</v>
      </c>
      <c r="C1698" t="s">
        <v>2761</v>
      </c>
      <c r="D1698" t="s">
        <v>4405</v>
      </c>
      <c r="E1698" t="s">
        <v>266</v>
      </c>
      <c r="F1698" t="s">
        <v>4400</v>
      </c>
      <c r="G1698" t="s">
        <v>4507</v>
      </c>
      <c r="H1698" t="s">
        <v>2728</v>
      </c>
      <c r="I1698">
        <v>6</v>
      </c>
      <c r="J1698">
        <v>5059856579647</v>
      </c>
      <c r="K1698" t="s">
        <v>934</v>
      </c>
      <c r="L1698" t="str">
        <f t="shared" si="131"/>
        <v>RXTED0144495</v>
      </c>
      <c r="M1698" t="s">
        <v>852</v>
      </c>
      <c r="N1698" t="str">
        <f t="shared" si="132"/>
        <v>PPK</v>
      </c>
      <c r="O1698" t="str">
        <f t="shared" si="133"/>
        <v>004</v>
      </c>
      <c r="P1698" t="s">
        <v>2764</v>
      </c>
      <c r="Q1698" t="s">
        <v>2764</v>
      </c>
      <c r="R1698" t="s">
        <v>2764</v>
      </c>
      <c r="S1698" t="s">
        <v>934</v>
      </c>
      <c r="T1698" t="s">
        <v>2765</v>
      </c>
      <c r="U1698" t="str">
        <f t="shared" si="134"/>
        <v>AW</v>
      </c>
      <c r="V1698">
        <v>2024</v>
      </c>
      <c r="W1698" t="s">
        <v>2764</v>
      </c>
      <c r="X1698" t="s">
        <v>2764</v>
      </c>
      <c r="Y1698" t="s">
        <v>2764</v>
      </c>
      <c r="Z1698" t="s">
        <v>2764</v>
      </c>
      <c r="AA1698">
        <v>114.07568744895181</v>
      </c>
      <c r="AB1698" s="6">
        <f t="shared" si="130"/>
        <v>684.45412469371081</v>
      </c>
      <c r="AC1698" t="s">
        <v>2766</v>
      </c>
      <c r="AD1698">
        <v>0</v>
      </c>
    </row>
    <row r="1699" spans="1:30" x14ac:dyDescent="0.25">
      <c r="A1699" t="s">
        <v>2759</v>
      </c>
      <c r="B1699" t="s">
        <v>2760</v>
      </c>
      <c r="C1699" t="s">
        <v>2761</v>
      </c>
      <c r="D1699" t="s">
        <v>4405</v>
      </c>
      <c r="E1699" t="s">
        <v>266</v>
      </c>
      <c r="F1699" t="s">
        <v>4400</v>
      </c>
      <c r="G1699" t="s">
        <v>4507</v>
      </c>
      <c r="H1699" t="s">
        <v>2728</v>
      </c>
      <c r="I1699">
        <v>3</v>
      </c>
      <c r="J1699">
        <v>5059856579630</v>
      </c>
      <c r="K1699" t="s">
        <v>935</v>
      </c>
      <c r="L1699" t="str">
        <f t="shared" si="131"/>
        <v>RXTED0144495</v>
      </c>
      <c r="M1699" t="s">
        <v>854</v>
      </c>
      <c r="N1699" t="str">
        <f t="shared" si="132"/>
        <v>PPK</v>
      </c>
      <c r="O1699" t="str">
        <f t="shared" si="133"/>
        <v>005</v>
      </c>
      <c r="P1699" t="s">
        <v>2764</v>
      </c>
      <c r="Q1699" t="s">
        <v>2764</v>
      </c>
      <c r="R1699" t="s">
        <v>2764</v>
      </c>
      <c r="S1699" t="s">
        <v>935</v>
      </c>
      <c r="T1699" t="s">
        <v>2765</v>
      </c>
      <c r="U1699" t="str">
        <f t="shared" si="134"/>
        <v>AW</v>
      </c>
      <c r="V1699">
        <v>2024</v>
      </c>
      <c r="W1699" t="s">
        <v>2764</v>
      </c>
      <c r="X1699" t="s">
        <v>2764</v>
      </c>
      <c r="Y1699" t="s">
        <v>2764</v>
      </c>
      <c r="Z1699" t="s">
        <v>2764</v>
      </c>
      <c r="AA1699">
        <v>114.07568744895181</v>
      </c>
      <c r="AB1699" s="6">
        <f t="shared" si="130"/>
        <v>342.2270623468554</v>
      </c>
      <c r="AC1699" t="s">
        <v>2766</v>
      </c>
      <c r="AD1699">
        <v>0</v>
      </c>
    </row>
    <row r="1700" spans="1:30" x14ac:dyDescent="0.25">
      <c r="A1700" t="s">
        <v>2759</v>
      </c>
      <c r="B1700" t="s">
        <v>2760</v>
      </c>
      <c r="C1700" t="s">
        <v>2761</v>
      </c>
      <c r="D1700" t="s">
        <v>4405</v>
      </c>
      <c r="E1700" t="s">
        <v>266</v>
      </c>
      <c r="F1700" t="s">
        <v>4400</v>
      </c>
      <c r="G1700" t="s">
        <v>4507</v>
      </c>
      <c r="H1700" t="s">
        <v>2728</v>
      </c>
      <c r="I1700">
        <v>1</v>
      </c>
      <c r="J1700">
        <v>5063386049877</v>
      </c>
      <c r="K1700" t="s">
        <v>1494</v>
      </c>
      <c r="L1700" t="str">
        <f t="shared" si="131"/>
        <v>RXTED0145479</v>
      </c>
      <c r="M1700" t="s">
        <v>2810</v>
      </c>
      <c r="N1700" t="str">
        <f t="shared" si="132"/>
        <v>BLK</v>
      </c>
      <c r="O1700" t="str">
        <f t="shared" si="133"/>
        <v>001</v>
      </c>
      <c r="P1700" t="s">
        <v>2764</v>
      </c>
      <c r="Q1700" t="s">
        <v>2764</v>
      </c>
      <c r="R1700" t="s">
        <v>2764</v>
      </c>
      <c r="S1700" t="s">
        <v>1494</v>
      </c>
      <c r="T1700" t="s">
        <v>2765</v>
      </c>
      <c r="U1700" t="str">
        <f t="shared" si="134"/>
        <v>AW</v>
      </c>
      <c r="V1700">
        <v>2024</v>
      </c>
      <c r="W1700" t="s">
        <v>2764</v>
      </c>
      <c r="X1700" t="s">
        <v>2764</v>
      </c>
      <c r="Y1700" t="s">
        <v>2764</v>
      </c>
      <c r="Z1700" t="s">
        <v>2764</v>
      </c>
      <c r="AA1700">
        <v>201.19793084671929</v>
      </c>
      <c r="AB1700" s="6">
        <f t="shared" si="130"/>
        <v>201.19793084671929</v>
      </c>
      <c r="AC1700" t="s">
        <v>2766</v>
      </c>
      <c r="AD1700">
        <v>0</v>
      </c>
    </row>
    <row r="1701" spans="1:30" x14ac:dyDescent="0.25">
      <c r="A1701" t="s">
        <v>2759</v>
      </c>
      <c r="B1701" t="s">
        <v>2760</v>
      </c>
      <c r="C1701" t="s">
        <v>2761</v>
      </c>
      <c r="D1701" t="s">
        <v>4405</v>
      </c>
      <c r="E1701" t="s">
        <v>266</v>
      </c>
      <c r="F1701" t="s">
        <v>4400</v>
      </c>
      <c r="G1701" t="s">
        <v>4725</v>
      </c>
      <c r="H1701" t="s">
        <v>2728</v>
      </c>
      <c r="I1701">
        <v>4</v>
      </c>
      <c r="J1701">
        <v>5059855746163</v>
      </c>
      <c r="K1701" t="s">
        <v>1495</v>
      </c>
      <c r="L1701" t="str">
        <f t="shared" si="131"/>
        <v>RXTED0140775</v>
      </c>
      <c r="M1701" t="s">
        <v>2909</v>
      </c>
      <c r="N1701" t="str">
        <f t="shared" si="132"/>
        <v>DKB</v>
      </c>
      <c r="O1701" t="str">
        <f t="shared" si="133"/>
        <v>001</v>
      </c>
      <c r="P1701" t="s">
        <v>2764</v>
      </c>
      <c r="Q1701" t="s">
        <v>2764</v>
      </c>
      <c r="R1701" t="s">
        <v>2764</v>
      </c>
      <c r="S1701" t="s">
        <v>1495</v>
      </c>
      <c r="T1701" t="s">
        <v>2765</v>
      </c>
      <c r="U1701" t="str">
        <f t="shared" si="134"/>
        <v>AW</v>
      </c>
      <c r="V1701">
        <v>2024</v>
      </c>
      <c r="W1701" t="s">
        <v>2764</v>
      </c>
      <c r="X1701" t="s">
        <v>2764</v>
      </c>
      <c r="Y1701" t="s">
        <v>2764</v>
      </c>
      <c r="Z1701" t="s">
        <v>2764</v>
      </c>
      <c r="AA1701">
        <v>409.74680098012522</v>
      </c>
      <c r="AB1701" s="6">
        <f t="shared" si="130"/>
        <v>1638.9872039205009</v>
      </c>
      <c r="AC1701" t="s">
        <v>2766</v>
      </c>
      <c r="AD1701">
        <v>0</v>
      </c>
    </row>
    <row r="1702" spans="1:30" x14ac:dyDescent="0.25">
      <c r="A1702" t="s">
        <v>2759</v>
      </c>
      <c r="B1702" t="s">
        <v>2760</v>
      </c>
      <c r="C1702" t="s">
        <v>2761</v>
      </c>
      <c r="D1702" t="s">
        <v>4405</v>
      </c>
      <c r="E1702" t="s">
        <v>266</v>
      </c>
      <c r="F1702" t="s">
        <v>4400</v>
      </c>
      <c r="G1702" t="s">
        <v>4725</v>
      </c>
      <c r="H1702" t="s">
        <v>2728</v>
      </c>
      <c r="I1702">
        <v>1</v>
      </c>
      <c r="J1702">
        <v>5059856572112</v>
      </c>
      <c r="K1702" t="s">
        <v>940</v>
      </c>
      <c r="L1702" t="str">
        <f t="shared" si="131"/>
        <v>RXTED0144249</v>
      </c>
      <c r="M1702" t="s">
        <v>812</v>
      </c>
      <c r="N1702" t="str">
        <f t="shared" si="132"/>
        <v>BPK</v>
      </c>
      <c r="O1702" t="str">
        <f t="shared" si="133"/>
        <v>001</v>
      </c>
      <c r="P1702" t="s">
        <v>2764</v>
      </c>
      <c r="Q1702" t="s">
        <v>2764</v>
      </c>
      <c r="R1702" t="s">
        <v>2764</v>
      </c>
      <c r="S1702" t="s">
        <v>940</v>
      </c>
      <c r="T1702" t="s">
        <v>2765</v>
      </c>
      <c r="U1702" t="str">
        <f t="shared" si="134"/>
        <v>AW</v>
      </c>
      <c r="V1702">
        <v>2024</v>
      </c>
      <c r="W1702" t="s">
        <v>2764</v>
      </c>
      <c r="X1702" t="s">
        <v>2764</v>
      </c>
      <c r="Y1702" t="s">
        <v>2764</v>
      </c>
      <c r="Z1702" t="s">
        <v>2764</v>
      </c>
      <c r="AA1702">
        <v>271.98475360740537</v>
      </c>
      <c r="AB1702" s="6">
        <f t="shared" si="130"/>
        <v>271.98475360740537</v>
      </c>
      <c r="AC1702" t="s">
        <v>2766</v>
      </c>
      <c r="AD1702">
        <v>0</v>
      </c>
    </row>
    <row r="1703" spans="1:30" x14ac:dyDescent="0.25">
      <c r="A1703" t="s">
        <v>2759</v>
      </c>
      <c r="B1703" t="s">
        <v>2760</v>
      </c>
      <c r="C1703" t="s">
        <v>2761</v>
      </c>
      <c r="D1703" t="s">
        <v>4405</v>
      </c>
      <c r="E1703" t="s">
        <v>266</v>
      </c>
      <c r="F1703" t="s">
        <v>4400</v>
      </c>
      <c r="G1703" t="s">
        <v>4725</v>
      </c>
      <c r="H1703" t="s">
        <v>2728</v>
      </c>
      <c r="I1703">
        <v>7</v>
      </c>
      <c r="J1703">
        <v>5059856572051</v>
      </c>
      <c r="K1703" t="s">
        <v>2907</v>
      </c>
      <c r="L1703" t="str">
        <f t="shared" si="131"/>
        <v>RXTED0144411</v>
      </c>
      <c r="M1703" t="s">
        <v>2851</v>
      </c>
      <c r="N1703" t="str">
        <f t="shared" si="132"/>
        <v>DKB</v>
      </c>
      <c r="O1703" t="str">
        <f t="shared" si="133"/>
        <v>000</v>
      </c>
      <c r="P1703" t="s">
        <v>2764</v>
      </c>
      <c r="Q1703" t="s">
        <v>2764</v>
      </c>
      <c r="R1703" t="s">
        <v>2764</v>
      </c>
      <c r="S1703" t="s">
        <v>2907</v>
      </c>
      <c r="T1703" t="s">
        <v>2765</v>
      </c>
      <c r="U1703" t="str">
        <f t="shared" si="134"/>
        <v>AW</v>
      </c>
      <c r="V1703">
        <v>2024</v>
      </c>
      <c r="W1703" t="s">
        <v>2764</v>
      </c>
      <c r="X1703" t="s">
        <v>2764</v>
      </c>
      <c r="Y1703" t="s">
        <v>2764</v>
      </c>
      <c r="Z1703" t="s">
        <v>2764</v>
      </c>
      <c r="AA1703">
        <v>255.649332970324</v>
      </c>
      <c r="AB1703" s="6">
        <f t="shared" si="130"/>
        <v>1789.545330792268</v>
      </c>
      <c r="AC1703" t="s">
        <v>2766</v>
      </c>
      <c r="AD1703">
        <v>0</v>
      </c>
    </row>
    <row r="1704" spans="1:30" x14ac:dyDescent="0.25">
      <c r="A1704" t="s">
        <v>2759</v>
      </c>
      <c r="B1704" t="s">
        <v>2760</v>
      </c>
      <c r="C1704" t="s">
        <v>2761</v>
      </c>
      <c r="D1704" t="s">
        <v>4405</v>
      </c>
      <c r="E1704" t="s">
        <v>266</v>
      </c>
      <c r="F1704" t="s">
        <v>4400</v>
      </c>
      <c r="G1704" t="s">
        <v>4725</v>
      </c>
      <c r="H1704" t="s">
        <v>2728</v>
      </c>
      <c r="I1704">
        <v>20</v>
      </c>
      <c r="J1704">
        <v>5059856572044</v>
      </c>
      <c r="K1704" t="s">
        <v>2908</v>
      </c>
      <c r="L1704" t="str">
        <f t="shared" si="131"/>
        <v>RXTED0144411</v>
      </c>
      <c r="M1704" t="s">
        <v>2909</v>
      </c>
      <c r="N1704" t="str">
        <f t="shared" si="132"/>
        <v>DKB</v>
      </c>
      <c r="O1704" t="str">
        <f t="shared" si="133"/>
        <v>001</v>
      </c>
      <c r="P1704" t="s">
        <v>2764</v>
      </c>
      <c r="Q1704" t="s">
        <v>2764</v>
      </c>
      <c r="R1704" t="s">
        <v>2764</v>
      </c>
      <c r="S1704" t="s">
        <v>2908</v>
      </c>
      <c r="T1704" t="s">
        <v>2765</v>
      </c>
      <c r="U1704" t="str">
        <f t="shared" si="134"/>
        <v>AW</v>
      </c>
      <c r="V1704">
        <v>2024</v>
      </c>
      <c r="W1704" t="s">
        <v>2764</v>
      </c>
      <c r="X1704" t="s">
        <v>2764</v>
      </c>
      <c r="Y1704" t="s">
        <v>2764</v>
      </c>
      <c r="Z1704" t="s">
        <v>2764</v>
      </c>
      <c r="AA1704">
        <v>255.649332970324</v>
      </c>
      <c r="AB1704" s="6">
        <f t="shared" si="130"/>
        <v>5112.9866594064797</v>
      </c>
      <c r="AC1704" t="s">
        <v>2766</v>
      </c>
      <c r="AD1704">
        <v>0</v>
      </c>
    </row>
    <row r="1705" spans="1:30" x14ac:dyDescent="0.25">
      <c r="A1705" t="s">
        <v>2759</v>
      </c>
      <c r="B1705" t="s">
        <v>2760</v>
      </c>
      <c r="C1705" t="s">
        <v>2761</v>
      </c>
      <c r="D1705" t="s">
        <v>4405</v>
      </c>
      <c r="E1705" t="s">
        <v>266</v>
      </c>
      <c r="F1705" t="s">
        <v>4400</v>
      </c>
      <c r="G1705" t="s">
        <v>4725</v>
      </c>
      <c r="H1705" t="s">
        <v>2728</v>
      </c>
      <c r="I1705">
        <v>26</v>
      </c>
      <c r="J1705">
        <v>5059856572037</v>
      </c>
      <c r="K1705" t="s">
        <v>2910</v>
      </c>
      <c r="L1705" t="str">
        <f t="shared" si="131"/>
        <v>RXTED0144411</v>
      </c>
      <c r="M1705" t="s">
        <v>2911</v>
      </c>
      <c r="N1705" t="str">
        <f t="shared" si="132"/>
        <v>DKB</v>
      </c>
      <c r="O1705" t="str">
        <f t="shared" si="133"/>
        <v>002</v>
      </c>
      <c r="P1705" t="s">
        <v>2764</v>
      </c>
      <c r="Q1705" t="s">
        <v>2764</v>
      </c>
      <c r="R1705" t="s">
        <v>2764</v>
      </c>
      <c r="S1705" t="s">
        <v>2910</v>
      </c>
      <c r="T1705" t="s">
        <v>2765</v>
      </c>
      <c r="U1705" t="str">
        <f t="shared" si="134"/>
        <v>AW</v>
      </c>
      <c r="V1705">
        <v>2024</v>
      </c>
      <c r="W1705" t="s">
        <v>2764</v>
      </c>
      <c r="X1705" t="s">
        <v>2764</v>
      </c>
      <c r="Y1705" t="s">
        <v>2764</v>
      </c>
      <c r="Z1705" t="s">
        <v>2764</v>
      </c>
      <c r="AA1705">
        <v>255.649332970324</v>
      </c>
      <c r="AB1705" s="6">
        <f t="shared" si="130"/>
        <v>6646.8826572284243</v>
      </c>
      <c r="AC1705" t="s">
        <v>2766</v>
      </c>
      <c r="AD1705">
        <v>0</v>
      </c>
    </row>
    <row r="1706" spans="1:30" x14ac:dyDescent="0.25">
      <c r="A1706" t="s">
        <v>2759</v>
      </c>
      <c r="B1706" t="s">
        <v>2760</v>
      </c>
      <c r="C1706" t="s">
        <v>2761</v>
      </c>
      <c r="D1706" t="s">
        <v>4405</v>
      </c>
      <c r="E1706" t="s">
        <v>266</v>
      </c>
      <c r="F1706" t="s">
        <v>4400</v>
      </c>
      <c r="G1706" t="s">
        <v>4725</v>
      </c>
      <c r="H1706" t="s">
        <v>2728</v>
      </c>
      <c r="I1706">
        <v>16</v>
      </c>
      <c r="J1706">
        <v>5059856572020</v>
      </c>
      <c r="K1706" t="s">
        <v>2912</v>
      </c>
      <c r="L1706" t="str">
        <f t="shared" si="131"/>
        <v>RXTED0144411</v>
      </c>
      <c r="M1706" t="s">
        <v>2913</v>
      </c>
      <c r="N1706" t="str">
        <f t="shared" si="132"/>
        <v>DKB</v>
      </c>
      <c r="O1706" t="str">
        <f t="shared" si="133"/>
        <v>003</v>
      </c>
      <c r="P1706" t="s">
        <v>2764</v>
      </c>
      <c r="Q1706" t="s">
        <v>2764</v>
      </c>
      <c r="R1706" t="s">
        <v>2764</v>
      </c>
      <c r="S1706" t="s">
        <v>2912</v>
      </c>
      <c r="T1706" t="s">
        <v>2765</v>
      </c>
      <c r="U1706" t="str">
        <f t="shared" si="134"/>
        <v>AW</v>
      </c>
      <c r="V1706">
        <v>2024</v>
      </c>
      <c r="W1706" t="s">
        <v>2764</v>
      </c>
      <c r="X1706" t="s">
        <v>2764</v>
      </c>
      <c r="Y1706" t="s">
        <v>2764</v>
      </c>
      <c r="Z1706" t="s">
        <v>2764</v>
      </c>
      <c r="AA1706">
        <v>255.649332970324</v>
      </c>
      <c r="AB1706" s="6">
        <f t="shared" si="130"/>
        <v>4090.3893275251839</v>
      </c>
      <c r="AC1706" t="s">
        <v>2766</v>
      </c>
      <c r="AD1706">
        <v>0</v>
      </c>
    </row>
    <row r="1707" spans="1:30" x14ac:dyDescent="0.25">
      <c r="A1707" t="s">
        <v>2759</v>
      </c>
      <c r="B1707" t="s">
        <v>2760</v>
      </c>
      <c r="C1707" t="s">
        <v>2761</v>
      </c>
      <c r="D1707" t="s">
        <v>4405</v>
      </c>
      <c r="E1707" t="s">
        <v>266</v>
      </c>
      <c r="F1707" t="s">
        <v>4400</v>
      </c>
      <c r="G1707" t="s">
        <v>4725</v>
      </c>
      <c r="H1707" t="s">
        <v>2728</v>
      </c>
      <c r="I1707">
        <v>14</v>
      </c>
      <c r="J1707">
        <v>5059856572013</v>
      </c>
      <c r="K1707" t="s">
        <v>942</v>
      </c>
      <c r="L1707" t="str">
        <f t="shared" si="131"/>
        <v>RXTED0144411</v>
      </c>
      <c r="M1707" t="s">
        <v>296</v>
      </c>
      <c r="N1707" t="str">
        <f t="shared" si="132"/>
        <v>DKB</v>
      </c>
      <c r="O1707" t="str">
        <f t="shared" si="133"/>
        <v>004</v>
      </c>
      <c r="P1707" t="s">
        <v>2764</v>
      </c>
      <c r="Q1707" t="s">
        <v>2764</v>
      </c>
      <c r="R1707" t="s">
        <v>2764</v>
      </c>
      <c r="S1707" t="s">
        <v>942</v>
      </c>
      <c r="T1707" t="s">
        <v>2765</v>
      </c>
      <c r="U1707" t="str">
        <f t="shared" si="134"/>
        <v>AW</v>
      </c>
      <c r="V1707">
        <v>2024</v>
      </c>
      <c r="W1707" t="s">
        <v>2764</v>
      </c>
      <c r="X1707" t="s">
        <v>2764</v>
      </c>
      <c r="Y1707" t="s">
        <v>2764</v>
      </c>
      <c r="Z1707" t="s">
        <v>2764</v>
      </c>
      <c r="AA1707">
        <v>255.649332970324</v>
      </c>
      <c r="AB1707" s="6">
        <f t="shared" si="130"/>
        <v>3579.0906615845361</v>
      </c>
      <c r="AC1707" t="s">
        <v>2766</v>
      </c>
      <c r="AD1707">
        <v>0</v>
      </c>
    </row>
    <row r="1708" spans="1:30" x14ac:dyDescent="0.25">
      <c r="A1708" t="s">
        <v>2759</v>
      </c>
      <c r="B1708" t="s">
        <v>2760</v>
      </c>
      <c r="C1708" t="s">
        <v>2761</v>
      </c>
      <c r="D1708" t="s">
        <v>4405</v>
      </c>
      <c r="E1708" t="s">
        <v>266</v>
      </c>
      <c r="F1708" t="s">
        <v>4400</v>
      </c>
      <c r="G1708" t="s">
        <v>4725</v>
      </c>
      <c r="H1708" t="s">
        <v>2728</v>
      </c>
      <c r="I1708">
        <v>9</v>
      </c>
      <c r="J1708">
        <v>5059856572006</v>
      </c>
      <c r="K1708" t="s">
        <v>268</v>
      </c>
      <c r="L1708" t="str">
        <f t="shared" si="131"/>
        <v>RXTED0144411</v>
      </c>
      <c r="M1708" t="s">
        <v>269</v>
      </c>
      <c r="N1708" t="str">
        <f t="shared" si="132"/>
        <v>DKB</v>
      </c>
      <c r="O1708" t="str">
        <f t="shared" si="133"/>
        <v>005</v>
      </c>
      <c r="P1708" t="s">
        <v>2764</v>
      </c>
      <c r="Q1708" t="s">
        <v>2764</v>
      </c>
      <c r="R1708" t="s">
        <v>2764</v>
      </c>
      <c r="S1708" t="s">
        <v>268</v>
      </c>
      <c r="T1708" t="s">
        <v>2765</v>
      </c>
      <c r="U1708" t="str">
        <f t="shared" si="134"/>
        <v>AW</v>
      </c>
      <c r="V1708">
        <v>2024</v>
      </c>
      <c r="W1708" t="s">
        <v>2764</v>
      </c>
      <c r="X1708" t="s">
        <v>2764</v>
      </c>
      <c r="Y1708" t="s">
        <v>2764</v>
      </c>
      <c r="Z1708" t="s">
        <v>2764</v>
      </c>
      <c r="AA1708">
        <v>255.649332970324</v>
      </c>
      <c r="AB1708" s="6">
        <f t="shared" si="130"/>
        <v>2300.8439967329159</v>
      </c>
      <c r="AC1708" t="s">
        <v>2766</v>
      </c>
      <c r="AD1708">
        <v>0</v>
      </c>
    </row>
    <row r="1709" spans="1:30" x14ac:dyDescent="0.25">
      <c r="A1709" t="s">
        <v>2759</v>
      </c>
      <c r="B1709" t="s">
        <v>2760</v>
      </c>
      <c r="C1709" t="s">
        <v>2761</v>
      </c>
      <c r="D1709" t="s">
        <v>4405</v>
      </c>
      <c r="E1709" t="s">
        <v>266</v>
      </c>
      <c r="F1709" t="s">
        <v>4400</v>
      </c>
      <c r="G1709" t="s">
        <v>4725</v>
      </c>
      <c r="H1709" t="s">
        <v>2728</v>
      </c>
      <c r="I1709">
        <v>3</v>
      </c>
      <c r="J1709">
        <v>5059855464395</v>
      </c>
      <c r="K1709" t="s">
        <v>1496</v>
      </c>
      <c r="L1709" t="str">
        <f t="shared" si="131"/>
        <v>RXTED0144436</v>
      </c>
      <c r="M1709" t="s">
        <v>1497</v>
      </c>
      <c r="N1709" t="str">
        <f t="shared" si="132"/>
        <v>NAT</v>
      </c>
      <c r="O1709" t="str">
        <f t="shared" si="133"/>
        <v>000</v>
      </c>
      <c r="P1709" t="s">
        <v>2764</v>
      </c>
      <c r="Q1709" t="s">
        <v>2764</v>
      </c>
      <c r="R1709" t="s">
        <v>2764</v>
      </c>
      <c r="S1709" t="s">
        <v>1496</v>
      </c>
      <c r="T1709" t="s">
        <v>2765</v>
      </c>
      <c r="U1709" t="str">
        <f t="shared" si="134"/>
        <v>AW</v>
      </c>
      <c r="V1709">
        <v>2024</v>
      </c>
      <c r="W1709" t="s">
        <v>2764</v>
      </c>
      <c r="X1709" t="s">
        <v>2764</v>
      </c>
      <c r="Y1709" t="s">
        <v>2764</v>
      </c>
      <c r="Z1709" t="s">
        <v>2764</v>
      </c>
      <c r="AA1709">
        <v>429.89381976585895</v>
      </c>
      <c r="AB1709" s="6">
        <f t="shared" si="130"/>
        <v>1289.6814592975768</v>
      </c>
      <c r="AC1709" t="s">
        <v>2766</v>
      </c>
      <c r="AD1709">
        <v>0</v>
      </c>
    </row>
    <row r="1710" spans="1:30" x14ac:dyDescent="0.25">
      <c r="A1710" t="s">
        <v>2759</v>
      </c>
      <c r="B1710" t="s">
        <v>2760</v>
      </c>
      <c r="C1710" t="s">
        <v>2761</v>
      </c>
      <c r="D1710" t="s">
        <v>4405</v>
      </c>
      <c r="E1710" t="s">
        <v>266</v>
      </c>
      <c r="F1710" t="s">
        <v>4400</v>
      </c>
      <c r="G1710" t="s">
        <v>4725</v>
      </c>
      <c r="H1710" t="s">
        <v>2728</v>
      </c>
      <c r="I1710">
        <v>5</v>
      </c>
      <c r="J1710">
        <v>5059855464371</v>
      </c>
      <c r="K1710" t="s">
        <v>1498</v>
      </c>
      <c r="L1710" t="str">
        <f t="shared" si="131"/>
        <v>RXTED0144436</v>
      </c>
      <c r="M1710" t="s">
        <v>1499</v>
      </c>
      <c r="N1710" t="str">
        <f t="shared" si="132"/>
        <v>NAT</v>
      </c>
      <c r="O1710" t="str">
        <f t="shared" si="133"/>
        <v>001</v>
      </c>
      <c r="P1710" t="s">
        <v>2764</v>
      </c>
      <c r="Q1710" t="s">
        <v>2764</v>
      </c>
      <c r="R1710" t="s">
        <v>2764</v>
      </c>
      <c r="S1710" t="s">
        <v>1498</v>
      </c>
      <c r="T1710" t="s">
        <v>2765</v>
      </c>
      <c r="U1710" t="str">
        <f t="shared" si="134"/>
        <v>AW</v>
      </c>
      <c r="V1710">
        <v>2024</v>
      </c>
      <c r="W1710" t="s">
        <v>2764</v>
      </c>
      <c r="X1710" t="s">
        <v>2764</v>
      </c>
      <c r="Y1710" t="s">
        <v>2764</v>
      </c>
      <c r="Z1710" t="s">
        <v>2764</v>
      </c>
      <c r="AA1710">
        <v>429.89381976585895</v>
      </c>
      <c r="AB1710" s="6">
        <f t="shared" si="130"/>
        <v>2149.4690988292946</v>
      </c>
      <c r="AC1710" t="s">
        <v>2766</v>
      </c>
      <c r="AD1710">
        <v>0</v>
      </c>
    </row>
    <row r="1711" spans="1:30" x14ac:dyDescent="0.25">
      <c r="A1711" t="s">
        <v>2759</v>
      </c>
      <c r="B1711" t="s">
        <v>2760</v>
      </c>
      <c r="C1711" t="s">
        <v>2761</v>
      </c>
      <c r="D1711" t="s">
        <v>4405</v>
      </c>
      <c r="E1711" t="s">
        <v>266</v>
      </c>
      <c r="F1711" t="s">
        <v>4400</v>
      </c>
      <c r="G1711" t="s">
        <v>4725</v>
      </c>
      <c r="H1711" t="s">
        <v>2728</v>
      </c>
      <c r="I1711">
        <v>8</v>
      </c>
      <c r="J1711">
        <v>5059855464357</v>
      </c>
      <c r="K1711" t="s">
        <v>1500</v>
      </c>
      <c r="L1711" t="str">
        <f t="shared" si="131"/>
        <v>RXTED0144436</v>
      </c>
      <c r="M1711" t="s">
        <v>343</v>
      </c>
      <c r="N1711" t="str">
        <f t="shared" si="132"/>
        <v>NAT</v>
      </c>
      <c r="O1711" t="str">
        <f t="shared" si="133"/>
        <v>002</v>
      </c>
      <c r="P1711" t="s">
        <v>2764</v>
      </c>
      <c r="Q1711" t="s">
        <v>2764</v>
      </c>
      <c r="R1711" t="s">
        <v>2764</v>
      </c>
      <c r="S1711" t="s">
        <v>1500</v>
      </c>
      <c r="T1711" t="s">
        <v>2765</v>
      </c>
      <c r="U1711" t="str">
        <f t="shared" si="134"/>
        <v>AW</v>
      </c>
      <c r="V1711">
        <v>2024</v>
      </c>
      <c r="W1711" t="s">
        <v>2764</v>
      </c>
      <c r="X1711" t="s">
        <v>2764</v>
      </c>
      <c r="Y1711" t="s">
        <v>2764</v>
      </c>
      <c r="Z1711" t="s">
        <v>2764</v>
      </c>
      <c r="AA1711">
        <v>429.89381976585895</v>
      </c>
      <c r="AB1711" s="6">
        <f t="shared" si="130"/>
        <v>3439.1505581268716</v>
      </c>
      <c r="AC1711" t="s">
        <v>2766</v>
      </c>
      <c r="AD1711">
        <v>0</v>
      </c>
    </row>
    <row r="1712" spans="1:30" x14ac:dyDescent="0.25">
      <c r="A1712" t="s">
        <v>2759</v>
      </c>
      <c r="B1712" t="s">
        <v>2760</v>
      </c>
      <c r="C1712" t="s">
        <v>2761</v>
      </c>
      <c r="D1712" t="s">
        <v>4405</v>
      </c>
      <c r="E1712" t="s">
        <v>266</v>
      </c>
      <c r="F1712" t="s">
        <v>4400</v>
      </c>
      <c r="G1712" t="s">
        <v>4725</v>
      </c>
      <c r="H1712" t="s">
        <v>2728</v>
      </c>
      <c r="I1712">
        <v>4</v>
      </c>
      <c r="J1712">
        <v>5059855464319</v>
      </c>
      <c r="K1712" t="s">
        <v>1501</v>
      </c>
      <c r="L1712" t="str">
        <f t="shared" si="131"/>
        <v>RXTED0144436</v>
      </c>
      <c r="M1712" t="s">
        <v>403</v>
      </c>
      <c r="N1712" t="str">
        <f t="shared" si="132"/>
        <v>NAT</v>
      </c>
      <c r="O1712" t="str">
        <f t="shared" si="133"/>
        <v>004</v>
      </c>
      <c r="P1712" t="s">
        <v>2764</v>
      </c>
      <c r="Q1712" t="s">
        <v>2764</v>
      </c>
      <c r="R1712" t="s">
        <v>2764</v>
      </c>
      <c r="S1712" t="s">
        <v>1501</v>
      </c>
      <c r="T1712" t="s">
        <v>2765</v>
      </c>
      <c r="U1712" t="str">
        <f t="shared" si="134"/>
        <v>AW</v>
      </c>
      <c r="V1712">
        <v>2024</v>
      </c>
      <c r="W1712" t="s">
        <v>2764</v>
      </c>
      <c r="X1712" t="s">
        <v>2764</v>
      </c>
      <c r="Y1712" t="s">
        <v>2764</v>
      </c>
      <c r="Z1712" t="s">
        <v>2764</v>
      </c>
      <c r="AA1712">
        <v>429.89381976585895</v>
      </c>
      <c r="AB1712" s="6">
        <f t="shared" si="130"/>
        <v>1719.5752790634358</v>
      </c>
      <c r="AC1712" t="s">
        <v>2766</v>
      </c>
      <c r="AD1712">
        <v>0</v>
      </c>
    </row>
    <row r="1713" spans="1:30" x14ac:dyDescent="0.25">
      <c r="A1713" t="s">
        <v>2759</v>
      </c>
      <c r="B1713" t="s">
        <v>2760</v>
      </c>
      <c r="C1713" t="s">
        <v>2761</v>
      </c>
      <c r="D1713" t="s">
        <v>4405</v>
      </c>
      <c r="E1713" t="s">
        <v>266</v>
      </c>
      <c r="F1713" t="s">
        <v>4400</v>
      </c>
      <c r="G1713" t="s">
        <v>4725</v>
      </c>
      <c r="H1713" t="s">
        <v>2728</v>
      </c>
      <c r="I1713">
        <v>5</v>
      </c>
      <c r="J1713">
        <v>5059855464296</v>
      </c>
      <c r="K1713" t="s">
        <v>1502</v>
      </c>
      <c r="L1713" t="str">
        <f t="shared" si="131"/>
        <v>RXTED0144436</v>
      </c>
      <c r="M1713" t="s">
        <v>405</v>
      </c>
      <c r="N1713" t="str">
        <f t="shared" si="132"/>
        <v>NAT</v>
      </c>
      <c r="O1713" t="str">
        <f t="shared" si="133"/>
        <v>005</v>
      </c>
      <c r="P1713" t="s">
        <v>2764</v>
      </c>
      <c r="Q1713" t="s">
        <v>2764</v>
      </c>
      <c r="R1713" t="s">
        <v>2764</v>
      </c>
      <c r="S1713" t="s">
        <v>1502</v>
      </c>
      <c r="T1713" t="s">
        <v>2765</v>
      </c>
      <c r="U1713" t="str">
        <f t="shared" si="134"/>
        <v>AW</v>
      </c>
      <c r="V1713">
        <v>2024</v>
      </c>
      <c r="W1713" t="s">
        <v>2764</v>
      </c>
      <c r="X1713" t="s">
        <v>2764</v>
      </c>
      <c r="Y1713" t="s">
        <v>2764</v>
      </c>
      <c r="Z1713" t="s">
        <v>2764</v>
      </c>
      <c r="AA1713">
        <v>429.89381976585895</v>
      </c>
      <c r="AB1713" s="6">
        <f t="shared" si="130"/>
        <v>2149.4690988292946</v>
      </c>
      <c r="AC1713" t="s">
        <v>2766</v>
      </c>
      <c r="AD1713">
        <v>0</v>
      </c>
    </row>
    <row r="1714" spans="1:30" x14ac:dyDescent="0.25">
      <c r="A1714" t="s">
        <v>2759</v>
      </c>
      <c r="B1714" t="s">
        <v>2760</v>
      </c>
      <c r="C1714" t="s">
        <v>2761</v>
      </c>
      <c r="D1714" t="s">
        <v>4405</v>
      </c>
      <c r="E1714" t="s">
        <v>266</v>
      </c>
      <c r="F1714" t="s">
        <v>4400</v>
      </c>
      <c r="G1714" t="s">
        <v>4725</v>
      </c>
      <c r="H1714" t="s">
        <v>2728</v>
      </c>
      <c r="I1714">
        <v>3</v>
      </c>
      <c r="J1714">
        <v>5059855464258</v>
      </c>
      <c r="K1714" t="s">
        <v>944</v>
      </c>
      <c r="L1714" t="str">
        <f t="shared" si="131"/>
        <v>RXTED0144437</v>
      </c>
      <c r="M1714" t="s">
        <v>905</v>
      </c>
      <c r="N1714" t="str">
        <f t="shared" si="132"/>
        <v>NVY</v>
      </c>
      <c r="O1714" t="str">
        <f t="shared" si="133"/>
        <v>000</v>
      </c>
      <c r="P1714" t="s">
        <v>2764</v>
      </c>
      <c r="Q1714" t="s">
        <v>2764</v>
      </c>
      <c r="R1714" t="s">
        <v>2764</v>
      </c>
      <c r="S1714" t="s">
        <v>944</v>
      </c>
      <c r="T1714" t="s">
        <v>2765</v>
      </c>
      <c r="U1714" t="str">
        <f t="shared" si="134"/>
        <v>AW</v>
      </c>
      <c r="V1714">
        <v>2024</v>
      </c>
      <c r="W1714" t="s">
        <v>2764</v>
      </c>
      <c r="X1714" t="s">
        <v>2764</v>
      </c>
      <c r="Y1714" t="s">
        <v>2764</v>
      </c>
      <c r="Z1714" t="s">
        <v>2764</v>
      </c>
      <c r="AA1714">
        <v>429.89381976585895</v>
      </c>
      <c r="AB1714" s="6">
        <f t="shared" si="130"/>
        <v>1289.6814592975768</v>
      </c>
      <c r="AC1714" t="s">
        <v>2766</v>
      </c>
      <c r="AD1714">
        <v>0</v>
      </c>
    </row>
    <row r="1715" spans="1:30" x14ac:dyDescent="0.25">
      <c r="A1715" t="s">
        <v>2759</v>
      </c>
      <c r="B1715" t="s">
        <v>2760</v>
      </c>
      <c r="C1715" t="s">
        <v>2761</v>
      </c>
      <c r="D1715" t="s">
        <v>4405</v>
      </c>
      <c r="E1715" t="s">
        <v>266</v>
      </c>
      <c r="F1715" t="s">
        <v>4400</v>
      </c>
      <c r="G1715" t="s">
        <v>4725</v>
      </c>
      <c r="H1715" t="s">
        <v>2728</v>
      </c>
      <c r="I1715">
        <v>1</v>
      </c>
      <c r="J1715">
        <v>5059855464234</v>
      </c>
      <c r="K1715" t="s">
        <v>945</v>
      </c>
      <c r="L1715" t="str">
        <f t="shared" si="131"/>
        <v>RXTED0144437</v>
      </c>
      <c r="M1715" t="s">
        <v>320</v>
      </c>
      <c r="N1715" t="str">
        <f t="shared" si="132"/>
        <v>NVY</v>
      </c>
      <c r="O1715" t="str">
        <f t="shared" si="133"/>
        <v>001</v>
      </c>
      <c r="P1715" t="s">
        <v>2764</v>
      </c>
      <c r="Q1715" t="s">
        <v>2764</v>
      </c>
      <c r="R1715" t="s">
        <v>2764</v>
      </c>
      <c r="S1715" t="s">
        <v>945</v>
      </c>
      <c r="T1715" t="s">
        <v>2765</v>
      </c>
      <c r="U1715" t="str">
        <f t="shared" si="134"/>
        <v>AW</v>
      </c>
      <c r="V1715">
        <v>2024</v>
      </c>
      <c r="W1715" t="s">
        <v>2764</v>
      </c>
      <c r="X1715" t="s">
        <v>2764</v>
      </c>
      <c r="Y1715" t="s">
        <v>2764</v>
      </c>
      <c r="Z1715" t="s">
        <v>2764</v>
      </c>
      <c r="AA1715">
        <v>429.89381976585895</v>
      </c>
      <c r="AB1715" s="6">
        <f t="shared" si="130"/>
        <v>429.89381976585895</v>
      </c>
      <c r="AC1715" t="s">
        <v>2766</v>
      </c>
      <c r="AD1715">
        <v>0</v>
      </c>
    </row>
    <row r="1716" spans="1:30" x14ac:dyDescent="0.25">
      <c r="A1716" t="s">
        <v>2759</v>
      </c>
      <c r="B1716" t="s">
        <v>2760</v>
      </c>
      <c r="C1716" t="s">
        <v>2761</v>
      </c>
      <c r="D1716" t="s">
        <v>4405</v>
      </c>
      <c r="E1716" t="s">
        <v>266</v>
      </c>
      <c r="F1716" t="s">
        <v>4400</v>
      </c>
      <c r="G1716" t="s">
        <v>4725</v>
      </c>
      <c r="H1716" t="s">
        <v>2728</v>
      </c>
      <c r="I1716">
        <v>1</v>
      </c>
      <c r="J1716">
        <v>5059855464197</v>
      </c>
      <c r="K1716" t="s">
        <v>1503</v>
      </c>
      <c r="L1716" t="str">
        <f t="shared" si="131"/>
        <v>RXTED0144437</v>
      </c>
      <c r="M1716" t="s">
        <v>2770</v>
      </c>
      <c r="N1716" t="str">
        <f t="shared" si="132"/>
        <v>NVY</v>
      </c>
      <c r="O1716" t="str">
        <f t="shared" si="133"/>
        <v>003</v>
      </c>
      <c r="P1716" t="s">
        <v>2764</v>
      </c>
      <c r="Q1716" t="s">
        <v>2764</v>
      </c>
      <c r="R1716" t="s">
        <v>2764</v>
      </c>
      <c r="S1716" t="s">
        <v>1503</v>
      </c>
      <c r="T1716" t="s">
        <v>2765</v>
      </c>
      <c r="U1716" t="str">
        <f t="shared" si="134"/>
        <v>AW</v>
      </c>
      <c r="V1716">
        <v>2024</v>
      </c>
      <c r="W1716" t="s">
        <v>2764</v>
      </c>
      <c r="X1716" t="s">
        <v>2764</v>
      </c>
      <c r="Y1716" t="s">
        <v>2764</v>
      </c>
      <c r="Z1716" t="s">
        <v>2764</v>
      </c>
      <c r="AA1716">
        <v>429.89381976585895</v>
      </c>
      <c r="AB1716" s="6">
        <f t="shared" si="130"/>
        <v>429.89381976585895</v>
      </c>
      <c r="AC1716" t="s">
        <v>2766</v>
      </c>
      <c r="AD1716">
        <v>0</v>
      </c>
    </row>
    <row r="1717" spans="1:30" x14ac:dyDescent="0.25">
      <c r="A1717" t="s">
        <v>2759</v>
      </c>
      <c r="B1717" t="s">
        <v>2760</v>
      </c>
      <c r="C1717" t="s">
        <v>2761</v>
      </c>
      <c r="D1717" t="s">
        <v>4405</v>
      </c>
      <c r="E1717" t="s">
        <v>266</v>
      </c>
      <c r="F1717" t="s">
        <v>4400</v>
      </c>
      <c r="G1717" t="s">
        <v>4725</v>
      </c>
      <c r="H1717" t="s">
        <v>2728</v>
      </c>
      <c r="I1717">
        <v>7</v>
      </c>
      <c r="J1717">
        <v>5059855464159</v>
      </c>
      <c r="K1717" t="s">
        <v>1504</v>
      </c>
      <c r="L1717" t="str">
        <f t="shared" si="131"/>
        <v>RXTED0144437</v>
      </c>
      <c r="M1717" t="s">
        <v>301</v>
      </c>
      <c r="N1717" t="str">
        <f t="shared" si="132"/>
        <v>NVY</v>
      </c>
      <c r="O1717" t="str">
        <f t="shared" si="133"/>
        <v>005</v>
      </c>
      <c r="P1717" t="s">
        <v>2764</v>
      </c>
      <c r="Q1717" t="s">
        <v>2764</v>
      </c>
      <c r="R1717" t="s">
        <v>2764</v>
      </c>
      <c r="S1717" t="s">
        <v>1504</v>
      </c>
      <c r="T1717" t="s">
        <v>2765</v>
      </c>
      <c r="U1717" t="str">
        <f t="shared" si="134"/>
        <v>AW</v>
      </c>
      <c r="V1717">
        <v>2024</v>
      </c>
      <c r="W1717" t="s">
        <v>2764</v>
      </c>
      <c r="X1717" t="s">
        <v>2764</v>
      </c>
      <c r="Y1717" t="s">
        <v>2764</v>
      </c>
      <c r="Z1717" t="s">
        <v>2764</v>
      </c>
      <c r="AA1717">
        <v>429.89381976585895</v>
      </c>
      <c r="AB1717" s="6">
        <f t="shared" si="130"/>
        <v>3009.2567383610126</v>
      </c>
      <c r="AC1717" t="s">
        <v>2766</v>
      </c>
      <c r="AD1717">
        <v>0</v>
      </c>
    </row>
    <row r="1718" spans="1:30" x14ac:dyDescent="0.25">
      <c r="A1718" t="s">
        <v>2759</v>
      </c>
      <c r="B1718" t="s">
        <v>2760</v>
      </c>
      <c r="C1718" t="s">
        <v>2761</v>
      </c>
      <c r="D1718" t="s">
        <v>4405</v>
      </c>
      <c r="E1718" t="s">
        <v>266</v>
      </c>
      <c r="F1718" t="s">
        <v>4400</v>
      </c>
      <c r="G1718" t="s">
        <v>4725</v>
      </c>
      <c r="H1718" t="s">
        <v>2728</v>
      </c>
      <c r="I1718">
        <v>11</v>
      </c>
      <c r="J1718">
        <v>5059856510565</v>
      </c>
      <c r="K1718" t="s">
        <v>947</v>
      </c>
      <c r="L1718" t="str">
        <f t="shared" si="131"/>
        <v>RXTED0144468</v>
      </c>
      <c r="M1718" t="s">
        <v>2798</v>
      </c>
      <c r="N1718" t="str">
        <f t="shared" si="132"/>
        <v>BLK</v>
      </c>
      <c r="O1718" t="str">
        <f t="shared" si="133"/>
        <v>000</v>
      </c>
      <c r="P1718" t="s">
        <v>2764</v>
      </c>
      <c r="Q1718" t="s">
        <v>2764</v>
      </c>
      <c r="R1718" t="s">
        <v>2764</v>
      </c>
      <c r="S1718" t="s">
        <v>947</v>
      </c>
      <c r="T1718" t="s">
        <v>2765</v>
      </c>
      <c r="U1718" t="str">
        <f t="shared" si="134"/>
        <v>AW</v>
      </c>
      <c r="V1718">
        <v>2024</v>
      </c>
      <c r="W1718" t="s">
        <v>2764</v>
      </c>
      <c r="X1718" t="s">
        <v>2764</v>
      </c>
      <c r="Y1718" t="s">
        <v>2764</v>
      </c>
      <c r="Z1718" t="s">
        <v>2764</v>
      </c>
      <c r="AA1718">
        <v>364.55213721753336</v>
      </c>
      <c r="AB1718" s="6">
        <f t="shared" si="130"/>
        <v>4010.073509392867</v>
      </c>
      <c r="AC1718" t="s">
        <v>2766</v>
      </c>
      <c r="AD1718">
        <v>0</v>
      </c>
    </row>
    <row r="1719" spans="1:30" x14ac:dyDescent="0.25">
      <c r="A1719" t="s">
        <v>2759</v>
      </c>
      <c r="B1719" t="s">
        <v>2760</v>
      </c>
      <c r="C1719" t="s">
        <v>2761</v>
      </c>
      <c r="D1719" t="s">
        <v>4405</v>
      </c>
      <c r="E1719" t="s">
        <v>266</v>
      </c>
      <c r="F1719" t="s">
        <v>4400</v>
      </c>
      <c r="G1719" t="s">
        <v>4725</v>
      </c>
      <c r="H1719" t="s">
        <v>2728</v>
      </c>
      <c r="I1719">
        <v>8</v>
      </c>
      <c r="J1719">
        <v>5059856510541</v>
      </c>
      <c r="K1719" t="s">
        <v>948</v>
      </c>
      <c r="L1719" t="str">
        <f t="shared" si="131"/>
        <v>RXTED0144468</v>
      </c>
      <c r="M1719" t="s">
        <v>2810</v>
      </c>
      <c r="N1719" t="str">
        <f t="shared" si="132"/>
        <v>BLK</v>
      </c>
      <c r="O1719" t="str">
        <f t="shared" si="133"/>
        <v>001</v>
      </c>
      <c r="P1719" t="s">
        <v>2764</v>
      </c>
      <c r="Q1719" t="s">
        <v>2764</v>
      </c>
      <c r="R1719" t="s">
        <v>2764</v>
      </c>
      <c r="S1719" t="s">
        <v>948</v>
      </c>
      <c r="T1719" t="s">
        <v>2765</v>
      </c>
      <c r="U1719" t="str">
        <f t="shared" si="134"/>
        <v>AW</v>
      </c>
      <c r="V1719">
        <v>2024</v>
      </c>
      <c r="W1719" t="s">
        <v>2764</v>
      </c>
      <c r="X1719" t="s">
        <v>2764</v>
      </c>
      <c r="Y1719" t="s">
        <v>2764</v>
      </c>
      <c r="Z1719" t="s">
        <v>2764</v>
      </c>
      <c r="AA1719">
        <v>364.55213721753336</v>
      </c>
      <c r="AB1719" s="6">
        <f t="shared" si="130"/>
        <v>2916.4170977402669</v>
      </c>
      <c r="AC1719" t="s">
        <v>2766</v>
      </c>
      <c r="AD1719">
        <v>0</v>
      </c>
    </row>
    <row r="1720" spans="1:30" x14ac:dyDescent="0.25">
      <c r="A1720" t="s">
        <v>2759</v>
      </c>
      <c r="B1720" t="s">
        <v>2760</v>
      </c>
      <c r="C1720" t="s">
        <v>2761</v>
      </c>
      <c r="D1720" t="s">
        <v>4405</v>
      </c>
      <c r="E1720" t="s">
        <v>266</v>
      </c>
      <c r="F1720" t="s">
        <v>4400</v>
      </c>
      <c r="G1720" t="s">
        <v>4725</v>
      </c>
      <c r="H1720" t="s">
        <v>2728</v>
      </c>
      <c r="I1720">
        <v>7</v>
      </c>
      <c r="J1720">
        <v>5059856510527</v>
      </c>
      <c r="K1720" t="s">
        <v>949</v>
      </c>
      <c r="L1720" t="str">
        <f t="shared" si="131"/>
        <v>RXTED0144468</v>
      </c>
      <c r="M1720" t="s">
        <v>2847</v>
      </c>
      <c r="N1720" t="str">
        <f t="shared" si="132"/>
        <v>BLK</v>
      </c>
      <c r="O1720" t="str">
        <f t="shared" si="133"/>
        <v>002</v>
      </c>
      <c r="P1720" t="s">
        <v>2764</v>
      </c>
      <c r="Q1720" t="s">
        <v>2764</v>
      </c>
      <c r="R1720" t="s">
        <v>2764</v>
      </c>
      <c r="S1720" t="s">
        <v>949</v>
      </c>
      <c r="T1720" t="s">
        <v>2765</v>
      </c>
      <c r="U1720" t="str">
        <f t="shared" si="134"/>
        <v>AW</v>
      </c>
      <c r="V1720">
        <v>2024</v>
      </c>
      <c r="W1720" t="s">
        <v>2764</v>
      </c>
      <c r="X1720" t="s">
        <v>2764</v>
      </c>
      <c r="Y1720" t="s">
        <v>2764</v>
      </c>
      <c r="Z1720" t="s">
        <v>2764</v>
      </c>
      <c r="AA1720">
        <v>364.55213721753336</v>
      </c>
      <c r="AB1720" s="6">
        <f t="shared" si="130"/>
        <v>2551.8649605227333</v>
      </c>
      <c r="AC1720" t="s">
        <v>2766</v>
      </c>
      <c r="AD1720">
        <v>0</v>
      </c>
    </row>
    <row r="1721" spans="1:30" x14ac:dyDescent="0.25">
      <c r="A1721" t="s">
        <v>2759</v>
      </c>
      <c r="B1721" t="s">
        <v>2760</v>
      </c>
      <c r="C1721" t="s">
        <v>2761</v>
      </c>
      <c r="D1721" t="s">
        <v>4405</v>
      </c>
      <c r="E1721" t="s">
        <v>266</v>
      </c>
      <c r="F1721" t="s">
        <v>4400</v>
      </c>
      <c r="G1721" t="s">
        <v>4725</v>
      </c>
      <c r="H1721" t="s">
        <v>2728</v>
      </c>
      <c r="I1721">
        <v>10</v>
      </c>
      <c r="J1721">
        <v>5059856510503</v>
      </c>
      <c r="K1721" t="s">
        <v>950</v>
      </c>
      <c r="L1721" t="str">
        <f t="shared" si="131"/>
        <v>RXTED0144468</v>
      </c>
      <c r="M1721" t="s">
        <v>2903</v>
      </c>
      <c r="N1721" t="str">
        <f t="shared" si="132"/>
        <v>BLK</v>
      </c>
      <c r="O1721" t="str">
        <f t="shared" si="133"/>
        <v>003</v>
      </c>
      <c r="P1721" t="s">
        <v>2764</v>
      </c>
      <c r="Q1721" t="s">
        <v>2764</v>
      </c>
      <c r="R1721" t="s">
        <v>2764</v>
      </c>
      <c r="S1721" t="s">
        <v>950</v>
      </c>
      <c r="T1721" t="s">
        <v>2765</v>
      </c>
      <c r="U1721" t="str">
        <f t="shared" si="134"/>
        <v>AW</v>
      </c>
      <c r="V1721">
        <v>2024</v>
      </c>
      <c r="W1721" t="s">
        <v>2764</v>
      </c>
      <c r="X1721" t="s">
        <v>2764</v>
      </c>
      <c r="Y1721" t="s">
        <v>2764</v>
      </c>
      <c r="Z1721" t="s">
        <v>2764</v>
      </c>
      <c r="AA1721">
        <v>364.55213721753336</v>
      </c>
      <c r="AB1721" s="6">
        <f t="shared" si="130"/>
        <v>3645.5213721753335</v>
      </c>
      <c r="AC1721" t="s">
        <v>2766</v>
      </c>
      <c r="AD1721">
        <v>0</v>
      </c>
    </row>
    <row r="1722" spans="1:30" x14ac:dyDescent="0.25">
      <c r="A1722" t="s">
        <v>2759</v>
      </c>
      <c r="B1722" t="s">
        <v>2760</v>
      </c>
      <c r="C1722" t="s">
        <v>2761</v>
      </c>
      <c r="D1722" t="s">
        <v>4405</v>
      </c>
      <c r="E1722" t="s">
        <v>266</v>
      </c>
      <c r="F1722" t="s">
        <v>4400</v>
      </c>
      <c r="G1722" t="s">
        <v>4725</v>
      </c>
      <c r="H1722" t="s">
        <v>2728</v>
      </c>
      <c r="I1722">
        <v>3</v>
      </c>
      <c r="J1722">
        <v>5059856510480</v>
      </c>
      <c r="K1722" t="s">
        <v>951</v>
      </c>
      <c r="L1722" t="str">
        <f t="shared" si="131"/>
        <v>RXTED0144468</v>
      </c>
      <c r="M1722" t="s">
        <v>2905</v>
      </c>
      <c r="N1722" t="str">
        <f t="shared" si="132"/>
        <v>BLK</v>
      </c>
      <c r="O1722" t="str">
        <f t="shared" si="133"/>
        <v>004</v>
      </c>
      <c r="P1722" t="s">
        <v>2764</v>
      </c>
      <c r="Q1722" t="s">
        <v>2764</v>
      </c>
      <c r="R1722" t="s">
        <v>2764</v>
      </c>
      <c r="S1722" t="s">
        <v>951</v>
      </c>
      <c r="T1722" t="s">
        <v>2765</v>
      </c>
      <c r="U1722" t="str">
        <f t="shared" si="134"/>
        <v>AW</v>
      </c>
      <c r="V1722">
        <v>2024</v>
      </c>
      <c r="W1722" t="s">
        <v>2764</v>
      </c>
      <c r="X1722" t="s">
        <v>2764</v>
      </c>
      <c r="Y1722" t="s">
        <v>2764</v>
      </c>
      <c r="Z1722" t="s">
        <v>2764</v>
      </c>
      <c r="AA1722">
        <v>364.55213721753336</v>
      </c>
      <c r="AB1722" s="6">
        <f t="shared" si="130"/>
        <v>1093.6564116526001</v>
      </c>
      <c r="AC1722" t="s">
        <v>2766</v>
      </c>
      <c r="AD1722">
        <v>0</v>
      </c>
    </row>
    <row r="1723" spans="1:30" x14ac:dyDescent="0.25">
      <c r="A1723" t="s">
        <v>2759</v>
      </c>
      <c r="B1723" t="s">
        <v>2760</v>
      </c>
      <c r="C1723" t="s">
        <v>2761</v>
      </c>
      <c r="D1723" t="s">
        <v>4405</v>
      </c>
      <c r="E1723" t="s">
        <v>266</v>
      </c>
      <c r="F1723" t="s">
        <v>4400</v>
      </c>
      <c r="G1723" t="s">
        <v>4725</v>
      </c>
      <c r="H1723" t="s">
        <v>2728</v>
      </c>
      <c r="I1723">
        <v>4</v>
      </c>
      <c r="J1723">
        <v>5059856510466</v>
      </c>
      <c r="K1723" t="s">
        <v>952</v>
      </c>
      <c r="L1723" t="str">
        <f t="shared" si="131"/>
        <v>RXTED0144468</v>
      </c>
      <c r="M1723" t="s">
        <v>2804</v>
      </c>
      <c r="N1723" t="str">
        <f t="shared" si="132"/>
        <v>BLK</v>
      </c>
      <c r="O1723" t="str">
        <f t="shared" si="133"/>
        <v>005</v>
      </c>
      <c r="P1723" t="s">
        <v>2764</v>
      </c>
      <c r="Q1723" t="s">
        <v>2764</v>
      </c>
      <c r="R1723" t="s">
        <v>2764</v>
      </c>
      <c r="S1723" t="s">
        <v>952</v>
      </c>
      <c r="T1723" t="s">
        <v>2765</v>
      </c>
      <c r="U1723" t="str">
        <f t="shared" si="134"/>
        <v>AW</v>
      </c>
      <c r="V1723">
        <v>2024</v>
      </c>
      <c r="W1723" t="s">
        <v>2764</v>
      </c>
      <c r="X1723" t="s">
        <v>2764</v>
      </c>
      <c r="Y1723" t="s">
        <v>2764</v>
      </c>
      <c r="Z1723" t="s">
        <v>2764</v>
      </c>
      <c r="AA1723">
        <v>364.55213721753336</v>
      </c>
      <c r="AB1723" s="6">
        <f t="shared" si="130"/>
        <v>1458.2085488701334</v>
      </c>
      <c r="AC1723" t="s">
        <v>2766</v>
      </c>
      <c r="AD1723">
        <v>0</v>
      </c>
    </row>
    <row r="1724" spans="1:30" x14ac:dyDescent="0.25">
      <c r="A1724" t="s">
        <v>2759</v>
      </c>
      <c r="B1724" t="s">
        <v>2760</v>
      </c>
      <c r="C1724" t="s">
        <v>2761</v>
      </c>
      <c r="D1724" t="s">
        <v>4405</v>
      </c>
      <c r="E1724" t="s">
        <v>266</v>
      </c>
      <c r="F1724" t="s">
        <v>4400</v>
      </c>
      <c r="G1724" t="s">
        <v>4496</v>
      </c>
      <c r="H1724" t="s">
        <v>2728</v>
      </c>
      <c r="I1724">
        <v>1</v>
      </c>
      <c r="J1724">
        <v>5059856712624</v>
      </c>
      <c r="K1724" t="s">
        <v>956</v>
      </c>
      <c r="L1724" t="str">
        <f t="shared" si="131"/>
        <v>RXTED0144056</v>
      </c>
      <c r="M1724" t="s">
        <v>957</v>
      </c>
      <c r="N1724" t="str">
        <f t="shared" si="132"/>
        <v>PNK</v>
      </c>
      <c r="O1724" t="str">
        <f t="shared" si="133"/>
        <v>000</v>
      </c>
      <c r="P1724" t="s">
        <v>2764</v>
      </c>
      <c r="Q1724" t="s">
        <v>2764</v>
      </c>
      <c r="R1724" t="s">
        <v>2764</v>
      </c>
      <c r="S1724" t="s">
        <v>956</v>
      </c>
      <c r="T1724" t="s">
        <v>2765</v>
      </c>
      <c r="U1724" t="str">
        <f t="shared" si="134"/>
        <v>AW</v>
      </c>
      <c r="V1724">
        <v>2024</v>
      </c>
      <c r="W1724" t="s">
        <v>2764</v>
      </c>
      <c r="X1724" t="s">
        <v>2764</v>
      </c>
      <c r="Y1724" t="s">
        <v>2764</v>
      </c>
      <c r="Z1724" t="s">
        <v>2764</v>
      </c>
      <c r="AA1724">
        <v>271.98475360740537</v>
      </c>
      <c r="AB1724" s="6">
        <f t="shared" si="130"/>
        <v>271.98475360740537</v>
      </c>
      <c r="AC1724" t="s">
        <v>2766</v>
      </c>
      <c r="AD1724">
        <v>0</v>
      </c>
    </row>
    <row r="1725" spans="1:30" x14ac:dyDescent="0.25">
      <c r="A1725" t="s">
        <v>2759</v>
      </c>
      <c r="B1725" t="s">
        <v>2760</v>
      </c>
      <c r="C1725" t="s">
        <v>2761</v>
      </c>
      <c r="D1725" t="s">
        <v>4405</v>
      </c>
      <c r="E1725" t="s">
        <v>266</v>
      </c>
      <c r="F1725" t="s">
        <v>4400</v>
      </c>
      <c r="G1725" t="s">
        <v>4496</v>
      </c>
      <c r="H1725" t="s">
        <v>2728</v>
      </c>
      <c r="I1725">
        <v>1</v>
      </c>
      <c r="J1725">
        <v>5059856712570</v>
      </c>
      <c r="K1725" t="s">
        <v>1329</v>
      </c>
      <c r="L1725" t="str">
        <f t="shared" si="131"/>
        <v>RXTED0144056</v>
      </c>
      <c r="M1725" t="s">
        <v>1330</v>
      </c>
      <c r="N1725" t="str">
        <f t="shared" si="132"/>
        <v>PNK</v>
      </c>
      <c r="O1725" t="str">
        <f t="shared" si="133"/>
        <v>005</v>
      </c>
      <c r="P1725" t="s">
        <v>2764</v>
      </c>
      <c r="Q1725" t="s">
        <v>2764</v>
      </c>
      <c r="R1725" t="s">
        <v>2764</v>
      </c>
      <c r="S1725" t="s">
        <v>1329</v>
      </c>
      <c r="T1725" t="s">
        <v>2765</v>
      </c>
      <c r="U1725" t="str">
        <f t="shared" si="134"/>
        <v>AW</v>
      </c>
      <c r="V1725">
        <v>2024</v>
      </c>
      <c r="W1725" t="s">
        <v>2764</v>
      </c>
      <c r="X1725" t="s">
        <v>2764</v>
      </c>
      <c r="Y1725" t="s">
        <v>2764</v>
      </c>
      <c r="Z1725" t="s">
        <v>2764</v>
      </c>
      <c r="AA1725">
        <v>271.98475360740537</v>
      </c>
      <c r="AB1725" s="6">
        <f t="shared" si="130"/>
        <v>271.98475360740537</v>
      </c>
      <c r="AC1725" t="s">
        <v>2766</v>
      </c>
      <c r="AD1725">
        <v>0</v>
      </c>
    </row>
    <row r="1726" spans="1:30" x14ac:dyDescent="0.25">
      <c r="A1726" t="s">
        <v>2759</v>
      </c>
      <c r="B1726" t="s">
        <v>2760</v>
      </c>
      <c r="C1726" t="s">
        <v>2761</v>
      </c>
      <c r="D1726" t="s">
        <v>4405</v>
      </c>
      <c r="E1726" t="s">
        <v>266</v>
      </c>
      <c r="F1726" t="s">
        <v>4400</v>
      </c>
      <c r="G1726" t="s">
        <v>4496</v>
      </c>
      <c r="H1726" t="s">
        <v>2728</v>
      </c>
      <c r="I1726">
        <v>2</v>
      </c>
      <c r="J1726">
        <v>5059856605094</v>
      </c>
      <c r="K1726" t="s">
        <v>962</v>
      </c>
      <c r="L1726" t="str">
        <f t="shared" si="131"/>
        <v>RXTED0144057</v>
      </c>
      <c r="M1726" t="s">
        <v>2806</v>
      </c>
      <c r="N1726" t="str">
        <f t="shared" si="132"/>
        <v>WHI</v>
      </c>
      <c r="O1726" t="str">
        <f t="shared" si="133"/>
        <v>004</v>
      </c>
      <c r="P1726" t="s">
        <v>2764</v>
      </c>
      <c r="Q1726" t="s">
        <v>2764</v>
      </c>
      <c r="R1726" t="s">
        <v>2764</v>
      </c>
      <c r="S1726" t="s">
        <v>962</v>
      </c>
      <c r="T1726" t="s">
        <v>2765</v>
      </c>
      <c r="U1726" t="str">
        <f t="shared" si="134"/>
        <v>AW</v>
      </c>
      <c r="V1726">
        <v>2024</v>
      </c>
      <c r="W1726" t="s">
        <v>2764</v>
      </c>
      <c r="X1726" t="s">
        <v>2764</v>
      </c>
      <c r="Y1726" t="s">
        <v>2764</v>
      </c>
      <c r="Z1726" t="s">
        <v>2764</v>
      </c>
      <c r="AA1726">
        <v>212.08821127144023</v>
      </c>
      <c r="AB1726" s="6">
        <f t="shared" si="130"/>
        <v>424.17642254288046</v>
      </c>
      <c r="AC1726" t="s">
        <v>2766</v>
      </c>
      <c r="AD1726">
        <v>0</v>
      </c>
    </row>
    <row r="1727" spans="1:30" x14ac:dyDescent="0.25">
      <c r="A1727" t="s">
        <v>2759</v>
      </c>
      <c r="B1727" t="s">
        <v>2760</v>
      </c>
      <c r="C1727" t="s">
        <v>2761</v>
      </c>
      <c r="D1727" t="s">
        <v>4405</v>
      </c>
      <c r="E1727" t="s">
        <v>266</v>
      </c>
      <c r="F1727" t="s">
        <v>4400</v>
      </c>
      <c r="G1727" t="s">
        <v>4496</v>
      </c>
      <c r="H1727" t="s">
        <v>2728</v>
      </c>
      <c r="I1727">
        <v>1</v>
      </c>
      <c r="J1727">
        <v>5059856605087</v>
      </c>
      <c r="K1727" t="s">
        <v>1505</v>
      </c>
      <c r="L1727" t="str">
        <f t="shared" si="131"/>
        <v>RXTED0144057</v>
      </c>
      <c r="M1727" t="s">
        <v>382</v>
      </c>
      <c r="N1727" t="str">
        <f t="shared" si="132"/>
        <v>WHI</v>
      </c>
      <c r="O1727" t="str">
        <f t="shared" si="133"/>
        <v>005</v>
      </c>
      <c r="P1727" t="s">
        <v>2764</v>
      </c>
      <c r="Q1727" t="s">
        <v>2764</v>
      </c>
      <c r="R1727" t="s">
        <v>2764</v>
      </c>
      <c r="S1727" t="s">
        <v>1505</v>
      </c>
      <c r="T1727" t="s">
        <v>2765</v>
      </c>
      <c r="U1727" t="str">
        <f t="shared" si="134"/>
        <v>AW</v>
      </c>
      <c r="V1727">
        <v>2024</v>
      </c>
      <c r="W1727" t="s">
        <v>2764</v>
      </c>
      <c r="X1727" t="s">
        <v>2764</v>
      </c>
      <c r="Y1727" t="s">
        <v>2764</v>
      </c>
      <c r="Z1727" t="s">
        <v>2764</v>
      </c>
      <c r="AA1727">
        <v>212.08821127144023</v>
      </c>
      <c r="AB1727" s="6">
        <f t="shared" si="130"/>
        <v>212.08821127144023</v>
      </c>
      <c r="AC1727" t="s">
        <v>2766</v>
      </c>
      <c r="AD1727">
        <v>0</v>
      </c>
    </row>
    <row r="1728" spans="1:30" x14ac:dyDescent="0.25">
      <c r="A1728" t="s">
        <v>2759</v>
      </c>
      <c r="B1728" t="s">
        <v>2760</v>
      </c>
      <c r="C1728" t="s">
        <v>2761</v>
      </c>
      <c r="D1728" t="s">
        <v>4405</v>
      </c>
      <c r="E1728" t="s">
        <v>266</v>
      </c>
      <c r="F1728" t="s">
        <v>4400</v>
      </c>
      <c r="G1728" t="s">
        <v>4496</v>
      </c>
      <c r="H1728" t="s">
        <v>2728</v>
      </c>
      <c r="I1728">
        <v>1</v>
      </c>
      <c r="J1728">
        <v>5059856586751</v>
      </c>
      <c r="K1728" t="s">
        <v>1506</v>
      </c>
      <c r="L1728" t="str">
        <f t="shared" si="131"/>
        <v>RXTED0144253</v>
      </c>
      <c r="M1728" t="s">
        <v>370</v>
      </c>
      <c r="N1728" t="str">
        <f t="shared" si="132"/>
        <v>MCR</v>
      </c>
      <c r="O1728" t="str">
        <f t="shared" si="133"/>
        <v>005</v>
      </c>
      <c r="P1728" t="s">
        <v>2764</v>
      </c>
      <c r="Q1728" t="s">
        <v>2764</v>
      </c>
      <c r="R1728" t="s">
        <v>2764</v>
      </c>
      <c r="S1728" t="s">
        <v>1506</v>
      </c>
      <c r="T1728" t="s">
        <v>2765</v>
      </c>
      <c r="U1728" t="str">
        <f t="shared" si="134"/>
        <v>AW</v>
      </c>
      <c r="V1728">
        <v>2024</v>
      </c>
      <c r="W1728" t="s">
        <v>2764</v>
      </c>
      <c r="X1728" t="s">
        <v>2764</v>
      </c>
      <c r="Y1728" t="s">
        <v>2764</v>
      </c>
      <c r="Z1728" t="s">
        <v>2764</v>
      </c>
      <c r="AA1728">
        <v>233.86877212088211</v>
      </c>
      <c r="AB1728" s="6">
        <f t="shared" si="130"/>
        <v>233.86877212088211</v>
      </c>
      <c r="AC1728" t="s">
        <v>2766</v>
      </c>
      <c r="AD1728">
        <v>0</v>
      </c>
    </row>
    <row r="1729" spans="1:30" x14ac:dyDescent="0.25">
      <c r="A1729" t="s">
        <v>2759</v>
      </c>
      <c r="B1729" t="s">
        <v>2760</v>
      </c>
      <c r="C1729" t="s">
        <v>2761</v>
      </c>
      <c r="D1729" t="s">
        <v>4405</v>
      </c>
      <c r="E1729" t="s">
        <v>266</v>
      </c>
      <c r="F1729" t="s">
        <v>4400</v>
      </c>
      <c r="G1729" t="s">
        <v>4496</v>
      </c>
      <c r="H1729" t="s">
        <v>2728</v>
      </c>
      <c r="I1729">
        <v>1</v>
      </c>
      <c r="J1729">
        <v>5059856581015</v>
      </c>
      <c r="K1729" t="s">
        <v>969</v>
      </c>
      <c r="L1729" t="str">
        <f t="shared" si="131"/>
        <v>RXTED0144415</v>
      </c>
      <c r="M1729" t="s">
        <v>838</v>
      </c>
      <c r="N1729" t="str">
        <f t="shared" si="132"/>
        <v>IVO</v>
      </c>
      <c r="O1729" t="str">
        <f t="shared" si="133"/>
        <v>000</v>
      </c>
      <c r="P1729" t="s">
        <v>2764</v>
      </c>
      <c r="Q1729" t="s">
        <v>2764</v>
      </c>
      <c r="R1729" t="s">
        <v>2764</v>
      </c>
      <c r="S1729" t="s">
        <v>969</v>
      </c>
      <c r="T1729" t="s">
        <v>2765</v>
      </c>
      <c r="U1729" t="str">
        <f t="shared" si="134"/>
        <v>AW</v>
      </c>
      <c r="V1729">
        <v>2024</v>
      </c>
      <c r="W1729" t="s">
        <v>2764</v>
      </c>
      <c r="X1729" t="s">
        <v>2764</v>
      </c>
      <c r="Y1729" t="s">
        <v>2764</v>
      </c>
      <c r="Z1729" t="s">
        <v>2764</v>
      </c>
      <c r="AA1729">
        <v>304.65559488156822</v>
      </c>
      <c r="AB1729" s="6">
        <f t="shared" si="130"/>
        <v>304.65559488156822</v>
      </c>
      <c r="AC1729" t="s">
        <v>2766</v>
      </c>
      <c r="AD1729">
        <v>0</v>
      </c>
    </row>
    <row r="1730" spans="1:30" x14ac:dyDescent="0.25">
      <c r="A1730" t="s">
        <v>2759</v>
      </c>
      <c r="B1730" t="s">
        <v>2760</v>
      </c>
      <c r="C1730" t="s">
        <v>2761</v>
      </c>
      <c r="D1730" t="s">
        <v>4405</v>
      </c>
      <c r="E1730" t="s">
        <v>266</v>
      </c>
      <c r="F1730" t="s">
        <v>4400</v>
      </c>
      <c r="G1730" t="s">
        <v>4496</v>
      </c>
      <c r="H1730" t="s">
        <v>2728</v>
      </c>
      <c r="I1730">
        <v>2</v>
      </c>
      <c r="J1730">
        <v>5059856567460</v>
      </c>
      <c r="K1730" t="s">
        <v>973</v>
      </c>
      <c r="L1730" t="str">
        <f t="shared" si="131"/>
        <v>RXTED0144463</v>
      </c>
      <c r="M1730" t="s">
        <v>974</v>
      </c>
      <c r="N1730" t="str">
        <f t="shared" si="132"/>
        <v>BGN</v>
      </c>
      <c r="O1730" t="str">
        <f t="shared" si="133"/>
        <v>000</v>
      </c>
      <c r="P1730" t="s">
        <v>2764</v>
      </c>
      <c r="Q1730" t="s">
        <v>2764</v>
      </c>
      <c r="R1730" t="s">
        <v>2764</v>
      </c>
      <c r="S1730" t="s">
        <v>973</v>
      </c>
      <c r="T1730" t="s">
        <v>2765</v>
      </c>
      <c r="U1730" t="str">
        <f t="shared" si="134"/>
        <v>AW</v>
      </c>
      <c r="V1730">
        <v>2024</v>
      </c>
      <c r="W1730" t="s">
        <v>2764</v>
      </c>
      <c r="X1730" t="s">
        <v>2764</v>
      </c>
      <c r="Y1730" t="s">
        <v>2764</v>
      </c>
      <c r="Z1730" t="s">
        <v>2764</v>
      </c>
      <c r="AA1730">
        <v>195.75279063435883</v>
      </c>
      <c r="AB1730" s="6">
        <f t="shared" ref="AB1730:AB1793" si="135">AA1730*I1730</f>
        <v>391.50558126871766</v>
      </c>
      <c r="AC1730" t="s">
        <v>2766</v>
      </c>
      <c r="AD1730">
        <v>0</v>
      </c>
    </row>
    <row r="1731" spans="1:30" x14ac:dyDescent="0.25">
      <c r="A1731" t="s">
        <v>2759</v>
      </c>
      <c r="B1731" t="s">
        <v>2760</v>
      </c>
      <c r="C1731" t="s">
        <v>2761</v>
      </c>
      <c r="D1731" t="s">
        <v>4405</v>
      </c>
      <c r="E1731" t="s">
        <v>266</v>
      </c>
      <c r="F1731" t="s">
        <v>4400</v>
      </c>
      <c r="G1731" t="s">
        <v>4496</v>
      </c>
      <c r="H1731" t="s">
        <v>2728</v>
      </c>
      <c r="I1731">
        <v>3</v>
      </c>
      <c r="J1731">
        <v>5059856567446</v>
      </c>
      <c r="K1731" t="s">
        <v>975</v>
      </c>
      <c r="L1731" t="str">
        <f t="shared" ref="L1731:L1794" si="136">LEFT(K1731,12)</f>
        <v>RXTED0144463</v>
      </c>
      <c r="M1731" t="s">
        <v>976</v>
      </c>
      <c r="N1731" t="str">
        <f t="shared" ref="N1731:N1794" si="137">LEFT(M1731,3)</f>
        <v>BGN</v>
      </c>
      <c r="O1731" t="str">
        <f t="shared" ref="O1731:O1794" si="138">RIGHT(M1731,3)</f>
        <v>001</v>
      </c>
      <c r="P1731" t="s">
        <v>2764</v>
      </c>
      <c r="Q1731" t="s">
        <v>2764</v>
      </c>
      <c r="R1731" t="s">
        <v>2764</v>
      </c>
      <c r="S1731" t="s">
        <v>975</v>
      </c>
      <c r="T1731" t="s">
        <v>2765</v>
      </c>
      <c r="U1731" t="str">
        <f t="shared" ref="U1731:U1794" si="139">LEFT(T1731,2)</f>
        <v>AW</v>
      </c>
      <c r="V1731">
        <v>2024</v>
      </c>
      <c r="W1731" t="s">
        <v>2764</v>
      </c>
      <c r="X1731" t="s">
        <v>2764</v>
      </c>
      <c r="Y1731" t="s">
        <v>2764</v>
      </c>
      <c r="Z1731" t="s">
        <v>2764</v>
      </c>
      <c r="AA1731">
        <v>195.75279063435883</v>
      </c>
      <c r="AB1731" s="6">
        <f t="shared" si="135"/>
        <v>587.25837190307652</v>
      </c>
      <c r="AC1731" t="s">
        <v>2766</v>
      </c>
      <c r="AD1731">
        <v>0</v>
      </c>
    </row>
    <row r="1732" spans="1:30" x14ac:dyDescent="0.25">
      <c r="A1732" t="s">
        <v>2759</v>
      </c>
      <c r="B1732" t="s">
        <v>2760</v>
      </c>
      <c r="C1732" t="s">
        <v>2761</v>
      </c>
      <c r="D1732" t="s">
        <v>4405</v>
      </c>
      <c r="E1732" t="s">
        <v>266</v>
      </c>
      <c r="F1732" t="s">
        <v>4400</v>
      </c>
      <c r="G1732" t="s">
        <v>4496</v>
      </c>
      <c r="H1732" t="s">
        <v>2728</v>
      </c>
      <c r="I1732">
        <v>5</v>
      </c>
      <c r="J1732">
        <v>5059856567422</v>
      </c>
      <c r="K1732" t="s">
        <v>977</v>
      </c>
      <c r="L1732" t="str">
        <f t="shared" si="136"/>
        <v>RXTED0144463</v>
      </c>
      <c r="M1732" t="s">
        <v>978</v>
      </c>
      <c r="N1732" t="str">
        <f t="shared" si="137"/>
        <v>BGN</v>
      </c>
      <c r="O1732" t="str">
        <f t="shared" si="138"/>
        <v>002</v>
      </c>
      <c r="P1732" t="s">
        <v>2764</v>
      </c>
      <c r="Q1732" t="s">
        <v>2764</v>
      </c>
      <c r="R1732" t="s">
        <v>2764</v>
      </c>
      <c r="S1732" t="s">
        <v>977</v>
      </c>
      <c r="T1732" t="s">
        <v>2765</v>
      </c>
      <c r="U1732" t="str">
        <f t="shared" si="139"/>
        <v>AW</v>
      </c>
      <c r="V1732">
        <v>2024</v>
      </c>
      <c r="W1732" t="s">
        <v>2764</v>
      </c>
      <c r="X1732" t="s">
        <v>2764</v>
      </c>
      <c r="Y1732" t="s">
        <v>2764</v>
      </c>
      <c r="Z1732" t="s">
        <v>2764</v>
      </c>
      <c r="AA1732">
        <v>195.75279063435883</v>
      </c>
      <c r="AB1732" s="6">
        <f t="shared" si="135"/>
        <v>978.76395317179413</v>
      </c>
      <c r="AC1732" t="s">
        <v>2766</v>
      </c>
      <c r="AD1732">
        <v>0</v>
      </c>
    </row>
    <row r="1733" spans="1:30" x14ac:dyDescent="0.25">
      <c r="A1733" t="s">
        <v>2759</v>
      </c>
      <c r="B1733" t="s">
        <v>2760</v>
      </c>
      <c r="C1733" t="s">
        <v>2761</v>
      </c>
      <c r="D1733" t="s">
        <v>4405</v>
      </c>
      <c r="E1733" t="s">
        <v>266</v>
      </c>
      <c r="F1733" t="s">
        <v>4400</v>
      </c>
      <c r="G1733" t="s">
        <v>4496</v>
      </c>
      <c r="H1733" t="s">
        <v>2728</v>
      </c>
      <c r="I1733">
        <v>3</v>
      </c>
      <c r="J1733">
        <v>5059856567408</v>
      </c>
      <c r="K1733" t="s">
        <v>979</v>
      </c>
      <c r="L1733" t="str">
        <f t="shared" si="136"/>
        <v>RXTED0144463</v>
      </c>
      <c r="M1733" t="s">
        <v>980</v>
      </c>
      <c r="N1733" t="str">
        <f t="shared" si="137"/>
        <v>BGN</v>
      </c>
      <c r="O1733" t="str">
        <f t="shared" si="138"/>
        <v>003</v>
      </c>
      <c r="P1733" t="s">
        <v>2764</v>
      </c>
      <c r="Q1733" t="s">
        <v>2764</v>
      </c>
      <c r="R1733" t="s">
        <v>2764</v>
      </c>
      <c r="S1733" t="s">
        <v>979</v>
      </c>
      <c r="T1733" t="s">
        <v>2765</v>
      </c>
      <c r="U1733" t="str">
        <f t="shared" si="139"/>
        <v>AW</v>
      </c>
      <c r="V1733">
        <v>2024</v>
      </c>
      <c r="W1733" t="s">
        <v>2764</v>
      </c>
      <c r="X1733" t="s">
        <v>2764</v>
      </c>
      <c r="Y1733" t="s">
        <v>2764</v>
      </c>
      <c r="Z1733" t="s">
        <v>2764</v>
      </c>
      <c r="AA1733">
        <v>195.75279063435883</v>
      </c>
      <c r="AB1733" s="6">
        <f t="shared" si="135"/>
        <v>587.25837190307652</v>
      </c>
      <c r="AC1733" t="s">
        <v>2766</v>
      </c>
      <c r="AD1733">
        <v>0</v>
      </c>
    </row>
    <row r="1734" spans="1:30" x14ac:dyDescent="0.25">
      <c r="A1734" t="s">
        <v>2759</v>
      </c>
      <c r="B1734" t="s">
        <v>2760</v>
      </c>
      <c r="C1734" t="s">
        <v>2761</v>
      </c>
      <c r="D1734" t="s">
        <v>4405</v>
      </c>
      <c r="E1734" t="s">
        <v>266</v>
      </c>
      <c r="F1734" t="s">
        <v>4400</v>
      </c>
      <c r="G1734" t="s">
        <v>4496</v>
      </c>
      <c r="H1734" t="s">
        <v>2728</v>
      </c>
      <c r="I1734">
        <v>2</v>
      </c>
      <c r="J1734">
        <v>5059856567385</v>
      </c>
      <c r="K1734" t="s">
        <v>981</v>
      </c>
      <c r="L1734" t="str">
        <f t="shared" si="136"/>
        <v>RXTED0144463</v>
      </c>
      <c r="M1734" t="s">
        <v>910</v>
      </c>
      <c r="N1734" t="str">
        <f t="shared" si="137"/>
        <v>BGN</v>
      </c>
      <c r="O1734" t="str">
        <f t="shared" si="138"/>
        <v>004</v>
      </c>
      <c r="P1734" t="s">
        <v>2764</v>
      </c>
      <c r="Q1734" t="s">
        <v>2764</v>
      </c>
      <c r="R1734" t="s">
        <v>2764</v>
      </c>
      <c r="S1734" t="s">
        <v>981</v>
      </c>
      <c r="T1734" t="s">
        <v>2765</v>
      </c>
      <c r="U1734" t="str">
        <f t="shared" si="139"/>
        <v>AW</v>
      </c>
      <c r="V1734">
        <v>2024</v>
      </c>
      <c r="W1734" t="s">
        <v>2764</v>
      </c>
      <c r="X1734" t="s">
        <v>2764</v>
      </c>
      <c r="Y1734" t="s">
        <v>2764</v>
      </c>
      <c r="Z1734" t="s">
        <v>2764</v>
      </c>
      <c r="AA1734">
        <v>195.75279063435883</v>
      </c>
      <c r="AB1734" s="6">
        <f t="shared" si="135"/>
        <v>391.50558126871766</v>
      </c>
      <c r="AC1734" t="s">
        <v>2766</v>
      </c>
      <c r="AD1734">
        <v>0</v>
      </c>
    </row>
    <row r="1735" spans="1:30" x14ac:dyDescent="0.25">
      <c r="A1735" t="s">
        <v>2759</v>
      </c>
      <c r="B1735" t="s">
        <v>2760</v>
      </c>
      <c r="C1735" t="s">
        <v>2761</v>
      </c>
      <c r="D1735" t="s">
        <v>4405</v>
      </c>
      <c r="E1735" t="s">
        <v>266</v>
      </c>
      <c r="F1735" t="s">
        <v>4400</v>
      </c>
      <c r="G1735" t="s">
        <v>4496</v>
      </c>
      <c r="H1735" t="s">
        <v>2728</v>
      </c>
      <c r="I1735">
        <v>3</v>
      </c>
      <c r="J1735">
        <v>5059856567361</v>
      </c>
      <c r="K1735" t="s">
        <v>982</v>
      </c>
      <c r="L1735" t="str">
        <f t="shared" si="136"/>
        <v>RXTED0144463</v>
      </c>
      <c r="M1735" t="s">
        <v>983</v>
      </c>
      <c r="N1735" t="str">
        <f t="shared" si="137"/>
        <v>BGN</v>
      </c>
      <c r="O1735" t="str">
        <f t="shared" si="138"/>
        <v>005</v>
      </c>
      <c r="P1735" t="s">
        <v>2764</v>
      </c>
      <c r="Q1735" t="s">
        <v>2764</v>
      </c>
      <c r="R1735" t="s">
        <v>2764</v>
      </c>
      <c r="S1735" t="s">
        <v>982</v>
      </c>
      <c r="T1735" t="s">
        <v>2765</v>
      </c>
      <c r="U1735" t="str">
        <f t="shared" si="139"/>
        <v>AW</v>
      </c>
      <c r="V1735">
        <v>2024</v>
      </c>
      <c r="W1735" t="s">
        <v>2764</v>
      </c>
      <c r="X1735" t="s">
        <v>2764</v>
      </c>
      <c r="Y1735" t="s">
        <v>2764</v>
      </c>
      <c r="Z1735" t="s">
        <v>2764</v>
      </c>
      <c r="AA1735">
        <v>195.75279063435883</v>
      </c>
      <c r="AB1735" s="6">
        <f t="shared" si="135"/>
        <v>587.25837190307652</v>
      </c>
      <c r="AC1735" t="s">
        <v>2766</v>
      </c>
      <c r="AD1735">
        <v>0</v>
      </c>
    </row>
    <row r="1736" spans="1:30" x14ac:dyDescent="0.25">
      <c r="A1736" t="s">
        <v>2759</v>
      </c>
      <c r="B1736" t="s">
        <v>2760</v>
      </c>
      <c r="C1736" t="s">
        <v>2761</v>
      </c>
      <c r="D1736" t="s">
        <v>4405</v>
      </c>
      <c r="E1736" t="s">
        <v>266</v>
      </c>
      <c r="F1736" t="s">
        <v>4400</v>
      </c>
      <c r="G1736" t="s">
        <v>4496</v>
      </c>
      <c r="H1736" t="s">
        <v>2728</v>
      </c>
      <c r="I1736">
        <v>4</v>
      </c>
      <c r="J1736">
        <v>5059856580872</v>
      </c>
      <c r="K1736" t="s">
        <v>984</v>
      </c>
      <c r="L1736" t="str">
        <f t="shared" si="136"/>
        <v>RXTED0144496</v>
      </c>
      <c r="M1736" t="s">
        <v>828</v>
      </c>
      <c r="N1736" t="str">
        <f t="shared" si="137"/>
        <v>MCR</v>
      </c>
      <c r="O1736" t="str">
        <f t="shared" si="138"/>
        <v>000</v>
      </c>
      <c r="P1736" t="s">
        <v>2764</v>
      </c>
      <c r="Q1736" t="s">
        <v>2764</v>
      </c>
      <c r="R1736" t="s">
        <v>2764</v>
      </c>
      <c r="S1736" t="s">
        <v>984</v>
      </c>
      <c r="T1736" t="s">
        <v>2765</v>
      </c>
      <c r="U1736" t="str">
        <f t="shared" si="139"/>
        <v>AW</v>
      </c>
      <c r="V1736">
        <v>2024</v>
      </c>
      <c r="W1736" t="s">
        <v>2764</v>
      </c>
      <c r="X1736" t="s">
        <v>2764</v>
      </c>
      <c r="Y1736" t="s">
        <v>2764</v>
      </c>
      <c r="Z1736" t="s">
        <v>2764</v>
      </c>
      <c r="AA1736">
        <v>173.97222978491695</v>
      </c>
      <c r="AB1736" s="6">
        <f t="shared" si="135"/>
        <v>695.88891913966779</v>
      </c>
      <c r="AC1736" t="s">
        <v>2766</v>
      </c>
      <c r="AD1736">
        <v>0</v>
      </c>
    </row>
    <row r="1737" spans="1:30" x14ac:dyDescent="0.25">
      <c r="A1737" t="s">
        <v>2759</v>
      </c>
      <c r="B1737" t="s">
        <v>2760</v>
      </c>
      <c r="C1737" t="s">
        <v>2761</v>
      </c>
      <c r="D1737" t="s">
        <v>4405</v>
      </c>
      <c r="E1737" t="s">
        <v>266</v>
      </c>
      <c r="F1737" t="s">
        <v>4400</v>
      </c>
      <c r="G1737" t="s">
        <v>4496</v>
      </c>
      <c r="H1737" t="s">
        <v>2728</v>
      </c>
      <c r="I1737">
        <v>7</v>
      </c>
      <c r="J1737">
        <v>5059856580865</v>
      </c>
      <c r="K1737" t="s">
        <v>985</v>
      </c>
      <c r="L1737" t="str">
        <f t="shared" si="136"/>
        <v>RXTED0144496</v>
      </c>
      <c r="M1737" t="s">
        <v>703</v>
      </c>
      <c r="N1737" t="str">
        <f t="shared" si="137"/>
        <v>MCR</v>
      </c>
      <c r="O1737" t="str">
        <f t="shared" si="138"/>
        <v>001</v>
      </c>
      <c r="P1737" t="s">
        <v>2764</v>
      </c>
      <c r="Q1737" t="s">
        <v>2764</v>
      </c>
      <c r="R1737" t="s">
        <v>2764</v>
      </c>
      <c r="S1737" t="s">
        <v>985</v>
      </c>
      <c r="T1737" t="s">
        <v>2765</v>
      </c>
      <c r="U1737" t="str">
        <f t="shared" si="139"/>
        <v>AW</v>
      </c>
      <c r="V1737">
        <v>2024</v>
      </c>
      <c r="W1737" t="s">
        <v>2764</v>
      </c>
      <c r="X1737" t="s">
        <v>2764</v>
      </c>
      <c r="Y1737" t="s">
        <v>2764</v>
      </c>
      <c r="Z1737" t="s">
        <v>2764</v>
      </c>
      <c r="AA1737">
        <v>173.97222978491695</v>
      </c>
      <c r="AB1737" s="6">
        <f t="shared" si="135"/>
        <v>1217.8056084944187</v>
      </c>
      <c r="AC1737" t="s">
        <v>2766</v>
      </c>
      <c r="AD1737">
        <v>0</v>
      </c>
    </row>
    <row r="1738" spans="1:30" x14ac:dyDescent="0.25">
      <c r="A1738" t="s">
        <v>2759</v>
      </c>
      <c r="B1738" t="s">
        <v>2760</v>
      </c>
      <c r="C1738" t="s">
        <v>2761</v>
      </c>
      <c r="D1738" t="s">
        <v>4405</v>
      </c>
      <c r="E1738" t="s">
        <v>266</v>
      </c>
      <c r="F1738" t="s">
        <v>4400</v>
      </c>
      <c r="G1738" t="s">
        <v>4496</v>
      </c>
      <c r="H1738" t="s">
        <v>2728</v>
      </c>
      <c r="I1738">
        <v>5</v>
      </c>
      <c r="J1738">
        <v>5059856580858</v>
      </c>
      <c r="K1738" t="s">
        <v>986</v>
      </c>
      <c r="L1738" t="str">
        <f t="shared" si="136"/>
        <v>RXTED0144496</v>
      </c>
      <c r="M1738" t="s">
        <v>584</v>
      </c>
      <c r="N1738" t="str">
        <f t="shared" si="137"/>
        <v>MCR</v>
      </c>
      <c r="O1738" t="str">
        <f t="shared" si="138"/>
        <v>002</v>
      </c>
      <c r="P1738" t="s">
        <v>2764</v>
      </c>
      <c r="Q1738" t="s">
        <v>2764</v>
      </c>
      <c r="R1738" t="s">
        <v>2764</v>
      </c>
      <c r="S1738" t="s">
        <v>986</v>
      </c>
      <c r="T1738" t="s">
        <v>2765</v>
      </c>
      <c r="U1738" t="str">
        <f t="shared" si="139"/>
        <v>AW</v>
      </c>
      <c r="V1738">
        <v>2024</v>
      </c>
      <c r="W1738" t="s">
        <v>2764</v>
      </c>
      <c r="X1738" t="s">
        <v>2764</v>
      </c>
      <c r="Y1738" t="s">
        <v>2764</v>
      </c>
      <c r="Z1738" t="s">
        <v>2764</v>
      </c>
      <c r="AA1738">
        <v>173.97222978491695</v>
      </c>
      <c r="AB1738" s="6">
        <f t="shared" si="135"/>
        <v>869.86114892458477</v>
      </c>
      <c r="AC1738" t="s">
        <v>2766</v>
      </c>
      <c r="AD1738">
        <v>0</v>
      </c>
    </row>
    <row r="1739" spans="1:30" x14ac:dyDescent="0.25">
      <c r="A1739" t="s">
        <v>2759</v>
      </c>
      <c r="B1739" t="s">
        <v>2760</v>
      </c>
      <c r="C1739" t="s">
        <v>2761</v>
      </c>
      <c r="D1739" t="s">
        <v>4405</v>
      </c>
      <c r="E1739" t="s">
        <v>266</v>
      </c>
      <c r="F1739" t="s">
        <v>4400</v>
      </c>
      <c r="G1739" t="s">
        <v>4496</v>
      </c>
      <c r="H1739" t="s">
        <v>2728</v>
      </c>
      <c r="I1739">
        <v>7</v>
      </c>
      <c r="J1739">
        <v>5059856580841</v>
      </c>
      <c r="K1739" t="s">
        <v>987</v>
      </c>
      <c r="L1739" t="str">
        <f t="shared" si="136"/>
        <v>RXTED0144496</v>
      </c>
      <c r="M1739" t="s">
        <v>586</v>
      </c>
      <c r="N1739" t="str">
        <f t="shared" si="137"/>
        <v>MCR</v>
      </c>
      <c r="O1739" t="str">
        <f t="shared" si="138"/>
        <v>003</v>
      </c>
      <c r="P1739" t="s">
        <v>2764</v>
      </c>
      <c r="Q1739" t="s">
        <v>2764</v>
      </c>
      <c r="R1739" t="s">
        <v>2764</v>
      </c>
      <c r="S1739" t="s">
        <v>987</v>
      </c>
      <c r="T1739" t="s">
        <v>2765</v>
      </c>
      <c r="U1739" t="str">
        <f t="shared" si="139"/>
        <v>AW</v>
      </c>
      <c r="V1739">
        <v>2024</v>
      </c>
      <c r="W1739" t="s">
        <v>2764</v>
      </c>
      <c r="X1739" t="s">
        <v>2764</v>
      </c>
      <c r="Y1739" t="s">
        <v>2764</v>
      </c>
      <c r="Z1739" t="s">
        <v>2764</v>
      </c>
      <c r="AA1739">
        <v>173.97222978491695</v>
      </c>
      <c r="AB1739" s="6">
        <f t="shared" si="135"/>
        <v>1217.8056084944187</v>
      </c>
      <c r="AC1739" t="s">
        <v>2766</v>
      </c>
      <c r="AD1739">
        <v>0</v>
      </c>
    </row>
    <row r="1740" spans="1:30" x14ac:dyDescent="0.25">
      <c r="A1740" t="s">
        <v>2759</v>
      </c>
      <c r="B1740" t="s">
        <v>2760</v>
      </c>
      <c r="C1740" t="s">
        <v>2761</v>
      </c>
      <c r="D1740" t="s">
        <v>4405</v>
      </c>
      <c r="E1740" t="s">
        <v>266</v>
      </c>
      <c r="F1740" t="s">
        <v>4400</v>
      </c>
      <c r="G1740" t="s">
        <v>4496</v>
      </c>
      <c r="H1740" t="s">
        <v>2728</v>
      </c>
      <c r="I1740">
        <v>2</v>
      </c>
      <c r="J1740">
        <v>5059856580834</v>
      </c>
      <c r="K1740" t="s">
        <v>988</v>
      </c>
      <c r="L1740" t="str">
        <f t="shared" si="136"/>
        <v>RXTED0144496</v>
      </c>
      <c r="M1740" t="s">
        <v>588</v>
      </c>
      <c r="N1740" t="str">
        <f t="shared" si="137"/>
        <v>MCR</v>
      </c>
      <c r="O1740" t="str">
        <f t="shared" si="138"/>
        <v>004</v>
      </c>
      <c r="P1740" t="s">
        <v>2764</v>
      </c>
      <c r="Q1740" t="s">
        <v>2764</v>
      </c>
      <c r="R1740" t="s">
        <v>2764</v>
      </c>
      <c r="S1740" t="s">
        <v>988</v>
      </c>
      <c r="T1740" t="s">
        <v>2765</v>
      </c>
      <c r="U1740" t="str">
        <f t="shared" si="139"/>
        <v>AW</v>
      </c>
      <c r="V1740">
        <v>2024</v>
      </c>
      <c r="W1740" t="s">
        <v>2764</v>
      </c>
      <c r="X1740" t="s">
        <v>2764</v>
      </c>
      <c r="Y1740" t="s">
        <v>2764</v>
      </c>
      <c r="Z1740" t="s">
        <v>2764</v>
      </c>
      <c r="AA1740">
        <v>173.97222978491695</v>
      </c>
      <c r="AB1740" s="6">
        <f t="shared" si="135"/>
        <v>347.9444595698339</v>
      </c>
      <c r="AC1740" t="s">
        <v>2766</v>
      </c>
      <c r="AD1740">
        <v>0</v>
      </c>
    </row>
    <row r="1741" spans="1:30" x14ac:dyDescent="0.25">
      <c r="A1741" t="s">
        <v>2759</v>
      </c>
      <c r="B1741" t="s">
        <v>2760</v>
      </c>
      <c r="C1741" t="s">
        <v>2761</v>
      </c>
      <c r="D1741" t="s">
        <v>4405</v>
      </c>
      <c r="E1741" t="s">
        <v>266</v>
      </c>
      <c r="F1741" t="s">
        <v>4400</v>
      </c>
      <c r="G1741" t="s">
        <v>4496</v>
      </c>
      <c r="H1741" t="s">
        <v>2728</v>
      </c>
      <c r="I1741">
        <v>4</v>
      </c>
      <c r="J1741">
        <v>5059856580827</v>
      </c>
      <c r="K1741" t="s">
        <v>989</v>
      </c>
      <c r="L1741" t="str">
        <f t="shared" si="136"/>
        <v>RXTED0144496</v>
      </c>
      <c r="M1741" t="s">
        <v>370</v>
      </c>
      <c r="N1741" t="str">
        <f t="shared" si="137"/>
        <v>MCR</v>
      </c>
      <c r="O1741" t="str">
        <f t="shared" si="138"/>
        <v>005</v>
      </c>
      <c r="P1741" t="s">
        <v>2764</v>
      </c>
      <c r="Q1741" t="s">
        <v>2764</v>
      </c>
      <c r="R1741" t="s">
        <v>2764</v>
      </c>
      <c r="S1741" t="s">
        <v>989</v>
      </c>
      <c r="T1741" t="s">
        <v>2765</v>
      </c>
      <c r="U1741" t="str">
        <f t="shared" si="139"/>
        <v>AW</v>
      </c>
      <c r="V1741">
        <v>2024</v>
      </c>
      <c r="W1741" t="s">
        <v>2764</v>
      </c>
      <c r="X1741" t="s">
        <v>2764</v>
      </c>
      <c r="Y1741" t="s">
        <v>2764</v>
      </c>
      <c r="Z1741" t="s">
        <v>2764</v>
      </c>
      <c r="AA1741">
        <v>173.97222978491695</v>
      </c>
      <c r="AB1741" s="6">
        <f t="shared" si="135"/>
        <v>695.88891913966779</v>
      </c>
      <c r="AC1741" t="s">
        <v>2766</v>
      </c>
      <c r="AD1741">
        <v>0</v>
      </c>
    </row>
    <row r="1742" spans="1:30" x14ac:dyDescent="0.25">
      <c r="A1742" t="s">
        <v>2759</v>
      </c>
      <c r="B1742" t="s">
        <v>2760</v>
      </c>
      <c r="C1742" t="s">
        <v>2761</v>
      </c>
      <c r="D1742" t="s">
        <v>4405</v>
      </c>
      <c r="E1742" t="s">
        <v>266</v>
      </c>
      <c r="F1742" t="s">
        <v>4400</v>
      </c>
      <c r="G1742" t="s">
        <v>4496</v>
      </c>
      <c r="H1742" t="s">
        <v>2728</v>
      </c>
      <c r="I1742">
        <v>1</v>
      </c>
      <c r="J1742">
        <v>5059856574444</v>
      </c>
      <c r="K1742" t="s">
        <v>1507</v>
      </c>
      <c r="L1742" t="str">
        <f t="shared" si="136"/>
        <v>RXTED0145738</v>
      </c>
      <c r="M1742" t="s">
        <v>2798</v>
      </c>
      <c r="N1742" t="str">
        <f t="shared" si="137"/>
        <v>BLK</v>
      </c>
      <c r="O1742" t="str">
        <f t="shared" si="138"/>
        <v>000</v>
      </c>
      <c r="P1742" t="s">
        <v>2764</v>
      </c>
      <c r="Q1742" t="s">
        <v>2764</v>
      </c>
      <c r="R1742" t="s">
        <v>2764</v>
      </c>
      <c r="S1742" t="s">
        <v>1507</v>
      </c>
      <c r="T1742" t="s">
        <v>2765</v>
      </c>
      <c r="U1742" t="str">
        <f t="shared" si="139"/>
        <v>AW</v>
      </c>
      <c r="V1742">
        <v>2024</v>
      </c>
      <c r="W1742" t="s">
        <v>2764</v>
      </c>
      <c r="X1742" t="s">
        <v>2764</v>
      </c>
      <c r="Y1742" t="s">
        <v>2764</v>
      </c>
      <c r="Z1742" t="s">
        <v>2764</v>
      </c>
      <c r="AA1742">
        <v>146.74652872311461</v>
      </c>
      <c r="AB1742" s="6">
        <f t="shared" si="135"/>
        <v>146.74652872311461</v>
      </c>
      <c r="AC1742" t="s">
        <v>2766</v>
      </c>
      <c r="AD1742">
        <v>0</v>
      </c>
    </row>
    <row r="1743" spans="1:30" x14ac:dyDescent="0.25">
      <c r="A1743" t="s">
        <v>2759</v>
      </c>
      <c r="B1743" t="s">
        <v>2760</v>
      </c>
      <c r="C1743" t="s">
        <v>2761</v>
      </c>
      <c r="D1743" t="s">
        <v>4405</v>
      </c>
      <c r="E1743" t="s">
        <v>266</v>
      </c>
      <c r="F1743" t="s">
        <v>4400</v>
      </c>
      <c r="G1743" t="s">
        <v>4409</v>
      </c>
      <c r="H1743" t="s">
        <v>2845</v>
      </c>
      <c r="I1743">
        <v>4</v>
      </c>
      <c r="J1743">
        <v>5059856587130</v>
      </c>
      <c r="K1743" t="s">
        <v>991</v>
      </c>
      <c r="L1743" t="str">
        <f t="shared" si="136"/>
        <v>RXTED0144051</v>
      </c>
      <c r="M1743" t="s">
        <v>992</v>
      </c>
      <c r="N1743" t="str">
        <f t="shared" si="137"/>
        <v>BRR</v>
      </c>
      <c r="O1743" t="str">
        <f t="shared" si="138"/>
        <v>00L</v>
      </c>
      <c r="P1743" t="s">
        <v>2764</v>
      </c>
      <c r="Q1743" t="s">
        <v>2764</v>
      </c>
      <c r="R1743" t="s">
        <v>2764</v>
      </c>
      <c r="S1743" t="s">
        <v>991</v>
      </c>
      <c r="T1743" t="s">
        <v>2765</v>
      </c>
      <c r="U1743" t="str">
        <f t="shared" si="139"/>
        <v>AW</v>
      </c>
      <c r="V1743">
        <v>2024</v>
      </c>
      <c r="W1743" t="s">
        <v>2764</v>
      </c>
      <c r="X1743" t="s">
        <v>2764</v>
      </c>
      <c r="Y1743" t="s">
        <v>2764</v>
      </c>
      <c r="Z1743" t="s">
        <v>2764</v>
      </c>
      <c r="AA1743">
        <v>173.97222978491695</v>
      </c>
      <c r="AB1743" s="6">
        <f t="shared" si="135"/>
        <v>695.88891913966779</v>
      </c>
      <c r="AC1743" t="s">
        <v>2766</v>
      </c>
      <c r="AD1743">
        <v>0</v>
      </c>
    </row>
    <row r="1744" spans="1:30" x14ac:dyDescent="0.25">
      <c r="A1744" t="s">
        <v>2759</v>
      </c>
      <c r="B1744" t="s">
        <v>2760</v>
      </c>
      <c r="C1744" t="s">
        <v>2761</v>
      </c>
      <c r="D1744" t="s">
        <v>4405</v>
      </c>
      <c r="E1744" t="s">
        <v>266</v>
      </c>
      <c r="F1744" t="s">
        <v>4400</v>
      </c>
      <c r="G1744" t="s">
        <v>4409</v>
      </c>
      <c r="H1744" t="s">
        <v>2845</v>
      </c>
      <c r="I1744">
        <v>5</v>
      </c>
      <c r="J1744">
        <v>5059856587123</v>
      </c>
      <c r="K1744" t="s">
        <v>993</v>
      </c>
      <c r="L1744" t="str">
        <f t="shared" si="136"/>
        <v>RXTED0144051</v>
      </c>
      <c r="M1744" t="s">
        <v>994</v>
      </c>
      <c r="N1744" t="str">
        <f t="shared" si="137"/>
        <v>BRR</v>
      </c>
      <c r="O1744" t="str">
        <f t="shared" si="138"/>
        <v>00M</v>
      </c>
      <c r="P1744" t="s">
        <v>2764</v>
      </c>
      <c r="Q1744" t="s">
        <v>2764</v>
      </c>
      <c r="R1744" t="s">
        <v>2764</v>
      </c>
      <c r="S1744" t="s">
        <v>993</v>
      </c>
      <c r="T1744" t="s">
        <v>2765</v>
      </c>
      <c r="U1744" t="str">
        <f t="shared" si="139"/>
        <v>AW</v>
      </c>
      <c r="V1744">
        <v>2024</v>
      </c>
      <c r="W1744" t="s">
        <v>2764</v>
      </c>
      <c r="X1744" t="s">
        <v>2764</v>
      </c>
      <c r="Y1744" t="s">
        <v>2764</v>
      </c>
      <c r="Z1744" t="s">
        <v>2764</v>
      </c>
      <c r="AA1744">
        <v>173.97222978491695</v>
      </c>
      <c r="AB1744" s="6">
        <f t="shared" si="135"/>
        <v>869.86114892458477</v>
      </c>
      <c r="AC1744" t="s">
        <v>2766</v>
      </c>
      <c r="AD1744">
        <v>0</v>
      </c>
    </row>
    <row r="1745" spans="1:30" x14ac:dyDescent="0.25">
      <c r="A1745" t="s">
        <v>2759</v>
      </c>
      <c r="B1745" t="s">
        <v>2760</v>
      </c>
      <c r="C1745" t="s">
        <v>2761</v>
      </c>
      <c r="D1745" t="s">
        <v>4405</v>
      </c>
      <c r="E1745" t="s">
        <v>266</v>
      </c>
      <c r="F1745" t="s">
        <v>4400</v>
      </c>
      <c r="G1745" t="s">
        <v>4409</v>
      </c>
      <c r="H1745" t="s">
        <v>2845</v>
      </c>
      <c r="I1745">
        <v>3</v>
      </c>
      <c r="J1745">
        <v>5059856587116</v>
      </c>
      <c r="K1745" t="s">
        <v>1331</v>
      </c>
      <c r="L1745" t="str">
        <f t="shared" si="136"/>
        <v>RXTED0144051</v>
      </c>
      <c r="M1745" t="s">
        <v>1332</v>
      </c>
      <c r="N1745" t="str">
        <f t="shared" si="137"/>
        <v>BRR</v>
      </c>
      <c r="O1745" t="str">
        <f t="shared" si="138"/>
        <v>00S</v>
      </c>
      <c r="P1745" t="s">
        <v>2764</v>
      </c>
      <c r="Q1745" t="s">
        <v>2764</v>
      </c>
      <c r="R1745" t="s">
        <v>2764</v>
      </c>
      <c r="S1745" t="s">
        <v>1331</v>
      </c>
      <c r="T1745" t="s">
        <v>2765</v>
      </c>
      <c r="U1745" t="str">
        <f t="shared" si="139"/>
        <v>AW</v>
      </c>
      <c r="V1745">
        <v>2024</v>
      </c>
      <c r="W1745" t="s">
        <v>2764</v>
      </c>
      <c r="X1745" t="s">
        <v>2764</v>
      </c>
      <c r="Y1745" t="s">
        <v>2764</v>
      </c>
      <c r="Z1745" t="s">
        <v>2764</v>
      </c>
      <c r="AA1745">
        <v>173.97222978491695</v>
      </c>
      <c r="AB1745" s="6">
        <f t="shared" si="135"/>
        <v>521.91668935475082</v>
      </c>
      <c r="AC1745" t="s">
        <v>2766</v>
      </c>
      <c r="AD1745">
        <v>0</v>
      </c>
    </row>
    <row r="1746" spans="1:30" x14ac:dyDescent="0.25">
      <c r="A1746" t="s">
        <v>2759</v>
      </c>
      <c r="B1746" t="s">
        <v>2760</v>
      </c>
      <c r="C1746" t="s">
        <v>2761</v>
      </c>
      <c r="D1746" t="s">
        <v>4405</v>
      </c>
      <c r="E1746" t="s">
        <v>266</v>
      </c>
      <c r="F1746" t="s">
        <v>4400</v>
      </c>
      <c r="G1746" t="s">
        <v>4409</v>
      </c>
      <c r="H1746" t="s">
        <v>2845</v>
      </c>
      <c r="I1746">
        <v>4</v>
      </c>
      <c r="J1746">
        <v>5059856844196</v>
      </c>
      <c r="K1746" t="s">
        <v>1508</v>
      </c>
      <c r="L1746" t="str">
        <f t="shared" si="136"/>
        <v>RXTED0144052</v>
      </c>
      <c r="M1746" t="s">
        <v>1509</v>
      </c>
      <c r="N1746" t="str">
        <f t="shared" si="137"/>
        <v>LPK</v>
      </c>
      <c r="O1746" t="str">
        <f t="shared" si="138"/>
        <v>00M</v>
      </c>
      <c r="P1746" t="s">
        <v>2764</v>
      </c>
      <c r="Q1746" t="s">
        <v>2764</v>
      </c>
      <c r="R1746" t="s">
        <v>2764</v>
      </c>
      <c r="S1746" t="s">
        <v>1508</v>
      </c>
      <c r="T1746" t="s">
        <v>2765</v>
      </c>
      <c r="U1746" t="str">
        <f t="shared" si="139"/>
        <v>AW</v>
      </c>
      <c r="V1746">
        <v>2024</v>
      </c>
      <c r="W1746" t="s">
        <v>2764</v>
      </c>
      <c r="X1746" t="s">
        <v>2764</v>
      </c>
      <c r="Y1746" t="s">
        <v>2764</v>
      </c>
      <c r="Z1746" t="s">
        <v>2764</v>
      </c>
      <c r="AA1746">
        <v>233.86877212088211</v>
      </c>
      <c r="AB1746" s="6">
        <f t="shared" si="135"/>
        <v>935.47508848352845</v>
      </c>
      <c r="AC1746" t="s">
        <v>2766</v>
      </c>
      <c r="AD1746">
        <v>0</v>
      </c>
    </row>
    <row r="1747" spans="1:30" x14ac:dyDescent="0.25">
      <c r="A1747" t="s">
        <v>2759</v>
      </c>
      <c r="B1747" t="s">
        <v>2760</v>
      </c>
      <c r="C1747" t="s">
        <v>2761</v>
      </c>
      <c r="D1747" t="s">
        <v>4405</v>
      </c>
      <c r="E1747" t="s">
        <v>266</v>
      </c>
      <c r="F1747" t="s">
        <v>4400</v>
      </c>
      <c r="G1747" t="s">
        <v>4409</v>
      </c>
      <c r="H1747" t="s">
        <v>2845</v>
      </c>
      <c r="I1747">
        <v>2</v>
      </c>
      <c r="J1747">
        <v>5059856844189</v>
      </c>
      <c r="K1747" t="s">
        <v>1510</v>
      </c>
      <c r="L1747" t="str">
        <f t="shared" si="136"/>
        <v>RXTED0144052</v>
      </c>
      <c r="M1747" t="s">
        <v>1511</v>
      </c>
      <c r="N1747" t="str">
        <f t="shared" si="137"/>
        <v>LPK</v>
      </c>
      <c r="O1747" t="str">
        <f t="shared" si="138"/>
        <v>00S</v>
      </c>
      <c r="P1747" t="s">
        <v>2764</v>
      </c>
      <c r="Q1747" t="s">
        <v>2764</v>
      </c>
      <c r="R1747" t="s">
        <v>2764</v>
      </c>
      <c r="S1747" t="s">
        <v>1510</v>
      </c>
      <c r="T1747" t="s">
        <v>2765</v>
      </c>
      <c r="U1747" t="str">
        <f t="shared" si="139"/>
        <v>AW</v>
      </c>
      <c r="V1747">
        <v>2024</v>
      </c>
      <c r="W1747" t="s">
        <v>2764</v>
      </c>
      <c r="X1747" t="s">
        <v>2764</v>
      </c>
      <c r="Y1747" t="s">
        <v>2764</v>
      </c>
      <c r="Z1747" t="s">
        <v>2764</v>
      </c>
      <c r="AA1747">
        <v>233.86877212088211</v>
      </c>
      <c r="AB1747" s="6">
        <f t="shared" si="135"/>
        <v>467.73754424176423</v>
      </c>
      <c r="AC1747" t="s">
        <v>2766</v>
      </c>
      <c r="AD1747">
        <v>0</v>
      </c>
    </row>
    <row r="1748" spans="1:30" x14ac:dyDescent="0.25">
      <c r="A1748" t="s">
        <v>2759</v>
      </c>
      <c r="B1748" t="s">
        <v>2760</v>
      </c>
      <c r="C1748" t="s">
        <v>2761</v>
      </c>
      <c r="D1748" t="s">
        <v>4405</v>
      </c>
      <c r="E1748" t="s">
        <v>266</v>
      </c>
      <c r="F1748" t="s">
        <v>4400</v>
      </c>
      <c r="G1748" t="s">
        <v>4409</v>
      </c>
      <c r="H1748" t="s">
        <v>2845</v>
      </c>
      <c r="I1748">
        <v>3</v>
      </c>
      <c r="J1748">
        <v>5059856585525</v>
      </c>
      <c r="K1748" t="s">
        <v>999</v>
      </c>
      <c r="L1748" t="str">
        <f t="shared" si="136"/>
        <v>RXTED0144053</v>
      </c>
      <c r="M1748" t="s">
        <v>1000</v>
      </c>
      <c r="N1748" t="str">
        <f t="shared" si="137"/>
        <v>BLK</v>
      </c>
      <c r="O1748" t="str">
        <f t="shared" si="138"/>
        <v>00L</v>
      </c>
      <c r="P1748" t="s">
        <v>2764</v>
      </c>
      <c r="Q1748" t="s">
        <v>2764</v>
      </c>
      <c r="R1748" t="s">
        <v>2764</v>
      </c>
      <c r="S1748" t="s">
        <v>999</v>
      </c>
      <c r="T1748" t="s">
        <v>2765</v>
      </c>
      <c r="U1748" t="str">
        <f t="shared" si="139"/>
        <v>AW</v>
      </c>
      <c r="V1748">
        <v>2024</v>
      </c>
      <c r="W1748" t="s">
        <v>2764</v>
      </c>
      <c r="X1748" t="s">
        <v>2764</v>
      </c>
      <c r="Y1748" t="s">
        <v>2764</v>
      </c>
      <c r="Z1748" t="s">
        <v>2764</v>
      </c>
      <c r="AA1748">
        <v>146.74652872311461</v>
      </c>
      <c r="AB1748" s="6">
        <f t="shared" si="135"/>
        <v>440.23958616934385</v>
      </c>
      <c r="AC1748" t="s">
        <v>2766</v>
      </c>
      <c r="AD1748">
        <v>0</v>
      </c>
    </row>
    <row r="1749" spans="1:30" x14ac:dyDescent="0.25">
      <c r="A1749" t="s">
        <v>2759</v>
      </c>
      <c r="B1749" t="s">
        <v>2760</v>
      </c>
      <c r="C1749" t="s">
        <v>2761</v>
      </c>
      <c r="D1749" t="s">
        <v>4405</v>
      </c>
      <c r="E1749" t="s">
        <v>266</v>
      </c>
      <c r="F1749" t="s">
        <v>4400</v>
      </c>
      <c r="G1749" t="s">
        <v>4409</v>
      </c>
      <c r="H1749" t="s">
        <v>2845</v>
      </c>
      <c r="I1749">
        <v>8</v>
      </c>
      <c r="J1749">
        <v>5059856585518</v>
      </c>
      <c r="K1749" t="s">
        <v>1001</v>
      </c>
      <c r="L1749" t="str">
        <f t="shared" si="136"/>
        <v>RXTED0144053</v>
      </c>
      <c r="M1749" t="s">
        <v>1002</v>
      </c>
      <c r="N1749" t="str">
        <f t="shared" si="137"/>
        <v>BLK</v>
      </c>
      <c r="O1749" t="str">
        <f t="shared" si="138"/>
        <v>00M</v>
      </c>
      <c r="P1749" t="s">
        <v>2764</v>
      </c>
      <c r="Q1749" t="s">
        <v>2764</v>
      </c>
      <c r="R1749" t="s">
        <v>2764</v>
      </c>
      <c r="S1749" t="s">
        <v>1001</v>
      </c>
      <c r="T1749" t="s">
        <v>2765</v>
      </c>
      <c r="U1749" t="str">
        <f t="shared" si="139"/>
        <v>AW</v>
      </c>
      <c r="V1749">
        <v>2024</v>
      </c>
      <c r="W1749" t="s">
        <v>2764</v>
      </c>
      <c r="X1749" t="s">
        <v>2764</v>
      </c>
      <c r="Y1749" t="s">
        <v>2764</v>
      </c>
      <c r="Z1749" t="s">
        <v>2764</v>
      </c>
      <c r="AA1749">
        <v>146.74652872311461</v>
      </c>
      <c r="AB1749" s="6">
        <f t="shared" si="135"/>
        <v>1173.9722297849169</v>
      </c>
      <c r="AC1749" t="s">
        <v>2766</v>
      </c>
      <c r="AD1749">
        <v>0</v>
      </c>
    </row>
    <row r="1750" spans="1:30" x14ac:dyDescent="0.25">
      <c r="A1750" t="s">
        <v>2759</v>
      </c>
      <c r="B1750" t="s">
        <v>2760</v>
      </c>
      <c r="C1750" t="s">
        <v>2761</v>
      </c>
      <c r="D1750" t="s">
        <v>4405</v>
      </c>
      <c r="E1750" t="s">
        <v>266</v>
      </c>
      <c r="F1750" t="s">
        <v>4400</v>
      </c>
      <c r="G1750" t="s">
        <v>4409</v>
      </c>
      <c r="H1750" t="s">
        <v>2845</v>
      </c>
      <c r="I1750">
        <v>9</v>
      </c>
      <c r="J1750">
        <v>5059856585501</v>
      </c>
      <c r="K1750" t="s">
        <v>1003</v>
      </c>
      <c r="L1750" t="str">
        <f t="shared" si="136"/>
        <v>RXTED0144053</v>
      </c>
      <c r="M1750" t="s">
        <v>1004</v>
      </c>
      <c r="N1750" t="str">
        <f t="shared" si="137"/>
        <v>BLK</v>
      </c>
      <c r="O1750" t="str">
        <f t="shared" si="138"/>
        <v>00S</v>
      </c>
      <c r="P1750" t="s">
        <v>2764</v>
      </c>
      <c r="Q1750" t="s">
        <v>2764</v>
      </c>
      <c r="R1750" t="s">
        <v>2764</v>
      </c>
      <c r="S1750" t="s">
        <v>1003</v>
      </c>
      <c r="T1750" t="s">
        <v>2765</v>
      </c>
      <c r="U1750" t="str">
        <f t="shared" si="139"/>
        <v>AW</v>
      </c>
      <c r="V1750">
        <v>2024</v>
      </c>
      <c r="W1750" t="s">
        <v>2764</v>
      </c>
      <c r="X1750" t="s">
        <v>2764</v>
      </c>
      <c r="Y1750" t="s">
        <v>2764</v>
      </c>
      <c r="Z1750" t="s">
        <v>2764</v>
      </c>
      <c r="AA1750">
        <v>146.74652872311461</v>
      </c>
      <c r="AB1750" s="6">
        <f t="shared" si="135"/>
        <v>1320.7187585080314</v>
      </c>
      <c r="AC1750" t="s">
        <v>2766</v>
      </c>
      <c r="AD1750">
        <v>0</v>
      </c>
    </row>
    <row r="1751" spans="1:30" x14ac:dyDescent="0.25">
      <c r="A1751" t="s">
        <v>2759</v>
      </c>
      <c r="B1751" t="s">
        <v>2760</v>
      </c>
      <c r="C1751" t="s">
        <v>2761</v>
      </c>
      <c r="D1751" t="s">
        <v>4405</v>
      </c>
      <c r="E1751" t="s">
        <v>266</v>
      </c>
      <c r="F1751" t="s">
        <v>4400</v>
      </c>
      <c r="G1751" t="s">
        <v>4409</v>
      </c>
      <c r="H1751" t="s">
        <v>2845</v>
      </c>
      <c r="I1751">
        <v>2</v>
      </c>
      <c r="J1751">
        <v>5059856573881</v>
      </c>
      <c r="K1751" t="s">
        <v>1007</v>
      </c>
      <c r="L1751" t="str">
        <f t="shared" si="136"/>
        <v>RXTED0144238</v>
      </c>
      <c r="M1751" t="s">
        <v>1008</v>
      </c>
      <c r="N1751" t="str">
        <f t="shared" si="137"/>
        <v>BOR</v>
      </c>
      <c r="O1751" t="str">
        <f t="shared" si="138"/>
        <v>00L</v>
      </c>
      <c r="P1751" t="s">
        <v>2764</v>
      </c>
      <c r="Q1751" t="s">
        <v>2764</v>
      </c>
      <c r="R1751" t="s">
        <v>2764</v>
      </c>
      <c r="S1751" t="s">
        <v>1007</v>
      </c>
      <c r="T1751" t="s">
        <v>2765</v>
      </c>
      <c r="U1751" t="str">
        <f t="shared" si="139"/>
        <v>AW</v>
      </c>
      <c r="V1751">
        <v>2024</v>
      </c>
      <c r="W1751" t="s">
        <v>2764</v>
      </c>
      <c r="X1751" t="s">
        <v>2764</v>
      </c>
      <c r="Y1751" t="s">
        <v>2764</v>
      </c>
      <c r="Z1751" t="s">
        <v>2764</v>
      </c>
      <c r="AA1751">
        <v>233.86877212088211</v>
      </c>
      <c r="AB1751" s="6">
        <f t="shared" si="135"/>
        <v>467.73754424176423</v>
      </c>
      <c r="AC1751" t="s">
        <v>2766</v>
      </c>
      <c r="AD1751">
        <v>0</v>
      </c>
    </row>
    <row r="1752" spans="1:30" x14ac:dyDescent="0.25">
      <c r="A1752" t="s">
        <v>2759</v>
      </c>
      <c r="B1752" t="s">
        <v>2760</v>
      </c>
      <c r="C1752" t="s">
        <v>2761</v>
      </c>
      <c r="D1752" t="s">
        <v>4405</v>
      </c>
      <c r="E1752" t="s">
        <v>266</v>
      </c>
      <c r="F1752" t="s">
        <v>4400</v>
      </c>
      <c r="G1752" t="s">
        <v>4409</v>
      </c>
      <c r="H1752" t="s">
        <v>2845</v>
      </c>
      <c r="I1752">
        <v>6</v>
      </c>
      <c r="J1752">
        <v>5059856573874</v>
      </c>
      <c r="K1752" t="s">
        <v>1009</v>
      </c>
      <c r="L1752" t="str">
        <f t="shared" si="136"/>
        <v>RXTED0144238</v>
      </c>
      <c r="M1752" t="s">
        <v>1010</v>
      </c>
      <c r="N1752" t="str">
        <f t="shared" si="137"/>
        <v>BOR</v>
      </c>
      <c r="O1752" t="str">
        <f t="shared" si="138"/>
        <v>00M</v>
      </c>
      <c r="P1752" t="s">
        <v>2764</v>
      </c>
      <c r="Q1752" t="s">
        <v>2764</v>
      </c>
      <c r="R1752" t="s">
        <v>2764</v>
      </c>
      <c r="S1752" t="s">
        <v>1009</v>
      </c>
      <c r="T1752" t="s">
        <v>2765</v>
      </c>
      <c r="U1752" t="str">
        <f t="shared" si="139"/>
        <v>AW</v>
      </c>
      <c r="V1752">
        <v>2024</v>
      </c>
      <c r="W1752" t="s">
        <v>2764</v>
      </c>
      <c r="X1752" t="s">
        <v>2764</v>
      </c>
      <c r="Y1752" t="s">
        <v>2764</v>
      </c>
      <c r="Z1752" t="s">
        <v>2764</v>
      </c>
      <c r="AA1752">
        <v>233.86877212088211</v>
      </c>
      <c r="AB1752" s="6">
        <f t="shared" si="135"/>
        <v>1403.2126327252927</v>
      </c>
      <c r="AC1752" t="s">
        <v>2766</v>
      </c>
      <c r="AD1752">
        <v>0</v>
      </c>
    </row>
    <row r="1753" spans="1:30" x14ac:dyDescent="0.25">
      <c r="A1753" t="s">
        <v>2759</v>
      </c>
      <c r="B1753" t="s">
        <v>2760</v>
      </c>
      <c r="C1753" t="s">
        <v>2761</v>
      </c>
      <c r="D1753" t="s">
        <v>4405</v>
      </c>
      <c r="E1753" t="s">
        <v>266</v>
      </c>
      <c r="F1753" t="s">
        <v>4400</v>
      </c>
      <c r="G1753" t="s">
        <v>4409</v>
      </c>
      <c r="H1753" t="s">
        <v>2845</v>
      </c>
      <c r="I1753">
        <v>16</v>
      </c>
      <c r="J1753">
        <v>5059856586515</v>
      </c>
      <c r="K1753" t="s">
        <v>1013</v>
      </c>
      <c r="L1753" t="str">
        <f t="shared" si="136"/>
        <v>RXTED0144469</v>
      </c>
      <c r="M1753" t="s">
        <v>327</v>
      </c>
      <c r="N1753" t="str">
        <f t="shared" si="137"/>
        <v>LPK</v>
      </c>
      <c r="O1753" t="str">
        <f t="shared" si="138"/>
        <v>001</v>
      </c>
      <c r="P1753" t="s">
        <v>2764</v>
      </c>
      <c r="Q1753" t="s">
        <v>2764</v>
      </c>
      <c r="R1753" t="s">
        <v>2764</v>
      </c>
      <c r="S1753" t="s">
        <v>1013</v>
      </c>
      <c r="T1753" t="s">
        <v>2765</v>
      </c>
      <c r="U1753" t="str">
        <f t="shared" si="139"/>
        <v>AW</v>
      </c>
      <c r="V1753">
        <v>2024</v>
      </c>
      <c r="W1753" t="s">
        <v>2764</v>
      </c>
      <c r="X1753" t="s">
        <v>2764</v>
      </c>
      <c r="Y1753" t="s">
        <v>2764</v>
      </c>
      <c r="Z1753" t="s">
        <v>2764</v>
      </c>
      <c r="AA1753">
        <v>75.959705962428529</v>
      </c>
      <c r="AB1753" s="6">
        <f t="shared" si="135"/>
        <v>1215.3552953988565</v>
      </c>
      <c r="AC1753" t="s">
        <v>2766</v>
      </c>
      <c r="AD1753">
        <v>0</v>
      </c>
    </row>
    <row r="1754" spans="1:30" x14ac:dyDescent="0.25">
      <c r="A1754" t="s">
        <v>2759</v>
      </c>
      <c r="B1754" t="s">
        <v>2760</v>
      </c>
      <c r="C1754" t="s">
        <v>2761</v>
      </c>
      <c r="D1754" t="s">
        <v>4405</v>
      </c>
      <c r="E1754" t="s">
        <v>266</v>
      </c>
      <c r="F1754" t="s">
        <v>4400</v>
      </c>
      <c r="G1754" t="s">
        <v>4409</v>
      </c>
      <c r="H1754" t="s">
        <v>2845</v>
      </c>
      <c r="I1754">
        <v>6</v>
      </c>
      <c r="J1754">
        <v>5059856586508</v>
      </c>
      <c r="K1754" t="s">
        <v>1014</v>
      </c>
      <c r="L1754" t="str">
        <f t="shared" si="136"/>
        <v>RXTED0144469</v>
      </c>
      <c r="M1754" t="s">
        <v>740</v>
      </c>
      <c r="N1754" t="str">
        <f t="shared" si="137"/>
        <v>LPK</v>
      </c>
      <c r="O1754" t="str">
        <f t="shared" si="138"/>
        <v>002</v>
      </c>
      <c r="P1754" t="s">
        <v>2764</v>
      </c>
      <c r="Q1754" t="s">
        <v>2764</v>
      </c>
      <c r="R1754" t="s">
        <v>2764</v>
      </c>
      <c r="S1754" t="s">
        <v>1014</v>
      </c>
      <c r="T1754" t="s">
        <v>2765</v>
      </c>
      <c r="U1754" t="str">
        <f t="shared" si="139"/>
        <v>AW</v>
      </c>
      <c r="V1754">
        <v>2024</v>
      </c>
      <c r="W1754" t="s">
        <v>2764</v>
      </c>
      <c r="X1754" t="s">
        <v>2764</v>
      </c>
      <c r="Y1754" t="s">
        <v>2764</v>
      </c>
      <c r="Z1754" t="s">
        <v>2764</v>
      </c>
      <c r="AA1754">
        <v>75.959705962428529</v>
      </c>
      <c r="AB1754" s="6">
        <f t="shared" si="135"/>
        <v>455.75823577457118</v>
      </c>
      <c r="AC1754" t="s">
        <v>2766</v>
      </c>
      <c r="AD1754">
        <v>0</v>
      </c>
    </row>
    <row r="1755" spans="1:30" x14ac:dyDescent="0.25">
      <c r="A1755" t="s">
        <v>2759</v>
      </c>
      <c r="B1755" t="s">
        <v>2760</v>
      </c>
      <c r="C1755" t="s">
        <v>2761</v>
      </c>
      <c r="D1755" t="s">
        <v>4405</v>
      </c>
      <c r="E1755" t="s">
        <v>266</v>
      </c>
      <c r="F1755" t="s">
        <v>4400</v>
      </c>
      <c r="G1755" t="s">
        <v>4409</v>
      </c>
      <c r="H1755" t="s">
        <v>2845</v>
      </c>
      <c r="I1755">
        <v>3</v>
      </c>
      <c r="J1755">
        <v>5059856586492</v>
      </c>
      <c r="K1755" t="s">
        <v>1015</v>
      </c>
      <c r="L1755" t="str">
        <f t="shared" si="136"/>
        <v>RXTED0144469</v>
      </c>
      <c r="M1755" t="s">
        <v>742</v>
      </c>
      <c r="N1755" t="str">
        <f t="shared" si="137"/>
        <v>LPK</v>
      </c>
      <c r="O1755" t="str">
        <f t="shared" si="138"/>
        <v>003</v>
      </c>
      <c r="P1755" t="s">
        <v>2764</v>
      </c>
      <c r="Q1755" t="s">
        <v>2764</v>
      </c>
      <c r="R1755" t="s">
        <v>2764</v>
      </c>
      <c r="S1755" t="s">
        <v>1015</v>
      </c>
      <c r="T1755" t="s">
        <v>2765</v>
      </c>
      <c r="U1755" t="str">
        <f t="shared" si="139"/>
        <v>AW</v>
      </c>
      <c r="V1755">
        <v>2024</v>
      </c>
      <c r="W1755" t="s">
        <v>2764</v>
      </c>
      <c r="X1755" t="s">
        <v>2764</v>
      </c>
      <c r="Y1755" t="s">
        <v>2764</v>
      </c>
      <c r="Z1755" t="s">
        <v>2764</v>
      </c>
      <c r="AA1755">
        <v>75.959705962428529</v>
      </c>
      <c r="AB1755" s="6">
        <f t="shared" si="135"/>
        <v>227.87911788728559</v>
      </c>
      <c r="AC1755" t="s">
        <v>2766</v>
      </c>
      <c r="AD1755">
        <v>0</v>
      </c>
    </row>
    <row r="1756" spans="1:30" x14ac:dyDescent="0.25">
      <c r="A1756" t="s">
        <v>2759</v>
      </c>
      <c r="B1756" t="s">
        <v>2760</v>
      </c>
      <c r="C1756" t="s">
        <v>2761</v>
      </c>
      <c r="D1756" t="s">
        <v>4405</v>
      </c>
      <c r="E1756" t="s">
        <v>266</v>
      </c>
      <c r="F1756" t="s">
        <v>4400</v>
      </c>
      <c r="G1756" t="s">
        <v>4409</v>
      </c>
      <c r="H1756" t="s">
        <v>2845</v>
      </c>
      <c r="I1756">
        <v>3</v>
      </c>
      <c r="J1756">
        <v>5059856586485</v>
      </c>
      <c r="K1756" t="s">
        <v>1016</v>
      </c>
      <c r="L1756" t="str">
        <f t="shared" si="136"/>
        <v>RXTED0144469</v>
      </c>
      <c r="M1756" t="s">
        <v>744</v>
      </c>
      <c r="N1756" t="str">
        <f t="shared" si="137"/>
        <v>LPK</v>
      </c>
      <c r="O1756" t="str">
        <f t="shared" si="138"/>
        <v>004</v>
      </c>
      <c r="P1756" t="s">
        <v>2764</v>
      </c>
      <c r="Q1756" t="s">
        <v>2764</v>
      </c>
      <c r="R1756" t="s">
        <v>2764</v>
      </c>
      <c r="S1756" t="s">
        <v>1016</v>
      </c>
      <c r="T1756" t="s">
        <v>2765</v>
      </c>
      <c r="U1756" t="str">
        <f t="shared" si="139"/>
        <v>AW</v>
      </c>
      <c r="V1756">
        <v>2024</v>
      </c>
      <c r="W1756" t="s">
        <v>2764</v>
      </c>
      <c r="X1756" t="s">
        <v>2764</v>
      </c>
      <c r="Y1756" t="s">
        <v>2764</v>
      </c>
      <c r="Z1756" t="s">
        <v>2764</v>
      </c>
      <c r="AA1756">
        <v>75.959705962428529</v>
      </c>
      <c r="AB1756" s="6">
        <f t="shared" si="135"/>
        <v>227.87911788728559</v>
      </c>
      <c r="AC1756" t="s">
        <v>2766</v>
      </c>
      <c r="AD1756">
        <v>0</v>
      </c>
    </row>
    <row r="1757" spans="1:30" x14ac:dyDescent="0.25">
      <c r="A1757" t="s">
        <v>2759</v>
      </c>
      <c r="B1757" t="s">
        <v>2760</v>
      </c>
      <c r="C1757" t="s">
        <v>2761</v>
      </c>
      <c r="D1757" t="s">
        <v>4405</v>
      </c>
      <c r="E1757" t="s">
        <v>266</v>
      </c>
      <c r="F1757" t="s">
        <v>4400</v>
      </c>
      <c r="G1757" t="s">
        <v>4409</v>
      </c>
      <c r="H1757" t="s">
        <v>2845</v>
      </c>
      <c r="I1757">
        <v>10</v>
      </c>
      <c r="J1757">
        <v>5059856586447</v>
      </c>
      <c r="K1757" t="s">
        <v>1018</v>
      </c>
      <c r="L1757" t="str">
        <f t="shared" si="136"/>
        <v>RXTED0144470</v>
      </c>
      <c r="M1757" t="s">
        <v>327</v>
      </c>
      <c r="N1757" t="str">
        <f t="shared" si="137"/>
        <v>LPK</v>
      </c>
      <c r="O1757" t="str">
        <f t="shared" si="138"/>
        <v>001</v>
      </c>
      <c r="P1757" t="s">
        <v>2764</v>
      </c>
      <c r="Q1757" t="s">
        <v>2764</v>
      </c>
      <c r="R1757" t="s">
        <v>2764</v>
      </c>
      <c r="S1757" t="s">
        <v>1018</v>
      </c>
      <c r="T1757" t="s">
        <v>2765</v>
      </c>
      <c r="U1757" t="str">
        <f t="shared" si="139"/>
        <v>AW</v>
      </c>
      <c r="V1757">
        <v>2024</v>
      </c>
      <c r="W1757" t="s">
        <v>2764</v>
      </c>
      <c r="X1757" t="s">
        <v>2764</v>
      </c>
      <c r="Y1757" t="s">
        <v>2764</v>
      </c>
      <c r="Z1757" t="s">
        <v>2764</v>
      </c>
      <c r="AA1757">
        <v>70.514565750068058</v>
      </c>
      <c r="AB1757" s="6">
        <f t="shared" si="135"/>
        <v>705.14565750068061</v>
      </c>
      <c r="AC1757" t="s">
        <v>2766</v>
      </c>
      <c r="AD1757">
        <v>0</v>
      </c>
    </row>
    <row r="1758" spans="1:30" x14ac:dyDescent="0.25">
      <c r="A1758" t="s">
        <v>2759</v>
      </c>
      <c r="B1758" t="s">
        <v>2760</v>
      </c>
      <c r="C1758" t="s">
        <v>2761</v>
      </c>
      <c r="D1758" t="s">
        <v>4405</v>
      </c>
      <c r="E1758" t="s">
        <v>266</v>
      </c>
      <c r="F1758" t="s">
        <v>4400</v>
      </c>
      <c r="G1758" t="s">
        <v>4409</v>
      </c>
      <c r="H1758" t="s">
        <v>2845</v>
      </c>
      <c r="I1758">
        <v>12</v>
      </c>
      <c r="J1758">
        <v>5059856586430</v>
      </c>
      <c r="K1758" t="s">
        <v>1019</v>
      </c>
      <c r="L1758" t="str">
        <f t="shared" si="136"/>
        <v>RXTED0144470</v>
      </c>
      <c r="M1758" t="s">
        <v>740</v>
      </c>
      <c r="N1758" t="str">
        <f t="shared" si="137"/>
        <v>LPK</v>
      </c>
      <c r="O1758" t="str">
        <f t="shared" si="138"/>
        <v>002</v>
      </c>
      <c r="P1758" t="s">
        <v>2764</v>
      </c>
      <c r="Q1758" t="s">
        <v>2764</v>
      </c>
      <c r="R1758" t="s">
        <v>2764</v>
      </c>
      <c r="S1758" t="s">
        <v>1019</v>
      </c>
      <c r="T1758" t="s">
        <v>2765</v>
      </c>
      <c r="U1758" t="str">
        <f t="shared" si="139"/>
        <v>AW</v>
      </c>
      <c r="V1758">
        <v>2024</v>
      </c>
      <c r="W1758" t="s">
        <v>2764</v>
      </c>
      <c r="X1758" t="s">
        <v>2764</v>
      </c>
      <c r="Y1758" t="s">
        <v>2764</v>
      </c>
      <c r="Z1758" t="s">
        <v>2764</v>
      </c>
      <c r="AA1758">
        <v>70.514565750068058</v>
      </c>
      <c r="AB1758" s="6">
        <f t="shared" si="135"/>
        <v>846.17478900081665</v>
      </c>
      <c r="AC1758" t="s">
        <v>2766</v>
      </c>
      <c r="AD1758">
        <v>0</v>
      </c>
    </row>
    <row r="1759" spans="1:30" x14ac:dyDescent="0.25">
      <c r="A1759" t="s">
        <v>2759</v>
      </c>
      <c r="B1759" t="s">
        <v>2760</v>
      </c>
      <c r="C1759" t="s">
        <v>2761</v>
      </c>
      <c r="D1759" t="s">
        <v>4405</v>
      </c>
      <c r="E1759" t="s">
        <v>266</v>
      </c>
      <c r="F1759" t="s">
        <v>4400</v>
      </c>
      <c r="G1759" t="s">
        <v>4409</v>
      </c>
      <c r="H1759" t="s">
        <v>2845</v>
      </c>
      <c r="I1759">
        <v>15</v>
      </c>
      <c r="J1759">
        <v>5059856586423</v>
      </c>
      <c r="K1759" t="s">
        <v>1020</v>
      </c>
      <c r="L1759" t="str">
        <f t="shared" si="136"/>
        <v>RXTED0144470</v>
      </c>
      <c r="M1759" t="s">
        <v>742</v>
      </c>
      <c r="N1759" t="str">
        <f t="shared" si="137"/>
        <v>LPK</v>
      </c>
      <c r="O1759" t="str">
        <f t="shared" si="138"/>
        <v>003</v>
      </c>
      <c r="P1759" t="s">
        <v>2764</v>
      </c>
      <c r="Q1759" t="s">
        <v>2764</v>
      </c>
      <c r="R1759" t="s">
        <v>2764</v>
      </c>
      <c r="S1759" t="s">
        <v>1020</v>
      </c>
      <c r="T1759" t="s">
        <v>2765</v>
      </c>
      <c r="U1759" t="str">
        <f t="shared" si="139"/>
        <v>AW</v>
      </c>
      <c r="V1759">
        <v>2024</v>
      </c>
      <c r="W1759" t="s">
        <v>2764</v>
      </c>
      <c r="X1759" t="s">
        <v>2764</v>
      </c>
      <c r="Y1759" t="s">
        <v>2764</v>
      </c>
      <c r="Z1759" t="s">
        <v>2764</v>
      </c>
      <c r="AA1759">
        <v>70.514565750068058</v>
      </c>
      <c r="AB1759" s="6">
        <f t="shared" si="135"/>
        <v>1057.718486251021</v>
      </c>
      <c r="AC1759" t="s">
        <v>2766</v>
      </c>
      <c r="AD1759">
        <v>0</v>
      </c>
    </row>
    <row r="1760" spans="1:30" x14ac:dyDescent="0.25">
      <c r="A1760" t="s">
        <v>2759</v>
      </c>
      <c r="B1760" t="s">
        <v>2760</v>
      </c>
      <c r="C1760" t="s">
        <v>2761</v>
      </c>
      <c r="D1760" t="s">
        <v>4405</v>
      </c>
      <c r="E1760" t="s">
        <v>266</v>
      </c>
      <c r="F1760" t="s">
        <v>4400</v>
      </c>
      <c r="G1760" t="s">
        <v>4409</v>
      </c>
      <c r="H1760" t="s">
        <v>2845</v>
      </c>
      <c r="I1760">
        <v>5</v>
      </c>
      <c r="J1760">
        <v>5059856586416</v>
      </c>
      <c r="K1760" t="s">
        <v>1021</v>
      </c>
      <c r="L1760" t="str">
        <f t="shared" si="136"/>
        <v>RXTED0144470</v>
      </c>
      <c r="M1760" t="s">
        <v>744</v>
      </c>
      <c r="N1760" t="str">
        <f t="shared" si="137"/>
        <v>LPK</v>
      </c>
      <c r="O1760" t="str">
        <f t="shared" si="138"/>
        <v>004</v>
      </c>
      <c r="P1760" t="s">
        <v>2764</v>
      </c>
      <c r="Q1760" t="s">
        <v>2764</v>
      </c>
      <c r="R1760" t="s">
        <v>2764</v>
      </c>
      <c r="S1760" t="s">
        <v>1021</v>
      </c>
      <c r="T1760" t="s">
        <v>2765</v>
      </c>
      <c r="U1760" t="str">
        <f t="shared" si="139"/>
        <v>AW</v>
      </c>
      <c r="V1760">
        <v>2024</v>
      </c>
      <c r="W1760" t="s">
        <v>2764</v>
      </c>
      <c r="X1760" t="s">
        <v>2764</v>
      </c>
      <c r="Y1760" t="s">
        <v>2764</v>
      </c>
      <c r="Z1760" t="s">
        <v>2764</v>
      </c>
      <c r="AA1760">
        <v>70.514565750068058</v>
      </c>
      <c r="AB1760" s="6">
        <f t="shared" si="135"/>
        <v>352.57282875034031</v>
      </c>
      <c r="AC1760" t="s">
        <v>2766</v>
      </c>
      <c r="AD1760">
        <v>0</v>
      </c>
    </row>
    <row r="1761" spans="1:30" x14ac:dyDescent="0.25">
      <c r="A1761" t="s">
        <v>2759</v>
      </c>
      <c r="B1761" t="s">
        <v>2760</v>
      </c>
      <c r="C1761" t="s">
        <v>2761</v>
      </c>
      <c r="D1761" t="s">
        <v>4405</v>
      </c>
      <c r="E1761" t="s">
        <v>266</v>
      </c>
      <c r="F1761" t="s">
        <v>4400</v>
      </c>
      <c r="G1761" t="s">
        <v>4409</v>
      </c>
      <c r="H1761" t="s">
        <v>2845</v>
      </c>
      <c r="I1761">
        <v>9</v>
      </c>
      <c r="J1761">
        <v>5059856568511</v>
      </c>
      <c r="K1761" t="s">
        <v>1022</v>
      </c>
      <c r="L1761" t="str">
        <f t="shared" si="136"/>
        <v>RXTED0144531</v>
      </c>
      <c r="M1761" t="s">
        <v>2810</v>
      </c>
      <c r="N1761" t="str">
        <f t="shared" si="137"/>
        <v>BLK</v>
      </c>
      <c r="O1761" t="str">
        <f t="shared" si="138"/>
        <v>001</v>
      </c>
      <c r="P1761" t="s">
        <v>2764</v>
      </c>
      <c r="Q1761" t="s">
        <v>2764</v>
      </c>
      <c r="R1761" t="s">
        <v>2764</v>
      </c>
      <c r="S1761" t="s">
        <v>1022</v>
      </c>
      <c r="T1761" t="s">
        <v>2765</v>
      </c>
      <c r="U1761" t="str">
        <f t="shared" si="139"/>
        <v>AW</v>
      </c>
      <c r="V1761">
        <v>2024</v>
      </c>
      <c r="W1761" t="s">
        <v>2764</v>
      </c>
      <c r="X1761" t="s">
        <v>2764</v>
      </c>
      <c r="Y1761" t="s">
        <v>2764</v>
      </c>
      <c r="Z1761" t="s">
        <v>2764</v>
      </c>
      <c r="AA1761">
        <v>75.959705962428529</v>
      </c>
      <c r="AB1761" s="6">
        <f t="shared" si="135"/>
        <v>683.63735366185676</v>
      </c>
      <c r="AC1761" t="s">
        <v>2766</v>
      </c>
      <c r="AD1761">
        <v>0</v>
      </c>
    </row>
    <row r="1762" spans="1:30" x14ac:dyDescent="0.25">
      <c r="A1762" t="s">
        <v>2759</v>
      </c>
      <c r="B1762" t="s">
        <v>2760</v>
      </c>
      <c r="C1762" t="s">
        <v>2761</v>
      </c>
      <c r="D1762" t="s">
        <v>4405</v>
      </c>
      <c r="E1762" t="s">
        <v>266</v>
      </c>
      <c r="F1762" t="s">
        <v>4400</v>
      </c>
      <c r="G1762" t="s">
        <v>4409</v>
      </c>
      <c r="H1762" t="s">
        <v>2845</v>
      </c>
      <c r="I1762">
        <v>8</v>
      </c>
      <c r="J1762">
        <v>5059856568504</v>
      </c>
      <c r="K1762" t="s">
        <v>2846</v>
      </c>
      <c r="L1762" t="str">
        <f t="shared" si="136"/>
        <v>RXTED0144531</v>
      </c>
      <c r="M1762" t="s">
        <v>2847</v>
      </c>
      <c r="N1762" t="str">
        <f t="shared" si="137"/>
        <v>BLK</v>
      </c>
      <c r="O1762" t="str">
        <f t="shared" si="138"/>
        <v>002</v>
      </c>
      <c r="P1762" t="s">
        <v>2764</v>
      </c>
      <c r="Q1762" t="s">
        <v>2764</v>
      </c>
      <c r="R1762" t="s">
        <v>2764</v>
      </c>
      <c r="S1762" t="s">
        <v>2846</v>
      </c>
      <c r="T1762" t="s">
        <v>2765</v>
      </c>
      <c r="U1762" t="str">
        <f t="shared" si="139"/>
        <v>AW</v>
      </c>
      <c r="V1762">
        <v>2024</v>
      </c>
      <c r="W1762" t="s">
        <v>2764</v>
      </c>
      <c r="X1762" t="s">
        <v>2764</v>
      </c>
      <c r="Y1762" t="s">
        <v>2764</v>
      </c>
      <c r="Z1762" t="s">
        <v>2764</v>
      </c>
      <c r="AA1762">
        <v>75.959705962428529</v>
      </c>
      <c r="AB1762" s="6">
        <f t="shared" si="135"/>
        <v>607.67764769942823</v>
      </c>
      <c r="AC1762" t="s">
        <v>2766</v>
      </c>
      <c r="AD1762">
        <v>0</v>
      </c>
    </row>
    <row r="1763" spans="1:30" x14ac:dyDescent="0.25">
      <c r="A1763" t="s">
        <v>2759</v>
      </c>
      <c r="B1763" t="s">
        <v>2760</v>
      </c>
      <c r="C1763" t="s">
        <v>2761</v>
      </c>
      <c r="D1763" t="s">
        <v>4405</v>
      </c>
      <c r="E1763" t="s">
        <v>266</v>
      </c>
      <c r="F1763" t="s">
        <v>4400</v>
      </c>
      <c r="G1763" t="s">
        <v>4409</v>
      </c>
      <c r="H1763" t="s">
        <v>2845</v>
      </c>
      <c r="I1763">
        <v>5</v>
      </c>
      <c r="J1763">
        <v>5059856568498</v>
      </c>
      <c r="K1763" t="s">
        <v>321</v>
      </c>
      <c r="L1763" t="str">
        <f t="shared" si="136"/>
        <v>RXTED0144531</v>
      </c>
      <c r="M1763" t="s">
        <v>2903</v>
      </c>
      <c r="N1763" t="str">
        <f t="shared" si="137"/>
        <v>BLK</v>
      </c>
      <c r="O1763" t="str">
        <f t="shared" si="138"/>
        <v>003</v>
      </c>
      <c r="P1763" t="s">
        <v>2764</v>
      </c>
      <c r="Q1763" t="s">
        <v>2764</v>
      </c>
      <c r="R1763" t="s">
        <v>2764</v>
      </c>
      <c r="S1763" t="s">
        <v>321</v>
      </c>
      <c r="T1763" t="s">
        <v>2765</v>
      </c>
      <c r="U1763" t="str">
        <f t="shared" si="139"/>
        <v>AW</v>
      </c>
      <c r="V1763">
        <v>2024</v>
      </c>
      <c r="W1763" t="s">
        <v>2764</v>
      </c>
      <c r="X1763" t="s">
        <v>2764</v>
      </c>
      <c r="Y1763" t="s">
        <v>2764</v>
      </c>
      <c r="Z1763" t="s">
        <v>2764</v>
      </c>
      <c r="AA1763">
        <v>75.959705962428529</v>
      </c>
      <c r="AB1763" s="6">
        <f t="shared" si="135"/>
        <v>379.79852981214265</v>
      </c>
      <c r="AC1763" t="s">
        <v>2766</v>
      </c>
      <c r="AD1763">
        <v>0</v>
      </c>
    </row>
    <row r="1764" spans="1:30" x14ac:dyDescent="0.25">
      <c r="A1764" t="s">
        <v>2759</v>
      </c>
      <c r="B1764" t="s">
        <v>2760</v>
      </c>
      <c r="C1764" t="s">
        <v>2761</v>
      </c>
      <c r="D1764" t="s">
        <v>4405</v>
      </c>
      <c r="E1764" t="s">
        <v>266</v>
      </c>
      <c r="F1764" t="s">
        <v>4400</v>
      </c>
      <c r="G1764" t="s">
        <v>4409</v>
      </c>
      <c r="H1764" t="s">
        <v>2845</v>
      </c>
      <c r="I1764">
        <v>5</v>
      </c>
      <c r="J1764">
        <v>5059856568481</v>
      </c>
      <c r="K1764" t="s">
        <v>1023</v>
      </c>
      <c r="L1764" t="str">
        <f t="shared" si="136"/>
        <v>RXTED0144531</v>
      </c>
      <c r="M1764" t="s">
        <v>2905</v>
      </c>
      <c r="N1764" t="str">
        <f t="shared" si="137"/>
        <v>BLK</v>
      </c>
      <c r="O1764" t="str">
        <f t="shared" si="138"/>
        <v>004</v>
      </c>
      <c r="P1764" t="s">
        <v>2764</v>
      </c>
      <c r="Q1764" t="s">
        <v>2764</v>
      </c>
      <c r="R1764" t="s">
        <v>2764</v>
      </c>
      <c r="S1764" t="s">
        <v>1023</v>
      </c>
      <c r="T1764" t="s">
        <v>2765</v>
      </c>
      <c r="U1764" t="str">
        <f t="shared" si="139"/>
        <v>AW</v>
      </c>
      <c r="V1764">
        <v>2024</v>
      </c>
      <c r="W1764" t="s">
        <v>2764</v>
      </c>
      <c r="X1764" t="s">
        <v>2764</v>
      </c>
      <c r="Y1764" t="s">
        <v>2764</v>
      </c>
      <c r="Z1764" t="s">
        <v>2764</v>
      </c>
      <c r="AA1764">
        <v>75.959705962428529</v>
      </c>
      <c r="AB1764" s="6">
        <f t="shared" si="135"/>
        <v>379.79852981214265</v>
      </c>
      <c r="AC1764" t="s">
        <v>2766</v>
      </c>
      <c r="AD1764">
        <v>0</v>
      </c>
    </row>
    <row r="1765" spans="1:30" x14ac:dyDescent="0.25">
      <c r="A1765" t="s">
        <v>2759</v>
      </c>
      <c r="B1765" t="s">
        <v>2760</v>
      </c>
      <c r="C1765" t="s">
        <v>2761</v>
      </c>
      <c r="D1765" t="s">
        <v>4405</v>
      </c>
      <c r="E1765" t="s">
        <v>266</v>
      </c>
      <c r="F1765" t="s">
        <v>4400</v>
      </c>
      <c r="G1765" t="s">
        <v>4409</v>
      </c>
      <c r="H1765" t="s">
        <v>2845</v>
      </c>
      <c r="I1765">
        <v>6</v>
      </c>
      <c r="J1765">
        <v>5059856573669</v>
      </c>
      <c r="K1765" t="s">
        <v>1025</v>
      </c>
      <c r="L1765" t="str">
        <f t="shared" si="136"/>
        <v>RXTED0144532</v>
      </c>
      <c r="M1765" t="s">
        <v>2798</v>
      </c>
      <c r="N1765" t="str">
        <f t="shared" si="137"/>
        <v>BLK</v>
      </c>
      <c r="O1765" t="str">
        <f t="shared" si="138"/>
        <v>000</v>
      </c>
      <c r="P1765" t="s">
        <v>2764</v>
      </c>
      <c r="Q1765" t="s">
        <v>2764</v>
      </c>
      <c r="R1765" t="s">
        <v>2764</v>
      </c>
      <c r="S1765" t="s">
        <v>1025</v>
      </c>
      <c r="T1765" t="s">
        <v>2765</v>
      </c>
      <c r="U1765" t="str">
        <f t="shared" si="139"/>
        <v>AW</v>
      </c>
      <c r="V1765">
        <v>2024</v>
      </c>
      <c r="W1765" t="s">
        <v>2764</v>
      </c>
      <c r="X1765" t="s">
        <v>2764</v>
      </c>
      <c r="Y1765" t="s">
        <v>2764</v>
      </c>
      <c r="Z1765" t="s">
        <v>2764</v>
      </c>
      <c r="AA1765">
        <v>141.30138851075415</v>
      </c>
      <c r="AB1765" s="6">
        <f t="shared" si="135"/>
        <v>847.80833106452496</v>
      </c>
      <c r="AC1765" t="s">
        <v>2766</v>
      </c>
      <c r="AD1765">
        <v>0</v>
      </c>
    </row>
    <row r="1766" spans="1:30" x14ac:dyDescent="0.25">
      <c r="A1766" t="s">
        <v>2759</v>
      </c>
      <c r="B1766" t="s">
        <v>2760</v>
      </c>
      <c r="C1766" t="s">
        <v>2761</v>
      </c>
      <c r="D1766" t="s">
        <v>4405</v>
      </c>
      <c r="E1766" t="s">
        <v>266</v>
      </c>
      <c r="F1766" t="s">
        <v>4400</v>
      </c>
      <c r="G1766" t="s">
        <v>4409</v>
      </c>
      <c r="H1766" t="s">
        <v>2845</v>
      </c>
      <c r="I1766">
        <v>18</v>
      </c>
      <c r="J1766">
        <v>5059856573652</v>
      </c>
      <c r="K1766" t="s">
        <v>1026</v>
      </c>
      <c r="L1766" t="str">
        <f t="shared" si="136"/>
        <v>RXTED0144532</v>
      </c>
      <c r="M1766" t="s">
        <v>2810</v>
      </c>
      <c r="N1766" t="str">
        <f t="shared" si="137"/>
        <v>BLK</v>
      </c>
      <c r="O1766" t="str">
        <f t="shared" si="138"/>
        <v>001</v>
      </c>
      <c r="P1766" t="s">
        <v>2764</v>
      </c>
      <c r="Q1766" t="s">
        <v>2764</v>
      </c>
      <c r="R1766" t="s">
        <v>2764</v>
      </c>
      <c r="S1766" t="s">
        <v>1026</v>
      </c>
      <c r="T1766" t="s">
        <v>2765</v>
      </c>
      <c r="U1766" t="str">
        <f t="shared" si="139"/>
        <v>AW</v>
      </c>
      <c r="V1766">
        <v>2024</v>
      </c>
      <c r="W1766" t="s">
        <v>2764</v>
      </c>
      <c r="X1766" t="s">
        <v>2764</v>
      </c>
      <c r="Y1766" t="s">
        <v>2764</v>
      </c>
      <c r="Z1766" t="s">
        <v>2764</v>
      </c>
      <c r="AA1766">
        <v>141.30138851075415</v>
      </c>
      <c r="AB1766" s="6">
        <f t="shared" si="135"/>
        <v>2543.4249931935747</v>
      </c>
      <c r="AC1766" t="s">
        <v>2766</v>
      </c>
      <c r="AD1766">
        <v>0</v>
      </c>
    </row>
    <row r="1767" spans="1:30" x14ac:dyDescent="0.25">
      <c r="A1767" t="s">
        <v>2759</v>
      </c>
      <c r="B1767" t="s">
        <v>2760</v>
      </c>
      <c r="C1767" t="s">
        <v>2761</v>
      </c>
      <c r="D1767" t="s">
        <v>4405</v>
      </c>
      <c r="E1767" t="s">
        <v>266</v>
      </c>
      <c r="F1767" t="s">
        <v>4400</v>
      </c>
      <c r="G1767" t="s">
        <v>4409</v>
      </c>
      <c r="H1767" t="s">
        <v>2845</v>
      </c>
      <c r="I1767">
        <v>16</v>
      </c>
      <c r="J1767">
        <v>5059856573645</v>
      </c>
      <c r="K1767" t="s">
        <v>322</v>
      </c>
      <c r="L1767" t="str">
        <f t="shared" si="136"/>
        <v>RXTED0144532</v>
      </c>
      <c r="M1767" t="s">
        <v>2847</v>
      </c>
      <c r="N1767" t="str">
        <f t="shared" si="137"/>
        <v>BLK</v>
      </c>
      <c r="O1767" t="str">
        <f t="shared" si="138"/>
        <v>002</v>
      </c>
      <c r="P1767" t="s">
        <v>2764</v>
      </c>
      <c r="Q1767" t="s">
        <v>2764</v>
      </c>
      <c r="R1767" t="s">
        <v>2764</v>
      </c>
      <c r="S1767" t="s">
        <v>322</v>
      </c>
      <c r="T1767" t="s">
        <v>2765</v>
      </c>
      <c r="U1767" t="str">
        <f t="shared" si="139"/>
        <v>AW</v>
      </c>
      <c r="V1767">
        <v>2024</v>
      </c>
      <c r="W1767" t="s">
        <v>2764</v>
      </c>
      <c r="X1767" t="s">
        <v>2764</v>
      </c>
      <c r="Y1767" t="s">
        <v>2764</v>
      </c>
      <c r="Z1767" t="s">
        <v>2764</v>
      </c>
      <c r="AA1767">
        <v>141.30138851075415</v>
      </c>
      <c r="AB1767" s="6">
        <f t="shared" si="135"/>
        <v>2260.8222161720664</v>
      </c>
      <c r="AC1767" t="s">
        <v>2766</v>
      </c>
      <c r="AD1767">
        <v>0</v>
      </c>
    </row>
    <row r="1768" spans="1:30" x14ac:dyDescent="0.25">
      <c r="A1768" t="s">
        <v>2759</v>
      </c>
      <c r="B1768" t="s">
        <v>2760</v>
      </c>
      <c r="C1768" t="s">
        <v>2761</v>
      </c>
      <c r="D1768" t="s">
        <v>4405</v>
      </c>
      <c r="E1768" t="s">
        <v>266</v>
      </c>
      <c r="F1768" t="s">
        <v>4400</v>
      </c>
      <c r="G1768" t="s">
        <v>4409</v>
      </c>
      <c r="H1768" t="s">
        <v>2845</v>
      </c>
      <c r="I1768">
        <v>4</v>
      </c>
      <c r="J1768">
        <v>5059856573638</v>
      </c>
      <c r="K1768" t="s">
        <v>1027</v>
      </c>
      <c r="L1768" t="str">
        <f t="shared" si="136"/>
        <v>RXTED0144532</v>
      </c>
      <c r="M1768" t="s">
        <v>2903</v>
      </c>
      <c r="N1768" t="str">
        <f t="shared" si="137"/>
        <v>BLK</v>
      </c>
      <c r="O1768" t="str">
        <f t="shared" si="138"/>
        <v>003</v>
      </c>
      <c r="P1768" t="s">
        <v>2764</v>
      </c>
      <c r="Q1768" t="s">
        <v>2764</v>
      </c>
      <c r="R1768" t="s">
        <v>2764</v>
      </c>
      <c r="S1768" t="s">
        <v>1027</v>
      </c>
      <c r="T1768" t="s">
        <v>2765</v>
      </c>
      <c r="U1768" t="str">
        <f t="shared" si="139"/>
        <v>AW</v>
      </c>
      <c r="V1768">
        <v>2024</v>
      </c>
      <c r="W1768" t="s">
        <v>2764</v>
      </c>
      <c r="X1768" t="s">
        <v>2764</v>
      </c>
      <c r="Y1768" t="s">
        <v>2764</v>
      </c>
      <c r="Z1768" t="s">
        <v>2764</v>
      </c>
      <c r="AA1768">
        <v>141.30138851075415</v>
      </c>
      <c r="AB1768" s="6">
        <f t="shared" si="135"/>
        <v>565.2055540430166</v>
      </c>
      <c r="AC1768" t="s">
        <v>2766</v>
      </c>
      <c r="AD1768">
        <v>0</v>
      </c>
    </row>
    <row r="1769" spans="1:30" x14ac:dyDescent="0.25">
      <c r="A1769" t="s">
        <v>2759</v>
      </c>
      <c r="B1769" t="s">
        <v>2760</v>
      </c>
      <c r="C1769" t="s">
        <v>2761</v>
      </c>
      <c r="D1769" t="s">
        <v>4405</v>
      </c>
      <c r="E1769" t="s">
        <v>266</v>
      </c>
      <c r="F1769" t="s">
        <v>4400</v>
      </c>
      <c r="G1769" t="s">
        <v>4409</v>
      </c>
      <c r="H1769" t="s">
        <v>2845</v>
      </c>
      <c r="I1769">
        <v>3</v>
      </c>
      <c r="J1769">
        <v>5059856574093</v>
      </c>
      <c r="K1769" t="s">
        <v>1029</v>
      </c>
      <c r="L1769" t="str">
        <f t="shared" si="136"/>
        <v>RXTED0144533</v>
      </c>
      <c r="M1769" t="s">
        <v>1030</v>
      </c>
      <c r="N1769" t="str">
        <f t="shared" si="137"/>
        <v>BOR</v>
      </c>
      <c r="O1769" t="str">
        <f t="shared" si="138"/>
        <v>000</v>
      </c>
      <c r="P1769" t="s">
        <v>2764</v>
      </c>
      <c r="Q1769" t="s">
        <v>2764</v>
      </c>
      <c r="R1769" t="s">
        <v>2764</v>
      </c>
      <c r="S1769" t="s">
        <v>1029</v>
      </c>
      <c r="T1769" t="s">
        <v>2765</v>
      </c>
      <c r="U1769" t="str">
        <f t="shared" si="139"/>
        <v>AW</v>
      </c>
      <c r="V1769">
        <v>2024</v>
      </c>
      <c r="W1769" t="s">
        <v>2764</v>
      </c>
      <c r="X1769" t="s">
        <v>2764</v>
      </c>
      <c r="Y1769" t="s">
        <v>2764</v>
      </c>
      <c r="Z1769" t="s">
        <v>2764</v>
      </c>
      <c r="AA1769">
        <v>70.514565750068058</v>
      </c>
      <c r="AB1769" s="6">
        <f t="shared" si="135"/>
        <v>211.54369725020416</v>
      </c>
      <c r="AC1769" t="s">
        <v>2766</v>
      </c>
      <c r="AD1769">
        <v>0</v>
      </c>
    </row>
    <row r="1770" spans="1:30" x14ac:dyDescent="0.25">
      <c r="A1770" t="s">
        <v>2759</v>
      </c>
      <c r="B1770" t="s">
        <v>2760</v>
      </c>
      <c r="C1770" t="s">
        <v>2761</v>
      </c>
      <c r="D1770" t="s">
        <v>4405</v>
      </c>
      <c r="E1770" t="s">
        <v>266</v>
      </c>
      <c r="F1770" t="s">
        <v>4400</v>
      </c>
      <c r="G1770" t="s">
        <v>4409</v>
      </c>
      <c r="H1770" t="s">
        <v>2845</v>
      </c>
      <c r="I1770">
        <v>3</v>
      </c>
      <c r="J1770">
        <v>5059856574024</v>
      </c>
      <c r="K1770" t="s">
        <v>1036</v>
      </c>
      <c r="L1770" t="str">
        <f t="shared" si="136"/>
        <v>RXTED0144534</v>
      </c>
      <c r="M1770" t="s">
        <v>1030</v>
      </c>
      <c r="N1770" t="str">
        <f t="shared" si="137"/>
        <v>BOR</v>
      </c>
      <c r="O1770" t="str">
        <f t="shared" si="138"/>
        <v>000</v>
      </c>
      <c r="P1770" t="s">
        <v>2764</v>
      </c>
      <c r="Q1770" t="s">
        <v>2764</v>
      </c>
      <c r="R1770" t="s">
        <v>2764</v>
      </c>
      <c r="S1770" t="s">
        <v>1036</v>
      </c>
      <c r="T1770" t="s">
        <v>2765</v>
      </c>
      <c r="U1770" t="str">
        <f t="shared" si="139"/>
        <v>AW</v>
      </c>
      <c r="V1770">
        <v>2024</v>
      </c>
      <c r="W1770" t="s">
        <v>2764</v>
      </c>
      <c r="X1770" t="s">
        <v>2764</v>
      </c>
      <c r="Y1770" t="s">
        <v>2764</v>
      </c>
      <c r="Z1770" t="s">
        <v>2764</v>
      </c>
      <c r="AA1770">
        <v>75.959705962428529</v>
      </c>
      <c r="AB1770" s="6">
        <f t="shared" si="135"/>
        <v>227.87911788728559</v>
      </c>
      <c r="AC1770" t="s">
        <v>2766</v>
      </c>
      <c r="AD1770">
        <v>0</v>
      </c>
    </row>
    <row r="1771" spans="1:30" x14ac:dyDescent="0.25">
      <c r="A1771" t="s">
        <v>2759</v>
      </c>
      <c r="B1771" t="s">
        <v>2760</v>
      </c>
      <c r="C1771" t="s">
        <v>2761</v>
      </c>
      <c r="D1771" t="s">
        <v>4405</v>
      </c>
      <c r="E1771" t="s">
        <v>266</v>
      </c>
      <c r="F1771" t="s">
        <v>4400</v>
      </c>
      <c r="G1771" t="s">
        <v>4409</v>
      </c>
      <c r="H1771" t="s">
        <v>2845</v>
      </c>
      <c r="I1771">
        <v>1</v>
      </c>
      <c r="J1771">
        <v>5059856574017</v>
      </c>
      <c r="K1771" t="s">
        <v>1037</v>
      </c>
      <c r="L1771" t="str">
        <f t="shared" si="136"/>
        <v>RXTED0144534</v>
      </c>
      <c r="M1771" t="s">
        <v>1032</v>
      </c>
      <c r="N1771" t="str">
        <f t="shared" si="137"/>
        <v>BOR</v>
      </c>
      <c r="O1771" t="str">
        <f t="shared" si="138"/>
        <v>001</v>
      </c>
      <c r="P1771" t="s">
        <v>2764</v>
      </c>
      <c r="Q1771" t="s">
        <v>2764</v>
      </c>
      <c r="R1771" t="s">
        <v>2764</v>
      </c>
      <c r="S1771" t="s">
        <v>1037</v>
      </c>
      <c r="T1771" t="s">
        <v>2765</v>
      </c>
      <c r="U1771" t="str">
        <f t="shared" si="139"/>
        <v>AW</v>
      </c>
      <c r="V1771">
        <v>2024</v>
      </c>
      <c r="W1771" t="s">
        <v>2764</v>
      </c>
      <c r="X1771" t="s">
        <v>2764</v>
      </c>
      <c r="Y1771" t="s">
        <v>2764</v>
      </c>
      <c r="Z1771" t="s">
        <v>2764</v>
      </c>
      <c r="AA1771">
        <v>75.959705962428529</v>
      </c>
      <c r="AB1771" s="6">
        <f t="shared" si="135"/>
        <v>75.959705962428529</v>
      </c>
      <c r="AC1771" t="s">
        <v>2766</v>
      </c>
      <c r="AD1771">
        <v>0</v>
      </c>
    </row>
    <row r="1772" spans="1:30" x14ac:dyDescent="0.25">
      <c r="A1772" t="s">
        <v>2759</v>
      </c>
      <c r="B1772" t="s">
        <v>2760</v>
      </c>
      <c r="C1772" t="s">
        <v>2761</v>
      </c>
      <c r="D1772" t="s">
        <v>4405</v>
      </c>
      <c r="E1772" t="s">
        <v>266</v>
      </c>
      <c r="F1772" t="s">
        <v>4400</v>
      </c>
      <c r="G1772" t="s">
        <v>4409</v>
      </c>
      <c r="H1772" t="s">
        <v>2845</v>
      </c>
      <c r="I1772">
        <v>10</v>
      </c>
      <c r="J1772">
        <v>5059856574154</v>
      </c>
      <c r="K1772" t="s">
        <v>1042</v>
      </c>
      <c r="L1772" t="str">
        <f t="shared" si="136"/>
        <v>RXTED0144535</v>
      </c>
      <c r="M1772" t="s">
        <v>1032</v>
      </c>
      <c r="N1772" t="str">
        <f t="shared" si="137"/>
        <v>BOR</v>
      </c>
      <c r="O1772" t="str">
        <f t="shared" si="138"/>
        <v>001</v>
      </c>
      <c r="P1772" t="s">
        <v>2764</v>
      </c>
      <c r="Q1772" t="s">
        <v>2764</v>
      </c>
      <c r="R1772" t="s">
        <v>2764</v>
      </c>
      <c r="S1772" t="s">
        <v>1042</v>
      </c>
      <c r="T1772" t="s">
        <v>2765</v>
      </c>
      <c r="U1772" t="str">
        <f t="shared" si="139"/>
        <v>AW</v>
      </c>
      <c r="V1772">
        <v>2024</v>
      </c>
      <c r="W1772" t="s">
        <v>2764</v>
      </c>
      <c r="X1772" t="s">
        <v>2764</v>
      </c>
      <c r="Y1772" t="s">
        <v>2764</v>
      </c>
      <c r="Z1772" t="s">
        <v>2764</v>
      </c>
      <c r="AA1772">
        <v>141.30138851075415</v>
      </c>
      <c r="AB1772" s="6">
        <f t="shared" si="135"/>
        <v>1413.0138851075415</v>
      </c>
      <c r="AC1772" t="s">
        <v>2766</v>
      </c>
      <c r="AD1772">
        <v>0</v>
      </c>
    </row>
    <row r="1773" spans="1:30" x14ac:dyDescent="0.25">
      <c r="A1773" t="s">
        <v>2759</v>
      </c>
      <c r="B1773" t="s">
        <v>2760</v>
      </c>
      <c r="C1773" t="s">
        <v>2761</v>
      </c>
      <c r="D1773" t="s">
        <v>4405</v>
      </c>
      <c r="E1773" t="s">
        <v>266</v>
      </c>
      <c r="F1773" t="s">
        <v>4400</v>
      </c>
      <c r="G1773" t="s">
        <v>4409</v>
      </c>
      <c r="H1773" t="s">
        <v>2845</v>
      </c>
      <c r="I1773">
        <v>8</v>
      </c>
      <c r="J1773">
        <v>5059856574147</v>
      </c>
      <c r="K1773" t="s">
        <v>1043</v>
      </c>
      <c r="L1773" t="str">
        <f t="shared" si="136"/>
        <v>RXTED0144535</v>
      </c>
      <c r="M1773" t="s">
        <v>598</v>
      </c>
      <c r="N1773" t="str">
        <f t="shared" si="137"/>
        <v>BOR</v>
      </c>
      <c r="O1773" t="str">
        <f t="shared" si="138"/>
        <v>002</v>
      </c>
      <c r="P1773" t="s">
        <v>2764</v>
      </c>
      <c r="Q1773" t="s">
        <v>2764</v>
      </c>
      <c r="R1773" t="s">
        <v>2764</v>
      </c>
      <c r="S1773" t="s">
        <v>1043</v>
      </c>
      <c r="T1773" t="s">
        <v>2765</v>
      </c>
      <c r="U1773" t="str">
        <f t="shared" si="139"/>
        <v>AW</v>
      </c>
      <c r="V1773">
        <v>2024</v>
      </c>
      <c r="W1773" t="s">
        <v>2764</v>
      </c>
      <c r="X1773" t="s">
        <v>2764</v>
      </c>
      <c r="Y1773" t="s">
        <v>2764</v>
      </c>
      <c r="Z1773" t="s">
        <v>2764</v>
      </c>
      <c r="AA1773">
        <v>141.30138851075415</v>
      </c>
      <c r="AB1773" s="6">
        <f t="shared" si="135"/>
        <v>1130.4111080860332</v>
      </c>
      <c r="AC1773" t="s">
        <v>2766</v>
      </c>
      <c r="AD1773">
        <v>0</v>
      </c>
    </row>
    <row r="1774" spans="1:30" x14ac:dyDescent="0.25">
      <c r="A1774" t="s">
        <v>2759</v>
      </c>
      <c r="B1774" t="s">
        <v>2760</v>
      </c>
      <c r="C1774" t="s">
        <v>2761</v>
      </c>
      <c r="D1774" t="s">
        <v>4405</v>
      </c>
      <c r="E1774" t="s">
        <v>266</v>
      </c>
      <c r="F1774" t="s">
        <v>4400</v>
      </c>
      <c r="G1774" t="s">
        <v>4409</v>
      </c>
      <c r="H1774" t="s">
        <v>2845</v>
      </c>
      <c r="I1774">
        <v>7</v>
      </c>
      <c r="J1774">
        <v>5059856574130</v>
      </c>
      <c r="K1774" t="s">
        <v>1044</v>
      </c>
      <c r="L1774" t="str">
        <f t="shared" si="136"/>
        <v>RXTED0144535</v>
      </c>
      <c r="M1774" t="s">
        <v>600</v>
      </c>
      <c r="N1774" t="str">
        <f t="shared" si="137"/>
        <v>BOR</v>
      </c>
      <c r="O1774" t="str">
        <f t="shared" si="138"/>
        <v>003</v>
      </c>
      <c r="P1774" t="s">
        <v>2764</v>
      </c>
      <c r="Q1774" t="s">
        <v>2764</v>
      </c>
      <c r="R1774" t="s">
        <v>2764</v>
      </c>
      <c r="S1774" t="s">
        <v>1044</v>
      </c>
      <c r="T1774" t="s">
        <v>2765</v>
      </c>
      <c r="U1774" t="str">
        <f t="shared" si="139"/>
        <v>AW</v>
      </c>
      <c r="V1774">
        <v>2024</v>
      </c>
      <c r="W1774" t="s">
        <v>2764</v>
      </c>
      <c r="X1774" t="s">
        <v>2764</v>
      </c>
      <c r="Y1774" t="s">
        <v>2764</v>
      </c>
      <c r="Z1774" t="s">
        <v>2764</v>
      </c>
      <c r="AA1774">
        <v>141.30138851075415</v>
      </c>
      <c r="AB1774" s="6">
        <f t="shared" si="135"/>
        <v>989.10971957527909</v>
      </c>
      <c r="AC1774" t="s">
        <v>2766</v>
      </c>
      <c r="AD1774">
        <v>0</v>
      </c>
    </row>
    <row r="1775" spans="1:30" x14ac:dyDescent="0.25">
      <c r="A1775" t="s">
        <v>2759</v>
      </c>
      <c r="B1775" t="s">
        <v>2760</v>
      </c>
      <c r="C1775" t="s">
        <v>2761</v>
      </c>
      <c r="D1775" t="s">
        <v>4405</v>
      </c>
      <c r="E1775" t="s">
        <v>266</v>
      </c>
      <c r="F1775" t="s">
        <v>4400</v>
      </c>
      <c r="G1775" t="s">
        <v>4409</v>
      </c>
      <c r="H1775" t="s">
        <v>2845</v>
      </c>
      <c r="I1775">
        <v>10</v>
      </c>
      <c r="J1775">
        <v>5059856574123</v>
      </c>
      <c r="K1775" t="s">
        <v>1045</v>
      </c>
      <c r="L1775" t="str">
        <f t="shared" si="136"/>
        <v>RXTED0144535</v>
      </c>
      <c r="M1775" t="s">
        <v>602</v>
      </c>
      <c r="N1775" t="str">
        <f t="shared" si="137"/>
        <v>BOR</v>
      </c>
      <c r="O1775" t="str">
        <f t="shared" si="138"/>
        <v>004</v>
      </c>
      <c r="P1775" t="s">
        <v>2764</v>
      </c>
      <c r="Q1775" t="s">
        <v>2764</v>
      </c>
      <c r="R1775" t="s">
        <v>2764</v>
      </c>
      <c r="S1775" t="s">
        <v>1045</v>
      </c>
      <c r="T1775" t="s">
        <v>2765</v>
      </c>
      <c r="U1775" t="str">
        <f t="shared" si="139"/>
        <v>AW</v>
      </c>
      <c r="V1775">
        <v>2024</v>
      </c>
      <c r="W1775" t="s">
        <v>2764</v>
      </c>
      <c r="X1775" t="s">
        <v>2764</v>
      </c>
      <c r="Y1775" t="s">
        <v>2764</v>
      </c>
      <c r="Z1775" t="s">
        <v>2764</v>
      </c>
      <c r="AA1775">
        <v>141.30138851075415</v>
      </c>
      <c r="AB1775" s="6">
        <f t="shared" si="135"/>
        <v>1413.0138851075415</v>
      </c>
      <c r="AC1775" t="s">
        <v>2766</v>
      </c>
      <c r="AD1775">
        <v>0</v>
      </c>
    </row>
    <row r="1776" spans="1:30" x14ac:dyDescent="0.25">
      <c r="A1776" t="s">
        <v>2759</v>
      </c>
      <c r="B1776" t="s">
        <v>2760</v>
      </c>
      <c r="C1776" t="s">
        <v>2761</v>
      </c>
      <c r="D1776" t="s">
        <v>4405</v>
      </c>
      <c r="E1776" t="s">
        <v>266</v>
      </c>
      <c r="F1776" t="s">
        <v>4400</v>
      </c>
      <c r="G1776" t="s">
        <v>4409</v>
      </c>
      <c r="H1776" t="s">
        <v>2845</v>
      </c>
      <c r="I1776">
        <v>6</v>
      </c>
      <c r="J1776">
        <v>5059856585488</v>
      </c>
      <c r="K1776" t="s">
        <v>1046</v>
      </c>
      <c r="L1776" t="str">
        <f t="shared" si="136"/>
        <v>RXTED0144536</v>
      </c>
      <c r="M1776" t="s">
        <v>799</v>
      </c>
      <c r="N1776" t="str">
        <f t="shared" si="137"/>
        <v>BRR</v>
      </c>
      <c r="O1776" t="str">
        <f t="shared" si="138"/>
        <v>000</v>
      </c>
      <c r="P1776" t="s">
        <v>2764</v>
      </c>
      <c r="Q1776" t="s">
        <v>2764</v>
      </c>
      <c r="R1776" t="s">
        <v>2764</v>
      </c>
      <c r="S1776" t="s">
        <v>1046</v>
      </c>
      <c r="T1776" t="s">
        <v>2765</v>
      </c>
      <c r="U1776" t="str">
        <f t="shared" si="139"/>
        <v>AW</v>
      </c>
      <c r="V1776">
        <v>2024</v>
      </c>
      <c r="W1776" t="s">
        <v>2764</v>
      </c>
      <c r="X1776" t="s">
        <v>2764</v>
      </c>
      <c r="Y1776" t="s">
        <v>2764</v>
      </c>
      <c r="Z1776" t="s">
        <v>2764</v>
      </c>
      <c r="AA1776">
        <v>141.30138851075415</v>
      </c>
      <c r="AB1776" s="6">
        <f t="shared" si="135"/>
        <v>847.80833106452496</v>
      </c>
      <c r="AC1776" t="s">
        <v>2766</v>
      </c>
      <c r="AD1776">
        <v>0</v>
      </c>
    </row>
    <row r="1777" spans="1:30" x14ac:dyDescent="0.25">
      <c r="A1777" t="s">
        <v>2759</v>
      </c>
      <c r="B1777" t="s">
        <v>2760</v>
      </c>
      <c r="C1777" t="s">
        <v>2761</v>
      </c>
      <c r="D1777" t="s">
        <v>4405</v>
      </c>
      <c r="E1777" t="s">
        <v>266</v>
      </c>
      <c r="F1777" t="s">
        <v>4400</v>
      </c>
      <c r="G1777" t="s">
        <v>4409</v>
      </c>
      <c r="H1777" t="s">
        <v>2845</v>
      </c>
      <c r="I1777">
        <v>10</v>
      </c>
      <c r="J1777">
        <v>5059856585471</v>
      </c>
      <c r="K1777" t="s">
        <v>1047</v>
      </c>
      <c r="L1777" t="str">
        <f t="shared" si="136"/>
        <v>RXTED0144536</v>
      </c>
      <c r="M1777" t="s">
        <v>1048</v>
      </c>
      <c r="N1777" t="str">
        <f t="shared" si="137"/>
        <v>BRR</v>
      </c>
      <c r="O1777" t="str">
        <f t="shared" si="138"/>
        <v>001</v>
      </c>
      <c r="P1777" t="s">
        <v>2764</v>
      </c>
      <c r="Q1777" t="s">
        <v>2764</v>
      </c>
      <c r="R1777" t="s">
        <v>2764</v>
      </c>
      <c r="S1777" t="s">
        <v>1047</v>
      </c>
      <c r="T1777" t="s">
        <v>2765</v>
      </c>
      <c r="U1777" t="str">
        <f t="shared" si="139"/>
        <v>AW</v>
      </c>
      <c r="V1777">
        <v>2024</v>
      </c>
      <c r="W1777" t="s">
        <v>2764</v>
      </c>
      <c r="X1777" t="s">
        <v>2764</v>
      </c>
      <c r="Y1777" t="s">
        <v>2764</v>
      </c>
      <c r="Z1777" t="s">
        <v>2764</v>
      </c>
      <c r="AA1777">
        <v>141.30138851075415</v>
      </c>
      <c r="AB1777" s="6">
        <f t="shared" si="135"/>
        <v>1413.0138851075415</v>
      </c>
      <c r="AC1777" t="s">
        <v>2766</v>
      </c>
      <c r="AD1777">
        <v>0</v>
      </c>
    </row>
    <row r="1778" spans="1:30" x14ac:dyDescent="0.25">
      <c r="A1778" t="s">
        <v>2759</v>
      </c>
      <c r="B1778" t="s">
        <v>2760</v>
      </c>
      <c r="C1778" t="s">
        <v>2761</v>
      </c>
      <c r="D1778" t="s">
        <v>4405</v>
      </c>
      <c r="E1778" t="s">
        <v>266</v>
      </c>
      <c r="F1778" t="s">
        <v>4400</v>
      </c>
      <c r="G1778" t="s">
        <v>4409</v>
      </c>
      <c r="H1778" t="s">
        <v>2845</v>
      </c>
      <c r="I1778">
        <v>7</v>
      </c>
      <c r="J1778">
        <v>5059856585464</v>
      </c>
      <c r="K1778" t="s">
        <v>1049</v>
      </c>
      <c r="L1778" t="str">
        <f t="shared" si="136"/>
        <v>RXTED0144536</v>
      </c>
      <c r="M1778" t="s">
        <v>1050</v>
      </c>
      <c r="N1778" t="str">
        <f t="shared" si="137"/>
        <v>BRR</v>
      </c>
      <c r="O1778" t="str">
        <f t="shared" si="138"/>
        <v>002</v>
      </c>
      <c r="P1778" t="s">
        <v>2764</v>
      </c>
      <c r="Q1778" t="s">
        <v>2764</v>
      </c>
      <c r="R1778" t="s">
        <v>2764</v>
      </c>
      <c r="S1778" t="s">
        <v>1049</v>
      </c>
      <c r="T1778" t="s">
        <v>2765</v>
      </c>
      <c r="U1778" t="str">
        <f t="shared" si="139"/>
        <v>AW</v>
      </c>
      <c r="V1778">
        <v>2024</v>
      </c>
      <c r="W1778" t="s">
        <v>2764</v>
      </c>
      <c r="X1778" t="s">
        <v>2764</v>
      </c>
      <c r="Y1778" t="s">
        <v>2764</v>
      </c>
      <c r="Z1778" t="s">
        <v>2764</v>
      </c>
      <c r="AA1778">
        <v>141.30138851075415</v>
      </c>
      <c r="AB1778" s="6">
        <f t="shared" si="135"/>
        <v>989.10971957527909</v>
      </c>
      <c r="AC1778" t="s">
        <v>2766</v>
      </c>
      <c r="AD1778">
        <v>0</v>
      </c>
    </row>
    <row r="1779" spans="1:30" x14ac:dyDescent="0.25">
      <c r="A1779" t="s">
        <v>2759</v>
      </c>
      <c r="B1779" t="s">
        <v>2760</v>
      </c>
      <c r="C1779" t="s">
        <v>2761</v>
      </c>
      <c r="D1779" t="s">
        <v>4405</v>
      </c>
      <c r="E1779" t="s">
        <v>266</v>
      </c>
      <c r="F1779" t="s">
        <v>4400</v>
      </c>
      <c r="G1779" t="s">
        <v>4409</v>
      </c>
      <c r="H1779" t="s">
        <v>2845</v>
      </c>
      <c r="I1779">
        <v>4</v>
      </c>
      <c r="J1779">
        <v>5059856585457</v>
      </c>
      <c r="K1779" t="s">
        <v>1512</v>
      </c>
      <c r="L1779" t="str">
        <f t="shared" si="136"/>
        <v>RXTED0144536</v>
      </c>
      <c r="M1779" t="s">
        <v>1156</v>
      </c>
      <c r="N1779" t="str">
        <f t="shared" si="137"/>
        <v>BRR</v>
      </c>
      <c r="O1779" t="str">
        <f t="shared" si="138"/>
        <v>003</v>
      </c>
      <c r="P1779" t="s">
        <v>2764</v>
      </c>
      <c r="Q1779" t="s">
        <v>2764</v>
      </c>
      <c r="R1779" t="s">
        <v>2764</v>
      </c>
      <c r="S1779" t="s">
        <v>1512</v>
      </c>
      <c r="T1779" t="s">
        <v>2765</v>
      </c>
      <c r="U1779" t="str">
        <f t="shared" si="139"/>
        <v>AW</v>
      </c>
      <c r="V1779">
        <v>2024</v>
      </c>
      <c r="W1779" t="s">
        <v>2764</v>
      </c>
      <c r="X1779" t="s">
        <v>2764</v>
      </c>
      <c r="Y1779" t="s">
        <v>2764</v>
      </c>
      <c r="Z1779" t="s">
        <v>2764</v>
      </c>
      <c r="AA1779">
        <v>141.30138851075415</v>
      </c>
      <c r="AB1779" s="6">
        <f t="shared" si="135"/>
        <v>565.2055540430166</v>
      </c>
      <c r="AC1779" t="s">
        <v>2766</v>
      </c>
      <c r="AD1779">
        <v>0</v>
      </c>
    </row>
    <row r="1780" spans="1:30" x14ac:dyDescent="0.25">
      <c r="A1780" t="s">
        <v>2759</v>
      </c>
      <c r="B1780" t="s">
        <v>2760</v>
      </c>
      <c r="C1780" t="s">
        <v>2761</v>
      </c>
      <c r="D1780" t="s">
        <v>4405</v>
      </c>
      <c r="E1780" t="s">
        <v>266</v>
      </c>
      <c r="F1780" t="s">
        <v>4400</v>
      </c>
      <c r="G1780" t="s">
        <v>4409</v>
      </c>
      <c r="H1780" t="s">
        <v>2845</v>
      </c>
      <c r="I1780">
        <v>4</v>
      </c>
      <c r="J1780">
        <v>5059856585440</v>
      </c>
      <c r="K1780" t="s">
        <v>1051</v>
      </c>
      <c r="L1780" t="str">
        <f t="shared" si="136"/>
        <v>RXTED0144536</v>
      </c>
      <c r="M1780" t="s">
        <v>801</v>
      </c>
      <c r="N1780" t="str">
        <f t="shared" si="137"/>
        <v>BRR</v>
      </c>
      <c r="O1780" t="str">
        <f t="shared" si="138"/>
        <v>004</v>
      </c>
      <c r="P1780" t="s">
        <v>2764</v>
      </c>
      <c r="Q1780" t="s">
        <v>2764</v>
      </c>
      <c r="R1780" t="s">
        <v>2764</v>
      </c>
      <c r="S1780" t="s">
        <v>1051</v>
      </c>
      <c r="T1780" t="s">
        <v>2765</v>
      </c>
      <c r="U1780" t="str">
        <f t="shared" si="139"/>
        <v>AW</v>
      </c>
      <c r="V1780">
        <v>2024</v>
      </c>
      <c r="W1780" t="s">
        <v>2764</v>
      </c>
      <c r="X1780" t="s">
        <v>2764</v>
      </c>
      <c r="Y1780" t="s">
        <v>2764</v>
      </c>
      <c r="Z1780" t="s">
        <v>2764</v>
      </c>
      <c r="AA1780">
        <v>141.30138851075415</v>
      </c>
      <c r="AB1780" s="6">
        <f t="shared" si="135"/>
        <v>565.2055540430166</v>
      </c>
      <c r="AC1780" t="s">
        <v>2766</v>
      </c>
      <c r="AD1780">
        <v>0</v>
      </c>
    </row>
    <row r="1781" spans="1:30" x14ac:dyDescent="0.25">
      <c r="A1781" t="s">
        <v>2759</v>
      </c>
      <c r="B1781" t="s">
        <v>2760</v>
      </c>
      <c r="C1781" t="s">
        <v>2761</v>
      </c>
      <c r="D1781" t="s">
        <v>4405</v>
      </c>
      <c r="E1781" t="s">
        <v>266</v>
      </c>
      <c r="F1781" t="s">
        <v>4400</v>
      </c>
      <c r="G1781" t="s">
        <v>4409</v>
      </c>
      <c r="H1781" t="s">
        <v>2845</v>
      </c>
      <c r="I1781">
        <v>5</v>
      </c>
      <c r="J1781">
        <v>5059856574291</v>
      </c>
      <c r="K1781" t="s">
        <v>1052</v>
      </c>
      <c r="L1781" t="str">
        <f t="shared" si="136"/>
        <v>RXTED0144537</v>
      </c>
      <c r="M1781" t="s">
        <v>2810</v>
      </c>
      <c r="N1781" t="str">
        <f t="shared" si="137"/>
        <v>BLK</v>
      </c>
      <c r="O1781" t="str">
        <f t="shared" si="138"/>
        <v>001</v>
      </c>
      <c r="P1781" t="s">
        <v>2764</v>
      </c>
      <c r="Q1781" t="s">
        <v>2764</v>
      </c>
      <c r="R1781" t="s">
        <v>2764</v>
      </c>
      <c r="S1781" t="s">
        <v>1052</v>
      </c>
      <c r="T1781" t="s">
        <v>2765</v>
      </c>
      <c r="U1781" t="str">
        <f t="shared" si="139"/>
        <v>AW</v>
      </c>
      <c r="V1781">
        <v>2024</v>
      </c>
      <c r="W1781" t="s">
        <v>2764</v>
      </c>
      <c r="X1781" t="s">
        <v>2764</v>
      </c>
      <c r="Y1781" t="s">
        <v>2764</v>
      </c>
      <c r="Z1781" t="s">
        <v>2764</v>
      </c>
      <c r="AA1781">
        <v>70.514565750068058</v>
      </c>
      <c r="AB1781" s="6">
        <f t="shared" si="135"/>
        <v>352.57282875034031</v>
      </c>
      <c r="AC1781" t="s">
        <v>2766</v>
      </c>
      <c r="AD1781">
        <v>0</v>
      </c>
    </row>
    <row r="1782" spans="1:30" x14ac:dyDescent="0.25">
      <c r="A1782" t="s">
        <v>2759</v>
      </c>
      <c r="B1782" t="s">
        <v>2760</v>
      </c>
      <c r="C1782" t="s">
        <v>2761</v>
      </c>
      <c r="D1782" t="s">
        <v>4405</v>
      </c>
      <c r="E1782" t="s">
        <v>266</v>
      </c>
      <c r="F1782" t="s">
        <v>4400</v>
      </c>
      <c r="G1782" t="s">
        <v>4409</v>
      </c>
      <c r="H1782" t="s">
        <v>2845</v>
      </c>
      <c r="I1782">
        <v>14</v>
      </c>
      <c r="J1782">
        <v>5059856574284</v>
      </c>
      <c r="K1782" t="s">
        <v>1053</v>
      </c>
      <c r="L1782" t="str">
        <f t="shared" si="136"/>
        <v>RXTED0144537</v>
      </c>
      <c r="M1782" t="s">
        <v>2847</v>
      </c>
      <c r="N1782" t="str">
        <f t="shared" si="137"/>
        <v>BLK</v>
      </c>
      <c r="O1782" t="str">
        <f t="shared" si="138"/>
        <v>002</v>
      </c>
      <c r="P1782" t="s">
        <v>2764</v>
      </c>
      <c r="Q1782" t="s">
        <v>2764</v>
      </c>
      <c r="R1782" t="s">
        <v>2764</v>
      </c>
      <c r="S1782" t="s">
        <v>1053</v>
      </c>
      <c r="T1782" t="s">
        <v>2765</v>
      </c>
      <c r="U1782" t="str">
        <f t="shared" si="139"/>
        <v>AW</v>
      </c>
      <c r="V1782">
        <v>2024</v>
      </c>
      <c r="W1782" t="s">
        <v>2764</v>
      </c>
      <c r="X1782" t="s">
        <v>2764</v>
      </c>
      <c r="Y1782" t="s">
        <v>2764</v>
      </c>
      <c r="Z1782" t="s">
        <v>2764</v>
      </c>
      <c r="AA1782">
        <v>70.514565750068058</v>
      </c>
      <c r="AB1782" s="6">
        <f t="shared" si="135"/>
        <v>987.20392050095279</v>
      </c>
      <c r="AC1782" t="s">
        <v>2766</v>
      </c>
      <c r="AD1782">
        <v>0</v>
      </c>
    </row>
    <row r="1783" spans="1:30" x14ac:dyDescent="0.25">
      <c r="A1783" t="s">
        <v>2759</v>
      </c>
      <c r="B1783" t="s">
        <v>2760</v>
      </c>
      <c r="C1783" t="s">
        <v>2761</v>
      </c>
      <c r="D1783" t="s">
        <v>4405</v>
      </c>
      <c r="E1783" t="s">
        <v>266</v>
      </c>
      <c r="F1783" t="s">
        <v>4400</v>
      </c>
      <c r="G1783" t="s">
        <v>4409</v>
      </c>
      <c r="H1783" t="s">
        <v>2845</v>
      </c>
      <c r="I1783">
        <v>8</v>
      </c>
      <c r="J1783">
        <v>5059856574277</v>
      </c>
      <c r="K1783" t="s">
        <v>1054</v>
      </c>
      <c r="L1783" t="str">
        <f t="shared" si="136"/>
        <v>RXTED0144537</v>
      </c>
      <c r="M1783" t="s">
        <v>2903</v>
      </c>
      <c r="N1783" t="str">
        <f t="shared" si="137"/>
        <v>BLK</v>
      </c>
      <c r="O1783" t="str">
        <f t="shared" si="138"/>
        <v>003</v>
      </c>
      <c r="P1783" t="s">
        <v>2764</v>
      </c>
      <c r="Q1783" t="s">
        <v>2764</v>
      </c>
      <c r="R1783" t="s">
        <v>2764</v>
      </c>
      <c r="S1783" t="s">
        <v>1054</v>
      </c>
      <c r="T1783" t="s">
        <v>2765</v>
      </c>
      <c r="U1783" t="str">
        <f t="shared" si="139"/>
        <v>AW</v>
      </c>
      <c r="V1783">
        <v>2024</v>
      </c>
      <c r="W1783" t="s">
        <v>2764</v>
      </c>
      <c r="X1783" t="s">
        <v>2764</v>
      </c>
      <c r="Y1783" t="s">
        <v>2764</v>
      </c>
      <c r="Z1783" t="s">
        <v>2764</v>
      </c>
      <c r="AA1783">
        <v>70.514565750068058</v>
      </c>
      <c r="AB1783" s="6">
        <f t="shared" si="135"/>
        <v>564.11652600054447</v>
      </c>
      <c r="AC1783" t="s">
        <v>2766</v>
      </c>
      <c r="AD1783">
        <v>0</v>
      </c>
    </row>
    <row r="1784" spans="1:30" x14ac:dyDescent="0.25">
      <c r="A1784" t="s">
        <v>2759</v>
      </c>
      <c r="B1784" t="s">
        <v>2760</v>
      </c>
      <c r="C1784" t="s">
        <v>2761</v>
      </c>
      <c r="D1784" t="s">
        <v>4405</v>
      </c>
      <c r="E1784" t="s">
        <v>266</v>
      </c>
      <c r="F1784" t="s">
        <v>4400</v>
      </c>
      <c r="G1784" t="s">
        <v>4409</v>
      </c>
      <c r="H1784" t="s">
        <v>2845</v>
      </c>
      <c r="I1784">
        <v>7</v>
      </c>
      <c r="J1784">
        <v>5059856574260</v>
      </c>
      <c r="K1784" t="s">
        <v>1055</v>
      </c>
      <c r="L1784" t="str">
        <f t="shared" si="136"/>
        <v>RXTED0144537</v>
      </c>
      <c r="M1784" t="s">
        <v>2905</v>
      </c>
      <c r="N1784" t="str">
        <f t="shared" si="137"/>
        <v>BLK</v>
      </c>
      <c r="O1784" t="str">
        <f t="shared" si="138"/>
        <v>004</v>
      </c>
      <c r="P1784" t="s">
        <v>2764</v>
      </c>
      <c r="Q1784" t="s">
        <v>2764</v>
      </c>
      <c r="R1784" t="s">
        <v>2764</v>
      </c>
      <c r="S1784" t="s">
        <v>1055</v>
      </c>
      <c r="T1784" t="s">
        <v>2765</v>
      </c>
      <c r="U1784" t="str">
        <f t="shared" si="139"/>
        <v>AW</v>
      </c>
      <c r="V1784">
        <v>2024</v>
      </c>
      <c r="W1784" t="s">
        <v>2764</v>
      </c>
      <c r="X1784" t="s">
        <v>2764</v>
      </c>
      <c r="Y1784" t="s">
        <v>2764</v>
      </c>
      <c r="Z1784" t="s">
        <v>2764</v>
      </c>
      <c r="AA1784">
        <v>70.514565750068058</v>
      </c>
      <c r="AB1784" s="6">
        <f t="shared" si="135"/>
        <v>493.6019602504764</v>
      </c>
      <c r="AC1784" t="s">
        <v>2766</v>
      </c>
      <c r="AD1784">
        <v>0</v>
      </c>
    </row>
    <row r="1785" spans="1:30" x14ac:dyDescent="0.25">
      <c r="A1785" t="s">
        <v>2759</v>
      </c>
      <c r="B1785" t="s">
        <v>2760</v>
      </c>
      <c r="C1785" t="s">
        <v>2761</v>
      </c>
      <c r="D1785" t="s">
        <v>4405</v>
      </c>
      <c r="E1785" t="s">
        <v>266</v>
      </c>
      <c r="F1785" t="s">
        <v>4400</v>
      </c>
      <c r="G1785" t="s">
        <v>4409</v>
      </c>
      <c r="H1785" t="s">
        <v>2845</v>
      </c>
      <c r="I1785">
        <v>3</v>
      </c>
      <c r="J1785">
        <v>5059856573805</v>
      </c>
      <c r="K1785" t="s">
        <v>1056</v>
      </c>
      <c r="L1785" t="str">
        <f t="shared" si="136"/>
        <v>RXTED0144538</v>
      </c>
      <c r="M1785" t="s">
        <v>828</v>
      </c>
      <c r="N1785" t="str">
        <f t="shared" si="137"/>
        <v>MCR</v>
      </c>
      <c r="O1785" t="str">
        <f t="shared" si="138"/>
        <v>000</v>
      </c>
      <c r="P1785" t="s">
        <v>2764</v>
      </c>
      <c r="Q1785" t="s">
        <v>2764</v>
      </c>
      <c r="R1785" t="s">
        <v>2764</v>
      </c>
      <c r="S1785" t="s">
        <v>1056</v>
      </c>
      <c r="T1785" t="s">
        <v>2765</v>
      </c>
      <c r="U1785" t="str">
        <f t="shared" si="139"/>
        <v>AW</v>
      </c>
      <c r="V1785">
        <v>2024</v>
      </c>
      <c r="W1785" t="s">
        <v>2764</v>
      </c>
      <c r="X1785" t="s">
        <v>2764</v>
      </c>
      <c r="Y1785" t="s">
        <v>2764</v>
      </c>
      <c r="Z1785" t="s">
        <v>2764</v>
      </c>
      <c r="AA1785">
        <v>141.30138851075415</v>
      </c>
      <c r="AB1785" s="6">
        <f t="shared" si="135"/>
        <v>423.90416553226248</v>
      </c>
      <c r="AC1785" t="s">
        <v>2766</v>
      </c>
      <c r="AD1785">
        <v>0</v>
      </c>
    </row>
    <row r="1786" spans="1:30" x14ac:dyDescent="0.25">
      <c r="A1786" t="s">
        <v>2759</v>
      </c>
      <c r="B1786" t="s">
        <v>2760</v>
      </c>
      <c r="C1786" t="s">
        <v>2761</v>
      </c>
      <c r="D1786" t="s">
        <v>4405</v>
      </c>
      <c r="E1786" t="s">
        <v>266</v>
      </c>
      <c r="F1786" t="s">
        <v>4400</v>
      </c>
      <c r="G1786" t="s">
        <v>4409</v>
      </c>
      <c r="H1786" t="s">
        <v>2845</v>
      </c>
      <c r="I1786">
        <v>6</v>
      </c>
      <c r="J1786">
        <v>5059856573799</v>
      </c>
      <c r="K1786" t="s">
        <v>1057</v>
      </c>
      <c r="L1786" t="str">
        <f t="shared" si="136"/>
        <v>RXTED0144538</v>
      </c>
      <c r="M1786" t="s">
        <v>703</v>
      </c>
      <c r="N1786" t="str">
        <f t="shared" si="137"/>
        <v>MCR</v>
      </c>
      <c r="O1786" t="str">
        <f t="shared" si="138"/>
        <v>001</v>
      </c>
      <c r="P1786" t="s">
        <v>2764</v>
      </c>
      <c r="Q1786" t="s">
        <v>2764</v>
      </c>
      <c r="R1786" t="s">
        <v>2764</v>
      </c>
      <c r="S1786" t="s">
        <v>1057</v>
      </c>
      <c r="T1786" t="s">
        <v>2765</v>
      </c>
      <c r="U1786" t="str">
        <f t="shared" si="139"/>
        <v>AW</v>
      </c>
      <c r="V1786">
        <v>2024</v>
      </c>
      <c r="W1786" t="s">
        <v>2764</v>
      </c>
      <c r="X1786" t="s">
        <v>2764</v>
      </c>
      <c r="Y1786" t="s">
        <v>2764</v>
      </c>
      <c r="Z1786" t="s">
        <v>2764</v>
      </c>
      <c r="AA1786">
        <v>141.30138851075415</v>
      </c>
      <c r="AB1786" s="6">
        <f t="shared" si="135"/>
        <v>847.80833106452496</v>
      </c>
      <c r="AC1786" t="s">
        <v>2766</v>
      </c>
      <c r="AD1786">
        <v>0</v>
      </c>
    </row>
    <row r="1787" spans="1:30" x14ac:dyDescent="0.25">
      <c r="A1787" t="s">
        <v>2759</v>
      </c>
      <c r="B1787" t="s">
        <v>2760</v>
      </c>
      <c r="C1787" t="s">
        <v>2761</v>
      </c>
      <c r="D1787" t="s">
        <v>4405</v>
      </c>
      <c r="E1787" t="s">
        <v>266</v>
      </c>
      <c r="F1787" t="s">
        <v>4400</v>
      </c>
      <c r="G1787" t="s">
        <v>4409</v>
      </c>
      <c r="H1787" t="s">
        <v>2845</v>
      </c>
      <c r="I1787">
        <v>6</v>
      </c>
      <c r="J1787">
        <v>5059856573782</v>
      </c>
      <c r="K1787" t="s">
        <v>1058</v>
      </c>
      <c r="L1787" t="str">
        <f t="shared" si="136"/>
        <v>RXTED0144538</v>
      </c>
      <c r="M1787" t="s">
        <v>584</v>
      </c>
      <c r="N1787" t="str">
        <f t="shared" si="137"/>
        <v>MCR</v>
      </c>
      <c r="O1787" t="str">
        <f t="shared" si="138"/>
        <v>002</v>
      </c>
      <c r="P1787" t="s">
        <v>2764</v>
      </c>
      <c r="Q1787" t="s">
        <v>2764</v>
      </c>
      <c r="R1787" t="s">
        <v>2764</v>
      </c>
      <c r="S1787" t="s">
        <v>1058</v>
      </c>
      <c r="T1787" t="s">
        <v>2765</v>
      </c>
      <c r="U1787" t="str">
        <f t="shared" si="139"/>
        <v>AW</v>
      </c>
      <c r="V1787">
        <v>2024</v>
      </c>
      <c r="W1787" t="s">
        <v>2764</v>
      </c>
      <c r="X1787" t="s">
        <v>2764</v>
      </c>
      <c r="Y1787" t="s">
        <v>2764</v>
      </c>
      <c r="Z1787" t="s">
        <v>2764</v>
      </c>
      <c r="AA1787">
        <v>141.30138851075415</v>
      </c>
      <c r="AB1787" s="6">
        <f t="shared" si="135"/>
        <v>847.80833106452496</v>
      </c>
      <c r="AC1787" t="s">
        <v>2766</v>
      </c>
      <c r="AD1787">
        <v>0</v>
      </c>
    </row>
    <row r="1788" spans="1:30" x14ac:dyDescent="0.25">
      <c r="A1788" t="s">
        <v>2759</v>
      </c>
      <c r="B1788" t="s">
        <v>2760</v>
      </c>
      <c r="C1788" t="s">
        <v>2761</v>
      </c>
      <c r="D1788" t="s">
        <v>4405</v>
      </c>
      <c r="E1788" t="s">
        <v>266</v>
      </c>
      <c r="F1788" t="s">
        <v>4400</v>
      </c>
      <c r="G1788" t="s">
        <v>4409</v>
      </c>
      <c r="H1788" t="s">
        <v>2845</v>
      </c>
      <c r="I1788">
        <v>1</v>
      </c>
      <c r="J1788">
        <v>5059856573775</v>
      </c>
      <c r="K1788" t="s">
        <v>1059</v>
      </c>
      <c r="L1788" t="str">
        <f t="shared" si="136"/>
        <v>RXTED0144538</v>
      </c>
      <c r="M1788" t="s">
        <v>586</v>
      </c>
      <c r="N1788" t="str">
        <f t="shared" si="137"/>
        <v>MCR</v>
      </c>
      <c r="O1788" t="str">
        <f t="shared" si="138"/>
        <v>003</v>
      </c>
      <c r="P1788" t="s">
        <v>2764</v>
      </c>
      <c r="Q1788" t="s">
        <v>2764</v>
      </c>
      <c r="R1788" t="s">
        <v>2764</v>
      </c>
      <c r="S1788" t="s">
        <v>1059</v>
      </c>
      <c r="T1788" t="s">
        <v>2765</v>
      </c>
      <c r="U1788" t="str">
        <f t="shared" si="139"/>
        <v>AW</v>
      </c>
      <c r="V1788">
        <v>2024</v>
      </c>
      <c r="W1788" t="s">
        <v>2764</v>
      </c>
      <c r="X1788" t="s">
        <v>2764</v>
      </c>
      <c r="Y1788" t="s">
        <v>2764</v>
      </c>
      <c r="Z1788" t="s">
        <v>2764</v>
      </c>
      <c r="AA1788">
        <v>141.30138851075415</v>
      </c>
      <c r="AB1788" s="6">
        <f t="shared" si="135"/>
        <v>141.30138851075415</v>
      </c>
      <c r="AC1788" t="s">
        <v>2766</v>
      </c>
      <c r="AD1788">
        <v>0</v>
      </c>
    </row>
    <row r="1789" spans="1:30" x14ac:dyDescent="0.25">
      <c r="A1789" t="s">
        <v>2759</v>
      </c>
      <c r="B1789" t="s">
        <v>2760</v>
      </c>
      <c r="C1789" t="s">
        <v>2761</v>
      </c>
      <c r="D1789" t="s">
        <v>4405</v>
      </c>
      <c r="E1789" t="s">
        <v>266</v>
      </c>
      <c r="F1789" t="s">
        <v>4400</v>
      </c>
      <c r="G1789" t="s">
        <v>4409</v>
      </c>
      <c r="H1789" t="s">
        <v>2845</v>
      </c>
      <c r="I1789">
        <v>1</v>
      </c>
      <c r="J1789">
        <v>5059856573768</v>
      </c>
      <c r="K1789" t="s">
        <v>1060</v>
      </c>
      <c r="L1789" t="str">
        <f t="shared" si="136"/>
        <v>RXTED0144538</v>
      </c>
      <c r="M1789" t="s">
        <v>588</v>
      </c>
      <c r="N1789" t="str">
        <f t="shared" si="137"/>
        <v>MCR</v>
      </c>
      <c r="O1789" t="str">
        <f t="shared" si="138"/>
        <v>004</v>
      </c>
      <c r="P1789" t="s">
        <v>2764</v>
      </c>
      <c r="Q1789" t="s">
        <v>2764</v>
      </c>
      <c r="R1789" t="s">
        <v>2764</v>
      </c>
      <c r="S1789" t="s">
        <v>1060</v>
      </c>
      <c r="T1789" t="s">
        <v>2765</v>
      </c>
      <c r="U1789" t="str">
        <f t="shared" si="139"/>
        <v>AW</v>
      </c>
      <c r="V1789">
        <v>2024</v>
      </c>
      <c r="W1789" t="s">
        <v>2764</v>
      </c>
      <c r="X1789" t="s">
        <v>2764</v>
      </c>
      <c r="Y1789" t="s">
        <v>2764</v>
      </c>
      <c r="Z1789" t="s">
        <v>2764</v>
      </c>
      <c r="AA1789">
        <v>141.30138851075415</v>
      </c>
      <c r="AB1789" s="6">
        <f t="shared" si="135"/>
        <v>141.30138851075415</v>
      </c>
      <c r="AC1789" t="s">
        <v>2766</v>
      </c>
      <c r="AD1789">
        <v>0</v>
      </c>
    </row>
    <row r="1790" spans="1:30" x14ac:dyDescent="0.25">
      <c r="A1790" t="s">
        <v>2759</v>
      </c>
      <c r="B1790" t="s">
        <v>2760</v>
      </c>
      <c r="C1790" t="s">
        <v>2761</v>
      </c>
      <c r="D1790" t="s">
        <v>4405</v>
      </c>
      <c r="E1790" t="s">
        <v>266</v>
      </c>
      <c r="F1790" t="s">
        <v>4400</v>
      </c>
      <c r="G1790" t="s">
        <v>4580</v>
      </c>
      <c r="H1790" t="s">
        <v>2728</v>
      </c>
      <c r="I1790">
        <v>2</v>
      </c>
      <c r="J1790">
        <v>5059856474263</v>
      </c>
      <c r="K1790" t="s">
        <v>1061</v>
      </c>
      <c r="L1790" t="str">
        <f t="shared" si="136"/>
        <v>RXTED0143701</v>
      </c>
      <c r="M1790" t="s">
        <v>1062</v>
      </c>
      <c r="N1790" t="str">
        <f t="shared" si="137"/>
        <v>NUD</v>
      </c>
      <c r="O1790" t="str">
        <f t="shared" si="138"/>
        <v>000</v>
      </c>
      <c r="P1790" t="s">
        <v>2764</v>
      </c>
      <c r="Q1790" t="s">
        <v>2764</v>
      </c>
      <c r="R1790" t="s">
        <v>2764</v>
      </c>
      <c r="S1790" t="s">
        <v>1061</v>
      </c>
      <c r="T1790" t="s">
        <v>2765</v>
      </c>
      <c r="U1790" t="str">
        <f t="shared" si="139"/>
        <v>AW</v>
      </c>
      <c r="V1790">
        <v>2024</v>
      </c>
      <c r="W1790" t="s">
        <v>2764</v>
      </c>
      <c r="X1790" t="s">
        <v>2764</v>
      </c>
      <c r="Y1790" t="s">
        <v>2764</v>
      </c>
      <c r="Z1790" t="s">
        <v>2764</v>
      </c>
      <c r="AA1790">
        <v>223.25074870677921</v>
      </c>
      <c r="AB1790" s="6">
        <f t="shared" si="135"/>
        <v>446.50149741355841</v>
      </c>
      <c r="AC1790" t="s">
        <v>2766</v>
      </c>
      <c r="AD1790">
        <v>0</v>
      </c>
    </row>
    <row r="1791" spans="1:30" x14ac:dyDescent="0.25">
      <c r="A1791" t="s">
        <v>2759</v>
      </c>
      <c r="B1791" t="s">
        <v>2760</v>
      </c>
      <c r="C1791" t="s">
        <v>2761</v>
      </c>
      <c r="D1791" t="s">
        <v>4405</v>
      </c>
      <c r="E1791" t="s">
        <v>266</v>
      </c>
      <c r="F1791" t="s">
        <v>4400</v>
      </c>
      <c r="G1791" t="s">
        <v>4580</v>
      </c>
      <c r="H1791" t="s">
        <v>2728</v>
      </c>
      <c r="I1791">
        <v>3</v>
      </c>
      <c r="J1791">
        <v>5059856474249</v>
      </c>
      <c r="K1791" t="s">
        <v>1063</v>
      </c>
      <c r="L1791" t="str">
        <f t="shared" si="136"/>
        <v>RXTED0143701</v>
      </c>
      <c r="M1791" t="s">
        <v>1064</v>
      </c>
      <c r="N1791" t="str">
        <f t="shared" si="137"/>
        <v>NUD</v>
      </c>
      <c r="O1791" t="str">
        <f t="shared" si="138"/>
        <v>001</v>
      </c>
      <c r="P1791" t="s">
        <v>2764</v>
      </c>
      <c r="Q1791" t="s">
        <v>2764</v>
      </c>
      <c r="R1791" t="s">
        <v>2764</v>
      </c>
      <c r="S1791" t="s">
        <v>1063</v>
      </c>
      <c r="T1791" t="s">
        <v>2765</v>
      </c>
      <c r="U1791" t="str">
        <f t="shared" si="139"/>
        <v>AW</v>
      </c>
      <c r="V1791">
        <v>2024</v>
      </c>
      <c r="W1791" t="s">
        <v>2764</v>
      </c>
      <c r="X1791" t="s">
        <v>2764</v>
      </c>
      <c r="Y1791" t="s">
        <v>2764</v>
      </c>
      <c r="Z1791" t="s">
        <v>2764</v>
      </c>
      <c r="AA1791">
        <v>223.25074870677921</v>
      </c>
      <c r="AB1791" s="6">
        <f t="shared" si="135"/>
        <v>669.75224612033765</v>
      </c>
      <c r="AC1791" t="s">
        <v>2766</v>
      </c>
      <c r="AD1791">
        <v>0</v>
      </c>
    </row>
    <row r="1792" spans="1:30" x14ac:dyDescent="0.25">
      <c r="A1792" t="s">
        <v>2759</v>
      </c>
      <c r="B1792" t="s">
        <v>2760</v>
      </c>
      <c r="C1792" t="s">
        <v>2761</v>
      </c>
      <c r="D1792" t="s">
        <v>4405</v>
      </c>
      <c r="E1792" t="s">
        <v>266</v>
      </c>
      <c r="F1792" t="s">
        <v>4400</v>
      </c>
      <c r="G1792" t="s">
        <v>4580</v>
      </c>
      <c r="H1792" t="s">
        <v>2728</v>
      </c>
      <c r="I1792">
        <v>1</v>
      </c>
      <c r="J1792">
        <v>5059856474201</v>
      </c>
      <c r="K1792" t="s">
        <v>1065</v>
      </c>
      <c r="L1792" t="str">
        <f t="shared" si="136"/>
        <v>RXTED0143701</v>
      </c>
      <c r="M1792" t="s">
        <v>1066</v>
      </c>
      <c r="N1792" t="str">
        <f t="shared" si="137"/>
        <v>NUD</v>
      </c>
      <c r="O1792" t="str">
        <f t="shared" si="138"/>
        <v>003</v>
      </c>
      <c r="P1792" t="s">
        <v>2764</v>
      </c>
      <c r="Q1792" t="s">
        <v>2764</v>
      </c>
      <c r="R1792" t="s">
        <v>2764</v>
      </c>
      <c r="S1792" t="s">
        <v>1065</v>
      </c>
      <c r="T1792" t="s">
        <v>2765</v>
      </c>
      <c r="U1792" t="str">
        <f t="shared" si="139"/>
        <v>AW</v>
      </c>
      <c r="V1792">
        <v>2024</v>
      </c>
      <c r="W1792" t="s">
        <v>2764</v>
      </c>
      <c r="X1792" t="s">
        <v>2764</v>
      </c>
      <c r="Y1792" t="s">
        <v>2764</v>
      </c>
      <c r="Z1792" t="s">
        <v>2764</v>
      </c>
      <c r="AA1792">
        <v>223.25074870677921</v>
      </c>
      <c r="AB1792" s="6">
        <f t="shared" si="135"/>
        <v>223.25074870677921</v>
      </c>
      <c r="AC1792" t="s">
        <v>2766</v>
      </c>
      <c r="AD1792">
        <v>0</v>
      </c>
    </row>
    <row r="1793" spans="1:30" x14ac:dyDescent="0.25">
      <c r="A1793" t="s">
        <v>2759</v>
      </c>
      <c r="B1793" t="s">
        <v>2760</v>
      </c>
      <c r="C1793" t="s">
        <v>2761</v>
      </c>
      <c r="D1793" t="s">
        <v>4405</v>
      </c>
      <c r="E1793" t="s">
        <v>266</v>
      </c>
      <c r="F1793" t="s">
        <v>4400</v>
      </c>
      <c r="G1793" t="s">
        <v>4580</v>
      </c>
      <c r="H1793" t="s">
        <v>2728</v>
      </c>
      <c r="I1793">
        <v>2</v>
      </c>
      <c r="J1793">
        <v>5059856474188</v>
      </c>
      <c r="K1793" t="s">
        <v>1067</v>
      </c>
      <c r="L1793" t="str">
        <f t="shared" si="136"/>
        <v>RXTED0143701</v>
      </c>
      <c r="M1793" t="s">
        <v>1068</v>
      </c>
      <c r="N1793" t="str">
        <f t="shared" si="137"/>
        <v>NUD</v>
      </c>
      <c r="O1793" t="str">
        <f t="shared" si="138"/>
        <v>004</v>
      </c>
      <c r="P1793" t="s">
        <v>2764</v>
      </c>
      <c r="Q1793" t="s">
        <v>2764</v>
      </c>
      <c r="R1793" t="s">
        <v>2764</v>
      </c>
      <c r="S1793" t="s">
        <v>1067</v>
      </c>
      <c r="T1793" t="s">
        <v>2765</v>
      </c>
      <c r="U1793" t="str">
        <f t="shared" si="139"/>
        <v>AW</v>
      </c>
      <c r="V1793">
        <v>2024</v>
      </c>
      <c r="W1793" t="s">
        <v>2764</v>
      </c>
      <c r="X1793" t="s">
        <v>2764</v>
      </c>
      <c r="Y1793" t="s">
        <v>2764</v>
      </c>
      <c r="Z1793" t="s">
        <v>2764</v>
      </c>
      <c r="AA1793">
        <v>223.25074870677921</v>
      </c>
      <c r="AB1793" s="6">
        <f t="shared" si="135"/>
        <v>446.50149741355841</v>
      </c>
      <c r="AC1793" t="s">
        <v>2766</v>
      </c>
      <c r="AD1793">
        <v>0</v>
      </c>
    </row>
    <row r="1794" spans="1:30" x14ac:dyDescent="0.25">
      <c r="A1794" t="s">
        <v>2759</v>
      </c>
      <c r="B1794" t="s">
        <v>2760</v>
      </c>
      <c r="C1794" t="s">
        <v>2761</v>
      </c>
      <c r="D1794" t="s">
        <v>4405</v>
      </c>
      <c r="E1794" t="s">
        <v>266</v>
      </c>
      <c r="F1794" t="s">
        <v>4400</v>
      </c>
      <c r="G1794" t="s">
        <v>4580</v>
      </c>
      <c r="H1794" t="s">
        <v>2728</v>
      </c>
      <c r="I1794">
        <v>5</v>
      </c>
      <c r="J1794">
        <v>5059856474164</v>
      </c>
      <c r="K1794" t="s">
        <v>1069</v>
      </c>
      <c r="L1794" t="str">
        <f t="shared" si="136"/>
        <v>RXTED0143701</v>
      </c>
      <c r="M1794" t="s">
        <v>1070</v>
      </c>
      <c r="N1794" t="str">
        <f t="shared" si="137"/>
        <v>NUD</v>
      </c>
      <c r="O1794" t="str">
        <f t="shared" si="138"/>
        <v>005</v>
      </c>
      <c r="P1794" t="s">
        <v>2764</v>
      </c>
      <c r="Q1794" t="s">
        <v>2764</v>
      </c>
      <c r="R1794" t="s">
        <v>2764</v>
      </c>
      <c r="S1794" t="s">
        <v>1069</v>
      </c>
      <c r="T1794" t="s">
        <v>2765</v>
      </c>
      <c r="U1794" t="str">
        <f t="shared" si="139"/>
        <v>AW</v>
      </c>
      <c r="V1794">
        <v>2024</v>
      </c>
      <c r="W1794" t="s">
        <v>2764</v>
      </c>
      <c r="X1794" t="s">
        <v>2764</v>
      </c>
      <c r="Y1794" t="s">
        <v>2764</v>
      </c>
      <c r="Z1794" t="s">
        <v>2764</v>
      </c>
      <c r="AA1794">
        <v>223.25074870677921</v>
      </c>
      <c r="AB1794" s="6">
        <f t="shared" ref="AB1794:AB1857" si="140">AA1794*I1794</f>
        <v>1116.2537435338961</v>
      </c>
      <c r="AC1794" t="s">
        <v>2766</v>
      </c>
      <c r="AD1794">
        <v>0</v>
      </c>
    </row>
    <row r="1795" spans="1:30" x14ac:dyDescent="0.25">
      <c r="A1795" t="s">
        <v>2759</v>
      </c>
      <c r="B1795" t="s">
        <v>2760</v>
      </c>
      <c r="C1795" t="s">
        <v>2761</v>
      </c>
      <c r="D1795" t="s">
        <v>4405</v>
      </c>
      <c r="E1795" t="s">
        <v>266</v>
      </c>
      <c r="F1795" t="s">
        <v>4400</v>
      </c>
      <c r="G1795" t="s">
        <v>4580</v>
      </c>
      <c r="H1795" t="s">
        <v>2728</v>
      </c>
      <c r="I1795">
        <v>4</v>
      </c>
      <c r="J1795">
        <v>5059856538590</v>
      </c>
      <c r="K1795" t="s">
        <v>1072</v>
      </c>
      <c r="L1795" t="str">
        <f t="shared" ref="L1795:L1858" si="141">LEFT(K1795,12)</f>
        <v>RXTED0144219</v>
      </c>
      <c r="M1795" t="s">
        <v>2806</v>
      </c>
      <c r="N1795" t="str">
        <f t="shared" ref="N1795:N1858" si="142">LEFT(M1795,3)</f>
        <v>WHI</v>
      </c>
      <c r="O1795" t="str">
        <f t="shared" ref="O1795:O1858" si="143">RIGHT(M1795,3)</f>
        <v>004</v>
      </c>
      <c r="P1795" t="s">
        <v>2764</v>
      </c>
      <c r="Q1795" t="s">
        <v>2764</v>
      </c>
      <c r="R1795" t="s">
        <v>2764</v>
      </c>
      <c r="S1795" t="s">
        <v>1072</v>
      </c>
      <c r="T1795" t="s">
        <v>2765</v>
      </c>
      <c r="U1795" t="str">
        <f t="shared" ref="U1795:U1858" si="144">LEFT(T1795,2)</f>
        <v>AW</v>
      </c>
      <c r="V1795">
        <v>2024</v>
      </c>
      <c r="W1795" t="s">
        <v>2764</v>
      </c>
      <c r="X1795" t="s">
        <v>2764</v>
      </c>
      <c r="Y1795" t="s">
        <v>2764</v>
      </c>
      <c r="Z1795" t="s">
        <v>2764</v>
      </c>
      <c r="AA1795">
        <v>255.649332970324</v>
      </c>
      <c r="AB1795" s="6">
        <f t="shared" si="140"/>
        <v>1022.597331881296</v>
      </c>
      <c r="AC1795" t="s">
        <v>2766</v>
      </c>
      <c r="AD1795">
        <v>0</v>
      </c>
    </row>
    <row r="1796" spans="1:30" x14ac:dyDescent="0.25">
      <c r="A1796" t="s">
        <v>2759</v>
      </c>
      <c r="B1796" t="s">
        <v>2760</v>
      </c>
      <c r="C1796" t="s">
        <v>2761</v>
      </c>
      <c r="D1796" t="s">
        <v>4405</v>
      </c>
      <c r="E1796" t="s">
        <v>266</v>
      </c>
      <c r="F1796" t="s">
        <v>4400</v>
      </c>
      <c r="G1796" t="s">
        <v>4580</v>
      </c>
      <c r="H1796" t="s">
        <v>2728</v>
      </c>
      <c r="I1796">
        <v>5</v>
      </c>
      <c r="J1796">
        <v>5059856538583</v>
      </c>
      <c r="K1796" t="s">
        <v>1073</v>
      </c>
      <c r="L1796" t="str">
        <f t="shared" si="141"/>
        <v>RXTED0144219</v>
      </c>
      <c r="M1796" t="s">
        <v>382</v>
      </c>
      <c r="N1796" t="str">
        <f t="shared" si="142"/>
        <v>WHI</v>
      </c>
      <c r="O1796" t="str">
        <f t="shared" si="143"/>
        <v>005</v>
      </c>
      <c r="P1796" t="s">
        <v>2764</v>
      </c>
      <c r="Q1796" t="s">
        <v>2764</v>
      </c>
      <c r="R1796" t="s">
        <v>2764</v>
      </c>
      <c r="S1796" t="s">
        <v>1073</v>
      </c>
      <c r="T1796" t="s">
        <v>2765</v>
      </c>
      <c r="U1796" t="str">
        <f t="shared" si="144"/>
        <v>AW</v>
      </c>
      <c r="V1796">
        <v>2024</v>
      </c>
      <c r="W1796" t="s">
        <v>2764</v>
      </c>
      <c r="X1796" t="s">
        <v>2764</v>
      </c>
      <c r="Y1796" t="s">
        <v>2764</v>
      </c>
      <c r="Z1796" t="s">
        <v>2764</v>
      </c>
      <c r="AA1796">
        <v>255.649332970324</v>
      </c>
      <c r="AB1796" s="6">
        <f t="shared" si="140"/>
        <v>1278.2466648516199</v>
      </c>
      <c r="AC1796" t="s">
        <v>2766</v>
      </c>
      <c r="AD1796">
        <v>0</v>
      </c>
    </row>
    <row r="1797" spans="1:30" x14ac:dyDescent="0.25">
      <c r="A1797" t="s">
        <v>2759</v>
      </c>
      <c r="B1797" t="s">
        <v>2760</v>
      </c>
      <c r="C1797" t="s">
        <v>2761</v>
      </c>
      <c r="D1797" t="s">
        <v>4405</v>
      </c>
      <c r="E1797" t="s">
        <v>266</v>
      </c>
      <c r="F1797" t="s">
        <v>4400</v>
      </c>
      <c r="G1797" t="s">
        <v>4580</v>
      </c>
      <c r="H1797" t="s">
        <v>2728</v>
      </c>
      <c r="I1797">
        <v>2</v>
      </c>
      <c r="J1797">
        <v>5059856539764</v>
      </c>
      <c r="K1797" t="s">
        <v>1513</v>
      </c>
      <c r="L1797" t="str">
        <f t="shared" si="141"/>
        <v>RXTED0144220</v>
      </c>
      <c r="M1797" t="s">
        <v>271</v>
      </c>
      <c r="N1797" t="str">
        <f t="shared" si="142"/>
        <v>WHI</v>
      </c>
      <c r="O1797" t="str">
        <f t="shared" si="143"/>
        <v>000</v>
      </c>
      <c r="P1797" t="s">
        <v>2764</v>
      </c>
      <c r="Q1797" t="s">
        <v>2764</v>
      </c>
      <c r="R1797" t="s">
        <v>2764</v>
      </c>
      <c r="S1797" t="s">
        <v>1513</v>
      </c>
      <c r="T1797" t="s">
        <v>2765</v>
      </c>
      <c r="U1797" t="str">
        <f t="shared" si="144"/>
        <v>AW</v>
      </c>
      <c r="V1797">
        <v>2024</v>
      </c>
      <c r="W1797" t="s">
        <v>2764</v>
      </c>
      <c r="X1797" t="s">
        <v>2764</v>
      </c>
      <c r="Y1797" t="s">
        <v>2764</v>
      </c>
      <c r="Z1797" t="s">
        <v>2764</v>
      </c>
      <c r="AA1797">
        <v>348.21671658045193</v>
      </c>
      <c r="AB1797" s="6">
        <f t="shared" si="140"/>
        <v>696.43343316090386</v>
      </c>
      <c r="AC1797" t="s">
        <v>2766</v>
      </c>
      <c r="AD1797">
        <v>0</v>
      </c>
    </row>
    <row r="1798" spans="1:30" x14ac:dyDescent="0.25">
      <c r="A1798" t="s">
        <v>2759</v>
      </c>
      <c r="B1798" t="s">
        <v>2760</v>
      </c>
      <c r="C1798" t="s">
        <v>2761</v>
      </c>
      <c r="D1798" t="s">
        <v>4405</v>
      </c>
      <c r="E1798" t="s">
        <v>266</v>
      </c>
      <c r="F1798" t="s">
        <v>4400</v>
      </c>
      <c r="G1798" t="s">
        <v>4580</v>
      </c>
      <c r="H1798" t="s">
        <v>2728</v>
      </c>
      <c r="I1798">
        <v>5</v>
      </c>
      <c r="J1798">
        <v>5059856539757</v>
      </c>
      <c r="K1798" t="s">
        <v>1514</v>
      </c>
      <c r="L1798" t="str">
        <f t="shared" si="141"/>
        <v>RXTED0144220</v>
      </c>
      <c r="M1798" t="s">
        <v>273</v>
      </c>
      <c r="N1798" t="str">
        <f t="shared" si="142"/>
        <v>WHI</v>
      </c>
      <c r="O1798" t="str">
        <f t="shared" si="143"/>
        <v>001</v>
      </c>
      <c r="P1798" t="s">
        <v>2764</v>
      </c>
      <c r="Q1798" t="s">
        <v>2764</v>
      </c>
      <c r="R1798" t="s">
        <v>2764</v>
      </c>
      <c r="S1798" t="s">
        <v>1514</v>
      </c>
      <c r="T1798" t="s">
        <v>2765</v>
      </c>
      <c r="U1798" t="str">
        <f t="shared" si="144"/>
        <v>AW</v>
      </c>
      <c r="V1798">
        <v>2024</v>
      </c>
      <c r="W1798" t="s">
        <v>2764</v>
      </c>
      <c r="X1798" t="s">
        <v>2764</v>
      </c>
      <c r="Y1798" t="s">
        <v>2764</v>
      </c>
      <c r="Z1798" t="s">
        <v>2764</v>
      </c>
      <c r="AA1798">
        <v>348.21671658045193</v>
      </c>
      <c r="AB1798" s="6">
        <f t="shared" si="140"/>
        <v>1741.0835829022596</v>
      </c>
      <c r="AC1798" t="s">
        <v>2766</v>
      </c>
      <c r="AD1798">
        <v>0</v>
      </c>
    </row>
    <row r="1799" spans="1:30" x14ac:dyDescent="0.25">
      <c r="A1799" t="s">
        <v>2759</v>
      </c>
      <c r="B1799" t="s">
        <v>2760</v>
      </c>
      <c r="C1799" t="s">
        <v>2761</v>
      </c>
      <c r="D1799" t="s">
        <v>4405</v>
      </c>
      <c r="E1799" t="s">
        <v>266</v>
      </c>
      <c r="F1799" t="s">
        <v>4400</v>
      </c>
      <c r="G1799" t="s">
        <v>4580</v>
      </c>
      <c r="H1799" t="s">
        <v>2728</v>
      </c>
      <c r="I1799">
        <v>1</v>
      </c>
      <c r="J1799">
        <v>5059856539740</v>
      </c>
      <c r="K1799" t="s">
        <v>1074</v>
      </c>
      <c r="L1799" t="str">
        <f t="shared" si="141"/>
        <v>RXTED0144220</v>
      </c>
      <c r="M1799" t="s">
        <v>378</v>
      </c>
      <c r="N1799" t="str">
        <f t="shared" si="142"/>
        <v>WHI</v>
      </c>
      <c r="O1799" t="str">
        <f t="shared" si="143"/>
        <v>002</v>
      </c>
      <c r="P1799" t="s">
        <v>2764</v>
      </c>
      <c r="Q1799" t="s">
        <v>2764</v>
      </c>
      <c r="R1799" t="s">
        <v>2764</v>
      </c>
      <c r="S1799" t="s">
        <v>1074</v>
      </c>
      <c r="T1799" t="s">
        <v>2765</v>
      </c>
      <c r="U1799" t="str">
        <f t="shared" si="144"/>
        <v>AW</v>
      </c>
      <c r="V1799">
        <v>2024</v>
      </c>
      <c r="W1799" t="s">
        <v>2764</v>
      </c>
      <c r="X1799" t="s">
        <v>2764</v>
      </c>
      <c r="Y1799" t="s">
        <v>2764</v>
      </c>
      <c r="Z1799" t="s">
        <v>2764</v>
      </c>
      <c r="AA1799">
        <v>348.21671658045193</v>
      </c>
      <c r="AB1799" s="6">
        <f t="shared" si="140"/>
        <v>348.21671658045193</v>
      </c>
      <c r="AC1799" t="s">
        <v>2766</v>
      </c>
      <c r="AD1799">
        <v>0</v>
      </c>
    </row>
    <row r="1800" spans="1:30" x14ac:dyDescent="0.25">
      <c r="A1800" t="s">
        <v>2759</v>
      </c>
      <c r="B1800" t="s">
        <v>2760</v>
      </c>
      <c r="C1800" t="s">
        <v>2761</v>
      </c>
      <c r="D1800" t="s">
        <v>4405</v>
      </c>
      <c r="E1800" t="s">
        <v>266</v>
      </c>
      <c r="F1800" t="s">
        <v>4400</v>
      </c>
      <c r="G1800" t="s">
        <v>4580</v>
      </c>
      <c r="H1800" t="s">
        <v>2728</v>
      </c>
      <c r="I1800">
        <v>4</v>
      </c>
      <c r="J1800">
        <v>5059856539733</v>
      </c>
      <c r="K1800" t="s">
        <v>1075</v>
      </c>
      <c r="L1800" t="str">
        <f t="shared" si="141"/>
        <v>RXTED0144220</v>
      </c>
      <c r="M1800" t="s">
        <v>303</v>
      </c>
      <c r="N1800" t="str">
        <f t="shared" si="142"/>
        <v>WHI</v>
      </c>
      <c r="O1800" t="str">
        <f t="shared" si="143"/>
        <v>003</v>
      </c>
      <c r="P1800" t="s">
        <v>2764</v>
      </c>
      <c r="Q1800" t="s">
        <v>2764</v>
      </c>
      <c r="R1800" t="s">
        <v>2764</v>
      </c>
      <c r="S1800" t="s">
        <v>1075</v>
      </c>
      <c r="T1800" t="s">
        <v>2765</v>
      </c>
      <c r="U1800" t="str">
        <f t="shared" si="144"/>
        <v>AW</v>
      </c>
      <c r="V1800">
        <v>2024</v>
      </c>
      <c r="W1800" t="s">
        <v>2764</v>
      </c>
      <c r="X1800" t="s">
        <v>2764</v>
      </c>
      <c r="Y1800" t="s">
        <v>2764</v>
      </c>
      <c r="Z1800" t="s">
        <v>2764</v>
      </c>
      <c r="AA1800">
        <v>348.21671658045193</v>
      </c>
      <c r="AB1800" s="6">
        <f t="shared" si="140"/>
        <v>1392.8668663218077</v>
      </c>
      <c r="AC1800" t="s">
        <v>2766</v>
      </c>
      <c r="AD1800">
        <v>0</v>
      </c>
    </row>
    <row r="1801" spans="1:30" x14ac:dyDescent="0.25">
      <c r="A1801" t="s">
        <v>2759</v>
      </c>
      <c r="B1801" t="s">
        <v>2760</v>
      </c>
      <c r="C1801" t="s">
        <v>2761</v>
      </c>
      <c r="D1801" t="s">
        <v>4405</v>
      </c>
      <c r="E1801" t="s">
        <v>266</v>
      </c>
      <c r="F1801" t="s">
        <v>4400</v>
      </c>
      <c r="G1801" t="s">
        <v>4580</v>
      </c>
      <c r="H1801" t="s">
        <v>2728</v>
      </c>
      <c r="I1801">
        <v>10</v>
      </c>
      <c r="J1801">
        <v>5059856539726</v>
      </c>
      <c r="K1801" t="s">
        <v>1076</v>
      </c>
      <c r="L1801" t="str">
        <f t="shared" si="141"/>
        <v>RXTED0144220</v>
      </c>
      <c r="M1801" t="s">
        <v>2806</v>
      </c>
      <c r="N1801" t="str">
        <f t="shared" si="142"/>
        <v>WHI</v>
      </c>
      <c r="O1801" t="str">
        <f t="shared" si="143"/>
        <v>004</v>
      </c>
      <c r="P1801" t="s">
        <v>2764</v>
      </c>
      <c r="Q1801" t="s">
        <v>2764</v>
      </c>
      <c r="R1801" t="s">
        <v>2764</v>
      </c>
      <c r="S1801" t="s">
        <v>1076</v>
      </c>
      <c r="T1801" t="s">
        <v>2765</v>
      </c>
      <c r="U1801" t="str">
        <f t="shared" si="144"/>
        <v>AW</v>
      </c>
      <c r="V1801">
        <v>2024</v>
      </c>
      <c r="W1801" t="s">
        <v>2764</v>
      </c>
      <c r="X1801" t="s">
        <v>2764</v>
      </c>
      <c r="Y1801" t="s">
        <v>2764</v>
      </c>
      <c r="Z1801" t="s">
        <v>2764</v>
      </c>
      <c r="AA1801">
        <v>348.21671658045193</v>
      </c>
      <c r="AB1801" s="6">
        <f t="shared" si="140"/>
        <v>3482.1671658045193</v>
      </c>
      <c r="AC1801" t="s">
        <v>2766</v>
      </c>
      <c r="AD1801">
        <v>0</v>
      </c>
    </row>
    <row r="1802" spans="1:30" x14ac:dyDescent="0.25">
      <c r="A1802" t="s">
        <v>2759</v>
      </c>
      <c r="B1802" t="s">
        <v>2760</v>
      </c>
      <c r="C1802" t="s">
        <v>2761</v>
      </c>
      <c r="D1802" t="s">
        <v>4405</v>
      </c>
      <c r="E1802" t="s">
        <v>266</v>
      </c>
      <c r="F1802" t="s">
        <v>4400</v>
      </c>
      <c r="G1802" t="s">
        <v>4580</v>
      </c>
      <c r="H1802" t="s">
        <v>2728</v>
      </c>
      <c r="I1802">
        <v>4</v>
      </c>
      <c r="J1802">
        <v>5059856539719</v>
      </c>
      <c r="K1802" t="s">
        <v>1077</v>
      </c>
      <c r="L1802" t="str">
        <f t="shared" si="141"/>
        <v>RXTED0144220</v>
      </c>
      <c r="M1802" t="s">
        <v>382</v>
      </c>
      <c r="N1802" t="str">
        <f t="shared" si="142"/>
        <v>WHI</v>
      </c>
      <c r="O1802" t="str">
        <f t="shared" si="143"/>
        <v>005</v>
      </c>
      <c r="P1802" t="s">
        <v>2764</v>
      </c>
      <c r="Q1802" t="s">
        <v>2764</v>
      </c>
      <c r="R1802" t="s">
        <v>2764</v>
      </c>
      <c r="S1802" t="s">
        <v>1077</v>
      </c>
      <c r="T1802" t="s">
        <v>2765</v>
      </c>
      <c r="U1802" t="str">
        <f t="shared" si="144"/>
        <v>AW</v>
      </c>
      <c r="V1802">
        <v>2024</v>
      </c>
      <c r="W1802" t="s">
        <v>2764</v>
      </c>
      <c r="X1802" t="s">
        <v>2764</v>
      </c>
      <c r="Y1802" t="s">
        <v>2764</v>
      </c>
      <c r="Z1802" t="s">
        <v>2764</v>
      </c>
      <c r="AA1802">
        <v>348.21671658045193</v>
      </c>
      <c r="AB1802" s="6">
        <f t="shared" si="140"/>
        <v>1392.8668663218077</v>
      </c>
      <c r="AC1802" t="s">
        <v>2766</v>
      </c>
      <c r="AD1802">
        <v>0</v>
      </c>
    </row>
    <row r="1803" spans="1:30" x14ac:dyDescent="0.25">
      <c r="A1803" t="s">
        <v>2759</v>
      </c>
      <c r="B1803" t="s">
        <v>2760</v>
      </c>
      <c r="C1803" t="s">
        <v>2761</v>
      </c>
      <c r="D1803" t="s">
        <v>4405</v>
      </c>
      <c r="E1803" t="s">
        <v>266</v>
      </c>
      <c r="F1803" t="s">
        <v>4400</v>
      </c>
      <c r="G1803" t="s">
        <v>4580</v>
      </c>
      <c r="H1803" t="s">
        <v>2728</v>
      </c>
      <c r="I1803">
        <v>1</v>
      </c>
      <c r="J1803">
        <v>5059856572266</v>
      </c>
      <c r="K1803" t="s">
        <v>1078</v>
      </c>
      <c r="L1803" t="str">
        <f t="shared" si="141"/>
        <v>RXTED0144246</v>
      </c>
      <c r="M1803" t="s">
        <v>810</v>
      </c>
      <c r="N1803" t="str">
        <f t="shared" si="142"/>
        <v>BPK</v>
      </c>
      <c r="O1803" t="str">
        <f t="shared" si="143"/>
        <v>000</v>
      </c>
      <c r="P1803" t="s">
        <v>2764</v>
      </c>
      <c r="Q1803" t="s">
        <v>2764</v>
      </c>
      <c r="R1803" t="s">
        <v>2764</v>
      </c>
      <c r="S1803" t="s">
        <v>1078</v>
      </c>
      <c r="T1803" t="s">
        <v>2765</v>
      </c>
      <c r="U1803" t="str">
        <f t="shared" si="144"/>
        <v>AW</v>
      </c>
      <c r="V1803">
        <v>2024</v>
      </c>
      <c r="W1803" t="s">
        <v>2764</v>
      </c>
      <c r="X1803" t="s">
        <v>2764</v>
      </c>
      <c r="Y1803" t="s">
        <v>2764</v>
      </c>
      <c r="Z1803" t="s">
        <v>2764</v>
      </c>
      <c r="AA1803">
        <v>233.86877212088211</v>
      </c>
      <c r="AB1803" s="6">
        <f t="shared" si="140"/>
        <v>233.86877212088211</v>
      </c>
      <c r="AC1803" t="s">
        <v>2766</v>
      </c>
      <c r="AD1803">
        <v>0</v>
      </c>
    </row>
    <row r="1804" spans="1:30" x14ac:dyDescent="0.25">
      <c r="A1804" t="s">
        <v>2759</v>
      </c>
      <c r="B1804" t="s">
        <v>2760</v>
      </c>
      <c r="C1804" t="s">
        <v>2761</v>
      </c>
      <c r="D1804" t="s">
        <v>4405</v>
      </c>
      <c r="E1804" t="s">
        <v>266</v>
      </c>
      <c r="F1804" t="s">
        <v>4400</v>
      </c>
      <c r="G1804" t="s">
        <v>4580</v>
      </c>
      <c r="H1804" t="s">
        <v>2728</v>
      </c>
      <c r="I1804">
        <v>3</v>
      </c>
      <c r="J1804">
        <v>5059856572259</v>
      </c>
      <c r="K1804" t="s">
        <v>1079</v>
      </c>
      <c r="L1804" t="str">
        <f t="shared" si="141"/>
        <v>RXTED0144246</v>
      </c>
      <c r="M1804" t="s">
        <v>812</v>
      </c>
      <c r="N1804" t="str">
        <f t="shared" si="142"/>
        <v>BPK</v>
      </c>
      <c r="O1804" t="str">
        <f t="shared" si="143"/>
        <v>001</v>
      </c>
      <c r="P1804" t="s">
        <v>2764</v>
      </c>
      <c r="Q1804" t="s">
        <v>2764</v>
      </c>
      <c r="R1804" t="s">
        <v>2764</v>
      </c>
      <c r="S1804" t="s">
        <v>1079</v>
      </c>
      <c r="T1804" t="s">
        <v>2765</v>
      </c>
      <c r="U1804" t="str">
        <f t="shared" si="144"/>
        <v>AW</v>
      </c>
      <c r="V1804">
        <v>2024</v>
      </c>
      <c r="W1804" t="s">
        <v>2764</v>
      </c>
      <c r="X1804" t="s">
        <v>2764</v>
      </c>
      <c r="Y1804" t="s">
        <v>2764</v>
      </c>
      <c r="Z1804" t="s">
        <v>2764</v>
      </c>
      <c r="AA1804">
        <v>233.86877212088211</v>
      </c>
      <c r="AB1804" s="6">
        <f t="shared" si="140"/>
        <v>701.60631636264634</v>
      </c>
      <c r="AC1804" t="s">
        <v>2766</v>
      </c>
      <c r="AD1804">
        <v>0</v>
      </c>
    </row>
    <row r="1805" spans="1:30" x14ac:dyDescent="0.25">
      <c r="A1805" t="s">
        <v>2759</v>
      </c>
      <c r="B1805" t="s">
        <v>2760</v>
      </c>
      <c r="C1805" t="s">
        <v>2761</v>
      </c>
      <c r="D1805" t="s">
        <v>4405</v>
      </c>
      <c r="E1805" t="s">
        <v>266</v>
      </c>
      <c r="F1805" t="s">
        <v>4400</v>
      </c>
      <c r="G1805" t="s">
        <v>4580</v>
      </c>
      <c r="H1805" t="s">
        <v>2728</v>
      </c>
      <c r="I1805">
        <v>1</v>
      </c>
      <c r="J1805">
        <v>5059856572235</v>
      </c>
      <c r="K1805" t="s">
        <v>1081</v>
      </c>
      <c r="L1805" t="str">
        <f t="shared" si="141"/>
        <v>RXTED0144246</v>
      </c>
      <c r="M1805" t="s">
        <v>816</v>
      </c>
      <c r="N1805" t="str">
        <f t="shared" si="142"/>
        <v>BPK</v>
      </c>
      <c r="O1805" t="str">
        <f t="shared" si="143"/>
        <v>003</v>
      </c>
      <c r="P1805" t="s">
        <v>2764</v>
      </c>
      <c r="Q1805" t="s">
        <v>2764</v>
      </c>
      <c r="R1805" t="s">
        <v>2764</v>
      </c>
      <c r="S1805" t="s">
        <v>1081</v>
      </c>
      <c r="T1805" t="s">
        <v>2765</v>
      </c>
      <c r="U1805" t="str">
        <f t="shared" si="144"/>
        <v>AW</v>
      </c>
      <c r="V1805">
        <v>2024</v>
      </c>
      <c r="W1805" t="s">
        <v>2764</v>
      </c>
      <c r="X1805" t="s">
        <v>2764</v>
      </c>
      <c r="Y1805" t="s">
        <v>2764</v>
      </c>
      <c r="Z1805" t="s">
        <v>2764</v>
      </c>
      <c r="AA1805">
        <v>233.86877212088211</v>
      </c>
      <c r="AB1805" s="6">
        <f t="shared" si="140"/>
        <v>233.86877212088211</v>
      </c>
      <c r="AC1805" t="s">
        <v>2766</v>
      </c>
      <c r="AD1805">
        <v>0</v>
      </c>
    </row>
    <row r="1806" spans="1:30" x14ac:dyDescent="0.25">
      <c r="A1806" t="s">
        <v>2759</v>
      </c>
      <c r="B1806" t="s">
        <v>2760</v>
      </c>
      <c r="C1806" t="s">
        <v>2761</v>
      </c>
      <c r="D1806" t="s">
        <v>4405</v>
      </c>
      <c r="E1806" t="s">
        <v>266</v>
      </c>
      <c r="F1806" t="s">
        <v>4400</v>
      </c>
      <c r="G1806" t="s">
        <v>4580</v>
      </c>
      <c r="H1806" t="s">
        <v>2728</v>
      </c>
      <c r="I1806">
        <v>3</v>
      </c>
      <c r="J1806">
        <v>5059856572228</v>
      </c>
      <c r="K1806" t="s">
        <v>1082</v>
      </c>
      <c r="L1806" t="str">
        <f t="shared" si="141"/>
        <v>RXTED0144246</v>
      </c>
      <c r="M1806" t="s">
        <v>818</v>
      </c>
      <c r="N1806" t="str">
        <f t="shared" si="142"/>
        <v>BPK</v>
      </c>
      <c r="O1806" t="str">
        <f t="shared" si="143"/>
        <v>004</v>
      </c>
      <c r="P1806" t="s">
        <v>2764</v>
      </c>
      <c r="Q1806" t="s">
        <v>2764</v>
      </c>
      <c r="R1806" t="s">
        <v>2764</v>
      </c>
      <c r="S1806" t="s">
        <v>1082</v>
      </c>
      <c r="T1806" t="s">
        <v>2765</v>
      </c>
      <c r="U1806" t="str">
        <f t="shared" si="144"/>
        <v>AW</v>
      </c>
      <c r="V1806">
        <v>2024</v>
      </c>
      <c r="W1806" t="s">
        <v>2764</v>
      </c>
      <c r="X1806" t="s">
        <v>2764</v>
      </c>
      <c r="Y1806" t="s">
        <v>2764</v>
      </c>
      <c r="Z1806" t="s">
        <v>2764</v>
      </c>
      <c r="AA1806">
        <v>233.86877212088211</v>
      </c>
      <c r="AB1806" s="6">
        <f t="shared" si="140"/>
        <v>701.60631636264634</v>
      </c>
      <c r="AC1806" t="s">
        <v>2766</v>
      </c>
      <c r="AD1806">
        <v>0</v>
      </c>
    </row>
    <row r="1807" spans="1:30" x14ac:dyDescent="0.25">
      <c r="A1807" t="s">
        <v>2759</v>
      </c>
      <c r="B1807" t="s">
        <v>2760</v>
      </c>
      <c r="C1807" t="s">
        <v>2761</v>
      </c>
      <c r="D1807" t="s">
        <v>4405</v>
      </c>
      <c r="E1807" t="s">
        <v>266</v>
      </c>
      <c r="F1807" t="s">
        <v>4400</v>
      </c>
      <c r="G1807" t="s">
        <v>4580</v>
      </c>
      <c r="H1807" t="s">
        <v>2728</v>
      </c>
      <c r="I1807">
        <v>3</v>
      </c>
      <c r="J1807">
        <v>5059856572211</v>
      </c>
      <c r="K1807" t="s">
        <v>1083</v>
      </c>
      <c r="L1807" t="str">
        <f t="shared" si="141"/>
        <v>RXTED0144246</v>
      </c>
      <c r="M1807" t="s">
        <v>820</v>
      </c>
      <c r="N1807" t="str">
        <f t="shared" si="142"/>
        <v>BPK</v>
      </c>
      <c r="O1807" t="str">
        <f t="shared" si="143"/>
        <v>005</v>
      </c>
      <c r="P1807" t="s">
        <v>2764</v>
      </c>
      <c r="Q1807" t="s">
        <v>2764</v>
      </c>
      <c r="R1807" t="s">
        <v>2764</v>
      </c>
      <c r="S1807" t="s">
        <v>1083</v>
      </c>
      <c r="T1807" t="s">
        <v>2765</v>
      </c>
      <c r="U1807" t="str">
        <f t="shared" si="144"/>
        <v>AW</v>
      </c>
      <c r="V1807">
        <v>2024</v>
      </c>
      <c r="W1807" t="s">
        <v>2764</v>
      </c>
      <c r="X1807" t="s">
        <v>2764</v>
      </c>
      <c r="Y1807" t="s">
        <v>2764</v>
      </c>
      <c r="Z1807" t="s">
        <v>2764</v>
      </c>
      <c r="AA1807">
        <v>233.86877212088211</v>
      </c>
      <c r="AB1807" s="6">
        <f t="shared" si="140"/>
        <v>701.60631636264634</v>
      </c>
      <c r="AC1807" t="s">
        <v>2766</v>
      </c>
      <c r="AD1807">
        <v>0</v>
      </c>
    </row>
    <row r="1808" spans="1:30" x14ac:dyDescent="0.25">
      <c r="A1808" t="s">
        <v>2759</v>
      </c>
      <c r="B1808" t="s">
        <v>2760</v>
      </c>
      <c r="C1808" t="s">
        <v>2761</v>
      </c>
      <c r="D1808" t="s">
        <v>4405</v>
      </c>
      <c r="E1808" t="s">
        <v>266</v>
      </c>
      <c r="F1808" t="s">
        <v>4400</v>
      </c>
      <c r="G1808" t="s">
        <v>4580</v>
      </c>
      <c r="H1808" t="s">
        <v>2728</v>
      </c>
      <c r="I1808">
        <v>2</v>
      </c>
      <c r="J1808">
        <v>5059856601812</v>
      </c>
      <c r="K1808" t="s">
        <v>1086</v>
      </c>
      <c r="L1808" t="str">
        <f t="shared" si="141"/>
        <v>RXTED0144247</v>
      </c>
      <c r="M1808" t="s">
        <v>301</v>
      </c>
      <c r="N1808" t="str">
        <f t="shared" si="142"/>
        <v>NVY</v>
      </c>
      <c r="O1808" t="str">
        <f t="shared" si="143"/>
        <v>005</v>
      </c>
      <c r="P1808" t="s">
        <v>2764</v>
      </c>
      <c r="Q1808" t="s">
        <v>2764</v>
      </c>
      <c r="R1808" t="s">
        <v>2764</v>
      </c>
      <c r="S1808" t="s">
        <v>1086</v>
      </c>
      <c r="T1808" t="s">
        <v>2765</v>
      </c>
      <c r="U1808" t="str">
        <f t="shared" si="144"/>
        <v>AW</v>
      </c>
      <c r="V1808">
        <v>2024</v>
      </c>
      <c r="W1808" t="s">
        <v>2764</v>
      </c>
      <c r="X1808" t="s">
        <v>2764</v>
      </c>
      <c r="Y1808" t="s">
        <v>2764</v>
      </c>
      <c r="Z1808" t="s">
        <v>2764</v>
      </c>
      <c r="AA1808">
        <v>233.86877212088211</v>
      </c>
      <c r="AB1808" s="6">
        <f t="shared" si="140"/>
        <v>467.73754424176423</v>
      </c>
      <c r="AC1808" t="s">
        <v>2766</v>
      </c>
      <c r="AD1808">
        <v>0</v>
      </c>
    </row>
    <row r="1809" spans="1:30" x14ac:dyDescent="0.25">
      <c r="A1809" t="s">
        <v>2759</v>
      </c>
      <c r="B1809" t="s">
        <v>2760</v>
      </c>
      <c r="C1809" t="s">
        <v>2761</v>
      </c>
      <c r="D1809" t="s">
        <v>4405</v>
      </c>
      <c r="E1809" t="s">
        <v>266</v>
      </c>
      <c r="F1809" t="s">
        <v>4400</v>
      </c>
      <c r="G1809" t="s">
        <v>4580</v>
      </c>
      <c r="H1809" t="s">
        <v>2728</v>
      </c>
      <c r="I1809">
        <v>1</v>
      </c>
      <c r="J1809">
        <v>5059856601997</v>
      </c>
      <c r="K1809" t="s">
        <v>1087</v>
      </c>
      <c r="L1809" t="str">
        <f t="shared" si="141"/>
        <v>RXTED0144248</v>
      </c>
      <c r="M1809" t="s">
        <v>320</v>
      </c>
      <c r="N1809" t="str">
        <f t="shared" si="142"/>
        <v>NVY</v>
      </c>
      <c r="O1809" t="str">
        <f t="shared" si="143"/>
        <v>001</v>
      </c>
      <c r="P1809" t="s">
        <v>2764</v>
      </c>
      <c r="Q1809" t="s">
        <v>2764</v>
      </c>
      <c r="R1809" t="s">
        <v>2764</v>
      </c>
      <c r="S1809" t="s">
        <v>1087</v>
      </c>
      <c r="T1809" t="s">
        <v>2765</v>
      </c>
      <c r="U1809" t="str">
        <f t="shared" si="144"/>
        <v>AW</v>
      </c>
      <c r="V1809">
        <v>2024</v>
      </c>
      <c r="W1809" t="s">
        <v>2764</v>
      </c>
      <c r="X1809" t="s">
        <v>2764</v>
      </c>
      <c r="Y1809" t="s">
        <v>2764</v>
      </c>
      <c r="Z1809" t="s">
        <v>2764</v>
      </c>
      <c r="AA1809">
        <v>233.86877212088211</v>
      </c>
      <c r="AB1809" s="6">
        <f t="shared" si="140"/>
        <v>233.86877212088211</v>
      </c>
      <c r="AC1809" t="s">
        <v>2766</v>
      </c>
      <c r="AD1809">
        <v>0</v>
      </c>
    </row>
    <row r="1810" spans="1:30" x14ac:dyDescent="0.25">
      <c r="A1810" t="s">
        <v>2759</v>
      </c>
      <c r="B1810" t="s">
        <v>2760</v>
      </c>
      <c r="C1810" t="s">
        <v>2761</v>
      </c>
      <c r="D1810" t="s">
        <v>4405</v>
      </c>
      <c r="E1810" t="s">
        <v>266</v>
      </c>
      <c r="F1810" t="s">
        <v>4400</v>
      </c>
      <c r="G1810" t="s">
        <v>4580</v>
      </c>
      <c r="H1810" t="s">
        <v>2728</v>
      </c>
      <c r="I1810">
        <v>2</v>
      </c>
      <c r="J1810">
        <v>5059856601980</v>
      </c>
      <c r="K1810" t="s">
        <v>1088</v>
      </c>
      <c r="L1810" t="str">
        <f t="shared" si="141"/>
        <v>RXTED0144248</v>
      </c>
      <c r="M1810" t="s">
        <v>2802</v>
      </c>
      <c r="N1810" t="str">
        <f t="shared" si="142"/>
        <v>NVY</v>
      </c>
      <c r="O1810" t="str">
        <f t="shared" si="143"/>
        <v>002</v>
      </c>
      <c r="P1810" t="s">
        <v>2764</v>
      </c>
      <c r="Q1810" t="s">
        <v>2764</v>
      </c>
      <c r="R1810" t="s">
        <v>2764</v>
      </c>
      <c r="S1810" t="s">
        <v>1088</v>
      </c>
      <c r="T1810" t="s">
        <v>2765</v>
      </c>
      <c r="U1810" t="str">
        <f t="shared" si="144"/>
        <v>AW</v>
      </c>
      <c r="V1810">
        <v>2024</v>
      </c>
      <c r="W1810" t="s">
        <v>2764</v>
      </c>
      <c r="X1810" t="s">
        <v>2764</v>
      </c>
      <c r="Y1810" t="s">
        <v>2764</v>
      </c>
      <c r="Z1810" t="s">
        <v>2764</v>
      </c>
      <c r="AA1810">
        <v>233.86877212088211</v>
      </c>
      <c r="AB1810" s="6">
        <f t="shared" si="140"/>
        <v>467.73754424176423</v>
      </c>
      <c r="AC1810" t="s">
        <v>2766</v>
      </c>
      <c r="AD1810">
        <v>0</v>
      </c>
    </row>
    <row r="1811" spans="1:30" x14ac:dyDescent="0.25">
      <c r="A1811" t="s">
        <v>2759</v>
      </c>
      <c r="B1811" t="s">
        <v>2760</v>
      </c>
      <c r="C1811" t="s">
        <v>2761</v>
      </c>
      <c r="D1811" t="s">
        <v>4405</v>
      </c>
      <c r="E1811" t="s">
        <v>266</v>
      </c>
      <c r="F1811" t="s">
        <v>4400</v>
      </c>
      <c r="G1811" t="s">
        <v>4580</v>
      </c>
      <c r="H1811" t="s">
        <v>2728</v>
      </c>
      <c r="I1811">
        <v>1</v>
      </c>
      <c r="J1811">
        <v>5059856601966</v>
      </c>
      <c r="K1811" t="s">
        <v>1515</v>
      </c>
      <c r="L1811" t="str">
        <f t="shared" si="141"/>
        <v>RXTED0144248</v>
      </c>
      <c r="M1811" t="s">
        <v>368</v>
      </c>
      <c r="N1811" t="str">
        <f t="shared" si="142"/>
        <v>NVY</v>
      </c>
      <c r="O1811" t="str">
        <f t="shared" si="143"/>
        <v>004</v>
      </c>
      <c r="P1811" t="s">
        <v>2764</v>
      </c>
      <c r="Q1811" t="s">
        <v>2764</v>
      </c>
      <c r="R1811" t="s">
        <v>2764</v>
      </c>
      <c r="S1811" t="s">
        <v>1515</v>
      </c>
      <c r="T1811" t="s">
        <v>2765</v>
      </c>
      <c r="U1811" t="str">
        <f t="shared" si="144"/>
        <v>AW</v>
      </c>
      <c r="V1811">
        <v>2024</v>
      </c>
      <c r="W1811" t="s">
        <v>2764</v>
      </c>
      <c r="X1811" t="s">
        <v>2764</v>
      </c>
      <c r="Y1811" t="s">
        <v>2764</v>
      </c>
      <c r="Z1811" t="s">
        <v>2764</v>
      </c>
      <c r="AA1811">
        <v>233.86877212088211</v>
      </c>
      <c r="AB1811" s="6">
        <f t="shared" si="140"/>
        <v>233.86877212088211</v>
      </c>
      <c r="AC1811" t="s">
        <v>2766</v>
      </c>
      <c r="AD1811">
        <v>0</v>
      </c>
    </row>
    <row r="1812" spans="1:30" x14ac:dyDescent="0.25">
      <c r="A1812" t="s">
        <v>2759</v>
      </c>
      <c r="B1812" t="s">
        <v>2760</v>
      </c>
      <c r="C1812" t="s">
        <v>2761</v>
      </c>
      <c r="D1812" t="s">
        <v>4405</v>
      </c>
      <c r="E1812" t="s">
        <v>266</v>
      </c>
      <c r="F1812" t="s">
        <v>4400</v>
      </c>
      <c r="G1812" t="s">
        <v>4580</v>
      </c>
      <c r="H1812" t="s">
        <v>2728</v>
      </c>
      <c r="I1812">
        <v>1</v>
      </c>
      <c r="J1812">
        <v>5059856601959</v>
      </c>
      <c r="K1812" t="s">
        <v>1089</v>
      </c>
      <c r="L1812" t="str">
        <f t="shared" si="141"/>
        <v>RXTED0144248</v>
      </c>
      <c r="M1812" t="s">
        <v>301</v>
      </c>
      <c r="N1812" t="str">
        <f t="shared" si="142"/>
        <v>NVY</v>
      </c>
      <c r="O1812" t="str">
        <f t="shared" si="143"/>
        <v>005</v>
      </c>
      <c r="P1812" t="s">
        <v>2764</v>
      </c>
      <c r="Q1812" t="s">
        <v>2764</v>
      </c>
      <c r="R1812" t="s">
        <v>2764</v>
      </c>
      <c r="S1812" t="s">
        <v>1089</v>
      </c>
      <c r="T1812" t="s">
        <v>2765</v>
      </c>
      <c r="U1812" t="str">
        <f t="shared" si="144"/>
        <v>AW</v>
      </c>
      <c r="V1812">
        <v>2024</v>
      </c>
      <c r="W1812" t="s">
        <v>2764</v>
      </c>
      <c r="X1812" t="s">
        <v>2764</v>
      </c>
      <c r="Y1812" t="s">
        <v>2764</v>
      </c>
      <c r="Z1812" t="s">
        <v>2764</v>
      </c>
      <c r="AA1812">
        <v>233.86877212088211</v>
      </c>
      <c r="AB1812" s="6">
        <f t="shared" si="140"/>
        <v>233.86877212088211</v>
      </c>
      <c r="AC1812" t="s">
        <v>2766</v>
      </c>
      <c r="AD1812">
        <v>0</v>
      </c>
    </row>
    <row r="1813" spans="1:30" x14ac:dyDescent="0.25">
      <c r="A1813" t="s">
        <v>2759</v>
      </c>
      <c r="B1813" t="s">
        <v>2760</v>
      </c>
      <c r="C1813" t="s">
        <v>2761</v>
      </c>
      <c r="D1813" t="s">
        <v>4405</v>
      </c>
      <c r="E1813" t="s">
        <v>266</v>
      </c>
      <c r="F1813" t="s">
        <v>4400</v>
      </c>
      <c r="G1813" t="s">
        <v>4580</v>
      </c>
      <c r="H1813" t="s">
        <v>2728</v>
      </c>
      <c r="I1813">
        <v>1</v>
      </c>
      <c r="J1813">
        <v>5059856572402</v>
      </c>
      <c r="K1813" t="s">
        <v>1090</v>
      </c>
      <c r="L1813" t="str">
        <f t="shared" si="141"/>
        <v>RXTED0144528</v>
      </c>
      <c r="M1813" t="s">
        <v>838</v>
      </c>
      <c r="N1813" t="str">
        <f t="shared" si="142"/>
        <v>IVO</v>
      </c>
      <c r="O1813" t="str">
        <f t="shared" si="143"/>
        <v>000</v>
      </c>
      <c r="P1813" t="s">
        <v>2764</v>
      </c>
      <c r="Q1813" t="s">
        <v>2764</v>
      </c>
      <c r="R1813" t="s">
        <v>2764</v>
      </c>
      <c r="S1813" t="s">
        <v>1090</v>
      </c>
      <c r="T1813" t="s">
        <v>2765</v>
      </c>
      <c r="U1813" t="str">
        <f t="shared" si="144"/>
        <v>AW</v>
      </c>
      <c r="V1813">
        <v>2024</v>
      </c>
      <c r="W1813" t="s">
        <v>2764</v>
      </c>
      <c r="X1813" t="s">
        <v>2764</v>
      </c>
      <c r="Y1813" t="s">
        <v>2764</v>
      </c>
      <c r="Z1813" t="s">
        <v>2764</v>
      </c>
      <c r="AA1813">
        <v>391.7778382793357</v>
      </c>
      <c r="AB1813" s="6">
        <f t="shared" si="140"/>
        <v>391.7778382793357</v>
      </c>
      <c r="AC1813" t="s">
        <v>2766</v>
      </c>
      <c r="AD1813">
        <v>0</v>
      </c>
    </row>
    <row r="1814" spans="1:30" x14ac:dyDescent="0.25">
      <c r="A1814" t="s">
        <v>2759</v>
      </c>
      <c r="B1814" t="s">
        <v>2760</v>
      </c>
      <c r="C1814" t="s">
        <v>2761</v>
      </c>
      <c r="D1814" t="s">
        <v>4405</v>
      </c>
      <c r="E1814" t="s">
        <v>266</v>
      </c>
      <c r="F1814" t="s">
        <v>4400</v>
      </c>
      <c r="G1814" t="s">
        <v>4580</v>
      </c>
      <c r="H1814" t="s">
        <v>2728</v>
      </c>
      <c r="I1814">
        <v>6</v>
      </c>
      <c r="J1814">
        <v>5059856572396</v>
      </c>
      <c r="K1814" t="s">
        <v>1091</v>
      </c>
      <c r="L1814" t="str">
        <f t="shared" si="141"/>
        <v>RXTED0144528</v>
      </c>
      <c r="M1814" t="s">
        <v>840</v>
      </c>
      <c r="N1814" t="str">
        <f t="shared" si="142"/>
        <v>IVO</v>
      </c>
      <c r="O1814" t="str">
        <f t="shared" si="143"/>
        <v>001</v>
      </c>
      <c r="P1814" t="s">
        <v>2764</v>
      </c>
      <c r="Q1814" t="s">
        <v>2764</v>
      </c>
      <c r="R1814" t="s">
        <v>2764</v>
      </c>
      <c r="S1814" t="s">
        <v>1091</v>
      </c>
      <c r="T1814" t="s">
        <v>2765</v>
      </c>
      <c r="U1814" t="str">
        <f t="shared" si="144"/>
        <v>AW</v>
      </c>
      <c r="V1814">
        <v>2024</v>
      </c>
      <c r="W1814" t="s">
        <v>2764</v>
      </c>
      <c r="X1814" t="s">
        <v>2764</v>
      </c>
      <c r="Y1814" t="s">
        <v>2764</v>
      </c>
      <c r="Z1814" t="s">
        <v>2764</v>
      </c>
      <c r="AA1814">
        <v>391.7778382793357</v>
      </c>
      <c r="AB1814" s="6">
        <f t="shared" si="140"/>
        <v>2350.667029676014</v>
      </c>
      <c r="AC1814" t="s">
        <v>2766</v>
      </c>
      <c r="AD1814">
        <v>0</v>
      </c>
    </row>
    <row r="1815" spans="1:30" x14ac:dyDescent="0.25">
      <c r="A1815" t="s">
        <v>2759</v>
      </c>
      <c r="B1815" t="s">
        <v>2760</v>
      </c>
      <c r="C1815" t="s">
        <v>2761</v>
      </c>
      <c r="D1815" t="s">
        <v>4405</v>
      </c>
      <c r="E1815" t="s">
        <v>266</v>
      </c>
      <c r="F1815" t="s">
        <v>4400</v>
      </c>
      <c r="G1815" t="s">
        <v>4580</v>
      </c>
      <c r="H1815" t="s">
        <v>2728</v>
      </c>
      <c r="I1815">
        <v>4</v>
      </c>
      <c r="J1815">
        <v>5059856572389</v>
      </c>
      <c r="K1815" t="s">
        <v>1516</v>
      </c>
      <c r="L1815" t="str">
        <f t="shared" si="141"/>
        <v>RXTED0144528</v>
      </c>
      <c r="M1815" t="s">
        <v>2808</v>
      </c>
      <c r="N1815" t="str">
        <f t="shared" si="142"/>
        <v>IVO</v>
      </c>
      <c r="O1815" t="str">
        <f t="shared" si="143"/>
        <v>002</v>
      </c>
      <c r="P1815" t="s">
        <v>2764</v>
      </c>
      <c r="Q1815" t="s">
        <v>2764</v>
      </c>
      <c r="R1815" t="s">
        <v>2764</v>
      </c>
      <c r="S1815" t="s">
        <v>1516</v>
      </c>
      <c r="T1815" t="s">
        <v>2765</v>
      </c>
      <c r="U1815" t="str">
        <f t="shared" si="144"/>
        <v>AW</v>
      </c>
      <c r="V1815">
        <v>2024</v>
      </c>
      <c r="W1815" t="s">
        <v>2764</v>
      </c>
      <c r="X1815" t="s">
        <v>2764</v>
      </c>
      <c r="Y1815" t="s">
        <v>2764</v>
      </c>
      <c r="Z1815" t="s">
        <v>2764</v>
      </c>
      <c r="AA1815">
        <v>391.7778382793357</v>
      </c>
      <c r="AB1815" s="6">
        <f t="shared" si="140"/>
        <v>1567.1113531173428</v>
      </c>
      <c r="AC1815" t="s">
        <v>2766</v>
      </c>
      <c r="AD1815">
        <v>0</v>
      </c>
    </row>
    <row r="1816" spans="1:30" x14ac:dyDescent="0.25">
      <c r="A1816" t="s">
        <v>2759</v>
      </c>
      <c r="B1816" t="s">
        <v>2760</v>
      </c>
      <c r="C1816" t="s">
        <v>2761</v>
      </c>
      <c r="D1816" t="s">
        <v>4405</v>
      </c>
      <c r="E1816" t="s">
        <v>266</v>
      </c>
      <c r="F1816" t="s">
        <v>4400</v>
      </c>
      <c r="G1816" t="s">
        <v>4580</v>
      </c>
      <c r="H1816" t="s">
        <v>2728</v>
      </c>
      <c r="I1816">
        <v>1</v>
      </c>
      <c r="J1816">
        <v>5059856572372</v>
      </c>
      <c r="K1816" t="s">
        <v>1517</v>
      </c>
      <c r="L1816" t="str">
        <f t="shared" si="141"/>
        <v>RXTED0144528</v>
      </c>
      <c r="M1816" t="s">
        <v>843</v>
      </c>
      <c r="N1816" t="str">
        <f t="shared" si="142"/>
        <v>IVO</v>
      </c>
      <c r="O1816" t="str">
        <f t="shared" si="143"/>
        <v>003</v>
      </c>
      <c r="P1816" t="s">
        <v>2764</v>
      </c>
      <c r="Q1816" t="s">
        <v>2764</v>
      </c>
      <c r="R1816" t="s">
        <v>2764</v>
      </c>
      <c r="S1816" t="s">
        <v>1517</v>
      </c>
      <c r="T1816" t="s">
        <v>2765</v>
      </c>
      <c r="U1816" t="str">
        <f t="shared" si="144"/>
        <v>AW</v>
      </c>
      <c r="V1816">
        <v>2024</v>
      </c>
      <c r="W1816" t="s">
        <v>2764</v>
      </c>
      <c r="X1816" t="s">
        <v>2764</v>
      </c>
      <c r="Y1816" t="s">
        <v>2764</v>
      </c>
      <c r="Z1816" t="s">
        <v>2764</v>
      </c>
      <c r="AA1816">
        <v>391.7778382793357</v>
      </c>
      <c r="AB1816" s="6">
        <f t="shared" si="140"/>
        <v>391.7778382793357</v>
      </c>
      <c r="AC1816" t="s">
        <v>2766</v>
      </c>
      <c r="AD1816">
        <v>0</v>
      </c>
    </row>
    <row r="1817" spans="1:30" x14ac:dyDescent="0.25">
      <c r="A1817" t="s">
        <v>2759</v>
      </c>
      <c r="B1817" t="s">
        <v>2760</v>
      </c>
      <c r="C1817" t="s">
        <v>2761</v>
      </c>
      <c r="D1817" t="s">
        <v>4405</v>
      </c>
      <c r="E1817" t="s">
        <v>266</v>
      </c>
      <c r="F1817" t="s">
        <v>4400</v>
      </c>
      <c r="G1817" t="s">
        <v>4580</v>
      </c>
      <c r="H1817" t="s">
        <v>2728</v>
      </c>
      <c r="I1817">
        <v>5</v>
      </c>
      <c r="J1817">
        <v>5059856572365</v>
      </c>
      <c r="K1817" t="s">
        <v>1092</v>
      </c>
      <c r="L1817" t="str">
        <f t="shared" si="141"/>
        <v>RXTED0144528</v>
      </c>
      <c r="M1817" t="s">
        <v>2844</v>
      </c>
      <c r="N1817" t="str">
        <f t="shared" si="142"/>
        <v>IVO</v>
      </c>
      <c r="O1817" t="str">
        <f t="shared" si="143"/>
        <v>004</v>
      </c>
      <c r="P1817" t="s">
        <v>2764</v>
      </c>
      <c r="Q1817" t="s">
        <v>2764</v>
      </c>
      <c r="R1817" t="s">
        <v>2764</v>
      </c>
      <c r="S1817" t="s">
        <v>1092</v>
      </c>
      <c r="T1817" t="s">
        <v>2765</v>
      </c>
      <c r="U1817" t="str">
        <f t="shared" si="144"/>
        <v>AW</v>
      </c>
      <c r="V1817">
        <v>2024</v>
      </c>
      <c r="W1817" t="s">
        <v>2764</v>
      </c>
      <c r="X1817" t="s">
        <v>2764</v>
      </c>
      <c r="Y1817" t="s">
        <v>2764</v>
      </c>
      <c r="Z1817" t="s">
        <v>2764</v>
      </c>
      <c r="AA1817">
        <v>391.7778382793357</v>
      </c>
      <c r="AB1817" s="6">
        <f t="shared" si="140"/>
        <v>1958.8891913966786</v>
      </c>
      <c r="AC1817" t="s">
        <v>2766</v>
      </c>
      <c r="AD1817">
        <v>0</v>
      </c>
    </row>
    <row r="1818" spans="1:30" x14ac:dyDescent="0.25">
      <c r="A1818" t="s">
        <v>2759</v>
      </c>
      <c r="B1818" t="s">
        <v>2760</v>
      </c>
      <c r="C1818" t="s">
        <v>2761</v>
      </c>
      <c r="D1818" t="s">
        <v>4405</v>
      </c>
      <c r="E1818" t="s">
        <v>266</v>
      </c>
      <c r="F1818" t="s">
        <v>4400</v>
      </c>
      <c r="G1818" t="s">
        <v>4580</v>
      </c>
      <c r="H1818" t="s">
        <v>2728</v>
      </c>
      <c r="I1818">
        <v>6</v>
      </c>
      <c r="J1818">
        <v>5059856572358</v>
      </c>
      <c r="K1818" t="s">
        <v>1093</v>
      </c>
      <c r="L1818" t="str">
        <f t="shared" si="141"/>
        <v>RXTED0144528</v>
      </c>
      <c r="M1818" t="s">
        <v>735</v>
      </c>
      <c r="N1818" t="str">
        <f t="shared" si="142"/>
        <v>IVO</v>
      </c>
      <c r="O1818" t="str">
        <f t="shared" si="143"/>
        <v>005</v>
      </c>
      <c r="P1818" t="s">
        <v>2764</v>
      </c>
      <c r="Q1818" t="s">
        <v>2764</v>
      </c>
      <c r="R1818" t="s">
        <v>2764</v>
      </c>
      <c r="S1818" t="s">
        <v>1093</v>
      </c>
      <c r="T1818" t="s">
        <v>2765</v>
      </c>
      <c r="U1818" t="str">
        <f t="shared" si="144"/>
        <v>AW</v>
      </c>
      <c r="V1818">
        <v>2024</v>
      </c>
      <c r="W1818" t="s">
        <v>2764</v>
      </c>
      <c r="X1818" t="s">
        <v>2764</v>
      </c>
      <c r="Y1818" t="s">
        <v>2764</v>
      </c>
      <c r="Z1818" t="s">
        <v>2764</v>
      </c>
      <c r="AA1818">
        <v>391.7778382793357</v>
      </c>
      <c r="AB1818" s="6">
        <f t="shared" si="140"/>
        <v>2350.667029676014</v>
      </c>
      <c r="AC1818" t="s">
        <v>2766</v>
      </c>
      <c r="AD1818">
        <v>0</v>
      </c>
    </row>
    <row r="1819" spans="1:30" x14ac:dyDescent="0.25">
      <c r="A1819" t="s">
        <v>2759</v>
      </c>
      <c r="B1819" t="s">
        <v>2760</v>
      </c>
      <c r="C1819" t="s">
        <v>2761</v>
      </c>
      <c r="D1819" t="s">
        <v>4405</v>
      </c>
      <c r="E1819" t="s">
        <v>266</v>
      </c>
      <c r="F1819" t="s">
        <v>4400</v>
      </c>
      <c r="G1819" t="s">
        <v>4580</v>
      </c>
      <c r="H1819" t="s">
        <v>2728</v>
      </c>
      <c r="I1819">
        <v>2</v>
      </c>
      <c r="J1819">
        <v>5059856572600</v>
      </c>
      <c r="K1819" t="s">
        <v>1518</v>
      </c>
      <c r="L1819" t="str">
        <f t="shared" si="141"/>
        <v>RXTED0144529</v>
      </c>
      <c r="M1819" t="s">
        <v>840</v>
      </c>
      <c r="N1819" t="str">
        <f t="shared" si="142"/>
        <v>IVO</v>
      </c>
      <c r="O1819" t="str">
        <f t="shared" si="143"/>
        <v>001</v>
      </c>
      <c r="P1819" t="s">
        <v>2764</v>
      </c>
      <c r="Q1819" t="s">
        <v>2764</v>
      </c>
      <c r="R1819" t="s">
        <v>2764</v>
      </c>
      <c r="S1819" t="s">
        <v>1518</v>
      </c>
      <c r="T1819" t="s">
        <v>2765</v>
      </c>
      <c r="U1819" t="str">
        <f t="shared" si="144"/>
        <v>AW</v>
      </c>
      <c r="V1819">
        <v>2024</v>
      </c>
      <c r="W1819" t="s">
        <v>2764</v>
      </c>
      <c r="X1819" t="s">
        <v>2764</v>
      </c>
      <c r="Y1819" t="s">
        <v>2764</v>
      </c>
      <c r="Z1819" t="s">
        <v>2764</v>
      </c>
      <c r="AA1819">
        <v>304.65559488156822</v>
      </c>
      <c r="AB1819" s="6">
        <f t="shared" si="140"/>
        <v>609.31118976313644</v>
      </c>
      <c r="AC1819" t="s">
        <v>2766</v>
      </c>
      <c r="AD1819">
        <v>0</v>
      </c>
    </row>
    <row r="1820" spans="1:30" x14ac:dyDescent="0.25">
      <c r="A1820" t="s">
        <v>2759</v>
      </c>
      <c r="B1820" t="s">
        <v>2760</v>
      </c>
      <c r="C1820" t="s">
        <v>2761</v>
      </c>
      <c r="D1820" t="s">
        <v>4405</v>
      </c>
      <c r="E1820" t="s">
        <v>266</v>
      </c>
      <c r="F1820" t="s">
        <v>4400</v>
      </c>
      <c r="G1820" t="s">
        <v>4580</v>
      </c>
      <c r="H1820" t="s">
        <v>2728</v>
      </c>
      <c r="I1820">
        <v>3</v>
      </c>
      <c r="J1820">
        <v>5059856572594</v>
      </c>
      <c r="K1820" t="s">
        <v>1094</v>
      </c>
      <c r="L1820" t="str">
        <f t="shared" si="141"/>
        <v>RXTED0144529</v>
      </c>
      <c r="M1820" t="s">
        <v>2808</v>
      </c>
      <c r="N1820" t="str">
        <f t="shared" si="142"/>
        <v>IVO</v>
      </c>
      <c r="O1820" t="str">
        <f t="shared" si="143"/>
        <v>002</v>
      </c>
      <c r="P1820" t="s">
        <v>2764</v>
      </c>
      <c r="Q1820" t="s">
        <v>2764</v>
      </c>
      <c r="R1820" t="s">
        <v>2764</v>
      </c>
      <c r="S1820" t="s">
        <v>1094</v>
      </c>
      <c r="T1820" t="s">
        <v>2765</v>
      </c>
      <c r="U1820" t="str">
        <f t="shared" si="144"/>
        <v>AW</v>
      </c>
      <c r="V1820">
        <v>2024</v>
      </c>
      <c r="W1820" t="s">
        <v>2764</v>
      </c>
      <c r="X1820" t="s">
        <v>2764</v>
      </c>
      <c r="Y1820" t="s">
        <v>2764</v>
      </c>
      <c r="Z1820" t="s">
        <v>2764</v>
      </c>
      <c r="AA1820">
        <v>304.65559488156822</v>
      </c>
      <c r="AB1820" s="6">
        <f t="shared" si="140"/>
        <v>913.9667846447046</v>
      </c>
      <c r="AC1820" t="s">
        <v>2766</v>
      </c>
      <c r="AD1820">
        <v>0</v>
      </c>
    </row>
    <row r="1821" spans="1:30" x14ac:dyDescent="0.25">
      <c r="A1821" t="s">
        <v>2759</v>
      </c>
      <c r="B1821" t="s">
        <v>2760</v>
      </c>
      <c r="C1821" t="s">
        <v>2761</v>
      </c>
      <c r="D1821" t="s">
        <v>4405</v>
      </c>
      <c r="E1821" t="s">
        <v>266</v>
      </c>
      <c r="F1821" t="s">
        <v>4400</v>
      </c>
      <c r="G1821" t="s">
        <v>4580</v>
      </c>
      <c r="H1821" t="s">
        <v>2728</v>
      </c>
      <c r="I1821">
        <v>4</v>
      </c>
      <c r="J1821">
        <v>5059856572587</v>
      </c>
      <c r="K1821" t="s">
        <v>1095</v>
      </c>
      <c r="L1821" t="str">
        <f t="shared" si="141"/>
        <v>RXTED0144529</v>
      </c>
      <c r="M1821" t="s">
        <v>843</v>
      </c>
      <c r="N1821" t="str">
        <f t="shared" si="142"/>
        <v>IVO</v>
      </c>
      <c r="O1821" t="str">
        <f t="shared" si="143"/>
        <v>003</v>
      </c>
      <c r="P1821" t="s">
        <v>2764</v>
      </c>
      <c r="Q1821" t="s">
        <v>2764</v>
      </c>
      <c r="R1821" t="s">
        <v>2764</v>
      </c>
      <c r="S1821" t="s">
        <v>1095</v>
      </c>
      <c r="T1821" t="s">
        <v>2765</v>
      </c>
      <c r="U1821" t="str">
        <f t="shared" si="144"/>
        <v>AW</v>
      </c>
      <c r="V1821">
        <v>2024</v>
      </c>
      <c r="W1821" t="s">
        <v>2764</v>
      </c>
      <c r="X1821" t="s">
        <v>2764</v>
      </c>
      <c r="Y1821" t="s">
        <v>2764</v>
      </c>
      <c r="Z1821" t="s">
        <v>2764</v>
      </c>
      <c r="AA1821">
        <v>304.65559488156822</v>
      </c>
      <c r="AB1821" s="6">
        <f t="shared" si="140"/>
        <v>1218.6223795262729</v>
      </c>
      <c r="AC1821" t="s">
        <v>2766</v>
      </c>
      <c r="AD1821">
        <v>0</v>
      </c>
    </row>
    <row r="1822" spans="1:30" x14ac:dyDescent="0.25">
      <c r="A1822" t="s">
        <v>2759</v>
      </c>
      <c r="B1822" t="s">
        <v>2760</v>
      </c>
      <c r="C1822" t="s">
        <v>2761</v>
      </c>
      <c r="D1822" t="s">
        <v>4405</v>
      </c>
      <c r="E1822" t="s">
        <v>266</v>
      </c>
      <c r="F1822" t="s">
        <v>4400</v>
      </c>
      <c r="G1822" t="s">
        <v>4580</v>
      </c>
      <c r="H1822" t="s">
        <v>2728</v>
      </c>
      <c r="I1822">
        <v>3</v>
      </c>
      <c r="J1822">
        <v>5059856572570</v>
      </c>
      <c r="K1822" t="s">
        <v>1519</v>
      </c>
      <c r="L1822" t="str">
        <f t="shared" si="141"/>
        <v>RXTED0144529</v>
      </c>
      <c r="M1822" t="s">
        <v>2844</v>
      </c>
      <c r="N1822" t="str">
        <f t="shared" si="142"/>
        <v>IVO</v>
      </c>
      <c r="O1822" t="str">
        <f t="shared" si="143"/>
        <v>004</v>
      </c>
      <c r="P1822" t="s">
        <v>2764</v>
      </c>
      <c r="Q1822" t="s">
        <v>2764</v>
      </c>
      <c r="R1822" t="s">
        <v>2764</v>
      </c>
      <c r="S1822" t="s">
        <v>1519</v>
      </c>
      <c r="T1822" t="s">
        <v>2765</v>
      </c>
      <c r="U1822" t="str">
        <f t="shared" si="144"/>
        <v>AW</v>
      </c>
      <c r="V1822">
        <v>2024</v>
      </c>
      <c r="W1822" t="s">
        <v>2764</v>
      </c>
      <c r="X1822" t="s">
        <v>2764</v>
      </c>
      <c r="Y1822" t="s">
        <v>2764</v>
      </c>
      <c r="Z1822" t="s">
        <v>2764</v>
      </c>
      <c r="AA1822">
        <v>304.65559488156822</v>
      </c>
      <c r="AB1822" s="6">
        <f t="shared" si="140"/>
        <v>913.9667846447046</v>
      </c>
      <c r="AC1822" t="s">
        <v>2766</v>
      </c>
      <c r="AD1822">
        <v>0</v>
      </c>
    </row>
    <row r="1823" spans="1:30" x14ac:dyDescent="0.25">
      <c r="A1823" t="s">
        <v>2759</v>
      </c>
      <c r="B1823" t="s">
        <v>2760</v>
      </c>
      <c r="C1823" t="s">
        <v>2761</v>
      </c>
      <c r="D1823" t="s">
        <v>4405</v>
      </c>
      <c r="E1823" t="s">
        <v>266</v>
      </c>
      <c r="F1823" t="s">
        <v>4400</v>
      </c>
      <c r="G1823" t="s">
        <v>4580</v>
      </c>
      <c r="H1823" t="s">
        <v>2728</v>
      </c>
      <c r="I1823">
        <v>8</v>
      </c>
      <c r="J1823">
        <v>5059856572563</v>
      </c>
      <c r="K1823" t="s">
        <v>1096</v>
      </c>
      <c r="L1823" t="str">
        <f t="shared" si="141"/>
        <v>RXTED0144529</v>
      </c>
      <c r="M1823" t="s">
        <v>735</v>
      </c>
      <c r="N1823" t="str">
        <f t="shared" si="142"/>
        <v>IVO</v>
      </c>
      <c r="O1823" t="str">
        <f t="shared" si="143"/>
        <v>005</v>
      </c>
      <c r="P1823" t="s">
        <v>2764</v>
      </c>
      <c r="Q1823" t="s">
        <v>2764</v>
      </c>
      <c r="R1823" t="s">
        <v>2764</v>
      </c>
      <c r="S1823" t="s">
        <v>1096</v>
      </c>
      <c r="T1823" t="s">
        <v>2765</v>
      </c>
      <c r="U1823" t="str">
        <f t="shared" si="144"/>
        <v>AW</v>
      </c>
      <c r="V1823">
        <v>2024</v>
      </c>
      <c r="W1823" t="s">
        <v>2764</v>
      </c>
      <c r="X1823" t="s">
        <v>2764</v>
      </c>
      <c r="Y1823" t="s">
        <v>2764</v>
      </c>
      <c r="Z1823" t="s">
        <v>2764</v>
      </c>
      <c r="AA1823">
        <v>304.65559488156822</v>
      </c>
      <c r="AB1823" s="6">
        <f t="shared" si="140"/>
        <v>2437.2447590525458</v>
      </c>
      <c r="AC1823" t="s">
        <v>2766</v>
      </c>
      <c r="AD1823">
        <v>0</v>
      </c>
    </row>
    <row r="1824" spans="1:30" x14ac:dyDescent="0.25">
      <c r="A1824" t="s">
        <v>2759</v>
      </c>
      <c r="B1824" t="s">
        <v>2760</v>
      </c>
      <c r="C1824" t="s">
        <v>2761</v>
      </c>
      <c r="D1824" t="s">
        <v>4405</v>
      </c>
      <c r="E1824" t="s">
        <v>266</v>
      </c>
      <c r="F1824" t="s">
        <v>4400</v>
      </c>
      <c r="G1824" t="s">
        <v>4580</v>
      </c>
      <c r="H1824" t="s">
        <v>2728</v>
      </c>
      <c r="I1824">
        <v>1</v>
      </c>
      <c r="J1824">
        <v>5059856749972</v>
      </c>
      <c r="K1824" t="s">
        <v>1520</v>
      </c>
      <c r="L1824" t="str">
        <f t="shared" si="141"/>
        <v>RXTED0146176</v>
      </c>
      <c r="M1824" t="s">
        <v>273</v>
      </c>
      <c r="N1824" t="str">
        <f t="shared" si="142"/>
        <v>WHI</v>
      </c>
      <c r="O1824" t="str">
        <f t="shared" si="143"/>
        <v>001</v>
      </c>
      <c r="P1824" t="s">
        <v>2764</v>
      </c>
      <c r="Q1824" t="s">
        <v>2764</v>
      </c>
      <c r="R1824" t="s">
        <v>2764</v>
      </c>
      <c r="S1824" t="s">
        <v>1520</v>
      </c>
      <c r="T1824" t="s">
        <v>2765</v>
      </c>
      <c r="U1824" t="str">
        <f t="shared" si="144"/>
        <v>AW</v>
      </c>
      <c r="V1824">
        <v>2024</v>
      </c>
      <c r="W1824" t="s">
        <v>2764</v>
      </c>
      <c r="X1824" t="s">
        <v>2764</v>
      </c>
      <c r="Y1824" t="s">
        <v>2764</v>
      </c>
      <c r="Z1824" t="s">
        <v>2764</v>
      </c>
      <c r="AA1824">
        <v>266.53961339504491</v>
      </c>
      <c r="AB1824" s="6">
        <f t="shared" si="140"/>
        <v>266.53961339504491</v>
      </c>
      <c r="AC1824" t="s">
        <v>2766</v>
      </c>
      <c r="AD1824">
        <v>0</v>
      </c>
    </row>
    <row r="1825" spans="1:30" x14ac:dyDescent="0.25">
      <c r="A1825" t="s">
        <v>2759</v>
      </c>
      <c r="B1825" t="s">
        <v>2760</v>
      </c>
      <c r="C1825" t="s">
        <v>2761</v>
      </c>
      <c r="D1825" t="s">
        <v>4405</v>
      </c>
      <c r="E1825" t="s">
        <v>266</v>
      </c>
      <c r="F1825" t="s">
        <v>4400</v>
      </c>
      <c r="G1825" t="s">
        <v>4580</v>
      </c>
      <c r="H1825" t="s">
        <v>2728</v>
      </c>
      <c r="I1825">
        <v>1</v>
      </c>
      <c r="J1825">
        <v>5059856793876</v>
      </c>
      <c r="K1825" t="s">
        <v>1521</v>
      </c>
      <c r="L1825" t="str">
        <f t="shared" si="141"/>
        <v>RXTED0146177</v>
      </c>
      <c r="M1825" t="s">
        <v>271</v>
      </c>
      <c r="N1825" t="str">
        <f t="shared" si="142"/>
        <v>WHI</v>
      </c>
      <c r="O1825" t="str">
        <f t="shared" si="143"/>
        <v>000</v>
      </c>
      <c r="P1825" t="s">
        <v>2764</v>
      </c>
      <c r="Q1825" t="s">
        <v>2764</v>
      </c>
      <c r="R1825" t="s">
        <v>2764</v>
      </c>
      <c r="S1825" t="s">
        <v>1521</v>
      </c>
      <c r="T1825" t="s">
        <v>2765</v>
      </c>
      <c r="U1825" t="str">
        <f t="shared" si="144"/>
        <v>AW</v>
      </c>
      <c r="V1825">
        <v>2024</v>
      </c>
      <c r="W1825" t="s">
        <v>2764</v>
      </c>
      <c r="X1825" t="s">
        <v>2764</v>
      </c>
      <c r="Y1825" t="s">
        <v>2764</v>
      </c>
      <c r="Z1825" t="s">
        <v>2764</v>
      </c>
      <c r="AA1825">
        <v>413.55839912877758</v>
      </c>
      <c r="AB1825" s="6">
        <f t="shared" si="140"/>
        <v>413.55839912877758</v>
      </c>
      <c r="AC1825" t="s">
        <v>2766</v>
      </c>
      <c r="AD1825">
        <v>0</v>
      </c>
    </row>
    <row r="1826" spans="1:30" x14ac:dyDescent="0.25">
      <c r="A1826" t="s">
        <v>2759</v>
      </c>
      <c r="B1826" t="s">
        <v>2760</v>
      </c>
      <c r="C1826" t="s">
        <v>2761</v>
      </c>
      <c r="D1826" t="s">
        <v>4405</v>
      </c>
      <c r="E1826" t="s">
        <v>266</v>
      </c>
      <c r="F1826" t="s">
        <v>4400</v>
      </c>
      <c r="G1826" t="s">
        <v>4468</v>
      </c>
      <c r="H1826" t="s">
        <v>2728</v>
      </c>
      <c r="I1826">
        <v>1</v>
      </c>
      <c r="J1826">
        <v>5059855414406</v>
      </c>
      <c r="K1826" t="s">
        <v>1522</v>
      </c>
      <c r="L1826" t="str">
        <f t="shared" si="141"/>
        <v>RXTED0138315</v>
      </c>
      <c r="M1826" t="s">
        <v>2804</v>
      </c>
      <c r="N1826" t="str">
        <f t="shared" si="142"/>
        <v>BLK</v>
      </c>
      <c r="O1826" t="str">
        <f t="shared" si="143"/>
        <v>005</v>
      </c>
      <c r="P1826" t="s">
        <v>2764</v>
      </c>
      <c r="Q1826" t="s">
        <v>2764</v>
      </c>
      <c r="R1826" t="s">
        <v>2764</v>
      </c>
      <c r="S1826" t="s">
        <v>1522</v>
      </c>
      <c r="T1826" t="s">
        <v>2765</v>
      </c>
      <c r="U1826" t="str">
        <f t="shared" si="144"/>
        <v>AW</v>
      </c>
      <c r="V1826">
        <v>2024</v>
      </c>
      <c r="W1826" t="s">
        <v>2764</v>
      </c>
      <c r="X1826" t="s">
        <v>2764</v>
      </c>
      <c r="Y1826" t="s">
        <v>2764</v>
      </c>
      <c r="Z1826" t="s">
        <v>2764</v>
      </c>
      <c r="AA1826">
        <v>157.90906615845358</v>
      </c>
      <c r="AB1826" s="6">
        <f t="shared" si="140"/>
        <v>157.90906615845358</v>
      </c>
      <c r="AC1826" t="s">
        <v>2766</v>
      </c>
      <c r="AD1826">
        <v>0</v>
      </c>
    </row>
    <row r="1827" spans="1:30" x14ac:dyDescent="0.25">
      <c r="A1827" t="s">
        <v>2759</v>
      </c>
      <c r="B1827" t="s">
        <v>2760</v>
      </c>
      <c r="C1827" t="s">
        <v>2761</v>
      </c>
      <c r="D1827" t="s">
        <v>4405</v>
      </c>
      <c r="E1827" t="s">
        <v>266</v>
      </c>
      <c r="F1827" t="s">
        <v>4400</v>
      </c>
      <c r="G1827" t="s">
        <v>4468</v>
      </c>
      <c r="H1827" t="s">
        <v>2728</v>
      </c>
      <c r="I1827">
        <v>3</v>
      </c>
      <c r="J1827">
        <v>5059855422388</v>
      </c>
      <c r="K1827" t="s">
        <v>1100</v>
      </c>
      <c r="L1827" t="str">
        <f t="shared" si="141"/>
        <v>RXTED0138316</v>
      </c>
      <c r="M1827" t="s">
        <v>1101</v>
      </c>
      <c r="N1827" t="str">
        <f t="shared" si="142"/>
        <v>DUP</v>
      </c>
      <c r="O1827" t="str">
        <f t="shared" si="143"/>
        <v>000</v>
      </c>
      <c r="P1827" t="s">
        <v>2764</v>
      </c>
      <c r="Q1827" t="s">
        <v>2764</v>
      </c>
      <c r="R1827" t="s">
        <v>2764</v>
      </c>
      <c r="S1827" t="s">
        <v>1100</v>
      </c>
      <c r="T1827" t="s">
        <v>2765</v>
      </c>
      <c r="U1827" t="str">
        <f t="shared" si="144"/>
        <v>AW</v>
      </c>
      <c r="V1827">
        <v>2024</v>
      </c>
      <c r="W1827" t="s">
        <v>2764</v>
      </c>
      <c r="X1827" t="s">
        <v>2764</v>
      </c>
      <c r="Y1827" t="s">
        <v>2764</v>
      </c>
      <c r="Z1827" t="s">
        <v>2764</v>
      </c>
      <c r="AA1827">
        <v>136.1285053090117</v>
      </c>
      <c r="AB1827" s="6">
        <f t="shared" si="140"/>
        <v>408.3855159270351</v>
      </c>
      <c r="AC1827" t="s">
        <v>2766</v>
      </c>
      <c r="AD1827">
        <v>0</v>
      </c>
    </row>
    <row r="1828" spans="1:30" x14ac:dyDescent="0.25">
      <c r="A1828" t="s">
        <v>2759</v>
      </c>
      <c r="B1828" t="s">
        <v>2760</v>
      </c>
      <c r="C1828" t="s">
        <v>2761</v>
      </c>
      <c r="D1828" t="s">
        <v>4405</v>
      </c>
      <c r="E1828" t="s">
        <v>266</v>
      </c>
      <c r="F1828" t="s">
        <v>4400</v>
      </c>
      <c r="G1828" t="s">
        <v>4468</v>
      </c>
      <c r="H1828" t="s">
        <v>2728</v>
      </c>
      <c r="I1828">
        <v>1</v>
      </c>
      <c r="J1828">
        <v>5059855422364</v>
      </c>
      <c r="K1828" t="s">
        <v>1523</v>
      </c>
      <c r="L1828" t="str">
        <f t="shared" si="141"/>
        <v>RXTED0138316</v>
      </c>
      <c r="M1828" t="s">
        <v>938</v>
      </c>
      <c r="N1828" t="str">
        <f t="shared" si="142"/>
        <v>DUP</v>
      </c>
      <c r="O1828" t="str">
        <f t="shared" si="143"/>
        <v>001</v>
      </c>
      <c r="P1828" t="s">
        <v>2764</v>
      </c>
      <c r="Q1828" t="s">
        <v>2764</v>
      </c>
      <c r="R1828" t="s">
        <v>2764</v>
      </c>
      <c r="S1828" t="s">
        <v>1523</v>
      </c>
      <c r="T1828" t="s">
        <v>2765</v>
      </c>
      <c r="U1828" t="str">
        <f t="shared" si="144"/>
        <v>AW</v>
      </c>
      <c r="V1828">
        <v>2024</v>
      </c>
      <c r="W1828" t="s">
        <v>2764</v>
      </c>
      <c r="X1828" t="s">
        <v>2764</v>
      </c>
      <c r="Y1828" t="s">
        <v>2764</v>
      </c>
      <c r="Z1828" t="s">
        <v>2764</v>
      </c>
      <c r="AA1828">
        <v>136.1285053090117</v>
      </c>
      <c r="AB1828" s="6">
        <f t="shared" si="140"/>
        <v>136.1285053090117</v>
      </c>
      <c r="AC1828" t="s">
        <v>2766</v>
      </c>
      <c r="AD1828">
        <v>0</v>
      </c>
    </row>
    <row r="1829" spans="1:30" x14ac:dyDescent="0.25">
      <c r="A1829" t="s">
        <v>2759</v>
      </c>
      <c r="B1829" t="s">
        <v>2760</v>
      </c>
      <c r="C1829" t="s">
        <v>2761</v>
      </c>
      <c r="D1829" t="s">
        <v>4405</v>
      </c>
      <c r="E1829" t="s">
        <v>266</v>
      </c>
      <c r="F1829" t="s">
        <v>4400</v>
      </c>
      <c r="G1829" t="s">
        <v>4468</v>
      </c>
      <c r="H1829" t="s">
        <v>2728</v>
      </c>
      <c r="I1829">
        <v>2</v>
      </c>
      <c r="J1829">
        <v>5059855422340</v>
      </c>
      <c r="K1829" t="s">
        <v>1102</v>
      </c>
      <c r="L1829" t="str">
        <f t="shared" si="141"/>
        <v>RXTED0138316</v>
      </c>
      <c r="M1829" t="s">
        <v>325</v>
      </c>
      <c r="N1829" t="str">
        <f t="shared" si="142"/>
        <v>DUP</v>
      </c>
      <c r="O1829" t="str">
        <f t="shared" si="143"/>
        <v>002</v>
      </c>
      <c r="P1829" t="s">
        <v>2764</v>
      </c>
      <c r="Q1829" t="s">
        <v>2764</v>
      </c>
      <c r="R1829" t="s">
        <v>2764</v>
      </c>
      <c r="S1829" t="s">
        <v>1102</v>
      </c>
      <c r="T1829" t="s">
        <v>2765</v>
      </c>
      <c r="U1829" t="str">
        <f t="shared" si="144"/>
        <v>AW</v>
      </c>
      <c r="V1829">
        <v>2024</v>
      </c>
      <c r="W1829" t="s">
        <v>2764</v>
      </c>
      <c r="X1829" t="s">
        <v>2764</v>
      </c>
      <c r="Y1829" t="s">
        <v>2764</v>
      </c>
      <c r="Z1829" t="s">
        <v>2764</v>
      </c>
      <c r="AA1829">
        <v>136.1285053090117</v>
      </c>
      <c r="AB1829" s="6">
        <f t="shared" si="140"/>
        <v>272.2570106180234</v>
      </c>
      <c r="AC1829" t="s">
        <v>2766</v>
      </c>
      <c r="AD1829">
        <v>0</v>
      </c>
    </row>
    <row r="1830" spans="1:30" x14ac:dyDescent="0.25">
      <c r="A1830" t="s">
        <v>2759</v>
      </c>
      <c r="B1830" t="s">
        <v>2760</v>
      </c>
      <c r="C1830" t="s">
        <v>2761</v>
      </c>
      <c r="D1830" t="s">
        <v>4405</v>
      </c>
      <c r="E1830" t="s">
        <v>266</v>
      </c>
      <c r="F1830" t="s">
        <v>4400</v>
      </c>
      <c r="G1830" t="s">
        <v>4468</v>
      </c>
      <c r="H1830" t="s">
        <v>2728</v>
      </c>
      <c r="I1830">
        <v>2</v>
      </c>
      <c r="J1830">
        <v>5059855422326</v>
      </c>
      <c r="K1830" t="s">
        <v>1103</v>
      </c>
      <c r="L1830" t="str">
        <f t="shared" si="141"/>
        <v>RXTED0138316</v>
      </c>
      <c r="M1830" t="s">
        <v>1104</v>
      </c>
      <c r="N1830" t="str">
        <f t="shared" si="142"/>
        <v>DUP</v>
      </c>
      <c r="O1830" t="str">
        <f t="shared" si="143"/>
        <v>003</v>
      </c>
      <c r="P1830" t="s">
        <v>2764</v>
      </c>
      <c r="Q1830" t="s">
        <v>2764</v>
      </c>
      <c r="R1830" t="s">
        <v>2764</v>
      </c>
      <c r="S1830" t="s">
        <v>1103</v>
      </c>
      <c r="T1830" t="s">
        <v>2765</v>
      </c>
      <c r="U1830" t="str">
        <f t="shared" si="144"/>
        <v>AW</v>
      </c>
      <c r="V1830">
        <v>2024</v>
      </c>
      <c r="W1830" t="s">
        <v>2764</v>
      </c>
      <c r="X1830" t="s">
        <v>2764</v>
      </c>
      <c r="Y1830" t="s">
        <v>2764</v>
      </c>
      <c r="Z1830" t="s">
        <v>2764</v>
      </c>
      <c r="AA1830">
        <v>136.1285053090117</v>
      </c>
      <c r="AB1830" s="6">
        <f t="shared" si="140"/>
        <v>272.2570106180234</v>
      </c>
      <c r="AC1830" t="s">
        <v>2766</v>
      </c>
      <c r="AD1830">
        <v>0</v>
      </c>
    </row>
    <row r="1831" spans="1:30" x14ac:dyDescent="0.25">
      <c r="A1831" t="s">
        <v>2759</v>
      </c>
      <c r="B1831" t="s">
        <v>2760</v>
      </c>
      <c r="C1831" t="s">
        <v>2761</v>
      </c>
      <c r="D1831" t="s">
        <v>4405</v>
      </c>
      <c r="E1831" t="s">
        <v>266</v>
      </c>
      <c r="F1831" t="s">
        <v>4400</v>
      </c>
      <c r="G1831" t="s">
        <v>4468</v>
      </c>
      <c r="H1831" t="s">
        <v>2728</v>
      </c>
      <c r="I1831">
        <v>5</v>
      </c>
      <c r="J1831">
        <v>5059855422302</v>
      </c>
      <c r="K1831" t="s">
        <v>1524</v>
      </c>
      <c r="L1831" t="str">
        <f t="shared" si="141"/>
        <v>RXTED0138316</v>
      </c>
      <c r="M1831" t="s">
        <v>1525</v>
      </c>
      <c r="N1831" t="str">
        <f t="shared" si="142"/>
        <v>DUP</v>
      </c>
      <c r="O1831" t="str">
        <f t="shared" si="143"/>
        <v>004</v>
      </c>
      <c r="P1831" t="s">
        <v>2764</v>
      </c>
      <c r="Q1831" t="s">
        <v>2764</v>
      </c>
      <c r="R1831" t="s">
        <v>2764</v>
      </c>
      <c r="S1831" t="s">
        <v>1524</v>
      </c>
      <c r="T1831" t="s">
        <v>2765</v>
      </c>
      <c r="U1831" t="str">
        <f t="shared" si="144"/>
        <v>AW</v>
      </c>
      <c r="V1831">
        <v>2024</v>
      </c>
      <c r="W1831" t="s">
        <v>2764</v>
      </c>
      <c r="X1831" t="s">
        <v>2764</v>
      </c>
      <c r="Y1831" t="s">
        <v>2764</v>
      </c>
      <c r="Z1831" t="s">
        <v>2764</v>
      </c>
      <c r="AA1831">
        <v>136.1285053090117</v>
      </c>
      <c r="AB1831" s="6">
        <f t="shared" si="140"/>
        <v>680.64252654505844</v>
      </c>
      <c r="AC1831" t="s">
        <v>2766</v>
      </c>
      <c r="AD1831">
        <v>0</v>
      </c>
    </row>
    <row r="1832" spans="1:30" x14ac:dyDescent="0.25">
      <c r="A1832" t="s">
        <v>2759</v>
      </c>
      <c r="B1832" t="s">
        <v>2760</v>
      </c>
      <c r="C1832" t="s">
        <v>2761</v>
      </c>
      <c r="D1832" t="s">
        <v>4405</v>
      </c>
      <c r="E1832" t="s">
        <v>266</v>
      </c>
      <c r="F1832" t="s">
        <v>4400</v>
      </c>
      <c r="G1832" t="s">
        <v>4468</v>
      </c>
      <c r="H1832" t="s">
        <v>2728</v>
      </c>
      <c r="I1832">
        <v>2</v>
      </c>
      <c r="J1832">
        <v>5059855422289</v>
      </c>
      <c r="K1832" t="s">
        <v>1105</v>
      </c>
      <c r="L1832" t="str">
        <f t="shared" si="141"/>
        <v>RXTED0138316</v>
      </c>
      <c r="M1832" t="s">
        <v>1106</v>
      </c>
      <c r="N1832" t="str">
        <f t="shared" si="142"/>
        <v>DUP</v>
      </c>
      <c r="O1832" t="str">
        <f t="shared" si="143"/>
        <v>005</v>
      </c>
      <c r="P1832" t="s">
        <v>2764</v>
      </c>
      <c r="Q1832" t="s">
        <v>2764</v>
      </c>
      <c r="R1832" t="s">
        <v>2764</v>
      </c>
      <c r="S1832" t="s">
        <v>1105</v>
      </c>
      <c r="T1832" t="s">
        <v>2765</v>
      </c>
      <c r="U1832" t="str">
        <f t="shared" si="144"/>
        <v>AW</v>
      </c>
      <c r="V1832">
        <v>2024</v>
      </c>
      <c r="W1832" t="s">
        <v>2764</v>
      </c>
      <c r="X1832" t="s">
        <v>2764</v>
      </c>
      <c r="Y1832" t="s">
        <v>2764</v>
      </c>
      <c r="Z1832" t="s">
        <v>2764</v>
      </c>
      <c r="AA1832">
        <v>136.1285053090117</v>
      </c>
      <c r="AB1832" s="6">
        <f t="shared" si="140"/>
        <v>272.2570106180234</v>
      </c>
      <c r="AC1832" t="s">
        <v>2766</v>
      </c>
      <c r="AD1832">
        <v>0</v>
      </c>
    </row>
    <row r="1833" spans="1:30" x14ac:dyDescent="0.25">
      <c r="A1833" t="s">
        <v>2759</v>
      </c>
      <c r="B1833" t="s">
        <v>2760</v>
      </c>
      <c r="C1833" t="s">
        <v>2761</v>
      </c>
      <c r="D1833" t="s">
        <v>4405</v>
      </c>
      <c r="E1833" t="s">
        <v>266</v>
      </c>
      <c r="F1833" t="s">
        <v>4400</v>
      </c>
      <c r="G1833" t="s">
        <v>4468</v>
      </c>
      <c r="H1833" t="s">
        <v>2728</v>
      </c>
      <c r="I1833">
        <v>4</v>
      </c>
      <c r="J1833">
        <v>5059855432899</v>
      </c>
      <c r="K1833" t="s">
        <v>1526</v>
      </c>
      <c r="L1833" t="str">
        <f t="shared" si="141"/>
        <v>RXTED0138317</v>
      </c>
      <c r="M1833" t="s">
        <v>905</v>
      </c>
      <c r="N1833" t="str">
        <f t="shared" si="142"/>
        <v>NVY</v>
      </c>
      <c r="O1833" t="str">
        <f t="shared" si="143"/>
        <v>000</v>
      </c>
      <c r="P1833" t="s">
        <v>2764</v>
      </c>
      <c r="Q1833" t="s">
        <v>2764</v>
      </c>
      <c r="R1833" t="s">
        <v>2764</v>
      </c>
      <c r="S1833" t="s">
        <v>1526</v>
      </c>
      <c r="T1833" t="s">
        <v>2765</v>
      </c>
      <c r="U1833" t="str">
        <f t="shared" si="144"/>
        <v>AW</v>
      </c>
      <c r="V1833">
        <v>2024</v>
      </c>
      <c r="W1833" t="s">
        <v>2764</v>
      </c>
      <c r="X1833" t="s">
        <v>2764</v>
      </c>
      <c r="Y1833" t="s">
        <v>2764</v>
      </c>
      <c r="Z1833" t="s">
        <v>2764</v>
      </c>
      <c r="AA1833">
        <v>136.1285053090117</v>
      </c>
      <c r="AB1833" s="6">
        <f t="shared" si="140"/>
        <v>544.5140212360468</v>
      </c>
      <c r="AC1833" t="s">
        <v>2766</v>
      </c>
      <c r="AD1833">
        <v>0</v>
      </c>
    </row>
    <row r="1834" spans="1:30" x14ac:dyDescent="0.25">
      <c r="A1834" t="s">
        <v>2759</v>
      </c>
      <c r="B1834" t="s">
        <v>2760</v>
      </c>
      <c r="C1834" t="s">
        <v>2761</v>
      </c>
      <c r="D1834" t="s">
        <v>4405</v>
      </c>
      <c r="E1834" t="s">
        <v>266</v>
      </c>
      <c r="F1834" t="s">
        <v>4400</v>
      </c>
      <c r="G1834" t="s">
        <v>4468</v>
      </c>
      <c r="H1834" t="s">
        <v>2728</v>
      </c>
      <c r="I1834">
        <v>2</v>
      </c>
      <c r="J1834">
        <v>5059855432875</v>
      </c>
      <c r="K1834" t="s">
        <v>1527</v>
      </c>
      <c r="L1834" t="str">
        <f t="shared" si="141"/>
        <v>RXTED0138317</v>
      </c>
      <c r="M1834" t="s">
        <v>320</v>
      </c>
      <c r="N1834" t="str">
        <f t="shared" si="142"/>
        <v>NVY</v>
      </c>
      <c r="O1834" t="str">
        <f t="shared" si="143"/>
        <v>001</v>
      </c>
      <c r="P1834" t="s">
        <v>2764</v>
      </c>
      <c r="Q1834" t="s">
        <v>2764</v>
      </c>
      <c r="R1834" t="s">
        <v>2764</v>
      </c>
      <c r="S1834" t="s">
        <v>1527</v>
      </c>
      <c r="T1834" t="s">
        <v>2765</v>
      </c>
      <c r="U1834" t="str">
        <f t="shared" si="144"/>
        <v>AW</v>
      </c>
      <c r="V1834">
        <v>2024</v>
      </c>
      <c r="W1834" t="s">
        <v>2764</v>
      </c>
      <c r="X1834" t="s">
        <v>2764</v>
      </c>
      <c r="Y1834" t="s">
        <v>2764</v>
      </c>
      <c r="Z1834" t="s">
        <v>2764</v>
      </c>
      <c r="AA1834">
        <v>136.1285053090117</v>
      </c>
      <c r="AB1834" s="6">
        <f t="shared" si="140"/>
        <v>272.2570106180234</v>
      </c>
      <c r="AC1834" t="s">
        <v>2766</v>
      </c>
      <c r="AD1834">
        <v>0</v>
      </c>
    </row>
    <row r="1835" spans="1:30" x14ac:dyDescent="0.25">
      <c r="A1835" t="s">
        <v>2759</v>
      </c>
      <c r="B1835" t="s">
        <v>2760</v>
      </c>
      <c r="C1835" t="s">
        <v>2761</v>
      </c>
      <c r="D1835" t="s">
        <v>4405</v>
      </c>
      <c r="E1835" t="s">
        <v>266</v>
      </c>
      <c r="F1835" t="s">
        <v>4400</v>
      </c>
      <c r="G1835" t="s">
        <v>4468</v>
      </c>
      <c r="H1835" t="s">
        <v>2728</v>
      </c>
      <c r="I1835">
        <v>4</v>
      </c>
      <c r="J1835">
        <v>5059855432851</v>
      </c>
      <c r="K1835" t="s">
        <v>1528</v>
      </c>
      <c r="L1835" t="str">
        <f t="shared" si="141"/>
        <v>RXTED0138317</v>
      </c>
      <c r="M1835" t="s">
        <v>2802</v>
      </c>
      <c r="N1835" t="str">
        <f t="shared" si="142"/>
        <v>NVY</v>
      </c>
      <c r="O1835" t="str">
        <f t="shared" si="143"/>
        <v>002</v>
      </c>
      <c r="P1835" t="s">
        <v>2764</v>
      </c>
      <c r="Q1835" t="s">
        <v>2764</v>
      </c>
      <c r="R1835" t="s">
        <v>2764</v>
      </c>
      <c r="S1835" t="s">
        <v>1528</v>
      </c>
      <c r="T1835" t="s">
        <v>2765</v>
      </c>
      <c r="U1835" t="str">
        <f t="shared" si="144"/>
        <v>AW</v>
      </c>
      <c r="V1835">
        <v>2024</v>
      </c>
      <c r="W1835" t="s">
        <v>2764</v>
      </c>
      <c r="X1835" t="s">
        <v>2764</v>
      </c>
      <c r="Y1835" t="s">
        <v>2764</v>
      </c>
      <c r="Z1835" t="s">
        <v>2764</v>
      </c>
      <c r="AA1835">
        <v>136.1285053090117</v>
      </c>
      <c r="AB1835" s="6">
        <f t="shared" si="140"/>
        <v>544.5140212360468</v>
      </c>
      <c r="AC1835" t="s">
        <v>2766</v>
      </c>
      <c r="AD1835">
        <v>0</v>
      </c>
    </row>
    <row r="1836" spans="1:30" x14ac:dyDescent="0.25">
      <c r="A1836" t="s">
        <v>2759</v>
      </c>
      <c r="B1836" t="s">
        <v>2760</v>
      </c>
      <c r="C1836" t="s">
        <v>2761</v>
      </c>
      <c r="D1836" t="s">
        <v>4405</v>
      </c>
      <c r="E1836" t="s">
        <v>266</v>
      </c>
      <c r="F1836" t="s">
        <v>4400</v>
      </c>
      <c r="G1836" t="s">
        <v>4468</v>
      </c>
      <c r="H1836" t="s">
        <v>2728</v>
      </c>
      <c r="I1836">
        <v>1</v>
      </c>
      <c r="J1836">
        <v>5059855432837</v>
      </c>
      <c r="K1836" t="s">
        <v>1529</v>
      </c>
      <c r="L1836" t="str">
        <f t="shared" si="141"/>
        <v>RXTED0138317</v>
      </c>
      <c r="M1836" t="s">
        <v>2770</v>
      </c>
      <c r="N1836" t="str">
        <f t="shared" si="142"/>
        <v>NVY</v>
      </c>
      <c r="O1836" t="str">
        <f t="shared" si="143"/>
        <v>003</v>
      </c>
      <c r="P1836" t="s">
        <v>2764</v>
      </c>
      <c r="Q1836" t="s">
        <v>2764</v>
      </c>
      <c r="R1836" t="s">
        <v>2764</v>
      </c>
      <c r="S1836" t="s">
        <v>1529</v>
      </c>
      <c r="T1836" t="s">
        <v>2765</v>
      </c>
      <c r="U1836" t="str">
        <f t="shared" si="144"/>
        <v>AW</v>
      </c>
      <c r="V1836">
        <v>2024</v>
      </c>
      <c r="W1836" t="s">
        <v>2764</v>
      </c>
      <c r="X1836" t="s">
        <v>2764</v>
      </c>
      <c r="Y1836" t="s">
        <v>2764</v>
      </c>
      <c r="Z1836" t="s">
        <v>2764</v>
      </c>
      <c r="AA1836">
        <v>136.1285053090117</v>
      </c>
      <c r="AB1836" s="6">
        <f t="shared" si="140"/>
        <v>136.1285053090117</v>
      </c>
      <c r="AC1836" t="s">
        <v>2766</v>
      </c>
      <c r="AD1836">
        <v>0</v>
      </c>
    </row>
    <row r="1837" spans="1:30" x14ac:dyDescent="0.25">
      <c r="A1837" t="s">
        <v>2759</v>
      </c>
      <c r="B1837" t="s">
        <v>2760</v>
      </c>
      <c r="C1837" t="s">
        <v>2761</v>
      </c>
      <c r="D1837" t="s">
        <v>4405</v>
      </c>
      <c r="E1837" t="s">
        <v>266</v>
      </c>
      <c r="F1837" t="s">
        <v>4400</v>
      </c>
      <c r="G1837" t="s">
        <v>4468</v>
      </c>
      <c r="H1837" t="s">
        <v>2728</v>
      </c>
      <c r="I1837">
        <v>2</v>
      </c>
      <c r="J1837">
        <v>5059855523375</v>
      </c>
      <c r="K1837" t="s">
        <v>1107</v>
      </c>
      <c r="L1837" t="str">
        <f t="shared" si="141"/>
        <v>RXTED0140157</v>
      </c>
      <c r="M1837" t="s">
        <v>2798</v>
      </c>
      <c r="N1837" t="str">
        <f t="shared" si="142"/>
        <v>BLK</v>
      </c>
      <c r="O1837" t="str">
        <f t="shared" si="143"/>
        <v>000</v>
      </c>
      <c r="P1837" t="s">
        <v>2764</v>
      </c>
      <c r="Q1837" t="s">
        <v>2764</v>
      </c>
      <c r="R1837" t="s">
        <v>2764</v>
      </c>
      <c r="S1837" t="s">
        <v>1107</v>
      </c>
      <c r="T1837" t="s">
        <v>2765</v>
      </c>
      <c r="U1837" t="str">
        <f t="shared" si="144"/>
        <v>AW</v>
      </c>
      <c r="V1837">
        <v>2024</v>
      </c>
      <c r="W1837" t="s">
        <v>2764</v>
      </c>
      <c r="X1837" t="s">
        <v>2764</v>
      </c>
      <c r="Y1837" t="s">
        <v>2764</v>
      </c>
      <c r="Z1837" t="s">
        <v>2764</v>
      </c>
      <c r="AA1837">
        <v>201.47018785733732</v>
      </c>
      <c r="AB1837" s="6">
        <f t="shared" si="140"/>
        <v>402.94037571467464</v>
      </c>
      <c r="AC1837" t="s">
        <v>2766</v>
      </c>
      <c r="AD1837">
        <v>0</v>
      </c>
    </row>
    <row r="1838" spans="1:30" x14ac:dyDescent="0.25">
      <c r="A1838" t="s">
        <v>2759</v>
      </c>
      <c r="B1838" t="s">
        <v>2760</v>
      </c>
      <c r="C1838" t="s">
        <v>2761</v>
      </c>
      <c r="D1838" t="s">
        <v>4405</v>
      </c>
      <c r="E1838" t="s">
        <v>266</v>
      </c>
      <c r="F1838" t="s">
        <v>4400</v>
      </c>
      <c r="G1838" t="s">
        <v>4468</v>
      </c>
      <c r="H1838" t="s">
        <v>2728</v>
      </c>
      <c r="I1838">
        <v>5</v>
      </c>
      <c r="J1838">
        <v>5059855523351</v>
      </c>
      <c r="K1838" t="s">
        <v>1108</v>
      </c>
      <c r="L1838" t="str">
        <f t="shared" si="141"/>
        <v>RXTED0140157</v>
      </c>
      <c r="M1838" t="s">
        <v>2810</v>
      </c>
      <c r="N1838" t="str">
        <f t="shared" si="142"/>
        <v>BLK</v>
      </c>
      <c r="O1838" t="str">
        <f t="shared" si="143"/>
        <v>001</v>
      </c>
      <c r="P1838" t="s">
        <v>2764</v>
      </c>
      <c r="Q1838" t="s">
        <v>2764</v>
      </c>
      <c r="R1838" t="s">
        <v>2764</v>
      </c>
      <c r="S1838" t="s">
        <v>1108</v>
      </c>
      <c r="T1838" t="s">
        <v>2765</v>
      </c>
      <c r="U1838" t="str">
        <f t="shared" si="144"/>
        <v>AW</v>
      </c>
      <c r="V1838">
        <v>2024</v>
      </c>
      <c r="W1838" t="s">
        <v>2764</v>
      </c>
      <c r="X1838" t="s">
        <v>2764</v>
      </c>
      <c r="Y1838" t="s">
        <v>2764</v>
      </c>
      <c r="Z1838" t="s">
        <v>2764</v>
      </c>
      <c r="AA1838">
        <v>201.47018785733732</v>
      </c>
      <c r="AB1838" s="6">
        <f t="shared" si="140"/>
        <v>1007.3509392866866</v>
      </c>
      <c r="AC1838" t="s">
        <v>2766</v>
      </c>
      <c r="AD1838">
        <v>0</v>
      </c>
    </row>
    <row r="1839" spans="1:30" x14ac:dyDescent="0.25">
      <c r="A1839" t="s">
        <v>2759</v>
      </c>
      <c r="B1839" t="s">
        <v>2760</v>
      </c>
      <c r="C1839" t="s">
        <v>2761</v>
      </c>
      <c r="D1839" t="s">
        <v>4405</v>
      </c>
      <c r="E1839" t="s">
        <v>266</v>
      </c>
      <c r="F1839" t="s">
        <v>4400</v>
      </c>
      <c r="G1839" t="s">
        <v>4468</v>
      </c>
      <c r="H1839" t="s">
        <v>2728</v>
      </c>
      <c r="I1839">
        <v>3</v>
      </c>
      <c r="J1839">
        <v>5059855523290</v>
      </c>
      <c r="K1839" t="s">
        <v>1111</v>
      </c>
      <c r="L1839" t="str">
        <f t="shared" si="141"/>
        <v>RXTED0140157</v>
      </c>
      <c r="M1839" t="s">
        <v>2905</v>
      </c>
      <c r="N1839" t="str">
        <f t="shared" si="142"/>
        <v>BLK</v>
      </c>
      <c r="O1839" t="str">
        <f t="shared" si="143"/>
        <v>004</v>
      </c>
      <c r="P1839" t="s">
        <v>2764</v>
      </c>
      <c r="Q1839" t="s">
        <v>2764</v>
      </c>
      <c r="R1839" t="s">
        <v>2764</v>
      </c>
      <c r="S1839" t="s">
        <v>1111</v>
      </c>
      <c r="T1839" t="s">
        <v>2765</v>
      </c>
      <c r="U1839" t="str">
        <f t="shared" si="144"/>
        <v>AW</v>
      </c>
      <c r="V1839">
        <v>2024</v>
      </c>
      <c r="W1839" t="s">
        <v>2764</v>
      </c>
      <c r="X1839" t="s">
        <v>2764</v>
      </c>
      <c r="Y1839" t="s">
        <v>2764</v>
      </c>
      <c r="Z1839" t="s">
        <v>2764</v>
      </c>
      <c r="AA1839">
        <v>201.47018785733732</v>
      </c>
      <c r="AB1839" s="6">
        <f t="shared" si="140"/>
        <v>604.41056357201194</v>
      </c>
      <c r="AC1839" t="s">
        <v>2766</v>
      </c>
      <c r="AD1839">
        <v>0</v>
      </c>
    </row>
    <row r="1840" spans="1:30" x14ac:dyDescent="0.25">
      <c r="A1840" t="s">
        <v>2759</v>
      </c>
      <c r="B1840" t="s">
        <v>2760</v>
      </c>
      <c r="C1840" t="s">
        <v>2761</v>
      </c>
      <c r="D1840" t="s">
        <v>4405</v>
      </c>
      <c r="E1840" t="s">
        <v>266</v>
      </c>
      <c r="F1840" t="s">
        <v>4400</v>
      </c>
      <c r="G1840" t="s">
        <v>4468</v>
      </c>
      <c r="H1840" t="s">
        <v>2728</v>
      </c>
      <c r="I1840">
        <v>3</v>
      </c>
      <c r="J1840">
        <v>5059855523276</v>
      </c>
      <c r="K1840" t="s">
        <v>1112</v>
      </c>
      <c r="L1840" t="str">
        <f t="shared" si="141"/>
        <v>RXTED0140157</v>
      </c>
      <c r="M1840" t="s">
        <v>2804</v>
      </c>
      <c r="N1840" t="str">
        <f t="shared" si="142"/>
        <v>BLK</v>
      </c>
      <c r="O1840" t="str">
        <f t="shared" si="143"/>
        <v>005</v>
      </c>
      <c r="P1840" t="s">
        <v>2764</v>
      </c>
      <c r="Q1840" t="s">
        <v>2764</v>
      </c>
      <c r="R1840" t="s">
        <v>2764</v>
      </c>
      <c r="S1840" t="s">
        <v>1112</v>
      </c>
      <c r="T1840" t="s">
        <v>2765</v>
      </c>
      <c r="U1840" t="str">
        <f t="shared" si="144"/>
        <v>AW</v>
      </c>
      <c r="V1840">
        <v>2024</v>
      </c>
      <c r="W1840" t="s">
        <v>2764</v>
      </c>
      <c r="X1840" t="s">
        <v>2764</v>
      </c>
      <c r="Y1840" t="s">
        <v>2764</v>
      </c>
      <c r="Z1840" t="s">
        <v>2764</v>
      </c>
      <c r="AA1840">
        <v>201.47018785733732</v>
      </c>
      <c r="AB1840" s="6">
        <f t="shared" si="140"/>
        <v>604.41056357201194</v>
      </c>
      <c r="AC1840" t="s">
        <v>2766</v>
      </c>
      <c r="AD1840">
        <v>0</v>
      </c>
    </row>
    <row r="1841" spans="1:30" x14ac:dyDescent="0.25">
      <c r="A1841" t="s">
        <v>2759</v>
      </c>
      <c r="B1841" t="s">
        <v>2760</v>
      </c>
      <c r="C1841" t="s">
        <v>2761</v>
      </c>
      <c r="D1841" t="s">
        <v>4405</v>
      </c>
      <c r="E1841" t="s">
        <v>266</v>
      </c>
      <c r="F1841" t="s">
        <v>4400</v>
      </c>
      <c r="G1841" t="s">
        <v>4468</v>
      </c>
      <c r="H1841" t="s">
        <v>2728</v>
      </c>
      <c r="I1841">
        <v>1</v>
      </c>
      <c r="J1841">
        <v>5059855832651</v>
      </c>
      <c r="K1841" t="s">
        <v>1530</v>
      </c>
      <c r="L1841" t="str">
        <f t="shared" si="141"/>
        <v>RXTED0140562</v>
      </c>
      <c r="M1841" t="s">
        <v>320</v>
      </c>
      <c r="N1841" t="str">
        <f t="shared" si="142"/>
        <v>NVY</v>
      </c>
      <c r="O1841" t="str">
        <f t="shared" si="143"/>
        <v>001</v>
      </c>
      <c r="P1841" t="s">
        <v>2764</v>
      </c>
      <c r="Q1841" t="s">
        <v>2764</v>
      </c>
      <c r="R1841" t="s">
        <v>2764</v>
      </c>
      <c r="S1841" t="s">
        <v>1530</v>
      </c>
      <c r="T1841" t="s">
        <v>2765</v>
      </c>
      <c r="U1841" t="str">
        <f t="shared" si="144"/>
        <v>AW</v>
      </c>
      <c r="V1841">
        <v>2024</v>
      </c>
      <c r="W1841" t="s">
        <v>2764</v>
      </c>
      <c r="X1841" t="s">
        <v>2764</v>
      </c>
      <c r="Y1841" t="s">
        <v>2764</v>
      </c>
      <c r="Z1841" t="s">
        <v>2764</v>
      </c>
      <c r="AA1841">
        <v>136.1285053090117</v>
      </c>
      <c r="AB1841" s="6">
        <f t="shared" si="140"/>
        <v>136.1285053090117</v>
      </c>
      <c r="AC1841" t="s">
        <v>2766</v>
      </c>
      <c r="AD1841">
        <v>0</v>
      </c>
    </row>
    <row r="1842" spans="1:30" x14ac:dyDescent="0.25">
      <c r="A1842" t="s">
        <v>2759</v>
      </c>
      <c r="B1842" t="s">
        <v>2760</v>
      </c>
      <c r="C1842" t="s">
        <v>2761</v>
      </c>
      <c r="D1842" t="s">
        <v>4405</v>
      </c>
      <c r="E1842" t="s">
        <v>266</v>
      </c>
      <c r="F1842" t="s">
        <v>4400</v>
      </c>
      <c r="G1842" t="s">
        <v>4468</v>
      </c>
      <c r="H1842" t="s">
        <v>2728</v>
      </c>
      <c r="I1842">
        <v>2</v>
      </c>
      <c r="J1842">
        <v>5059856303204</v>
      </c>
      <c r="K1842" t="s">
        <v>1116</v>
      </c>
      <c r="L1842" t="str">
        <f t="shared" si="141"/>
        <v>RXTED0142117</v>
      </c>
      <c r="M1842" t="s">
        <v>2798</v>
      </c>
      <c r="N1842" t="str">
        <f t="shared" si="142"/>
        <v>BLK</v>
      </c>
      <c r="O1842" t="str">
        <f t="shared" si="143"/>
        <v>000</v>
      </c>
      <c r="P1842" t="s">
        <v>2764</v>
      </c>
      <c r="Q1842" t="s">
        <v>2764</v>
      </c>
      <c r="R1842" t="s">
        <v>2764</v>
      </c>
      <c r="S1842" t="s">
        <v>1116</v>
      </c>
      <c r="T1842" t="s">
        <v>2765</v>
      </c>
      <c r="U1842" t="str">
        <f t="shared" si="144"/>
        <v>AW</v>
      </c>
      <c r="V1842">
        <v>2024</v>
      </c>
      <c r="W1842" t="s">
        <v>2764</v>
      </c>
      <c r="X1842" t="s">
        <v>2764</v>
      </c>
      <c r="Y1842" t="s">
        <v>2764</v>
      </c>
      <c r="Z1842" t="s">
        <v>2764</v>
      </c>
      <c r="AA1842">
        <v>164.71549142390415</v>
      </c>
      <c r="AB1842" s="6">
        <f t="shared" si="140"/>
        <v>329.43098284780831</v>
      </c>
      <c r="AC1842" t="s">
        <v>2766</v>
      </c>
      <c r="AD1842">
        <v>0</v>
      </c>
    </row>
    <row r="1843" spans="1:30" x14ac:dyDescent="0.25">
      <c r="A1843" t="s">
        <v>2759</v>
      </c>
      <c r="B1843" t="s">
        <v>2760</v>
      </c>
      <c r="C1843" t="s">
        <v>2761</v>
      </c>
      <c r="D1843" t="s">
        <v>4405</v>
      </c>
      <c r="E1843" t="s">
        <v>266</v>
      </c>
      <c r="F1843" t="s">
        <v>4400</v>
      </c>
      <c r="G1843" t="s">
        <v>4468</v>
      </c>
      <c r="H1843" t="s">
        <v>2728</v>
      </c>
      <c r="I1843">
        <v>1</v>
      </c>
      <c r="J1843">
        <v>5059856303181</v>
      </c>
      <c r="K1843" t="s">
        <v>1531</v>
      </c>
      <c r="L1843" t="str">
        <f t="shared" si="141"/>
        <v>RXTED0142117</v>
      </c>
      <c r="M1843" t="s">
        <v>2810</v>
      </c>
      <c r="N1843" t="str">
        <f t="shared" si="142"/>
        <v>BLK</v>
      </c>
      <c r="O1843" t="str">
        <f t="shared" si="143"/>
        <v>001</v>
      </c>
      <c r="P1843" t="s">
        <v>2764</v>
      </c>
      <c r="Q1843" t="s">
        <v>2764</v>
      </c>
      <c r="R1843" t="s">
        <v>2764</v>
      </c>
      <c r="S1843" t="s">
        <v>1531</v>
      </c>
      <c r="T1843" t="s">
        <v>2765</v>
      </c>
      <c r="U1843" t="str">
        <f t="shared" si="144"/>
        <v>AW</v>
      </c>
      <c r="V1843">
        <v>2024</v>
      </c>
      <c r="W1843" t="s">
        <v>2764</v>
      </c>
      <c r="X1843" t="s">
        <v>2764</v>
      </c>
      <c r="Y1843" t="s">
        <v>2764</v>
      </c>
      <c r="Z1843" t="s">
        <v>2764</v>
      </c>
      <c r="AA1843">
        <v>164.71549142390415</v>
      </c>
      <c r="AB1843" s="6">
        <f t="shared" si="140"/>
        <v>164.71549142390415</v>
      </c>
      <c r="AC1843" t="s">
        <v>2766</v>
      </c>
      <c r="AD1843">
        <v>0</v>
      </c>
    </row>
    <row r="1844" spans="1:30" x14ac:dyDescent="0.25">
      <c r="A1844" t="s">
        <v>2759</v>
      </c>
      <c r="B1844" t="s">
        <v>2760</v>
      </c>
      <c r="C1844" t="s">
        <v>2761</v>
      </c>
      <c r="D1844" t="s">
        <v>4405</v>
      </c>
      <c r="E1844" t="s">
        <v>266</v>
      </c>
      <c r="F1844" t="s">
        <v>4400</v>
      </c>
      <c r="G1844" t="s">
        <v>4468</v>
      </c>
      <c r="H1844" t="s">
        <v>2728</v>
      </c>
      <c r="I1844">
        <v>1</v>
      </c>
      <c r="J1844">
        <v>5059856303143</v>
      </c>
      <c r="K1844" t="s">
        <v>1532</v>
      </c>
      <c r="L1844" t="str">
        <f t="shared" si="141"/>
        <v>RXTED0142117</v>
      </c>
      <c r="M1844" t="s">
        <v>2903</v>
      </c>
      <c r="N1844" t="str">
        <f t="shared" si="142"/>
        <v>BLK</v>
      </c>
      <c r="O1844" t="str">
        <f t="shared" si="143"/>
        <v>003</v>
      </c>
      <c r="P1844" t="s">
        <v>2764</v>
      </c>
      <c r="Q1844" t="s">
        <v>2764</v>
      </c>
      <c r="R1844" t="s">
        <v>2764</v>
      </c>
      <c r="S1844" t="s">
        <v>1532</v>
      </c>
      <c r="T1844" t="s">
        <v>2765</v>
      </c>
      <c r="U1844" t="str">
        <f t="shared" si="144"/>
        <v>AW</v>
      </c>
      <c r="V1844">
        <v>2024</v>
      </c>
      <c r="W1844" t="s">
        <v>2764</v>
      </c>
      <c r="X1844" t="s">
        <v>2764</v>
      </c>
      <c r="Y1844" t="s">
        <v>2764</v>
      </c>
      <c r="Z1844" t="s">
        <v>2764</v>
      </c>
      <c r="AA1844">
        <v>164.71549142390415</v>
      </c>
      <c r="AB1844" s="6">
        <f t="shared" si="140"/>
        <v>164.71549142390415</v>
      </c>
      <c r="AC1844" t="s">
        <v>2766</v>
      </c>
      <c r="AD1844">
        <v>0</v>
      </c>
    </row>
    <row r="1845" spans="1:30" x14ac:dyDescent="0.25">
      <c r="A1845" t="s">
        <v>2759</v>
      </c>
      <c r="B1845" t="s">
        <v>2760</v>
      </c>
      <c r="C1845" t="s">
        <v>2761</v>
      </c>
      <c r="D1845" t="s">
        <v>4405</v>
      </c>
      <c r="E1845" t="s">
        <v>266</v>
      </c>
      <c r="F1845" t="s">
        <v>4400</v>
      </c>
      <c r="G1845" t="s">
        <v>4468</v>
      </c>
      <c r="H1845" t="s">
        <v>2728</v>
      </c>
      <c r="I1845">
        <v>1</v>
      </c>
      <c r="J1845">
        <v>5059856222895</v>
      </c>
      <c r="K1845" t="s">
        <v>1117</v>
      </c>
      <c r="L1845" t="str">
        <f t="shared" si="141"/>
        <v>RXTED0144069</v>
      </c>
      <c r="M1845" t="s">
        <v>2798</v>
      </c>
      <c r="N1845" t="str">
        <f t="shared" si="142"/>
        <v>BLK</v>
      </c>
      <c r="O1845" t="str">
        <f t="shared" si="143"/>
        <v>000</v>
      </c>
      <c r="P1845" t="s">
        <v>2764</v>
      </c>
      <c r="Q1845" t="s">
        <v>2764</v>
      </c>
      <c r="R1845" t="s">
        <v>2764</v>
      </c>
      <c r="S1845" t="s">
        <v>1117</v>
      </c>
      <c r="T1845" t="s">
        <v>2765</v>
      </c>
      <c r="U1845" t="str">
        <f t="shared" si="144"/>
        <v>AW</v>
      </c>
      <c r="V1845">
        <v>2024</v>
      </c>
      <c r="W1845" t="s">
        <v>2764</v>
      </c>
      <c r="X1845" t="s">
        <v>2764</v>
      </c>
      <c r="Y1845" t="s">
        <v>2764</v>
      </c>
      <c r="Z1845" t="s">
        <v>2764</v>
      </c>
      <c r="AA1845">
        <v>195.75279063435883</v>
      </c>
      <c r="AB1845" s="6">
        <f t="shared" si="140"/>
        <v>195.75279063435883</v>
      </c>
      <c r="AC1845" t="s">
        <v>2766</v>
      </c>
      <c r="AD1845">
        <v>0</v>
      </c>
    </row>
    <row r="1846" spans="1:30" x14ac:dyDescent="0.25">
      <c r="A1846" t="s">
        <v>2759</v>
      </c>
      <c r="B1846" t="s">
        <v>2760</v>
      </c>
      <c r="C1846" t="s">
        <v>2761</v>
      </c>
      <c r="D1846" t="s">
        <v>4405</v>
      </c>
      <c r="E1846" t="s">
        <v>266</v>
      </c>
      <c r="F1846" t="s">
        <v>4400</v>
      </c>
      <c r="G1846" t="s">
        <v>4468</v>
      </c>
      <c r="H1846" t="s">
        <v>2728</v>
      </c>
      <c r="I1846">
        <v>4</v>
      </c>
      <c r="J1846">
        <v>5059856222871</v>
      </c>
      <c r="K1846" t="s">
        <v>1118</v>
      </c>
      <c r="L1846" t="str">
        <f t="shared" si="141"/>
        <v>RXTED0144069</v>
      </c>
      <c r="M1846" t="s">
        <v>2810</v>
      </c>
      <c r="N1846" t="str">
        <f t="shared" si="142"/>
        <v>BLK</v>
      </c>
      <c r="O1846" t="str">
        <f t="shared" si="143"/>
        <v>001</v>
      </c>
      <c r="P1846" t="s">
        <v>2764</v>
      </c>
      <c r="Q1846" t="s">
        <v>2764</v>
      </c>
      <c r="R1846" t="s">
        <v>2764</v>
      </c>
      <c r="S1846" t="s">
        <v>1118</v>
      </c>
      <c r="T1846" t="s">
        <v>2765</v>
      </c>
      <c r="U1846" t="str">
        <f t="shared" si="144"/>
        <v>AW</v>
      </c>
      <c r="V1846">
        <v>2024</v>
      </c>
      <c r="W1846" t="s">
        <v>2764</v>
      </c>
      <c r="X1846" t="s">
        <v>2764</v>
      </c>
      <c r="Y1846" t="s">
        <v>2764</v>
      </c>
      <c r="Z1846" t="s">
        <v>2764</v>
      </c>
      <c r="AA1846">
        <v>195.75279063435883</v>
      </c>
      <c r="AB1846" s="6">
        <f t="shared" si="140"/>
        <v>783.01116253743533</v>
      </c>
      <c r="AC1846" t="s">
        <v>2766</v>
      </c>
      <c r="AD1846">
        <v>0</v>
      </c>
    </row>
    <row r="1847" spans="1:30" x14ac:dyDescent="0.25">
      <c r="A1847" t="s">
        <v>2759</v>
      </c>
      <c r="B1847" t="s">
        <v>2760</v>
      </c>
      <c r="C1847" t="s">
        <v>2761</v>
      </c>
      <c r="D1847" t="s">
        <v>4405</v>
      </c>
      <c r="E1847" t="s">
        <v>266</v>
      </c>
      <c r="F1847" t="s">
        <v>4400</v>
      </c>
      <c r="G1847" t="s">
        <v>4468</v>
      </c>
      <c r="H1847" t="s">
        <v>2728</v>
      </c>
      <c r="I1847">
        <v>2</v>
      </c>
      <c r="J1847">
        <v>5059856222857</v>
      </c>
      <c r="K1847" t="s">
        <v>1119</v>
      </c>
      <c r="L1847" t="str">
        <f t="shared" si="141"/>
        <v>RXTED0144069</v>
      </c>
      <c r="M1847" t="s">
        <v>2847</v>
      </c>
      <c r="N1847" t="str">
        <f t="shared" si="142"/>
        <v>BLK</v>
      </c>
      <c r="O1847" t="str">
        <f t="shared" si="143"/>
        <v>002</v>
      </c>
      <c r="P1847" t="s">
        <v>2764</v>
      </c>
      <c r="Q1847" t="s">
        <v>2764</v>
      </c>
      <c r="R1847" t="s">
        <v>2764</v>
      </c>
      <c r="S1847" t="s">
        <v>1119</v>
      </c>
      <c r="T1847" t="s">
        <v>2765</v>
      </c>
      <c r="U1847" t="str">
        <f t="shared" si="144"/>
        <v>AW</v>
      </c>
      <c r="V1847">
        <v>2024</v>
      </c>
      <c r="W1847" t="s">
        <v>2764</v>
      </c>
      <c r="X1847" t="s">
        <v>2764</v>
      </c>
      <c r="Y1847" t="s">
        <v>2764</v>
      </c>
      <c r="Z1847" t="s">
        <v>2764</v>
      </c>
      <c r="AA1847">
        <v>195.75279063435883</v>
      </c>
      <c r="AB1847" s="6">
        <f t="shared" si="140"/>
        <v>391.50558126871766</v>
      </c>
      <c r="AC1847" t="s">
        <v>2766</v>
      </c>
      <c r="AD1847">
        <v>0</v>
      </c>
    </row>
    <row r="1848" spans="1:30" x14ac:dyDescent="0.25">
      <c r="A1848" t="s">
        <v>2759</v>
      </c>
      <c r="B1848" t="s">
        <v>2760</v>
      </c>
      <c r="C1848" t="s">
        <v>2761</v>
      </c>
      <c r="D1848" t="s">
        <v>4405</v>
      </c>
      <c r="E1848" t="s">
        <v>266</v>
      </c>
      <c r="F1848" t="s">
        <v>4400</v>
      </c>
      <c r="G1848" t="s">
        <v>4468</v>
      </c>
      <c r="H1848" t="s">
        <v>2728</v>
      </c>
      <c r="I1848">
        <v>6</v>
      </c>
      <c r="J1848">
        <v>5059856222833</v>
      </c>
      <c r="K1848" t="s">
        <v>1120</v>
      </c>
      <c r="L1848" t="str">
        <f t="shared" si="141"/>
        <v>RXTED0144069</v>
      </c>
      <c r="M1848" t="s">
        <v>2903</v>
      </c>
      <c r="N1848" t="str">
        <f t="shared" si="142"/>
        <v>BLK</v>
      </c>
      <c r="O1848" t="str">
        <f t="shared" si="143"/>
        <v>003</v>
      </c>
      <c r="P1848" t="s">
        <v>2764</v>
      </c>
      <c r="Q1848" t="s">
        <v>2764</v>
      </c>
      <c r="R1848" t="s">
        <v>2764</v>
      </c>
      <c r="S1848" t="s">
        <v>1120</v>
      </c>
      <c r="T1848" t="s">
        <v>2765</v>
      </c>
      <c r="U1848" t="str">
        <f t="shared" si="144"/>
        <v>AW</v>
      </c>
      <c r="V1848">
        <v>2024</v>
      </c>
      <c r="W1848" t="s">
        <v>2764</v>
      </c>
      <c r="X1848" t="s">
        <v>2764</v>
      </c>
      <c r="Y1848" t="s">
        <v>2764</v>
      </c>
      <c r="Z1848" t="s">
        <v>2764</v>
      </c>
      <c r="AA1848">
        <v>195.75279063435883</v>
      </c>
      <c r="AB1848" s="6">
        <f t="shared" si="140"/>
        <v>1174.516743806153</v>
      </c>
      <c r="AC1848" t="s">
        <v>2766</v>
      </c>
      <c r="AD1848">
        <v>0</v>
      </c>
    </row>
    <row r="1849" spans="1:30" x14ac:dyDescent="0.25">
      <c r="A1849" t="s">
        <v>2759</v>
      </c>
      <c r="B1849" t="s">
        <v>2760</v>
      </c>
      <c r="C1849" t="s">
        <v>2761</v>
      </c>
      <c r="D1849" t="s">
        <v>4405</v>
      </c>
      <c r="E1849" t="s">
        <v>266</v>
      </c>
      <c r="F1849" t="s">
        <v>4400</v>
      </c>
      <c r="G1849" t="s">
        <v>4468</v>
      </c>
      <c r="H1849" t="s">
        <v>2728</v>
      </c>
      <c r="I1849">
        <v>6</v>
      </c>
      <c r="J1849">
        <v>5059856222819</v>
      </c>
      <c r="K1849" t="s">
        <v>1121</v>
      </c>
      <c r="L1849" t="str">
        <f t="shared" si="141"/>
        <v>RXTED0144069</v>
      </c>
      <c r="M1849" t="s">
        <v>2905</v>
      </c>
      <c r="N1849" t="str">
        <f t="shared" si="142"/>
        <v>BLK</v>
      </c>
      <c r="O1849" t="str">
        <f t="shared" si="143"/>
        <v>004</v>
      </c>
      <c r="P1849" t="s">
        <v>2764</v>
      </c>
      <c r="Q1849" t="s">
        <v>2764</v>
      </c>
      <c r="R1849" t="s">
        <v>2764</v>
      </c>
      <c r="S1849" t="s">
        <v>1121</v>
      </c>
      <c r="T1849" t="s">
        <v>2765</v>
      </c>
      <c r="U1849" t="str">
        <f t="shared" si="144"/>
        <v>AW</v>
      </c>
      <c r="V1849">
        <v>2024</v>
      </c>
      <c r="W1849" t="s">
        <v>2764</v>
      </c>
      <c r="X1849" t="s">
        <v>2764</v>
      </c>
      <c r="Y1849" t="s">
        <v>2764</v>
      </c>
      <c r="Z1849" t="s">
        <v>2764</v>
      </c>
      <c r="AA1849">
        <v>195.75279063435883</v>
      </c>
      <c r="AB1849" s="6">
        <f t="shared" si="140"/>
        <v>1174.516743806153</v>
      </c>
      <c r="AC1849" t="s">
        <v>2766</v>
      </c>
      <c r="AD1849">
        <v>0</v>
      </c>
    </row>
    <row r="1850" spans="1:30" x14ac:dyDescent="0.25">
      <c r="A1850" t="s">
        <v>2759</v>
      </c>
      <c r="B1850" t="s">
        <v>2760</v>
      </c>
      <c r="C1850" t="s">
        <v>2761</v>
      </c>
      <c r="D1850" t="s">
        <v>4405</v>
      </c>
      <c r="E1850" t="s">
        <v>266</v>
      </c>
      <c r="F1850" t="s">
        <v>4400</v>
      </c>
      <c r="G1850" t="s">
        <v>4468</v>
      </c>
      <c r="H1850" t="s">
        <v>2728</v>
      </c>
      <c r="I1850">
        <v>4</v>
      </c>
      <c r="J1850">
        <v>5059856222796</v>
      </c>
      <c r="K1850" t="s">
        <v>1122</v>
      </c>
      <c r="L1850" t="str">
        <f t="shared" si="141"/>
        <v>RXTED0144069</v>
      </c>
      <c r="M1850" t="s">
        <v>2804</v>
      </c>
      <c r="N1850" t="str">
        <f t="shared" si="142"/>
        <v>BLK</v>
      </c>
      <c r="O1850" t="str">
        <f t="shared" si="143"/>
        <v>005</v>
      </c>
      <c r="P1850" t="s">
        <v>2764</v>
      </c>
      <c r="Q1850" t="s">
        <v>2764</v>
      </c>
      <c r="R1850" t="s">
        <v>2764</v>
      </c>
      <c r="S1850" t="s">
        <v>1122</v>
      </c>
      <c r="T1850" t="s">
        <v>2765</v>
      </c>
      <c r="U1850" t="str">
        <f t="shared" si="144"/>
        <v>AW</v>
      </c>
      <c r="V1850">
        <v>2024</v>
      </c>
      <c r="W1850" t="s">
        <v>2764</v>
      </c>
      <c r="X1850" t="s">
        <v>2764</v>
      </c>
      <c r="Y1850" t="s">
        <v>2764</v>
      </c>
      <c r="Z1850" t="s">
        <v>2764</v>
      </c>
      <c r="AA1850">
        <v>195.75279063435883</v>
      </c>
      <c r="AB1850" s="6">
        <f t="shared" si="140"/>
        <v>783.01116253743533</v>
      </c>
      <c r="AC1850" t="s">
        <v>2766</v>
      </c>
      <c r="AD1850">
        <v>0</v>
      </c>
    </row>
    <row r="1851" spans="1:30" x14ac:dyDescent="0.25">
      <c r="A1851" t="s">
        <v>2759</v>
      </c>
      <c r="B1851" t="s">
        <v>2760</v>
      </c>
      <c r="C1851" t="s">
        <v>2761</v>
      </c>
      <c r="D1851" t="s">
        <v>4405</v>
      </c>
      <c r="E1851" t="s">
        <v>266</v>
      </c>
      <c r="F1851" t="s">
        <v>4400</v>
      </c>
      <c r="G1851" t="s">
        <v>4468</v>
      </c>
      <c r="H1851" t="s">
        <v>2728</v>
      </c>
      <c r="I1851">
        <v>8</v>
      </c>
      <c r="J1851">
        <v>5059856478872</v>
      </c>
      <c r="K1851" t="s">
        <v>1124</v>
      </c>
      <c r="L1851" t="str">
        <f t="shared" si="141"/>
        <v>RXTED0144192</v>
      </c>
      <c r="M1851" t="s">
        <v>905</v>
      </c>
      <c r="N1851" t="str">
        <f t="shared" si="142"/>
        <v>NVY</v>
      </c>
      <c r="O1851" t="str">
        <f t="shared" si="143"/>
        <v>000</v>
      </c>
      <c r="P1851" t="s">
        <v>2764</v>
      </c>
      <c r="Q1851" t="s">
        <v>2764</v>
      </c>
      <c r="R1851" t="s">
        <v>2764</v>
      </c>
      <c r="S1851" t="s">
        <v>1124</v>
      </c>
      <c r="T1851" t="s">
        <v>2765</v>
      </c>
      <c r="U1851" t="str">
        <f t="shared" si="144"/>
        <v>AW</v>
      </c>
      <c r="V1851">
        <v>2024</v>
      </c>
      <c r="W1851" t="s">
        <v>2764</v>
      </c>
      <c r="X1851" t="s">
        <v>2764</v>
      </c>
      <c r="Y1851" t="s">
        <v>2764</v>
      </c>
      <c r="Z1851" t="s">
        <v>2764</v>
      </c>
      <c r="AA1851">
        <v>233.86877212088211</v>
      </c>
      <c r="AB1851" s="6">
        <f t="shared" si="140"/>
        <v>1870.9501769670569</v>
      </c>
      <c r="AC1851" t="s">
        <v>2766</v>
      </c>
      <c r="AD1851">
        <v>0</v>
      </c>
    </row>
    <row r="1852" spans="1:30" x14ac:dyDescent="0.25">
      <c r="A1852" t="s">
        <v>2759</v>
      </c>
      <c r="B1852" t="s">
        <v>2760</v>
      </c>
      <c r="C1852" t="s">
        <v>2761</v>
      </c>
      <c r="D1852" t="s">
        <v>4405</v>
      </c>
      <c r="E1852" t="s">
        <v>266</v>
      </c>
      <c r="F1852" t="s">
        <v>4400</v>
      </c>
      <c r="G1852" t="s">
        <v>4468</v>
      </c>
      <c r="H1852" t="s">
        <v>2728</v>
      </c>
      <c r="I1852">
        <v>9</v>
      </c>
      <c r="J1852">
        <v>5059856478858</v>
      </c>
      <c r="K1852" t="s">
        <v>1125</v>
      </c>
      <c r="L1852" t="str">
        <f t="shared" si="141"/>
        <v>RXTED0144192</v>
      </c>
      <c r="M1852" t="s">
        <v>320</v>
      </c>
      <c r="N1852" t="str">
        <f t="shared" si="142"/>
        <v>NVY</v>
      </c>
      <c r="O1852" t="str">
        <f t="shared" si="143"/>
        <v>001</v>
      </c>
      <c r="P1852" t="s">
        <v>2764</v>
      </c>
      <c r="Q1852" t="s">
        <v>2764</v>
      </c>
      <c r="R1852" t="s">
        <v>2764</v>
      </c>
      <c r="S1852" t="s">
        <v>1125</v>
      </c>
      <c r="T1852" t="s">
        <v>2765</v>
      </c>
      <c r="U1852" t="str">
        <f t="shared" si="144"/>
        <v>AW</v>
      </c>
      <c r="V1852">
        <v>2024</v>
      </c>
      <c r="W1852" t="s">
        <v>2764</v>
      </c>
      <c r="X1852" t="s">
        <v>2764</v>
      </c>
      <c r="Y1852" t="s">
        <v>2764</v>
      </c>
      <c r="Z1852" t="s">
        <v>2764</v>
      </c>
      <c r="AA1852">
        <v>233.86877212088211</v>
      </c>
      <c r="AB1852" s="6">
        <f t="shared" si="140"/>
        <v>2104.818949087939</v>
      </c>
      <c r="AC1852" t="s">
        <v>2766</v>
      </c>
      <c r="AD1852">
        <v>0</v>
      </c>
    </row>
    <row r="1853" spans="1:30" x14ac:dyDescent="0.25">
      <c r="A1853" t="s">
        <v>2759</v>
      </c>
      <c r="B1853" t="s">
        <v>2760</v>
      </c>
      <c r="C1853" t="s">
        <v>2761</v>
      </c>
      <c r="D1853" t="s">
        <v>4405</v>
      </c>
      <c r="E1853" t="s">
        <v>266</v>
      </c>
      <c r="F1853" t="s">
        <v>4400</v>
      </c>
      <c r="G1853" t="s">
        <v>4468</v>
      </c>
      <c r="H1853" t="s">
        <v>2728</v>
      </c>
      <c r="I1853">
        <v>5</v>
      </c>
      <c r="J1853">
        <v>5059856478810</v>
      </c>
      <c r="K1853" t="s">
        <v>1533</v>
      </c>
      <c r="L1853" t="str">
        <f t="shared" si="141"/>
        <v>RXTED0144192</v>
      </c>
      <c r="M1853" t="s">
        <v>2770</v>
      </c>
      <c r="N1853" t="str">
        <f t="shared" si="142"/>
        <v>NVY</v>
      </c>
      <c r="O1853" t="str">
        <f t="shared" si="143"/>
        <v>003</v>
      </c>
      <c r="P1853" t="s">
        <v>2764</v>
      </c>
      <c r="Q1853" t="s">
        <v>2764</v>
      </c>
      <c r="R1853" t="s">
        <v>2764</v>
      </c>
      <c r="S1853" t="s">
        <v>1533</v>
      </c>
      <c r="T1853" t="s">
        <v>2765</v>
      </c>
      <c r="U1853" t="str">
        <f t="shared" si="144"/>
        <v>AW</v>
      </c>
      <c r="V1853">
        <v>2024</v>
      </c>
      <c r="W1853" t="s">
        <v>2764</v>
      </c>
      <c r="X1853" t="s">
        <v>2764</v>
      </c>
      <c r="Y1853" t="s">
        <v>2764</v>
      </c>
      <c r="Z1853" t="s">
        <v>2764</v>
      </c>
      <c r="AA1853">
        <v>233.86877212088211</v>
      </c>
      <c r="AB1853" s="6">
        <f t="shared" si="140"/>
        <v>1169.3438606044106</v>
      </c>
      <c r="AC1853" t="s">
        <v>2766</v>
      </c>
      <c r="AD1853">
        <v>0</v>
      </c>
    </row>
    <row r="1854" spans="1:30" x14ac:dyDescent="0.25">
      <c r="A1854" t="s">
        <v>2759</v>
      </c>
      <c r="B1854" t="s">
        <v>2760</v>
      </c>
      <c r="C1854" t="s">
        <v>2761</v>
      </c>
      <c r="D1854" t="s">
        <v>4405</v>
      </c>
      <c r="E1854" t="s">
        <v>266</v>
      </c>
      <c r="F1854" t="s">
        <v>4400</v>
      </c>
      <c r="G1854" t="s">
        <v>4468</v>
      </c>
      <c r="H1854" t="s">
        <v>2728</v>
      </c>
      <c r="I1854">
        <v>1</v>
      </c>
      <c r="J1854">
        <v>5059856478797</v>
      </c>
      <c r="K1854" t="s">
        <v>1534</v>
      </c>
      <c r="L1854" t="str">
        <f t="shared" si="141"/>
        <v>RXTED0144192</v>
      </c>
      <c r="M1854" t="s">
        <v>368</v>
      </c>
      <c r="N1854" t="str">
        <f t="shared" si="142"/>
        <v>NVY</v>
      </c>
      <c r="O1854" t="str">
        <f t="shared" si="143"/>
        <v>004</v>
      </c>
      <c r="P1854" t="s">
        <v>2764</v>
      </c>
      <c r="Q1854" t="s">
        <v>2764</v>
      </c>
      <c r="R1854" t="s">
        <v>2764</v>
      </c>
      <c r="S1854" t="s">
        <v>1534</v>
      </c>
      <c r="T1854" t="s">
        <v>2765</v>
      </c>
      <c r="U1854" t="str">
        <f t="shared" si="144"/>
        <v>AW</v>
      </c>
      <c r="V1854">
        <v>2024</v>
      </c>
      <c r="W1854" t="s">
        <v>2764</v>
      </c>
      <c r="X1854" t="s">
        <v>2764</v>
      </c>
      <c r="Y1854" t="s">
        <v>2764</v>
      </c>
      <c r="Z1854" t="s">
        <v>2764</v>
      </c>
      <c r="AA1854">
        <v>233.86877212088211</v>
      </c>
      <c r="AB1854" s="6">
        <f t="shared" si="140"/>
        <v>233.86877212088211</v>
      </c>
      <c r="AC1854" t="s">
        <v>2766</v>
      </c>
      <c r="AD1854">
        <v>0</v>
      </c>
    </row>
    <row r="1855" spans="1:30" x14ac:dyDescent="0.25">
      <c r="A1855" t="s">
        <v>2759</v>
      </c>
      <c r="B1855" t="s">
        <v>2760</v>
      </c>
      <c r="C1855" t="s">
        <v>2761</v>
      </c>
      <c r="D1855" t="s">
        <v>4405</v>
      </c>
      <c r="E1855" t="s">
        <v>266</v>
      </c>
      <c r="F1855" t="s">
        <v>4400</v>
      </c>
      <c r="G1855" t="s">
        <v>4468</v>
      </c>
      <c r="H1855" t="s">
        <v>2728</v>
      </c>
      <c r="I1855">
        <v>4</v>
      </c>
      <c r="J1855">
        <v>5059856123710</v>
      </c>
      <c r="K1855" t="s">
        <v>1131</v>
      </c>
      <c r="L1855" t="str">
        <f t="shared" si="141"/>
        <v>RXTED0144254</v>
      </c>
      <c r="M1855" t="s">
        <v>271</v>
      </c>
      <c r="N1855" t="str">
        <f t="shared" si="142"/>
        <v>WHI</v>
      </c>
      <c r="O1855" t="str">
        <f t="shared" si="143"/>
        <v>000</v>
      </c>
      <c r="P1855" t="s">
        <v>2764</v>
      </c>
      <c r="Q1855" t="s">
        <v>2764</v>
      </c>
      <c r="R1855" t="s">
        <v>2764</v>
      </c>
      <c r="S1855" t="s">
        <v>1131</v>
      </c>
      <c r="T1855" t="s">
        <v>2765</v>
      </c>
      <c r="U1855" t="str">
        <f t="shared" si="144"/>
        <v>AW</v>
      </c>
      <c r="V1855">
        <v>2024</v>
      </c>
      <c r="W1855" t="s">
        <v>2764</v>
      </c>
      <c r="X1855" t="s">
        <v>2764</v>
      </c>
      <c r="Y1855" t="s">
        <v>2764</v>
      </c>
      <c r="Z1855" t="s">
        <v>2764</v>
      </c>
      <c r="AA1855">
        <v>173.97222978491695</v>
      </c>
      <c r="AB1855" s="6">
        <f t="shared" si="140"/>
        <v>695.88891913966779</v>
      </c>
      <c r="AC1855" t="s">
        <v>2766</v>
      </c>
      <c r="AD1855">
        <v>0</v>
      </c>
    </row>
    <row r="1856" spans="1:30" x14ac:dyDescent="0.25">
      <c r="A1856" t="s">
        <v>2759</v>
      </c>
      <c r="B1856" t="s">
        <v>2760</v>
      </c>
      <c r="C1856" t="s">
        <v>2761</v>
      </c>
      <c r="D1856" t="s">
        <v>4405</v>
      </c>
      <c r="E1856" t="s">
        <v>266</v>
      </c>
      <c r="F1856" t="s">
        <v>4400</v>
      </c>
      <c r="G1856" t="s">
        <v>4468</v>
      </c>
      <c r="H1856" t="s">
        <v>2728</v>
      </c>
      <c r="I1856">
        <v>2</v>
      </c>
      <c r="J1856">
        <v>5059856123673</v>
      </c>
      <c r="K1856" t="s">
        <v>1133</v>
      </c>
      <c r="L1856" t="str">
        <f t="shared" si="141"/>
        <v>RXTED0144254</v>
      </c>
      <c r="M1856" t="s">
        <v>378</v>
      </c>
      <c r="N1856" t="str">
        <f t="shared" si="142"/>
        <v>WHI</v>
      </c>
      <c r="O1856" t="str">
        <f t="shared" si="143"/>
        <v>002</v>
      </c>
      <c r="P1856" t="s">
        <v>2764</v>
      </c>
      <c r="Q1856" t="s">
        <v>2764</v>
      </c>
      <c r="R1856" t="s">
        <v>2764</v>
      </c>
      <c r="S1856" t="s">
        <v>1133</v>
      </c>
      <c r="T1856" t="s">
        <v>2765</v>
      </c>
      <c r="U1856" t="str">
        <f t="shared" si="144"/>
        <v>AW</v>
      </c>
      <c r="V1856">
        <v>2024</v>
      </c>
      <c r="W1856" t="s">
        <v>2764</v>
      </c>
      <c r="X1856" t="s">
        <v>2764</v>
      </c>
      <c r="Y1856" t="s">
        <v>2764</v>
      </c>
      <c r="Z1856" t="s">
        <v>2764</v>
      </c>
      <c r="AA1856">
        <v>173.97222978491695</v>
      </c>
      <c r="AB1856" s="6">
        <f t="shared" si="140"/>
        <v>347.9444595698339</v>
      </c>
      <c r="AC1856" t="s">
        <v>2766</v>
      </c>
      <c r="AD1856">
        <v>0</v>
      </c>
    </row>
    <row r="1857" spans="1:30" x14ac:dyDescent="0.25">
      <c r="A1857" t="s">
        <v>2759</v>
      </c>
      <c r="B1857" t="s">
        <v>2760</v>
      </c>
      <c r="C1857" t="s">
        <v>2761</v>
      </c>
      <c r="D1857" t="s">
        <v>4405</v>
      </c>
      <c r="E1857" t="s">
        <v>266</v>
      </c>
      <c r="F1857" t="s">
        <v>4400</v>
      </c>
      <c r="G1857" t="s">
        <v>4468</v>
      </c>
      <c r="H1857" t="s">
        <v>2728</v>
      </c>
      <c r="I1857">
        <v>2</v>
      </c>
      <c r="J1857">
        <v>5059856123611</v>
      </c>
      <c r="K1857" t="s">
        <v>1135</v>
      </c>
      <c r="L1857" t="str">
        <f t="shared" si="141"/>
        <v>RXTED0144254</v>
      </c>
      <c r="M1857" t="s">
        <v>382</v>
      </c>
      <c r="N1857" t="str">
        <f t="shared" si="142"/>
        <v>WHI</v>
      </c>
      <c r="O1857" t="str">
        <f t="shared" si="143"/>
        <v>005</v>
      </c>
      <c r="P1857" t="s">
        <v>2764</v>
      </c>
      <c r="Q1857" t="s">
        <v>2764</v>
      </c>
      <c r="R1857" t="s">
        <v>2764</v>
      </c>
      <c r="S1857" t="s">
        <v>1135</v>
      </c>
      <c r="T1857" t="s">
        <v>2765</v>
      </c>
      <c r="U1857" t="str">
        <f t="shared" si="144"/>
        <v>AW</v>
      </c>
      <c r="V1857">
        <v>2024</v>
      </c>
      <c r="W1857" t="s">
        <v>2764</v>
      </c>
      <c r="X1857" t="s">
        <v>2764</v>
      </c>
      <c r="Y1857" t="s">
        <v>2764</v>
      </c>
      <c r="Z1857" t="s">
        <v>2764</v>
      </c>
      <c r="AA1857">
        <v>173.97222978491695</v>
      </c>
      <c r="AB1857" s="6">
        <f t="shared" si="140"/>
        <v>347.9444595698339</v>
      </c>
      <c r="AC1857" t="s">
        <v>2766</v>
      </c>
      <c r="AD1857">
        <v>0</v>
      </c>
    </row>
    <row r="1858" spans="1:30" x14ac:dyDescent="0.25">
      <c r="A1858" t="s">
        <v>2759</v>
      </c>
      <c r="B1858" t="s">
        <v>2760</v>
      </c>
      <c r="C1858" t="s">
        <v>2761</v>
      </c>
      <c r="D1858" t="s">
        <v>4405</v>
      </c>
      <c r="E1858" t="s">
        <v>266</v>
      </c>
      <c r="F1858" t="s">
        <v>4400</v>
      </c>
      <c r="G1858" t="s">
        <v>4468</v>
      </c>
      <c r="H1858" t="s">
        <v>2728</v>
      </c>
      <c r="I1858">
        <v>3</v>
      </c>
      <c r="J1858">
        <v>5059856578121</v>
      </c>
      <c r="K1858" t="s">
        <v>1136</v>
      </c>
      <c r="L1858" t="str">
        <f t="shared" si="141"/>
        <v>RXTED0144346</v>
      </c>
      <c r="M1858" t="s">
        <v>2851</v>
      </c>
      <c r="N1858" t="str">
        <f t="shared" si="142"/>
        <v>DKB</v>
      </c>
      <c r="O1858" t="str">
        <f t="shared" si="143"/>
        <v>000</v>
      </c>
      <c r="P1858" t="s">
        <v>2764</v>
      </c>
      <c r="Q1858" t="s">
        <v>2764</v>
      </c>
      <c r="R1858" t="s">
        <v>2764</v>
      </c>
      <c r="S1858" t="s">
        <v>1136</v>
      </c>
      <c r="T1858" t="s">
        <v>2765</v>
      </c>
      <c r="U1858" t="str">
        <f t="shared" si="144"/>
        <v>AW</v>
      </c>
      <c r="V1858">
        <v>2024</v>
      </c>
      <c r="W1858" t="s">
        <v>2764</v>
      </c>
      <c r="X1858" t="s">
        <v>2764</v>
      </c>
      <c r="Y1858" t="s">
        <v>2764</v>
      </c>
      <c r="Z1858" t="s">
        <v>2764</v>
      </c>
      <c r="AA1858">
        <v>212.08821127144023</v>
      </c>
      <c r="AB1858" s="6">
        <f t="shared" ref="AB1858:AB1921" si="145">AA1858*I1858</f>
        <v>636.26463381432063</v>
      </c>
      <c r="AC1858" t="s">
        <v>2766</v>
      </c>
      <c r="AD1858">
        <v>0</v>
      </c>
    </row>
    <row r="1859" spans="1:30" x14ac:dyDescent="0.25">
      <c r="A1859" t="s">
        <v>2759</v>
      </c>
      <c r="B1859" t="s">
        <v>2760</v>
      </c>
      <c r="C1859" t="s">
        <v>2761</v>
      </c>
      <c r="D1859" t="s">
        <v>4405</v>
      </c>
      <c r="E1859" t="s">
        <v>266</v>
      </c>
      <c r="F1859" t="s">
        <v>4400</v>
      </c>
      <c r="G1859" t="s">
        <v>4468</v>
      </c>
      <c r="H1859" t="s">
        <v>2728</v>
      </c>
      <c r="I1859">
        <v>2</v>
      </c>
      <c r="J1859">
        <v>5059856578114</v>
      </c>
      <c r="K1859" t="s">
        <v>1137</v>
      </c>
      <c r="L1859" t="str">
        <f t="shared" ref="L1859:L1922" si="146">LEFT(K1859,12)</f>
        <v>RXTED0144346</v>
      </c>
      <c r="M1859" t="s">
        <v>2909</v>
      </c>
      <c r="N1859" t="str">
        <f t="shared" ref="N1859:N1922" si="147">LEFT(M1859,3)</f>
        <v>DKB</v>
      </c>
      <c r="O1859" t="str">
        <f t="shared" ref="O1859:O1922" si="148">RIGHT(M1859,3)</f>
        <v>001</v>
      </c>
      <c r="P1859" t="s">
        <v>2764</v>
      </c>
      <c r="Q1859" t="s">
        <v>2764</v>
      </c>
      <c r="R1859" t="s">
        <v>2764</v>
      </c>
      <c r="S1859" t="s">
        <v>1137</v>
      </c>
      <c r="T1859" t="s">
        <v>2765</v>
      </c>
      <c r="U1859" t="str">
        <f t="shared" ref="U1859:U1922" si="149">LEFT(T1859,2)</f>
        <v>AW</v>
      </c>
      <c r="V1859">
        <v>2024</v>
      </c>
      <c r="W1859" t="s">
        <v>2764</v>
      </c>
      <c r="X1859" t="s">
        <v>2764</v>
      </c>
      <c r="Y1859" t="s">
        <v>2764</v>
      </c>
      <c r="Z1859" t="s">
        <v>2764</v>
      </c>
      <c r="AA1859">
        <v>212.08821127144023</v>
      </c>
      <c r="AB1859" s="6">
        <f t="shared" si="145"/>
        <v>424.17642254288046</v>
      </c>
      <c r="AC1859" t="s">
        <v>2766</v>
      </c>
      <c r="AD1859">
        <v>0</v>
      </c>
    </row>
    <row r="1860" spans="1:30" x14ac:dyDescent="0.25">
      <c r="A1860" t="s">
        <v>2759</v>
      </c>
      <c r="B1860" t="s">
        <v>2760</v>
      </c>
      <c r="C1860" t="s">
        <v>2761</v>
      </c>
      <c r="D1860" t="s">
        <v>4405</v>
      </c>
      <c r="E1860" t="s">
        <v>266</v>
      </c>
      <c r="F1860" t="s">
        <v>4400</v>
      </c>
      <c r="G1860" t="s">
        <v>4468</v>
      </c>
      <c r="H1860" t="s">
        <v>2728</v>
      </c>
      <c r="I1860">
        <v>15</v>
      </c>
      <c r="J1860">
        <v>5059856578107</v>
      </c>
      <c r="K1860" t="s">
        <v>1138</v>
      </c>
      <c r="L1860" t="str">
        <f t="shared" si="146"/>
        <v>RXTED0144346</v>
      </c>
      <c r="M1860" t="s">
        <v>2911</v>
      </c>
      <c r="N1860" t="str">
        <f t="shared" si="147"/>
        <v>DKB</v>
      </c>
      <c r="O1860" t="str">
        <f t="shared" si="148"/>
        <v>002</v>
      </c>
      <c r="P1860" t="s">
        <v>2764</v>
      </c>
      <c r="Q1860" t="s">
        <v>2764</v>
      </c>
      <c r="R1860" t="s">
        <v>2764</v>
      </c>
      <c r="S1860" t="s">
        <v>1138</v>
      </c>
      <c r="T1860" t="s">
        <v>2765</v>
      </c>
      <c r="U1860" t="str">
        <f t="shared" si="149"/>
        <v>AW</v>
      </c>
      <c r="V1860">
        <v>2024</v>
      </c>
      <c r="W1860" t="s">
        <v>2764</v>
      </c>
      <c r="X1860" t="s">
        <v>2764</v>
      </c>
      <c r="Y1860" t="s">
        <v>2764</v>
      </c>
      <c r="Z1860" t="s">
        <v>2764</v>
      </c>
      <c r="AA1860">
        <v>212.08821127144023</v>
      </c>
      <c r="AB1860" s="6">
        <f t="shared" si="145"/>
        <v>3181.3231690716034</v>
      </c>
      <c r="AC1860" t="s">
        <v>2766</v>
      </c>
      <c r="AD1860">
        <v>0</v>
      </c>
    </row>
    <row r="1861" spans="1:30" x14ac:dyDescent="0.25">
      <c r="A1861" t="s">
        <v>2759</v>
      </c>
      <c r="B1861" t="s">
        <v>2760</v>
      </c>
      <c r="C1861" t="s">
        <v>2761</v>
      </c>
      <c r="D1861" t="s">
        <v>4405</v>
      </c>
      <c r="E1861" t="s">
        <v>266</v>
      </c>
      <c r="F1861" t="s">
        <v>4400</v>
      </c>
      <c r="G1861" t="s">
        <v>4468</v>
      </c>
      <c r="H1861" t="s">
        <v>2728</v>
      </c>
      <c r="I1861">
        <v>7</v>
      </c>
      <c r="J1861">
        <v>5059856578091</v>
      </c>
      <c r="K1861" t="s">
        <v>1139</v>
      </c>
      <c r="L1861" t="str">
        <f t="shared" si="146"/>
        <v>RXTED0144346</v>
      </c>
      <c r="M1861" t="s">
        <v>2913</v>
      </c>
      <c r="N1861" t="str">
        <f t="shared" si="147"/>
        <v>DKB</v>
      </c>
      <c r="O1861" t="str">
        <f t="shared" si="148"/>
        <v>003</v>
      </c>
      <c r="P1861" t="s">
        <v>2764</v>
      </c>
      <c r="Q1861" t="s">
        <v>2764</v>
      </c>
      <c r="R1861" t="s">
        <v>2764</v>
      </c>
      <c r="S1861" t="s">
        <v>1139</v>
      </c>
      <c r="T1861" t="s">
        <v>2765</v>
      </c>
      <c r="U1861" t="str">
        <f t="shared" si="149"/>
        <v>AW</v>
      </c>
      <c r="V1861">
        <v>2024</v>
      </c>
      <c r="W1861" t="s">
        <v>2764</v>
      </c>
      <c r="X1861" t="s">
        <v>2764</v>
      </c>
      <c r="Y1861" t="s">
        <v>2764</v>
      </c>
      <c r="Z1861" t="s">
        <v>2764</v>
      </c>
      <c r="AA1861">
        <v>212.08821127144023</v>
      </c>
      <c r="AB1861" s="6">
        <f t="shared" si="145"/>
        <v>1484.6174789000816</v>
      </c>
      <c r="AC1861" t="s">
        <v>2766</v>
      </c>
      <c r="AD1861">
        <v>0</v>
      </c>
    </row>
    <row r="1862" spans="1:30" x14ac:dyDescent="0.25">
      <c r="A1862" t="s">
        <v>2759</v>
      </c>
      <c r="B1862" t="s">
        <v>2760</v>
      </c>
      <c r="C1862" t="s">
        <v>2761</v>
      </c>
      <c r="D1862" t="s">
        <v>4405</v>
      </c>
      <c r="E1862" t="s">
        <v>266</v>
      </c>
      <c r="F1862" t="s">
        <v>4400</v>
      </c>
      <c r="G1862" t="s">
        <v>4468</v>
      </c>
      <c r="H1862" t="s">
        <v>2728</v>
      </c>
      <c r="I1862">
        <v>11</v>
      </c>
      <c r="J1862">
        <v>5059856578084</v>
      </c>
      <c r="K1862" t="s">
        <v>1140</v>
      </c>
      <c r="L1862" t="str">
        <f t="shared" si="146"/>
        <v>RXTED0144346</v>
      </c>
      <c r="M1862" t="s">
        <v>296</v>
      </c>
      <c r="N1862" t="str">
        <f t="shared" si="147"/>
        <v>DKB</v>
      </c>
      <c r="O1862" t="str">
        <f t="shared" si="148"/>
        <v>004</v>
      </c>
      <c r="P1862" t="s">
        <v>2764</v>
      </c>
      <c r="Q1862" t="s">
        <v>2764</v>
      </c>
      <c r="R1862" t="s">
        <v>2764</v>
      </c>
      <c r="S1862" t="s">
        <v>1140</v>
      </c>
      <c r="T1862" t="s">
        <v>2765</v>
      </c>
      <c r="U1862" t="str">
        <f t="shared" si="149"/>
        <v>AW</v>
      </c>
      <c r="V1862">
        <v>2024</v>
      </c>
      <c r="W1862" t="s">
        <v>2764</v>
      </c>
      <c r="X1862" t="s">
        <v>2764</v>
      </c>
      <c r="Y1862" t="s">
        <v>2764</v>
      </c>
      <c r="Z1862" t="s">
        <v>2764</v>
      </c>
      <c r="AA1862">
        <v>212.08821127144023</v>
      </c>
      <c r="AB1862" s="6">
        <f t="shared" si="145"/>
        <v>2332.9703239858427</v>
      </c>
      <c r="AC1862" t="s">
        <v>2766</v>
      </c>
      <c r="AD1862">
        <v>0</v>
      </c>
    </row>
    <row r="1863" spans="1:30" x14ac:dyDescent="0.25">
      <c r="A1863" t="s">
        <v>2759</v>
      </c>
      <c r="B1863" t="s">
        <v>2760</v>
      </c>
      <c r="C1863" t="s">
        <v>2761</v>
      </c>
      <c r="D1863" t="s">
        <v>4405</v>
      </c>
      <c r="E1863" t="s">
        <v>266</v>
      </c>
      <c r="F1863" t="s">
        <v>4400</v>
      </c>
      <c r="G1863" t="s">
        <v>4468</v>
      </c>
      <c r="H1863" t="s">
        <v>2728</v>
      </c>
      <c r="I1863">
        <v>7</v>
      </c>
      <c r="J1863">
        <v>5059856578077</v>
      </c>
      <c r="K1863" t="s">
        <v>1141</v>
      </c>
      <c r="L1863" t="str">
        <f t="shared" si="146"/>
        <v>RXTED0144346</v>
      </c>
      <c r="M1863" t="s">
        <v>269</v>
      </c>
      <c r="N1863" t="str">
        <f t="shared" si="147"/>
        <v>DKB</v>
      </c>
      <c r="O1863" t="str">
        <f t="shared" si="148"/>
        <v>005</v>
      </c>
      <c r="P1863" t="s">
        <v>2764</v>
      </c>
      <c r="Q1863" t="s">
        <v>2764</v>
      </c>
      <c r="R1863" t="s">
        <v>2764</v>
      </c>
      <c r="S1863" t="s">
        <v>1141</v>
      </c>
      <c r="T1863" t="s">
        <v>2765</v>
      </c>
      <c r="U1863" t="str">
        <f t="shared" si="149"/>
        <v>AW</v>
      </c>
      <c r="V1863">
        <v>2024</v>
      </c>
      <c r="W1863" t="s">
        <v>2764</v>
      </c>
      <c r="X1863" t="s">
        <v>2764</v>
      </c>
      <c r="Y1863" t="s">
        <v>2764</v>
      </c>
      <c r="Z1863" t="s">
        <v>2764</v>
      </c>
      <c r="AA1863">
        <v>212.08821127144023</v>
      </c>
      <c r="AB1863" s="6">
        <f t="shared" si="145"/>
        <v>1484.6174789000816</v>
      </c>
      <c r="AC1863" t="s">
        <v>2766</v>
      </c>
      <c r="AD1863">
        <v>0</v>
      </c>
    </row>
    <row r="1864" spans="1:30" x14ac:dyDescent="0.25">
      <c r="A1864" t="s">
        <v>2759</v>
      </c>
      <c r="B1864" t="s">
        <v>2760</v>
      </c>
      <c r="C1864" t="s">
        <v>2761</v>
      </c>
      <c r="D1864" t="s">
        <v>4405</v>
      </c>
      <c r="E1864" t="s">
        <v>266</v>
      </c>
      <c r="F1864" t="s">
        <v>4400</v>
      </c>
      <c r="G1864" t="s">
        <v>4468</v>
      </c>
      <c r="H1864" t="s">
        <v>2728</v>
      </c>
      <c r="I1864">
        <v>7</v>
      </c>
      <c r="J1864">
        <v>5059856578442</v>
      </c>
      <c r="K1864" t="s">
        <v>1142</v>
      </c>
      <c r="L1864" t="str">
        <f t="shared" si="146"/>
        <v>RXTED0144347</v>
      </c>
      <c r="M1864" t="s">
        <v>2798</v>
      </c>
      <c r="N1864" t="str">
        <f t="shared" si="147"/>
        <v>BLK</v>
      </c>
      <c r="O1864" t="str">
        <f t="shared" si="148"/>
        <v>000</v>
      </c>
      <c r="P1864" t="s">
        <v>2764</v>
      </c>
      <c r="Q1864" t="s">
        <v>2764</v>
      </c>
      <c r="R1864" t="s">
        <v>2764</v>
      </c>
      <c r="S1864" t="s">
        <v>1142</v>
      </c>
      <c r="T1864" t="s">
        <v>2765</v>
      </c>
      <c r="U1864" t="str">
        <f t="shared" si="149"/>
        <v>AW</v>
      </c>
      <c r="V1864">
        <v>2024</v>
      </c>
      <c r="W1864" t="s">
        <v>2764</v>
      </c>
      <c r="X1864" t="s">
        <v>2764</v>
      </c>
      <c r="Y1864" t="s">
        <v>2764</v>
      </c>
      <c r="Z1864" t="s">
        <v>2764</v>
      </c>
      <c r="AA1864">
        <v>255.649332970324</v>
      </c>
      <c r="AB1864" s="6">
        <f t="shared" si="145"/>
        <v>1789.545330792268</v>
      </c>
      <c r="AC1864" t="s">
        <v>2766</v>
      </c>
      <c r="AD1864">
        <v>0</v>
      </c>
    </row>
    <row r="1865" spans="1:30" x14ac:dyDescent="0.25">
      <c r="A1865" t="s">
        <v>2759</v>
      </c>
      <c r="B1865" t="s">
        <v>2760</v>
      </c>
      <c r="C1865" t="s">
        <v>2761</v>
      </c>
      <c r="D1865" t="s">
        <v>4405</v>
      </c>
      <c r="E1865" t="s">
        <v>266</v>
      </c>
      <c r="F1865" t="s">
        <v>4400</v>
      </c>
      <c r="G1865" t="s">
        <v>4468</v>
      </c>
      <c r="H1865" t="s">
        <v>2728</v>
      </c>
      <c r="I1865">
        <v>4</v>
      </c>
      <c r="J1865">
        <v>5059856578435</v>
      </c>
      <c r="K1865" t="s">
        <v>2809</v>
      </c>
      <c r="L1865" t="str">
        <f t="shared" si="146"/>
        <v>RXTED0144347</v>
      </c>
      <c r="M1865" t="s">
        <v>2810</v>
      </c>
      <c r="N1865" t="str">
        <f t="shared" si="147"/>
        <v>BLK</v>
      </c>
      <c r="O1865" t="str">
        <f t="shared" si="148"/>
        <v>001</v>
      </c>
      <c r="P1865" t="s">
        <v>2764</v>
      </c>
      <c r="Q1865" t="s">
        <v>2764</v>
      </c>
      <c r="R1865" t="s">
        <v>2764</v>
      </c>
      <c r="S1865" t="s">
        <v>2809</v>
      </c>
      <c r="T1865" t="s">
        <v>2765</v>
      </c>
      <c r="U1865" t="str">
        <f t="shared" si="149"/>
        <v>AW</v>
      </c>
      <c r="V1865">
        <v>2024</v>
      </c>
      <c r="W1865" t="s">
        <v>2764</v>
      </c>
      <c r="X1865" t="s">
        <v>2764</v>
      </c>
      <c r="Y1865" t="s">
        <v>2764</v>
      </c>
      <c r="Z1865" t="s">
        <v>2764</v>
      </c>
      <c r="AA1865">
        <v>255.649332970324</v>
      </c>
      <c r="AB1865" s="6">
        <f t="shared" si="145"/>
        <v>1022.597331881296</v>
      </c>
      <c r="AC1865" t="s">
        <v>2766</v>
      </c>
      <c r="AD1865">
        <v>0</v>
      </c>
    </row>
    <row r="1866" spans="1:30" x14ac:dyDescent="0.25">
      <c r="A1866" t="s">
        <v>2759</v>
      </c>
      <c r="B1866" t="s">
        <v>2760</v>
      </c>
      <c r="C1866" t="s">
        <v>2761</v>
      </c>
      <c r="D1866" t="s">
        <v>4405</v>
      </c>
      <c r="E1866" t="s">
        <v>266</v>
      </c>
      <c r="F1866" t="s">
        <v>4400</v>
      </c>
      <c r="G1866" t="s">
        <v>4468</v>
      </c>
      <c r="H1866" t="s">
        <v>2728</v>
      </c>
      <c r="I1866">
        <v>18</v>
      </c>
      <c r="J1866">
        <v>5059856578428</v>
      </c>
      <c r="K1866" t="s">
        <v>1143</v>
      </c>
      <c r="L1866" t="str">
        <f t="shared" si="146"/>
        <v>RXTED0144347</v>
      </c>
      <c r="M1866" t="s">
        <v>2847</v>
      </c>
      <c r="N1866" t="str">
        <f t="shared" si="147"/>
        <v>BLK</v>
      </c>
      <c r="O1866" t="str">
        <f t="shared" si="148"/>
        <v>002</v>
      </c>
      <c r="P1866" t="s">
        <v>2764</v>
      </c>
      <c r="Q1866" t="s">
        <v>2764</v>
      </c>
      <c r="R1866" t="s">
        <v>2764</v>
      </c>
      <c r="S1866" t="s">
        <v>1143</v>
      </c>
      <c r="T1866" t="s">
        <v>2765</v>
      </c>
      <c r="U1866" t="str">
        <f t="shared" si="149"/>
        <v>AW</v>
      </c>
      <c r="V1866">
        <v>2024</v>
      </c>
      <c r="W1866" t="s">
        <v>2764</v>
      </c>
      <c r="X1866" t="s">
        <v>2764</v>
      </c>
      <c r="Y1866" t="s">
        <v>2764</v>
      </c>
      <c r="Z1866" t="s">
        <v>2764</v>
      </c>
      <c r="AA1866">
        <v>255.649332970324</v>
      </c>
      <c r="AB1866" s="6">
        <f t="shared" si="145"/>
        <v>4601.6879934658318</v>
      </c>
      <c r="AC1866" t="s">
        <v>2766</v>
      </c>
      <c r="AD1866">
        <v>0</v>
      </c>
    </row>
    <row r="1867" spans="1:30" x14ac:dyDescent="0.25">
      <c r="A1867" t="s">
        <v>2759</v>
      </c>
      <c r="B1867" t="s">
        <v>2760</v>
      </c>
      <c r="C1867" t="s">
        <v>2761</v>
      </c>
      <c r="D1867" t="s">
        <v>4405</v>
      </c>
      <c r="E1867" t="s">
        <v>266</v>
      </c>
      <c r="F1867" t="s">
        <v>4400</v>
      </c>
      <c r="G1867" t="s">
        <v>4468</v>
      </c>
      <c r="H1867" t="s">
        <v>2728</v>
      </c>
      <c r="I1867">
        <v>14</v>
      </c>
      <c r="J1867">
        <v>5059856578411</v>
      </c>
      <c r="K1867" t="s">
        <v>1144</v>
      </c>
      <c r="L1867" t="str">
        <f t="shared" si="146"/>
        <v>RXTED0144347</v>
      </c>
      <c r="M1867" t="s">
        <v>2903</v>
      </c>
      <c r="N1867" t="str">
        <f t="shared" si="147"/>
        <v>BLK</v>
      </c>
      <c r="O1867" t="str">
        <f t="shared" si="148"/>
        <v>003</v>
      </c>
      <c r="P1867" t="s">
        <v>2764</v>
      </c>
      <c r="Q1867" t="s">
        <v>2764</v>
      </c>
      <c r="R1867" t="s">
        <v>2764</v>
      </c>
      <c r="S1867" t="s">
        <v>1144</v>
      </c>
      <c r="T1867" t="s">
        <v>2765</v>
      </c>
      <c r="U1867" t="str">
        <f t="shared" si="149"/>
        <v>AW</v>
      </c>
      <c r="V1867">
        <v>2024</v>
      </c>
      <c r="W1867" t="s">
        <v>2764</v>
      </c>
      <c r="X1867" t="s">
        <v>2764</v>
      </c>
      <c r="Y1867" t="s">
        <v>2764</v>
      </c>
      <c r="Z1867" t="s">
        <v>2764</v>
      </c>
      <c r="AA1867">
        <v>255.649332970324</v>
      </c>
      <c r="AB1867" s="6">
        <f t="shared" si="145"/>
        <v>3579.0906615845361</v>
      </c>
      <c r="AC1867" t="s">
        <v>2766</v>
      </c>
      <c r="AD1867">
        <v>0</v>
      </c>
    </row>
    <row r="1868" spans="1:30" x14ac:dyDescent="0.25">
      <c r="A1868" t="s">
        <v>2759</v>
      </c>
      <c r="B1868" t="s">
        <v>2760</v>
      </c>
      <c r="C1868" t="s">
        <v>2761</v>
      </c>
      <c r="D1868" t="s">
        <v>4405</v>
      </c>
      <c r="E1868" t="s">
        <v>266</v>
      </c>
      <c r="F1868" t="s">
        <v>4400</v>
      </c>
      <c r="G1868" t="s">
        <v>4468</v>
      </c>
      <c r="H1868" t="s">
        <v>2728</v>
      </c>
      <c r="I1868">
        <v>5</v>
      </c>
      <c r="J1868">
        <v>5059856578404</v>
      </c>
      <c r="K1868" t="s">
        <v>1145</v>
      </c>
      <c r="L1868" t="str">
        <f t="shared" si="146"/>
        <v>RXTED0144347</v>
      </c>
      <c r="M1868" t="s">
        <v>2905</v>
      </c>
      <c r="N1868" t="str">
        <f t="shared" si="147"/>
        <v>BLK</v>
      </c>
      <c r="O1868" t="str">
        <f t="shared" si="148"/>
        <v>004</v>
      </c>
      <c r="P1868" t="s">
        <v>2764</v>
      </c>
      <c r="Q1868" t="s">
        <v>2764</v>
      </c>
      <c r="R1868" t="s">
        <v>2764</v>
      </c>
      <c r="S1868" t="s">
        <v>1145</v>
      </c>
      <c r="T1868" t="s">
        <v>2765</v>
      </c>
      <c r="U1868" t="str">
        <f t="shared" si="149"/>
        <v>AW</v>
      </c>
      <c r="V1868">
        <v>2024</v>
      </c>
      <c r="W1868" t="s">
        <v>2764</v>
      </c>
      <c r="X1868" t="s">
        <v>2764</v>
      </c>
      <c r="Y1868" t="s">
        <v>2764</v>
      </c>
      <c r="Z1868" t="s">
        <v>2764</v>
      </c>
      <c r="AA1868">
        <v>255.649332970324</v>
      </c>
      <c r="AB1868" s="6">
        <f t="shared" si="145"/>
        <v>1278.2466648516199</v>
      </c>
      <c r="AC1868" t="s">
        <v>2766</v>
      </c>
      <c r="AD1868">
        <v>0</v>
      </c>
    </row>
    <row r="1869" spans="1:30" x14ac:dyDescent="0.25">
      <c r="A1869" t="s">
        <v>2759</v>
      </c>
      <c r="B1869" t="s">
        <v>2760</v>
      </c>
      <c r="C1869" t="s">
        <v>2761</v>
      </c>
      <c r="D1869" t="s">
        <v>4405</v>
      </c>
      <c r="E1869" t="s">
        <v>266</v>
      </c>
      <c r="F1869" t="s">
        <v>4400</v>
      </c>
      <c r="G1869" t="s">
        <v>4468</v>
      </c>
      <c r="H1869" t="s">
        <v>2728</v>
      </c>
      <c r="I1869">
        <v>5</v>
      </c>
      <c r="J1869">
        <v>5059856578398</v>
      </c>
      <c r="K1869" t="s">
        <v>1146</v>
      </c>
      <c r="L1869" t="str">
        <f t="shared" si="146"/>
        <v>RXTED0144347</v>
      </c>
      <c r="M1869" t="s">
        <v>2804</v>
      </c>
      <c r="N1869" t="str">
        <f t="shared" si="147"/>
        <v>BLK</v>
      </c>
      <c r="O1869" t="str">
        <f t="shared" si="148"/>
        <v>005</v>
      </c>
      <c r="P1869" t="s">
        <v>2764</v>
      </c>
      <c r="Q1869" t="s">
        <v>2764</v>
      </c>
      <c r="R1869" t="s">
        <v>2764</v>
      </c>
      <c r="S1869" t="s">
        <v>1146</v>
      </c>
      <c r="T1869" t="s">
        <v>2765</v>
      </c>
      <c r="U1869" t="str">
        <f t="shared" si="149"/>
        <v>AW</v>
      </c>
      <c r="V1869">
        <v>2024</v>
      </c>
      <c r="W1869" t="s">
        <v>2764</v>
      </c>
      <c r="X1869" t="s">
        <v>2764</v>
      </c>
      <c r="Y1869" t="s">
        <v>2764</v>
      </c>
      <c r="Z1869" t="s">
        <v>2764</v>
      </c>
      <c r="AA1869">
        <v>255.649332970324</v>
      </c>
      <c r="AB1869" s="6">
        <f t="shared" si="145"/>
        <v>1278.2466648516199</v>
      </c>
      <c r="AC1869" t="s">
        <v>2766</v>
      </c>
      <c r="AD1869">
        <v>0</v>
      </c>
    </row>
    <row r="1870" spans="1:30" x14ac:dyDescent="0.25">
      <c r="A1870" t="s">
        <v>2759</v>
      </c>
      <c r="B1870" t="s">
        <v>2760</v>
      </c>
      <c r="C1870" t="s">
        <v>2761</v>
      </c>
      <c r="D1870" t="s">
        <v>4405</v>
      </c>
      <c r="E1870" t="s">
        <v>266</v>
      </c>
      <c r="F1870" t="s">
        <v>4400</v>
      </c>
      <c r="G1870" t="s">
        <v>4468</v>
      </c>
      <c r="H1870" t="s">
        <v>2728</v>
      </c>
      <c r="I1870">
        <v>1</v>
      </c>
      <c r="J1870">
        <v>5059856577490</v>
      </c>
      <c r="K1870" t="s">
        <v>1147</v>
      </c>
      <c r="L1870" t="str">
        <f t="shared" si="146"/>
        <v>RXTED0144416</v>
      </c>
      <c r="M1870" t="s">
        <v>2798</v>
      </c>
      <c r="N1870" t="str">
        <f t="shared" si="147"/>
        <v>BLK</v>
      </c>
      <c r="O1870" t="str">
        <f t="shared" si="148"/>
        <v>000</v>
      </c>
      <c r="P1870" t="s">
        <v>2764</v>
      </c>
      <c r="Q1870" t="s">
        <v>2764</v>
      </c>
      <c r="R1870" t="s">
        <v>2764</v>
      </c>
      <c r="S1870" t="s">
        <v>1147</v>
      </c>
      <c r="T1870" t="s">
        <v>2765</v>
      </c>
      <c r="U1870" t="str">
        <f t="shared" si="149"/>
        <v>AW</v>
      </c>
      <c r="V1870">
        <v>2024</v>
      </c>
      <c r="W1870" t="s">
        <v>2764</v>
      </c>
      <c r="X1870" t="s">
        <v>2764</v>
      </c>
      <c r="Y1870" t="s">
        <v>2764</v>
      </c>
      <c r="Z1870" t="s">
        <v>2764</v>
      </c>
      <c r="AA1870">
        <v>212.08821127144023</v>
      </c>
      <c r="AB1870" s="6">
        <f t="shared" si="145"/>
        <v>212.08821127144023</v>
      </c>
      <c r="AC1870" t="s">
        <v>2766</v>
      </c>
      <c r="AD1870">
        <v>0</v>
      </c>
    </row>
    <row r="1871" spans="1:30" x14ac:dyDescent="0.25">
      <c r="A1871" t="s">
        <v>2759</v>
      </c>
      <c r="B1871" t="s">
        <v>2760</v>
      </c>
      <c r="C1871" t="s">
        <v>2761</v>
      </c>
      <c r="D1871" t="s">
        <v>4405</v>
      </c>
      <c r="E1871" t="s">
        <v>266</v>
      </c>
      <c r="F1871" t="s">
        <v>4400</v>
      </c>
      <c r="G1871" t="s">
        <v>4468</v>
      </c>
      <c r="H1871" t="s">
        <v>2728</v>
      </c>
      <c r="I1871">
        <v>3</v>
      </c>
      <c r="J1871">
        <v>5059856577452</v>
      </c>
      <c r="K1871" t="s">
        <v>1151</v>
      </c>
      <c r="L1871" t="str">
        <f t="shared" si="146"/>
        <v>RXTED0144416</v>
      </c>
      <c r="M1871" t="s">
        <v>2905</v>
      </c>
      <c r="N1871" t="str">
        <f t="shared" si="147"/>
        <v>BLK</v>
      </c>
      <c r="O1871" t="str">
        <f t="shared" si="148"/>
        <v>004</v>
      </c>
      <c r="P1871" t="s">
        <v>2764</v>
      </c>
      <c r="Q1871" t="s">
        <v>2764</v>
      </c>
      <c r="R1871" t="s">
        <v>2764</v>
      </c>
      <c r="S1871" t="s">
        <v>1151</v>
      </c>
      <c r="T1871" t="s">
        <v>2765</v>
      </c>
      <c r="U1871" t="str">
        <f t="shared" si="149"/>
        <v>AW</v>
      </c>
      <c r="V1871">
        <v>2024</v>
      </c>
      <c r="W1871" t="s">
        <v>2764</v>
      </c>
      <c r="X1871" t="s">
        <v>2764</v>
      </c>
      <c r="Y1871" t="s">
        <v>2764</v>
      </c>
      <c r="Z1871" t="s">
        <v>2764</v>
      </c>
      <c r="AA1871">
        <v>212.08821127144023</v>
      </c>
      <c r="AB1871" s="6">
        <f t="shared" si="145"/>
        <v>636.26463381432063</v>
      </c>
      <c r="AC1871" t="s">
        <v>2766</v>
      </c>
      <c r="AD1871">
        <v>0</v>
      </c>
    </row>
    <row r="1872" spans="1:30" x14ac:dyDescent="0.25">
      <c r="A1872" t="s">
        <v>2759</v>
      </c>
      <c r="B1872" t="s">
        <v>2760</v>
      </c>
      <c r="C1872" t="s">
        <v>2761</v>
      </c>
      <c r="D1872" t="s">
        <v>4405</v>
      </c>
      <c r="E1872" t="s">
        <v>266</v>
      </c>
      <c r="F1872" t="s">
        <v>4400</v>
      </c>
      <c r="G1872" t="s">
        <v>4468</v>
      </c>
      <c r="H1872" t="s">
        <v>2728</v>
      </c>
      <c r="I1872">
        <v>2</v>
      </c>
      <c r="J1872">
        <v>5059856577445</v>
      </c>
      <c r="K1872" t="s">
        <v>1152</v>
      </c>
      <c r="L1872" t="str">
        <f t="shared" si="146"/>
        <v>RXTED0144416</v>
      </c>
      <c r="M1872" t="s">
        <v>2804</v>
      </c>
      <c r="N1872" t="str">
        <f t="shared" si="147"/>
        <v>BLK</v>
      </c>
      <c r="O1872" t="str">
        <f t="shared" si="148"/>
        <v>005</v>
      </c>
      <c r="P1872" t="s">
        <v>2764</v>
      </c>
      <c r="Q1872" t="s">
        <v>2764</v>
      </c>
      <c r="R1872" t="s">
        <v>2764</v>
      </c>
      <c r="S1872" t="s">
        <v>1152</v>
      </c>
      <c r="T1872" t="s">
        <v>2765</v>
      </c>
      <c r="U1872" t="str">
        <f t="shared" si="149"/>
        <v>AW</v>
      </c>
      <c r="V1872">
        <v>2024</v>
      </c>
      <c r="W1872" t="s">
        <v>2764</v>
      </c>
      <c r="X1872" t="s">
        <v>2764</v>
      </c>
      <c r="Y1872" t="s">
        <v>2764</v>
      </c>
      <c r="Z1872" t="s">
        <v>2764</v>
      </c>
      <c r="AA1872">
        <v>212.08821127144023</v>
      </c>
      <c r="AB1872" s="6">
        <f t="shared" si="145"/>
        <v>424.17642254288046</v>
      </c>
      <c r="AC1872" t="s">
        <v>2766</v>
      </c>
      <c r="AD1872">
        <v>0</v>
      </c>
    </row>
    <row r="1873" spans="1:30" x14ac:dyDescent="0.25">
      <c r="A1873" t="s">
        <v>2759</v>
      </c>
      <c r="B1873" t="s">
        <v>2760</v>
      </c>
      <c r="C1873" t="s">
        <v>2761</v>
      </c>
      <c r="D1873" t="s">
        <v>4405</v>
      </c>
      <c r="E1873" t="s">
        <v>266</v>
      </c>
      <c r="F1873" t="s">
        <v>4400</v>
      </c>
      <c r="G1873" t="s">
        <v>4468</v>
      </c>
      <c r="H1873" t="s">
        <v>2728</v>
      </c>
      <c r="I1873">
        <v>3</v>
      </c>
      <c r="J1873">
        <v>5059856774448</v>
      </c>
      <c r="K1873" t="s">
        <v>1535</v>
      </c>
      <c r="L1873" t="str">
        <f t="shared" si="146"/>
        <v>RXTED0144417</v>
      </c>
      <c r="M1873" t="s">
        <v>301</v>
      </c>
      <c r="N1873" t="str">
        <f t="shared" si="147"/>
        <v>NVY</v>
      </c>
      <c r="O1873" t="str">
        <f t="shared" si="148"/>
        <v>005</v>
      </c>
      <c r="P1873" t="s">
        <v>2764</v>
      </c>
      <c r="Q1873" t="s">
        <v>2764</v>
      </c>
      <c r="R1873" t="s">
        <v>2764</v>
      </c>
      <c r="S1873" t="s">
        <v>1535</v>
      </c>
      <c r="T1873" t="s">
        <v>2765</v>
      </c>
      <c r="U1873" t="str">
        <f t="shared" si="149"/>
        <v>AW</v>
      </c>
      <c r="V1873">
        <v>2024</v>
      </c>
      <c r="W1873" t="s">
        <v>2764</v>
      </c>
      <c r="X1873" t="s">
        <v>2764</v>
      </c>
      <c r="Y1873" t="s">
        <v>2764</v>
      </c>
      <c r="Z1873" t="s">
        <v>2764</v>
      </c>
      <c r="AA1873">
        <v>304.65559488156822</v>
      </c>
      <c r="AB1873" s="6">
        <f t="shared" si="145"/>
        <v>913.9667846447046</v>
      </c>
      <c r="AC1873" t="s">
        <v>2766</v>
      </c>
      <c r="AD1873">
        <v>0</v>
      </c>
    </row>
    <row r="1874" spans="1:30" x14ac:dyDescent="0.25">
      <c r="A1874" t="s">
        <v>2759</v>
      </c>
      <c r="B1874" t="s">
        <v>2760</v>
      </c>
      <c r="C1874" t="s">
        <v>2761</v>
      </c>
      <c r="D1874" t="s">
        <v>4405</v>
      </c>
      <c r="E1874" t="s">
        <v>266</v>
      </c>
      <c r="F1874" t="s">
        <v>4400</v>
      </c>
      <c r="G1874" t="s">
        <v>4468</v>
      </c>
      <c r="H1874" t="s">
        <v>2728</v>
      </c>
      <c r="I1874">
        <v>5</v>
      </c>
      <c r="J1874">
        <v>5059856578053</v>
      </c>
      <c r="K1874" t="s">
        <v>1536</v>
      </c>
      <c r="L1874" t="str">
        <f t="shared" si="146"/>
        <v>RXTED0144419</v>
      </c>
      <c r="M1874" t="s">
        <v>799</v>
      </c>
      <c r="N1874" t="str">
        <f t="shared" si="147"/>
        <v>BRR</v>
      </c>
      <c r="O1874" t="str">
        <f t="shared" si="148"/>
        <v>000</v>
      </c>
      <c r="P1874" t="s">
        <v>2764</v>
      </c>
      <c r="Q1874" t="s">
        <v>2764</v>
      </c>
      <c r="R1874" t="s">
        <v>2764</v>
      </c>
      <c r="S1874" t="s">
        <v>1536</v>
      </c>
      <c r="T1874" t="s">
        <v>2765</v>
      </c>
      <c r="U1874" t="str">
        <f t="shared" si="149"/>
        <v>AW</v>
      </c>
      <c r="V1874">
        <v>2024</v>
      </c>
      <c r="W1874" t="s">
        <v>2764</v>
      </c>
      <c r="X1874" t="s">
        <v>2764</v>
      </c>
      <c r="Y1874" t="s">
        <v>2764</v>
      </c>
      <c r="Z1874" t="s">
        <v>2764</v>
      </c>
      <c r="AA1874">
        <v>304.65559488156822</v>
      </c>
      <c r="AB1874" s="6">
        <f t="shared" si="145"/>
        <v>1523.2779744078412</v>
      </c>
      <c r="AC1874" t="s">
        <v>2766</v>
      </c>
      <c r="AD1874">
        <v>0</v>
      </c>
    </row>
    <row r="1875" spans="1:30" x14ac:dyDescent="0.25">
      <c r="A1875" t="s">
        <v>2759</v>
      </c>
      <c r="B1875" t="s">
        <v>2760</v>
      </c>
      <c r="C1875" t="s">
        <v>2761</v>
      </c>
      <c r="D1875" t="s">
        <v>4405</v>
      </c>
      <c r="E1875" t="s">
        <v>266</v>
      </c>
      <c r="F1875" t="s">
        <v>4400</v>
      </c>
      <c r="G1875" t="s">
        <v>4468</v>
      </c>
      <c r="H1875" t="s">
        <v>2728</v>
      </c>
      <c r="I1875">
        <v>3</v>
      </c>
      <c r="J1875">
        <v>5059856578046</v>
      </c>
      <c r="K1875" t="s">
        <v>1153</v>
      </c>
      <c r="L1875" t="str">
        <f t="shared" si="146"/>
        <v>RXTED0144419</v>
      </c>
      <c r="M1875" t="s">
        <v>1048</v>
      </c>
      <c r="N1875" t="str">
        <f t="shared" si="147"/>
        <v>BRR</v>
      </c>
      <c r="O1875" t="str">
        <f t="shared" si="148"/>
        <v>001</v>
      </c>
      <c r="P1875" t="s">
        <v>2764</v>
      </c>
      <c r="Q1875" t="s">
        <v>2764</v>
      </c>
      <c r="R1875" t="s">
        <v>2764</v>
      </c>
      <c r="S1875" t="s">
        <v>1153</v>
      </c>
      <c r="T1875" t="s">
        <v>2765</v>
      </c>
      <c r="U1875" t="str">
        <f t="shared" si="149"/>
        <v>AW</v>
      </c>
      <c r="V1875">
        <v>2024</v>
      </c>
      <c r="W1875" t="s">
        <v>2764</v>
      </c>
      <c r="X1875" t="s">
        <v>2764</v>
      </c>
      <c r="Y1875" t="s">
        <v>2764</v>
      </c>
      <c r="Z1875" t="s">
        <v>2764</v>
      </c>
      <c r="AA1875">
        <v>304.65559488156822</v>
      </c>
      <c r="AB1875" s="6">
        <f t="shared" si="145"/>
        <v>913.9667846447046</v>
      </c>
      <c r="AC1875" t="s">
        <v>2766</v>
      </c>
      <c r="AD1875">
        <v>0</v>
      </c>
    </row>
    <row r="1876" spans="1:30" x14ac:dyDescent="0.25">
      <c r="A1876" t="s">
        <v>2759</v>
      </c>
      <c r="B1876" t="s">
        <v>2760</v>
      </c>
      <c r="C1876" t="s">
        <v>2761</v>
      </c>
      <c r="D1876" t="s">
        <v>4405</v>
      </c>
      <c r="E1876" t="s">
        <v>266</v>
      </c>
      <c r="F1876" t="s">
        <v>4400</v>
      </c>
      <c r="G1876" t="s">
        <v>4468</v>
      </c>
      <c r="H1876" t="s">
        <v>2728</v>
      </c>
      <c r="I1876">
        <v>2</v>
      </c>
      <c r="J1876">
        <v>5059856578022</v>
      </c>
      <c r="K1876" t="s">
        <v>1155</v>
      </c>
      <c r="L1876" t="str">
        <f t="shared" si="146"/>
        <v>RXTED0144419</v>
      </c>
      <c r="M1876" t="s">
        <v>1156</v>
      </c>
      <c r="N1876" t="str">
        <f t="shared" si="147"/>
        <v>BRR</v>
      </c>
      <c r="O1876" t="str">
        <f t="shared" si="148"/>
        <v>003</v>
      </c>
      <c r="P1876" t="s">
        <v>2764</v>
      </c>
      <c r="Q1876" t="s">
        <v>2764</v>
      </c>
      <c r="R1876" t="s">
        <v>2764</v>
      </c>
      <c r="S1876" t="s">
        <v>1155</v>
      </c>
      <c r="T1876" t="s">
        <v>2765</v>
      </c>
      <c r="U1876" t="str">
        <f t="shared" si="149"/>
        <v>AW</v>
      </c>
      <c r="V1876">
        <v>2024</v>
      </c>
      <c r="W1876" t="s">
        <v>2764</v>
      </c>
      <c r="X1876" t="s">
        <v>2764</v>
      </c>
      <c r="Y1876" t="s">
        <v>2764</v>
      </c>
      <c r="Z1876" t="s">
        <v>2764</v>
      </c>
      <c r="AA1876">
        <v>304.65559488156822</v>
      </c>
      <c r="AB1876" s="6">
        <f t="shared" si="145"/>
        <v>609.31118976313644</v>
      </c>
      <c r="AC1876" t="s">
        <v>2766</v>
      </c>
      <c r="AD1876">
        <v>0</v>
      </c>
    </row>
    <row r="1877" spans="1:30" x14ac:dyDescent="0.25">
      <c r="A1877" t="s">
        <v>2759</v>
      </c>
      <c r="B1877" t="s">
        <v>2760</v>
      </c>
      <c r="C1877" t="s">
        <v>2761</v>
      </c>
      <c r="D1877" t="s">
        <v>4405</v>
      </c>
      <c r="E1877" t="s">
        <v>266</v>
      </c>
      <c r="F1877" t="s">
        <v>4400</v>
      </c>
      <c r="G1877" t="s">
        <v>4468</v>
      </c>
      <c r="H1877" t="s">
        <v>2728</v>
      </c>
      <c r="I1877">
        <v>7</v>
      </c>
      <c r="J1877">
        <v>5059856578015</v>
      </c>
      <c r="K1877" t="s">
        <v>1537</v>
      </c>
      <c r="L1877" t="str">
        <f t="shared" si="146"/>
        <v>RXTED0144419</v>
      </c>
      <c r="M1877" t="s">
        <v>801</v>
      </c>
      <c r="N1877" t="str">
        <f t="shared" si="147"/>
        <v>BRR</v>
      </c>
      <c r="O1877" t="str">
        <f t="shared" si="148"/>
        <v>004</v>
      </c>
      <c r="P1877" t="s">
        <v>2764</v>
      </c>
      <c r="Q1877" t="s">
        <v>2764</v>
      </c>
      <c r="R1877" t="s">
        <v>2764</v>
      </c>
      <c r="S1877" t="s">
        <v>1537</v>
      </c>
      <c r="T1877" t="s">
        <v>2765</v>
      </c>
      <c r="U1877" t="str">
        <f t="shared" si="149"/>
        <v>AW</v>
      </c>
      <c r="V1877">
        <v>2024</v>
      </c>
      <c r="W1877" t="s">
        <v>2764</v>
      </c>
      <c r="X1877" t="s">
        <v>2764</v>
      </c>
      <c r="Y1877" t="s">
        <v>2764</v>
      </c>
      <c r="Z1877" t="s">
        <v>2764</v>
      </c>
      <c r="AA1877">
        <v>304.65559488156822</v>
      </c>
      <c r="AB1877" s="6">
        <f t="shared" si="145"/>
        <v>2132.5891641709777</v>
      </c>
      <c r="AC1877" t="s">
        <v>2766</v>
      </c>
      <c r="AD1877">
        <v>0</v>
      </c>
    </row>
    <row r="1878" spans="1:30" x14ac:dyDescent="0.25">
      <c r="A1878" t="s">
        <v>2759</v>
      </c>
      <c r="B1878" t="s">
        <v>2760</v>
      </c>
      <c r="C1878" t="s">
        <v>2761</v>
      </c>
      <c r="D1878" t="s">
        <v>4405</v>
      </c>
      <c r="E1878" t="s">
        <v>266</v>
      </c>
      <c r="F1878" t="s">
        <v>4400</v>
      </c>
      <c r="G1878" t="s">
        <v>4468</v>
      </c>
      <c r="H1878" t="s">
        <v>2728</v>
      </c>
      <c r="I1878">
        <v>5</v>
      </c>
      <c r="J1878">
        <v>5059856578008</v>
      </c>
      <c r="K1878" t="s">
        <v>1157</v>
      </c>
      <c r="L1878" t="str">
        <f t="shared" si="146"/>
        <v>RXTED0144419</v>
      </c>
      <c r="M1878" t="s">
        <v>803</v>
      </c>
      <c r="N1878" t="str">
        <f t="shared" si="147"/>
        <v>BRR</v>
      </c>
      <c r="O1878" t="str">
        <f t="shared" si="148"/>
        <v>005</v>
      </c>
      <c r="P1878" t="s">
        <v>2764</v>
      </c>
      <c r="Q1878" t="s">
        <v>2764</v>
      </c>
      <c r="R1878" t="s">
        <v>2764</v>
      </c>
      <c r="S1878" t="s">
        <v>1157</v>
      </c>
      <c r="T1878" t="s">
        <v>2765</v>
      </c>
      <c r="U1878" t="str">
        <f t="shared" si="149"/>
        <v>AW</v>
      </c>
      <c r="V1878">
        <v>2024</v>
      </c>
      <c r="W1878" t="s">
        <v>2764</v>
      </c>
      <c r="X1878" t="s">
        <v>2764</v>
      </c>
      <c r="Y1878" t="s">
        <v>2764</v>
      </c>
      <c r="Z1878" t="s">
        <v>2764</v>
      </c>
      <c r="AA1878">
        <v>304.65559488156822</v>
      </c>
      <c r="AB1878" s="6">
        <f t="shared" si="145"/>
        <v>1523.2779744078412</v>
      </c>
      <c r="AC1878" t="s">
        <v>2766</v>
      </c>
      <c r="AD1878">
        <v>0</v>
      </c>
    </row>
    <row r="1879" spans="1:30" x14ac:dyDescent="0.25">
      <c r="A1879" t="s">
        <v>2759</v>
      </c>
      <c r="B1879" t="s">
        <v>2760</v>
      </c>
      <c r="C1879" t="s">
        <v>2761</v>
      </c>
      <c r="D1879" t="s">
        <v>4405</v>
      </c>
      <c r="E1879" t="s">
        <v>266</v>
      </c>
      <c r="F1879" t="s">
        <v>4400</v>
      </c>
      <c r="G1879" t="s">
        <v>4468</v>
      </c>
      <c r="H1879" t="s">
        <v>2728</v>
      </c>
      <c r="I1879">
        <v>3</v>
      </c>
      <c r="J1879">
        <v>5059856577568</v>
      </c>
      <c r="K1879" t="s">
        <v>1158</v>
      </c>
      <c r="L1879" t="str">
        <f t="shared" si="146"/>
        <v>RXTED0144420</v>
      </c>
      <c r="M1879" t="s">
        <v>729</v>
      </c>
      <c r="N1879" t="str">
        <f t="shared" si="147"/>
        <v>BLU</v>
      </c>
      <c r="O1879" t="str">
        <f t="shared" si="148"/>
        <v>000</v>
      </c>
      <c r="P1879" t="s">
        <v>2764</v>
      </c>
      <c r="Q1879" t="s">
        <v>2764</v>
      </c>
      <c r="R1879" t="s">
        <v>2764</v>
      </c>
      <c r="S1879" t="s">
        <v>1158</v>
      </c>
      <c r="T1879" t="s">
        <v>2765</v>
      </c>
      <c r="U1879" t="str">
        <f t="shared" si="149"/>
        <v>AW</v>
      </c>
      <c r="V1879">
        <v>2024</v>
      </c>
      <c r="W1879" t="s">
        <v>2764</v>
      </c>
      <c r="X1879" t="s">
        <v>2764</v>
      </c>
      <c r="Y1879" t="s">
        <v>2764</v>
      </c>
      <c r="Z1879" t="s">
        <v>2764</v>
      </c>
      <c r="AA1879">
        <v>195.75279063435883</v>
      </c>
      <c r="AB1879" s="6">
        <f t="shared" si="145"/>
        <v>587.25837190307652</v>
      </c>
      <c r="AC1879" t="s">
        <v>2766</v>
      </c>
      <c r="AD1879">
        <v>0</v>
      </c>
    </row>
    <row r="1880" spans="1:30" x14ac:dyDescent="0.25">
      <c r="A1880" t="s">
        <v>2759</v>
      </c>
      <c r="B1880" t="s">
        <v>2760</v>
      </c>
      <c r="C1880" t="s">
        <v>2761</v>
      </c>
      <c r="D1880" t="s">
        <v>4405</v>
      </c>
      <c r="E1880" t="s">
        <v>266</v>
      </c>
      <c r="F1880" t="s">
        <v>4400</v>
      </c>
      <c r="G1880" t="s">
        <v>4468</v>
      </c>
      <c r="H1880" t="s">
        <v>2728</v>
      </c>
      <c r="I1880">
        <v>2</v>
      </c>
      <c r="J1880">
        <v>5059856577551</v>
      </c>
      <c r="K1880" t="s">
        <v>1159</v>
      </c>
      <c r="L1880" t="str">
        <f t="shared" si="146"/>
        <v>RXTED0144420</v>
      </c>
      <c r="M1880" t="s">
        <v>916</v>
      </c>
      <c r="N1880" t="str">
        <f t="shared" si="147"/>
        <v>BLU</v>
      </c>
      <c r="O1880" t="str">
        <f t="shared" si="148"/>
        <v>001</v>
      </c>
      <c r="P1880" t="s">
        <v>2764</v>
      </c>
      <c r="Q1880" t="s">
        <v>2764</v>
      </c>
      <c r="R1880" t="s">
        <v>2764</v>
      </c>
      <c r="S1880" t="s">
        <v>1159</v>
      </c>
      <c r="T1880" t="s">
        <v>2765</v>
      </c>
      <c r="U1880" t="str">
        <f t="shared" si="149"/>
        <v>AW</v>
      </c>
      <c r="V1880">
        <v>2024</v>
      </c>
      <c r="W1880" t="s">
        <v>2764</v>
      </c>
      <c r="X1880" t="s">
        <v>2764</v>
      </c>
      <c r="Y1880" t="s">
        <v>2764</v>
      </c>
      <c r="Z1880" t="s">
        <v>2764</v>
      </c>
      <c r="AA1880">
        <v>195.75279063435883</v>
      </c>
      <c r="AB1880" s="6">
        <f t="shared" si="145"/>
        <v>391.50558126871766</v>
      </c>
      <c r="AC1880" t="s">
        <v>2766</v>
      </c>
      <c r="AD1880">
        <v>0</v>
      </c>
    </row>
    <row r="1881" spans="1:30" x14ac:dyDescent="0.25">
      <c r="A1881" t="s">
        <v>2759</v>
      </c>
      <c r="B1881" t="s">
        <v>2760</v>
      </c>
      <c r="C1881" t="s">
        <v>2761</v>
      </c>
      <c r="D1881" t="s">
        <v>4405</v>
      </c>
      <c r="E1881" t="s">
        <v>266</v>
      </c>
      <c r="F1881" t="s">
        <v>4400</v>
      </c>
      <c r="G1881" t="s">
        <v>4468</v>
      </c>
      <c r="H1881" t="s">
        <v>2728</v>
      </c>
      <c r="I1881">
        <v>3</v>
      </c>
      <c r="J1881">
        <v>5059856577544</v>
      </c>
      <c r="K1881" t="s">
        <v>1160</v>
      </c>
      <c r="L1881" t="str">
        <f t="shared" si="146"/>
        <v>RXTED0144420</v>
      </c>
      <c r="M1881" t="s">
        <v>530</v>
      </c>
      <c r="N1881" t="str">
        <f t="shared" si="147"/>
        <v>BLU</v>
      </c>
      <c r="O1881" t="str">
        <f t="shared" si="148"/>
        <v>002</v>
      </c>
      <c r="P1881" t="s">
        <v>2764</v>
      </c>
      <c r="Q1881" t="s">
        <v>2764</v>
      </c>
      <c r="R1881" t="s">
        <v>2764</v>
      </c>
      <c r="S1881" t="s">
        <v>1160</v>
      </c>
      <c r="T1881" t="s">
        <v>2765</v>
      </c>
      <c r="U1881" t="str">
        <f t="shared" si="149"/>
        <v>AW</v>
      </c>
      <c r="V1881">
        <v>2024</v>
      </c>
      <c r="W1881" t="s">
        <v>2764</v>
      </c>
      <c r="X1881" t="s">
        <v>2764</v>
      </c>
      <c r="Y1881" t="s">
        <v>2764</v>
      </c>
      <c r="Z1881" t="s">
        <v>2764</v>
      </c>
      <c r="AA1881">
        <v>195.75279063435883</v>
      </c>
      <c r="AB1881" s="6">
        <f t="shared" si="145"/>
        <v>587.25837190307652</v>
      </c>
      <c r="AC1881" t="s">
        <v>2766</v>
      </c>
      <c r="AD1881">
        <v>0</v>
      </c>
    </row>
    <row r="1882" spans="1:30" x14ac:dyDescent="0.25">
      <c r="A1882" t="s">
        <v>2759</v>
      </c>
      <c r="B1882" t="s">
        <v>2760</v>
      </c>
      <c r="C1882" t="s">
        <v>2761</v>
      </c>
      <c r="D1882" t="s">
        <v>4405</v>
      </c>
      <c r="E1882" t="s">
        <v>266</v>
      </c>
      <c r="F1882" t="s">
        <v>4400</v>
      </c>
      <c r="G1882" t="s">
        <v>4468</v>
      </c>
      <c r="H1882" t="s">
        <v>2728</v>
      </c>
      <c r="I1882">
        <v>1</v>
      </c>
      <c r="J1882">
        <v>5059856577520</v>
      </c>
      <c r="K1882" t="s">
        <v>1162</v>
      </c>
      <c r="L1882" t="str">
        <f t="shared" si="146"/>
        <v>RXTED0144420</v>
      </c>
      <c r="M1882" t="s">
        <v>534</v>
      </c>
      <c r="N1882" t="str">
        <f t="shared" si="147"/>
        <v>BLU</v>
      </c>
      <c r="O1882" t="str">
        <f t="shared" si="148"/>
        <v>004</v>
      </c>
      <c r="P1882" t="s">
        <v>2764</v>
      </c>
      <c r="Q1882" t="s">
        <v>2764</v>
      </c>
      <c r="R1882" t="s">
        <v>2764</v>
      </c>
      <c r="S1882" t="s">
        <v>1162</v>
      </c>
      <c r="T1882" t="s">
        <v>2765</v>
      </c>
      <c r="U1882" t="str">
        <f t="shared" si="149"/>
        <v>AW</v>
      </c>
      <c r="V1882">
        <v>2024</v>
      </c>
      <c r="W1882" t="s">
        <v>2764</v>
      </c>
      <c r="X1882" t="s">
        <v>2764</v>
      </c>
      <c r="Y1882" t="s">
        <v>2764</v>
      </c>
      <c r="Z1882" t="s">
        <v>2764</v>
      </c>
      <c r="AA1882">
        <v>195.75279063435883</v>
      </c>
      <c r="AB1882" s="6">
        <f t="shared" si="145"/>
        <v>195.75279063435883</v>
      </c>
      <c r="AC1882" t="s">
        <v>2766</v>
      </c>
      <c r="AD1882">
        <v>0</v>
      </c>
    </row>
    <row r="1883" spans="1:30" x14ac:dyDescent="0.25">
      <c r="A1883" t="s">
        <v>2759</v>
      </c>
      <c r="B1883" t="s">
        <v>2760</v>
      </c>
      <c r="C1883" t="s">
        <v>2761</v>
      </c>
      <c r="D1883" t="s">
        <v>4405</v>
      </c>
      <c r="E1883" t="s">
        <v>266</v>
      </c>
      <c r="F1883" t="s">
        <v>4400</v>
      </c>
      <c r="G1883" t="s">
        <v>4468</v>
      </c>
      <c r="H1883" t="s">
        <v>2728</v>
      </c>
      <c r="I1883">
        <v>4</v>
      </c>
      <c r="J1883">
        <v>5059856577513</v>
      </c>
      <c r="K1883" t="s">
        <v>1163</v>
      </c>
      <c r="L1883" t="str">
        <f t="shared" si="146"/>
        <v>RXTED0144420</v>
      </c>
      <c r="M1883" t="s">
        <v>536</v>
      </c>
      <c r="N1883" t="str">
        <f t="shared" si="147"/>
        <v>BLU</v>
      </c>
      <c r="O1883" t="str">
        <f t="shared" si="148"/>
        <v>005</v>
      </c>
      <c r="P1883" t="s">
        <v>2764</v>
      </c>
      <c r="Q1883" t="s">
        <v>2764</v>
      </c>
      <c r="R1883" t="s">
        <v>2764</v>
      </c>
      <c r="S1883" t="s">
        <v>1163</v>
      </c>
      <c r="T1883" t="s">
        <v>2765</v>
      </c>
      <c r="U1883" t="str">
        <f t="shared" si="149"/>
        <v>AW</v>
      </c>
      <c r="V1883">
        <v>2024</v>
      </c>
      <c r="W1883" t="s">
        <v>2764</v>
      </c>
      <c r="X1883" t="s">
        <v>2764</v>
      </c>
      <c r="Y1883" t="s">
        <v>2764</v>
      </c>
      <c r="Z1883" t="s">
        <v>2764</v>
      </c>
      <c r="AA1883">
        <v>195.75279063435883</v>
      </c>
      <c r="AB1883" s="6">
        <f t="shared" si="145"/>
        <v>783.01116253743533</v>
      </c>
      <c r="AC1883" t="s">
        <v>2766</v>
      </c>
      <c r="AD1883">
        <v>0</v>
      </c>
    </row>
    <row r="1884" spans="1:30" x14ac:dyDescent="0.25">
      <c r="A1884" t="s">
        <v>2759</v>
      </c>
      <c r="B1884" t="s">
        <v>2760</v>
      </c>
      <c r="C1884" t="s">
        <v>2761</v>
      </c>
      <c r="D1884" t="s">
        <v>4405</v>
      </c>
      <c r="E1884" t="s">
        <v>266</v>
      </c>
      <c r="F1884" t="s">
        <v>4400</v>
      </c>
      <c r="G1884" t="s">
        <v>4468</v>
      </c>
      <c r="H1884" t="s">
        <v>2728</v>
      </c>
      <c r="I1884">
        <v>1</v>
      </c>
      <c r="J1884">
        <v>5059856586089</v>
      </c>
      <c r="K1884" t="s">
        <v>1165</v>
      </c>
      <c r="L1884" t="str">
        <f t="shared" si="146"/>
        <v>RXTED0144421</v>
      </c>
      <c r="M1884" t="s">
        <v>2911</v>
      </c>
      <c r="N1884" t="str">
        <f t="shared" si="147"/>
        <v>DKB</v>
      </c>
      <c r="O1884" t="str">
        <f t="shared" si="148"/>
        <v>002</v>
      </c>
      <c r="P1884" t="s">
        <v>2764</v>
      </c>
      <c r="Q1884" t="s">
        <v>2764</v>
      </c>
      <c r="R1884" t="s">
        <v>2764</v>
      </c>
      <c r="S1884" t="s">
        <v>1165</v>
      </c>
      <c r="T1884" t="s">
        <v>2765</v>
      </c>
      <c r="U1884" t="str">
        <f t="shared" si="149"/>
        <v>AW</v>
      </c>
      <c r="V1884">
        <v>2024</v>
      </c>
      <c r="W1884" t="s">
        <v>2764</v>
      </c>
      <c r="X1884" t="s">
        <v>2764</v>
      </c>
      <c r="Y1884" t="s">
        <v>2764</v>
      </c>
      <c r="Z1884" t="s">
        <v>2764</v>
      </c>
      <c r="AA1884">
        <v>146.74652872311461</v>
      </c>
      <c r="AB1884" s="6">
        <f t="shared" si="145"/>
        <v>146.74652872311461</v>
      </c>
      <c r="AC1884" t="s">
        <v>2766</v>
      </c>
      <c r="AD1884">
        <v>0</v>
      </c>
    </row>
    <row r="1885" spans="1:30" x14ac:dyDescent="0.25">
      <c r="A1885" t="s">
        <v>2759</v>
      </c>
      <c r="B1885" t="s">
        <v>2760</v>
      </c>
      <c r="C1885" t="s">
        <v>2761</v>
      </c>
      <c r="D1885" t="s">
        <v>4405</v>
      </c>
      <c r="E1885" t="s">
        <v>266</v>
      </c>
      <c r="F1885" t="s">
        <v>4400</v>
      </c>
      <c r="G1885" t="s">
        <v>4468</v>
      </c>
      <c r="H1885" t="s">
        <v>2728</v>
      </c>
      <c r="I1885">
        <v>2</v>
      </c>
      <c r="J1885">
        <v>5059856586065</v>
      </c>
      <c r="K1885" t="s">
        <v>1167</v>
      </c>
      <c r="L1885" t="str">
        <f t="shared" si="146"/>
        <v>RXTED0144421</v>
      </c>
      <c r="M1885" t="s">
        <v>296</v>
      </c>
      <c r="N1885" t="str">
        <f t="shared" si="147"/>
        <v>DKB</v>
      </c>
      <c r="O1885" t="str">
        <f t="shared" si="148"/>
        <v>004</v>
      </c>
      <c r="P1885" t="s">
        <v>2764</v>
      </c>
      <c r="Q1885" t="s">
        <v>2764</v>
      </c>
      <c r="R1885" t="s">
        <v>2764</v>
      </c>
      <c r="S1885" t="s">
        <v>1167</v>
      </c>
      <c r="T1885" t="s">
        <v>2765</v>
      </c>
      <c r="U1885" t="str">
        <f t="shared" si="149"/>
        <v>AW</v>
      </c>
      <c r="V1885">
        <v>2024</v>
      </c>
      <c r="W1885" t="s">
        <v>2764</v>
      </c>
      <c r="X1885" t="s">
        <v>2764</v>
      </c>
      <c r="Y1885" t="s">
        <v>2764</v>
      </c>
      <c r="Z1885" t="s">
        <v>2764</v>
      </c>
      <c r="AA1885">
        <v>146.74652872311461</v>
      </c>
      <c r="AB1885" s="6">
        <f t="shared" si="145"/>
        <v>293.49305744622922</v>
      </c>
      <c r="AC1885" t="s">
        <v>2766</v>
      </c>
      <c r="AD1885">
        <v>0</v>
      </c>
    </row>
    <row r="1886" spans="1:30" x14ac:dyDescent="0.25">
      <c r="A1886" t="s">
        <v>2759</v>
      </c>
      <c r="B1886" t="s">
        <v>2760</v>
      </c>
      <c r="C1886" t="s">
        <v>2761</v>
      </c>
      <c r="D1886" t="s">
        <v>4405</v>
      </c>
      <c r="E1886" t="s">
        <v>266</v>
      </c>
      <c r="F1886" t="s">
        <v>4400</v>
      </c>
      <c r="G1886" t="s">
        <v>4468</v>
      </c>
      <c r="H1886" t="s">
        <v>2728</v>
      </c>
      <c r="I1886">
        <v>2</v>
      </c>
      <c r="J1886">
        <v>5059856586058</v>
      </c>
      <c r="K1886" t="s">
        <v>1168</v>
      </c>
      <c r="L1886" t="str">
        <f t="shared" si="146"/>
        <v>RXTED0144421</v>
      </c>
      <c r="M1886" t="s">
        <v>269</v>
      </c>
      <c r="N1886" t="str">
        <f t="shared" si="147"/>
        <v>DKB</v>
      </c>
      <c r="O1886" t="str">
        <f t="shared" si="148"/>
        <v>005</v>
      </c>
      <c r="P1886" t="s">
        <v>2764</v>
      </c>
      <c r="Q1886" t="s">
        <v>2764</v>
      </c>
      <c r="R1886" t="s">
        <v>2764</v>
      </c>
      <c r="S1886" t="s">
        <v>1168</v>
      </c>
      <c r="T1886" t="s">
        <v>2765</v>
      </c>
      <c r="U1886" t="str">
        <f t="shared" si="149"/>
        <v>AW</v>
      </c>
      <c r="V1886">
        <v>2024</v>
      </c>
      <c r="W1886" t="s">
        <v>2764</v>
      </c>
      <c r="X1886" t="s">
        <v>2764</v>
      </c>
      <c r="Y1886" t="s">
        <v>2764</v>
      </c>
      <c r="Z1886" t="s">
        <v>2764</v>
      </c>
      <c r="AA1886">
        <v>146.74652872311461</v>
      </c>
      <c r="AB1886" s="6">
        <f t="shared" si="145"/>
        <v>293.49305744622922</v>
      </c>
      <c r="AC1886" t="s">
        <v>2766</v>
      </c>
      <c r="AD1886">
        <v>0</v>
      </c>
    </row>
    <row r="1887" spans="1:30" x14ac:dyDescent="0.25">
      <c r="A1887" t="s">
        <v>2759</v>
      </c>
      <c r="B1887" t="s">
        <v>2760</v>
      </c>
      <c r="C1887" t="s">
        <v>2761</v>
      </c>
      <c r="D1887" t="s">
        <v>4405</v>
      </c>
      <c r="E1887" t="s">
        <v>266</v>
      </c>
      <c r="F1887" t="s">
        <v>4400</v>
      </c>
      <c r="G1887" t="s">
        <v>4468</v>
      </c>
      <c r="H1887" t="s">
        <v>2728</v>
      </c>
      <c r="I1887">
        <v>3</v>
      </c>
      <c r="J1887">
        <v>5059856567743</v>
      </c>
      <c r="K1887" t="s">
        <v>1538</v>
      </c>
      <c r="L1887" t="str">
        <f t="shared" si="146"/>
        <v>RXTED0144464</v>
      </c>
      <c r="M1887" t="s">
        <v>2851</v>
      </c>
      <c r="N1887" t="str">
        <f t="shared" si="147"/>
        <v>DKB</v>
      </c>
      <c r="O1887" t="str">
        <f t="shared" si="148"/>
        <v>000</v>
      </c>
      <c r="P1887" t="s">
        <v>2764</v>
      </c>
      <c r="Q1887" t="s">
        <v>2764</v>
      </c>
      <c r="R1887" t="s">
        <v>2764</v>
      </c>
      <c r="S1887" t="s">
        <v>1538</v>
      </c>
      <c r="T1887" t="s">
        <v>2765</v>
      </c>
      <c r="U1887" t="str">
        <f t="shared" si="149"/>
        <v>AW</v>
      </c>
      <c r="V1887">
        <v>2024</v>
      </c>
      <c r="W1887" t="s">
        <v>2764</v>
      </c>
      <c r="X1887" t="s">
        <v>2764</v>
      </c>
      <c r="Y1887" t="s">
        <v>2764</v>
      </c>
      <c r="Z1887" t="s">
        <v>2764</v>
      </c>
      <c r="AA1887">
        <v>146.74652872311461</v>
      </c>
      <c r="AB1887" s="6">
        <f t="shared" si="145"/>
        <v>440.23958616934385</v>
      </c>
      <c r="AC1887" t="s">
        <v>2766</v>
      </c>
      <c r="AD1887">
        <v>0</v>
      </c>
    </row>
    <row r="1888" spans="1:30" x14ac:dyDescent="0.25">
      <c r="A1888" t="s">
        <v>2759</v>
      </c>
      <c r="B1888" t="s">
        <v>2760</v>
      </c>
      <c r="C1888" t="s">
        <v>2761</v>
      </c>
      <c r="D1888" t="s">
        <v>4405</v>
      </c>
      <c r="E1888" t="s">
        <v>266</v>
      </c>
      <c r="F1888" t="s">
        <v>4400</v>
      </c>
      <c r="G1888" t="s">
        <v>4468</v>
      </c>
      <c r="H1888" t="s">
        <v>2728</v>
      </c>
      <c r="I1888">
        <v>1</v>
      </c>
      <c r="J1888">
        <v>5059856567729</v>
      </c>
      <c r="K1888" t="s">
        <v>1539</v>
      </c>
      <c r="L1888" t="str">
        <f t="shared" si="146"/>
        <v>RXTED0144464</v>
      </c>
      <c r="M1888" t="s">
        <v>2909</v>
      </c>
      <c r="N1888" t="str">
        <f t="shared" si="147"/>
        <v>DKB</v>
      </c>
      <c r="O1888" t="str">
        <f t="shared" si="148"/>
        <v>001</v>
      </c>
      <c r="P1888" t="s">
        <v>2764</v>
      </c>
      <c r="Q1888" t="s">
        <v>2764</v>
      </c>
      <c r="R1888" t="s">
        <v>2764</v>
      </c>
      <c r="S1888" t="s">
        <v>1539</v>
      </c>
      <c r="T1888" t="s">
        <v>2765</v>
      </c>
      <c r="U1888" t="str">
        <f t="shared" si="149"/>
        <v>AW</v>
      </c>
      <c r="V1888">
        <v>2024</v>
      </c>
      <c r="W1888" t="s">
        <v>2764</v>
      </c>
      <c r="X1888" t="s">
        <v>2764</v>
      </c>
      <c r="Y1888" t="s">
        <v>2764</v>
      </c>
      <c r="Z1888" t="s">
        <v>2764</v>
      </c>
      <c r="AA1888">
        <v>146.74652872311461</v>
      </c>
      <c r="AB1888" s="6">
        <f t="shared" si="145"/>
        <v>146.74652872311461</v>
      </c>
      <c r="AC1888" t="s">
        <v>2766</v>
      </c>
      <c r="AD1888">
        <v>0</v>
      </c>
    </row>
    <row r="1889" spans="1:30" x14ac:dyDescent="0.25">
      <c r="A1889" t="s">
        <v>2759</v>
      </c>
      <c r="B1889" t="s">
        <v>2760</v>
      </c>
      <c r="C1889" t="s">
        <v>2761</v>
      </c>
      <c r="D1889" t="s">
        <v>4405</v>
      </c>
      <c r="E1889" t="s">
        <v>266</v>
      </c>
      <c r="F1889" t="s">
        <v>4400</v>
      </c>
      <c r="G1889" t="s">
        <v>4468</v>
      </c>
      <c r="H1889" t="s">
        <v>2728</v>
      </c>
      <c r="I1889">
        <v>1</v>
      </c>
      <c r="J1889">
        <v>5059856567644</v>
      </c>
      <c r="K1889" t="s">
        <v>1540</v>
      </c>
      <c r="L1889" t="str">
        <f t="shared" si="146"/>
        <v>RXTED0144464</v>
      </c>
      <c r="M1889" t="s">
        <v>269</v>
      </c>
      <c r="N1889" t="str">
        <f t="shared" si="147"/>
        <v>DKB</v>
      </c>
      <c r="O1889" t="str">
        <f t="shared" si="148"/>
        <v>005</v>
      </c>
      <c r="P1889" t="s">
        <v>2764</v>
      </c>
      <c r="Q1889" t="s">
        <v>2764</v>
      </c>
      <c r="R1889" t="s">
        <v>2764</v>
      </c>
      <c r="S1889" t="s">
        <v>1540</v>
      </c>
      <c r="T1889" t="s">
        <v>2765</v>
      </c>
      <c r="U1889" t="str">
        <f t="shared" si="149"/>
        <v>AW</v>
      </c>
      <c r="V1889">
        <v>2024</v>
      </c>
      <c r="W1889" t="s">
        <v>2764</v>
      </c>
      <c r="X1889" t="s">
        <v>2764</v>
      </c>
      <c r="Y1889" t="s">
        <v>2764</v>
      </c>
      <c r="Z1889" t="s">
        <v>2764</v>
      </c>
      <c r="AA1889">
        <v>146.74652872311461</v>
      </c>
      <c r="AB1889" s="6">
        <f t="shared" si="145"/>
        <v>146.74652872311461</v>
      </c>
      <c r="AC1889" t="s">
        <v>2766</v>
      </c>
      <c r="AD1889">
        <v>0</v>
      </c>
    </row>
    <row r="1890" spans="1:30" x14ac:dyDescent="0.25">
      <c r="A1890" t="s">
        <v>2759</v>
      </c>
      <c r="B1890" t="s">
        <v>2760</v>
      </c>
      <c r="C1890" t="s">
        <v>2761</v>
      </c>
      <c r="D1890" t="s">
        <v>4405</v>
      </c>
      <c r="E1890" t="s">
        <v>266</v>
      </c>
      <c r="F1890" t="s">
        <v>4400</v>
      </c>
      <c r="G1890" t="s">
        <v>4468</v>
      </c>
      <c r="H1890" t="s">
        <v>2728</v>
      </c>
      <c r="I1890">
        <v>14</v>
      </c>
      <c r="J1890">
        <v>5059856567583</v>
      </c>
      <c r="K1890" t="s">
        <v>1541</v>
      </c>
      <c r="L1890" t="str">
        <f t="shared" si="146"/>
        <v>RXTED0144465</v>
      </c>
      <c r="M1890" t="s">
        <v>2909</v>
      </c>
      <c r="N1890" t="str">
        <f t="shared" si="147"/>
        <v>DKB</v>
      </c>
      <c r="O1890" t="str">
        <f t="shared" si="148"/>
        <v>001</v>
      </c>
      <c r="P1890" t="s">
        <v>2764</v>
      </c>
      <c r="Q1890" t="s">
        <v>2764</v>
      </c>
      <c r="R1890" t="s">
        <v>2764</v>
      </c>
      <c r="S1890" t="s">
        <v>1541</v>
      </c>
      <c r="T1890" t="s">
        <v>2765</v>
      </c>
      <c r="U1890" t="str">
        <f t="shared" si="149"/>
        <v>AW</v>
      </c>
      <c r="V1890">
        <v>2024</v>
      </c>
      <c r="W1890" t="s">
        <v>2764</v>
      </c>
      <c r="X1890" t="s">
        <v>2764</v>
      </c>
      <c r="Y1890" t="s">
        <v>2764</v>
      </c>
      <c r="Z1890" t="s">
        <v>2764</v>
      </c>
      <c r="AA1890">
        <v>173.97222978491695</v>
      </c>
      <c r="AB1890" s="6">
        <f t="shared" si="145"/>
        <v>2435.6112169888374</v>
      </c>
      <c r="AC1890" t="s">
        <v>2766</v>
      </c>
      <c r="AD1890">
        <v>0</v>
      </c>
    </row>
    <row r="1891" spans="1:30" x14ac:dyDescent="0.25">
      <c r="A1891" t="s">
        <v>2759</v>
      </c>
      <c r="B1891" t="s">
        <v>2760</v>
      </c>
      <c r="C1891" t="s">
        <v>2761</v>
      </c>
      <c r="D1891" t="s">
        <v>4405</v>
      </c>
      <c r="E1891" t="s">
        <v>266</v>
      </c>
      <c r="F1891" t="s">
        <v>4400</v>
      </c>
      <c r="G1891" t="s">
        <v>4468</v>
      </c>
      <c r="H1891" t="s">
        <v>2728</v>
      </c>
      <c r="I1891">
        <v>8</v>
      </c>
      <c r="J1891">
        <v>5059856567569</v>
      </c>
      <c r="K1891" t="s">
        <v>1335</v>
      </c>
      <c r="L1891" t="str">
        <f t="shared" si="146"/>
        <v>RXTED0144465</v>
      </c>
      <c r="M1891" t="s">
        <v>2911</v>
      </c>
      <c r="N1891" t="str">
        <f t="shared" si="147"/>
        <v>DKB</v>
      </c>
      <c r="O1891" t="str">
        <f t="shared" si="148"/>
        <v>002</v>
      </c>
      <c r="P1891" t="s">
        <v>2764</v>
      </c>
      <c r="Q1891" t="s">
        <v>2764</v>
      </c>
      <c r="R1891" t="s">
        <v>2764</v>
      </c>
      <c r="S1891" t="s">
        <v>1335</v>
      </c>
      <c r="T1891" t="s">
        <v>2765</v>
      </c>
      <c r="U1891" t="str">
        <f t="shared" si="149"/>
        <v>AW</v>
      </c>
      <c r="V1891">
        <v>2024</v>
      </c>
      <c r="W1891" t="s">
        <v>2764</v>
      </c>
      <c r="X1891" t="s">
        <v>2764</v>
      </c>
      <c r="Y1891" t="s">
        <v>2764</v>
      </c>
      <c r="Z1891" t="s">
        <v>2764</v>
      </c>
      <c r="AA1891">
        <v>173.97222978491695</v>
      </c>
      <c r="AB1891" s="6">
        <f t="shared" si="145"/>
        <v>1391.7778382793356</v>
      </c>
      <c r="AC1891" t="s">
        <v>2766</v>
      </c>
      <c r="AD1891">
        <v>0</v>
      </c>
    </row>
    <row r="1892" spans="1:30" x14ac:dyDescent="0.25">
      <c r="A1892" t="s">
        <v>2759</v>
      </c>
      <c r="B1892" t="s">
        <v>2760</v>
      </c>
      <c r="C1892" t="s">
        <v>2761</v>
      </c>
      <c r="D1892" t="s">
        <v>4405</v>
      </c>
      <c r="E1892" t="s">
        <v>266</v>
      </c>
      <c r="F1892" t="s">
        <v>4400</v>
      </c>
      <c r="G1892" t="s">
        <v>4468</v>
      </c>
      <c r="H1892" t="s">
        <v>2728</v>
      </c>
      <c r="I1892">
        <v>7</v>
      </c>
      <c r="J1892">
        <v>5059856567545</v>
      </c>
      <c r="K1892" t="s">
        <v>1336</v>
      </c>
      <c r="L1892" t="str">
        <f t="shared" si="146"/>
        <v>RXTED0144465</v>
      </c>
      <c r="M1892" t="s">
        <v>2913</v>
      </c>
      <c r="N1892" t="str">
        <f t="shared" si="147"/>
        <v>DKB</v>
      </c>
      <c r="O1892" t="str">
        <f t="shared" si="148"/>
        <v>003</v>
      </c>
      <c r="P1892" t="s">
        <v>2764</v>
      </c>
      <c r="Q1892" t="s">
        <v>2764</v>
      </c>
      <c r="R1892" t="s">
        <v>2764</v>
      </c>
      <c r="S1892" t="s">
        <v>1336</v>
      </c>
      <c r="T1892" t="s">
        <v>2765</v>
      </c>
      <c r="U1892" t="str">
        <f t="shared" si="149"/>
        <v>AW</v>
      </c>
      <c r="V1892">
        <v>2024</v>
      </c>
      <c r="W1892" t="s">
        <v>2764</v>
      </c>
      <c r="X1892" t="s">
        <v>2764</v>
      </c>
      <c r="Y1892" t="s">
        <v>2764</v>
      </c>
      <c r="Z1892" t="s">
        <v>2764</v>
      </c>
      <c r="AA1892">
        <v>173.97222978491695</v>
      </c>
      <c r="AB1892" s="6">
        <f t="shared" si="145"/>
        <v>1217.8056084944187</v>
      </c>
      <c r="AC1892" t="s">
        <v>2766</v>
      </c>
      <c r="AD1892">
        <v>0</v>
      </c>
    </row>
    <row r="1893" spans="1:30" x14ac:dyDescent="0.25">
      <c r="A1893" t="s">
        <v>2759</v>
      </c>
      <c r="B1893" t="s">
        <v>2760</v>
      </c>
      <c r="C1893" t="s">
        <v>2761</v>
      </c>
      <c r="D1893" t="s">
        <v>4405</v>
      </c>
      <c r="E1893" t="s">
        <v>266</v>
      </c>
      <c r="F1893" t="s">
        <v>4400</v>
      </c>
      <c r="G1893" t="s">
        <v>4468</v>
      </c>
      <c r="H1893" t="s">
        <v>2728</v>
      </c>
      <c r="I1893">
        <v>10</v>
      </c>
      <c r="J1893">
        <v>5059856567521</v>
      </c>
      <c r="K1893" t="s">
        <v>1542</v>
      </c>
      <c r="L1893" t="str">
        <f t="shared" si="146"/>
        <v>RXTED0144465</v>
      </c>
      <c r="M1893" t="s">
        <v>296</v>
      </c>
      <c r="N1893" t="str">
        <f t="shared" si="147"/>
        <v>DKB</v>
      </c>
      <c r="O1893" t="str">
        <f t="shared" si="148"/>
        <v>004</v>
      </c>
      <c r="P1893" t="s">
        <v>2764</v>
      </c>
      <c r="Q1893" t="s">
        <v>2764</v>
      </c>
      <c r="R1893" t="s">
        <v>2764</v>
      </c>
      <c r="S1893" t="s">
        <v>1542</v>
      </c>
      <c r="T1893" t="s">
        <v>2765</v>
      </c>
      <c r="U1893" t="str">
        <f t="shared" si="149"/>
        <v>AW</v>
      </c>
      <c r="V1893">
        <v>2024</v>
      </c>
      <c r="W1893" t="s">
        <v>2764</v>
      </c>
      <c r="X1893" t="s">
        <v>2764</v>
      </c>
      <c r="Y1893" t="s">
        <v>2764</v>
      </c>
      <c r="Z1893" t="s">
        <v>2764</v>
      </c>
      <c r="AA1893">
        <v>173.97222978491695</v>
      </c>
      <c r="AB1893" s="6">
        <f t="shared" si="145"/>
        <v>1739.7222978491695</v>
      </c>
      <c r="AC1893" t="s">
        <v>2766</v>
      </c>
      <c r="AD1893">
        <v>0</v>
      </c>
    </row>
    <row r="1894" spans="1:30" x14ac:dyDescent="0.25">
      <c r="A1894" t="s">
        <v>2759</v>
      </c>
      <c r="B1894" t="s">
        <v>2760</v>
      </c>
      <c r="C1894" t="s">
        <v>2761</v>
      </c>
      <c r="D1894" t="s">
        <v>4405</v>
      </c>
      <c r="E1894" t="s">
        <v>266</v>
      </c>
      <c r="F1894" t="s">
        <v>4400</v>
      </c>
      <c r="G1894" t="s">
        <v>4468</v>
      </c>
      <c r="H1894" t="s">
        <v>2728</v>
      </c>
      <c r="I1894">
        <v>8</v>
      </c>
      <c r="J1894">
        <v>5059856567507</v>
      </c>
      <c r="K1894" t="s">
        <v>1337</v>
      </c>
      <c r="L1894" t="str">
        <f t="shared" si="146"/>
        <v>RXTED0144465</v>
      </c>
      <c r="M1894" t="s">
        <v>269</v>
      </c>
      <c r="N1894" t="str">
        <f t="shared" si="147"/>
        <v>DKB</v>
      </c>
      <c r="O1894" t="str">
        <f t="shared" si="148"/>
        <v>005</v>
      </c>
      <c r="P1894" t="s">
        <v>2764</v>
      </c>
      <c r="Q1894" t="s">
        <v>2764</v>
      </c>
      <c r="R1894" t="s">
        <v>2764</v>
      </c>
      <c r="S1894" t="s">
        <v>1337</v>
      </c>
      <c r="T1894" t="s">
        <v>2765</v>
      </c>
      <c r="U1894" t="str">
        <f t="shared" si="149"/>
        <v>AW</v>
      </c>
      <c r="V1894">
        <v>2024</v>
      </c>
      <c r="W1894" t="s">
        <v>2764</v>
      </c>
      <c r="X1894" t="s">
        <v>2764</v>
      </c>
      <c r="Y1894" t="s">
        <v>2764</v>
      </c>
      <c r="Z1894" t="s">
        <v>2764</v>
      </c>
      <c r="AA1894">
        <v>173.97222978491695</v>
      </c>
      <c r="AB1894" s="6">
        <f t="shared" si="145"/>
        <v>1391.7778382793356</v>
      </c>
      <c r="AC1894" t="s">
        <v>2766</v>
      </c>
      <c r="AD1894">
        <v>0</v>
      </c>
    </row>
    <row r="1895" spans="1:30" x14ac:dyDescent="0.25">
      <c r="A1895" t="s">
        <v>2759</v>
      </c>
      <c r="B1895" t="s">
        <v>2760</v>
      </c>
      <c r="C1895" t="s">
        <v>2761</v>
      </c>
      <c r="D1895" t="s">
        <v>4405</v>
      </c>
      <c r="E1895" t="s">
        <v>266</v>
      </c>
      <c r="F1895" t="s">
        <v>4400</v>
      </c>
      <c r="G1895" t="s">
        <v>4468</v>
      </c>
      <c r="H1895" t="s">
        <v>2728</v>
      </c>
      <c r="I1895">
        <v>4</v>
      </c>
      <c r="J1895">
        <v>5059856636661</v>
      </c>
      <c r="K1895" t="s">
        <v>270</v>
      </c>
      <c r="L1895" t="str">
        <f t="shared" si="146"/>
        <v>RXTED0144467</v>
      </c>
      <c r="M1895" t="s">
        <v>271</v>
      </c>
      <c r="N1895" t="str">
        <f t="shared" si="147"/>
        <v>WHI</v>
      </c>
      <c r="O1895" t="str">
        <f t="shared" si="148"/>
        <v>000</v>
      </c>
      <c r="P1895" t="s">
        <v>2764</v>
      </c>
      <c r="Q1895" t="s">
        <v>2764</v>
      </c>
      <c r="R1895" t="s">
        <v>2764</v>
      </c>
      <c r="S1895" t="s">
        <v>270</v>
      </c>
      <c r="T1895" t="s">
        <v>2765</v>
      </c>
      <c r="U1895" t="str">
        <f t="shared" si="149"/>
        <v>AW</v>
      </c>
      <c r="V1895">
        <v>2024</v>
      </c>
      <c r="W1895" t="s">
        <v>2764</v>
      </c>
      <c r="X1895" t="s">
        <v>2764</v>
      </c>
      <c r="Y1895" t="s">
        <v>2764</v>
      </c>
      <c r="Z1895" t="s">
        <v>2764</v>
      </c>
      <c r="AA1895">
        <v>212.08821127144023</v>
      </c>
      <c r="AB1895" s="6">
        <f t="shared" si="145"/>
        <v>848.35284508576092</v>
      </c>
      <c r="AC1895" t="s">
        <v>2766</v>
      </c>
      <c r="AD1895">
        <v>0</v>
      </c>
    </row>
    <row r="1896" spans="1:30" x14ac:dyDescent="0.25">
      <c r="A1896" t="s">
        <v>2759</v>
      </c>
      <c r="B1896" t="s">
        <v>2760</v>
      </c>
      <c r="C1896" t="s">
        <v>2761</v>
      </c>
      <c r="D1896" t="s">
        <v>4405</v>
      </c>
      <c r="E1896" t="s">
        <v>266</v>
      </c>
      <c r="F1896" t="s">
        <v>4400</v>
      </c>
      <c r="G1896" t="s">
        <v>4468</v>
      </c>
      <c r="H1896" t="s">
        <v>2728</v>
      </c>
      <c r="I1896">
        <v>12</v>
      </c>
      <c r="J1896">
        <v>5059856636654</v>
      </c>
      <c r="K1896" t="s">
        <v>1169</v>
      </c>
      <c r="L1896" t="str">
        <f t="shared" si="146"/>
        <v>RXTED0144467</v>
      </c>
      <c r="M1896" t="s">
        <v>273</v>
      </c>
      <c r="N1896" t="str">
        <f t="shared" si="147"/>
        <v>WHI</v>
      </c>
      <c r="O1896" t="str">
        <f t="shared" si="148"/>
        <v>001</v>
      </c>
      <c r="P1896" t="s">
        <v>2764</v>
      </c>
      <c r="Q1896" t="s">
        <v>2764</v>
      </c>
      <c r="R1896" t="s">
        <v>2764</v>
      </c>
      <c r="S1896" t="s">
        <v>1169</v>
      </c>
      <c r="T1896" t="s">
        <v>2765</v>
      </c>
      <c r="U1896" t="str">
        <f t="shared" si="149"/>
        <v>AW</v>
      </c>
      <c r="V1896">
        <v>2024</v>
      </c>
      <c r="W1896" t="s">
        <v>2764</v>
      </c>
      <c r="X1896" t="s">
        <v>2764</v>
      </c>
      <c r="Y1896" t="s">
        <v>2764</v>
      </c>
      <c r="Z1896" t="s">
        <v>2764</v>
      </c>
      <c r="AA1896">
        <v>212.08821127144023</v>
      </c>
      <c r="AB1896" s="6">
        <f t="shared" si="145"/>
        <v>2545.0585352572825</v>
      </c>
      <c r="AC1896" t="s">
        <v>2766</v>
      </c>
      <c r="AD1896">
        <v>0</v>
      </c>
    </row>
    <row r="1897" spans="1:30" x14ac:dyDescent="0.25">
      <c r="A1897" t="s">
        <v>2759</v>
      </c>
      <c r="B1897" t="s">
        <v>2760</v>
      </c>
      <c r="C1897" t="s">
        <v>2761</v>
      </c>
      <c r="D1897" t="s">
        <v>4405</v>
      </c>
      <c r="E1897" t="s">
        <v>266</v>
      </c>
      <c r="F1897" t="s">
        <v>4400</v>
      </c>
      <c r="G1897" t="s">
        <v>4468</v>
      </c>
      <c r="H1897" t="s">
        <v>2728</v>
      </c>
      <c r="I1897">
        <v>11</v>
      </c>
      <c r="J1897">
        <v>5059856636647</v>
      </c>
      <c r="K1897" t="s">
        <v>1170</v>
      </c>
      <c r="L1897" t="str">
        <f t="shared" si="146"/>
        <v>RXTED0144467</v>
      </c>
      <c r="M1897" t="s">
        <v>378</v>
      </c>
      <c r="N1897" t="str">
        <f t="shared" si="147"/>
        <v>WHI</v>
      </c>
      <c r="O1897" t="str">
        <f t="shared" si="148"/>
        <v>002</v>
      </c>
      <c r="P1897" t="s">
        <v>2764</v>
      </c>
      <c r="Q1897" t="s">
        <v>2764</v>
      </c>
      <c r="R1897" t="s">
        <v>2764</v>
      </c>
      <c r="S1897" t="s">
        <v>1170</v>
      </c>
      <c r="T1897" t="s">
        <v>2765</v>
      </c>
      <c r="U1897" t="str">
        <f t="shared" si="149"/>
        <v>AW</v>
      </c>
      <c r="V1897">
        <v>2024</v>
      </c>
      <c r="W1897" t="s">
        <v>2764</v>
      </c>
      <c r="X1897" t="s">
        <v>2764</v>
      </c>
      <c r="Y1897" t="s">
        <v>2764</v>
      </c>
      <c r="Z1897" t="s">
        <v>2764</v>
      </c>
      <c r="AA1897">
        <v>212.08821127144023</v>
      </c>
      <c r="AB1897" s="6">
        <f t="shared" si="145"/>
        <v>2332.9703239858427</v>
      </c>
      <c r="AC1897" t="s">
        <v>2766</v>
      </c>
      <c r="AD1897">
        <v>0</v>
      </c>
    </row>
    <row r="1898" spans="1:30" x14ac:dyDescent="0.25">
      <c r="A1898" t="s">
        <v>2759</v>
      </c>
      <c r="B1898" t="s">
        <v>2760</v>
      </c>
      <c r="C1898" t="s">
        <v>2761</v>
      </c>
      <c r="D1898" t="s">
        <v>4405</v>
      </c>
      <c r="E1898" t="s">
        <v>266</v>
      </c>
      <c r="F1898" t="s">
        <v>4400</v>
      </c>
      <c r="G1898" t="s">
        <v>4468</v>
      </c>
      <c r="H1898" t="s">
        <v>2728</v>
      </c>
      <c r="I1898">
        <v>5</v>
      </c>
      <c r="J1898">
        <v>5059856636623</v>
      </c>
      <c r="K1898" t="s">
        <v>1172</v>
      </c>
      <c r="L1898" t="str">
        <f t="shared" si="146"/>
        <v>RXTED0144467</v>
      </c>
      <c r="M1898" t="s">
        <v>2806</v>
      </c>
      <c r="N1898" t="str">
        <f t="shared" si="147"/>
        <v>WHI</v>
      </c>
      <c r="O1898" t="str">
        <f t="shared" si="148"/>
        <v>004</v>
      </c>
      <c r="P1898" t="s">
        <v>2764</v>
      </c>
      <c r="Q1898" t="s">
        <v>2764</v>
      </c>
      <c r="R1898" t="s">
        <v>2764</v>
      </c>
      <c r="S1898" t="s">
        <v>1172</v>
      </c>
      <c r="T1898" t="s">
        <v>2765</v>
      </c>
      <c r="U1898" t="str">
        <f t="shared" si="149"/>
        <v>AW</v>
      </c>
      <c r="V1898">
        <v>2024</v>
      </c>
      <c r="W1898" t="s">
        <v>2764</v>
      </c>
      <c r="X1898" t="s">
        <v>2764</v>
      </c>
      <c r="Y1898" t="s">
        <v>2764</v>
      </c>
      <c r="Z1898" t="s">
        <v>2764</v>
      </c>
      <c r="AA1898">
        <v>212.08821127144023</v>
      </c>
      <c r="AB1898" s="6">
        <f t="shared" si="145"/>
        <v>1060.4410563572012</v>
      </c>
      <c r="AC1898" t="s">
        <v>2766</v>
      </c>
      <c r="AD1898">
        <v>0</v>
      </c>
    </row>
    <row r="1899" spans="1:30" x14ac:dyDescent="0.25">
      <c r="A1899" t="s">
        <v>2759</v>
      </c>
      <c r="B1899" t="s">
        <v>2760</v>
      </c>
      <c r="C1899" t="s">
        <v>2761</v>
      </c>
      <c r="D1899" t="s">
        <v>4405</v>
      </c>
      <c r="E1899" t="s">
        <v>266</v>
      </c>
      <c r="F1899" t="s">
        <v>4400</v>
      </c>
      <c r="G1899" t="s">
        <v>4468</v>
      </c>
      <c r="H1899" t="s">
        <v>2728</v>
      </c>
      <c r="I1899">
        <v>4</v>
      </c>
      <c r="J1899">
        <v>5059856636616</v>
      </c>
      <c r="K1899" t="s">
        <v>1173</v>
      </c>
      <c r="L1899" t="str">
        <f t="shared" si="146"/>
        <v>RXTED0144467</v>
      </c>
      <c r="M1899" t="s">
        <v>382</v>
      </c>
      <c r="N1899" t="str">
        <f t="shared" si="147"/>
        <v>WHI</v>
      </c>
      <c r="O1899" t="str">
        <f t="shared" si="148"/>
        <v>005</v>
      </c>
      <c r="P1899" t="s">
        <v>2764</v>
      </c>
      <c r="Q1899" t="s">
        <v>2764</v>
      </c>
      <c r="R1899" t="s">
        <v>2764</v>
      </c>
      <c r="S1899" t="s">
        <v>1173</v>
      </c>
      <c r="T1899" t="s">
        <v>2765</v>
      </c>
      <c r="U1899" t="str">
        <f t="shared" si="149"/>
        <v>AW</v>
      </c>
      <c r="V1899">
        <v>2024</v>
      </c>
      <c r="W1899" t="s">
        <v>2764</v>
      </c>
      <c r="X1899" t="s">
        <v>2764</v>
      </c>
      <c r="Y1899" t="s">
        <v>2764</v>
      </c>
      <c r="Z1899" t="s">
        <v>2764</v>
      </c>
      <c r="AA1899">
        <v>212.08821127144023</v>
      </c>
      <c r="AB1899" s="6">
        <f t="shared" si="145"/>
        <v>848.35284508576092</v>
      </c>
      <c r="AC1899" t="s">
        <v>2766</v>
      </c>
      <c r="AD1899">
        <v>0</v>
      </c>
    </row>
    <row r="1900" spans="1:30" x14ac:dyDescent="0.25">
      <c r="A1900" t="s">
        <v>2759</v>
      </c>
      <c r="B1900" t="s">
        <v>2760</v>
      </c>
      <c r="C1900" t="s">
        <v>2761</v>
      </c>
      <c r="D1900" t="s">
        <v>4405</v>
      </c>
      <c r="E1900" t="s">
        <v>266</v>
      </c>
      <c r="F1900" t="s">
        <v>4400</v>
      </c>
      <c r="G1900" t="s">
        <v>4468</v>
      </c>
      <c r="H1900" t="s">
        <v>2728</v>
      </c>
      <c r="I1900">
        <v>1</v>
      </c>
      <c r="J1900">
        <v>5059856578343</v>
      </c>
      <c r="K1900" t="s">
        <v>1543</v>
      </c>
      <c r="L1900" t="str">
        <f t="shared" si="146"/>
        <v>RXTED0144497</v>
      </c>
      <c r="M1900" t="s">
        <v>2913</v>
      </c>
      <c r="N1900" t="str">
        <f t="shared" si="147"/>
        <v>DKB</v>
      </c>
      <c r="O1900" t="str">
        <f t="shared" si="148"/>
        <v>003</v>
      </c>
      <c r="P1900" t="s">
        <v>2764</v>
      </c>
      <c r="Q1900" t="s">
        <v>2764</v>
      </c>
      <c r="R1900" t="s">
        <v>2764</v>
      </c>
      <c r="S1900" t="s">
        <v>1543</v>
      </c>
      <c r="T1900" t="s">
        <v>2765</v>
      </c>
      <c r="U1900" t="str">
        <f t="shared" si="149"/>
        <v>AW</v>
      </c>
      <c r="V1900">
        <v>2024</v>
      </c>
      <c r="W1900" t="s">
        <v>2764</v>
      </c>
      <c r="X1900" t="s">
        <v>2764</v>
      </c>
      <c r="Y1900" t="s">
        <v>2764</v>
      </c>
      <c r="Z1900" t="s">
        <v>2764</v>
      </c>
      <c r="AA1900">
        <v>304.65559488156822</v>
      </c>
      <c r="AB1900" s="6">
        <f t="shared" si="145"/>
        <v>304.65559488156822</v>
      </c>
      <c r="AC1900" t="s">
        <v>2766</v>
      </c>
      <c r="AD1900">
        <v>0</v>
      </c>
    </row>
    <row r="1901" spans="1:30" x14ac:dyDescent="0.25">
      <c r="A1901" t="s">
        <v>2759</v>
      </c>
      <c r="B1901" t="s">
        <v>2760</v>
      </c>
      <c r="C1901" t="s">
        <v>2761</v>
      </c>
      <c r="D1901" t="s">
        <v>4405</v>
      </c>
      <c r="E1901" t="s">
        <v>266</v>
      </c>
      <c r="F1901" t="s">
        <v>4400</v>
      </c>
      <c r="G1901" t="s">
        <v>4468</v>
      </c>
      <c r="H1901" t="s">
        <v>2728</v>
      </c>
      <c r="I1901">
        <v>2</v>
      </c>
      <c r="J1901">
        <v>5059856619633</v>
      </c>
      <c r="K1901" t="s">
        <v>1544</v>
      </c>
      <c r="L1901" t="str">
        <f t="shared" si="146"/>
        <v>RXTED0144530</v>
      </c>
      <c r="M1901" t="s">
        <v>1545</v>
      </c>
      <c r="N1901" t="str">
        <f t="shared" si="147"/>
        <v>DKB</v>
      </c>
      <c r="O1901" t="str">
        <f t="shared" si="148"/>
        <v>00M</v>
      </c>
      <c r="P1901" t="s">
        <v>2764</v>
      </c>
      <c r="Q1901" t="s">
        <v>2764</v>
      </c>
      <c r="R1901" t="s">
        <v>2764</v>
      </c>
      <c r="S1901" t="s">
        <v>1544</v>
      </c>
      <c r="T1901" t="s">
        <v>2765</v>
      </c>
      <c r="U1901" t="str">
        <f t="shared" si="149"/>
        <v>AW</v>
      </c>
      <c r="V1901">
        <v>2024</v>
      </c>
      <c r="W1901" t="s">
        <v>2764</v>
      </c>
      <c r="X1901" t="s">
        <v>2764</v>
      </c>
      <c r="Y1901" t="s">
        <v>2764</v>
      </c>
      <c r="Z1901" t="s">
        <v>2764</v>
      </c>
      <c r="AA1901">
        <v>146.74652872311461</v>
      </c>
      <c r="AB1901" s="6">
        <f t="shared" si="145"/>
        <v>293.49305744622922</v>
      </c>
      <c r="AC1901" t="s">
        <v>2766</v>
      </c>
      <c r="AD1901">
        <v>0</v>
      </c>
    </row>
    <row r="1902" spans="1:30" x14ac:dyDescent="0.25">
      <c r="A1902" t="s">
        <v>2759</v>
      </c>
      <c r="B1902" t="s">
        <v>2760</v>
      </c>
      <c r="C1902" t="s">
        <v>2761</v>
      </c>
      <c r="D1902" t="s">
        <v>4405</v>
      </c>
      <c r="E1902" t="s">
        <v>266</v>
      </c>
      <c r="F1902" t="s">
        <v>4400</v>
      </c>
      <c r="G1902" t="s">
        <v>4468</v>
      </c>
      <c r="H1902" t="s">
        <v>2728</v>
      </c>
      <c r="I1902">
        <v>1</v>
      </c>
      <c r="J1902">
        <v>5059856619626</v>
      </c>
      <c r="K1902" t="s">
        <v>1546</v>
      </c>
      <c r="L1902" t="str">
        <f t="shared" si="146"/>
        <v>RXTED0144530</v>
      </c>
      <c r="M1902" t="s">
        <v>1547</v>
      </c>
      <c r="N1902" t="str">
        <f t="shared" si="147"/>
        <v>DKB</v>
      </c>
      <c r="O1902" t="str">
        <f t="shared" si="148"/>
        <v>00S</v>
      </c>
      <c r="P1902" t="s">
        <v>2764</v>
      </c>
      <c r="Q1902" t="s">
        <v>2764</v>
      </c>
      <c r="R1902" t="s">
        <v>2764</v>
      </c>
      <c r="S1902" t="s">
        <v>1546</v>
      </c>
      <c r="T1902" t="s">
        <v>2765</v>
      </c>
      <c r="U1902" t="str">
        <f t="shared" si="149"/>
        <v>AW</v>
      </c>
      <c r="V1902">
        <v>2024</v>
      </c>
      <c r="W1902" t="s">
        <v>2764</v>
      </c>
      <c r="X1902" t="s">
        <v>2764</v>
      </c>
      <c r="Y1902" t="s">
        <v>2764</v>
      </c>
      <c r="Z1902" t="s">
        <v>2764</v>
      </c>
      <c r="AA1902">
        <v>146.74652872311461</v>
      </c>
      <c r="AB1902" s="6">
        <f t="shared" si="145"/>
        <v>146.74652872311461</v>
      </c>
      <c r="AC1902" t="s">
        <v>2766</v>
      </c>
      <c r="AD1902">
        <v>0</v>
      </c>
    </row>
    <row r="1903" spans="1:30" x14ac:dyDescent="0.25">
      <c r="A1903" t="s">
        <v>2759</v>
      </c>
      <c r="B1903" t="s">
        <v>2760</v>
      </c>
      <c r="C1903" t="s">
        <v>2761</v>
      </c>
      <c r="D1903" t="s">
        <v>4405</v>
      </c>
      <c r="E1903" t="s">
        <v>266</v>
      </c>
      <c r="F1903" t="s">
        <v>4400</v>
      </c>
      <c r="G1903" t="s">
        <v>4468</v>
      </c>
      <c r="H1903" t="s">
        <v>2728</v>
      </c>
      <c r="I1903">
        <v>2</v>
      </c>
      <c r="J1903">
        <v>5063386069776</v>
      </c>
      <c r="K1903" t="s">
        <v>1548</v>
      </c>
      <c r="L1903" t="str">
        <f t="shared" si="146"/>
        <v>RXTED0145244</v>
      </c>
      <c r="M1903" t="s">
        <v>1549</v>
      </c>
      <c r="N1903" t="str">
        <f t="shared" si="147"/>
        <v>CAM</v>
      </c>
      <c r="O1903" t="str">
        <f t="shared" si="148"/>
        <v>004</v>
      </c>
      <c r="P1903" t="s">
        <v>2764</v>
      </c>
      <c r="Q1903" t="s">
        <v>2764</v>
      </c>
      <c r="R1903" t="s">
        <v>2764</v>
      </c>
      <c r="S1903" t="s">
        <v>1548</v>
      </c>
      <c r="T1903" t="s">
        <v>2765</v>
      </c>
      <c r="U1903" t="str">
        <f t="shared" si="149"/>
        <v>AW</v>
      </c>
      <c r="V1903">
        <v>2024</v>
      </c>
      <c r="W1903" t="s">
        <v>2764</v>
      </c>
      <c r="X1903" t="s">
        <v>2764</v>
      </c>
      <c r="Y1903" t="s">
        <v>2764</v>
      </c>
      <c r="Z1903" t="s">
        <v>2764</v>
      </c>
      <c r="AA1903">
        <v>173.97222978491695</v>
      </c>
      <c r="AB1903" s="6">
        <f t="shared" si="145"/>
        <v>347.9444595698339</v>
      </c>
      <c r="AC1903" t="s">
        <v>2766</v>
      </c>
      <c r="AD1903">
        <v>0</v>
      </c>
    </row>
    <row r="1904" spans="1:30" x14ac:dyDescent="0.25">
      <c r="A1904" t="s">
        <v>2759</v>
      </c>
      <c r="B1904" t="s">
        <v>2760</v>
      </c>
      <c r="C1904" t="s">
        <v>2761</v>
      </c>
      <c r="D1904" t="s">
        <v>4405</v>
      </c>
      <c r="E1904" t="s">
        <v>266</v>
      </c>
      <c r="F1904" t="s">
        <v>4400</v>
      </c>
      <c r="G1904" t="s">
        <v>4468</v>
      </c>
      <c r="H1904" t="s">
        <v>2728</v>
      </c>
      <c r="I1904">
        <v>3</v>
      </c>
      <c r="J1904">
        <v>5063386069752</v>
      </c>
      <c r="K1904" t="s">
        <v>1177</v>
      </c>
      <c r="L1904" t="str">
        <f t="shared" si="146"/>
        <v>RXTED0145244</v>
      </c>
      <c r="M1904" t="s">
        <v>1178</v>
      </c>
      <c r="N1904" t="str">
        <f t="shared" si="147"/>
        <v>CAM</v>
      </c>
      <c r="O1904" t="str">
        <f t="shared" si="148"/>
        <v>005</v>
      </c>
      <c r="P1904" t="s">
        <v>2764</v>
      </c>
      <c r="Q1904" t="s">
        <v>2764</v>
      </c>
      <c r="R1904" t="s">
        <v>2764</v>
      </c>
      <c r="S1904" t="s">
        <v>1177</v>
      </c>
      <c r="T1904" t="s">
        <v>2765</v>
      </c>
      <c r="U1904" t="str">
        <f t="shared" si="149"/>
        <v>AW</v>
      </c>
      <c r="V1904">
        <v>2024</v>
      </c>
      <c r="W1904" t="s">
        <v>2764</v>
      </c>
      <c r="X1904" t="s">
        <v>2764</v>
      </c>
      <c r="Y1904" t="s">
        <v>2764</v>
      </c>
      <c r="Z1904" t="s">
        <v>2764</v>
      </c>
      <c r="AA1904">
        <v>173.97222978491695</v>
      </c>
      <c r="AB1904" s="6">
        <f t="shared" si="145"/>
        <v>521.91668935475082</v>
      </c>
      <c r="AC1904" t="s">
        <v>2766</v>
      </c>
      <c r="AD1904">
        <v>0</v>
      </c>
    </row>
    <row r="1905" spans="1:30" x14ac:dyDescent="0.25">
      <c r="A1905" t="s">
        <v>2759</v>
      </c>
      <c r="B1905" t="s">
        <v>2760</v>
      </c>
      <c r="C1905" t="s">
        <v>2761</v>
      </c>
      <c r="D1905" t="s">
        <v>4405</v>
      </c>
      <c r="E1905" t="s">
        <v>266</v>
      </c>
      <c r="F1905" t="s">
        <v>4400</v>
      </c>
      <c r="G1905" t="s">
        <v>4445</v>
      </c>
      <c r="H1905" t="s">
        <v>2728</v>
      </c>
      <c r="I1905">
        <v>4</v>
      </c>
      <c r="J1905">
        <v>5059856574321</v>
      </c>
      <c r="K1905" t="s">
        <v>1185</v>
      </c>
      <c r="L1905" t="str">
        <f t="shared" si="146"/>
        <v>RXTED0144236</v>
      </c>
      <c r="M1905" t="s">
        <v>983</v>
      </c>
      <c r="N1905" t="str">
        <f t="shared" si="147"/>
        <v>BGN</v>
      </c>
      <c r="O1905" t="str">
        <f t="shared" si="148"/>
        <v>005</v>
      </c>
      <c r="P1905" t="s">
        <v>2764</v>
      </c>
      <c r="Q1905" t="s">
        <v>2764</v>
      </c>
      <c r="R1905" t="s">
        <v>2764</v>
      </c>
      <c r="S1905" t="s">
        <v>1185</v>
      </c>
      <c r="T1905" t="s">
        <v>2765</v>
      </c>
      <c r="U1905" t="str">
        <f t="shared" si="149"/>
        <v>AW</v>
      </c>
      <c r="V1905">
        <v>2024</v>
      </c>
      <c r="W1905" t="s">
        <v>2764</v>
      </c>
      <c r="X1905" t="s">
        <v>2764</v>
      </c>
      <c r="Y1905" t="s">
        <v>2764</v>
      </c>
      <c r="Z1905" t="s">
        <v>2764</v>
      </c>
      <c r="AA1905">
        <v>195.75279063435883</v>
      </c>
      <c r="AB1905" s="6">
        <f t="shared" si="145"/>
        <v>783.01116253743533</v>
      </c>
      <c r="AC1905" t="s">
        <v>2766</v>
      </c>
      <c r="AD1905">
        <v>0</v>
      </c>
    </row>
    <row r="1906" spans="1:30" x14ac:dyDescent="0.25">
      <c r="A1906" t="s">
        <v>2759</v>
      </c>
      <c r="B1906" t="s">
        <v>2760</v>
      </c>
      <c r="C1906" t="s">
        <v>2761</v>
      </c>
      <c r="D1906" t="s">
        <v>4405</v>
      </c>
      <c r="E1906" t="s">
        <v>266</v>
      </c>
      <c r="F1906" t="s">
        <v>4400</v>
      </c>
      <c r="G1906" t="s">
        <v>4445</v>
      </c>
      <c r="H1906" t="s">
        <v>2728</v>
      </c>
      <c r="I1906">
        <v>4</v>
      </c>
      <c r="J1906">
        <v>5059856475888</v>
      </c>
      <c r="K1906" t="s">
        <v>1186</v>
      </c>
      <c r="L1906" t="str">
        <f t="shared" si="146"/>
        <v>RXTED0144309</v>
      </c>
      <c r="M1906" t="s">
        <v>271</v>
      </c>
      <c r="N1906" t="str">
        <f t="shared" si="147"/>
        <v>WHI</v>
      </c>
      <c r="O1906" t="str">
        <f t="shared" si="148"/>
        <v>000</v>
      </c>
      <c r="P1906" t="s">
        <v>2764</v>
      </c>
      <c r="Q1906" t="s">
        <v>2764</v>
      </c>
      <c r="R1906" t="s">
        <v>2764</v>
      </c>
      <c r="S1906" t="s">
        <v>1186</v>
      </c>
      <c r="T1906" t="s">
        <v>2765</v>
      </c>
      <c r="U1906" t="str">
        <f t="shared" si="149"/>
        <v>AW</v>
      </c>
      <c r="V1906">
        <v>2024</v>
      </c>
      <c r="W1906" t="s">
        <v>2764</v>
      </c>
      <c r="X1906" t="s">
        <v>2764</v>
      </c>
      <c r="Y1906" t="s">
        <v>2764</v>
      </c>
      <c r="Z1906" t="s">
        <v>2764</v>
      </c>
      <c r="AA1906">
        <v>86.849986387149471</v>
      </c>
      <c r="AB1906" s="6">
        <f t="shared" si="145"/>
        <v>347.39994554859788</v>
      </c>
      <c r="AC1906" t="s">
        <v>2766</v>
      </c>
      <c r="AD1906">
        <v>0</v>
      </c>
    </row>
    <row r="1907" spans="1:30" x14ac:dyDescent="0.25">
      <c r="A1907" t="s">
        <v>2759</v>
      </c>
      <c r="B1907" t="s">
        <v>2760</v>
      </c>
      <c r="C1907" t="s">
        <v>2761</v>
      </c>
      <c r="D1907" t="s">
        <v>4405</v>
      </c>
      <c r="E1907" t="s">
        <v>266</v>
      </c>
      <c r="F1907" t="s">
        <v>4400</v>
      </c>
      <c r="G1907" t="s">
        <v>4445</v>
      </c>
      <c r="H1907" t="s">
        <v>2728</v>
      </c>
      <c r="I1907">
        <v>3</v>
      </c>
      <c r="J1907">
        <v>5059856475871</v>
      </c>
      <c r="K1907" t="s">
        <v>1187</v>
      </c>
      <c r="L1907" t="str">
        <f t="shared" si="146"/>
        <v>RXTED0144309</v>
      </c>
      <c r="M1907" t="s">
        <v>273</v>
      </c>
      <c r="N1907" t="str">
        <f t="shared" si="147"/>
        <v>WHI</v>
      </c>
      <c r="O1907" t="str">
        <f t="shared" si="148"/>
        <v>001</v>
      </c>
      <c r="P1907" t="s">
        <v>2764</v>
      </c>
      <c r="Q1907" t="s">
        <v>2764</v>
      </c>
      <c r="R1907" t="s">
        <v>2764</v>
      </c>
      <c r="S1907" t="s">
        <v>1187</v>
      </c>
      <c r="T1907" t="s">
        <v>2765</v>
      </c>
      <c r="U1907" t="str">
        <f t="shared" si="149"/>
        <v>AW</v>
      </c>
      <c r="V1907">
        <v>2024</v>
      </c>
      <c r="W1907" t="s">
        <v>2764</v>
      </c>
      <c r="X1907" t="s">
        <v>2764</v>
      </c>
      <c r="Y1907" t="s">
        <v>2764</v>
      </c>
      <c r="Z1907" t="s">
        <v>2764</v>
      </c>
      <c r="AA1907">
        <v>86.849986387149471</v>
      </c>
      <c r="AB1907" s="6">
        <f t="shared" si="145"/>
        <v>260.54995916144844</v>
      </c>
      <c r="AC1907" t="s">
        <v>2766</v>
      </c>
      <c r="AD1907">
        <v>0</v>
      </c>
    </row>
    <row r="1908" spans="1:30" x14ac:dyDescent="0.25">
      <c r="A1908" t="s">
        <v>2759</v>
      </c>
      <c r="B1908" t="s">
        <v>2760</v>
      </c>
      <c r="C1908" t="s">
        <v>2761</v>
      </c>
      <c r="D1908" t="s">
        <v>4405</v>
      </c>
      <c r="E1908" t="s">
        <v>266</v>
      </c>
      <c r="F1908" t="s">
        <v>4400</v>
      </c>
      <c r="G1908" t="s">
        <v>4445</v>
      </c>
      <c r="H1908" t="s">
        <v>2728</v>
      </c>
      <c r="I1908">
        <v>5</v>
      </c>
      <c r="J1908">
        <v>5059856475864</v>
      </c>
      <c r="K1908" t="s">
        <v>1188</v>
      </c>
      <c r="L1908" t="str">
        <f t="shared" si="146"/>
        <v>RXTED0144309</v>
      </c>
      <c r="M1908" t="s">
        <v>378</v>
      </c>
      <c r="N1908" t="str">
        <f t="shared" si="147"/>
        <v>WHI</v>
      </c>
      <c r="O1908" t="str">
        <f t="shared" si="148"/>
        <v>002</v>
      </c>
      <c r="P1908" t="s">
        <v>2764</v>
      </c>
      <c r="Q1908" t="s">
        <v>2764</v>
      </c>
      <c r="R1908" t="s">
        <v>2764</v>
      </c>
      <c r="S1908" t="s">
        <v>1188</v>
      </c>
      <c r="T1908" t="s">
        <v>2765</v>
      </c>
      <c r="U1908" t="str">
        <f t="shared" si="149"/>
        <v>AW</v>
      </c>
      <c r="V1908">
        <v>2024</v>
      </c>
      <c r="W1908" t="s">
        <v>2764</v>
      </c>
      <c r="X1908" t="s">
        <v>2764</v>
      </c>
      <c r="Y1908" t="s">
        <v>2764</v>
      </c>
      <c r="Z1908" t="s">
        <v>2764</v>
      </c>
      <c r="AA1908">
        <v>86.849986387149471</v>
      </c>
      <c r="AB1908" s="6">
        <f t="shared" si="145"/>
        <v>434.24993193574733</v>
      </c>
      <c r="AC1908" t="s">
        <v>2766</v>
      </c>
      <c r="AD1908">
        <v>0</v>
      </c>
    </row>
    <row r="1909" spans="1:30" x14ac:dyDescent="0.25">
      <c r="A1909" t="s">
        <v>2759</v>
      </c>
      <c r="B1909" t="s">
        <v>2760</v>
      </c>
      <c r="C1909" t="s">
        <v>2761</v>
      </c>
      <c r="D1909" t="s">
        <v>4405</v>
      </c>
      <c r="E1909" t="s">
        <v>266</v>
      </c>
      <c r="F1909" t="s">
        <v>4400</v>
      </c>
      <c r="G1909" t="s">
        <v>4445</v>
      </c>
      <c r="H1909" t="s">
        <v>2728</v>
      </c>
      <c r="I1909">
        <v>5</v>
      </c>
      <c r="J1909">
        <v>5059856475857</v>
      </c>
      <c r="K1909" t="s">
        <v>1189</v>
      </c>
      <c r="L1909" t="str">
        <f t="shared" si="146"/>
        <v>RXTED0144309</v>
      </c>
      <c r="M1909" t="s">
        <v>303</v>
      </c>
      <c r="N1909" t="str">
        <f t="shared" si="147"/>
        <v>WHI</v>
      </c>
      <c r="O1909" t="str">
        <f t="shared" si="148"/>
        <v>003</v>
      </c>
      <c r="P1909" t="s">
        <v>2764</v>
      </c>
      <c r="Q1909" t="s">
        <v>2764</v>
      </c>
      <c r="R1909" t="s">
        <v>2764</v>
      </c>
      <c r="S1909" t="s">
        <v>1189</v>
      </c>
      <c r="T1909" t="s">
        <v>2765</v>
      </c>
      <c r="U1909" t="str">
        <f t="shared" si="149"/>
        <v>AW</v>
      </c>
      <c r="V1909">
        <v>2024</v>
      </c>
      <c r="W1909" t="s">
        <v>2764</v>
      </c>
      <c r="X1909" t="s">
        <v>2764</v>
      </c>
      <c r="Y1909" t="s">
        <v>2764</v>
      </c>
      <c r="Z1909" t="s">
        <v>2764</v>
      </c>
      <c r="AA1909">
        <v>86.849986387149471</v>
      </c>
      <c r="AB1909" s="6">
        <f t="shared" si="145"/>
        <v>434.24993193574733</v>
      </c>
      <c r="AC1909" t="s">
        <v>2766</v>
      </c>
      <c r="AD1909">
        <v>0</v>
      </c>
    </row>
    <row r="1910" spans="1:30" x14ac:dyDescent="0.25">
      <c r="A1910" t="s">
        <v>2759</v>
      </c>
      <c r="B1910" t="s">
        <v>2760</v>
      </c>
      <c r="C1910" t="s">
        <v>2761</v>
      </c>
      <c r="D1910" t="s">
        <v>4405</v>
      </c>
      <c r="E1910" t="s">
        <v>266</v>
      </c>
      <c r="F1910" t="s">
        <v>4400</v>
      </c>
      <c r="G1910" t="s">
        <v>4445</v>
      </c>
      <c r="H1910" t="s">
        <v>2728</v>
      </c>
      <c r="I1910">
        <v>5</v>
      </c>
      <c r="J1910">
        <v>5059856475840</v>
      </c>
      <c r="K1910" t="s">
        <v>1190</v>
      </c>
      <c r="L1910" t="str">
        <f t="shared" si="146"/>
        <v>RXTED0144309</v>
      </c>
      <c r="M1910" t="s">
        <v>2806</v>
      </c>
      <c r="N1910" t="str">
        <f t="shared" si="147"/>
        <v>WHI</v>
      </c>
      <c r="O1910" t="str">
        <f t="shared" si="148"/>
        <v>004</v>
      </c>
      <c r="P1910" t="s">
        <v>2764</v>
      </c>
      <c r="Q1910" t="s">
        <v>2764</v>
      </c>
      <c r="R1910" t="s">
        <v>2764</v>
      </c>
      <c r="S1910" t="s">
        <v>1190</v>
      </c>
      <c r="T1910" t="s">
        <v>2765</v>
      </c>
      <c r="U1910" t="str">
        <f t="shared" si="149"/>
        <v>AW</v>
      </c>
      <c r="V1910">
        <v>2024</v>
      </c>
      <c r="W1910" t="s">
        <v>2764</v>
      </c>
      <c r="X1910" t="s">
        <v>2764</v>
      </c>
      <c r="Y1910" t="s">
        <v>2764</v>
      </c>
      <c r="Z1910" t="s">
        <v>2764</v>
      </c>
      <c r="AA1910">
        <v>86.849986387149471</v>
      </c>
      <c r="AB1910" s="6">
        <f t="shared" si="145"/>
        <v>434.24993193574733</v>
      </c>
      <c r="AC1910" t="s">
        <v>2766</v>
      </c>
      <c r="AD1910">
        <v>0</v>
      </c>
    </row>
    <row r="1911" spans="1:30" x14ac:dyDescent="0.25">
      <c r="A1911" t="s">
        <v>2759</v>
      </c>
      <c r="B1911" t="s">
        <v>2760</v>
      </c>
      <c r="C1911" t="s">
        <v>2761</v>
      </c>
      <c r="D1911" t="s">
        <v>4405</v>
      </c>
      <c r="E1911" t="s">
        <v>266</v>
      </c>
      <c r="F1911" t="s">
        <v>4400</v>
      </c>
      <c r="G1911" t="s">
        <v>4445</v>
      </c>
      <c r="H1911" t="s">
        <v>2728</v>
      </c>
      <c r="I1911">
        <v>3</v>
      </c>
      <c r="J1911">
        <v>5059856475833</v>
      </c>
      <c r="K1911" t="s">
        <v>1191</v>
      </c>
      <c r="L1911" t="str">
        <f t="shared" si="146"/>
        <v>RXTED0144309</v>
      </c>
      <c r="M1911" t="s">
        <v>382</v>
      </c>
      <c r="N1911" t="str">
        <f t="shared" si="147"/>
        <v>WHI</v>
      </c>
      <c r="O1911" t="str">
        <f t="shared" si="148"/>
        <v>005</v>
      </c>
      <c r="P1911" t="s">
        <v>2764</v>
      </c>
      <c r="Q1911" t="s">
        <v>2764</v>
      </c>
      <c r="R1911" t="s">
        <v>2764</v>
      </c>
      <c r="S1911" t="s">
        <v>1191</v>
      </c>
      <c r="T1911" t="s">
        <v>2765</v>
      </c>
      <c r="U1911" t="str">
        <f t="shared" si="149"/>
        <v>AW</v>
      </c>
      <c r="V1911">
        <v>2024</v>
      </c>
      <c r="W1911" t="s">
        <v>2764</v>
      </c>
      <c r="X1911" t="s">
        <v>2764</v>
      </c>
      <c r="Y1911" t="s">
        <v>2764</v>
      </c>
      <c r="Z1911" t="s">
        <v>2764</v>
      </c>
      <c r="AA1911">
        <v>86.849986387149471</v>
      </c>
      <c r="AB1911" s="6">
        <f t="shared" si="145"/>
        <v>260.54995916144844</v>
      </c>
      <c r="AC1911" t="s">
        <v>2766</v>
      </c>
      <c r="AD1911">
        <v>0</v>
      </c>
    </row>
    <row r="1912" spans="1:30" x14ac:dyDescent="0.25">
      <c r="A1912" t="s">
        <v>2759</v>
      </c>
      <c r="B1912" t="s">
        <v>2760</v>
      </c>
      <c r="C1912" t="s">
        <v>2761</v>
      </c>
      <c r="D1912" t="s">
        <v>4405</v>
      </c>
      <c r="E1912" t="s">
        <v>266</v>
      </c>
      <c r="F1912" t="s">
        <v>4400</v>
      </c>
      <c r="G1912" t="s">
        <v>4445</v>
      </c>
      <c r="H1912" t="s">
        <v>2728</v>
      </c>
      <c r="I1912">
        <v>1</v>
      </c>
      <c r="J1912">
        <v>5063386051504</v>
      </c>
      <c r="K1912" t="s">
        <v>1195</v>
      </c>
      <c r="L1912" t="str">
        <f t="shared" si="146"/>
        <v>RXTED0144320</v>
      </c>
      <c r="M1912" t="s">
        <v>1196</v>
      </c>
      <c r="N1912" t="str">
        <f t="shared" si="147"/>
        <v>BRB</v>
      </c>
      <c r="O1912" t="str">
        <f t="shared" si="148"/>
        <v>003</v>
      </c>
      <c r="P1912" t="s">
        <v>2764</v>
      </c>
      <c r="Q1912" t="s">
        <v>2764</v>
      </c>
      <c r="R1912" t="s">
        <v>2764</v>
      </c>
      <c r="S1912" t="s">
        <v>1195</v>
      </c>
      <c r="T1912" t="s">
        <v>2765</v>
      </c>
      <c r="U1912" t="str">
        <f t="shared" si="149"/>
        <v>AW</v>
      </c>
      <c r="V1912">
        <v>2024</v>
      </c>
      <c r="W1912" t="s">
        <v>2764</v>
      </c>
      <c r="X1912" t="s">
        <v>2764</v>
      </c>
      <c r="Y1912" t="s">
        <v>2764</v>
      </c>
      <c r="Z1912" t="s">
        <v>2764</v>
      </c>
      <c r="AA1912">
        <v>59.624285325347124</v>
      </c>
      <c r="AB1912" s="6">
        <f t="shared" si="145"/>
        <v>59.624285325347124</v>
      </c>
      <c r="AC1912" t="s">
        <v>2766</v>
      </c>
      <c r="AD1912">
        <v>0</v>
      </c>
    </row>
    <row r="1913" spans="1:30" x14ac:dyDescent="0.25">
      <c r="A1913" t="s">
        <v>2759</v>
      </c>
      <c r="B1913" t="s">
        <v>2760</v>
      </c>
      <c r="C1913" t="s">
        <v>2761</v>
      </c>
      <c r="D1913" t="s">
        <v>4405</v>
      </c>
      <c r="E1913" t="s">
        <v>266</v>
      </c>
      <c r="F1913" t="s">
        <v>4400</v>
      </c>
      <c r="G1913" t="s">
        <v>4445</v>
      </c>
      <c r="H1913" t="s">
        <v>2728</v>
      </c>
      <c r="I1913">
        <v>3</v>
      </c>
      <c r="J1913">
        <v>5063386051481</v>
      </c>
      <c r="K1913" t="s">
        <v>1199</v>
      </c>
      <c r="L1913" t="str">
        <f t="shared" si="146"/>
        <v>RXTED0144320</v>
      </c>
      <c r="M1913" t="s">
        <v>1200</v>
      </c>
      <c r="N1913" t="str">
        <f t="shared" si="147"/>
        <v>BRB</v>
      </c>
      <c r="O1913" t="str">
        <f t="shared" si="148"/>
        <v>005</v>
      </c>
      <c r="P1913" t="s">
        <v>2764</v>
      </c>
      <c r="Q1913" t="s">
        <v>2764</v>
      </c>
      <c r="R1913" t="s">
        <v>2764</v>
      </c>
      <c r="S1913" t="s">
        <v>1199</v>
      </c>
      <c r="T1913" t="s">
        <v>2765</v>
      </c>
      <c r="U1913" t="str">
        <f t="shared" si="149"/>
        <v>AW</v>
      </c>
      <c r="V1913">
        <v>2024</v>
      </c>
      <c r="W1913" t="s">
        <v>2764</v>
      </c>
      <c r="X1913" t="s">
        <v>2764</v>
      </c>
      <c r="Y1913" t="s">
        <v>2764</v>
      </c>
      <c r="Z1913" t="s">
        <v>2764</v>
      </c>
      <c r="AA1913">
        <v>59.624285325347124</v>
      </c>
      <c r="AB1913" s="6">
        <f t="shared" si="145"/>
        <v>178.87285597604136</v>
      </c>
      <c r="AC1913" t="s">
        <v>2766</v>
      </c>
      <c r="AD1913">
        <v>0</v>
      </c>
    </row>
    <row r="1914" spans="1:30" x14ac:dyDescent="0.25">
      <c r="A1914" t="s">
        <v>2759</v>
      </c>
      <c r="B1914" t="s">
        <v>2760</v>
      </c>
      <c r="C1914" t="s">
        <v>2761</v>
      </c>
      <c r="D1914" t="s">
        <v>4405</v>
      </c>
      <c r="E1914" t="s">
        <v>266</v>
      </c>
      <c r="F1914" t="s">
        <v>4400</v>
      </c>
      <c r="G1914" t="s">
        <v>4445</v>
      </c>
      <c r="H1914" t="s">
        <v>2728</v>
      </c>
      <c r="I1914">
        <v>1</v>
      </c>
      <c r="J1914">
        <v>5059856633448</v>
      </c>
      <c r="K1914" t="s">
        <v>1550</v>
      </c>
      <c r="L1914" t="str">
        <f t="shared" si="146"/>
        <v>RXTED0144339</v>
      </c>
      <c r="M1914" t="s">
        <v>301</v>
      </c>
      <c r="N1914" t="str">
        <f t="shared" si="147"/>
        <v>NVY</v>
      </c>
      <c r="O1914" t="str">
        <f t="shared" si="148"/>
        <v>005</v>
      </c>
      <c r="P1914" t="s">
        <v>2764</v>
      </c>
      <c r="Q1914" t="s">
        <v>2764</v>
      </c>
      <c r="R1914" t="s">
        <v>2764</v>
      </c>
      <c r="S1914" t="s">
        <v>1550</v>
      </c>
      <c r="T1914" t="s">
        <v>2765</v>
      </c>
      <c r="U1914" t="str">
        <f t="shared" si="149"/>
        <v>AW</v>
      </c>
      <c r="V1914">
        <v>2024</v>
      </c>
      <c r="W1914" t="s">
        <v>2764</v>
      </c>
      <c r="X1914" t="s">
        <v>2764</v>
      </c>
      <c r="Y1914" t="s">
        <v>2764</v>
      </c>
      <c r="Z1914" t="s">
        <v>2764</v>
      </c>
      <c r="AA1914">
        <v>173.97222978491695</v>
      </c>
      <c r="AB1914" s="6">
        <f t="shared" si="145"/>
        <v>173.97222978491695</v>
      </c>
      <c r="AC1914" t="s">
        <v>2766</v>
      </c>
      <c r="AD1914">
        <v>0</v>
      </c>
    </row>
    <row r="1915" spans="1:30" x14ac:dyDescent="0.25">
      <c r="A1915" t="s">
        <v>2759</v>
      </c>
      <c r="B1915" t="s">
        <v>2760</v>
      </c>
      <c r="C1915" t="s">
        <v>2761</v>
      </c>
      <c r="D1915" t="s">
        <v>4405</v>
      </c>
      <c r="E1915" t="s">
        <v>266</v>
      </c>
      <c r="F1915" t="s">
        <v>4400</v>
      </c>
      <c r="G1915" t="s">
        <v>4445</v>
      </c>
      <c r="H1915" t="s">
        <v>2728</v>
      </c>
      <c r="I1915">
        <v>2</v>
      </c>
      <c r="J1915">
        <v>5059856573423</v>
      </c>
      <c r="K1915" t="s">
        <v>1204</v>
      </c>
      <c r="L1915" t="str">
        <f t="shared" si="146"/>
        <v>RXTED0144340</v>
      </c>
      <c r="M1915" t="s">
        <v>980</v>
      </c>
      <c r="N1915" t="str">
        <f t="shared" si="147"/>
        <v>BGN</v>
      </c>
      <c r="O1915" t="str">
        <f t="shared" si="148"/>
        <v>003</v>
      </c>
      <c r="P1915" t="s">
        <v>2764</v>
      </c>
      <c r="Q1915" t="s">
        <v>2764</v>
      </c>
      <c r="R1915" t="s">
        <v>2764</v>
      </c>
      <c r="S1915" t="s">
        <v>1204</v>
      </c>
      <c r="T1915" t="s">
        <v>2765</v>
      </c>
      <c r="U1915" t="str">
        <f t="shared" si="149"/>
        <v>AW</v>
      </c>
      <c r="V1915">
        <v>2024</v>
      </c>
      <c r="W1915" t="s">
        <v>2764</v>
      </c>
      <c r="X1915" t="s">
        <v>2764</v>
      </c>
      <c r="Y1915" t="s">
        <v>2764</v>
      </c>
      <c r="Z1915" t="s">
        <v>2764</v>
      </c>
      <c r="AA1915">
        <v>86.849986387149471</v>
      </c>
      <c r="AB1915" s="6">
        <f t="shared" si="145"/>
        <v>173.69997277429894</v>
      </c>
      <c r="AC1915" t="s">
        <v>2766</v>
      </c>
      <c r="AD1915">
        <v>0</v>
      </c>
    </row>
    <row r="1916" spans="1:30" x14ac:dyDescent="0.25">
      <c r="A1916" t="s">
        <v>2759</v>
      </c>
      <c r="B1916" t="s">
        <v>2760</v>
      </c>
      <c r="C1916" t="s">
        <v>2761</v>
      </c>
      <c r="D1916" t="s">
        <v>4405</v>
      </c>
      <c r="E1916" t="s">
        <v>266</v>
      </c>
      <c r="F1916" t="s">
        <v>4400</v>
      </c>
      <c r="G1916" t="s">
        <v>4445</v>
      </c>
      <c r="H1916" t="s">
        <v>2728</v>
      </c>
      <c r="I1916">
        <v>2</v>
      </c>
      <c r="J1916">
        <v>5059856573416</v>
      </c>
      <c r="K1916" t="s">
        <v>1205</v>
      </c>
      <c r="L1916" t="str">
        <f t="shared" si="146"/>
        <v>RXTED0144340</v>
      </c>
      <c r="M1916" t="s">
        <v>910</v>
      </c>
      <c r="N1916" t="str">
        <f t="shared" si="147"/>
        <v>BGN</v>
      </c>
      <c r="O1916" t="str">
        <f t="shared" si="148"/>
        <v>004</v>
      </c>
      <c r="P1916" t="s">
        <v>2764</v>
      </c>
      <c r="Q1916" t="s">
        <v>2764</v>
      </c>
      <c r="R1916" t="s">
        <v>2764</v>
      </c>
      <c r="S1916" t="s">
        <v>1205</v>
      </c>
      <c r="T1916" t="s">
        <v>2765</v>
      </c>
      <c r="U1916" t="str">
        <f t="shared" si="149"/>
        <v>AW</v>
      </c>
      <c r="V1916">
        <v>2024</v>
      </c>
      <c r="W1916" t="s">
        <v>2764</v>
      </c>
      <c r="X1916" t="s">
        <v>2764</v>
      </c>
      <c r="Y1916" t="s">
        <v>2764</v>
      </c>
      <c r="Z1916" t="s">
        <v>2764</v>
      </c>
      <c r="AA1916">
        <v>86.849986387149471</v>
      </c>
      <c r="AB1916" s="6">
        <f t="shared" si="145"/>
        <v>173.69997277429894</v>
      </c>
      <c r="AC1916" t="s">
        <v>2766</v>
      </c>
      <c r="AD1916">
        <v>0</v>
      </c>
    </row>
    <row r="1917" spans="1:30" x14ac:dyDescent="0.25">
      <c r="A1917" t="s">
        <v>2759</v>
      </c>
      <c r="B1917" t="s">
        <v>2760</v>
      </c>
      <c r="C1917" t="s">
        <v>2761</v>
      </c>
      <c r="D1917" t="s">
        <v>4405</v>
      </c>
      <c r="E1917" t="s">
        <v>266</v>
      </c>
      <c r="F1917" t="s">
        <v>4400</v>
      </c>
      <c r="G1917" t="s">
        <v>4445</v>
      </c>
      <c r="H1917" t="s">
        <v>2728</v>
      </c>
      <c r="I1917">
        <v>5</v>
      </c>
      <c r="J1917">
        <v>5059856573409</v>
      </c>
      <c r="K1917" t="s">
        <v>1206</v>
      </c>
      <c r="L1917" t="str">
        <f t="shared" si="146"/>
        <v>RXTED0144340</v>
      </c>
      <c r="M1917" t="s">
        <v>983</v>
      </c>
      <c r="N1917" t="str">
        <f t="shared" si="147"/>
        <v>BGN</v>
      </c>
      <c r="O1917" t="str">
        <f t="shared" si="148"/>
        <v>005</v>
      </c>
      <c r="P1917" t="s">
        <v>2764</v>
      </c>
      <c r="Q1917" t="s">
        <v>2764</v>
      </c>
      <c r="R1917" t="s">
        <v>2764</v>
      </c>
      <c r="S1917" t="s">
        <v>1206</v>
      </c>
      <c r="T1917" t="s">
        <v>2765</v>
      </c>
      <c r="U1917" t="str">
        <f t="shared" si="149"/>
        <v>AW</v>
      </c>
      <c r="V1917">
        <v>2024</v>
      </c>
      <c r="W1917" t="s">
        <v>2764</v>
      </c>
      <c r="X1917" t="s">
        <v>2764</v>
      </c>
      <c r="Y1917" t="s">
        <v>2764</v>
      </c>
      <c r="Z1917" t="s">
        <v>2764</v>
      </c>
      <c r="AA1917">
        <v>86.849986387149471</v>
      </c>
      <c r="AB1917" s="6">
        <f t="shared" si="145"/>
        <v>434.24993193574733</v>
      </c>
      <c r="AC1917" t="s">
        <v>2766</v>
      </c>
      <c r="AD1917">
        <v>0</v>
      </c>
    </row>
    <row r="1918" spans="1:30" x14ac:dyDescent="0.25">
      <c r="A1918" t="s">
        <v>2759</v>
      </c>
      <c r="B1918" t="s">
        <v>2760</v>
      </c>
      <c r="C1918" t="s">
        <v>2761</v>
      </c>
      <c r="D1918" t="s">
        <v>4405</v>
      </c>
      <c r="E1918" t="s">
        <v>266</v>
      </c>
      <c r="F1918" t="s">
        <v>4400</v>
      </c>
      <c r="G1918" t="s">
        <v>4445</v>
      </c>
      <c r="H1918" t="s">
        <v>2728</v>
      </c>
      <c r="I1918">
        <v>11</v>
      </c>
      <c r="J1918">
        <v>5059856575076</v>
      </c>
      <c r="K1918" t="s">
        <v>1207</v>
      </c>
      <c r="L1918" t="str">
        <f t="shared" si="146"/>
        <v>RXTED0144343</v>
      </c>
      <c r="M1918" t="s">
        <v>2798</v>
      </c>
      <c r="N1918" t="str">
        <f t="shared" si="147"/>
        <v>BLK</v>
      </c>
      <c r="O1918" t="str">
        <f t="shared" si="148"/>
        <v>000</v>
      </c>
      <c r="P1918" t="s">
        <v>2764</v>
      </c>
      <c r="Q1918" t="s">
        <v>2764</v>
      </c>
      <c r="R1918" t="s">
        <v>2764</v>
      </c>
      <c r="S1918" t="s">
        <v>1207</v>
      </c>
      <c r="T1918" t="s">
        <v>2765</v>
      </c>
      <c r="U1918" t="str">
        <f t="shared" si="149"/>
        <v>AW</v>
      </c>
      <c r="V1918">
        <v>2024</v>
      </c>
      <c r="W1918" t="s">
        <v>2764</v>
      </c>
      <c r="X1918" t="s">
        <v>2764</v>
      </c>
      <c r="Y1918" t="s">
        <v>2764</v>
      </c>
      <c r="Z1918" t="s">
        <v>2764</v>
      </c>
      <c r="AA1918">
        <v>130.41110808603321</v>
      </c>
      <c r="AB1918" s="6">
        <f t="shared" si="145"/>
        <v>1434.5221889463653</v>
      </c>
      <c r="AC1918" t="s">
        <v>2766</v>
      </c>
      <c r="AD1918">
        <v>0</v>
      </c>
    </row>
    <row r="1919" spans="1:30" x14ac:dyDescent="0.25">
      <c r="A1919" t="s">
        <v>2759</v>
      </c>
      <c r="B1919" t="s">
        <v>2760</v>
      </c>
      <c r="C1919" t="s">
        <v>2761</v>
      </c>
      <c r="D1919" t="s">
        <v>4405</v>
      </c>
      <c r="E1919" t="s">
        <v>266</v>
      </c>
      <c r="F1919" t="s">
        <v>4400</v>
      </c>
      <c r="G1919" t="s">
        <v>4445</v>
      </c>
      <c r="H1919" t="s">
        <v>2728</v>
      </c>
      <c r="I1919">
        <v>14</v>
      </c>
      <c r="J1919">
        <v>5059856575069</v>
      </c>
      <c r="K1919" t="s">
        <v>1208</v>
      </c>
      <c r="L1919" t="str">
        <f t="shared" si="146"/>
        <v>RXTED0144343</v>
      </c>
      <c r="M1919" t="s">
        <v>2810</v>
      </c>
      <c r="N1919" t="str">
        <f t="shared" si="147"/>
        <v>BLK</v>
      </c>
      <c r="O1919" t="str">
        <f t="shared" si="148"/>
        <v>001</v>
      </c>
      <c r="P1919" t="s">
        <v>2764</v>
      </c>
      <c r="Q1919" t="s">
        <v>2764</v>
      </c>
      <c r="R1919" t="s">
        <v>2764</v>
      </c>
      <c r="S1919" t="s">
        <v>1208</v>
      </c>
      <c r="T1919" t="s">
        <v>2765</v>
      </c>
      <c r="U1919" t="str">
        <f t="shared" si="149"/>
        <v>AW</v>
      </c>
      <c r="V1919">
        <v>2024</v>
      </c>
      <c r="W1919" t="s">
        <v>2764</v>
      </c>
      <c r="X1919" t="s">
        <v>2764</v>
      </c>
      <c r="Y1919" t="s">
        <v>2764</v>
      </c>
      <c r="Z1919" t="s">
        <v>2764</v>
      </c>
      <c r="AA1919">
        <v>130.41110808603321</v>
      </c>
      <c r="AB1919" s="6">
        <f t="shared" si="145"/>
        <v>1825.7555132044649</v>
      </c>
      <c r="AC1919" t="s">
        <v>2766</v>
      </c>
      <c r="AD1919">
        <v>0</v>
      </c>
    </row>
    <row r="1920" spans="1:30" x14ac:dyDescent="0.25">
      <c r="A1920" t="s">
        <v>2759</v>
      </c>
      <c r="B1920" t="s">
        <v>2760</v>
      </c>
      <c r="C1920" t="s">
        <v>2761</v>
      </c>
      <c r="D1920" t="s">
        <v>4405</v>
      </c>
      <c r="E1920" t="s">
        <v>266</v>
      </c>
      <c r="F1920" t="s">
        <v>4400</v>
      </c>
      <c r="G1920" t="s">
        <v>4445</v>
      </c>
      <c r="H1920" t="s">
        <v>2728</v>
      </c>
      <c r="I1920">
        <v>25</v>
      </c>
      <c r="J1920">
        <v>5059856575052</v>
      </c>
      <c r="K1920" t="s">
        <v>1209</v>
      </c>
      <c r="L1920" t="str">
        <f t="shared" si="146"/>
        <v>RXTED0144343</v>
      </c>
      <c r="M1920" t="s">
        <v>2847</v>
      </c>
      <c r="N1920" t="str">
        <f t="shared" si="147"/>
        <v>BLK</v>
      </c>
      <c r="O1920" t="str">
        <f t="shared" si="148"/>
        <v>002</v>
      </c>
      <c r="P1920" t="s">
        <v>2764</v>
      </c>
      <c r="Q1920" t="s">
        <v>2764</v>
      </c>
      <c r="R1920" t="s">
        <v>2764</v>
      </c>
      <c r="S1920" t="s">
        <v>1209</v>
      </c>
      <c r="T1920" t="s">
        <v>2765</v>
      </c>
      <c r="U1920" t="str">
        <f t="shared" si="149"/>
        <v>AW</v>
      </c>
      <c r="V1920">
        <v>2024</v>
      </c>
      <c r="W1920" t="s">
        <v>2764</v>
      </c>
      <c r="X1920" t="s">
        <v>2764</v>
      </c>
      <c r="Y1920" t="s">
        <v>2764</v>
      </c>
      <c r="Z1920" t="s">
        <v>2764</v>
      </c>
      <c r="AA1920">
        <v>130.41110808603321</v>
      </c>
      <c r="AB1920" s="6">
        <f t="shared" si="145"/>
        <v>3260.27770215083</v>
      </c>
      <c r="AC1920" t="s">
        <v>2766</v>
      </c>
      <c r="AD1920">
        <v>0</v>
      </c>
    </row>
    <row r="1921" spans="1:30" x14ac:dyDescent="0.25">
      <c r="A1921" t="s">
        <v>2759</v>
      </c>
      <c r="B1921" t="s">
        <v>2760</v>
      </c>
      <c r="C1921" t="s">
        <v>2761</v>
      </c>
      <c r="D1921" t="s">
        <v>4405</v>
      </c>
      <c r="E1921" t="s">
        <v>266</v>
      </c>
      <c r="F1921" t="s">
        <v>4400</v>
      </c>
      <c r="G1921" t="s">
        <v>4445</v>
      </c>
      <c r="H1921" t="s">
        <v>2728</v>
      </c>
      <c r="I1921">
        <v>21</v>
      </c>
      <c r="J1921">
        <v>5059856575045</v>
      </c>
      <c r="K1921" t="s">
        <v>1210</v>
      </c>
      <c r="L1921" t="str">
        <f t="shared" si="146"/>
        <v>RXTED0144343</v>
      </c>
      <c r="M1921" t="s">
        <v>2903</v>
      </c>
      <c r="N1921" t="str">
        <f t="shared" si="147"/>
        <v>BLK</v>
      </c>
      <c r="O1921" t="str">
        <f t="shared" si="148"/>
        <v>003</v>
      </c>
      <c r="P1921" t="s">
        <v>2764</v>
      </c>
      <c r="Q1921" t="s">
        <v>2764</v>
      </c>
      <c r="R1921" t="s">
        <v>2764</v>
      </c>
      <c r="S1921" t="s">
        <v>1210</v>
      </c>
      <c r="T1921" t="s">
        <v>2765</v>
      </c>
      <c r="U1921" t="str">
        <f t="shared" si="149"/>
        <v>AW</v>
      </c>
      <c r="V1921">
        <v>2024</v>
      </c>
      <c r="W1921" t="s">
        <v>2764</v>
      </c>
      <c r="X1921" t="s">
        <v>2764</v>
      </c>
      <c r="Y1921" t="s">
        <v>2764</v>
      </c>
      <c r="Z1921" t="s">
        <v>2764</v>
      </c>
      <c r="AA1921">
        <v>130.41110808603321</v>
      </c>
      <c r="AB1921" s="6">
        <f t="shared" si="145"/>
        <v>2738.6332698066972</v>
      </c>
      <c r="AC1921" t="s">
        <v>2766</v>
      </c>
      <c r="AD1921">
        <v>0</v>
      </c>
    </row>
    <row r="1922" spans="1:30" x14ac:dyDescent="0.25">
      <c r="A1922" t="s">
        <v>2759</v>
      </c>
      <c r="B1922" t="s">
        <v>2760</v>
      </c>
      <c r="C1922" t="s">
        <v>2761</v>
      </c>
      <c r="D1922" t="s">
        <v>4405</v>
      </c>
      <c r="E1922" t="s">
        <v>266</v>
      </c>
      <c r="F1922" t="s">
        <v>4400</v>
      </c>
      <c r="G1922" t="s">
        <v>4445</v>
      </c>
      <c r="H1922" t="s">
        <v>2728</v>
      </c>
      <c r="I1922">
        <v>16</v>
      </c>
      <c r="J1922">
        <v>5059856575038</v>
      </c>
      <c r="K1922" t="s">
        <v>1211</v>
      </c>
      <c r="L1922" t="str">
        <f t="shared" si="146"/>
        <v>RXTED0144343</v>
      </c>
      <c r="M1922" t="s">
        <v>2905</v>
      </c>
      <c r="N1922" t="str">
        <f t="shared" si="147"/>
        <v>BLK</v>
      </c>
      <c r="O1922" t="str">
        <f t="shared" si="148"/>
        <v>004</v>
      </c>
      <c r="P1922" t="s">
        <v>2764</v>
      </c>
      <c r="Q1922" t="s">
        <v>2764</v>
      </c>
      <c r="R1922" t="s">
        <v>2764</v>
      </c>
      <c r="S1922" t="s">
        <v>1211</v>
      </c>
      <c r="T1922" t="s">
        <v>2765</v>
      </c>
      <c r="U1922" t="str">
        <f t="shared" si="149"/>
        <v>AW</v>
      </c>
      <c r="V1922">
        <v>2024</v>
      </c>
      <c r="W1922" t="s">
        <v>2764</v>
      </c>
      <c r="X1922" t="s">
        <v>2764</v>
      </c>
      <c r="Y1922" t="s">
        <v>2764</v>
      </c>
      <c r="Z1922" t="s">
        <v>2764</v>
      </c>
      <c r="AA1922">
        <v>130.41110808603321</v>
      </c>
      <c r="AB1922" s="6">
        <f t="shared" ref="AB1922:AB1985" si="150">AA1922*I1922</f>
        <v>2086.5777293765314</v>
      </c>
      <c r="AC1922" t="s">
        <v>2766</v>
      </c>
      <c r="AD1922">
        <v>0</v>
      </c>
    </row>
    <row r="1923" spans="1:30" x14ac:dyDescent="0.25">
      <c r="A1923" t="s">
        <v>2759</v>
      </c>
      <c r="B1923" t="s">
        <v>2760</v>
      </c>
      <c r="C1923" t="s">
        <v>2761</v>
      </c>
      <c r="D1923" t="s">
        <v>4405</v>
      </c>
      <c r="E1923" t="s">
        <v>266</v>
      </c>
      <c r="F1923" t="s">
        <v>4400</v>
      </c>
      <c r="G1923" t="s">
        <v>4445</v>
      </c>
      <c r="H1923" t="s">
        <v>2728</v>
      </c>
      <c r="I1923">
        <v>11</v>
      </c>
      <c r="J1923">
        <v>5059856575021</v>
      </c>
      <c r="K1923" t="s">
        <v>1212</v>
      </c>
      <c r="L1923" t="str">
        <f t="shared" ref="L1923:L1986" si="151">LEFT(K1923,12)</f>
        <v>RXTED0144343</v>
      </c>
      <c r="M1923" t="s">
        <v>2804</v>
      </c>
      <c r="N1923" t="str">
        <f t="shared" ref="N1923:N1986" si="152">LEFT(M1923,3)</f>
        <v>BLK</v>
      </c>
      <c r="O1923" t="str">
        <f t="shared" ref="O1923:O1986" si="153">RIGHT(M1923,3)</f>
        <v>005</v>
      </c>
      <c r="P1923" t="s">
        <v>2764</v>
      </c>
      <c r="Q1923" t="s">
        <v>2764</v>
      </c>
      <c r="R1923" t="s">
        <v>2764</v>
      </c>
      <c r="S1923" t="s">
        <v>1212</v>
      </c>
      <c r="T1923" t="s">
        <v>2765</v>
      </c>
      <c r="U1923" t="str">
        <f t="shared" ref="U1923:U1986" si="154">LEFT(T1923,2)</f>
        <v>AW</v>
      </c>
      <c r="V1923">
        <v>2024</v>
      </c>
      <c r="W1923" t="s">
        <v>2764</v>
      </c>
      <c r="X1923" t="s">
        <v>2764</v>
      </c>
      <c r="Y1923" t="s">
        <v>2764</v>
      </c>
      <c r="Z1923" t="s">
        <v>2764</v>
      </c>
      <c r="AA1923">
        <v>130.41110808603321</v>
      </c>
      <c r="AB1923" s="6">
        <f t="shared" si="150"/>
        <v>1434.5221889463653</v>
      </c>
      <c r="AC1923" t="s">
        <v>2766</v>
      </c>
      <c r="AD1923">
        <v>0</v>
      </c>
    </row>
    <row r="1924" spans="1:30" x14ac:dyDescent="0.25">
      <c r="A1924" t="s">
        <v>2759</v>
      </c>
      <c r="B1924" t="s">
        <v>2760</v>
      </c>
      <c r="C1924" t="s">
        <v>2761</v>
      </c>
      <c r="D1924" t="s">
        <v>4405</v>
      </c>
      <c r="E1924" t="s">
        <v>266</v>
      </c>
      <c r="F1924" t="s">
        <v>4400</v>
      </c>
      <c r="G1924" t="s">
        <v>4445</v>
      </c>
      <c r="H1924" t="s">
        <v>2728</v>
      </c>
      <c r="I1924">
        <v>5</v>
      </c>
      <c r="J1924">
        <v>5059856575007</v>
      </c>
      <c r="K1924" t="s">
        <v>1213</v>
      </c>
      <c r="L1924" t="str">
        <f t="shared" si="151"/>
        <v>RXTED0144344</v>
      </c>
      <c r="M1924" t="s">
        <v>784</v>
      </c>
      <c r="N1924" t="str">
        <f t="shared" si="152"/>
        <v>RED</v>
      </c>
      <c r="O1924" t="str">
        <f t="shared" si="153"/>
        <v>000</v>
      </c>
      <c r="P1924" t="s">
        <v>2764</v>
      </c>
      <c r="Q1924" t="s">
        <v>2764</v>
      </c>
      <c r="R1924" t="s">
        <v>2764</v>
      </c>
      <c r="S1924" t="s">
        <v>1213</v>
      </c>
      <c r="T1924" t="s">
        <v>2765</v>
      </c>
      <c r="U1924" t="str">
        <f t="shared" si="154"/>
        <v>AW</v>
      </c>
      <c r="V1924">
        <v>2024</v>
      </c>
      <c r="W1924" t="s">
        <v>2764</v>
      </c>
      <c r="X1924" t="s">
        <v>2764</v>
      </c>
      <c r="Y1924" t="s">
        <v>2764</v>
      </c>
      <c r="Z1924" t="s">
        <v>2764</v>
      </c>
      <c r="AA1924">
        <v>130.41110808603321</v>
      </c>
      <c r="AB1924" s="6">
        <f t="shared" si="150"/>
        <v>652.05554043016605</v>
      </c>
      <c r="AC1924" t="s">
        <v>2766</v>
      </c>
      <c r="AD1924">
        <v>0</v>
      </c>
    </row>
    <row r="1925" spans="1:30" x14ac:dyDescent="0.25">
      <c r="A1925" t="s">
        <v>2759</v>
      </c>
      <c r="B1925" t="s">
        <v>2760</v>
      </c>
      <c r="C1925" t="s">
        <v>2761</v>
      </c>
      <c r="D1925" t="s">
        <v>4405</v>
      </c>
      <c r="E1925" t="s">
        <v>266</v>
      </c>
      <c r="F1925" t="s">
        <v>4400</v>
      </c>
      <c r="G1925" t="s">
        <v>4445</v>
      </c>
      <c r="H1925" t="s">
        <v>2728</v>
      </c>
      <c r="I1925">
        <v>12</v>
      </c>
      <c r="J1925">
        <v>5059856574994</v>
      </c>
      <c r="K1925" t="s">
        <v>1214</v>
      </c>
      <c r="L1925" t="str">
        <f t="shared" si="151"/>
        <v>RXTED0144344</v>
      </c>
      <c r="M1925" t="s">
        <v>786</v>
      </c>
      <c r="N1925" t="str">
        <f t="shared" si="152"/>
        <v>RED</v>
      </c>
      <c r="O1925" t="str">
        <f t="shared" si="153"/>
        <v>001</v>
      </c>
      <c r="P1925" t="s">
        <v>2764</v>
      </c>
      <c r="Q1925" t="s">
        <v>2764</v>
      </c>
      <c r="R1925" t="s">
        <v>2764</v>
      </c>
      <c r="S1925" t="s">
        <v>1214</v>
      </c>
      <c r="T1925" t="s">
        <v>2765</v>
      </c>
      <c r="U1925" t="str">
        <f t="shared" si="154"/>
        <v>AW</v>
      </c>
      <c r="V1925">
        <v>2024</v>
      </c>
      <c r="W1925" t="s">
        <v>2764</v>
      </c>
      <c r="X1925" t="s">
        <v>2764</v>
      </c>
      <c r="Y1925" t="s">
        <v>2764</v>
      </c>
      <c r="Z1925" t="s">
        <v>2764</v>
      </c>
      <c r="AA1925">
        <v>130.41110808603321</v>
      </c>
      <c r="AB1925" s="6">
        <f t="shared" si="150"/>
        <v>1564.9332970323985</v>
      </c>
      <c r="AC1925" t="s">
        <v>2766</v>
      </c>
      <c r="AD1925">
        <v>0</v>
      </c>
    </row>
    <row r="1926" spans="1:30" x14ac:dyDescent="0.25">
      <c r="A1926" t="s">
        <v>2759</v>
      </c>
      <c r="B1926" t="s">
        <v>2760</v>
      </c>
      <c r="C1926" t="s">
        <v>2761</v>
      </c>
      <c r="D1926" t="s">
        <v>4405</v>
      </c>
      <c r="E1926" t="s">
        <v>266</v>
      </c>
      <c r="F1926" t="s">
        <v>4400</v>
      </c>
      <c r="G1926" t="s">
        <v>4445</v>
      </c>
      <c r="H1926" t="s">
        <v>2728</v>
      </c>
      <c r="I1926">
        <v>17</v>
      </c>
      <c r="J1926">
        <v>5059856574987</v>
      </c>
      <c r="K1926" t="s">
        <v>1215</v>
      </c>
      <c r="L1926" t="str">
        <f t="shared" si="151"/>
        <v>RXTED0144344</v>
      </c>
      <c r="M1926" t="s">
        <v>2849</v>
      </c>
      <c r="N1926" t="str">
        <f t="shared" si="152"/>
        <v>RED</v>
      </c>
      <c r="O1926" t="str">
        <f t="shared" si="153"/>
        <v>002</v>
      </c>
      <c r="P1926" t="s">
        <v>2764</v>
      </c>
      <c r="Q1926" t="s">
        <v>2764</v>
      </c>
      <c r="R1926" t="s">
        <v>2764</v>
      </c>
      <c r="S1926" t="s">
        <v>1215</v>
      </c>
      <c r="T1926" t="s">
        <v>2765</v>
      </c>
      <c r="U1926" t="str">
        <f t="shared" si="154"/>
        <v>AW</v>
      </c>
      <c r="V1926">
        <v>2024</v>
      </c>
      <c r="W1926" t="s">
        <v>2764</v>
      </c>
      <c r="X1926" t="s">
        <v>2764</v>
      </c>
      <c r="Y1926" t="s">
        <v>2764</v>
      </c>
      <c r="Z1926" t="s">
        <v>2764</v>
      </c>
      <c r="AA1926">
        <v>130.41110808603321</v>
      </c>
      <c r="AB1926" s="6">
        <f t="shared" si="150"/>
        <v>2216.9888374625643</v>
      </c>
      <c r="AC1926" t="s">
        <v>2766</v>
      </c>
      <c r="AD1926">
        <v>0</v>
      </c>
    </row>
    <row r="1927" spans="1:30" x14ac:dyDescent="0.25">
      <c r="A1927" t="s">
        <v>2759</v>
      </c>
      <c r="B1927" t="s">
        <v>2760</v>
      </c>
      <c r="C1927" t="s">
        <v>2761</v>
      </c>
      <c r="D1927" t="s">
        <v>4405</v>
      </c>
      <c r="E1927" t="s">
        <v>266</v>
      </c>
      <c r="F1927" t="s">
        <v>4400</v>
      </c>
      <c r="G1927" t="s">
        <v>4445</v>
      </c>
      <c r="H1927" t="s">
        <v>2728</v>
      </c>
      <c r="I1927">
        <v>11</v>
      </c>
      <c r="J1927">
        <v>5059856574970</v>
      </c>
      <c r="K1927" t="s">
        <v>1216</v>
      </c>
      <c r="L1927" t="str">
        <f t="shared" si="151"/>
        <v>RXTED0144344</v>
      </c>
      <c r="M1927" t="s">
        <v>2800</v>
      </c>
      <c r="N1927" t="str">
        <f t="shared" si="152"/>
        <v>RED</v>
      </c>
      <c r="O1927" t="str">
        <f t="shared" si="153"/>
        <v>003</v>
      </c>
      <c r="P1927" t="s">
        <v>2764</v>
      </c>
      <c r="Q1927" t="s">
        <v>2764</v>
      </c>
      <c r="R1927" t="s">
        <v>2764</v>
      </c>
      <c r="S1927" t="s">
        <v>1216</v>
      </c>
      <c r="T1927" t="s">
        <v>2765</v>
      </c>
      <c r="U1927" t="str">
        <f t="shared" si="154"/>
        <v>AW</v>
      </c>
      <c r="V1927">
        <v>2024</v>
      </c>
      <c r="W1927" t="s">
        <v>2764</v>
      </c>
      <c r="X1927" t="s">
        <v>2764</v>
      </c>
      <c r="Y1927" t="s">
        <v>2764</v>
      </c>
      <c r="Z1927" t="s">
        <v>2764</v>
      </c>
      <c r="AA1927">
        <v>130.41110808603321</v>
      </c>
      <c r="AB1927" s="6">
        <f t="shared" si="150"/>
        <v>1434.5221889463653</v>
      </c>
      <c r="AC1927" t="s">
        <v>2766</v>
      </c>
      <c r="AD1927">
        <v>0</v>
      </c>
    </row>
    <row r="1928" spans="1:30" x14ac:dyDescent="0.25">
      <c r="A1928" t="s">
        <v>2759</v>
      </c>
      <c r="B1928" t="s">
        <v>2760</v>
      </c>
      <c r="C1928" t="s">
        <v>2761</v>
      </c>
      <c r="D1928" t="s">
        <v>4405</v>
      </c>
      <c r="E1928" t="s">
        <v>266</v>
      </c>
      <c r="F1928" t="s">
        <v>4400</v>
      </c>
      <c r="G1928" t="s">
        <v>4445</v>
      </c>
      <c r="H1928" t="s">
        <v>2728</v>
      </c>
      <c r="I1928">
        <v>11</v>
      </c>
      <c r="J1928">
        <v>5059856574963</v>
      </c>
      <c r="K1928" t="s">
        <v>1217</v>
      </c>
      <c r="L1928" t="str">
        <f t="shared" si="151"/>
        <v>RXTED0144344</v>
      </c>
      <c r="M1928" t="s">
        <v>790</v>
      </c>
      <c r="N1928" t="str">
        <f t="shared" si="152"/>
        <v>RED</v>
      </c>
      <c r="O1928" t="str">
        <f t="shared" si="153"/>
        <v>004</v>
      </c>
      <c r="P1928" t="s">
        <v>2764</v>
      </c>
      <c r="Q1928" t="s">
        <v>2764</v>
      </c>
      <c r="R1928" t="s">
        <v>2764</v>
      </c>
      <c r="S1928" t="s">
        <v>1217</v>
      </c>
      <c r="T1928" t="s">
        <v>2765</v>
      </c>
      <c r="U1928" t="str">
        <f t="shared" si="154"/>
        <v>AW</v>
      </c>
      <c r="V1928">
        <v>2024</v>
      </c>
      <c r="W1928" t="s">
        <v>2764</v>
      </c>
      <c r="X1928" t="s">
        <v>2764</v>
      </c>
      <c r="Y1928" t="s">
        <v>2764</v>
      </c>
      <c r="Z1928" t="s">
        <v>2764</v>
      </c>
      <c r="AA1928">
        <v>130.41110808603321</v>
      </c>
      <c r="AB1928" s="6">
        <f t="shared" si="150"/>
        <v>1434.5221889463653</v>
      </c>
      <c r="AC1928" t="s">
        <v>2766</v>
      </c>
      <c r="AD1928">
        <v>0</v>
      </c>
    </row>
    <row r="1929" spans="1:30" x14ac:dyDescent="0.25">
      <c r="A1929" t="s">
        <v>2759</v>
      </c>
      <c r="B1929" t="s">
        <v>2760</v>
      </c>
      <c r="C1929" t="s">
        <v>2761</v>
      </c>
      <c r="D1929" t="s">
        <v>4405</v>
      </c>
      <c r="E1929" t="s">
        <v>266</v>
      </c>
      <c r="F1929" t="s">
        <v>4400</v>
      </c>
      <c r="G1929" t="s">
        <v>4445</v>
      </c>
      <c r="H1929" t="s">
        <v>2728</v>
      </c>
      <c r="I1929">
        <v>8</v>
      </c>
      <c r="J1929">
        <v>5059856574956</v>
      </c>
      <c r="K1929" t="s">
        <v>1218</v>
      </c>
      <c r="L1929" t="str">
        <f t="shared" si="151"/>
        <v>RXTED0144344</v>
      </c>
      <c r="M1929" t="s">
        <v>395</v>
      </c>
      <c r="N1929" t="str">
        <f t="shared" si="152"/>
        <v>RED</v>
      </c>
      <c r="O1929" t="str">
        <f t="shared" si="153"/>
        <v>005</v>
      </c>
      <c r="P1929" t="s">
        <v>2764</v>
      </c>
      <c r="Q1929" t="s">
        <v>2764</v>
      </c>
      <c r="R1929" t="s">
        <v>2764</v>
      </c>
      <c r="S1929" t="s">
        <v>1218</v>
      </c>
      <c r="T1929" t="s">
        <v>2765</v>
      </c>
      <c r="U1929" t="str">
        <f t="shared" si="154"/>
        <v>AW</v>
      </c>
      <c r="V1929">
        <v>2024</v>
      </c>
      <c r="W1929" t="s">
        <v>2764</v>
      </c>
      <c r="X1929" t="s">
        <v>2764</v>
      </c>
      <c r="Y1929" t="s">
        <v>2764</v>
      </c>
      <c r="Z1929" t="s">
        <v>2764</v>
      </c>
      <c r="AA1929">
        <v>130.41110808603321</v>
      </c>
      <c r="AB1929" s="6">
        <f t="shared" si="150"/>
        <v>1043.2888646882657</v>
      </c>
      <c r="AC1929" t="s">
        <v>2766</v>
      </c>
      <c r="AD1929">
        <v>0</v>
      </c>
    </row>
    <row r="1930" spans="1:30" x14ac:dyDescent="0.25">
      <c r="A1930" t="s">
        <v>2759</v>
      </c>
      <c r="B1930" t="s">
        <v>2760</v>
      </c>
      <c r="C1930" t="s">
        <v>2761</v>
      </c>
      <c r="D1930" t="s">
        <v>4405</v>
      </c>
      <c r="E1930" t="s">
        <v>266</v>
      </c>
      <c r="F1930" t="s">
        <v>4400</v>
      </c>
      <c r="G1930" t="s">
        <v>4445</v>
      </c>
      <c r="H1930" t="s">
        <v>2728</v>
      </c>
      <c r="I1930">
        <v>1</v>
      </c>
      <c r="J1930">
        <v>5059856572969</v>
      </c>
      <c r="K1930" t="s">
        <v>1223</v>
      </c>
      <c r="L1930" t="str">
        <f t="shared" si="151"/>
        <v>RXTED0144457</v>
      </c>
      <c r="M1930" t="s">
        <v>838</v>
      </c>
      <c r="N1930" t="str">
        <f t="shared" si="152"/>
        <v>IVO</v>
      </c>
      <c r="O1930" t="str">
        <f t="shared" si="153"/>
        <v>000</v>
      </c>
      <c r="P1930" t="s">
        <v>2764</v>
      </c>
      <c r="Q1930" t="s">
        <v>2764</v>
      </c>
      <c r="R1930" t="s">
        <v>2764</v>
      </c>
      <c r="S1930" t="s">
        <v>1223</v>
      </c>
      <c r="T1930" t="s">
        <v>2765</v>
      </c>
      <c r="U1930" t="str">
        <f t="shared" si="154"/>
        <v>AW</v>
      </c>
      <c r="V1930">
        <v>2024</v>
      </c>
      <c r="W1930" t="s">
        <v>2764</v>
      </c>
      <c r="X1930" t="s">
        <v>2764</v>
      </c>
      <c r="Y1930" t="s">
        <v>2764</v>
      </c>
      <c r="Z1930" t="s">
        <v>2764</v>
      </c>
      <c r="AA1930">
        <v>114.07568744895181</v>
      </c>
      <c r="AB1930" s="6">
        <f t="shared" si="150"/>
        <v>114.07568744895181</v>
      </c>
      <c r="AC1930" t="s">
        <v>2766</v>
      </c>
      <c r="AD1930">
        <v>0</v>
      </c>
    </row>
    <row r="1931" spans="1:30" x14ac:dyDescent="0.25">
      <c r="A1931" t="s">
        <v>2759</v>
      </c>
      <c r="B1931" t="s">
        <v>2760</v>
      </c>
      <c r="C1931" t="s">
        <v>2761</v>
      </c>
      <c r="D1931" t="s">
        <v>4405</v>
      </c>
      <c r="E1931" t="s">
        <v>266</v>
      </c>
      <c r="F1931" t="s">
        <v>4400</v>
      </c>
      <c r="G1931" t="s">
        <v>4445</v>
      </c>
      <c r="H1931" t="s">
        <v>2728</v>
      </c>
      <c r="I1931">
        <v>2</v>
      </c>
      <c r="J1931">
        <v>5059856572952</v>
      </c>
      <c r="K1931" t="s">
        <v>1551</v>
      </c>
      <c r="L1931" t="str">
        <f t="shared" si="151"/>
        <v>RXTED0144457</v>
      </c>
      <c r="M1931" t="s">
        <v>840</v>
      </c>
      <c r="N1931" t="str">
        <f t="shared" si="152"/>
        <v>IVO</v>
      </c>
      <c r="O1931" t="str">
        <f t="shared" si="153"/>
        <v>001</v>
      </c>
      <c r="P1931" t="s">
        <v>2764</v>
      </c>
      <c r="Q1931" t="s">
        <v>2764</v>
      </c>
      <c r="R1931" t="s">
        <v>2764</v>
      </c>
      <c r="S1931" t="s">
        <v>1551</v>
      </c>
      <c r="T1931" t="s">
        <v>2765</v>
      </c>
      <c r="U1931" t="str">
        <f t="shared" si="154"/>
        <v>AW</v>
      </c>
      <c r="V1931">
        <v>2024</v>
      </c>
      <c r="W1931" t="s">
        <v>2764</v>
      </c>
      <c r="X1931" t="s">
        <v>2764</v>
      </c>
      <c r="Y1931" t="s">
        <v>2764</v>
      </c>
      <c r="Z1931" t="s">
        <v>2764</v>
      </c>
      <c r="AA1931">
        <v>114.07568744895181</v>
      </c>
      <c r="AB1931" s="6">
        <f t="shared" si="150"/>
        <v>228.15137489790362</v>
      </c>
      <c r="AC1931" t="s">
        <v>2766</v>
      </c>
      <c r="AD1931">
        <v>0</v>
      </c>
    </row>
    <row r="1932" spans="1:30" x14ac:dyDescent="0.25">
      <c r="A1932" t="s">
        <v>2759</v>
      </c>
      <c r="B1932" t="s">
        <v>2760</v>
      </c>
      <c r="C1932" t="s">
        <v>2761</v>
      </c>
      <c r="D1932" t="s">
        <v>4405</v>
      </c>
      <c r="E1932" t="s">
        <v>266</v>
      </c>
      <c r="F1932" t="s">
        <v>4400</v>
      </c>
      <c r="G1932" t="s">
        <v>4445</v>
      </c>
      <c r="H1932" t="s">
        <v>2728</v>
      </c>
      <c r="I1932">
        <v>7</v>
      </c>
      <c r="J1932">
        <v>5059856572945</v>
      </c>
      <c r="K1932" t="s">
        <v>1340</v>
      </c>
      <c r="L1932" t="str">
        <f t="shared" si="151"/>
        <v>RXTED0144457</v>
      </c>
      <c r="M1932" t="s">
        <v>2808</v>
      </c>
      <c r="N1932" t="str">
        <f t="shared" si="152"/>
        <v>IVO</v>
      </c>
      <c r="O1932" t="str">
        <f t="shared" si="153"/>
        <v>002</v>
      </c>
      <c r="P1932" t="s">
        <v>2764</v>
      </c>
      <c r="Q1932" t="s">
        <v>2764</v>
      </c>
      <c r="R1932" t="s">
        <v>2764</v>
      </c>
      <c r="S1932" t="s">
        <v>1340</v>
      </c>
      <c r="T1932" t="s">
        <v>2765</v>
      </c>
      <c r="U1932" t="str">
        <f t="shared" si="154"/>
        <v>AW</v>
      </c>
      <c r="V1932">
        <v>2024</v>
      </c>
      <c r="W1932" t="s">
        <v>2764</v>
      </c>
      <c r="X1932" t="s">
        <v>2764</v>
      </c>
      <c r="Y1932" t="s">
        <v>2764</v>
      </c>
      <c r="Z1932" t="s">
        <v>2764</v>
      </c>
      <c r="AA1932">
        <v>114.07568744895181</v>
      </c>
      <c r="AB1932" s="6">
        <f t="shared" si="150"/>
        <v>798.52981214266265</v>
      </c>
      <c r="AC1932" t="s">
        <v>2766</v>
      </c>
      <c r="AD1932">
        <v>0</v>
      </c>
    </row>
    <row r="1933" spans="1:30" x14ac:dyDescent="0.25">
      <c r="A1933" t="s">
        <v>2759</v>
      </c>
      <c r="B1933" t="s">
        <v>2760</v>
      </c>
      <c r="C1933" t="s">
        <v>2761</v>
      </c>
      <c r="D1933" t="s">
        <v>4405</v>
      </c>
      <c r="E1933" t="s">
        <v>266</v>
      </c>
      <c r="F1933" t="s">
        <v>4400</v>
      </c>
      <c r="G1933" t="s">
        <v>4445</v>
      </c>
      <c r="H1933" t="s">
        <v>2728</v>
      </c>
      <c r="I1933">
        <v>1</v>
      </c>
      <c r="J1933">
        <v>5059856572938</v>
      </c>
      <c r="K1933" t="s">
        <v>1341</v>
      </c>
      <c r="L1933" t="str">
        <f t="shared" si="151"/>
        <v>RXTED0144457</v>
      </c>
      <c r="M1933" t="s">
        <v>843</v>
      </c>
      <c r="N1933" t="str">
        <f t="shared" si="152"/>
        <v>IVO</v>
      </c>
      <c r="O1933" t="str">
        <f t="shared" si="153"/>
        <v>003</v>
      </c>
      <c r="P1933" t="s">
        <v>2764</v>
      </c>
      <c r="Q1933" t="s">
        <v>2764</v>
      </c>
      <c r="R1933" t="s">
        <v>2764</v>
      </c>
      <c r="S1933" t="s">
        <v>1341</v>
      </c>
      <c r="T1933" t="s">
        <v>2765</v>
      </c>
      <c r="U1933" t="str">
        <f t="shared" si="154"/>
        <v>AW</v>
      </c>
      <c r="V1933">
        <v>2024</v>
      </c>
      <c r="W1933" t="s">
        <v>2764</v>
      </c>
      <c r="X1933" t="s">
        <v>2764</v>
      </c>
      <c r="Y1933" t="s">
        <v>2764</v>
      </c>
      <c r="Z1933" t="s">
        <v>2764</v>
      </c>
      <c r="AA1933">
        <v>114.07568744895181</v>
      </c>
      <c r="AB1933" s="6">
        <f t="shared" si="150"/>
        <v>114.07568744895181</v>
      </c>
      <c r="AC1933" t="s">
        <v>2766</v>
      </c>
      <c r="AD1933">
        <v>0</v>
      </c>
    </row>
    <row r="1934" spans="1:30" x14ac:dyDescent="0.25">
      <c r="A1934" t="s">
        <v>2759</v>
      </c>
      <c r="B1934" t="s">
        <v>2760</v>
      </c>
      <c r="C1934" t="s">
        <v>2761</v>
      </c>
      <c r="D1934" t="s">
        <v>4405</v>
      </c>
      <c r="E1934" t="s">
        <v>266</v>
      </c>
      <c r="F1934" t="s">
        <v>4400</v>
      </c>
      <c r="G1934" t="s">
        <v>4445</v>
      </c>
      <c r="H1934" t="s">
        <v>2728</v>
      </c>
      <c r="I1934">
        <v>3</v>
      </c>
      <c r="J1934">
        <v>5059856572921</v>
      </c>
      <c r="K1934" t="s">
        <v>1342</v>
      </c>
      <c r="L1934" t="str">
        <f t="shared" si="151"/>
        <v>RXTED0144457</v>
      </c>
      <c r="M1934" t="s">
        <v>2844</v>
      </c>
      <c r="N1934" t="str">
        <f t="shared" si="152"/>
        <v>IVO</v>
      </c>
      <c r="O1934" t="str">
        <f t="shared" si="153"/>
        <v>004</v>
      </c>
      <c r="P1934" t="s">
        <v>2764</v>
      </c>
      <c r="Q1934" t="s">
        <v>2764</v>
      </c>
      <c r="R1934" t="s">
        <v>2764</v>
      </c>
      <c r="S1934" t="s">
        <v>1342</v>
      </c>
      <c r="T1934" t="s">
        <v>2765</v>
      </c>
      <c r="U1934" t="str">
        <f t="shared" si="154"/>
        <v>AW</v>
      </c>
      <c r="V1934">
        <v>2024</v>
      </c>
      <c r="W1934" t="s">
        <v>2764</v>
      </c>
      <c r="X1934" t="s">
        <v>2764</v>
      </c>
      <c r="Y1934" t="s">
        <v>2764</v>
      </c>
      <c r="Z1934" t="s">
        <v>2764</v>
      </c>
      <c r="AA1934">
        <v>114.07568744895181</v>
      </c>
      <c r="AB1934" s="6">
        <f t="shared" si="150"/>
        <v>342.2270623468554</v>
      </c>
      <c r="AC1934" t="s">
        <v>2766</v>
      </c>
      <c r="AD1934">
        <v>0</v>
      </c>
    </row>
    <row r="1935" spans="1:30" x14ac:dyDescent="0.25">
      <c r="A1935" t="s">
        <v>2759</v>
      </c>
      <c r="B1935" t="s">
        <v>2760</v>
      </c>
      <c r="C1935" t="s">
        <v>2761</v>
      </c>
      <c r="D1935" t="s">
        <v>4405</v>
      </c>
      <c r="E1935" t="s">
        <v>266</v>
      </c>
      <c r="F1935" t="s">
        <v>4400</v>
      </c>
      <c r="G1935" t="s">
        <v>4445</v>
      </c>
      <c r="H1935" t="s">
        <v>2728</v>
      </c>
      <c r="I1935">
        <v>2</v>
      </c>
      <c r="J1935">
        <v>5059856572914</v>
      </c>
      <c r="K1935" t="s">
        <v>1343</v>
      </c>
      <c r="L1935" t="str">
        <f t="shared" si="151"/>
        <v>RXTED0144457</v>
      </c>
      <c r="M1935" t="s">
        <v>735</v>
      </c>
      <c r="N1935" t="str">
        <f t="shared" si="152"/>
        <v>IVO</v>
      </c>
      <c r="O1935" t="str">
        <f t="shared" si="153"/>
        <v>005</v>
      </c>
      <c r="P1935" t="s">
        <v>2764</v>
      </c>
      <c r="Q1935" t="s">
        <v>2764</v>
      </c>
      <c r="R1935" t="s">
        <v>2764</v>
      </c>
      <c r="S1935" t="s">
        <v>1343</v>
      </c>
      <c r="T1935" t="s">
        <v>2765</v>
      </c>
      <c r="U1935" t="str">
        <f t="shared" si="154"/>
        <v>AW</v>
      </c>
      <c r="V1935">
        <v>2024</v>
      </c>
      <c r="W1935" t="s">
        <v>2764</v>
      </c>
      <c r="X1935" t="s">
        <v>2764</v>
      </c>
      <c r="Y1935" t="s">
        <v>2764</v>
      </c>
      <c r="Z1935" t="s">
        <v>2764</v>
      </c>
      <c r="AA1935">
        <v>114.07568744895181</v>
      </c>
      <c r="AB1935" s="6">
        <f t="shared" si="150"/>
        <v>228.15137489790362</v>
      </c>
      <c r="AC1935" t="s">
        <v>2766</v>
      </c>
      <c r="AD1935">
        <v>0</v>
      </c>
    </row>
    <row r="1936" spans="1:30" x14ac:dyDescent="0.25">
      <c r="A1936" t="s">
        <v>2759</v>
      </c>
      <c r="B1936" t="s">
        <v>2760</v>
      </c>
      <c r="C1936" t="s">
        <v>2761</v>
      </c>
      <c r="D1936" t="s">
        <v>4405</v>
      </c>
      <c r="E1936" t="s">
        <v>266</v>
      </c>
      <c r="F1936" t="s">
        <v>4400</v>
      </c>
      <c r="G1936" t="s">
        <v>4445</v>
      </c>
      <c r="H1936" t="s">
        <v>2728</v>
      </c>
      <c r="I1936">
        <v>5</v>
      </c>
      <c r="J1936">
        <v>5059856624552</v>
      </c>
      <c r="K1936" t="s">
        <v>1227</v>
      </c>
      <c r="L1936" t="str">
        <f t="shared" si="151"/>
        <v>RXTED0144472</v>
      </c>
      <c r="M1936" t="s">
        <v>816</v>
      </c>
      <c r="N1936" t="str">
        <f t="shared" si="152"/>
        <v>BPK</v>
      </c>
      <c r="O1936" t="str">
        <f t="shared" si="153"/>
        <v>003</v>
      </c>
      <c r="P1936" t="s">
        <v>2764</v>
      </c>
      <c r="Q1936" t="s">
        <v>2764</v>
      </c>
      <c r="R1936" t="s">
        <v>2764</v>
      </c>
      <c r="S1936" t="s">
        <v>1227</v>
      </c>
      <c r="T1936" t="s">
        <v>2765</v>
      </c>
      <c r="U1936" t="str">
        <f t="shared" si="154"/>
        <v>AW</v>
      </c>
      <c r="V1936">
        <v>2024</v>
      </c>
      <c r="W1936" t="s">
        <v>2764</v>
      </c>
      <c r="X1936" t="s">
        <v>2764</v>
      </c>
      <c r="Y1936" t="s">
        <v>2764</v>
      </c>
      <c r="Z1936" t="s">
        <v>2764</v>
      </c>
      <c r="AA1936">
        <v>86.849986387149471</v>
      </c>
      <c r="AB1936" s="6">
        <f t="shared" si="150"/>
        <v>434.24993193574733</v>
      </c>
      <c r="AC1936" t="s">
        <v>2766</v>
      </c>
      <c r="AD1936">
        <v>0</v>
      </c>
    </row>
    <row r="1937" spans="1:30" x14ac:dyDescent="0.25">
      <c r="A1937" t="s">
        <v>2759</v>
      </c>
      <c r="B1937" t="s">
        <v>2760</v>
      </c>
      <c r="C1937" t="s">
        <v>2761</v>
      </c>
      <c r="D1937" t="s">
        <v>4405</v>
      </c>
      <c r="E1937" t="s">
        <v>266</v>
      </c>
      <c r="F1937" t="s">
        <v>4400</v>
      </c>
      <c r="G1937" t="s">
        <v>4445</v>
      </c>
      <c r="H1937" t="s">
        <v>2728</v>
      </c>
      <c r="I1937">
        <v>4</v>
      </c>
      <c r="J1937">
        <v>5059856624545</v>
      </c>
      <c r="K1937" t="s">
        <v>1228</v>
      </c>
      <c r="L1937" t="str">
        <f t="shared" si="151"/>
        <v>RXTED0144472</v>
      </c>
      <c r="M1937" t="s">
        <v>818</v>
      </c>
      <c r="N1937" t="str">
        <f t="shared" si="152"/>
        <v>BPK</v>
      </c>
      <c r="O1937" t="str">
        <f t="shared" si="153"/>
        <v>004</v>
      </c>
      <c r="P1937" t="s">
        <v>2764</v>
      </c>
      <c r="Q1937" t="s">
        <v>2764</v>
      </c>
      <c r="R1937" t="s">
        <v>2764</v>
      </c>
      <c r="S1937" t="s">
        <v>1228</v>
      </c>
      <c r="T1937" t="s">
        <v>2765</v>
      </c>
      <c r="U1937" t="str">
        <f t="shared" si="154"/>
        <v>AW</v>
      </c>
      <c r="V1937">
        <v>2024</v>
      </c>
      <c r="W1937" t="s">
        <v>2764</v>
      </c>
      <c r="X1937" t="s">
        <v>2764</v>
      </c>
      <c r="Y1937" t="s">
        <v>2764</v>
      </c>
      <c r="Z1937" t="s">
        <v>2764</v>
      </c>
      <c r="AA1937">
        <v>86.849986387149471</v>
      </c>
      <c r="AB1937" s="6">
        <f t="shared" si="150"/>
        <v>347.39994554859788</v>
      </c>
      <c r="AC1937" t="s">
        <v>2766</v>
      </c>
      <c r="AD1937">
        <v>0</v>
      </c>
    </row>
    <row r="1938" spans="1:30" x14ac:dyDescent="0.25">
      <c r="A1938" t="s">
        <v>2759</v>
      </c>
      <c r="B1938" t="s">
        <v>2760</v>
      </c>
      <c r="C1938" t="s">
        <v>2761</v>
      </c>
      <c r="D1938" t="s">
        <v>4405</v>
      </c>
      <c r="E1938" t="s">
        <v>266</v>
      </c>
      <c r="F1938" t="s">
        <v>4400</v>
      </c>
      <c r="G1938" t="s">
        <v>4445</v>
      </c>
      <c r="H1938" t="s">
        <v>2728</v>
      </c>
      <c r="I1938">
        <v>3</v>
      </c>
      <c r="J1938">
        <v>5059856624538</v>
      </c>
      <c r="K1938" t="s">
        <v>1229</v>
      </c>
      <c r="L1938" t="str">
        <f t="shared" si="151"/>
        <v>RXTED0144472</v>
      </c>
      <c r="M1938" t="s">
        <v>820</v>
      </c>
      <c r="N1938" t="str">
        <f t="shared" si="152"/>
        <v>BPK</v>
      </c>
      <c r="O1938" t="str">
        <f t="shared" si="153"/>
        <v>005</v>
      </c>
      <c r="P1938" t="s">
        <v>2764</v>
      </c>
      <c r="Q1938" t="s">
        <v>2764</v>
      </c>
      <c r="R1938" t="s">
        <v>2764</v>
      </c>
      <c r="S1938" t="s">
        <v>1229</v>
      </c>
      <c r="T1938" t="s">
        <v>2765</v>
      </c>
      <c r="U1938" t="str">
        <f t="shared" si="154"/>
        <v>AW</v>
      </c>
      <c r="V1938">
        <v>2024</v>
      </c>
      <c r="W1938" t="s">
        <v>2764</v>
      </c>
      <c r="X1938" t="s">
        <v>2764</v>
      </c>
      <c r="Y1938" t="s">
        <v>2764</v>
      </c>
      <c r="Z1938" t="s">
        <v>2764</v>
      </c>
      <c r="AA1938">
        <v>86.849986387149471</v>
      </c>
      <c r="AB1938" s="6">
        <f t="shared" si="150"/>
        <v>260.54995916144844</v>
      </c>
      <c r="AC1938" t="s">
        <v>2766</v>
      </c>
      <c r="AD1938">
        <v>0</v>
      </c>
    </row>
    <row r="1939" spans="1:30" x14ac:dyDescent="0.25">
      <c r="A1939" t="s">
        <v>2759</v>
      </c>
      <c r="B1939" t="s">
        <v>2760</v>
      </c>
      <c r="C1939" t="s">
        <v>2761</v>
      </c>
      <c r="D1939" t="s">
        <v>4405</v>
      </c>
      <c r="E1939" t="s">
        <v>266</v>
      </c>
      <c r="F1939" t="s">
        <v>4400</v>
      </c>
      <c r="G1939" t="s">
        <v>4445</v>
      </c>
      <c r="H1939" t="s">
        <v>2728</v>
      </c>
      <c r="I1939">
        <v>3</v>
      </c>
      <c r="J1939">
        <v>5059856624491</v>
      </c>
      <c r="K1939" t="s">
        <v>1232</v>
      </c>
      <c r="L1939" t="str">
        <f t="shared" si="151"/>
        <v>RXTED0144473</v>
      </c>
      <c r="M1939" t="s">
        <v>712</v>
      </c>
      <c r="N1939" t="str">
        <f t="shared" si="152"/>
        <v>GRN</v>
      </c>
      <c r="O1939" t="str">
        <f t="shared" si="153"/>
        <v>002</v>
      </c>
      <c r="P1939" t="s">
        <v>2764</v>
      </c>
      <c r="Q1939" t="s">
        <v>2764</v>
      </c>
      <c r="R1939" t="s">
        <v>2764</v>
      </c>
      <c r="S1939" t="s">
        <v>1232</v>
      </c>
      <c r="T1939" t="s">
        <v>2765</v>
      </c>
      <c r="U1939" t="str">
        <f t="shared" si="154"/>
        <v>AW</v>
      </c>
      <c r="V1939">
        <v>2024</v>
      </c>
      <c r="W1939" t="s">
        <v>2764</v>
      </c>
      <c r="X1939" t="s">
        <v>2764</v>
      </c>
      <c r="Y1939" t="s">
        <v>2764</v>
      </c>
      <c r="Z1939" t="s">
        <v>2764</v>
      </c>
      <c r="AA1939">
        <v>86.849986387149471</v>
      </c>
      <c r="AB1939" s="6">
        <f t="shared" si="150"/>
        <v>260.54995916144844</v>
      </c>
      <c r="AC1939" t="s">
        <v>2766</v>
      </c>
      <c r="AD1939">
        <v>0</v>
      </c>
    </row>
    <row r="1940" spans="1:30" x14ac:dyDescent="0.25">
      <c r="A1940" t="s">
        <v>2759</v>
      </c>
      <c r="B1940" t="s">
        <v>2760</v>
      </c>
      <c r="C1940" t="s">
        <v>2761</v>
      </c>
      <c r="D1940" t="s">
        <v>4405</v>
      </c>
      <c r="E1940" t="s">
        <v>266</v>
      </c>
      <c r="F1940" t="s">
        <v>4400</v>
      </c>
      <c r="G1940" t="s">
        <v>4445</v>
      </c>
      <c r="H1940" t="s">
        <v>2728</v>
      </c>
      <c r="I1940">
        <v>5</v>
      </c>
      <c r="J1940">
        <v>5059856624477</v>
      </c>
      <c r="K1940" t="s">
        <v>1234</v>
      </c>
      <c r="L1940" t="str">
        <f t="shared" si="151"/>
        <v>RXTED0144473</v>
      </c>
      <c r="M1940" t="s">
        <v>716</v>
      </c>
      <c r="N1940" t="str">
        <f t="shared" si="152"/>
        <v>GRN</v>
      </c>
      <c r="O1940" t="str">
        <f t="shared" si="153"/>
        <v>004</v>
      </c>
      <c r="P1940" t="s">
        <v>2764</v>
      </c>
      <c r="Q1940" t="s">
        <v>2764</v>
      </c>
      <c r="R1940" t="s">
        <v>2764</v>
      </c>
      <c r="S1940" t="s">
        <v>1234</v>
      </c>
      <c r="T1940" t="s">
        <v>2765</v>
      </c>
      <c r="U1940" t="str">
        <f t="shared" si="154"/>
        <v>AW</v>
      </c>
      <c r="V1940">
        <v>2024</v>
      </c>
      <c r="W1940" t="s">
        <v>2764</v>
      </c>
      <c r="X1940" t="s">
        <v>2764</v>
      </c>
      <c r="Y1940" t="s">
        <v>2764</v>
      </c>
      <c r="Z1940" t="s">
        <v>2764</v>
      </c>
      <c r="AA1940">
        <v>86.849986387149471</v>
      </c>
      <c r="AB1940" s="6">
        <f t="shared" si="150"/>
        <v>434.24993193574733</v>
      </c>
      <c r="AC1940" t="s">
        <v>2766</v>
      </c>
      <c r="AD1940">
        <v>0</v>
      </c>
    </row>
    <row r="1941" spans="1:30" x14ac:dyDescent="0.25">
      <c r="A1941" t="s">
        <v>2759</v>
      </c>
      <c r="B1941" t="s">
        <v>2760</v>
      </c>
      <c r="C1941" t="s">
        <v>2761</v>
      </c>
      <c r="D1941" t="s">
        <v>4405</v>
      </c>
      <c r="E1941" t="s">
        <v>266</v>
      </c>
      <c r="F1941" t="s">
        <v>4400</v>
      </c>
      <c r="G1941" t="s">
        <v>4445</v>
      </c>
      <c r="H1941" t="s">
        <v>2728</v>
      </c>
      <c r="I1941">
        <v>4</v>
      </c>
      <c r="J1941">
        <v>5059856624460</v>
      </c>
      <c r="K1941" t="s">
        <v>1235</v>
      </c>
      <c r="L1941" t="str">
        <f t="shared" si="151"/>
        <v>RXTED0144473</v>
      </c>
      <c r="M1941" t="s">
        <v>718</v>
      </c>
      <c r="N1941" t="str">
        <f t="shared" si="152"/>
        <v>GRN</v>
      </c>
      <c r="O1941" t="str">
        <f t="shared" si="153"/>
        <v>005</v>
      </c>
      <c r="P1941" t="s">
        <v>2764</v>
      </c>
      <c r="Q1941" t="s">
        <v>2764</v>
      </c>
      <c r="R1941" t="s">
        <v>2764</v>
      </c>
      <c r="S1941" t="s">
        <v>1235</v>
      </c>
      <c r="T1941" t="s">
        <v>2765</v>
      </c>
      <c r="U1941" t="str">
        <f t="shared" si="154"/>
        <v>AW</v>
      </c>
      <c r="V1941">
        <v>2024</v>
      </c>
      <c r="W1941" t="s">
        <v>2764</v>
      </c>
      <c r="X1941" t="s">
        <v>2764</v>
      </c>
      <c r="Y1941" t="s">
        <v>2764</v>
      </c>
      <c r="Z1941" t="s">
        <v>2764</v>
      </c>
      <c r="AA1941">
        <v>86.849986387149471</v>
      </c>
      <c r="AB1941" s="6">
        <f t="shared" si="150"/>
        <v>347.39994554859788</v>
      </c>
      <c r="AC1941" t="s">
        <v>2766</v>
      </c>
      <c r="AD1941">
        <v>0</v>
      </c>
    </row>
    <row r="1942" spans="1:30" x14ac:dyDescent="0.25">
      <c r="A1942" t="s">
        <v>2759</v>
      </c>
      <c r="B1942" t="s">
        <v>2760</v>
      </c>
      <c r="C1942" t="s">
        <v>2761</v>
      </c>
      <c r="D1942" t="s">
        <v>4405</v>
      </c>
      <c r="E1942" t="s">
        <v>266</v>
      </c>
      <c r="F1942" t="s">
        <v>4400</v>
      </c>
      <c r="G1942" t="s">
        <v>4445</v>
      </c>
      <c r="H1942" t="s">
        <v>2728</v>
      </c>
      <c r="I1942">
        <v>2</v>
      </c>
      <c r="J1942">
        <v>5059856573249</v>
      </c>
      <c r="K1942" t="s">
        <v>1236</v>
      </c>
      <c r="L1942" t="str">
        <f t="shared" si="151"/>
        <v>RXTED0144474</v>
      </c>
      <c r="M1942" t="s">
        <v>271</v>
      </c>
      <c r="N1942" t="str">
        <f t="shared" si="152"/>
        <v>WHI</v>
      </c>
      <c r="O1942" t="str">
        <f t="shared" si="153"/>
        <v>000</v>
      </c>
      <c r="P1942" t="s">
        <v>2764</v>
      </c>
      <c r="Q1942" t="s">
        <v>2764</v>
      </c>
      <c r="R1942" t="s">
        <v>2764</v>
      </c>
      <c r="S1942" t="s">
        <v>1236</v>
      </c>
      <c r="T1942" t="s">
        <v>2765</v>
      </c>
      <c r="U1942" t="str">
        <f t="shared" si="154"/>
        <v>AW</v>
      </c>
      <c r="V1942">
        <v>2024</v>
      </c>
      <c r="W1942" t="s">
        <v>2764</v>
      </c>
      <c r="X1942" t="s">
        <v>2764</v>
      </c>
      <c r="Y1942" t="s">
        <v>2764</v>
      </c>
      <c r="Z1942" t="s">
        <v>2764</v>
      </c>
      <c r="AA1942">
        <v>146.74652872311461</v>
      </c>
      <c r="AB1942" s="6">
        <f t="shared" si="150"/>
        <v>293.49305744622922</v>
      </c>
      <c r="AC1942" t="s">
        <v>2766</v>
      </c>
      <c r="AD1942">
        <v>0</v>
      </c>
    </row>
    <row r="1943" spans="1:30" x14ac:dyDescent="0.25">
      <c r="A1943" t="s">
        <v>2759</v>
      </c>
      <c r="B1943" t="s">
        <v>2760</v>
      </c>
      <c r="C1943" t="s">
        <v>2761</v>
      </c>
      <c r="D1943" t="s">
        <v>4405</v>
      </c>
      <c r="E1943" t="s">
        <v>266</v>
      </c>
      <c r="F1943" t="s">
        <v>4400</v>
      </c>
      <c r="G1943" t="s">
        <v>4445</v>
      </c>
      <c r="H1943" t="s">
        <v>2728</v>
      </c>
      <c r="I1943">
        <v>7</v>
      </c>
      <c r="J1943">
        <v>5059856573225</v>
      </c>
      <c r="K1943" t="s">
        <v>1238</v>
      </c>
      <c r="L1943" t="str">
        <f t="shared" si="151"/>
        <v>RXTED0144474</v>
      </c>
      <c r="M1943" t="s">
        <v>378</v>
      </c>
      <c r="N1943" t="str">
        <f t="shared" si="152"/>
        <v>WHI</v>
      </c>
      <c r="O1943" t="str">
        <f t="shared" si="153"/>
        <v>002</v>
      </c>
      <c r="P1943" t="s">
        <v>2764</v>
      </c>
      <c r="Q1943" t="s">
        <v>2764</v>
      </c>
      <c r="R1943" t="s">
        <v>2764</v>
      </c>
      <c r="S1943" t="s">
        <v>1238</v>
      </c>
      <c r="T1943" t="s">
        <v>2765</v>
      </c>
      <c r="U1943" t="str">
        <f t="shared" si="154"/>
        <v>AW</v>
      </c>
      <c r="V1943">
        <v>2024</v>
      </c>
      <c r="W1943" t="s">
        <v>2764</v>
      </c>
      <c r="X1943" t="s">
        <v>2764</v>
      </c>
      <c r="Y1943" t="s">
        <v>2764</v>
      </c>
      <c r="Z1943" t="s">
        <v>2764</v>
      </c>
      <c r="AA1943">
        <v>146.74652872311461</v>
      </c>
      <c r="AB1943" s="6">
        <f t="shared" si="150"/>
        <v>1027.2257010618023</v>
      </c>
      <c r="AC1943" t="s">
        <v>2766</v>
      </c>
      <c r="AD1943">
        <v>0</v>
      </c>
    </row>
    <row r="1944" spans="1:30" x14ac:dyDescent="0.25">
      <c r="A1944" t="s">
        <v>2759</v>
      </c>
      <c r="B1944" t="s">
        <v>2760</v>
      </c>
      <c r="C1944" t="s">
        <v>2761</v>
      </c>
      <c r="D1944" t="s">
        <v>4405</v>
      </c>
      <c r="E1944" t="s">
        <v>266</v>
      </c>
      <c r="F1944" t="s">
        <v>4400</v>
      </c>
      <c r="G1944" t="s">
        <v>4445</v>
      </c>
      <c r="H1944" t="s">
        <v>2728</v>
      </c>
      <c r="I1944">
        <v>7</v>
      </c>
      <c r="J1944">
        <v>5059856573218</v>
      </c>
      <c r="K1944" t="s">
        <v>1239</v>
      </c>
      <c r="L1944" t="str">
        <f t="shared" si="151"/>
        <v>RXTED0144474</v>
      </c>
      <c r="M1944" t="s">
        <v>303</v>
      </c>
      <c r="N1944" t="str">
        <f t="shared" si="152"/>
        <v>WHI</v>
      </c>
      <c r="O1944" t="str">
        <f t="shared" si="153"/>
        <v>003</v>
      </c>
      <c r="P1944" t="s">
        <v>2764</v>
      </c>
      <c r="Q1944" t="s">
        <v>2764</v>
      </c>
      <c r="R1944" t="s">
        <v>2764</v>
      </c>
      <c r="S1944" t="s">
        <v>1239</v>
      </c>
      <c r="T1944" t="s">
        <v>2765</v>
      </c>
      <c r="U1944" t="str">
        <f t="shared" si="154"/>
        <v>AW</v>
      </c>
      <c r="V1944">
        <v>2024</v>
      </c>
      <c r="W1944" t="s">
        <v>2764</v>
      </c>
      <c r="X1944" t="s">
        <v>2764</v>
      </c>
      <c r="Y1944" t="s">
        <v>2764</v>
      </c>
      <c r="Z1944" t="s">
        <v>2764</v>
      </c>
      <c r="AA1944">
        <v>146.74652872311461</v>
      </c>
      <c r="AB1944" s="6">
        <f t="shared" si="150"/>
        <v>1027.2257010618023</v>
      </c>
      <c r="AC1944" t="s">
        <v>2766</v>
      </c>
      <c r="AD1944">
        <v>0</v>
      </c>
    </row>
    <row r="1945" spans="1:30" x14ac:dyDescent="0.25">
      <c r="A1945" t="s">
        <v>2759</v>
      </c>
      <c r="B1945" t="s">
        <v>2760</v>
      </c>
      <c r="C1945" t="s">
        <v>2761</v>
      </c>
      <c r="D1945" t="s">
        <v>4405</v>
      </c>
      <c r="E1945" t="s">
        <v>266</v>
      </c>
      <c r="F1945" t="s">
        <v>4400</v>
      </c>
      <c r="G1945" t="s">
        <v>4445</v>
      </c>
      <c r="H1945" t="s">
        <v>2728</v>
      </c>
      <c r="I1945">
        <v>6</v>
      </c>
      <c r="J1945">
        <v>5059856573201</v>
      </c>
      <c r="K1945" t="s">
        <v>1240</v>
      </c>
      <c r="L1945" t="str">
        <f t="shared" si="151"/>
        <v>RXTED0144474</v>
      </c>
      <c r="M1945" t="s">
        <v>2806</v>
      </c>
      <c r="N1945" t="str">
        <f t="shared" si="152"/>
        <v>WHI</v>
      </c>
      <c r="O1945" t="str">
        <f t="shared" si="153"/>
        <v>004</v>
      </c>
      <c r="P1945" t="s">
        <v>2764</v>
      </c>
      <c r="Q1945" t="s">
        <v>2764</v>
      </c>
      <c r="R1945" t="s">
        <v>2764</v>
      </c>
      <c r="S1945" t="s">
        <v>1240</v>
      </c>
      <c r="T1945" t="s">
        <v>2765</v>
      </c>
      <c r="U1945" t="str">
        <f t="shared" si="154"/>
        <v>AW</v>
      </c>
      <c r="V1945">
        <v>2024</v>
      </c>
      <c r="W1945" t="s">
        <v>2764</v>
      </c>
      <c r="X1945" t="s">
        <v>2764</v>
      </c>
      <c r="Y1945" t="s">
        <v>2764</v>
      </c>
      <c r="Z1945" t="s">
        <v>2764</v>
      </c>
      <c r="AA1945">
        <v>146.74652872311461</v>
      </c>
      <c r="AB1945" s="6">
        <f t="shared" si="150"/>
        <v>880.4791723386877</v>
      </c>
      <c r="AC1945" t="s">
        <v>2766</v>
      </c>
      <c r="AD1945">
        <v>0</v>
      </c>
    </row>
    <row r="1946" spans="1:30" x14ac:dyDescent="0.25">
      <c r="A1946" t="s">
        <v>2759</v>
      </c>
      <c r="B1946" t="s">
        <v>2760</v>
      </c>
      <c r="C1946" t="s">
        <v>2761</v>
      </c>
      <c r="D1946" t="s">
        <v>4405</v>
      </c>
      <c r="E1946" t="s">
        <v>266</v>
      </c>
      <c r="F1946" t="s">
        <v>4400</v>
      </c>
      <c r="G1946" t="s">
        <v>4445</v>
      </c>
      <c r="H1946" t="s">
        <v>2728</v>
      </c>
      <c r="I1946">
        <v>4</v>
      </c>
      <c r="J1946">
        <v>5059856573195</v>
      </c>
      <c r="K1946" t="s">
        <v>1241</v>
      </c>
      <c r="L1946" t="str">
        <f t="shared" si="151"/>
        <v>RXTED0144474</v>
      </c>
      <c r="M1946" t="s">
        <v>382</v>
      </c>
      <c r="N1946" t="str">
        <f t="shared" si="152"/>
        <v>WHI</v>
      </c>
      <c r="O1946" t="str">
        <f t="shared" si="153"/>
        <v>005</v>
      </c>
      <c r="P1946" t="s">
        <v>2764</v>
      </c>
      <c r="Q1946" t="s">
        <v>2764</v>
      </c>
      <c r="R1946" t="s">
        <v>2764</v>
      </c>
      <c r="S1946" t="s">
        <v>1241</v>
      </c>
      <c r="T1946" t="s">
        <v>2765</v>
      </c>
      <c r="U1946" t="str">
        <f t="shared" si="154"/>
        <v>AW</v>
      </c>
      <c r="V1946">
        <v>2024</v>
      </c>
      <c r="W1946" t="s">
        <v>2764</v>
      </c>
      <c r="X1946" t="s">
        <v>2764</v>
      </c>
      <c r="Y1946" t="s">
        <v>2764</v>
      </c>
      <c r="Z1946" t="s">
        <v>2764</v>
      </c>
      <c r="AA1946">
        <v>146.74652872311461</v>
      </c>
      <c r="AB1946" s="6">
        <f t="shared" si="150"/>
        <v>586.98611489245843</v>
      </c>
      <c r="AC1946" t="s">
        <v>2766</v>
      </c>
      <c r="AD1946">
        <v>0</v>
      </c>
    </row>
    <row r="1947" spans="1:30" x14ac:dyDescent="0.25">
      <c r="A1947" t="s">
        <v>2759</v>
      </c>
      <c r="B1947" t="s">
        <v>2760</v>
      </c>
      <c r="C1947" t="s">
        <v>2761</v>
      </c>
      <c r="D1947" t="s">
        <v>4405</v>
      </c>
      <c r="E1947" t="s">
        <v>266</v>
      </c>
      <c r="F1947" t="s">
        <v>4400</v>
      </c>
      <c r="G1947" t="s">
        <v>4445</v>
      </c>
      <c r="H1947" t="s">
        <v>2728</v>
      </c>
      <c r="I1947">
        <v>8</v>
      </c>
      <c r="J1947">
        <v>5059856576677</v>
      </c>
      <c r="K1947" t="s">
        <v>1242</v>
      </c>
      <c r="L1947" t="str">
        <f t="shared" si="151"/>
        <v>RXTED0144475</v>
      </c>
      <c r="M1947" t="s">
        <v>271</v>
      </c>
      <c r="N1947" t="str">
        <f t="shared" si="152"/>
        <v>WHI</v>
      </c>
      <c r="O1947" t="str">
        <f t="shared" si="153"/>
        <v>000</v>
      </c>
      <c r="P1947" t="s">
        <v>2764</v>
      </c>
      <c r="Q1947" t="s">
        <v>2764</v>
      </c>
      <c r="R1947" t="s">
        <v>2764</v>
      </c>
      <c r="S1947" t="s">
        <v>1242</v>
      </c>
      <c r="T1947" t="s">
        <v>2765</v>
      </c>
      <c r="U1947" t="str">
        <f t="shared" si="154"/>
        <v>AW</v>
      </c>
      <c r="V1947">
        <v>2024</v>
      </c>
      <c r="W1947" t="s">
        <v>2764</v>
      </c>
      <c r="X1947" t="s">
        <v>2764</v>
      </c>
      <c r="Y1947" t="s">
        <v>2764</v>
      </c>
      <c r="Z1947" t="s">
        <v>2764</v>
      </c>
      <c r="AA1947">
        <v>195.75279063435883</v>
      </c>
      <c r="AB1947" s="6">
        <f t="shared" si="150"/>
        <v>1566.0223250748707</v>
      </c>
      <c r="AC1947" t="s">
        <v>2766</v>
      </c>
      <c r="AD1947">
        <v>0</v>
      </c>
    </row>
    <row r="1948" spans="1:30" x14ac:dyDescent="0.25">
      <c r="A1948" t="s">
        <v>2759</v>
      </c>
      <c r="B1948" t="s">
        <v>2760</v>
      </c>
      <c r="C1948" t="s">
        <v>2761</v>
      </c>
      <c r="D1948" t="s">
        <v>4405</v>
      </c>
      <c r="E1948" t="s">
        <v>266</v>
      </c>
      <c r="F1948" t="s">
        <v>4400</v>
      </c>
      <c r="G1948" t="s">
        <v>4445</v>
      </c>
      <c r="H1948" t="s">
        <v>2728</v>
      </c>
      <c r="I1948">
        <v>12</v>
      </c>
      <c r="J1948">
        <v>5059856576660</v>
      </c>
      <c r="K1948" t="s">
        <v>1243</v>
      </c>
      <c r="L1948" t="str">
        <f t="shared" si="151"/>
        <v>RXTED0144475</v>
      </c>
      <c r="M1948" t="s">
        <v>273</v>
      </c>
      <c r="N1948" t="str">
        <f t="shared" si="152"/>
        <v>WHI</v>
      </c>
      <c r="O1948" t="str">
        <f t="shared" si="153"/>
        <v>001</v>
      </c>
      <c r="P1948" t="s">
        <v>2764</v>
      </c>
      <c r="Q1948" t="s">
        <v>2764</v>
      </c>
      <c r="R1948" t="s">
        <v>2764</v>
      </c>
      <c r="S1948" t="s">
        <v>1243</v>
      </c>
      <c r="T1948" t="s">
        <v>2765</v>
      </c>
      <c r="U1948" t="str">
        <f t="shared" si="154"/>
        <v>AW</v>
      </c>
      <c r="V1948">
        <v>2024</v>
      </c>
      <c r="W1948" t="s">
        <v>2764</v>
      </c>
      <c r="X1948" t="s">
        <v>2764</v>
      </c>
      <c r="Y1948" t="s">
        <v>2764</v>
      </c>
      <c r="Z1948" t="s">
        <v>2764</v>
      </c>
      <c r="AA1948">
        <v>195.75279063435883</v>
      </c>
      <c r="AB1948" s="6">
        <f t="shared" si="150"/>
        <v>2349.0334876123061</v>
      </c>
      <c r="AC1948" t="s">
        <v>2766</v>
      </c>
      <c r="AD1948">
        <v>0</v>
      </c>
    </row>
    <row r="1949" spans="1:30" x14ac:dyDescent="0.25">
      <c r="A1949" t="s">
        <v>2759</v>
      </c>
      <c r="B1949" t="s">
        <v>2760</v>
      </c>
      <c r="C1949" t="s">
        <v>2761</v>
      </c>
      <c r="D1949" t="s">
        <v>4405</v>
      </c>
      <c r="E1949" t="s">
        <v>266</v>
      </c>
      <c r="F1949" t="s">
        <v>4400</v>
      </c>
      <c r="G1949" t="s">
        <v>4445</v>
      </c>
      <c r="H1949" t="s">
        <v>2728</v>
      </c>
      <c r="I1949">
        <v>25</v>
      </c>
      <c r="J1949">
        <v>5059856576653</v>
      </c>
      <c r="K1949" t="s">
        <v>1244</v>
      </c>
      <c r="L1949" t="str">
        <f t="shared" si="151"/>
        <v>RXTED0144475</v>
      </c>
      <c r="M1949" t="s">
        <v>378</v>
      </c>
      <c r="N1949" t="str">
        <f t="shared" si="152"/>
        <v>WHI</v>
      </c>
      <c r="O1949" t="str">
        <f t="shared" si="153"/>
        <v>002</v>
      </c>
      <c r="P1949" t="s">
        <v>2764</v>
      </c>
      <c r="Q1949" t="s">
        <v>2764</v>
      </c>
      <c r="R1949" t="s">
        <v>2764</v>
      </c>
      <c r="S1949" t="s">
        <v>1244</v>
      </c>
      <c r="T1949" t="s">
        <v>2765</v>
      </c>
      <c r="U1949" t="str">
        <f t="shared" si="154"/>
        <v>AW</v>
      </c>
      <c r="V1949">
        <v>2024</v>
      </c>
      <c r="W1949" t="s">
        <v>2764</v>
      </c>
      <c r="X1949" t="s">
        <v>2764</v>
      </c>
      <c r="Y1949" t="s">
        <v>2764</v>
      </c>
      <c r="Z1949" t="s">
        <v>2764</v>
      </c>
      <c r="AA1949">
        <v>195.75279063435883</v>
      </c>
      <c r="AB1949" s="6">
        <f t="shared" si="150"/>
        <v>4893.8197658589706</v>
      </c>
      <c r="AC1949" t="s">
        <v>2766</v>
      </c>
      <c r="AD1949">
        <v>0</v>
      </c>
    </row>
    <row r="1950" spans="1:30" x14ac:dyDescent="0.25">
      <c r="A1950" t="s">
        <v>2759</v>
      </c>
      <c r="B1950" t="s">
        <v>2760</v>
      </c>
      <c r="C1950" t="s">
        <v>2761</v>
      </c>
      <c r="D1950" t="s">
        <v>4405</v>
      </c>
      <c r="E1950" t="s">
        <v>266</v>
      </c>
      <c r="F1950" t="s">
        <v>4400</v>
      </c>
      <c r="G1950" t="s">
        <v>4445</v>
      </c>
      <c r="H1950" t="s">
        <v>2728</v>
      </c>
      <c r="I1950">
        <v>27</v>
      </c>
      <c r="J1950">
        <v>5059856576646</v>
      </c>
      <c r="K1950" t="s">
        <v>1245</v>
      </c>
      <c r="L1950" t="str">
        <f t="shared" si="151"/>
        <v>RXTED0144475</v>
      </c>
      <c r="M1950" t="s">
        <v>303</v>
      </c>
      <c r="N1950" t="str">
        <f t="shared" si="152"/>
        <v>WHI</v>
      </c>
      <c r="O1950" t="str">
        <f t="shared" si="153"/>
        <v>003</v>
      </c>
      <c r="P1950" t="s">
        <v>2764</v>
      </c>
      <c r="Q1950" t="s">
        <v>2764</v>
      </c>
      <c r="R1950" t="s">
        <v>2764</v>
      </c>
      <c r="S1950" t="s">
        <v>1245</v>
      </c>
      <c r="T1950" t="s">
        <v>2765</v>
      </c>
      <c r="U1950" t="str">
        <f t="shared" si="154"/>
        <v>AW</v>
      </c>
      <c r="V1950">
        <v>2024</v>
      </c>
      <c r="W1950" t="s">
        <v>2764</v>
      </c>
      <c r="X1950" t="s">
        <v>2764</v>
      </c>
      <c r="Y1950" t="s">
        <v>2764</v>
      </c>
      <c r="Z1950" t="s">
        <v>2764</v>
      </c>
      <c r="AA1950">
        <v>195.75279063435883</v>
      </c>
      <c r="AB1950" s="6">
        <f t="shared" si="150"/>
        <v>5285.3253471276885</v>
      </c>
      <c r="AC1950" t="s">
        <v>2766</v>
      </c>
      <c r="AD1950">
        <v>0</v>
      </c>
    </row>
    <row r="1951" spans="1:30" x14ac:dyDescent="0.25">
      <c r="A1951" t="s">
        <v>2759</v>
      </c>
      <c r="B1951" t="s">
        <v>2760</v>
      </c>
      <c r="C1951" t="s">
        <v>2761</v>
      </c>
      <c r="D1951" t="s">
        <v>4405</v>
      </c>
      <c r="E1951" t="s">
        <v>266</v>
      </c>
      <c r="F1951" t="s">
        <v>4400</v>
      </c>
      <c r="G1951" t="s">
        <v>4445</v>
      </c>
      <c r="H1951" t="s">
        <v>2728</v>
      </c>
      <c r="I1951">
        <v>14</v>
      </c>
      <c r="J1951">
        <v>5059856576639</v>
      </c>
      <c r="K1951" t="s">
        <v>1246</v>
      </c>
      <c r="L1951" t="str">
        <f t="shared" si="151"/>
        <v>RXTED0144475</v>
      </c>
      <c r="M1951" t="s">
        <v>2806</v>
      </c>
      <c r="N1951" t="str">
        <f t="shared" si="152"/>
        <v>WHI</v>
      </c>
      <c r="O1951" t="str">
        <f t="shared" si="153"/>
        <v>004</v>
      </c>
      <c r="P1951" t="s">
        <v>2764</v>
      </c>
      <c r="Q1951" t="s">
        <v>2764</v>
      </c>
      <c r="R1951" t="s">
        <v>2764</v>
      </c>
      <c r="S1951" t="s">
        <v>1246</v>
      </c>
      <c r="T1951" t="s">
        <v>2765</v>
      </c>
      <c r="U1951" t="str">
        <f t="shared" si="154"/>
        <v>AW</v>
      </c>
      <c r="V1951">
        <v>2024</v>
      </c>
      <c r="W1951" t="s">
        <v>2764</v>
      </c>
      <c r="X1951" t="s">
        <v>2764</v>
      </c>
      <c r="Y1951" t="s">
        <v>2764</v>
      </c>
      <c r="Z1951" t="s">
        <v>2764</v>
      </c>
      <c r="AA1951">
        <v>195.75279063435883</v>
      </c>
      <c r="AB1951" s="6">
        <f t="shared" si="150"/>
        <v>2740.5390688810235</v>
      </c>
      <c r="AC1951" t="s">
        <v>2766</v>
      </c>
      <c r="AD1951">
        <v>0</v>
      </c>
    </row>
    <row r="1952" spans="1:30" x14ac:dyDescent="0.25">
      <c r="A1952" t="s">
        <v>2759</v>
      </c>
      <c r="B1952" t="s">
        <v>2760</v>
      </c>
      <c r="C1952" t="s">
        <v>2761</v>
      </c>
      <c r="D1952" t="s">
        <v>4405</v>
      </c>
      <c r="E1952" t="s">
        <v>266</v>
      </c>
      <c r="F1952" t="s">
        <v>4400</v>
      </c>
      <c r="G1952" t="s">
        <v>4445</v>
      </c>
      <c r="H1952" t="s">
        <v>2728</v>
      </c>
      <c r="I1952">
        <v>13</v>
      </c>
      <c r="J1952">
        <v>5059856576622</v>
      </c>
      <c r="K1952" t="s">
        <v>1247</v>
      </c>
      <c r="L1952" t="str">
        <f t="shared" si="151"/>
        <v>RXTED0144475</v>
      </c>
      <c r="M1952" t="s">
        <v>382</v>
      </c>
      <c r="N1952" t="str">
        <f t="shared" si="152"/>
        <v>WHI</v>
      </c>
      <c r="O1952" t="str">
        <f t="shared" si="153"/>
        <v>005</v>
      </c>
      <c r="P1952" t="s">
        <v>2764</v>
      </c>
      <c r="Q1952" t="s">
        <v>2764</v>
      </c>
      <c r="R1952" t="s">
        <v>2764</v>
      </c>
      <c r="S1952" t="s">
        <v>1247</v>
      </c>
      <c r="T1952" t="s">
        <v>2765</v>
      </c>
      <c r="U1952" t="str">
        <f t="shared" si="154"/>
        <v>AW</v>
      </c>
      <c r="V1952">
        <v>2024</v>
      </c>
      <c r="W1952" t="s">
        <v>2764</v>
      </c>
      <c r="X1952" t="s">
        <v>2764</v>
      </c>
      <c r="Y1952" t="s">
        <v>2764</v>
      </c>
      <c r="Z1952" t="s">
        <v>2764</v>
      </c>
      <c r="AA1952">
        <v>195.75279063435883</v>
      </c>
      <c r="AB1952" s="6">
        <f t="shared" si="150"/>
        <v>2544.786278246665</v>
      </c>
      <c r="AC1952" t="s">
        <v>2766</v>
      </c>
      <c r="AD1952">
        <v>0</v>
      </c>
    </row>
    <row r="1953" spans="1:30" x14ac:dyDescent="0.25">
      <c r="A1953" t="s">
        <v>2759</v>
      </c>
      <c r="B1953" t="s">
        <v>2760</v>
      </c>
      <c r="C1953" t="s">
        <v>2761</v>
      </c>
      <c r="D1953" t="s">
        <v>4405</v>
      </c>
      <c r="E1953" t="s">
        <v>266</v>
      </c>
      <c r="F1953" t="s">
        <v>4400</v>
      </c>
      <c r="G1953" t="s">
        <v>4445</v>
      </c>
      <c r="H1953" t="s">
        <v>2728</v>
      </c>
      <c r="I1953">
        <v>6</v>
      </c>
      <c r="J1953">
        <v>5059856606473</v>
      </c>
      <c r="K1953" t="s">
        <v>1250</v>
      </c>
      <c r="L1953" t="str">
        <f t="shared" si="151"/>
        <v>RXTED0144476</v>
      </c>
      <c r="M1953" t="s">
        <v>746</v>
      </c>
      <c r="N1953" t="str">
        <f t="shared" si="152"/>
        <v>LPK</v>
      </c>
      <c r="O1953" t="str">
        <f t="shared" si="153"/>
        <v>005</v>
      </c>
      <c r="P1953" t="s">
        <v>2764</v>
      </c>
      <c r="Q1953" t="s">
        <v>2764</v>
      </c>
      <c r="R1953" t="s">
        <v>2764</v>
      </c>
      <c r="S1953" t="s">
        <v>1250</v>
      </c>
      <c r="T1953" t="s">
        <v>2765</v>
      </c>
      <c r="U1953" t="str">
        <f t="shared" si="154"/>
        <v>AW</v>
      </c>
      <c r="V1953">
        <v>2024</v>
      </c>
      <c r="W1953" t="s">
        <v>2764</v>
      </c>
      <c r="X1953" t="s">
        <v>2764</v>
      </c>
      <c r="Y1953" t="s">
        <v>2764</v>
      </c>
      <c r="Z1953" t="s">
        <v>2764</v>
      </c>
      <c r="AA1953">
        <v>114.07568744895181</v>
      </c>
      <c r="AB1953" s="6">
        <f t="shared" si="150"/>
        <v>684.45412469371081</v>
      </c>
      <c r="AC1953" t="s">
        <v>2766</v>
      </c>
      <c r="AD1953">
        <v>0</v>
      </c>
    </row>
    <row r="1954" spans="1:30" x14ac:dyDescent="0.25">
      <c r="A1954" t="s">
        <v>2759</v>
      </c>
      <c r="B1954" t="s">
        <v>2760</v>
      </c>
      <c r="C1954" t="s">
        <v>2761</v>
      </c>
      <c r="D1954" t="s">
        <v>4405</v>
      </c>
      <c r="E1954" t="s">
        <v>266</v>
      </c>
      <c r="F1954" t="s">
        <v>4400</v>
      </c>
      <c r="G1954" t="s">
        <v>4445</v>
      </c>
      <c r="H1954" t="s">
        <v>2728</v>
      </c>
      <c r="I1954">
        <v>1</v>
      </c>
      <c r="J1954">
        <v>5059856606435</v>
      </c>
      <c r="K1954" t="s">
        <v>1251</v>
      </c>
      <c r="L1954" t="str">
        <f t="shared" si="151"/>
        <v>RXTED0144477</v>
      </c>
      <c r="M1954" t="s">
        <v>378</v>
      </c>
      <c r="N1954" t="str">
        <f t="shared" si="152"/>
        <v>WHI</v>
      </c>
      <c r="O1954" t="str">
        <f t="shared" si="153"/>
        <v>002</v>
      </c>
      <c r="P1954" t="s">
        <v>2764</v>
      </c>
      <c r="Q1954" t="s">
        <v>2764</v>
      </c>
      <c r="R1954" t="s">
        <v>2764</v>
      </c>
      <c r="S1954" t="s">
        <v>1251</v>
      </c>
      <c r="T1954" t="s">
        <v>2765</v>
      </c>
      <c r="U1954" t="str">
        <f t="shared" si="154"/>
        <v>AW</v>
      </c>
      <c r="V1954">
        <v>2024</v>
      </c>
      <c r="W1954" t="s">
        <v>2764</v>
      </c>
      <c r="X1954" t="s">
        <v>2764</v>
      </c>
      <c r="Y1954" t="s">
        <v>2764</v>
      </c>
      <c r="Z1954" t="s">
        <v>2764</v>
      </c>
      <c r="AA1954">
        <v>114.07568744895181</v>
      </c>
      <c r="AB1954" s="6">
        <f t="shared" si="150"/>
        <v>114.07568744895181</v>
      </c>
      <c r="AC1954" t="s">
        <v>2766</v>
      </c>
      <c r="AD1954">
        <v>0</v>
      </c>
    </row>
    <row r="1955" spans="1:30" x14ac:dyDescent="0.25">
      <c r="A1955" t="s">
        <v>2759</v>
      </c>
      <c r="B1955" t="s">
        <v>2760</v>
      </c>
      <c r="C1955" t="s">
        <v>2761</v>
      </c>
      <c r="D1955" t="s">
        <v>4405</v>
      </c>
      <c r="E1955" t="s">
        <v>266</v>
      </c>
      <c r="F1955" t="s">
        <v>4400</v>
      </c>
      <c r="G1955" t="s">
        <v>4445</v>
      </c>
      <c r="H1955" t="s">
        <v>2728</v>
      </c>
      <c r="I1955">
        <v>5</v>
      </c>
      <c r="J1955">
        <v>5059856606411</v>
      </c>
      <c r="K1955" t="s">
        <v>1253</v>
      </c>
      <c r="L1955" t="str">
        <f t="shared" si="151"/>
        <v>RXTED0144477</v>
      </c>
      <c r="M1955" t="s">
        <v>2806</v>
      </c>
      <c r="N1955" t="str">
        <f t="shared" si="152"/>
        <v>WHI</v>
      </c>
      <c r="O1955" t="str">
        <f t="shared" si="153"/>
        <v>004</v>
      </c>
      <c r="P1955" t="s">
        <v>2764</v>
      </c>
      <c r="Q1955" t="s">
        <v>2764</v>
      </c>
      <c r="R1955" t="s">
        <v>2764</v>
      </c>
      <c r="S1955" t="s">
        <v>1253</v>
      </c>
      <c r="T1955" t="s">
        <v>2765</v>
      </c>
      <c r="U1955" t="str">
        <f t="shared" si="154"/>
        <v>AW</v>
      </c>
      <c r="V1955">
        <v>2024</v>
      </c>
      <c r="W1955" t="s">
        <v>2764</v>
      </c>
      <c r="X1955" t="s">
        <v>2764</v>
      </c>
      <c r="Y1955" t="s">
        <v>2764</v>
      </c>
      <c r="Z1955" t="s">
        <v>2764</v>
      </c>
      <c r="AA1955">
        <v>114.07568744895181</v>
      </c>
      <c r="AB1955" s="6">
        <f t="shared" si="150"/>
        <v>570.37843724475908</v>
      </c>
      <c r="AC1955" t="s">
        <v>2766</v>
      </c>
      <c r="AD1955">
        <v>0</v>
      </c>
    </row>
    <row r="1956" spans="1:30" x14ac:dyDescent="0.25">
      <c r="A1956" t="s">
        <v>2759</v>
      </c>
      <c r="B1956" t="s">
        <v>2760</v>
      </c>
      <c r="C1956" t="s">
        <v>2761</v>
      </c>
      <c r="D1956" t="s">
        <v>4405</v>
      </c>
      <c r="E1956" t="s">
        <v>266</v>
      </c>
      <c r="F1956" t="s">
        <v>4400</v>
      </c>
      <c r="G1956" t="s">
        <v>4445</v>
      </c>
      <c r="H1956" t="s">
        <v>2728</v>
      </c>
      <c r="I1956">
        <v>4</v>
      </c>
      <c r="J1956">
        <v>5059856606404</v>
      </c>
      <c r="K1956" t="s">
        <v>1254</v>
      </c>
      <c r="L1956" t="str">
        <f t="shared" si="151"/>
        <v>RXTED0144477</v>
      </c>
      <c r="M1956" t="s">
        <v>382</v>
      </c>
      <c r="N1956" t="str">
        <f t="shared" si="152"/>
        <v>WHI</v>
      </c>
      <c r="O1956" t="str">
        <f t="shared" si="153"/>
        <v>005</v>
      </c>
      <c r="P1956" t="s">
        <v>2764</v>
      </c>
      <c r="Q1956" t="s">
        <v>2764</v>
      </c>
      <c r="R1956" t="s">
        <v>2764</v>
      </c>
      <c r="S1956" t="s">
        <v>1254</v>
      </c>
      <c r="T1956" t="s">
        <v>2765</v>
      </c>
      <c r="U1956" t="str">
        <f t="shared" si="154"/>
        <v>AW</v>
      </c>
      <c r="V1956">
        <v>2024</v>
      </c>
      <c r="W1956" t="s">
        <v>2764</v>
      </c>
      <c r="X1956" t="s">
        <v>2764</v>
      </c>
      <c r="Y1956" t="s">
        <v>2764</v>
      </c>
      <c r="Z1956" t="s">
        <v>2764</v>
      </c>
      <c r="AA1956">
        <v>114.07568744895181</v>
      </c>
      <c r="AB1956" s="6">
        <f t="shared" si="150"/>
        <v>456.30274979580724</v>
      </c>
      <c r="AC1956" t="s">
        <v>2766</v>
      </c>
      <c r="AD1956">
        <v>0</v>
      </c>
    </row>
    <row r="1957" spans="1:30" x14ac:dyDescent="0.25">
      <c r="A1957" t="s">
        <v>2759</v>
      </c>
      <c r="B1957" t="s">
        <v>2760</v>
      </c>
      <c r="C1957" t="s">
        <v>2761</v>
      </c>
      <c r="D1957" t="s">
        <v>4405</v>
      </c>
      <c r="E1957" t="s">
        <v>266</v>
      </c>
      <c r="F1957" t="s">
        <v>4400</v>
      </c>
      <c r="G1957" t="s">
        <v>4445</v>
      </c>
      <c r="H1957" t="s">
        <v>2728</v>
      </c>
      <c r="I1957">
        <v>3</v>
      </c>
      <c r="J1957">
        <v>5059856573270</v>
      </c>
      <c r="K1957" t="s">
        <v>1257</v>
      </c>
      <c r="L1957" t="str">
        <f t="shared" si="151"/>
        <v>RXTED0144478</v>
      </c>
      <c r="M1957" t="s">
        <v>2899</v>
      </c>
      <c r="N1957" t="str">
        <f t="shared" si="152"/>
        <v>SIL</v>
      </c>
      <c r="O1957" t="str">
        <f t="shared" si="153"/>
        <v>004</v>
      </c>
      <c r="P1957" t="s">
        <v>2764</v>
      </c>
      <c r="Q1957" t="s">
        <v>2764</v>
      </c>
      <c r="R1957" t="s">
        <v>2764</v>
      </c>
      <c r="S1957" t="s">
        <v>1257</v>
      </c>
      <c r="T1957" t="s">
        <v>2765</v>
      </c>
      <c r="U1957" t="str">
        <f t="shared" si="154"/>
        <v>AW</v>
      </c>
      <c r="V1957">
        <v>2024</v>
      </c>
      <c r="W1957" t="s">
        <v>2764</v>
      </c>
      <c r="X1957" t="s">
        <v>2764</v>
      </c>
      <c r="Y1957" t="s">
        <v>2764</v>
      </c>
      <c r="Z1957" t="s">
        <v>2764</v>
      </c>
      <c r="AA1957">
        <v>114.07568744895181</v>
      </c>
      <c r="AB1957" s="6">
        <f t="shared" si="150"/>
        <v>342.2270623468554</v>
      </c>
      <c r="AC1957" t="s">
        <v>2766</v>
      </c>
      <c r="AD1957">
        <v>0</v>
      </c>
    </row>
    <row r="1958" spans="1:30" x14ac:dyDescent="0.25">
      <c r="A1958" t="s">
        <v>2759</v>
      </c>
      <c r="B1958" t="s">
        <v>2760</v>
      </c>
      <c r="C1958" t="s">
        <v>2761</v>
      </c>
      <c r="D1958" t="s">
        <v>4405</v>
      </c>
      <c r="E1958" t="s">
        <v>266</v>
      </c>
      <c r="F1958" t="s">
        <v>4400</v>
      </c>
      <c r="G1958" t="s">
        <v>4445</v>
      </c>
      <c r="H1958" t="s">
        <v>2728</v>
      </c>
      <c r="I1958">
        <v>2</v>
      </c>
      <c r="J1958">
        <v>5059856573263</v>
      </c>
      <c r="K1958" t="s">
        <v>1258</v>
      </c>
      <c r="L1958" t="str">
        <f t="shared" si="151"/>
        <v>RXTED0144478</v>
      </c>
      <c r="M1958" t="s">
        <v>2901</v>
      </c>
      <c r="N1958" t="str">
        <f t="shared" si="152"/>
        <v>SIL</v>
      </c>
      <c r="O1958" t="str">
        <f t="shared" si="153"/>
        <v>005</v>
      </c>
      <c r="P1958" t="s">
        <v>2764</v>
      </c>
      <c r="Q1958" t="s">
        <v>2764</v>
      </c>
      <c r="R1958" t="s">
        <v>2764</v>
      </c>
      <c r="S1958" t="s">
        <v>1258</v>
      </c>
      <c r="T1958" t="s">
        <v>2765</v>
      </c>
      <c r="U1958" t="str">
        <f t="shared" si="154"/>
        <v>AW</v>
      </c>
      <c r="V1958">
        <v>2024</v>
      </c>
      <c r="W1958" t="s">
        <v>2764</v>
      </c>
      <c r="X1958" t="s">
        <v>2764</v>
      </c>
      <c r="Y1958" t="s">
        <v>2764</v>
      </c>
      <c r="Z1958" t="s">
        <v>2764</v>
      </c>
      <c r="AA1958">
        <v>114.07568744895181</v>
      </c>
      <c r="AB1958" s="6">
        <f t="shared" si="150"/>
        <v>228.15137489790362</v>
      </c>
      <c r="AC1958" t="s">
        <v>2766</v>
      </c>
      <c r="AD1958">
        <v>0</v>
      </c>
    </row>
    <row r="1959" spans="1:30" x14ac:dyDescent="0.25">
      <c r="A1959" t="s">
        <v>2759</v>
      </c>
      <c r="B1959" t="s">
        <v>2760</v>
      </c>
      <c r="C1959" t="s">
        <v>2761</v>
      </c>
      <c r="D1959" t="s">
        <v>4405</v>
      </c>
      <c r="E1959" t="s">
        <v>266</v>
      </c>
      <c r="F1959" t="s">
        <v>4400</v>
      </c>
      <c r="G1959" t="s">
        <v>4445</v>
      </c>
      <c r="H1959" t="s">
        <v>2728</v>
      </c>
      <c r="I1959">
        <v>1</v>
      </c>
      <c r="J1959">
        <v>5059856573034</v>
      </c>
      <c r="K1959" t="s">
        <v>1259</v>
      </c>
      <c r="L1959" t="str">
        <f t="shared" si="151"/>
        <v>RXTED0144520</v>
      </c>
      <c r="M1959" t="s">
        <v>2798</v>
      </c>
      <c r="N1959" t="str">
        <f t="shared" si="152"/>
        <v>BLK</v>
      </c>
      <c r="O1959" t="str">
        <f t="shared" si="153"/>
        <v>000</v>
      </c>
      <c r="P1959" t="s">
        <v>2764</v>
      </c>
      <c r="Q1959" t="s">
        <v>2764</v>
      </c>
      <c r="R1959" t="s">
        <v>2764</v>
      </c>
      <c r="S1959" t="s">
        <v>1259</v>
      </c>
      <c r="T1959" t="s">
        <v>2765</v>
      </c>
      <c r="U1959" t="str">
        <f t="shared" si="154"/>
        <v>AW</v>
      </c>
      <c r="V1959">
        <v>2024</v>
      </c>
      <c r="W1959" t="s">
        <v>2764</v>
      </c>
      <c r="X1959" t="s">
        <v>2764</v>
      </c>
      <c r="Y1959" t="s">
        <v>2764</v>
      </c>
      <c r="Z1959" t="s">
        <v>2764</v>
      </c>
      <c r="AA1959">
        <v>114.07568744895181</v>
      </c>
      <c r="AB1959" s="6">
        <f t="shared" si="150"/>
        <v>114.07568744895181</v>
      </c>
      <c r="AC1959" t="s">
        <v>2766</v>
      </c>
      <c r="AD1959">
        <v>0</v>
      </c>
    </row>
    <row r="1960" spans="1:30" x14ac:dyDescent="0.25">
      <c r="A1960" t="s">
        <v>2759</v>
      </c>
      <c r="B1960" t="s">
        <v>2760</v>
      </c>
      <c r="C1960" t="s">
        <v>2761</v>
      </c>
      <c r="D1960" t="s">
        <v>4405</v>
      </c>
      <c r="E1960" t="s">
        <v>266</v>
      </c>
      <c r="F1960" t="s">
        <v>4400</v>
      </c>
      <c r="G1960" t="s">
        <v>4445</v>
      </c>
      <c r="H1960" t="s">
        <v>2728</v>
      </c>
      <c r="I1960">
        <v>4</v>
      </c>
      <c r="J1960">
        <v>5059856573027</v>
      </c>
      <c r="K1960" t="s">
        <v>1260</v>
      </c>
      <c r="L1960" t="str">
        <f t="shared" si="151"/>
        <v>RXTED0144520</v>
      </c>
      <c r="M1960" t="s">
        <v>2810</v>
      </c>
      <c r="N1960" t="str">
        <f t="shared" si="152"/>
        <v>BLK</v>
      </c>
      <c r="O1960" t="str">
        <f t="shared" si="153"/>
        <v>001</v>
      </c>
      <c r="P1960" t="s">
        <v>2764</v>
      </c>
      <c r="Q1960" t="s">
        <v>2764</v>
      </c>
      <c r="R1960" t="s">
        <v>2764</v>
      </c>
      <c r="S1960" t="s">
        <v>1260</v>
      </c>
      <c r="T1960" t="s">
        <v>2765</v>
      </c>
      <c r="U1960" t="str">
        <f t="shared" si="154"/>
        <v>AW</v>
      </c>
      <c r="V1960">
        <v>2024</v>
      </c>
      <c r="W1960" t="s">
        <v>2764</v>
      </c>
      <c r="X1960" t="s">
        <v>2764</v>
      </c>
      <c r="Y1960" t="s">
        <v>2764</v>
      </c>
      <c r="Z1960" t="s">
        <v>2764</v>
      </c>
      <c r="AA1960">
        <v>114.07568744895181</v>
      </c>
      <c r="AB1960" s="6">
        <f t="shared" si="150"/>
        <v>456.30274979580724</v>
      </c>
      <c r="AC1960" t="s">
        <v>2766</v>
      </c>
      <c r="AD1960">
        <v>0</v>
      </c>
    </row>
    <row r="1961" spans="1:30" x14ac:dyDescent="0.25">
      <c r="A1961" t="s">
        <v>2759</v>
      </c>
      <c r="B1961" t="s">
        <v>2760</v>
      </c>
      <c r="C1961" t="s">
        <v>2761</v>
      </c>
      <c r="D1961" t="s">
        <v>4405</v>
      </c>
      <c r="E1961" t="s">
        <v>266</v>
      </c>
      <c r="F1961" t="s">
        <v>4400</v>
      </c>
      <c r="G1961" t="s">
        <v>4445</v>
      </c>
      <c r="H1961" t="s">
        <v>2728</v>
      </c>
      <c r="I1961">
        <v>1</v>
      </c>
      <c r="J1961">
        <v>5059856573010</v>
      </c>
      <c r="K1961" t="s">
        <v>1552</v>
      </c>
      <c r="L1961" t="str">
        <f t="shared" si="151"/>
        <v>RXTED0144520</v>
      </c>
      <c r="M1961" t="s">
        <v>2847</v>
      </c>
      <c r="N1961" t="str">
        <f t="shared" si="152"/>
        <v>BLK</v>
      </c>
      <c r="O1961" t="str">
        <f t="shared" si="153"/>
        <v>002</v>
      </c>
      <c r="P1961" t="s">
        <v>2764</v>
      </c>
      <c r="Q1961" t="s">
        <v>2764</v>
      </c>
      <c r="R1961" t="s">
        <v>2764</v>
      </c>
      <c r="S1961" t="s">
        <v>1552</v>
      </c>
      <c r="T1961" t="s">
        <v>2765</v>
      </c>
      <c r="U1961" t="str">
        <f t="shared" si="154"/>
        <v>AW</v>
      </c>
      <c r="V1961">
        <v>2024</v>
      </c>
      <c r="W1961" t="s">
        <v>2764</v>
      </c>
      <c r="X1961" t="s">
        <v>2764</v>
      </c>
      <c r="Y1961" t="s">
        <v>2764</v>
      </c>
      <c r="Z1961" t="s">
        <v>2764</v>
      </c>
      <c r="AA1961">
        <v>114.07568744895181</v>
      </c>
      <c r="AB1961" s="6">
        <f t="shared" si="150"/>
        <v>114.07568744895181</v>
      </c>
      <c r="AC1961" t="s">
        <v>2766</v>
      </c>
      <c r="AD1961">
        <v>0</v>
      </c>
    </row>
    <row r="1962" spans="1:30" x14ac:dyDescent="0.25">
      <c r="A1962" t="s">
        <v>2759</v>
      </c>
      <c r="B1962" t="s">
        <v>2760</v>
      </c>
      <c r="C1962" t="s">
        <v>2761</v>
      </c>
      <c r="D1962" t="s">
        <v>4405</v>
      </c>
      <c r="E1962" t="s">
        <v>266</v>
      </c>
      <c r="F1962" t="s">
        <v>4400</v>
      </c>
      <c r="G1962" t="s">
        <v>4445</v>
      </c>
      <c r="H1962" t="s">
        <v>2728</v>
      </c>
      <c r="I1962">
        <v>2</v>
      </c>
      <c r="J1962">
        <v>5059856573003</v>
      </c>
      <c r="K1962" t="s">
        <v>1261</v>
      </c>
      <c r="L1962" t="str">
        <f t="shared" si="151"/>
        <v>RXTED0144520</v>
      </c>
      <c r="M1962" t="s">
        <v>2903</v>
      </c>
      <c r="N1962" t="str">
        <f t="shared" si="152"/>
        <v>BLK</v>
      </c>
      <c r="O1962" t="str">
        <f t="shared" si="153"/>
        <v>003</v>
      </c>
      <c r="P1962" t="s">
        <v>2764</v>
      </c>
      <c r="Q1962" t="s">
        <v>2764</v>
      </c>
      <c r="R1962" t="s">
        <v>2764</v>
      </c>
      <c r="S1962" t="s">
        <v>1261</v>
      </c>
      <c r="T1962" t="s">
        <v>2765</v>
      </c>
      <c r="U1962" t="str">
        <f t="shared" si="154"/>
        <v>AW</v>
      </c>
      <c r="V1962">
        <v>2024</v>
      </c>
      <c r="W1962" t="s">
        <v>2764</v>
      </c>
      <c r="X1962" t="s">
        <v>2764</v>
      </c>
      <c r="Y1962" t="s">
        <v>2764</v>
      </c>
      <c r="Z1962" t="s">
        <v>2764</v>
      </c>
      <c r="AA1962">
        <v>114.07568744895181</v>
      </c>
      <c r="AB1962" s="6">
        <f t="shared" si="150"/>
        <v>228.15137489790362</v>
      </c>
      <c r="AC1962" t="s">
        <v>2766</v>
      </c>
      <c r="AD1962">
        <v>0</v>
      </c>
    </row>
    <row r="1963" spans="1:30" x14ac:dyDescent="0.25">
      <c r="A1963" t="s">
        <v>2759</v>
      </c>
      <c r="B1963" t="s">
        <v>2760</v>
      </c>
      <c r="C1963" t="s">
        <v>2761</v>
      </c>
      <c r="D1963" t="s">
        <v>4405</v>
      </c>
      <c r="E1963" t="s">
        <v>266</v>
      </c>
      <c r="F1963" t="s">
        <v>4400</v>
      </c>
      <c r="G1963" t="s">
        <v>4445</v>
      </c>
      <c r="H1963" t="s">
        <v>2728</v>
      </c>
      <c r="I1963">
        <v>1</v>
      </c>
      <c r="J1963">
        <v>5059856572990</v>
      </c>
      <c r="K1963" t="s">
        <v>1262</v>
      </c>
      <c r="L1963" t="str">
        <f t="shared" si="151"/>
        <v>RXTED0144520</v>
      </c>
      <c r="M1963" t="s">
        <v>2905</v>
      </c>
      <c r="N1963" t="str">
        <f t="shared" si="152"/>
        <v>BLK</v>
      </c>
      <c r="O1963" t="str">
        <f t="shared" si="153"/>
        <v>004</v>
      </c>
      <c r="P1963" t="s">
        <v>2764</v>
      </c>
      <c r="Q1963" t="s">
        <v>2764</v>
      </c>
      <c r="R1963" t="s">
        <v>2764</v>
      </c>
      <c r="S1963" t="s">
        <v>1262</v>
      </c>
      <c r="T1963" t="s">
        <v>2765</v>
      </c>
      <c r="U1963" t="str">
        <f t="shared" si="154"/>
        <v>AW</v>
      </c>
      <c r="V1963">
        <v>2024</v>
      </c>
      <c r="W1963" t="s">
        <v>2764</v>
      </c>
      <c r="X1963" t="s">
        <v>2764</v>
      </c>
      <c r="Y1963" t="s">
        <v>2764</v>
      </c>
      <c r="Z1963" t="s">
        <v>2764</v>
      </c>
      <c r="AA1963">
        <v>114.07568744895181</v>
      </c>
      <c r="AB1963" s="6">
        <f t="shared" si="150"/>
        <v>114.07568744895181</v>
      </c>
      <c r="AC1963" t="s">
        <v>2766</v>
      </c>
      <c r="AD1963">
        <v>0</v>
      </c>
    </row>
    <row r="1964" spans="1:30" x14ac:dyDescent="0.25">
      <c r="A1964" t="s">
        <v>2759</v>
      </c>
      <c r="B1964" t="s">
        <v>2760</v>
      </c>
      <c r="C1964" t="s">
        <v>2761</v>
      </c>
      <c r="D1964" t="s">
        <v>4405</v>
      </c>
      <c r="E1964" t="s">
        <v>266</v>
      </c>
      <c r="F1964" t="s">
        <v>4400</v>
      </c>
      <c r="G1964" t="s">
        <v>4445</v>
      </c>
      <c r="H1964" t="s">
        <v>2728</v>
      </c>
      <c r="I1964">
        <v>3</v>
      </c>
      <c r="J1964">
        <v>5059856572983</v>
      </c>
      <c r="K1964" t="s">
        <v>1263</v>
      </c>
      <c r="L1964" t="str">
        <f t="shared" si="151"/>
        <v>RXTED0144520</v>
      </c>
      <c r="M1964" t="s">
        <v>2804</v>
      </c>
      <c r="N1964" t="str">
        <f t="shared" si="152"/>
        <v>BLK</v>
      </c>
      <c r="O1964" t="str">
        <f t="shared" si="153"/>
        <v>005</v>
      </c>
      <c r="P1964" t="s">
        <v>2764</v>
      </c>
      <c r="Q1964" t="s">
        <v>2764</v>
      </c>
      <c r="R1964" t="s">
        <v>2764</v>
      </c>
      <c r="S1964" t="s">
        <v>1263</v>
      </c>
      <c r="T1964" t="s">
        <v>2765</v>
      </c>
      <c r="U1964" t="str">
        <f t="shared" si="154"/>
        <v>AW</v>
      </c>
      <c r="V1964">
        <v>2024</v>
      </c>
      <c r="W1964" t="s">
        <v>2764</v>
      </c>
      <c r="X1964" t="s">
        <v>2764</v>
      </c>
      <c r="Y1964" t="s">
        <v>2764</v>
      </c>
      <c r="Z1964" t="s">
        <v>2764</v>
      </c>
      <c r="AA1964">
        <v>114.07568744895181</v>
      </c>
      <c r="AB1964" s="6">
        <f t="shared" si="150"/>
        <v>342.2270623468554</v>
      </c>
      <c r="AC1964" t="s">
        <v>2766</v>
      </c>
      <c r="AD1964">
        <v>0</v>
      </c>
    </row>
    <row r="1965" spans="1:30" x14ac:dyDescent="0.25">
      <c r="A1965" t="s">
        <v>2759</v>
      </c>
      <c r="B1965" t="s">
        <v>2760</v>
      </c>
      <c r="C1965" t="s">
        <v>2761</v>
      </c>
      <c r="D1965" t="s">
        <v>4405</v>
      </c>
      <c r="E1965" t="s">
        <v>266</v>
      </c>
      <c r="F1965" t="s">
        <v>4400</v>
      </c>
      <c r="G1965" t="s">
        <v>4445</v>
      </c>
      <c r="H1965" t="s">
        <v>2728</v>
      </c>
      <c r="I1965">
        <v>2</v>
      </c>
      <c r="J1965">
        <v>5063386051252</v>
      </c>
      <c r="K1965" t="s">
        <v>1264</v>
      </c>
      <c r="L1965" t="str">
        <f t="shared" si="151"/>
        <v>RXTED0144541</v>
      </c>
      <c r="M1965" t="s">
        <v>974</v>
      </c>
      <c r="N1965" t="str">
        <f t="shared" si="152"/>
        <v>BGN</v>
      </c>
      <c r="O1965" t="str">
        <f t="shared" si="153"/>
        <v>000</v>
      </c>
      <c r="P1965" t="s">
        <v>2764</v>
      </c>
      <c r="Q1965" t="s">
        <v>2764</v>
      </c>
      <c r="R1965" t="s">
        <v>2764</v>
      </c>
      <c r="S1965" t="s">
        <v>1264</v>
      </c>
      <c r="T1965" t="s">
        <v>2765</v>
      </c>
      <c r="U1965" t="str">
        <f t="shared" si="154"/>
        <v>AW</v>
      </c>
      <c r="V1965">
        <v>2024</v>
      </c>
      <c r="W1965" t="s">
        <v>2764</v>
      </c>
      <c r="X1965" t="s">
        <v>2764</v>
      </c>
      <c r="Y1965" t="s">
        <v>2764</v>
      </c>
      <c r="Z1965" t="s">
        <v>2764</v>
      </c>
      <c r="AA1965">
        <v>75.959705962428529</v>
      </c>
      <c r="AB1965" s="6">
        <f t="shared" si="150"/>
        <v>151.91941192485706</v>
      </c>
      <c r="AC1965" t="s">
        <v>2766</v>
      </c>
      <c r="AD1965">
        <v>0</v>
      </c>
    </row>
    <row r="1966" spans="1:30" x14ac:dyDescent="0.25">
      <c r="A1966" t="s">
        <v>2759</v>
      </c>
      <c r="B1966" t="s">
        <v>2760</v>
      </c>
      <c r="C1966" t="s">
        <v>2761</v>
      </c>
      <c r="D1966" t="s">
        <v>4405</v>
      </c>
      <c r="E1966" t="s">
        <v>266</v>
      </c>
      <c r="F1966" t="s">
        <v>4400</v>
      </c>
      <c r="G1966" t="s">
        <v>4445</v>
      </c>
      <c r="H1966" t="s">
        <v>2728</v>
      </c>
      <c r="I1966">
        <v>8</v>
      </c>
      <c r="J1966">
        <v>5063386051245</v>
      </c>
      <c r="K1966" t="s">
        <v>1265</v>
      </c>
      <c r="L1966" t="str">
        <f t="shared" si="151"/>
        <v>RXTED0144541</v>
      </c>
      <c r="M1966" t="s">
        <v>976</v>
      </c>
      <c r="N1966" t="str">
        <f t="shared" si="152"/>
        <v>BGN</v>
      </c>
      <c r="O1966" t="str">
        <f t="shared" si="153"/>
        <v>001</v>
      </c>
      <c r="P1966" t="s">
        <v>2764</v>
      </c>
      <c r="Q1966" t="s">
        <v>2764</v>
      </c>
      <c r="R1966" t="s">
        <v>2764</v>
      </c>
      <c r="S1966" t="s">
        <v>1265</v>
      </c>
      <c r="T1966" t="s">
        <v>2765</v>
      </c>
      <c r="U1966" t="str">
        <f t="shared" si="154"/>
        <v>AW</v>
      </c>
      <c r="V1966">
        <v>2024</v>
      </c>
      <c r="W1966" t="s">
        <v>2764</v>
      </c>
      <c r="X1966" t="s">
        <v>2764</v>
      </c>
      <c r="Y1966" t="s">
        <v>2764</v>
      </c>
      <c r="Z1966" t="s">
        <v>2764</v>
      </c>
      <c r="AA1966">
        <v>75.959705962428529</v>
      </c>
      <c r="AB1966" s="6">
        <f t="shared" si="150"/>
        <v>607.67764769942823</v>
      </c>
      <c r="AC1966" t="s">
        <v>2766</v>
      </c>
      <c r="AD1966">
        <v>0</v>
      </c>
    </row>
    <row r="1967" spans="1:30" x14ac:dyDescent="0.25">
      <c r="A1967" t="s">
        <v>2759</v>
      </c>
      <c r="B1967" t="s">
        <v>2760</v>
      </c>
      <c r="C1967" t="s">
        <v>2761</v>
      </c>
      <c r="D1967" t="s">
        <v>4405</v>
      </c>
      <c r="E1967" t="s">
        <v>266</v>
      </c>
      <c r="F1967" t="s">
        <v>4400</v>
      </c>
      <c r="G1967" t="s">
        <v>4445</v>
      </c>
      <c r="H1967" t="s">
        <v>2728</v>
      </c>
      <c r="I1967">
        <v>4</v>
      </c>
      <c r="J1967">
        <v>5063386051238</v>
      </c>
      <c r="K1967" t="s">
        <v>1266</v>
      </c>
      <c r="L1967" t="str">
        <f t="shared" si="151"/>
        <v>RXTED0144541</v>
      </c>
      <c r="M1967" t="s">
        <v>978</v>
      </c>
      <c r="N1967" t="str">
        <f t="shared" si="152"/>
        <v>BGN</v>
      </c>
      <c r="O1967" t="str">
        <f t="shared" si="153"/>
        <v>002</v>
      </c>
      <c r="P1967" t="s">
        <v>2764</v>
      </c>
      <c r="Q1967" t="s">
        <v>2764</v>
      </c>
      <c r="R1967" t="s">
        <v>2764</v>
      </c>
      <c r="S1967" t="s">
        <v>1266</v>
      </c>
      <c r="T1967" t="s">
        <v>2765</v>
      </c>
      <c r="U1967" t="str">
        <f t="shared" si="154"/>
        <v>AW</v>
      </c>
      <c r="V1967">
        <v>2024</v>
      </c>
      <c r="W1967" t="s">
        <v>2764</v>
      </c>
      <c r="X1967" t="s">
        <v>2764</v>
      </c>
      <c r="Y1967" t="s">
        <v>2764</v>
      </c>
      <c r="Z1967" t="s">
        <v>2764</v>
      </c>
      <c r="AA1967">
        <v>75.959705962428529</v>
      </c>
      <c r="AB1967" s="6">
        <f t="shared" si="150"/>
        <v>303.83882384971412</v>
      </c>
      <c r="AC1967" t="s">
        <v>2766</v>
      </c>
      <c r="AD1967">
        <v>0</v>
      </c>
    </row>
    <row r="1968" spans="1:30" x14ac:dyDescent="0.25">
      <c r="A1968" t="s">
        <v>2759</v>
      </c>
      <c r="B1968" t="s">
        <v>2760</v>
      </c>
      <c r="C1968" t="s">
        <v>2761</v>
      </c>
      <c r="D1968" t="s">
        <v>4405</v>
      </c>
      <c r="E1968" t="s">
        <v>266</v>
      </c>
      <c r="F1968" t="s">
        <v>4400</v>
      </c>
      <c r="G1968" t="s">
        <v>4445</v>
      </c>
      <c r="H1968" t="s">
        <v>2728</v>
      </c>
      <c r="I1968">
        <v>3</v>
      </c>
      <c r="J1968">
        <v>5063386051221</v>
      </c>
      <c r="K1968" t="s">
        <v>1267</v>
      </c>
      <c r="L1968" t="str">
        <f t="shared" si="151"/>
        <v>RXTED0144541</v>
      </c>
      <c r="M1968" t="s">
        <v>980</v>
      </c>
      <c r="N1968" t="str">
        <f t="shared" si="152"/>
        <v>BGN</v>
      </c>
      <c r="O1968" t="str">
        <f t="shared" si="153"/>
        <v>003</v>
      </c>
      <c r="P1968" t="s">
        <v>2764</v>
      </c>
      <c r="Q1968" t="s">
        <v>2764</v>
      </c>
      <c r="R1968" t="s">
        <v>2764</v>
      </c>
      <c r="S1968" t="s">
        <v>1267</v>
      </c>
      <c r="T1968" t="s">
        <v>2765</v>
      </c>
      <c r="U1968" t="str">
        <f t="shared" si="154"/>
        <v>AW</v>
      </c>
      <c r="V1968">
        <v>2024</v>
      </c>
      <c r="W1968" t="s">
        <v>2764</v>
      </c>
      <c r="X1968" t="s">
        <v>2764</v>
      </c>
      <c r="Y1968" t="s">
        <v>2764</v>
      </c>
      <c r="Z1968" t="s">
        <v>2764</v>
      </c>
      <c r="AA1968">
        <v>75.959705962428529</v>
      </c>
      <c r="AB1968" s="6">
        <f t="shared" si="150"/>
        <v>227.87911788728559</v>
      </c>
      <c r="AC1968" t="s">
        <v>2766</v>
      </c>
      <c r="AD1968">
        <v>0</v>
      </c>
    </row>
    <row r="1969" spans="1:30" x14ac:dyDescent="0.25">
      <c r="A1969" t="s">
        <v>2759</v>
      </c>
      <c r="B1969" t="s">
        <v>2760</v>
      </c>
      <c r="C1969" t="s">
        <v>2761</v>
      </c>
      <c r="D1969" t="s">
        <v>4405</v>
      </c>
      <c r="E1969" t="s">
        <v>266</v>
      </c>
      <c r="F1969" t="s">
        <v>4400</v>
      </c>
      <c r="G1969" t="s">
        <v>4445</v>
      </c>
      <c r="H1969" t="s">
        <v>2728</v>
      </c>
      <c r="I1969">
        <v>2</v>
      </c>
      <c r="J1969">
        <v>5063386051214</v>
      </c>
      <c r="K1969" t="s">
        <v>1268</v>
      </c>
      <c r="L1969" t="str">
        <f t="shared" si="151"/>
        <v>RXTED0144541</v>
      </c>
      <c r="M1969" t="s">
        <v>910</v>
      </c>
      <c r="N1969" t="str">
        <f t="shared" si="152"/>
        <v>BGN</v>
      </c>
      <c r="O1969" t="str">
        <f t="shared" si="153"/>
        <v>004</v>
      </c>
      <c r="P1969" t="s">
        <v>2764</v>
      </c>
      <c r="Q1969" t="s">
        <v>2764</v>
      </c>
      <c r="R1969" t="s">
        <v>2764</v>
      </c>
      <c r="S1969" t="s">
        <v>1268</v>
      </c>
      <c r="T1969" t="s">
        <v>2765</v>
      </c>
      <c r="U1969" t="str">
        <f t="shared" si="154"/>
        <v>AW</v>
      </c>
      <c r="V1969">
        <v>2024</v>
      </c>
      <c r="W1969" t="s">
        <v>2764</v>
      </c>
      <c r="X1969" t="s">
        <v>2764</v>
      </c>
      <c r="Y1969" t="s">
        <v>2764</v>
      </c>
      <c r="Z1969" t="s">
        <v>2764</v>
      </c>
      <c r="AA1969">
        <v>75.959705962428529</v>
      </c>
      <c r="AB1969" s="6">
        <f t="shared" si="150"/>
        <v>151.91941192485706</v>
      </c>
      <c r="AC1969" t="s">
        <v>2766</v>
      </c>
      <c r="AD1969">
        <v>0</v>
      </c>
    </row>
    <row r="1970" spans="1:30" x14ac:dyDescent="0.25">
      <c r="A1970" t="s">
        <v>2759</v>
      </c>
      <c r="B1970" t="s">
        <v>2760</v>
      </c>
      <c r="C1970" t="s">
        <v>2761</v>
      </c>
      <c r="D1970" t="s">
        <v>4405</v>
      </c>
      <c r="E1970" t="s">
        <v>266</v>
      </c>
      <c r="F1970" t="s">
        <v>4400</v>
      </c>
      <c r="G1970" t="s">
        <v>4445</v>
      </c>
      <c r="H1970" t="s">
        <v>2728</v>
      </c>
      <c r="I1970">
        <v>2</v>
      </c>
      <c r="J1970">
        <v>5063386051207</v>
      </c>
      <c r="K1970" t="s">
        <v>1269</v>
      </c>
      <c r="L1970" t="str">
        <f t="shared" si="151"/>
        <v>RXTED0144541</v>
      </c>
      <c r="M1970" t="s">
        <v>983</v>
      </c>
      <c r="N1970" t="str">
        <f t="shared" si="152"/>
        <v>BGN</v>
      </c>
      <c r="O1970" t="str">
        <f t="shared" si="153"/>
        <v>005</v>
      </c>
      <c r="P1970" t="s">
        <v>2764</v>
      </c>
      <c r="Q1970" t="s">
        <v>2764</v>
      </c>
      <c r="R1970" t="s">
        <v>2764</v>
      </c>
      <c r="S1970" t="s">
        <v>1269</v>
      </c>
      <c r="T1970" t="s">
        <v>2765</v>
      </c>
      <c r="U1970" t="str">
        <f t="shared" si="154"/>
        <v>AW</v>
      </c>
      <c r="V1970">
        <v>2024</v>
      </c>
      <c r="W1970" t="s">
        <v>2764</v>
      </c>
      <c r="X1970" t="s">
        <v>2764</v>
      </c>
      <c r="Y1970" t="s">
        <v>2764</v>
      </c>
      <c r="Z1970" t="s">
        <v>2764</v>
      </c>
      <c r="AA1970">
        <v>75.959705962428529</v>
      </c>
      <c r="AB1970" s="6">
        <f t="shared" si="150"/>
        <v>151.91941192485706</v>
      </c>
      <c r="AC1970" t="s">
        <v>2766</v>
      </c>
      <c r="AD1970">
        <v>0</v>
      </c>
    </row>
    <row r="1971" spans="1:30" x14ac:dyDescent="0.25">
      <c r="A1971" t="s">
        <v>2759</v>
      </c>
      <c r="B1971" t="s">
        <v>2760</v>
      </c>
      <c r="C1971" t="s">
        <v>2761</v>
      </c>
      <c r="D1971" t="s">
        <v>4405</v>
      </c>
      <c r="E1971" t="s">
        <v>266</v>
      </c>
      <c r="F1971" t="s">
        <v>4400</v>
      </c>
      <c r="G1971" t="s">
        <v>4445</v>
      </c>
      <c r="H1971" t="s">
        <v>2728</v>
      </c>
      <c r="I1971">
        <v>3</v>
      </c>
      <c r="J1971">
        <v>5059856677084</v>
      </c>
      <c r="K1971" t="s">
        <v>1553</v>
      </c>
      <c r="L1971" t="str">
        <f t="shared" si="151"/>
        <v>RXTED0145223</v>
      </c>
      <c r="M1971" t="s">
        <v>905</v>
      </c>
      <c r="N1971" t="str">
        <f t="shared" si="152"/>
        <v>NVY</v>
      </c>
      <c r="O1971" t="str">
        <f t="shared" si="153"/>
        <v>000</v>
      </c>
      <c r="P1971" t="s">
        <v>2764</v>
      </c>
      <c r="Q1971" t="s">
        <v>2764</v>
      </c>
      <c r="R1971" t="s">
        <v>2764</v>
      </c>
      <c r="S1971" t="s">
        <v>1553</v>
      </c>
      <c r="T1971" t="s">
        <v>2765</v>
      </c>
      <c r="U1971" t="str">
        <f t="shared" si="154"/>
        <v>AW</v>
      </c>
      <c r="V1971">
        <v>2024</v>
      </c>
      <c r="W1971" t="s">
        <v>2764</v>
      </c>
      <c r="X1971" t="s">
        <v>2764</v>
      </c>
      <c r="Y1971" t="s">
        <v>2764</v>
      </c>
      <c r="Z1971" t="s">
        <v>2764</v>
      </c>
      <c r="AA1971">
        <v>146.74652872311461</v>
      </c>
      <c r="AB1971" s="6">
        <f t="shared" si="150"/>
        <v>440.23958616934385</v>
      </c>
      <c r="AC1971" t="s">
        <v>2766</v>
      </c>
      <c r="AD1971">
        <v>0</v>
      </c>
    </row>
    <row r="1972" spans="1:30" x14ac:dyDescent="0.25">
      <c r="A1972" t="s">
        <v>2759</v>
      </c>
      <c r="B1972" t="s">
        <v>2760</v>
      </c>
      <c r="C1972" t="s">
        <v>2761</v>
      </c>
      <c r="D1972" t="s">
        <v>4405</v>
      </c>
      <c r="E1972" t="s">
        <v>266</v>
      </c>
      <c r="F1972" t="s">
        <v>4400</v>
      </c>
      <c r="G1972" t="s">
        <v>4445</v>
      </c>
      <c r="H1972" t="s">
        <v>2728</v>
      </c>
      <c r="I1972">
        <v>5</v>
      </c>
      <c r="J1972">
        <v>5059856677077</v>
      </c>
      <c r="K1972" t="s">
        <v>1270</v>
      </c>
      <c r="L1972" t="str">
        <f t="shared" si="151"/>
        <v>RXTED0145223</v>
      </c>
      <c r="M1972" t="s">
        <v>320</v>
      </c>
      <c r="N1972" t="str">
        <f t="shared" si="152"/>
        <v>NVY</v>
      </c>
      <c r="O1972" t="str">
        <f t="shared" si="153"/>
        <v>001</v>
      </c>
      <c r="P1972" t="s">
        <v>2764</v>
      </c>
      <c r="Q1972" t="s">
        <v>2764</v>
      </c>
      <c r="R1972" t="s">
        <v>2764</v>
      </c>
      <c r="S1972" t="s">
        <v>1270</v>
      </c>
      <c r="T1972" t="s">
        <v>2765</v>
      </c>
      <c r="U1972" t="str">
        <f t="shared" si="154"/>
        <v>AW</v>
      </c>
      <c r="V1972">
        <v>2024</v>
      </c>
      <c r="W1972" t="s">
        <v>2764</v>
      </c>
      <c r="X1972" t="s">
        <v>2764</v>
      </c>
      <c r="Y1972" t="s">
        <v>2764</v>
      </c>
      <c r="Z1972" t="s">
        <v>2764</v>
      </c>
      <c r="AA1972">
        <v>146.74652872311461</v>
      </c>
      <c r="AB1972" s="6">
        <f t="shared" si="150"/>
        <v>733.73264361557301</v>
      </c>
      <c r="AC1972" t="s">
        <v>2766</v>
      </c>
      <c r="AD1972">
        <v>0</v>
      </c>
    </row>
    <row r="1973" spans="1:30" x14ac:dyDescent="0.25">
      <c r="A1973" t="s">
        <v>2759</v>
      </c>
      <c r="B1973" t="s">
        <v>2760</v>
      </c>
      <c r="C1973" t="s">
        <v>2761</v>
      </c>
      <c r="D1973" t="s">
        <v>4405</v>
      </c>
      <c r="E1973" t="s">
        <v>266</v>
      </c>
      <c r="F1973" t="s">
        <v>4400</v>
      </c>
      <c r="G1973" t="s">
        <v>4445</v>
      </c>
      <c r="H1973" t="s">
        <v>2728</v>
      </c>
      <c r="I1973">
        <v>11</v>
      </c>
      <c r="J1973">
        <v>5059856677060</v>
      </c>
      <c r="K1973" t="s">
        <v>1554</v>
      </c>
      <c r="L1973" t="str">
        <f t="shared" si="151"/>
        <v>RXTED0145223</v>
      </c>
      <c r="M1973" t="s">
        <v>2802</v>
      </c>
      <c r="N1973" t="str">
        <f t="shared" si="152"/>
        <v>NVY</v>
      </c>
      <c r="O1973" t="str">
        <f t="shared" si="153"/>
        <v>002</v>
      </c>
      <c r="P1973" t="s">
        <v>2764</v>
      </c>
      <c r="Q1973" t="s">
        <v>2764</v>
      </c>
      <c r="R1973" t="s">
        <v>2764</v>
      </c>
      <c r="S1973" t="s">
        <v>1554</v>
      </c>
      <c r="T1973" t="s">
        <v>2765</v>
      </c>
      <c r="U1973" t="str">
        <f t="shared" si="154"/>
        <v>AW</v>
      </c>
      <c r="V1973">
        <v>2024</v>
      </c>
      <c r="W1973" t="s">
        <v>2764</v>
      </c>
      <c r="X1973" t="s">
        <v>2764</v>
      </c>
      <c r="Y1973" t="s">
        <v>2764</v>
      </c>
      <c r="Z1973" t="s">
        <v>2764</v>
      </c>
      <c r="AA1973">
        <v>146.74652872311461</v>
      </c>
      <c r="AB1973" s="6">
        <f t="shared" si="150"/>
        <v>1614.2118159542606</v>
      </c>
      <c r="AC1973" t="s">
        <v>2766</v>
      </c>
      <c r="AD1973">
        <v>0</v>
      </c>
    </row>
    <row r="1974" spans="1:30" x14ac:dyDescent="0.25">
      <c r="A1974" t="s">
        <v>2759</v>
      </c>
      <c r="B1974" t="s">
        <v>2760</v>
      </c>
      <c r="C1974" t="s">
        <v>2761</v>
      </c>
      <c r="D1974" t="s">
        <v>4405</v>
      </c>
      <c r="E1974" t="s">
        <v>266</v>
      </c>
      <c r="F1974" t="s">
        <v>4400</v>
      </c>
      <c r="G1974" t="s">
        <v>4445</v>
      </c>
      <c r="H1974" t="s">
        <v>2728</v>
      </c>
      <c r="I1974">
        <v>7</v>
      </c>
      <c r="J1974">
        <v>5059856677053</v>
      </c>
      <c r="K1974" t="s">
        <v>1271</v>
      </c>
      <c r="L1974" t="str">
        <f t="shared" si="151"/>
        <v>RXTED0145223</v>
      </c>
      <c r="M1974" t="s">
        <v>2770</v>
      </c>
      <c r="N1974" t="str">
        <f t="shared" si="152"/>
        <v>NVY</v>
      </c>
      <c r="O1974" t="str">
        <f t="shared" si="153"/>
        <v>003</v>
      </c>
      <c r="P1974" t="s">
        <v>2764</v>
      </c>
      <c r="Q1974" t="s">
        <v>2764</v>
      </c>
      <c r="R1974" t="s">
        <v>2764</v>
      </c>
      <c r="S1974" t="s">
        <v>1271</v>
      </c>
      <c r="T1974" t="s">
        <v>2765</v>
      </c>
      <c r="U1974" t="str">
        <f t="shared" si="154"/>
        <v>AW</v>
      </c>
      <c r="V1974">
        <v>2024</v>
      </c>
      <c r="W1974" t="s">
        <v>2764</v>
      </c>
      <c r="X1974" t="s">
        <v>2764</v>
      </c>
      <c r="Y1974" t="s">
        <v>2764</v>
      </c>
      <c r="Z1974" t="s">
        <v>2764</v>
      </c>
      <c r="AA1974">
        <v>146.74652872311461</v>
      </c>
      <c r="AB1974" s="6">
        <f t="shared" si="150"/>
        <v>1027.2257010618023</v>
      </c>
      <c r="AC1974" t="s">
        <v>2766</v>
      </c>
      <c r="AD1974">
        <v>0</v>
      </c>
    </row>
    <row r="1975" spans="1:30" x14ac:dyDescent="0.25">
      <c r="A1975" t="s">
        <v>2759</v>
      </c>
      <c r="B1975" t="s">
        <v>2760</v>
      </c>
      <c r="C1975" t="s">
        <v>2761</v>
      </c>
      <c r="D1975" t="s">
        <v>4405</v>
      </c>
      <c r="E1975" t="s">
        <v>266</v>
      </c>
      <c r="F1975" t="s">
        <v>4400</v>
      </c>
      <c r="G1975" t="s">
        <v>4445</v>
      </c>
      <c r="H1975" t="s">
        <v>2728</v>
      </c>
      <c r="I1975">
        <v>8</v>
      </c>
      <c r="J1975">
        <v>5059856677046</v>
      </c>
      <c r="K1975" t="s">
        <v>1272</v>
      </c>
      <c r="L1975" t="str">
        <f t="shared" si="151"/>
        <v>RXTED0145223</v>
      </c>
      <c r="M1975" t="s">
        <v>368</v>
      </c>
      <c r="N1975" t="str">
        <f t="shared" si="152"/>
        <v>NVY</v>
      </c>
      <c r="O1975" t="str">
        <f t="shared" si="153"/>
        <v>004</v>
      </c>
      <c r="P1975" t="s">
        <v>2764</v>
      </c>
      <c r="Q1975" t="s">
        <v>2764</v>
      </c>
      <c r="R1975" t="s">
        <v>2764</v>
      </c>
      <c r="S1975" t="s">
        <v>1272</v>
      </c>
      <c r="T1975" t="s">
        <v>2765</v>
      </c>
      <c r="U1975" t="str">
        <f t="shared" si="154"/>
        <v>AW</v>
      </c>
      <c r="V1975">
        <v>2024</v>
      </c>
      <c r="W1975" t="s">
        <v>2764</v>
      </c>
      <c r="X1975" t="s">
        <v>2764</v>
      </c>
      <c r="Y1975" t="s">
        <v>2764</v>
      </c>
      <c r="Z1975" t="s">
        <v>2764</v>
      </c>
      <c r="AA1975">
        <v>146.74652872311461</v>
      </c>
      <c r="AB1975" s="6">
        <f t="shared" si="150"/>
        <v>1173.9722297849169</v>
      </c>
      <c r="AC1975" t="s">
        <v>2766</v>
      </c>
      <c r="AD1975">
        <v>0</v>
      </c>
    </row>
    <row r="1976" spans="1:30" x14ac:dyDescent="0.25">
      <c r="A1976" t="s">
        <v>2759</v>
      </c>
      <c r="B1976" t="s">
        <v>2760</v>
      </c>
      <c r="C1976" t="s">
        <v>2761</v>
      </c>
      <c r="D1976" t="s">
        <v>4405</v>
      </c>
      <c r="E1976" t="s">
        <v>266</v>
      </c>
      <c r="F1976" t="s">
        <v>4400</v>
      </c>
      <c r="G1976" t="s">
        <v>4445</v>
      </c>
      <c r="H1976" t="s">
        <v>2728</v>
      </c>
      <c r="I1976">
        <v>9</v>
      </c>
      <c r="J1976">
        <v>5059856677039</v>
      </c>
      <c r="K1976" t="s">
        <v>1273</v>
      </c>
      <c r="L1976" t="str">
        <f t="shared" si="151"/>
        <v>RXTED0145223</v>
      </c>
      <c r="M1976" t="s">
        <v>301</v>
      </c>
      <c r="N1976" t="str">
        <f t="shared" si="152"/>
        <v>NVY</v>
      </c>
      <c r="O1976" t="str">
        <f t="shared" si="153"/>
        <v>005</v>
      </c>
      <c r="P1976" t="s">
        <v>2764</v>
      </c>
      <c r="Q1976" t="s">
        <v>2764</v>
      </c>
      <c r="R1976" t="s">
        <v>2764</v>
      </c>
      <c r="S1976" t="s">
        <v>1273</v>
      </c>
      <c r="T1976" t="s">
        <v>2765</v>
      </c>
      <c r="U1976" t="str">
        <f t="shared" si="154"/>
        <v>AW</v>
      </c>
      <c r="V1976">
        <v>2024</v>
      </c>
      <c r="W1976" t="s">
        <v>2764</v>
      </c>
      <c r="X1976" t="s">
        <v>2764</v>
      </c>
      <c r="Y1976" t="s">
        <v>2764</v>
      </c>
      <c r="Z1976" t="s">
        <v>2764</v>
      </c>
      <c r="AA1976">
        <v>146.74652872311461</v>
      </c>
      <c r="AB1976" s="6">
        <f t="shared" si="150"/>
        <v>1320.7187585080314</v>
      </c>
      <c r="AC1976" t="s">
        <v>2766</v>
      </c>
      <c r="AD1976">
        <v>0</v>
      </c>
    </row>
    <row r="1977" spans="1:30" x14ac:dyDescent="0.25">
      <c r="A1977" t="s">
        <v>2759</v>
      </c>
      <c r="B1977" t="s">
        <v>2760</v>
      </c>
      <c r="C1977" t="s">
        <v>2761</v>
      </c>
      <c r="D1977" t="s">
        <v>4405</v>
      </c>
      <c r="E1977" t="s">
        <v>266</v>
      </c>
      <c r="F1977" t="s">
        <v>4400</v>
      </c>
      <c r="G1977" t="s">
        <v>4445</v>
      </c>
      <c r="H1977" t="s">
        <v>2728</v>
      </c>
      <c r="I1977">
        <v>7</v>
      </c>
      <c r="J1977">
        <v>5059856593643</v>
      </c>
      <c r="K1977" t="s">
        <v>1274</v>
      </c>
      <c r="L1977" t="str">
        <f t="shared" si="151"/>
        <v>RXTED0145224</v>
      </c>
      <c r="M1977" t="s">
        <v>838</v>
      </c>
      <c r="N1977" t="str">
        <f t="shared" si="152"/>
        <v>IVO</v>
      </c>
      <c r="O1977" t="str">
        <f t="shared" si="153"/>
        <v>000</v>
      </c>
      <c r="P1977" t="s">
        <v>2764</v>
      </c>
      <c r="Q1977" t="s">
        <v>2764</v>
      </c>
      <c r="R1977" t="s">
        <v>2764</v>
      </c>
      <c r="S1977" t="s">
        <v>1274</v>
      </c>
      <c r="T1977" t="s">
        <v>2765</v>
      </c>
      <c r="U1977" t="str">
        <f t="shared" si="154"/>
        <v>AW</v>
      </c>
      <c r="V1977">
        <v>2024</v>
      </c>
      <c r="W1977" t="s">
        <v>2764</v>
      </c>
      <c r="X1977" t="s">
        <v>2764</v>
      </c>
      <c r="Y1977" t="s">
        <v>2764</v>
      </c>
      <c r="Z1977" t="s">
        <v>2764</v>
      </c>
      <c r="AA1977">
        <v>173.97222978491695</v>
      </c>
      <c r="AB1977" s="6">
        <f t="shared" si="150"/>
        <v>1217.8056084944187</v>
      </c>
      <c r="AC1977" t="s">
        <v>2766</v>
      </c>
      <c r="AD1977">
        <v>0</v>
      </c>
    </row>
    <row r="1978" spans="1:30" x14ac:dyDescent="0.25">
      <c r="A1978" t="s">
        <v>2759</v>
      </c>
      <c r="B1978" t="s">
        <v>2760</v>
      </c>
      <c r="C1978" t="s">
        <v>2761</v>
      </c>
      <c r="D1978" t="s">
        <v>4405</v>
      </c>
      <c r="E1978" t="s">
        <v>266</v>
      </c>
      <c r="F1978" t="s">
        <v>4400</v>
      </c>
      <c r="G1978" t="s">
        <v>4445</v>
      </c>
      <c r="H1978" t="s">
        <v>2728</v>
      </c>
      <c r="I1978">
        <v>14</v>
      </c>
      <c r="J1978">
        <v>5059856593636</v>
      </c>
      <c r="K1978" t="s">
        <v>1360</v>
      </c>
      <c r="L1978" t="str">
        <f t="shared" si="151"/>
        <v>RXTED0145224</v>
      </c>
      <c r="M1978" t="s">
        <v>840</v>
      </c>
      <c r="N1978" t="str">
        <f t="shared" si="152"/>
        <v>IVO</v>
      </c>
      <c r="O1978" t="str">
        <f t="shared" si="153"/>
        <v>001</v>
      </c>
      <c r="P1978" t="s">
        <v>2764</v>
      </c>
      <c r="Q1978" t="s">
        <v>2764</v>
      </c>
      <c r="R1978" t="s">
        <v>2764</v>
      </c>
      <c r="S1978" t="s">
        <v>1360</v>
      </c>
      <c r="T1978" t="s">
        <v>2765</v>
      </c>
      <c r="U1978" t="str">
        <f t="shared" si="154"/>
        <v>AW</v>
      </c>
      <c r="V1978">
        <v>2024</v>
      </c>
      <c r="W1978" t="s">
        <v>2764</v>
      </c>
      <c r="X1978" t="s">
        <v>2764</v>
      </c>
      <c r="Y1978" t="s">
        <v>2764</v>
      </c>
      <c r="Z1978" t="s">
        <v>2764</v>
      </c>
      <c r="AA1978">
        <v>173.97222978491695</v>
      </c>
      <c r="AB1978" s="6">
        <f t="shared" si="150"/>
        <v>2435.6112169888374</v>
      </c>
      <c r="AC1978" t="s">
        <v>2766</v>
      </c>
      <c r="AD1978">
        <v>0</v>
      </c>
    </row>
    <row r="1979" spans="1:30" x14ac:dyDescent="0.25">
      <c r="A1979" t="s">
        <v>2759</v>
      </c>
      <c r="B1979" t="s">
        <v>2760</v>
      </c>
      <c r="C1979" t="s">
        <v>2761</v>
      </c>
      <c r="D1979" t="s">
        <v>4405</v>
      </c>
      <c r="E1979" t="s">
        <v>266</v>
      </c>
      <c r="F1979" t="s">
        <v>4400</v>
      </c>
      <c r="G1979" t="s">
        <v>4445</v>
      </c>
      <c r="H1979" t="s">
        <v>2728</v>
      </c>
      <c r="I1979">
        <v>47</v>
      </c>
      <c r="J1979">
        <v>5059856593629</v>
      </c>
      <c r="K1979" t="s">
        <v>1275</v>
      </c>
      <c r="L1979" t="str">
        <f t="shared" si="151"/>
        <v>RXTED0145224</v>
      </c>
      <c r="M1979" t="s">
        <v>2808</v>
      </c>
      <c r="N1979" t="str">
        <f t="shared" si="152"/>
        <v>IVO</v>
      </c>
      <c r="O1979" t="str">
        <f t="shared" si="153"/>
        <v>002</v>
      </c>
      <c r="P1979" t="s">
        <v>2764</v>
      </c>
      <c r="Q1979" t="s">
        <v>2764</v>
      </c>
      <c r="R1979" t="s">
        <v>2764</v>
      </c>
      <c r="S1979" t="s">
        <v>1275</v>
      </c>
      <c r="T1979" t="s">
        <v>2765</v>
      </c>
      <c r="U1979" t="str">
        <f t="shared" si="154"/>
        <v>AW</v>
      </c>
      <c r="V1979">
        <v>2024</v>
      </c>
      <c r="W1979" t="s">
        <v>2764</v>
      </c>
      <c r="X1979" t="s">
        <v>2764</v>
      </c>
      <c r="Y1979" t="s">
        <v>2764</v>
      </c>
      <c r="Z1979" t="s">
        <v>2764</v>
      </c>
      <c r="AA1979">
        <v>173.97222978491695</v>
      </c>
      <c r="AB1979" s="6">
        <f t="shared" si="150"/>
        <v>8176.6947998910964</v>
      </c>
      <c r="AC1979" t="s">
        <v>2766</v>
      </c>
      <c r="AD1979">
        <v>0</v>
      </c>
    </row>
    <row r="1980" spans="1:30" x14ac:dyDescent="0.25">
      <c r="A1980" t="s">
        <v>2759</v>
      </c>
      <c r="B1980" t="s">
        <v>2760</v>
      </c>
      <c r="C1980" t="s">
        <v>2761</v>
      </c>
      <c r="D1980" t="s">
        <v>4405</v>
      </c>
      <c r="E1980" t="s">
        <v>266</v>
      </c>
      <c r="F1980" t="s">
        <v>4400</v>
      </c>
      <c r="G1980" t="s">
        <v>4445</v>
      </c>
      <c r="H1980" t="s">
        <v>2728</v>
      </c>
      <c r="I1980">
        <v>27</v>
      </c>
      <c r="J1980">
        <v>5059856593612</v>
      </c>
      <c r="K1980" t="s">
        <v>1276</v>
      </c>
      <c r="L1980" t="str">
        <f t="shared" si="151"/>
        <v>RXTED0145224</v>
      </c>
      <c r="M1980" t="s">
        <v>843</v>
      </c>
      <c r="N1980" t="str">
        <f t="shared" si="152"/>
        <v>IVO</v>
      </c>
      <c r="O1980" t="str">
        <f t="shared" si="153"/>
        <v>003</v>
      </c>
      <c r="P1980" t="s">
        <v>2764</v>
      </c>
      <c r="Q1980" t="s">
        <v>2764</v>
      </c>
      <c r="R1980" t="s">
        <v>2764</v>
      </c>
      <c r="S1980" t="s">
        <v>1276</v>
      </c>
      <c r="T1980" t="s">
        <v>2765</v>
      </c>
      <c r="U1980" t="str">
        <f t="shared" si="154"/>
        <v>AW</v>
      </c>
      <c r="V1980">
        <v>2024</v>
      </c>
      <c r="W1980" t="s">
        <v>2764</v>
      </c>
      <c r="X1980" t="s">
        <v>2764</v>
      </c>
      <c r="Y1980" t="s">
        <v>2764</v>
      </c>
      <c r="Z1980" t="s">
        <v>2764</v>
      </c>
      <c r="AA1980">
        <v>173.97222978491695</v>
      </c>
      <c r="AB1980" s="6">
        <f t="shared" si="150"/>
        <v>4697.2502041927573</v>
      </c>
      <c r="AC1980" t="s">
        <v>2766</v>
      </c>
      <c r="AD1980">
        <v>0</v>
      </c>
    </row>
    <row r="1981" spans="1:30" x14ac:dyDescent="0.25">
      <c r="A1981" t="s">
        <v>2759</v>
      </c>
      <c r="B1981" t="s">
        <v>2760</v>
      </c>
      <c r="C1981" t="s">
        <v>2761</v>
      </c>
      <c r="D1981" t="s">
        <v>4405</v>
      </c>
      <c r="E1981" t="s">
        <v>266</v>
      </c>
      <c r="F1981" t="s">
        <v>4400</v>
      </c>
      <c r="G1981" t="s">
        <v>4445</v>
      </c>
      <c r="H1981" t="s">
        <v>2728</v>
      </c>
      <c r="I1981">
        <v>16</v>
      </c>
      <c r="J1981">
        <v>5059856593605</v>
      </c>
      <c r="K1981" t="s">
        <v>1277</v>
      </c>
      <c r="L1981" t="str">
        <f t="shared" si="151"/>
        <v>RXTED0145224</v>
      </c>
      <c r="M1981" t="s">
        <v>2844</v>
      </c>
      <c r="N1981" t="str">
        <f t="shared" si="152"/>
        <v>IVO</v>
      </c>
      <c r="O1981" t="str">
        <f t="shared" si="153"/>
        <v>004</v>
      </c>
      <c r="P1981" t="s">
        <v>2764</v>
      </c>
      <c r="Q1981" t="s">
        <v>2764</v>
      </c>
      <c r="R1981" t="s">
        <v>2764</v>
      </c>
      <c r="S1981" t="s">
        <v>1277</v>
      </c>
      <c r="T1981" t="s">
        <v>2765</v>
      </c>
      <c r="U1981" t="str">
        <f t="shared" si="154"/>
        <v>AW</v>
      </c>
      <c r="V1981">
        <v>2024</v>
      </c>
      <c r="W1981" t="s">
        <v>2764</v>
      </c>
      <c r="X1981" t="s">
        <v>2764</v>
      </c>
      <c r="Y1981" t="s">
        <v>2764</v>
      </c>
      <c r="Z1981" t="s">
        <v>2764</v>
      </c>
      <c r="AA1981">
        <v>173.97222978491695</v>
      </c>
      <c r="AB1981" s="6">
        <f t="shared" si="150"/>
        <v>2783.5556765586712</v>
      </c>
      <c r="AC1981" t="s">
        <v>2766</v>
      </c>
      <c r="AD1981">
        <v>0</v>
      </c>
    </row>
    <row r="1982" spans="1:30" x14ac:dyDescent="0.25">
      <c r="A1982" t="s">
        <v>2759</v>
      </c>
      <c r="B1982" t="s">
        <v>2760</v>
      </c>
      <c r="C1982" t="s">
        <v>2761</v>
      </c>
      <c r="D1982" t="s">
        <v>4405</v>
      </c>
      <c r="E1982" t="s">
        <v>266</v>
      </c>
      <c r="F1982" t="s">
        <v>4400</v>
      </c>
      <c r="G1982" t="s">
        <v>4445</v>
      </c>
      <c r="H1982" t="s">
        <v>2728</v>
      </c>
      <c r="I1982">
        <v>16</v>
      </c>
      <c r="J1982">
        <v>5059856593599</v>
      </c>
      <c r="K1982" t="s">
        <v>1278</v>
      </c>
      <c r="L1982" t="str">
        <f t="shared" si="151"/>
        <v>RXTED0145224</v>
      </c>
      <c r="M1982" t="s">
        <v>735</v>
      </c>
      <c r="N1982" t="str">
        <f t="shared" si="152"/>
        <v>IVO</v>
      </c>
      <c r="O1982" t="str">
        <f t="shared" si="153"/>
        <v>005</v>
      </c>
      <c r="P1982" t="s">
        <v>2764</v>
      </c>
      <c r="Q1982" t="s">
        <v>2764</v>
      </c>
      <c r="R1982" t="s">
        <v>2764</v>
      </c>
      <c r="S1982" t="s">
        <v>1278</v>
      </c>
      <c r="T1982" t="s">
        <v>2765</v>
      </c>
      <c r="U1982" t="str">
        <f t="shared" si="154"/>
        <v>AW</v>
      </c>
      <c r="V1982">
        <v>2024</v>
      </c>
      <c r="W1982" t="s">
        <v>2764</v>
      </c>
      <c r="X1982" t="s">
        <v>2764</v>
      </c>
      <c r="Y1982" t="s">
        <v>2764</v>
      </c>
      <c r="Z1982" t="s">
        <v>2764</v>
      </c>
      <c r="AA1982">
        <v>173.97222978491695</v>
      </c>
      <c r="AB1982" s="6">
        <f t="shared" si="150"/>
        <v>2783.5556765586712</v>
      </c>
      <c r="AC1982" t="s">
        <v>2766</v>
      </c>
      <c r="AD1982">
        <v>0</v>
      </c>
    </row>
    <row r="1983" spans="1:30" x14ac:dyDescent="0.25">
      <c r="A1983" t="s">
        <v>2759</v>
      </c>
      <c r="B1983" t="s">
        <v>2760</v>
      </c>
      <c r="C1983" t="s">
        <v>2761</v>
      </c>
      <c r="D1983" t="s">
        <v>4405</v>
      </c>
      <c r="E1983" t="s">
        <v>266</v>
      </c>
      <c r="F1983" t="s">
        <v>4400</v>
      </c>
      <c r="G1983" t="s">
        <v>4445</v>
      </c>
      <c r="H1983" t="s">
        <v>2728</v>
      </c>
      <c r="I1983">
        <v>6</v>
      </c>
      <c r="J1983">
        <v>5059856586591</v>
      </c>
      <c r="K1983" t="s">
        <v>1279</v>
      </c>
      <c r="L1983" t="str">
        <f t="shared" si="151"/>
        <v>RXTED0145225</v>
      </c>
      <c r="M1983" t="s">
        <v>271</v>
      </c>
      <c r="N1983" t="str">
        <f t="shared" si="152"/>
        <v>WHI</v>
      </c>
      <c r="O1983" t="str">
        <f t="shared" si="153"/>
        <v>000</v>
      </c>
      <c r="P1983" t="s">
        <v>2764</v>
      </c>
      <c r="Q1983" t="s">
        <v>2764</v>
      </c>
      <c r="R1983" t="s">
        <v>2764</v>
      </c>
      <c r="S1983" t="s">
        <v>1279</v>
      </c>
      <c r="T1983" t="s">
        <v>2765</v>
      </c>
      <c r="U1983" t="str">
        <f t="shared" si="154"/>
        <v>AW</v>
      </c>
      <c r="V1983">
        <v>2024</v>
      </c>
      <c r="W1983" t="s">
        <v>2764</v>
      </c>
      <c r="X1983" t="s">
        <v>2764</v>
      </c>
      <c r="Y1983" t="s">
        <v>2764</v>
      </c>
      <c r="Z1983" t="s">
        <v>2764</v>
      </c>
      <c r="AA1983">
        <v>114.07568744895181</v>
      </c>
      <c r="AB1983" s="6">
        <f t="shared" si="150"/>
        <v>684.45412469371081</v>
      </c>
      <c r="AC1983" t="s">
        <v>2766</v>
      </c>
      <c r="AD1983">
        <v>0</v>
      </c>
    </row>
    <row r="1984" spans="1:30" x14ac:dyDescent="0.25">
      <c r="A1984" t="s">
        <v>2759</v>
      </c>
      <c r="B1984" t="s">
        <v>2760</v>
      </c>
      <c r="C1984" t="s">
        <v>2761</v>
      </c>
      <c r="D1984" t="s">
        <v>4405</v>
      </c>
      <c r="E1984" t="s">
        <v>266</v>
      </c>
      <c r="F1984" t="s">
        <v>4400</v>
      </c>
      <c r="G1984" t="s">
        <v>4445</v>
      </c>
      <c r="H1984" t="s">
        <v>2728</v>
      </c>
      <c r="I1984">
        <v>4</v>
      </c>
      <c r="J1984">
        <v>5059856586584</v>
      </c>
      <c r="K1984" t="s">
        <v>272</v>
      </c>
      <c r="L1984" t="str">
        <f t="shared" si="151"/>
        <v>RXTED0145225</v>
      </c>
      <c r="M1984" t="s">
        <v>273</v>
      </c>
      <c r="N1984" t="str">
        <f t="shared" si="152"/>
        <v>WHI</v>
      </c>
      <c r="O1984" t="str">
        <f t="shared" si="153"/>
        <v>001</v>
      </c>
      <c r="P1984" t="s">
        <v>2764</v>
      </c>
      <c r="Q1984" t="s">
        <v>2764</v>
      </c>
      <c r="R1984" t="s">
        <v>2764</v>
      </c>
      <c r="S1984" t="s">
        <v>272</v>
      </c>
      <c r="T1984" t="s">
        <v>2765</v>
      </c>
      <c r="U1984" t="str">
        <f t="shared" si="154"/>
        <v>AW</v>
      </c>
      <c r="V1984">
        <v>2024</v>
      </c>
      <c r="W1984" t="s">
        <v>2764</v>
      </c>
      <c r="X1984" t="s">
        <v>2764</v>
      </c>
      <c r="Y1984" t="s">
        <v>2764</v>
      </c>
      <c r="Z1984" t="s">
        <v>2764</v>
      </c>
      <c r="AA1984">
        <v>114.07568744895181</v>
      </c>
      <c r="AB1984" s="6">
        <f t="shared" si="150"/>
        <v>456.30274979580724</v>
      </c>
      <c r="AC1984" t="s">
        <v>2766</v>
      </c>
      <c r="AD1984">
        <v>0</v>
      </c>
    </row>
    <row r="1985" spans="1:30" x14ac:dyDescent="0.25">
      <c r="A1985" t="s">
        <v>2759</v>
      </c>
      <c r="B1985" t="s">
        <v>2760</v>
      </c>
      <c r="C1985" t="s">
        <v>2761</v>
      </c>
      <c r="D1985" t="s">
        <v>4405</v>
      </c>
      <c r="E1985" t="s">
        <v>266</v>
      </c>
      <c r="F1985" t="s">
        <v>4400</v>
      </c>
      <c r="G1985" t="s">
        <v>4445</v>
      </c>
      <c r="H1985" t="s">
        <v>2728</v>
      </c>
      <c r="I1985">
        <v>11</v>
      </c>
      <c r="J1985">
        <v>5059856586577</v>
      </c>
      <c r="K1985" t="s">
        <v>1280</v>
      </c>
      <c r="L1985" t="str">
        <f t="shared" si="151"/>
        <v>RXTED0145225</v>
      </c>
      <c r="M1985" t="s">
        <v>378</v>
      </c>
      <c r="N1985" t="str">
        <f t="shared" si="152"/>
        <v>WHI</v>
      </c>
      <c r="O1985" t="str">
        <f t="shared" si="153"/>
        <v>002</v>
      </c>
      <c r="P1985" t="s">
        <v>2764</v>
      </c>
      <c r="Q1985" t="s">
        <v>2764</v>
      </c>
      <c r="R1985" t="s">
        <v>2764</v>
      </c>
      <c r="S1985" t="s">
        <v>1280</v>
      </c>
      <c r="T1985" t="s">
        <v>2765</v>
      </c>
      <c r="U1985" t="str">
        <f t="shared" si="154"/>
        <v>AW</v>
      </c>
      <c r="V1985">
        <v>2024</v>
      </c>
      <c r="W1985" t="s">
        <v>2764</v>
      </c>
      <c r="X1985" t="s">
        <v>2764</v>
      </c>
      <c r="Y1985" t="s">
        <v>2764</v>
      </c>
      <c r="Z1985" t="s">
        <v>2764</v>
      </c>
      <c r="AA1985">
        <v>114.07568744895181</v>
      </c>
      <c r="AB1985" s="6">
        <f t="shared" si="150"/>
        <v>1254.83256193847</v>
      </c>
      <c r="AC1985" t="s">
        <v>2766</v>
      </c>
      <c r="AD1985">
        <v>0</v>
      </c>
    </row>
    <row r="1986" spans="1:30" x14ac:dyDescent="0.25">
      <c r="A1986" t="s">
        <v>2759</v>
      </c>
      <c r="B1986" t="s">
        <v>2760</v>
      </c>
      <c r="C1986" t="s">
        <v>2761</v>
      </c>
      <c r="D1986" t="s">
        <v>4405</v>
      </c>
      <c r="E1986" t="s">
        <v>266</v>
      </c>
      <c r="F1986" t="s">
        <v>4400</v>
      </c>
      <c r="G1986" t="s">
        <v>4445</v>
      </c>
      <c r="H1986" t="s">
        <v>2728</v>
      </c>
      <c r="I1986">
        <v>17</v>
      </c>
      <c r="J1986">
        <v>5059856586560</v>
      </c>
      <c r="K1986" t="s">
        <v>1281</v>
      </c>
      <c r="L1986" t="str">
        <f t="shared" si="151"/>
        <v>RXTED0145225</v>
      </c>
      <c r="M1986" t="s">
        <v>303</v>
      </c>
      <c r="N1986" t="str">
        <f t="shared" si="152"/>
        <v>WHI</v>
      </c>
      <c r="O1986" t="str">
        <f t="shared" si="153"/>
        <v>003</v>
      </c>
      <c r="P1986" t="s">
        <v>2764</v>
      </c>
      <c r="Q1986" t="s">
        <v>2764</v>
      </c>
      <c r="R1986" t="s">
        <v>2764</v>
      </c>
      <c r="S1986" t="s">
        <v>1281</v>
      </c>
      <c r="T1986" t="s">
        <v>2765</v>
      </c>
      <c r="U1986" t="str">
        <f t="shared" si="154"/>
        <v>AW</v>
      </c>
      <c r="V1986">
        <v>2024</v>
      </c>
      <c r="W1986" t="s">
        <v>2764</v>
      </c>
      <c r="X1986" t="s">
        <v>2764</v>
      </c>
      <c r="Y1986" t="s">
        <v>2764</v>
      </c>
      <c r="Z1986" t="s">
        <v>2764</v>
      </c>
      <c r="AA1986">
        <v>114.07568744895181</v>
      </c>
      <c r="AB1986" s="6">
        <f t="shared" ref="AB1986:AB2049" si="155">AA1986*I1986</f>
        <v>1939.2866866321808</v>
      </c>
      <c r="AC1986" t="s">
        <v>2766</v>
      </c>
      <c r="AD1986">
        <v>0</v>
      </c>
    </row>
    <row r="1987" spans="1:30" x14ac:dyDescent="0.25">
      <c r="A1987" t="s">
        <v>2759</v>
      </c>
      <c r="B1987" t="s">
        <v>2760</v>
      </c>
      <c r="C1987" t="s">
        <v>2761</v>
      </c>
      <c r="D1987" t="s">
        <v>4405</v>
      </c>
      <c r="E1987" t="s">
        <v>266</v>
      </c>
      <c r="F1987" t="s">
        <v>4400</v>
      </c>
      <c r="G1987" t="s">
        <v>4445</v>
      </c>
      <c r="H1987" t="s">
        <v>2728</v>
      </c>
      <c r="I1987">
        <v>8</v>
      </c>
      <c r="J1987">
        <v>5059856586553</v>
      </c>
      <c r="K1987" t="s">
        <v>1282</v>
      </c>
      <c r="L1987" t="str">
        <f t="shared" ref="L1987:L2050" si="156">LEFT(K1987,12)</f>
        <v>RXTED0145225</v>
      </c>
      <c r="M1987" t="s">
        <v>2806</v>
      </c>
      <c r="N1987" t="str">
        <f t="shared" ref="N1987:N2050" si="157">LEFT(M1987,3)</f>
        <v>WHI</v>
      </c>
      <c r="O1987" t="str">
        <f t="shared" ref="O1987:O2050" si="158">RIGHT(M1987,3)</f>
        <v>004</v>
      </c>
      <c r="P1987" t="s">
        <v>2764</v>
      </c>
      <c r="Q1987" t="s">
        <v>2764</v>
      </c>
      <c r="R1987" t="s">
        <v>2764</v>
      </c>
      <c r="S1987" t="s">
        <v>1282</v>
      </c>
      <c r="T1987" t="s">
        <v>2765</v>
      </c>
      <c r="U1987" t="str">
        <f t="shared" ref="U1987:U2007" si="159">LEFT(T1987,2)</f>
        <v>AW</v>
      </c>
      <c r="V1987">
        <v>2024</v>
      </c>
      <c r="W1987" t="s">
        <v>2764</v>
      </c>
      <c r="X1987" t="s">
        <v>2764</v>
      </c>
      <c r="Y1987" t="s">
        <v>2764</v>
      </c>
      <c r="Z1987" t="s">
        <v>2764</v>
      </c>
      <c r="AA1987">
        <v>114.07568744895181</v>
      </c>
      <c r="AB1987" s="6">
        <f t="shared" si="155"/>
        <v>912.60549959161449</v>
      </c>
      <c r="AC1987" t="s">
        <v>2766</v>
      </c>
      <c r="AD1987">
        <v>0</v>
      </c>
    </row>
    <row r="1988" spans="1:30" x14ac:dyDescent="0.25">
      <c r="A1988" t="s">
        <v>2759</v>
      </c>
      <c r="B1988" t="s">
        <v>2760</v>
      </c>
      <c r="C1988" t="s">
        <v>2761</v>
      </c>
      <c r="D1988" t="s">
        <v>4405</v>
      </c>
      <c r="E1988" t="s">
        <v>266</v>
      </c>
      <c r="F1988" t="s">
        <v>4400</v>
      </c>
      <c r="G1988" t="s">
        <v>4445</v>
      </c>
      <c r="H1988" t="s">
        <v>2728</v>
      </c>
      <c r="I1988">
        <v>9</v>
      </c>
      <c r="J1988">
        <v>5059856586546</v>
      </c>
      <c r="K1988" t="s">
        <v>1283</v>
      </c>
      <c r="L1988" t="str">
        <f t="shared" si="156"/>
        <v>RXTED0145225</v>
      </c>
      <c r="M1988" t="s">
        <v>382</v>
      </c>
      <c r="N1988" t="str">
        <f t="shared" si="157"/>
        <v>WHI</v>
      </c>
      <c r="O1988" t="str">
        <f t="shared" si="158"/>
        <v>005</v>
      </c>
      <c r="P1988" t="s">
        <v>2764</v>
      </c>
      <c r="Q1988" t="s">
        <v>2764</v>
      </c>
      <c r="R1988" t="s">
        <v>2764</v>
      </c>
      <c r="S1988" t="s">
        <v>1283</v>
      </c>
      <c r="T1988" t="s">
        <v>2765</v>
      </c>
      <c r="U1988" t="str">
        <f t="shared" si="159"/>
        <v>AW</v>
      </c>
      <c r="V1988">
        <v>2024</v>
      </c>
      <c r="W1988" t="s">
        <v>2764</v>
      </c>
      <c r="X1988" t="s">
        <v>2764</v>
      </c>
      <c r="Y1988" t="s">
        <v>2764</v>
      </c>
      <c r="Z1988" t="s">
        <v>2764</v>
      </c>
      <c r="AA1988">
        <v>114.07568744895181</v>
      </c>
      <c r="AB1988" s="6">
        <f t="shared" si="155"/>
        <v>1026.6811870405663</v>
      </c>
      <c r="AC1988" t="s">
        <v>2766</v>
      </c>
      <c r="AD1988">
        <v>0</v>
      </c>
    </row>
    <row r="1989" spans="1:30" x14ac:dyDescent="0.25">
      <c r="A1989" t="s">
        <v>2759</v>
      </c>
      <c r="B1989" t="s">
        <v>2760</v>
      </c>
      <c r="C1989" t="s">
        <v>2761</v>
      </c>
      <c r="D1989" t="s">
        <v>4405</v>
      </c>
      <c r="E1989" t="s">
        <v>266</v>
      </c>
      <c r="F1989" t="s">
        <v>4400</v>
      </c>
      <c r="G1989" t="s">
        <v>4445</v>
      </c>
      <c r="H1989" t="s">
        <v>2728</v>
      </c>
      <c r="I1989">
        <v>1</v>
      </c>
      <c r="J1989">
        <v>5059856575250</v>
      </c>
      <c r="K1989" t="s">
        <v>1285</v>
      </c>
      <c r="L1989" t="str">
        <f t="shared" si="156"/>
        <v>RXTED0145226</v>
      </c>
      <c r="M1989" t="s">
        <v>303</v>
      </c>
      <c r="N1989" t="str">
        <f t="shared" si="157"/>
        <v>WHI</v>
      </c>
      <c r="O1989" t="str">
        <f t="shared" si="158"/>
        <v>003</v>
      </c>
      <c r="P1989" t="s">
        <v>2764</v>
      </c>
      <c r="Q1989" t="s">
        <v>2764</v>
      </c>
      <c r="R1989" t="s">
        <v>2764</v>
      </c>
      <c r="S1989" t="s">
        <v>1285</v>
      </c>
      <c r="T1989" t="s">
        <v>2765</v>
      </c>
      <c r="U1989" t="str">
        <f t="shared" si="159"/>
        <v>AW</v>
      </c>
      <c r="V1989">
        <v>2024</v>
      </c>
      <c r="W1989" t="s">
        <v>2764</v>
      </c>
      <c r="X1989" t="s">
        <v>2764</v>
      </c>
      <c r="Y1989" t="s">
        <v>2764</v>
      </c>
      <c r="Z1989" t="s">
        <v>2764</v>
      </c>
      <c r="AA1989">
        <v>114.07568744895181</v>
      </c>
      <c r="AB1989" s="6">
        <f t="shared" si="155"/>
        <v>114.07568744895181</v>
      </c>
      <c r="AC1989" t="s">
        <v>2766</v>
      </c>
      <c r="AD1989">
        <v>0</v>
      </c>
    </row>
    <row r="1990" spans="1:30" x14ac:dyDescent="0.25">
      <c r="A1990" t="s">
        <v>2759</v>
      </c>
      <c r="B1990" t="s">
        <v>2760</v>
      </c>
      <c r="C1990" t="s">
        <v>2761</v>
      </c>
      <c r="D1990" t="s">
        <v>4405</v>
      </c>
      <c r="E1990" t="s">
        <v>266</v>
      </c>
      <c r="F1990" t="s">
        <v>4400</v>
      </c>
      <c r="G1990" t="s">
        <v>4445</v>
      </c>
      <c r="H1990" t="s">
        <v>2728</v>
      </c>
      <c r="I1990">
        <v>1</v>
      </c>
      <c r="J1990">
        <v>5059856575243</v>
      </c>
      <c r="K1990" t="s">
        <v>1286</v>
      </c>
      <c r="L1990" t="str">
        <f t="shared" si="156"/>
        <v>RXTED0145226</v>
      </c>
      <c r="M1990" t="s">
        <v>2806</v>
      </c>
      <c r="N1990" t="str">
        <f t="shared" si="157"/>
        <v>WHI</v>
      </c>
      <c r="O1990" t="str">
        <f t="shared" si="158"/>
        <v>004</v>
      </c>
      <c r="P1990" t="s">
        <v>2764</v>
      </c>
      <c r="Q1990" t="s">
        <v>2764</v>
      </c>
      <c r="R1990" t="s">
        <v>2764</v>
      </c>
      <c r="S1990" t="s">
        <v>1286</v>
      </c>
      <c r="T1990" t="s">
        <v>2765</v>
      </c>
      <c r="U1990" t="str">
        <f t="shared" si="159"/>
        <v>AW</v>
      </c>
      <c r="V1990">
        <v>2024</v>
      </c>
      <c r="W1990" t="s">
        <v>2764</v>
      </c>
      <c r="X1990" t="s">
        <v>2764</v>
      </c>
      <c r="Y1990" t="s">
        <v>2764</v>
      </c>
      <c r="Z1990" t="s">
        <v>2764</v>
      </c>
      <c r="AA1990">
        <v>114.07568744895181</v>
      </c>
      <c r="AB1990" s="6">
        <f t="shared" si="155"/>
        <v>114.07568744895181</v>
      </c>
      <c r="AC1990" t="s">
        <v>2766</v>
      </c>
      <c r="AD1990">
        <v>0</v>
      </c>
    </row>
    <row r="1991" spans="1:30" x14ac:dyDescent="0.25">
      <c r="A1991" t="s">
        <v>2759</v>
      </c>
      <c r="B1991" t="s">
        <v>2760</v>
      </c>
      <c r="C1991" t="s">
        <v>2761</v>
      </c>
      <c r="D1991" t="s">
        <v>4405</v>
      </c>
      <c r="E1991" t="s">
        <v>266</v>
      </c>
      <c r="F1991" t="s">
        <v>4400</v>
      </c>
      <c r="G1991" t="s">
        <v>4445</v>
      </c>
      <c r="H1991" t="s">
        <v>2728</v>
      </c>
      <c r="I1991">
        <v>1</v>
      </c>
      <c r="J1991">
        <v>5059856575236</v>
      </c>
      <c r="K1991" t="s">
        <v>1287</v>
      </c>
      <c r="L1991" t="str">
        <f t="shared" si="156"/>
        <v>RXTED0145226</v>
      </c>
      <c r="M1991" t="s">
        <v>382</v>
      </c>
      <c r="N1991" t="str">
        <f t="shared" si="157"/>
        <v>WHI</v>
      </c>
      <c r="O1991" t="str">
        <f t="shared" si="158"/>
        <v>005</v>
      </c>
      <c r="P1991" t="s">
        <v>2764</v>
      </c>
      <c r="Q1991" t="s">
        <v>2764</v>
      </c>
      <c r="R1991" t="s">
        <v>2764</v>
      </c>
      <c r="S1991" t="s">
        <v>1287</v>
      </c>
      <c r="T1991" t="s">
        <v>2765</v>
      </c>
      <c r="U1991" t="str">
        <f t="shared" si="159"/>
        <v>AW</v>
      </c>
      <c r="V1991">
        <v>2024</v>
      </c>
      <c r="W1991" t="s">
        <v>2764</v>
      </c>
      <c r="X1991" t="s">
        <v>2764</v>
      </c>
      <c r="Y1991" t="s">
        <v>2764</v>
      </c>
      <c r="Z1991" t="s">
        <v>2764</v>
      </c>
      <c r="AA1991">
        <v>114.07568744895181</v>
      </c>
      <c r="AB1991" s="6">
        <f t="shared" si="155"/>
        <v>114.07568744895181</v>
      </c>
      <c r="AC1991" t="s">
        <v>2766</v>
      </c>
      <c r="AD1991">
        <v>0</v>
      </c>
    </row>
    <row r="1992" spans="1:30" x14ac:dyDescent="0.25">
      <c r="A1992" t="s">
        <v>2759</v>
      </c>
      <c r="B1992" t="s">
        <v>2760</v>
      </c>
      <c r="C1992" t="s">
        <v>2761</v>
      </c>
      <c r="D1992" t="s">
        <v>4405</v>
      </c>
      <c r="E1992" t="s">
        <v>266</v>
      </c>
      <c r="F1992" t="s">
        <v>4400</v>
      </c>
      <c r="G1992" t="s">
        <v>4445</v>
      </c>
      <c r="H1992" t="s">
        <v>2728</v>
      </c>
      <c r="I1992">
        <v>2</v>
      </c>
      <c r="J1992">
        <v>5063386062418</v>
      </c>
      <c r="K1992" t="s">
        <v>1288</v>
      </c>
      <c r="L1992" t="str">
        <f t="shared" si="156"/>
        <v>RXTED0145231</v>
      </c>
      <c r="M1992" t="s">
        <v>784</v>
      </c>
      <c r="N1992" t="str">
        <f t="shared" si="157"/>
        <v>RED</v>
      </c>
      <c r="O1992" t="str">
        <f t="shared" si="158"/>
        <v>000</v>
      </c>
      <c r="P1992" t="s">
        <v>2764</v>
      </c>
      <c r="Q1992" t="s">
        <v>2764</v>
      </c>
      <c r="R1992" t="s">
        <v>2764</v>
      </c>
      <c r="S1992" t="s">
        <v>1288</v>
      </c>
      <c r="T1992" t="s">
        <v>2765</v>
      </c>
      <c r="U1992" t="str">
        <f t="shared" si="159"/>
        <v>AW</v>
      </c>
      <c r="V1992">
        <v>2024</v>
      </c>
      <c r="W1992" t="s">
        <v>2764</v>
      </c>
      <c r="X1992" t="s">
        <v>2764</v>
      </c>
      <c r="Y1992" t="s">
        <v>2764</v>
      </c>
      <c r="Z1992" t="s">
        <v>2764</v>
      </c>
      <c r="AA1992">
        <v>201.19793084671929</v>
      </c>
      <c r="AB1992" s="6">
        <f t="shared" si="155"/>
        <v>402.39586169343858</v>
      </c>
      <c r="AC1992" t="s">
        <v>2766</v>
      </c>
      <c r="AD1992">
        <v>0</v>
      </c>
    </row>
    <row r="1993" spans="1:30" x14ac:dyDescent="0.25">
      <c r="A1993" t="s">
        <v>2759</v>
      </c>
      <c r="B1993" t="s">
        <v>2760</v>
      </c>
      <c r="C1993" t="s">
        <v>2761</v>
      </c>
      <c r="D1993" t="s">
        <v>4405</v>
      </c>
      <c r="E1993" t="s">
        <v>266</v>
      </c>
      <c r="F1993" t="s">
        <v>4400</v>
      </c>
      <c r="G1993" t="s">
        <v>4445</v>
      </c>
      <c r="H1993" t="s">
        <v>2728</v>
      </c>
      <c r="I1993">
        <v>5</v>
      </c>
      <c r="J1993">
        <v>5063386062395</v>
      </c>
      <c r="K1993" t="s">
        <v>1289</v>
      </c>
      <c r="L1993" t="str">
        <f t="shared" si="156"/>
        <v>RXTED0145231</v>
      </c>
      <c r="M1993" t="s">
        <v>786</v>
      </c>
      <c r="N1993" t="str">
        <f t="shared" si="157"/>
        <v>RED</v>
      </c>
      <c r="O1993" t="str">
        <f t="shared" si="158"/>
        <v>001</v>
      </c>
      <c r="P1993" t="s">
        <v>2764</v>
      </c>
      <c r="Q1993" t="s">
        <v>2764</v>
      </c>
      <c r="R1993" t="s">
        <v>2764</v>
      </c>
      <c r="S1993" t="s">
        <v>1289</v>
      </c>
      <c r="T1993" t="s">
        <v>2765</v>
      </c>
      <c r="U1993" t="str">
        <f t="shared" si="159"/>
        <v>AW</v>
      </c>
      <c r="V1993">
        <v>2024</v>
      </c>
      <c r="W1993" t="s">
        <v>2764</v>
      </c>
      <c r="X1993" t="s">
        <v>2764</v>
      </c>
      <c r="Y1993" t="s">
        <v>2764</v>
      </c>
      <c r="Z1993" t="s">
        <v>2764</v>
      </c>
      <c r="AA1993">
        <v>201.19793084671929</v>
      </c>
      <c r="AB1993" s="6">
        <f t="shared" si="155"/>
        <v>1005.9896542335964</v>
      </c>
      <c r="AC1993" t="s">
        <v>2766</v>
      </c>
      <c r="AD1993">
        <v>0</v>
      </c>
    </row>
    <row r="1994" spans="1:30" x14ac:dyDescent="0.25">
      <c r="A1994" t="s">
        <v>2759</v>
      </c>
      <c r="B1994" t="s">
        <v>2760</v>
      </c>
      <c r="C1994" t="s">
        <v>2761</v>
      </c>
      <c r="D1994" t="s">
        <v>4405</v>
      </c>
      <c r="E1994" t="s">
        <v>266</v>
      </c>
      <c r="F1994" t="s">
        <v>4400</v>
      </c>
      <c r="G1994" t="s">
        <v>4445</v>
      </c>
      <c r="H1994" t="s">
        <v>2728</v>
      </c>
      <c r="I1994">
        <v>2</v>
      </c>
      <c r="J1994">
        <v>5063386062371</v>
      </c>
      <c r="K1994" t="s">
        <v>1555</v>
      </c>
      <c r="L1994" t="str">
        <f t="shared" si="156"/>
        <v>RXTED0145231</v>
      </c>
      <c r="M1994" t="s">
        <v>2849</v>
      </c>
      <c r="N1994" t="str">
        <f t="shared" si="157"/>
        <v>RED</v>
      </c>
      <c r="O1994" t="str">
        <f t="shared" si="158"/>
        <v>002</v>
      </c>
      <c r="P1994" t="s">
        <v>2764</v>
      </c>
      <c r="Q1994" t="s">
        <v>2764</v>
      </c>
      <c r="R1994" t="s">
        <v>2764</v>
      </c>
      <c r="S1994" t="s">
        <v>1555</v>
      </c>
      <c r="T1994" t="s">
        <v>2765</v>
      </c>
      <c r="U1994" t="str">
        <f t="shared" si="159"/>
        <v>AW</v>
      </c>
      <c r="V1994">
        <v>2024</v>
      </c>
      <c r="W1994" t="s">
        <v>2764</v>
      </c>
      <c r="X1994" t="s">
        <v>2764</v>
      </c>
      <c r="Y1994" t="s">
        <v>2764</v>
      </c>
      <c r="Z1994" t="s">
        <v>2764</v>
      </c>
      <c r="AA1994">
        <v>201.19793084671929</v>
      </c>
      <c r="AB1994" s="6">
        <f t="shared" si="155"/>
        <v>402.39586169343858</v>
      </c>
      <c r="AC1994" t="s">
        <v>2766</v>
      </c>
      <c r="AD1994">
        <v>0</v>
      </c>
    </row>
    <row r="1995" spans="1:30" x14ac:dyDescent="0.25">
      <c r="A1995" t="s">
        <v>2759</v>
      </c>
      <c r="B1995" t="s">
        <v>2760</v>
      </c>
      <c r="C1995" t="s">
        <v>2761</v>
      </c>
      <c r="D1995" t="s">
        <v>4405</v>
      </c>
      <c r="E1995" t="s">
        <v>266</v>
      </c>
      <c r="F1995" t="s">
        <v>4400</v>
      </c>
      <c r="G1995" t="s">
        <v>4445</v>
      </c>
      <c r="H1995" t="s">
        <v>2728</v>
      </c>
      <c r="I1995">
        <v>3</v>
      </c>
      <c r="J1995">
        <v>5063386062357</v>
      </c>
      <c r="K1995" t="s">
        <v>1290</v>
      </c>
      <c r="L1995" t="str">
        <f t="shared" si="156"/>
        <v>RXTED0145231</v>
      </c>
      <c r="M1995" t="s">
        <v>2800</v>
      </c>
      <c r="N1995" t="str">
        <f t="shared" si="157"/>
        <v>RED</v>
      </c>
      <c r="O1995" t="str">
        <f t="shared" si="158"/>
        <v>003</v>
      </c>
      <c r="P1995" t="s">
        <v>2764</v>
      </c>
      <c r="Q1995" t="s">
        <v>2764</v>
      </c>
      <c r="R1995" t="s">
        <v>2764</v>
      </c>
      <c r="S1995" t="s">
        <v>1290</v>
      </c>
      <c r="T1995" t="s">
        <v>2765</v>
      </c>
      <c r="U1995" t="str">
        <f t="shared" si="159"/>
        <v>AW</v>
      </c>
      <c r="V1995">
        <v>2024</v>
      </c>
      <c r="W1995" t="s">
        <v>2764</v>
      </c>
      <c r="X1995" t="s">
        <v>2764</v>
      </c>
      <c r="Y1995" t="s">
        <v>2764</v>
      </c>
      <c r="Z1995" t="s">
        <v>2764</v>
      </c>
      <c r="AA1995">
        <v>201.19793084671929</v>
      </c>
      <c r="AB1995" s="6">
        <f t="shared" si="155"/>
        <v>603.59379254015789</v>
      </c>
      <c r="AC1995" t="s">
        <v>2766</v>
      </c>
      <c r="AD1995">
        <v>0</v>
      </c>
    </row>
    <row r="1996" spans="1:30" x14ac:dyDescent="0.25">
      <c r="A1996" t="s">
        <v>2759</v>
      </c>
      <c r="B1996" t="s">
        <v>2760</v>
      </c>
      <c r="C1996" t="s">
        <v>2761</v>
      </c>
      <c r="D1996" t="s">
        <v>4405</v>
      </c>
      <c r="E1996" t="s">
        <v>266</v>
      </c>
      <c r="F1996" t="s">
        <v>4400</v>
      </c>
      <c r="G1996" t="s">
        <v>4445</v>
      </c>
      <c r="H1996" t="s">
        <v>2728</v>
      </c>
      <c r="I1996">
        <v>4</v>
      </c>
      <c r="J1996">
        <v>5063386062333</v>
      </c>
      <c r="K1996" t="s">
        <v>1556</v>
      </c>
      <c r="L1996" t="str">
        <f t="shared" si="156"/>
        <v>RXTED0145231</v>
      </c>
      <c r="M1996" t="s">
        <v>790</v>
      </c>
      <c r="N1996" t="str">
        <f t="shared" si="157"/>
        <v>RED</v>
      </c>
      <c r="O1996" t="str">
        <f t="shared" si="158"/>
        <v>004</v>
      </c>
      <c r="P1996" t="s">
        <v>2764</v>
      </c>
      <c r="Q1996" t="s">
        <v>2764</v>
      </c>
      <c r="R1996" t="s">
        <v>2764</v>
      </c>
      <c r="S1996" t="s">
        <v>1556</v>
      </c>
      <c r="T1996" t="s">
        <v>2765</v>
      </c>
      <c r="U1996" t="str">
        <f t="shared" si="159"/>
        <v>AW</v>
      </c>
      <c r="V1996">
        <v>2024</v>
      </c>
      <c r="W1996" t="s">
        <v>2764</v>
      </c>
      <c r="X1996" t="s">
        <v>2764</v>
      </c>
      <c r="Y1996" t="s">
        <v>2764</v>
      </c>
      <c r="Z1996" t="s">
        <v>2764</v>
      </c>
      <c r="AA1996">
        <v>201.19793084671929</v>
      </c>
      <c r="AB1996" s="6">
        <f t="shared" si="155"/>
        <v>804.79172338687715</v>
      </c>
      <c r="AC1996" t="s">
        <v>2766</v>
      </c>
      <c r="AD1996">
        <v>0</v>
      </c>
    </row>
    <row r="1997" spans="1:30" x14ac:dyDescent="0.25">
      <c r="A1997" t="s">
        <v>2759</v>
      </c>
      <c r="B1997" t="s">
        <v>2760</v>
      </c>
      <c r="C1997" t="s">
        <v>2761</v>
      </c>
      <c r="D1997" t="s">
        <v>4405</v>
      </c>
      <c r="E1997" t="s">
        <v>266</v>
      </c>
      <c r="F1997" t="s">
        <v>4400</v>
      </c>
      <c r="G1997" t="s">
        <v>4445</v>
      </c>
      <c r="H1997" t="s">
        <v>2728</v>
      </c>
      <c r="I1997">
        <v>1</v>
      </c>
      <c r="J1997">
        <v>5063386062319</v>
      </c>
      <c r="K1997" t="s">
        <v>1291</v>
      </c>
      <c r="L1997" t="str">
        <f t="shared" si="156"/>
        <v>RXTED0145231</v>
      </c>
      <c r="M1997" t="s">
        <v>395</v>
      </c>
      <c r="N1997" t="str">
        <f t="shared" si="157"/>
        <v>RED</v>
      </c>
      <c r="O1997" t="str">
        <f t="shared" si="158"/>
        <v>005</v>
      </c>
      <c r="P1997" t="s">
        <v>2764</v>
      </c>
      <c r="Q1997" t="s">
        <v>2764</v>
      </c>
      <c r="R1997" t="s">
        <v>2764</v>
      </c>
      <c r="S1997" t="s">
        <v>1291</v>
      </c>
      <c r="T1997" t="s">
        <v>2765</v>
      </c>
      <c r="U1997" t="str">
        <f t="shared" si="159"/>
        <v>AW</v>
      </c>
      <c r="V1997">
        <v>2024</v>
      </c>
      <c r="W1997" t="s">
        <v>2764</v>
      </c>
      <c r="X1997" t="s">
        <v>2764</v>
      </c>
      <c r="Y1997" t="s">
        <v>2764</v>
      </c>
      <c r="Z1997" t="s">
        <v>2764</v>
      </c>
      <c r="AA1997">
        <v>201.19793084671929</v>
      </c>
      <c r="AB1997" s="6">
        <f t="shared" si="155"/>
        <v>201.19793084671929</v>
      </c>
      <c r="AC1997" t="s">
        <v>2766</v>
      </c>
      <c r="AD1997">
        <v>0</v>
      </c>
    </row>
    <row r="1998" spans="1:30" x14ac:dyDescent="0.25">
      <c r="A1998" t="s">
        <v>2759</v>
      </c>
      <c r="B1998" t="s">
        <v>2760</v>
      </c>
      <c r="C1998" t="s">
        <v>2761</v>
      </c>
      <c r="D1998" t="s">
        <v>4405</v>
      </c>
      <c r="E1998" t="s">
        <v>266</v>
      </c>
      <c r="F1998" t="s">
        <v>4400</v>
      </c>
      <c r="G1998" t="s">
        <v>4445</v>
      </c>
      <c r="H1998" t="s">
        <v>2728</v>
      </c>
      <c r="I1998">
        <v>2</v>
      </c>
      <c r="J1998">
        <v>5059856782771</v>
      </c>
      <c r="K1998" t="s">
        <v>1292</v>
      </c>
      <c r="L1998" t="str">
        <f t="shared" si="156"/>
        <v>RXTED0145233</v>
      </c>
      <c r="M1998" t="s">
        <v>838</v>
      </c>
      <c r="N1998" t="str">
        <f t="shared" si="157"/>
        <v>IVO</v>
      </c>
      <c r="O1998" t="str">
        <f t="shared" si="158"/>
        <v>000</v>
      </c>
      <c r="P1998" t="s">
        <v>2764</v>
      </c>
      <c r="Q1998" t="s">
        <v>2764</v>
      </c>
      <c r="R1998" t="s">
        <v>2764</v>
      </c>
      <c r="S1998" t="s">
        <v>1292</v>
      </c>
      <c r="T1998" t="s">
        <v>2765</v>
      </c>
      <c r="U1998" t="str">
        <f t="shared" si="159"/>
        <v>AW</v>
      </c>
      <c r="V1998">
        <v>2024</v>
      </c>
      <c r="W1998" t="s">
        <v>2764</v>
      </c>
      <c r="X1998" t="s">
        <v>2764</v>
      </c>
      <c r="Y1998" t="s">
        <v>2764</v>
      </c>
      <c r="Z1998" t="s">
        <v>2764</v>
      </c>
      <c r="AA1998">
        <v>201.19793084671929</v>
      </c>
      <c r="AB1998" s="6">
        <f t="shared" si="155"/>
        <v>402.39586169343858</v>
      </c>
      <c r="AC1998" t="s">
        <v>2766</v>
      </c>
      <c r="AD1998">
        <v>0</v>
      </c>
    </row>
    <row r="1999" spans="1:30" x14ac:dyDescent="0.25">
      <c r="A1999" t="s">
        <v>2759</v>
      </c>
      <c r="B1999" t="s">
        <v>2760</v>
      </c>
      <c r="C1999" t="s">
        <v>2761</v>
      </c>
      <c r="D1999" t="s">
        <v>4405</v>
      </c>
      <c r="E1999" t="s">
        <v>266</v>
      </c>
      <c r="F1999" t="s">
        <v>4400</v>
      </c>
      <c r="G1999" t="s">
        <v>4445</v>
      </c>
      <c r="H1999" t="s">
        <v>2728</v>
      </c>
      <c r="I1999">
        <v>5</v>
      </c>
      <c r="J1999">
        <v>5059856782764</v>
      </c>
      <c r="K1999" t="s">
        <v>1293</v>
      </c>
      <c r="L1999" t="str">
        <f t="shared" si="156"/>
        <v>RXTED0145233</v>
      </c>
      <c r="M1999" t="s">
        <v>840</v>
      </c>
      <c r="N1999" t="str">
        <f t="shared" si="157"/>
        <v>IVO</v>
      </c>
      <c r="O1999" t="str">
        <f t="shared" si="158"/>
        <v>001</v>
      </c>
      <c r="P1999" t="s">
        <v>2764</v>
      </c>
      <c r="Q1999" t="s">
        <v>2764</v>
      </c>
      <c r="R1999" t="s">
        <v>2764</v>
      </c>
      <c r="S1999" t="s">
        <v>1293</v>
      </c>
      <c r="T1999" t="s">
        <v>2765</v>
      </c>
      <c r="U1999" t="str">
        <f t="shared" si="159"/>
        <v>AW</v>
      </c>
      <c r="V1999">
        <v>2024</v>
      </c>
      <c r="W1999" t="s">
        <v>2764</v>
      </c>
      <c r="X1999" t="s">
        <v>2764</v>
      </c>
      <c r="Y1999" t="s">
        <v>2764</v>
      </c>
      <c r="Z1999" t="s">
        <v>2764</v>
      </c>
      <c r="AA1999">
        <v>201.19793084671929</v>
      </c>
      <c r="AB1999" s="6">
        <f t="shared" si="155"/>
        <v>1005.9896542335964</v>
      </c>
      <c r="AC1999" t="s">
        <v>2766</v>
      </c>
      <c r="AD1999">
        <v>0</v>
      </c>
    </row>
    <row r="2000" spans="1:30" x14ac:dyDescent="0.25">
      <c r="A2000" t="s">
        <v>2759</v>
      </c>
      <c r="B2000" t="s">
        <v>2760</v>
      </c>
      <c r="C2000" t="s">
        <v>2761</v>
      </c>
      <c r="D2000" t="s">
        <v>4405</v>
      </c>
      <c r="E2000" t="s">
        <v>266</v>
      </c>
      <c r="F2000" t="s">
        <v>4400</v>
      </c>
      <c r="G2000" t="s">
        <v>4445</v>
      </c>
      <c r="H2000" t="s">
        <v>2728</v>
      </c>
      <c r="I2000">
        <v>1</v>
      </c>
      <c r="J2000">
        <v>5059856782740</v>
      </c>
      <c r="K2000" t="s">
        <v>1295</v>
      </c>
      <c r="L2000" t="str">
        <f t="shared" si="156"/>
        <v>RXTED0145233</v>
      </c>
      <c r="M2000" t="s">
        <v>843</v>
      </c>
      <c r="N2000" t="str">
        <f t="shared" si="157"/>
        <v>IVO</v>
      </c>
      <c r="O2000" t="str">
        <f t="shared" si="158"/>
        <v>003</v>
      </c>
      <c r="P2000" t="s">
        <v>2764</v>
      </c>
      <c r="Q2000" t="s">
        <v>2764</v>
      </c>
      <c r="R2000" t="s">
        <v>2764</v>
      </c>
      <c r="S2000" t="s">
        <v>1295</v>
      </c>
      <c r="T2000" t="s">
        <v>2765</v>
      </c>
      <c r="U2000" t="str">
        <f t="shared" si="159"/>
        <v>AW</v>
      </c>
      <c r="V2000">
        <v>2024</v>
      </c>
      <c r="W2000" t="s">
        <v>2764</v>
      </c>
      <c r="X2000" t="s">
        <v>2764</v>
      </c>
      <c r="Y2000" t="s">
        <v>2764</v>
      </c>
      <c r="Z2000" t="s">
        <v>2764</v>
      </c>
      <c r="AA2000">
        <v>201.19793084671929</v>
      </c>
      <c r="AB2000" s="6">
        <f t="shared" si="155"/>
        <v>201.19793084671929</v>
      </c>
      <c r="AC2000" t="s">
        <v>2766</v>
      </c>
      <c r="AD2000">
        <v>0</v>
      </c>
    </row>
    <row r="2001" spans="1:30" x14ac:dyDescent="0.25">
      <c r="A2001" t="s">
        <v>2759</v>
      </c>
      <c r="B2001" t="s">
        <v>2760</v>
      </c>
      <c r="C2001" t="s">
        <v>2761</v>
      </c>
      <c r="D2001" t="s">
        <v>4405</v>
      </c>
      <c r="E2001" t="s">
        <v>266</v>
      </c>
      <c r="F2001" t="s">
        <v>4400</v>
      </c>
      <c r="G2001" t="s">
        <v>4445</v>
      </c>
      <c r="H2001" t="s">
        <v>2728</v>
      </c>
      <c r="I2001">
        <v>4</v>
      </c>
      <c r="J2001">
        <v>5059856781934</v>
      </c>
      <c r="K2001" t="s">
        <v>1297</v>
      </c>
      <c r="L2001" t="str">
        <f t="shared" si="156"/>
        <v>RXTED0145234</v>
      </c>
      <c r="M2001" t="s">
        <v>784</v>
      </c>
      <c r="N2001" t="str">
        <f t="shared" si="157"/>
        <v>RED</v>
      </c>
      <c r="O2001" t="str">
        <f t="shared" si="158"/>
        <v>000</v>
      </c>
      <c r="P2001" t="s">
        <v>2764</v>
      </c>
      <c r="Q2001" t="s">
        <v>2764</v>
      </c>
      <c r="R2001" t="s">
        <v>2764</v>
      </c>
      <c r="S2001" t="s">
        <v>1297</v>
      </c>
      <c r="T2001" t="s">
        <v>2765</v>
      </c>
      <c r="U2001" t="str">
        <f t="shared" si="159"/>
        <v>AW</v>
      </c>
      <c r="V2001">
        <v>2024</v>
      </c>
      <c r="W2001" t="s">
        <v>2764</v>
      </c>
      <c r="X2001" t="s">
        <v>2764</v>
      </c>
      <c r="Y2001" t="s">
        <v>2764</v>
      </c>
      <c r="Z2001" t="s">
        <v>2764</v>
      </c>
      <c r="AA2001">
        <v>152.19166893547509</v>
      </c>
      <c r="AB2001" s="6">
        <f t="shared" si="155"/>
        <v>608.76667574190037</v>
      </c>
      <c r="AC2001" t="s">
        <v>2766</v>
      </c>
      <c r="AD2001">
        <v>0</v>
      </c>
    </row>
    <row r="2002" spans="1:30" x14ac:dyDescent="0.25">
      <c r="A2002" t="s">
        <v>2759</v>
      </c>
      <c r="B2002" t="s">
        <v>2760</v>
      </c>
      <c r="C2002" t="s">
        <v>2761</v>
      </c>
      <c r="D2002" t="s">
        <v>4405</v>
      </c>
      <c r="E2002" t="s">
        <v>266</v>
      </c>
      <c r="F2002" t="s">
        <v>4400</v>
      </c>
      <c r="G2002" t="s">
        <v>4445</v>
      </c>
      <c r="H2002" t="s">
        <v>2728</v>
      </c>
      <c r="I2002">
        <v>5</v>
      </c>
      <c r="J2002">
        <v>5059856781927</v>
      </c>
      <c r="K2002" t="s">
        <v>1557</v>
      </c>
      <c r="L2002" t="str">
        <f t="shared" si="156"/>
        <v>RXTED0145234</v>
      </c>
      <c r="M2002" t="s">
        <v>786</v>
      </c>
      <c r="N2002" t="str">
        <f t="shared" si="157"/>
        <v>RED</v>
      </c>
      <c r="O2002" t="str">
        <f t="shared" si="158"/>
        <v>001</v>
      </c>
      <c r="P2002" t="s">
        <v>2764</v>
      </c>
      <c r="Q2002" t="s">
        <v>2764</v>
      </c>
      <c r="R2002" t="s">
        <v>2764</v>
      </c>
      <c r="S2002" t="s">
        <v>1557</v>
      </c>
      <c r="T2002" t="s">
        <v>2765</v>
      </c>
      <c r="U2002" t="str">
        <f t="shared" si="159"/>
        <v>AW</v>
      </c>
      <c r="V2002">
        <v>2024</v>
      </c>
      <c r="W2002" t="s">
        <v>2764</v>
      </c>
      <c r="X2002" t="s">
        <v>2764</v>
      </c>
      <c r="Y2002" t="s">
        <v>2764</v>
      </c>
      <c r="Z2002" t="s">
        <v>2764</v>
      </c>
      <c r="AA2002">
        <v>152.19166893547509</v>
      </c>
      <c r="AB2002" s="6">
        <f t="shared" si="155"/>
        <v>760.95834467737541</v>
      </c>
      <c r="AC2002" t="s">
        <v>2766</v>
      </c>
      <c r="AD2002">
        <v>0</v>
      </c>
    </row>
    <row r="2003" spans="1:30" x14ac:dyDescent="0.25">
      <c r="A2003" t="s">
        <v>2759</v>
      </c>
      <c r="B2003" t="s">
        <v>2760</v>
      </c>
      <c r="C2003" t="s">
        <v>2761</v>
      </c>
      <c r="D2003" t="s">
        <v>4405</v>
      </c>
      <c r="E2003" t="s">
        <v>266</v>
      </c>
      <c r="F2003" t="s">
        <v>4400</v>
      </c>
      <c r="G2003" t="s">
        <v>4445</v>
      </c>
      <c r="H2003" t="s">
        <v>2728</v>
      </c>
      <c r="I2003">
        <v>2</v>
      </c>
      <c r="J2003">
        <v>5059856781910</v>
      </c>
      <c r="K2003" t="s">
        <v>1558</v>
      </c>
      <c r="L2003" t="str">
        <f t="shared" si="156"/>
        <v>RXTED0145234</v>
      </c>
      <c r="M2003" t="s">
        <v>2849</v>
      </c>
      <c r="N2003" t="str">
        <f t="shared" si="157"/>
        <v>RED</v>
      </c>
      <c r="O2003" t="str">
        <f t="shared" si="158"/>
        <v>002</v>
      </c>
      <c r="P2003" t="s">
        <v>2764</v>
      </c>
      <c r="Q2003" t="s">
        <v>2764</v>
      </c>
      <c r="R2003" t="s">
        <v>2764</v>
      </c>
      <c r="S2003" t="s">
        <v>1558</v>
      </c>
      <c r="T2003" t="s">
        <v>2765</v>
      </c>
      <c r="U2003" t="str">
        <f t="shared" si="159"/>
        <v>AW</v>
      </c>
      <c r="V2003">
        <v>2024</v>
      </c>
      <c r="W2003" t="s">
        <v>2764</v>
      </c>
      <c r="X2003" t="s">
        <v>2764</v>
      </c>
      <c r="Y2003" t="s">
        <v>2764</v>
      </c>
      <c r="Z2003" t="s">
        <v>2764</v>
      </c>
      <c r="AA2003">
        <v>152.19166893547509</v>
      </c>
      <c r="AB2003" s="6">
        <f t="shared" si="155"/>
        <v>304.38333787095019</v>
      </c>
      <c r="AC2003" t="s">
        <v>2766</v>
      </c>
      <c r="AD2003">
        <v>0</v>
      </c>
    </row>
    <row r="2004" spans="1:30" x14ac:dyDescent="0.25">
      <c r="A2004" t="s">
        <v>2759</v>
      </c>
      <c r="B2004" t="s">
        <v>2760</v>
      </c>
      <c r="C2004" t="s">
        <v>2761</v>
      </c>
      <c r="D2004" t="s">
        <v>4405</v>
      </c>
      <c r="E2004" t="s">
        <v>266</v>
      </c>
      <c r="F2004" t="s">
        <v>4400</v>
      </c>
      <c r="G2004" t="s">
        <v>4445</v>
      </c>
      <c r="H2004" t="s">
        <v>2728</v>
      </c>
      <c r="I2004">
        <v>3</v>
      </c>
      <c r="J2004">
        <v>5059856781903</v>
      </c>
      <c r="K2004" t="s">
        <v>1298</v>
      </c>
      <c r="L2004" t="str">
        <f t="shared" si="156"/>
        <v>RXTED0145234</v>
      </c>
      <c r="M2004" t="s">
        <v>2800</v>
      </c>
      <c r="N2004" t="str">
        <f t="shared" si="157"/>
        <v>RED</v>
      </c>
      <c r="O2004" t="str">
        <f t="shared" si="158"/>
        <v>003</v>
      </c>
      <c r="P2004" t="s">
        <v>2764</v>
      </c>
      <c r="Q2004" t="s">
        <v>2764</v>
      </c>
      <c r="R2004" t="s">
        <v>2764</v>
      </c>
      <c r="S2004" t="s">
        <v>1298</v>
      </c>
      <c r="T2004" t="s">
        <v>2765</v>
      </c>
      <c r="U2004" t="str">
        <f t="shared" si="159"/>
        <v>AW</v>
      </c>
      <c r="V2004">
        <v>2024</v>
      </c>
      <c r="W2004" t="s">
        <v>2764</v>
      </c>
      <c r="X2004" t="s">
        <v>2764</v>
      </c>
      <c r="Y2004" t="s">
        <v>2764</v>
      </c>
      <c r="Z2004" t="s">
        <v>2764</v>
      </c>
      <c r="AA2004">
        <v>152.19166893547509</v>
      </c>
      <c r="AB2004" s="6">
        <f t="shared" si="155"/>
        <v>456.57500680642528</v>
      </c>
      <c r="AC2004" t="s">
        <v>2766</v>
      </c>
      <c r="AD2004">
        <v>0</v>
      </c>
    </row>
    <row r="2005" spans="1:30" x14ac:dyDescent="0.25">
      <c r="A2005" t="s">
        <v>2759</v>
      </c>
      <c r="B2005" t="s">
        <v>2760</v>
      </c>
      <c r="C2005" t="s">
        <v>2761</v>
      </c>
      <c r="D2005" t="s">
        <v>4405</v>
      </c>
      <c r="E2005" t="s">
        <v>266</v>
      </c>
      <c r="F2005" t="s">
        <v>4400</v>
      </c>
      <c r="G2005" t="s">
        <v>4445</v>
      </c>
      <c r="H2005" t="s">
        <v>2728</v>
      </c>
      <c r="I2005">
        <v>3</v>
      </c>
      <c r="J2005">
        <v>5059856781897</v>
      </c>
      <c r="K2005" t="s">
        <v>1299</v>
      </c>
      <c r="L2005" t="str">
        <f t="shared" si="156"/>
        <v>RXTED0145234</v>
      </c>
      <c r="M2005" t="s">
        <v>790</v>
      </c>
      <c r="N2005" t="str">
        <f t="shared" si="157"/>
        <v>RED</v>
      </c>
      <c r="O2005" t="str">
        <f t="shared" si="158"/>
        <v>004</v>
      </c>
      <c r="P2005" t="s">
        <v>2764</v>
      </c>
      <c r="Q2005" t="s">
        <v>2764</v>
      </c>
      <c r="R2005" t="s">
        <v>2764</v>
      </c>
      <c r="S2005" t="s">
        <v>1299</v>
      </c>
      <c r="T2005" t="s">
        <v>2765</v>
      </c>
      <c r="U2005" t="str">
        <f t="shared" si="159"/>
        <v>AW</v>
      </c>
      <c r="V2005">
        <v>2024</v>
      </c>
      <c r="W2005" t="s">
        <v>2764</v>
      </c>
      <c r="X2005" t="s">
        <v>2764</v>
      </c>
      <c r="Y2005" t="s">
        <v>2764</v>
      </c>
      <c r="Z2005" t="s">
        <v>2764</v>
      </c>
      <c r="AA2005">
        <v>152.19166893547509</v>
      </c>
      <c r="AB2005" s="6">
        <f t="shared" si="155"/>
        <v>456.57500680642528</v>
      </c>
      <c r="AC2005" t="s">
        <v>2766</v>
      </c>
      <c r="AD2005">
        <v>0</v>
      </c>
    </row>
    <row r="2006" spans="1:30" x14ac:dyDescent="0.25">
      <c r="A2006" t="s">
        <v>2759</v>
      </c>
      <c r="B2006" t="s">
        <v>2760</v>
      </c>
      <c r="C2006" t="s">
        <v>2761</v>
      </c>
      <c r="D2006" t="s">
        <v>4405</v>
      </c>
      <c r="E2006" t="s">
        <v>266</v>
      </c>
      <c r="F2006" t="s">
        <v>4400</v>
      </c>
      <c r="G2006" t="s">
        <v>4445</v>
      </c>
      <c r="H2006" t="s">
        <v>2728</v>
      </c>
      <c r="I2006">
        <v>3</v>
      </c>
      <c r="J2006">
        <v>5059856781880</v>
      </c>
      <c r="K2006" t="s">
        <v>1300</v>
      </c>
      <c r="L2006" t="str">
        <f t="shared" si="156"/>
        <v>RXTED0145234</v>
      </c>
      <c r="M2006" t="s">
        <v>395</v>
      </c>
      <c r="N2006" t="str">
        <f t="shared" si="157"/>
        <v>RED</v>
      </c>
      <c r="O2006" t="str">
        <f t="shared" si="158"/>
        <v>005</v>
      </c>
      <c r="P2006" t="s">
        <v>2764</v>
      </c>
      <c r="Q2006" t="s">
        <v>2764</v>
      </c>
      <c r="R2006" t="s">
        <v>2764</v>
      </c>
      <c r="S2006" t="s">
        <v>1300</v>
      </c>
      <c r="T2006" t="s">
        <v>2765</v>
      </c>
      <c r="U2006" t="str">
        <f t="shared" si="159"/>
        <v>AW</v>
      </c>
      <c r="V2006">
        <v>2024</v>
      </c>
      <c r="W2006" t="s">
        <v>2764</v>
      </c>
      <c r="X2006" t="s">
        <v>2764</v>
      </c>
      <c r="Y2006" t="s">
        <v>2764</v>
      </c>
      <c r="Z2006" t="s">
        <v>2764</v>
      </c>
      <c r="AA2006">
        <v>152.19166893547509</v>
      </c>
      <c r="AB2006" s="6">
        <f t="shared" si="155"/>
        <v>456.57500680642528</v>
      </c>
      <c r="AC2006" t="s">
        <v>2766</v>
      </c>
      <c r="AD2006">
        <v>0</v>
      </c>
    </row>
    <row r="2007" spans="1:30" x14ac:dyDescent="0.25">
      <c r="A2007" t="s">
        <v>2759</v>
      </c>
      <c r="B2007" t="s">
        <v>2760</v>
      </c>
      <c r="C2007" t="s">
        <v>2761</v>
      </c>
      <c r="D2007" t="s">
        <v>4405</v>
      </c>
      <c r="E2007" t="s">
        <v>266</v>
      </c>
      <c r="F2007" t="s">
        <v>4400</v>
      </c>
      <c r="G2007" t="s">
        <v>4445</v>
      </c>
      <c r="H2007" t="s">
        <v>2728</v>
      </c>
      <c r="I2007">
        <v>1</v>
      </c>
      <c r="J2007">
        <v>5059856746179</v>
      </c>
      <c r="K2007" t="s">
        <v>1559</v>
      </c>
      <c r="L2007" t="str">
        <f t="shared" si="156"/>
        <v>RXTED0146004</v>
      </c>
      <c r="M2007" t="s">
        <v>2847</v>
      </c>
      <c r="N2007" t="str">
        <f t="shared" si="157"/>
        <v>BLK</v>
      </c>
      <c r="O2007" t="str">
        <f t="shared" si="158"/>
        <v>002</v>
      </c>
      <c r="P2007" t="s">
        <v>2764</v>
      </c>
      <c r="Q2007" t="s">
        <v>2764</v>
      </c>
      <c r="R2007" t="s">
        <v>2764</v>
      </c>
      <c r="S2007" t="s">
        <v>1559</v>
      </c>
      <c r="T2007" t="s">
        <v>2765</v>
      </c>
      <c r="U2007" t="str">
        <f t="shared" si="159"/>
        <v>AW</v>
      </c>
      <c r="V2007">
        <v>2024</v>
      </c>
      <c r="W2007" t="s">
        <v>2764</v>
      </c>
      <c r="X2007" t="s">
        <v>2764</v>
      </c>
      <c r="Y2007" t="s">
        <v>2764</v>
      </c>
      <c r="Z2007" t="s">
        <v>2764</v>
      </c>
      <c r="AA2007">
        <v>86.849986387149471</v>
      </c>
      <c r="AB2007" s="6">
        <f t="shared" si="155"/>
        <v>86.849986387149471</v>
      </c>
      <c r="AC2007" t="s">
        <v>2766</v>
      </c>
      <c r="AD2007">
        <v>0</v>
      </c>
    </row>
    <row r="2008" spans="1:30" x14ac:dyDescent="0.25">
      <c r="A2008" t="s">
        <v>2759</v>
      </c>
      <c r="B2008" t="s">
        <v>2760</v>
      </c>
      <c r="C2008" t="s">
        <v>2761</v>
      </c>
      <c r="D2008" t="s">
        <v>4399</v>
      </c>
      <c r="E2008" t="s">
        <v>265</v>
      </c>
      <c r="F2008" t="s">
        <v>4400</v>
      </c>
      <c r="G2008" t="s">
        <v>4401</v>
      </c>
      <c r="H2008" t="s">
        <v>2728</v>
      </c>
      <c r="I2008">
        <v>1</v>
      </c>
      <c r="J2008">
        <v>5053567486805</v>
      </c>
      <c r="K2008" t="s">
        <v>4398</v>
      </c>
      <c r="L2008" t="str">
        <f t="shared" si="156"/>
        <v>RXTED0015871</v>
      </c>
      <c r="M2008" t="s">
        <v>530</v>
      </c>
      <c r="N2008" t="str">
        <f t="shared" si="157"/>
        <v>BLU</v>
      </c>
      <c r="O2008" t="str">
        <f t="shared" si="158"/>
        <v>002</v>
      </c>
      <c r="P2008" t="s">
        <v>2764</v>
      </c>
      <c r="Q2008" t="s">
        <v>2764</v>
      </c>
      <c r="R2008" t="s">
        <v>2764</v>
      </c>
      <c r="S2008" t="s">
        <v>4398</v>
      </c>
      <c r="T2008" t="s">
        <v>4402</v>
      </c>
      <c r="U2008" t="s">
        <v>4402</v>
      </c>
      <c r="V2008" t="s">
        <v>4402</v>
      </c>
      <c r="W2008" t="s">
        <v>2764</v>
      </c>
      <c r="X2008" t="s">
        <v>2764</v>
      </c>
      <c r="Y2008" t="s">
        <v>2764</v>
      </c>
      <c r="Z2008" t="s">
        <v>2764</v>
      </c>
      <c r="AA2008">
        <v>205.55404301660766</v>
      </c>
      <c r="AB2008" s="6">
        <f t="shared" si="155"/>
        <v>205.55404301660766</v>
      </c>
      <c r="AC2008" t="s">
        <v>2766</v>
      </c>
      <c r="AD2008">
        <v>0</v>
      </c>
    </row>
    <row r="2009" spans="1:30" x14ac:dyDescent="0.25">
      <c r="A2009" t="s">
        <v>2759</v>
      </c>
      <c r="B2009" t="s">
        <v>2760</v>
      </c>
      <c r="C2009" t="s">
        <v>2761</v>
      </c>
      <c r="D2009" t="s">
        <v>4399</v>
      </c>
      <c r="E2009" t="s">
        <v>265</v>
      </c>
      <c r="F2009" t="s">
        <v>4400</v>
      </c>
      <c r="G2009" t="s">
        <v>4401</v>
      </c>
      <c r="H2009" t="s">
        <v>2728</v>
      </c>
      <c r="I2009">
        <v>1</v>
      </c>
      <c r="J2009">
        <v>5053567449916</v>
      </c>
      <c r="K2009" t="s">
        <v>4403</v>
      </c>
      <c r="L2009" t="str">
        <f t="shared" si="156"/>
        <v>RXTED0015890</v>
      </c>
      <c r="M2009" t="s">
        <v>2802</v>
      </c>
      <c r="N2009" t="str">
        <f t="shared" si="157"/>
        <v>NVY</v>
      </c>
      <c r="O2009" t="str">
        <f t="shared" si="158"/>
        <v>002</v>
      </c>
      <c r="P2009" t="s">
        <v>2764</v>
      </c>
      <c r="Q2009" t="s">
        <v>2764</v>
      </c>
      <c r="R2009" t="s">
        <v>2764</v>
      </c>
      <c r="S2009" t="s">
        <v>4403</v>
      </c>
      <c r="T2009" t="s">
        <v>4402</v>
      </c>
      <c r="U2009" t="s">
        <v>4402</v>
      </c>
      <c r="V2009" t="s">
        <v>4402</v>
      </c>
      <c r="W2009" t="s">
        <v>2764</v>
      </c>
      <c r="X2009" t="s">
        <v>2764</v>
      </c>
      <c r="Y2009" t="s">
        <v>2764</v>
      </c>
      <c r="Z2009" t="s">
        <v>2764</v>
      </c>
      <c r="AA2009">
        <v>186.49605227334604</v>
      </c>
      <c r="AB2009" s="6">
        <f t="shared" si="155"/>
        <v>186.49605227334604</v>
      </c>
      <c r="AC2009" t="s">
        <v>2766</v>
      </c>
      <c r="AD2009">
        <v>0</v>
      </c>
    </row>
    <row r="2010" spans="1:30" x14ac:dyDescent="0.25">
      <c r="A2010" t="s">
        <v>2759</v>
      </c>
      <c r="B2010" t="s">
        <v>2760</v>
      </c>
      <c r="C2010" t="s">
        <v>2761</v>
      </c>
      <c r="D2010" t="s">
        <v>4405</v>
      </c>
      <c r="E2010" t="s">
        <v>266</v>
      </c>
      <c r="F2010" t="s">
        <v>4406</v>
      </c>
      <c r="G2010" t="s">
        <v>4407</v>
      </c>
      <c r="H2010" t="s">
        <v>2725</v>
      </c>
      <c r="I2010">
        <v>3</v>
      </c>
      <c r="J2010">
        <v>5053567777989</v>
      </c>
      <c r="K2010" t="s">
        <v>4404</v>
      </c>
      <c r="L2010" t="str">
        <f t="shared" si="156"/>
        <v>RXTED0018940</v>
      </c>
      <c r="M2010" t="s">
        <v>2891</v>
      </c>
      <c r="N2010" t="str">
        <f t="shared" si="157"/>
        <v>PPK</v>
      </c>
      <c r="O2010" t="str">
        <f t="shared" si="158"/>
        <v>OSO</v>
      </c>
      <c r="P2010" t="s">
        <v>2764</v>
      </c>
      <c r="Q2010" t="s">
        <v>2764</v>
      </c>
      <c r="R2010" t="s">
        <v>2764</v>
      </c>
      <c r="S2010" t="s">
        <v>4404</v>
      </c>
      <c r="T2010" t="s">
        <v>4402</v>
      </c>
      <c r="U2010" t="s">
        <v>4402</v>
      </c>
      <c r="V2010" t="s">
        <v>4402</v>
      </c>
      <c r="W2010" t="s">
        <v>2764</v>
      </c>
      <c r="X2010" t="s">
        <v>2764</v>
      </c>
      <c r="Y2010" t="s">
        <v>2764</v>
      </c>
      <c r="Z2010" t="s">
        <v>2764</v>
      </c>
      <c r="AA2010">
        <v>50.367546964334331</v>
      </c>
      <c r="AB2010" s="6">
        <f t="shared" si="155"/>
        <v>151.10264089300298</v>
      </c>
      <c r="AC2010" t="s">
        <v>2766</v>
      </c>
      <c r="AD2010">
        <v>0</v>
      </c>
    </row>
    <row r="2011" spans="1:30" x14ac:dyDescent="0.25">
      <c r="A2011" t="s">
        <v>2759</v>
      </c>
      <c r="B2011" t="s">
        <v>2760</v>
      </c>
      <c r="C2011" t="s">
        <v>2761</v>
      </c>
      <c r="D2011" t="s">
        <v>4405</v>
      </c>
      <c r="E2011" t="s">
        <v>266</v>
      </c>
      <c r="F2011" t="s">
        <v>4400</v>
      </c>
      <c r="G2011" t="s">
        <v>4409</v>
      </c>
      <c r="H2011" t="s">
        <v>2845</v>
      </c>
      <c r="I2011">
        <v>1</v>
      </c>
      <c r="J2011">
        <v>5053566806772</v>
      </c>
      <c r="K2011" t="s">
        <v>4408</v>
      </c>
      <c r="L2011" t="str">
        <f t="shared" si="156"/>
        <v>RXTED0020599</v>
      </c>
      <c r="M2011" t="s">
        <v>368</v>
      </c>
      <c r="N2011" t="str">
        <f t="shared" si="157"/>
        <v>NVY</v>
      </c>
      <c r="O2011" t="str">
        <f t="shared" si="158"/>
        <v>004</v>
      </c>
      <c r="P2011" t="s">
        <v>2764</v>
      </c>
      <c r="Q2011" t="s">
        <v>2764</v>
      </c>
      <c r="R2011" t="s">
        <v>2764</v>
      </c>
      <c r="S2011" t="s">
        <v>4408</v>
      </c>
      <c r="T2011" t="s">
        <v>4402</v>
      </c>
      <c r="U2011" t="s">
        <v>4402</v>
      </c>
      <c r="V2011" t="s">
        <v>4402</v>
      </c>
      <c r="W2011" t="s">
        <v>2764</v>
      </c>
      <c r="X2011" t="s">
        <v>2764</v>
      </c>
      <c r="Y2011" t="s">
        <v>2764</v>
      </c>
      <c r="Z2011" t="s">
        <v>2764</v>
      </c>
      <c r="AA2011">
        <v>58.535257282875037</v>
      </c>
      <c r="AB2011" s="6">
        <f t="shared" si="155"/>
        <v>58.535257282875037</v>
      </c>
      <c r="AC2011" t="s">
        <v>2766</v>
      </c>
      <c r="AD2011">
        <v>0</v>
      </c>
    </row>
    <row r="2012" spans="1:30" x14ac:dyDescent="0.25">
      <c r="A2012" t="s">
        <v>2759</v>
      </c>
      <c r="B2012" t="s">
        <v>2760</v>
      </c>
      <c r="C2012" t="s">
        <v>2761</v>
      </c>
      <c r="D2012" t="s">
        <v>4405</v>
      </c>
      <c r="E2012" t="s">
        <v>266</v>
      </c>
      <c r="F2012" t="s">
        <v>4400</v>
      </c>
      <c r="G2012" t="s">
        <v>4409</v>
      </c>
      <c r="H2012" t="s">
        <v>2845</v>
      </c>
      <c r="I2012">
        <v>1</v>
      </c>
      <c r="J2012">
        <v>5053567951341</v>
      </c>
      <c r="K2012" t="s">
        <v>4410</v>
      </c>
      <c r="L2012" t="str">
        <f t="shared" si="156"/>
        <v>RXTED0020667</v>
      </c>
      <c r="M2012" t="s">
        <v>534</v>
      </c>
      <c r="N2012" t="str">
        <f t="shared" si="157"/>
        <v>BLU</v>
      </c>
      <c r="O2012" t="str">
        <f t="shared" si="158"/>
        <v>004</v>
      </c>
      <c r="P2012" t="s">
        <v>2764</v>
      </c>
      <c r="Q2012" t="s">
        <v>2764</v>
      </c>
      <c r="R2012" t="s">
        <v>2764</v>
      </c>
      <c r="S2012" t="s">
        <v>4410</v>
      </c>
      <c r="T2012" t="s">
        <v>4402</v>
      </c>
      <c r="U2012" t="s">
        <v>4402</v>
      </c>
      <c r="V2012" t="s">
        <v>4402</v>
      </c>
      <c r="W2012" t="s">
        <v>2764</v>
      </c>
      <c r="X2012" t="s">
        <v>2764</v>
      </c>
      <c r="Y2012" t="s">
        <v>2764</v>
      </c>
      <c r="Z2012" t="s">
        <v>2764</v>
      </c>
      <c r="AA2012">
        <v>58.535257282875037</v>
      </c>
      <c r="AB2012" s="6">
        <f t="shared" si="155"/>
        <v>58.535257282875037</v>
      </c>
      <c r="AC2012" t="s">
        <v>2766</v>
      </c>
      <c r="AD2012">
        <v>0</v>
      </c>
    </row>
    <row r="2013" spans="1:30" x14ac:dyDescent="0.25">
      <c r="A2013" t="s">
        <v>2759</v>
      </c>
      <c r="B2013" t="s">
        <v>2760</v>
      </c>
      <c r="C2013" t="s">
        <v>2761</v>
      </c>
      <c r="D2013" t="s">
        <v>4405</v>
      </c>
      <c r="E2013" t="s">
        <v>266</v>
      </c>
      <c r="F2013" t="s">
        <v>4400</v>
      </c>
      <c r="G2013" t="s">
        <v>4409</v>
      </c>
      <c r="H2013" t="s">
        <v>2845</v>
      </c>
      <c r="I2013">
        <v>1</v>
      </c>
      <c r="J2013">
        <v>5054315451779</v>
      </c>
      <c r="K2013" t="s">
        <v>4411</v>
      </c>
      <c r="L2013" t="str">
        <f t="shared" si="156"/>
        <v>RXTED0020725</v>
      </c>
      <c r="M2013" t="s">
        <v>2905</v>
      </c>
      <c r="N2013" t="str">
        <f t="shared" si="157"/>
        <v>BLK</v>
      </c>
      <c r="O2013" t="str">
        <f t="shared" si="158"/>
        <v>004</v>
      </c>
      <c r="P2013" t="s">
        <v>2764</v>
      </c>
      <c r="Q2013" t="s">
        <v>2764</v>
      </c>
      <c r="R2013" t="s">
        <v>2764</v>
      </c>
      <c r="S2013" t="s">
        <v>4411</v>
      </c>
      <c r="T2013" t="s">
        <v>4402</v>
      </c>
      <c r="U2013" t="s">
        <v>4402</v>
      </c>
      <c r="V2013" t="s">
        <v>4402</v>
      </c>
      <c r="W2013" t="s">
        <v>2764</v>
      </c>
      <c r="X2013" t="s">
        <v>2764</v>
      </c>
      <c r="Y2013" t="s">
        <v>2764</v>
      </c>
      <c r="Z2013" t="s">
        <v>2764</v>
      </c>
      <c r="AA2013">
        <v>53.090117070514566</v>
      </c>
      <c r="AB2013" s="6">
        <f t="shared" si="155"/>
        <v>53.090117070514566</v>
      </c>
      <c r="AC2013" t="s">
        <v>2766</v>
      </c>
      <c r="AD2013">
        <v>0</v>
      </c>
    </row>
    <row r="2014" spans="1:30" x14ac:dyDescent="0.25">
      <c r="A2014" t="s">
        <v>2759</v>
      </c>
      <c r="B2014" t="s">
        <v>2760</v>
      </c>
      <c r="C2014" t="s">
        <v>2761</v>
      </c>
      <c r="D2014" t="s">
        <v>4405</v>
      </c>
      <c r="E2014" t="s">
        <v>266</v>
      </c>
      <c r="F2014" t="s">
        <v>4400</v>
      </c>
      <c r="G2014" t="s">
        <v>4409</v>
      </c>
      <c r="H2014" t="s">
        <v>2845</v>
      </c>
      <c r="I2014">
        <v>1</v>
      </c>
      <c r="J2014">
        <v>5054315731383</v>
      </c>
      <c r="K2014" t="s">
        <v>4412</v>
      </c>
      <c r="L2014" t="str">
        <f t="shared" si="156"/>
        <v>RXTED0020729</v>
      </c>
      <c r="M2014" t="s">
        <v>2770</v>
      </c>
      <c r="N2014" t="str">
        <f t="shared" si="157"/>
        <v>NVY</v>
      </c>
      <c r="O2014" t="str">
        <f t="shared" si="158"/>
        <v>003</v>
      </c>
      <c r="P2014" t="s">
        <v>2764</v>
      </c>
      <c r="Q2014" t="s">
        <v>2764</v>
      </c>
      <c r="R2014" t="s">
        <v>2764</v>
      </c>
      <c r="S2014" t="s">
        <v>4412</v>
      </c>
      <c r="T2014" t="s">
        <v>4402</v>
      </c>
      <c r="U2014" t="s">
        <v>4402</v>
      </c>
      <c r="V2014" t="s">
        <v>4402</v>
      </c>
      <c r="W2014" t="s">
        <v>2764</v>
      </c>
      <c r="X2014" t="s">
        <v>2764</v>
      </c>
      <c r="Y2014" t="s">
        <v>2764</v>
      </c>
      <c r="Z2014" t="s">
        <v>2764</v>
      </c>
      <c r="AA2014">
        <v>53.090117070514566</v>
      </c>
      <c r="AB2014" s="6">
        <f t="shared" si="155"/>
        <v>53.090117070514566</v>
      </c>
      <c r="AC2014" t="s">
        <v>2766</v>
      </c>
      <c r="AD2014">
        <v>0</v>
      </c>
    </row>
    <row r="2015" spans="1:30" x14ac:dyDescent="0.25">
      <c r="A2015" t="s">
        <v>2759</v>
      </c>
      <c r="B2015" t="s">
        <v>2760</v>
      </c>
      <c r="C2015" t="s">
        <v>2761</v>
      </c>
      <c r="D2015" t="s">
        <v>4405</v>
      </c>
      <c r="E2015" t="s">
        <v>266</v>
      </c>
      <c r="F2015" t="s">
        <v>4400</v>
      </c>
      <c r="G2015" t="s">
        <v>4409</v>
      </c>
      <c r="H2015" t="s">
        <v>2845</v>
      </c>
      <c r="I2015">
        <v>1</v>
      </c>
      <c r="J2015">
        <v>5054315731390</v>
      </c>
      <c r="K2015" t="s">
        <v>4413</v>
      </c>
      <c r="L2015" t="str">
        <f t="shared" si="156"/>
        <v>RXTED0020729</v>
      </c>
      <c r="M2015" t="s">
        <v>368</v>
      </c>
      <c r="N2015" t="str">
        <f t="shared" si="157"/>
        <v>NVY</v>
      </c>
      <c r="O2015" t="str">
        <f t="shared" si="158"/>
        <v>004</v>
      </c>
      <c r="P2015" t="s">
        <v>2764</v>
      </c>
      <c r="Q2015" t="s">
        <v>2764</v>
      </c>
      <c r="R2015" t="s">
        <v>2764</v>
      </c>
      <c r="S2015" t="s">
        <v>4413</v>
      </c>
      <c r="T2015" t="s">
        <v>4402</v>
      </c>
      <c r="U2015" t="s">
        <v>4402</v>
      </c>
      <c r="V2015" t="s">
        <v>4402</v>
      </c>
      <c r="W2015" t="s">
        <v>2764</v>
      </c>
      <c r="X2015" t="s">
        <v>2764</v>
      </c>
      <c r="Y2015" t="s">
        <v>2764</v>
      </c>
      <c r="Z2015" t="s">
        <v>2764</v>
      </c>
      <c r="AA2015">
        <v>53.090117070514566</v>
      </c>
      <c r="AB2015" s="6">
        <f t="shared" si="155"/>
        <v>53.090117070514566</v>
      </c>
      <c r="AC2015" t="s">
        <v>2766</v>
      </c>
      <c r="AD2015">
        <v>0</v>
      </c>
    </row>
    <row r="2016" spans="1:30" x14ac:dyDescent="0.25">
      <c r="A2016" t="s">
        <v>2759</v>
      </c>
      <c r="B2016" t="s">
        <v>2760</v>
      </c>
      <c r="C2016" t="s">
        <v>2761</v>
      </c>
      <c r="D2016" t="s">
        <v>4405</v>
      </c>
      <c r="E2016" t="s">
        <v>266</v>
      </c>
      <c r="F2016" t="s">
        <v>4400</v>
      </c>
      <c r="G2016" t="s">
        <v>4409</v>
      </c>
      <c r="H2016" t="s">
        <v>2845</v>
      </c>
      <c r="I2016">
        <v>1</v>
      </c>
      <c r="J2016">
        <v>5054786049222</v>
      </c>
      <c r="K2016" t="s">
        <v>4414</v>
      </c>
      <c r="L2016" t="str">
        <f t="shared" si="156"/>
        <v>RXTED0020733</v>
      </c>
      <c r="M2016" t="s">
        <v>2905</v>
      </c>
      <c r="N2016" t="str">
        <f t="shared" si="157"/>
        <v>BLK</v>
      </c>
      <c r="O2016" t="str">
        <f t="shared" si="158"/>
        <v>004</v>
      </c>
      <c r="P2016" t="s">
        <v>2764</v>
      </c>
      <c r="Q2016" t="s">
        <v>2764</v>
      </c>
      <c r="R2016" t="s">
        <v>2764</v>
      </c>
      <c r="S2016" t="s">
        <v>4414</v>
      </c>
      <c r="T2016" t="s">
        <v>4402</v>
      </c>
      <c r="U2016" t="s">
        <v>4402</v>
      </c>
      <c r="V2016" t="s">
        <v>4402</v>
      </c>
      <c r="W2016" t="s">
        <v>2764</v>
      </c>
      <c r="X2016" t="s">
        <v>2764</v>
      </c>
      <c r="Y2016" t="s">
        <v>2764</v>
      </c>
      <c r="Z2016" t="s">
        <v>2764</v>
      </c>
      <c r="AA2016">
        <v>53.090117070514566</v>
      </c>
      <c r="AB2016" s="6">
        <f t="shared" si="155"/>
        <v>53.090117070514566</v>
      </c>
      <c r="AC2016" t="s">
        <v>2766</v>
      </c>
      <c r="AD2016">
        <v>0</v>
      </c>
    </row>
    <row r="2017" spans="1:30" x14ac:dyDescent="0.25">
      <c r="A2017" t="s">
        <v>2759</v>
      </c>
      <c r="B2017" t="s">
        <v>2760</v>
      </c>
      <c r="C2017" t="s">
        <v>2761</v>
      </c>
      <c r="D2017" t="s">
        <v>4405</v>
      </c>
      <c r="E2017" t="s">
        <v>266</v>
      </c>
      <c r="F2017" t="s">
        <v>4400</v>
      </c>
      <c r="G2017" t="s">
        <v>4409</v>
      </c>
      <c r="H2017" t="s">
        <v>2845</v>
      </c>
      <c r="I2017">
        <v>1</v>
      </c>
      <c r="J2017">
        <v>5054786762909</v>
      </c>
      <c r="K2017" t="s">
        <v>4415</v>
      </c>
      <c r="L2017" t="str">
        <f t="shared" si="156"/>
        <v>RXTED0020795</v>
      </c>
      <c r="M2017" t="s">
        <v>1560</v>
      </c>
      <c r="N2017" t="str">
        <f t="shared" si="157"/>
        <v>FUC</v>
      </c>
      <c r="O2017" t="str">
        <f t="shared" si="158"/>
        <v>002</v>
      </c>
      <c r="P2017" t="s">
        <v>2764</v>
      </c>
      <c r="Q2017" t="s">
        <v>2764</v>
      </c>
      <c r="R2017" t="s">
        <v>2764</v>
      </c>
      <c r="S2017" t="s">
        <v>4415</v>
      </c>
      <c r="T2017" t="s">
        <v>4402</v>
      </c>
      <c r="U2017" t="s">
        <v>4402</v>
      </c>
      <c r="V2017" t="s">
        <v>4402</v>
      </c>
      <c r="W2017" t="s">
        <v>2764</v>
      </c>
      <c r="X2017" t="s">
        <v>2764</v>
      </c>
      <c r="Y2017" t="s">
        <v>2764</v>
      </c>
      <c r="Z2017" t="s">
        <v>2764</v>
      </c>
      <c r="AA2017">
        <v>50.367546964334331</v>
      </c>
      <c r="AB2017" s="6">
        <f t="shared" si="155"/>
        <v>50.367546964334331</v>
      </c>
      <c r="AC2017" t="s">
        <v>2766</v>
      </c>
      <c r="AD2017">
        <v>0</v>
      </c>
    </row>
    <row r="2018" spans="1:30" x14ac:dyDescent="0.25">
      <c r="A2018" t="s">
        <v>2759</v>
      </c>
      <c r="B2018" t="s">
        <v>2760</v>
      </c>
      <c r="C2018" t="s">
        <v>2761</v>
      </c>
      <c r="D2018" t="s">
        <v>4405</v>
      </c>
      <c r="E2018" t="s">
        <v>266</v>
      </c>
      <c r="F2018" t="s">
        <v>4400</v>
      </c>
      <c r="G2018" t="s">
        <v>4409</v>
      </c>
      <c r="H2018" t="s">
        <v>2845</v>
      </c>
      <c r="I2018">
        <v>1</v>
      </c>
      <c r="J2018">
        <v>5054786762916</v>
      </c>
      <c r="K2018" t="s">
        <v>4416</v>
      </c>
      <c r="L2018" t="str">
        <f t="shared" si="156"/>
        <v>RXTED0020795</v>
      </c>
      <c r="M2018" t="s">
        <v>1561</v>
      </c>
      <c r="N2018" t="str">
        <f t="shared" si="157"/>
        <v>FUC</v>
      </c>
      <c r="O2018" t="str">
        <f t="shared" si="158"/>
        <v>003</v>
      </c>
      <c r="P2018" t="s">
        <v>2764</v>
      </c>
      <c r="Q2018" t="s">
        <v>2764</v>
      </c>
      <c r="R2018" t="s">
        <v>2764</v>
      </c>
      <c r="S2018" t="s">
        <v>4416</v>
      </c>
      <c r="T2018" t="s">
        <v>4402</v>
      </c>
      <c r="U2018" t="s">
        <v>4402</v>
      </c>
      <c r="V2018" t="s">
        <v>4402</v>
      </c>
      <c r="W2018" t="s">
        <v>2764</v>
      </c>
      <c r="X2018" t="s">
        <v>2764</v>
      </c>
      <c r="Y2018" t="s">
        <v>2764</v>
      </c>
      <c r="Z2018" t="s">
        <v>2764</v>
      </c>
      <c r="AA2018">
        <v>50.367546964334331</v>
      </c>
      <c r="AB2018" s="6">
        <f t="shared" si="155"/>
        <v>50.367546964334331</v>
      </c>
      <c r="AC2018" t="s">
        <v>2766</v>
      </c>
      <c r="AD2018">
        <v>0</v>
      </c>
    </row>
    <row r="2019" spans="1:30" x14ac:dyDescent="0.25">
      <c r="A2019" t="s">
        <v>2759</v>
      </c>
      <c r="B2019" t="s">
        <v>2760</v>
      </c>
      <c r="C2019" t="s">
        <v>2761</v>
      </c>
      <c r="D2019" t="s">
        <v>4399</v>
      </c>
      <c r="E2019" t="s">
        <v>265</v>
      </c>
      <c r="F2019" t="s">
        <v>4400</v>
      </c>
      <c r="G2019" t="s">
        <v>4418</v>
      </c>
      <c r="H2019" t="s">
        <v>2728</v>
      </c>
      <c r="I2019">
        <v>1</v>
      </c>
      <c r="J2019">
        <v>5054315855690</v>
      </c>
      <c r="K2019" t="s">
        <v>4417</v>
      </c>
      <c r="L2019" t="str">
        <f t="shared" si="156"/>
        <v>RXTED0022648</v>
      </c>
      <c r="M2019" t="s">
        <v>569</v>
      </c>
      <c r="N2019" t="str">
        <f t="shared" si="157"/>
        <v>BLK</v>
      </c>
      <c r="O2019" t="str">
        <f t="shared" si="158"/>
        <v>36R</v>
      </c>
      <c r="P2019" t="s">
        <v>2764</v>
      </c>
      <c r="Q2019" t="s">
        <v>2764</v>
      </c>
      <c r="R2019" t="s">
        <v>2764</v>
      </c>
      <c r="S2019" t="s">
        <v>4417</v>
      </c>
      <c r="T2019" t="s">
        <v>4402</v>
      </c>
      <c r="U2019" t="s">
        <v>4402</v>
      </c>
      <c r="V2019" t="s">
        <v>4402</v>
      </c>
      <c r="W2019" t="s">
        <v>2764</v>
      </c>
      <c r="X2019" t="s">
        <v>2764</v>
      </c>
      <c r="Y2019" t="s">
        <v>2764</v>
      </c>
      <c r="Z2019" t="s">
        <v>2764</v>
      </c>
      <c r="AA2019">
        <v>179.68962700789544</v>
      </c>
      <c r="AB2019" s="6">
        <f t="shared" si="155"/>
        <v>179.68962700789544</v>
      </c>
      <c r="AC2019" t="s">
        <v>2766</v>
      </c>
      <c r="AD2019">
        <v>0</v>
      </c>
    </row>
    <row r="2020" spans="1:30" x14ac:dyDescent="0.25">
      <c r="A2020" t="s">
        <v>2759</v>
      </c>
      <c r="B2020" t="s">
        <v>2760</v>
      </c>
      <c r="C2020" t="s">
        <v>2761</v>
      </c>
      <c r="D2020" t="s">
        <v>4405</v>
      </c>
      <c r="E2020" t="s">
        <v>266</v>
      </c>
      <c r="F2020" t="s">
        <v>4400</v>
      </c>
      <c r="G2020" t="s">
        <v>4420</v>
      </c>
      <c r="H2020" t="s">
        <v>2728</v>
      </c>
      <c r="I2020">
        <v>1</v>
      </c>
      <c r="J2020">
        <v>5053567188471</v>
      </c>
      <c r="K2020" t="s">
        <v>4419</v>
      </c>
      <c r="L2020" t="str">
        <f t="shared" si="156"/>
        <v>RXTED0027550</v>
      </c>
      <c r="M2020" t="s">
        <v>416</v>
      </c>
      <c r="N2020" t="str">
        <f t="shared" si="157"/>
        <v>PBL</v>
      </c>
      <c r="O2020" t="str">
        <f t="shared" si="158"/>
        <v>003</v>
      </c>
      <c r="P2020" t="s">
        <v>2764</v>
      </c>
      <c r="Q2020" t="s">
        <v>2764</v>
      </c>
      <c r="R2020" t="s">
        <v>2764</v>
      </c>
      <c r="S2020" t="s">
        <v>4419</v>
      </c>
      <c r="T2020" t="s">
        <v>4402</v>
      </c>
      <c r="U2020" t="s">
        <v>4402</v>
      </c>
      <c r="V2020" t="s">
        <v>4402</v>
      </c>
      <c r="W2020" t="s">
        <v>2764</v>
      </c>
      <c r="X2020" t="s">
        <v>2764</v>
      </c>
      <c r="Y2020" t="s">
        <v>2764</v>
      </c>
      <c r="Z2020" t="s">
        <v>2764</v>
      </c>
      <c r="AA2020">
        <v>1686.6321807786551</v>
      </c>
      <c r="AB2020" s="6">
        <f t="shared" si="155"/>
        <v>1686.6321807786551</v>
      </c>
      <c r="AC2020" t="s">
        <v>2766</v>
      </c>
      <c r="AD2020">
        <v>0</v>
      </c>
    </row>
    <row r="2021" spans="1:30" x14ac:dyDescent="0.25">
      <c r="A2021" t="s">
        <v>2759</v>
      </c>
      <c r="B2021" t="s">
        <v>2760</v>
      </c>
      <c r="C2021" t="s">
        <v>2761</v>
      </c>
      <c r="D2021" t="s">
        <v>4405</v>
      </c>
      <c r="E2021" t="s">
        <v>266</v>
      </c>
      <c r="F2021" t="s">
        <v>4406</v>
      </c>
      <c r="G2021" t="s">
        <v>4407</v>
      </c>
      <c r="H2021" t="s">
        <v>2725</v>
      </c>
      <c r="I2021">
        <v>1</v>
      </c>
      <c r="J2021">
        <v>5057541162082</v>
      </c>
      <c r="K2021" t="s">
        <v>4422</v>
      </c>
      <c r="L2021" t="str">
        <f t="shared" si="156"/>
        <v>RXTED0084243</v>
      </c>
      <c r="M2021" t="s">
        <v>1562</v>
      </c>
      <c r="N2021" t="str">
        <f t="shared" si="157"/>
        <v>LGY</v>
      </c>
      <c r="O2021" t="str">
        <f t="shared" si="158"/>
        <v>OSO</v>
      </c>
      <c r="P2021" t="s">
        <v>2764</v>
      </c>
      <c r="Q2021" t="s">
        <v>2764</v>
      </c>
      <c r="R2021" t="s">
        <v>2764</v>
      </c>
      <c r="S2021" t="s">
        <v>4422</v>
      </c>
      <c r="T2021" t="s">
        <v>4402</v>
      </c>
      <c r="U2021" t="s">
        <v>4402</v>
      </c>
      <c r="V2021" t="s">
        <v>4402</v>
      </c>
      <c r="W2021" t="s">
        <v>2764</v>
      </c>
      <c r="X2021" t="s">
        <v>2764</v>
      </c>
      <c r="Y2021" t="s">
        <v>2764</v>
      </c>
      <c r="Z2021" t="s">
        <v>2764</v>
      </c>
      <c r="AA2021">
        <v>44.92240675197386</v>
      </c>
      <c r="AB2021" s="6">
        <f t="shared" si="155"/>
        <v>44.92240675197386</v>
      </c>
      <c r="AC2021" t="s">
        <v>2766</v>
      </c>
      <c r="AD2021">
        <v>0</v>
      </c>
    </row>
    <row r="2022" spans="1:30" x14ac:dyDescent="0.25">
      <c r="A2022" t="s">
        <v>2759</v>
      </c>
      <c r="B2022" t="s">
        <v>2760</v>
      </c>
      <c r="C2022" t="s">
        <v>2761</v>
      </c>
      <c r="D2022" t="s">
        <v>4399</v>
      </c>
      <c r="E2022" t="s">
        <v>265</v>
      </c>
      <c r="F2022" t="s">
        <v>4400</v>
      </c>
      <c r="G2022" t="s">
        <v>4418</v>
      </c>
      <c r="H2022" t="s">
        <v>2728</v>
      </c>
      <c r="I2022">
        <v>4</v>
      </c>
      <c r="J2022">
        <v>5057541204393</v>
      </c>
      <c r="K2022" t="s">
        <v>4423</v>
      </c>
      <c r="L2022" t="str">
        <f t="shared" si="156"/>
        <v>RXTED0084697</v>
      </c>
      <c r="M2022" t="s">
        <v>569</v>
      </c>
      <c r="N2022" t="str">
        <f t="shared" si="157"/>
        <v>BLK</v>
      </c>
      <c r="O2022" t="str">
        <f t="shared" si="158"/>
        <v>36R</v>
      </c>
      <c r="P2022" t="s">
        <v>2764</v>
      </c>
      <c r="Q2022" t="s">
        <v>2764</v>
      </c>
      <c r="R2022" t="s">
        <v>2764</v>
      </c>
      <c r="S2022" t="s">
        <v>4423</v>
      </c>
      <c r="T2022" t="s">
        <v>4402</v>
      </c>
      <c r="U2022" t="s">
        <v>4402</v>
      </c>
      <c r="V2022" t="s">
        <v>4402</v>
      </c>
      <c r="W2022" t="s">
        <v>2764</v>
      </c>
      <c r="X2022" t="s">
        <v>2764</v>
      </c>
      <c r="Y2022" t="s">
        <v>2764</v>
      </c>
      <c r="Z2022" t="s">
        <v>2764</v>
      </c>
      <c r="AA2022">
        <v>198.74761775115709</v>
      </c>
      <c r="AB2022" s="6">
        <f t="shared" si="155"/>
        <v>794.99047100462838</v>
      </c>
      <c r="AC2022" t="s">
        <v>2766</v>
      </c>
      <c r="AD2022">
        <v>0</v>
      </c>
    </row>
    <row r="2023" spans="1:30" x14ac:dyDescent="0.25">
      <c r="A2023" t="s">
        <v>2759</v>
      </c>
      <c r="B2023" t="s">
        <v>2760</v>
      </c>
      <c r="C2023" t="s">
        <v>2761</v>
      </c>
      <c r="D2023" t="s">
        <v>4399</v>
      </c>
      <c r="E2023" t="s">
        <v>265</v>
      </c>
      <c r="F2023" t="s">
        <v>4400</v>
      </c>
      <c r="G2023" t="s">
        <v>4418</v>
      </c>
      <c r="H2023" t="s">
        <v>2728</v>
      </c>
      <c r="I2023">
        <v>9</v>
      </c>
      <c r="J2023">
        <v>5057541394735</v>
      </c>
      <c r="K2023" t="s">
        <v>4424</v>
      </c>
      <c r="L2023" t="str">
        <f t="shared" si="156"/>
        <v>RXTED0084698</v>
      </c>
      <c r="M2023" t="s">
        <v>2881</v>
      </c>
      <c r="N2023" t="str">
        <f t="shared" si="157"/>
        <v>NVY</v>
      </c>
      <c r="O2023" t="str">
        <f t="shared" si="158"/>
        <v>36R</v>
      </c>
      <c r="P2023" t="s">
        <v>2764</v>
      </c>
      <c r="Q2023" t="s">
        <v>2764</v>
      </c>
      <c r="R2023" t="s">
        <v>2764</v>
      </c>
      <c r="S2023" t="s">
        <v>4424</v>
      </c>
      <c r="T2023" t="s">
        <v>4402</v>
      </c>
      <c r="U2023" t="s">
        <v>4402</v>
      </c>
      <c r="V2023" t="s">
        <v>4402</v>
      </c>
      <c r="W2023" t="s">
        <v>2764</v>
      </c>
      <c r="X2023" t="s">
        <v>2764</v>
      </c>
      <c r="Y2023" t="s">
        <v>2764</v>
      </c>
      <c r="Z2023" t="s">
        <v>2764</v>
      </c>
      <c r="AA2023">
        <v>198.74761775115709</v>
      </c>
      <c r="AB2023" s="6">
        <f t="shared" si="155"/>
        <v>1788.7285597604139</v>
      </c>
      <c r="AC2023" t="s">
        <v>2766</v>
      </c>
      <c r="AD2023">
        <v>0</v>
      </c>
    </row>
    <row r="2024" spans="1:30" x14ac:dyDescent="0.25">
      <c r="A2024" t="s">
        <v>2759</v>
      </c>
      <c r="B2024" t="s">
        <v>2760</v>
      </c>
      <c r="C2024" t="s">
        <v>2761</v>
      </c>
      <c r="D2024" t="s">
        <v>4399</v>
      </c>
      <c r="E2024" t="s">
        <v>265</v>
      </c>
      <c r="F2024" t="s">
        <v>4400</v>
      </c>
      <c r="G2024" t="s">
        <v>4418</v>
      </c>
      <c r="H2024" t="s">
        <v>2728</v>
      </c>
      <c r="I2024">
        <v>1</v>
      </c>
      <c r="J2024">
        <v>5057541394742</v>
      </c>
      <c r="K2024" t="s">
        <v>4425</v>
      </c>
      <c r="L2024" t="str">
        <f t="shared" si="156"/>
        <v>RXTED0084698</v>
      </c>
      <c r="M2024" t="s">
        <v>613</v>
      </c>
      <c r="N2024" t="str">
        <f t="shared" si="157"/>
        <v>NVY</v>
      </c>
      <c r="O2024" t="str">
        <f t="shared" si="158"/>
        <v>38R</v>
      </c>
      <c r="P2024" t="s">
        <v>2764</v>
      </c>
      <c r="Q2024" t="s">
        <v>2764</v>
      </c>
      <c r="R2024" t="s">
        <v>2764</v>
      </c>
      <c r="S2024" t="s">
        <v>4425</v>
      </c>
      <c r="T2024" t="s">
        <v>4402</v>
      </c>
      <c r="U2024" t="s">
        <v>4402</v>
      </c>
      <c r="V2024" t="s">
        <v>4402</v>
      </c>
      <c r="W2024" t="s">
        <v>2764</v>
      </c>
      <c r="X2024" t="s">
        <v>2764</v>
      </c>
      <c r="Y2024" t="s">
        <v>2764</v>
      </c>
      <c r="Z2024" t="s">
        <v>2764</v>
      </c>
      <c r="AA2024">
        <v>198.74761775115709</v>
      </c>
      <c r="AB2024" s="6">
        <f t="shared" si="155"/>
        <v>198.74761775115709</v>
      </c>
      <c r="AC2024" t="s">
        <v>2766</v>
      </c>
      <c r="AD2024">
        <v>0</v>
      </c>
    </row>
    <row r="2025" spans="1:30" x14ac:dyDescent="0.25">
      <c r="A2025" t="s">
        <v>2759</v>
      </c>
      <c r="B2025" t="s">
        <v>2760</v>
      </c>
      <c r="C2025" t="s">
        <v>2761</v>
      </c>
      <c r="D2025" t="s">
        <v>4399</v>
      </c>
      <c r="E2025" t="s">
        <v>265</v>
      </c>
      <c r="F2025" t="s">
        <v>4400</v>
      </c>
      <c r="G2025" t="s">
        <v>4418</v>
      </c>
      <c r="H2025" t="s">
        <v>2728</v>
      </c>
      <c r="I2025">
        <v>1</v>
      </c>
      <c r="J2025">
        <v>5057541168503</v>
      </c>
      <c r="K2025" t="s">
        <v>4426</v>
      </c>
      <c r="L2025" t="str">
        <f t="shared" si="156"/>
        <v>RXTED0086068</v>
      </c>
      <c r="M2025" t="s">
        <v>553</v>
      </c>
      <c r="N2025" t="str">
        <f t="shared" si="157"/>
        <v>LBL</v>
      </c>
      <c r="O2025" t="str">
        <f t="shared" si="158"/>
        <v>36R</v>
      </c>
      <c r="P2025" t="s">
        <v>2764</v>
      </c>
      <c r="Q2025" t="s">
        <v>2764</v>
      </c>
      <c r="R2025" t="s">
        <v>2764</v>
      </c>
      <c r="S2025" t="s">
        <v>4426</v>
      </c>
      <c r="T2025" t="s">
        <v>4402</v>
      </c>
      <c r="U2025" t="s">
        <v>4402</v>
      </c>
      <c r="V2025" t="s">
        <v>4402</v>
      </c>
      <c r="W2025" t="s">
        <v>2764</v>
      </c>
      <c r="X2025" t="s">
        <v>2764</v>
      </c>
      <c r="Y2025" t="s">
        <v>2764</v>
      </c>
      <c r="Z2025" t="s">
        <v>2764</v>
      </c>
      <c r="AA2025">
        <v>213.72175333514838</v>
      </c>
      <c r="AB2025" s="6">
        <f t="shared" si="155"/>
        <v>213.72175333514838</v>
      </c>
      <c r="AC2025" t="s">
        <v>2766</v>
      </c>
      <c r="AD2025">
        <v>0</v>
      </c>
    </row>
    <row r="2026" spans="1:30" x14ac:dyDescent="0.25">
      <c r="A2026" t="s">
        <v>2759</v>
      </c>
      <c r="B2026" t="s">
        <v>2760</v>
      </c>
      <c r="C2026" t="s">
        <v>2761</v>
      </c>
      <c r="D2026" t="s">
        <v>4399</v>
      </c>
      <c r="E2026" t="s">
        <v>265</v>
      </c>
      <c r="F2026" t="s">
        <v>4400</v>
      </c>
      <c r="G2026" t="s">
        <v>4418</v>
      </c>
      <c r="H2026" t="s">
        <v>2728</v>
      </c>
      <c r="I2026">
        <v>3</v>
      </c>
      <c r="J2026">
        <v>5057541168510</v>
      </c>
      <c r="K2026" t="s">
        <v>4427</v>
      </c>
      <c r="L2026" t="str">
        <f t="shared" si="156"/>
        <v>RXTED0086068</v>
      </c>
      <c r="M2026" t="s">
        <v>555</v>
      </c>
      <c r="N2026" t="str">
        <f t="shared" si="157"/>
        <v>LBL</v>
      </c>
      <c r="O2026" t="str">
        <f t="shared" si="158"/>
        <v>38R</v>
      </c>
      <c r="P2026" t="s">
        <v>2764</v>
      </c>
      <c r="Q2026" t="s">
        <v>2764</v>
      </c>
      <c r="R2026" t="s">
        <v>2764</v>
      </c>
      <c r="S2026" t="s">
        <v>4427</v>
      </c>
      <c r="T2026" t="s">
        <v>4402</v>
      </c>
      <c r="U2026" t="s">
        <v>4402</v>
      </c>
      <c r="V2026" t="s">
        <v>4402</v>
      </c>
      <c r="W2026" t="s">
        <v>2764</v>
      </c>
      <c r="X2026" t="s">
        <v>2764</v>
      </c>
      <c r="Y2026" t="s">
        <v>2764</v>
      </c>
      <c r="Z2026" t="s">
        <v>2764</v>
      </c>
      <c r="AA2026">
        <v>213.72175333514838</v>
      </c>
      <c r="AB2026" s="6">
        <f t="shared" si="155"/>
        <v>641.16526000544513</v>
      </c>
      <c r="AC2026" t="s">
        <v>2766</v>
      </c>
      <c r="AD2026">
        <v>0</v>
      </c>
    </row>
    <row r="2027" spans="1:30" x14ac:dyDescent="0.25">
      <c r="A2027" t="s">
        <v>2759</v>
      </c>
      <c r="B2027" t="s">
        <v>2760</v>
      </c>
      <c r="C2027" t="s">
        <v>2761</v>
      </c>
      <c r="D2027" t="s">
        <v>4399</v>
      </c>
      <c r="E2027" t="s">
        <v>265</v>
      </c>
      <c r="F2027" t="s">
        <v>4400</v>
      </c>
      <c r="G2027" t="s">
        <v>4418</v>
      </c>
      <c r="H2027" t="s">
        <v>2728</v>
      </c>
      <c r="I2027">
        <v>2</v>
      </c>
      <c r="J2027">
        <v>5057541288997</v>
      </c>
      <c r="K2027" t="s">
        <v>4428</v>
      </c>
      <c r="L2027" t="str">
        <f t="shared" si="156"/>
        <v>RXTED0086250</v>
      </c>
      <c r="M2027" t="s">
        <v>621</v>
      </c>
      <c r="N2027" t="str">
        <f t="shared" si="157"/>
        <v>LGY</v>
      </c>
      <c r="O2027" t="str">
        <f t="shared" si="158"/>
        <v>36R</v>
      </c>
      <c r="P2027" t="s">
        <v>2764</v>
      </c>
      <c r="Q2027" t="s">
        <v>2764</v>
      </c>
      <c r="R2027" t="s">
        <v>2764</v>
      </c>
      <c r="S2027" t="s">
        <v>4428</v>
      </c>
      <c r="T2027" t="s">
        <v>4402</v>
      </c>
      <c r="U2027" t="s">
        <v>4402</v>
      </c>
      <c r="V2027" t="s">
        <v>4402</v>
      </c>
      <c r="W2027" t="s">
        <v>2764</v>
      </c>
      <c r="X2027" t="s">
        <v>2764</v>
      </c>
      <c r="Y2027" t="s">
        <v>2764</v>
      </c>
      <c r="Z2027" t="s">
        <v>2764</v>
      </c>
      <c r="AA2027">
        <v>227.33460386604955</v>
      </c>
      <c r="AB2027" s="6">
        <f t="shared" si="155"/>
        <v>454.6692077320991</v>
      </c>
      <c r="AC2027" t="s">
        <v>2766</v>
      </c>
      <c r="AD2027">
        <v>0</v>
      </c>
    </row>
    <row r="2028" spans="1:30" x14ac:dyDescent="0.25">
      <c r="A2028" t="s">
        <v>2759</v>
      </c>
      <c r="B2028" t="s">
        <v>2760</v>
      </c>
      <c r="C2028" t="s">
        <v>2761</v>
      </c>
      <c r="D2028" t="s">
        <v>4405</v>
      </c>
      <c r="E2028" t="s">
        <v>266</v>
      </c>
      <c r="F2028" t="s">
        <v>4406</v>
      </c>
      <c r="G2028" t="s">
        <v>4407</v>
      </c>
      <c r="H2028" t="s">
        <v>2725</v>
      </c>
      <c r="I2028">
        <v>1</v>
      </c>
      <c r="J2028">
        <v>5057541679115</v>
      </c>
      <c r="K2028" t="s">
        <v>4429</v>
      </c>
      <c r="L2028" t="str">
        <f t="shared" si="156"/>
        <v>RXTED0086360</v>
      </c>
      <c r="M2028" t="s">
        <v>2859</v>
      </c>
      <c r="N2028" t="str">
        <f t="shared" si="157"/>
        <v>SIL</v>
      </c>
      <c r="O2028" t="str">
        <f t="shared" si="158"/>
        <v>OSO</v>
      </c>
      <c r="P2028" t="s">
        <v>2764</v>
      </c>
      <c r="Q2028" t="s">
        <v>2764</v>
      </c>
      <c r="R2028" t="s">
        <v>2764</v>
      </c>
      <c r="S2028" t="s">
        <v>4429</v>
      </c>
      <c r="T2028" t="s">
        <v>4402</v>
      </c>
      <c r="U2028" t="s">
        <v>4402</v>
      </c>
      <c r="V2028" t="s">
        <v>4402</v>
      </c>
      <c r="W2028" t="s">
        <v>2764</v>
      </c>
      <c r="X2028" t="s">
        <v>2764</v>
      </c>
      <c r="Y2028" t="s">
        <v>2764</v>
      </c>
      <c r="Z2028" t="s">
        <v>2764</v>
      </c>
      <c r="AA2028">
        <v>53.090117070514566</v>
      </c>
      <c r="AB2028" s="6">
        <f t="shared" si="155"/>
        <v>53.090117070514566</v>
      </c>
      <c r="AC2028" t="s">
        <v>2766</v>
      </c>
      <c r="AD2028">
        <v>0</v>
      </c>
    </row>
    <row r="2029" spans="1:30" x14ac:dyDescent="0.25">
      <c r="A2029" t="s">
        <v>2759</v>
      </c>
      <c r="B2029" t="s">
        <v>2760</v>
      </c>
      <c r="C2029" t="s">
        <v>2761</v>
      </c>
      <c r="D2029" t="s">
        <v>4399</v>
      </c>
      <c r="E2029" t="s">
        <v>265</v>
      </c>
      <c r="F2029" t="s">
        <v>4400</v>
      </c>
      <c r="G2029" t="s">
        <v>4431</v>
      </c>
      <c r="H2029" t="s">
        <v>2728</v>
      </c>
      <c r="I2029">
        <v>3</v>
      </c>
      <c r="J2029">
        <v>5057541394728</v>
      </c>
      <c r="K2029" t="s">
        <v>4430</v>
      </c>
      <c r="L2029" t="str">
        <f t="shared" si="156"/>
        <v>RXTED0094229</v>
      </c>
      <c r="M2029" t="s">
        <v>1563</v>
      </c>
      <c r="N2029" t="str">
        <f t="shared" si="157"/>
        <v>NVY</v>
      </c>
      <c r="O2029" t="str">
        <f t="shared" si="158"/>
        <v>034</v>
      </c>
      <c r="P2029" t="s">
        <v>2764</v>
      </c>
      <c r="Q2029" t="s">
        <v>2764</v>
      </c>
      <c r="R2029" t="s">
        <v>2764</v>
      </c>
      <c r="S2029" t="s">
        <v>4430</v>
      </c>
      <c r="T2029" t="s">
        <v>4402</v>
      </c>
      <c r="U2029" t="s">
        <v>4402</v>
      </c>
      <c r="V2029" t="s">
        <v>4402</v>
      </c>
      <c r="W2029" t="s">
        <v>2764</v>
      </c>
      <c r="X2029" t="s">
        <v>2764</v>
      </c>
      <c r="Y2029" t="s">
        <v>2764</v>
      </c>
      <c r="Z2029" t="s">
        <v>2764</v>
      </c>
      <c r="AA2029">
        <v>198.74761775115709</v>
      </c>
      <c r="AB2029" s="6">
        <f t="shared" si="155"/>
        <v>596.24285325347125</v>
      </c>
      <c r="AC2029" t="s">
        <v>2766</v>
      </c>
      <c r="AD2029">
        <v>0</v>
      </c>
    </row>
    <row r="2030" spans="1:30" x14ac:dyDescent="0.25">
      <c r="A2030" t="s">
        <v>2759</v>
      </c>
      <c r="B2030" t="s">
        <v>2760</v>
      </c>
      <c r="C2030" t="s">
        <v>2761</v>
      </c>
      <c r="D2030" t="s">
        <v>4399</v>
      </c>
      <c r="E2030" t="s">
        <v>265</v>
      </c>
      <c r="F2030" t="s">
        <v>4406</v>
      </c>
      <c r="G2030" t="s">
        <v>4433</v>
      </c>
      <c r="H2030" t="s">
        <v>2725</v>
      </c>
      <c r="I2030">
        <v>4</v>
      </c>
      <c r="J2030">
        <v>5057542001700</v>
      </c>
      <c r="K2030" t="s">
        <v>4432</v>
      </c>
      <c r="L2030" t="str">
        <f t="shared" si="156"/>
        <v>RXTED0099973</v>
      </c>
      <c r="M2030" t="s">
        <v>1564</v>
      </c>
      <c r="N2030" t="str">
        <f t="shared" si="157"/>
        <v>PUR</v>
      </c>
      <c r="O2030" t="str">
        <f t="shared" si="158"/>
        <v>OSO</v>
      </c>
      <c r="P2030" t="s">
        <v>2764</v>
      </c>
      <c r="Q2030" t="s">
        <v>2764</v>
      </c>
      <c r="R2030" t="s">
        <v>2764</v>
      </c>
      <c r="S2030" t="s">
        <v>4432</v>
      </c>
      <c r="T2030" t="s">
        <v>4402</v>
      </c>
      <c r="U2030" t="s">
        <v>4402</v>
      </c>
      <c r="V2030" t="s">
        <v>4402</v>
      </c>
      <c r="W2030" t="s">
        <v>2764</v>
      </c>
      <c r="X2030" t="s">
        <v>2764</v>
      </c>
      <c r="Y2030" t="s">
        <v>2764</v>
      </c>
      <c r="Z2030" t="s">
        <v>2764</v>
      </c>
      <c r="AA2030">
        <v>65.341682548325622</v>
      </c>
      <c r="AB2030" s="6">
        <f t="shared" si="155"/>
        <v>261.36673019330249</v>
      </c>
      <c r="AC2030" t="s">
        <v>2766</v>
      </c>
      <c r="AD2030">
        <v>0</v>
      </c>
    </row>
    <row r="2031" spans="1:30" x14ac:dyDescent="0.25">
      <c r="A2031" t="s">
        <v>2759</v>
      </c>
      <c r="B2031" t="s">
        <v>2760</v>
      </c>
      <c r="C2031" t="s">
        <v>2761</v>
      </c>
      <c r="D2031" t="s">
        <v>4399</v>
      </c>
      <c r="E2031" t="s">
        <v>265</v>
      </c>
      <c r="F2031" t="s">
        <v>4400</v>
      </c>
      <c r="G2031" t="s">
        <v>4418</v>
      </c>
      <c r="H2031" t="s">
        <v>2728</v>
      </c>
      <c r="I2031">
        <v>1</v>
      </c>
      <c r="J2031">
        <v>5057542197373</v>
      </c>
      <c r="K2031" t="s">
        <v>4434</v>
      </c>
      <c r="L2031" t="str">
        <f t="shared" si="156"/>
        <v>RXTED0100322</v>
      </c>
      <c r="M2031" t="s">
        <v>1565</v>
      </c>
      <c r="N2031" t="str">
        <f t="shared" si="157"/>
        <v>GRY</v>
      </c>
      <c r="O2031" t="str">
        <f t="shared" si="158"/>
        <v>034</v>
      </c>
      <c r="P2031" t="s">
        <v>2764</v>
      </c>
      <c r="Q2031" t="s">
        <v>2764</v>
      </c>
      <c r="R2031" t="s">
        <v>2764</v>
      </c>
      <c r="S2031" t="s">
        <v>4434</v>
      </c>
      <c r="T2031" t="s">
        <v>4402</v>
      </c>
      <c r="U2031" t="s">
        <v>4402</v>
      </c>
      <c r="V2031" t="s">
        <v>4402</v>
      </c>
      <c r="W2031" t="s">
        <v>2764</v>
      </c>
      <c r="X2031" t="s">
        <v>2764</v>
      </c>
      <c r="Y2031" t="s">
        <v>2764</v>
      </c>
      <c r="Z2031" t="s">
        <v>2764</v>
      </c>
      <c r="AA2031">
        <v>227.33460386604955</v>
      </c>
      <c r="AB2031" s="6">
        <f t="shared" si="155"/>
        <v>227.33460386604955</v>
      </c>
      <c r="AC2031" t="s">
        <v>2766</v>
      </c>
      <c r="AD2031">
        <v>0</v>
      </c>
    </row>
    <row r="2032" spans="1:30" x14ac:dyDescent="0.25">
      <c r="A2032" t="s">
        <v>2759</v>
      </c>
      <c r="B2032" t="s">
        <v>2760</v>
      </c>
      <c r="C2032" t="s">
        <v>2761</v>
      </c>
      <c r="D2032" t="s">
        <v>4399</v>
      </c>
      <c r="E2032" t="s">
        <v>265</v>
      </c>
      <c r="F2032" t="s">
        <v>4400</v>
      </c>
      <c r="G2032" t="s">
        <v>4418</v>
      </c>
      <c r="H2032" t="s">
        <v>2728</v>
      </c>
      <c r="I2032">
        <v>2</v>
      </c>
      <c r="J2032">
        <v>5057542197380</v>
      </c>
      <c r="K2032" t="s">
        <v>4435</v>
      </c>
      <c r="L2032" t="str">
        <f t="shared" si="156"/>
        <v>RXTED0100322</v>
      </c>
      <c r="M2032" t="s">
        <v>1566</v>
      </c>
      <c r="N2032" t="str">
        <f t="shared" si="157"/>
        <v>GRY</v>
      </c>
      <c r="O2032" t="str">
        <f t="shared" si="158"/>
        <v>036</v>
      </c>
      <c r="P2032" t="s">
        <v>2764</v>
      </c>
      <c r="Q2032" t="s">
        <v>2764</v>
      </c>
      <c r="R2032" t="s">
        <v>2764</v>
      </c>
      <c r="S2032" t="s">
        <v>4435</v>
      </c>
      <c r="T2032" t="s">
        <v>4402</v>
      </c>
      <c r="U2032" t="s">
        <v>4402</v>
      </c>
      <c r="V2032" t="s">
        <v>4402</v>
      </c>
      <c r="W2032" t="s">
        <v>2764</v>
      </c>
      <c r="X2032" t="s">
        <v>2764</v>
      </c>
      <c r="Y2032" t="s">
        <v>2764</v>
      </c>
      <c r="Z2032" t="s">
        <v>2764</v>
      </c>
      <c r="AA2032">
        <v>227.33460386604955</v>
      </c>
      <c r="AB2032" s="6">
        <f t="shared" si="155"/>
        <v>454.6692077320991</v>
      </c>
      <c r="AC2032" t="s">
        <v>2766</v>
      </c>
      <c r="AD2032">
        <v>0</v>
      </c>
    </row>
    <row r="2033" spans="1:30" x14ac:dyDescent="0.25">
      <c r="A2033" t="s">
        <v>2759</v>
      </c>
      <c r="B2033" t="s">
        <v>2760</v>
      </c>
      <c r="C2033" t="s">
        <v>2761</v>
      </c>
      <c r="D2033" t="s">
        <v>4399</v>
      </c>
      <c r="E2033" t="s">
        <v>265</v>
      </c>
      <c r="F2033" t="s">
        <v>4400</v>
      </c>
      <c r="G2033" t="s">
        <v>4418</v>
      </c>
      <c r="H2033" t="s">
        <v>2728</v>
      </c>
      <c r="I2033">
        <v>1</v>
      </c>
      <c r="J2033">
        <v>5057542197403</v>
      </c>
      <c r="K2033" t="s">
        <v>4436</v>
      </c>
      <c r="L2033" t="str">
        <f t="shared" si="156"/>
        <v>RXTED0100322</v>
      </c>
      <c r="M2033" t="s">
        <v>1567</v>
      </c>
      <c r="N2033" t="str">
        <f t="shared" si="157"/>
        <v>GRY</v>
      </c>
      <c r="O2033" t="str">
        <f t="shared" si="158"/>
        <v>040</v>
      </c>
      <c r="P2033" t="s">
        <v>2764</v>
      </c>
      <c r="Q2033" t="s">
        <v>2764</v>
      </c>
      <c r="R2033" t="s">
        <v>2764</v>
      </c>
      <c r="S2033" t="s">
        <v>4436</v>
      </c>
      <c r="T2033" t="s">
        <v>4402</v>
      </c>
      <c r="U2033" t="s">
        <v>4402</v>
      </c>
      <c r="V2033" t="s">
        <v>4402</v>
      </c>
      <c r="W2033" t="s">
        <v>2764</v>
      </c>
      <c r="X2033" t="s">
        <v>2764</v>
      </c>
      <c r="Y2033" t="s">
        <v>2764</v>
      </c>
      <c r="Z2033" t="s">
        <v>2764</v>
      </c>
      <c r="AA2033">
        <v>227.33460386604955</v>
      </c>
      <c r="AB2033" s="6">
        <f t="shared" si="155"/>
        <v>227.33460386604955</v>
      </c>
      <c r="AC2033" t="s">
        <v>2766</v>
      </c>
      <c r="AD2033">
        <v>0</v>
      </c>
    </row>
    <row r="2034" spans="1:30" x14ac:dyDescent="0.25">
      <c r="A2034" t="s">
        <v>2759</v>
      </c>
      <c r="B2034" t="s">
        <v>2760</v>
      </c>
      <c r="C2034" t="s">
        <v>2761</v>
      </c>
      <c r="D2034" t="s">
        <v>4399</v>
      </c>
      <c r="E2034" t="s">
        <v>265</v>
      </c>
      <c r="F2034" t="s">
        <v>4400</v>
      </c>
      <c r="G2034" t="s">
        <v>4418</v>
      </c>
      <c r="H2034" t="s">
        <v>2728</v>
      </c>
      <c r="I2034">
        <v>4</v>
      </c>
      <c r="J2034">
        <v>5057541168305</v>
      </c>
      <c r="K2034" t="s">
        <v>4437</v>
      </c>
      <c r="L2034" t="str">
        <f t="shared" si="156"/>
        <v>RXTED0100680</v>
      </c>
      <c r="M2034" t="s">
        <v>1568</v>
      </c>
      <c r="N2034" t="str">
        <f t="shared" si="157"/>
        <v>CHA</v>
      </c>
      <c r="O2034" t="str">
        <f t="shared" si="158"/>
        <v>036</v>
      </c>
      <c r="P2034" t="s">
        <v>2764</v>
      </c>
      <c r="Q2034" t="s">
        <v>2764</v>
      </c>
      <c r="R2034" t="s">
        <v>2764</v>
      </c>
      <c r="S2034" t="s">
        <v>4437</v>
      </c>
      <c r="T2034" t="s">
        <v>4402</v>
      </c>
      <c r="U2034" t="s">
        <v>4402</v>
      </c>
      <c r="V2034" t="s">
        <v>4402</v>
      </c>
      <c r="W2034" t="s">
        <v>2764</v>
      </c>
      <c r="X2034" t="s">
        <v>2764</v>
      </c>
      <c r="Y2034" t="s">
        <v>2764</v>
      </c>
      <c r="Z2034" t="s">
        <v>2764</v>
      </c>
      <c r="AA2034">
        <v>213.72175333514838</v>
      </c>
      <c r="AB2034" s="6">
        <f t="shared" si="155"/>
        <v>854.88701334059351</v>
      </c>
      <c r="AC2034" t="s">
        <v>2766</v>
      </c>
      <c r="AD2034">
        <v>0</v>
      </c>
    </row>
    <row r="2035" spans="1:30" x14ac:dyDescent="0.25">
      <c r="A2035" t="s">
        <v>2759</v>
      </c>
      <c r="B2035" t="s">
        <v>2760</v>
      </c>
      <c r="C2035" t="s">
        <v>2761</v>
      </c>
      <c r="D2035" t="s">
        <v>4399</v>
      </c>
      <c r="E2035" t="s">
        <v>265</v>
      </c>
      <c r="F2035" t="s">
        <v>4400</v>
      </c>
      <c r="G2035" t="s">
        <v>4418</v>
      </c>
      <c r="H2035" t="s">
        <v>2728</v>
      </c>
      <c r="I2035">
        <v>2</v>
      </c>
      <c r="J2035">
        <v>5057541168312</v>
      </c>
      <c r="K2035" t="s">
        <v>4438</v>
      </c>
      <c r="L2035" t="str">
        <f t="shared" si="156"/>
        <v>RXTED0100680</v>
      </c>
      <c r="M2035" t="s">
        <v>1569</v>
      </c>
      <c r="N2035" t="str">
        <f t="shared" si="157"/>
        <v>CHA</v>
      </c>
      <c r="O2035" t="str">
        <f t="shared" si="158"/>
        <v>038</v>
      </c>
      <c r="P2035" t="s">
        <v>2764</v>
      </c>
      <c r="Q2035" t="s">
        <v>2764</v>
      </c>
      <c r="R2035" t="s">
        <v>2764</v>
      </c>
      <c r="S2035" t="s">
        <v>4438</v>
      </c>
      <c r="T2035" t="s">
        <v>4402</v>
      </c>
      <c r="U2035" t="s">
        <v>4402</v>
      </c>
      <c r="V2035" t="s">
        <v>4402</v>
      </c>
      <c r="W2035" t="s">
        <v>2764</v>
      </c>
      <c r="X2035" t="s">
        <v>2764</v>
      </c>
      <c r="Y2035" t="s">
        <v>2764</v>
      </c>
      <c r="Z2035" t="s">
        <v>2764</v>
      </c>
      <c r="AA2035">
        <v>213.72175333514838</v>
      </c>
      <c r="AB2035" s="6">
        <f t="shared" si="155"/>
        <v>427.44350667029676</v>
      </c>
      <c r="AC2035" t="s">
        <v>2766</v>
      </c>
      <c r="AD2035">
        <v>0</v>
      </c>
    </row>
    <row r="2036" spans="1:30" x14ac:dyDescent="0.25">
      <c r="A2036" t="s">
        <v>2759</v>
      </c>
      <c r="B2036" t="s">
        <v>2760</v>
      </c>
      <c r="C2036" t="s">
        <v>2761</v>
      </c>
      <c r="D2036" t="s">
        <v>4399</v>
      </c>
      <c r="E2036" t="s">
        <v>265</v>
      </c>
      <c r="F2036" t="s">
        <v>4400</v>
      </c>
      <c r="G2036" t="s">
        <v>4418</v>
      </c>
      <c r="H2036" t="s">
        <v>2728</v>
      </c>
      <c r="I2036">
        <v>1</v>
      </c>
      <c r="J2036">
        <v>5057541168329</v>
      </c>
      <c r="K2036" t="s">
        <v>4439</v>
      </c>
      <c r="L2036" t="str">
        <f t="shared" si="156"/>
        <v>RXTED0100680</v>
      </c>
      <c r="M2036" t="s">
        <v>1570</v>
      </c>
      <c r="N2036" t="str">
        <f t="shared" si="157"/>
        <v>CHA</v>
      </c>
      <c r="O2036" t="str">
        <f t="shared" si="158"/>
        <v>040</v>
      </c>
      <c r="P2036" t="s">
        <v>2764</v>
      </c>
      <c r="Q2036" t="s">
        <v>2764</v>
      </c>
      <c r="R2036" t="s">
        <v>2764</v>
      </c>
      <c r="S2036" t="s">
        <v>4439</v>
      </c>
      <c r="T2036" t="s">
        <v>4402</v>
      </c>
      <c r="U2036" t="s">
        <v>4402</v>
      </c>
      <c r="V2036" t="s">
        <v>4402</v>
      </c>
      <c r="W2036" t="s">
        <v>2764</v>
      </c>
      <c r="X2036" t="s">
        <v>2764</v>
      </c>
      <c r="Y2036" t="s">
        <v>2764</v>
      </c>
      <c r="Z2036" t="s">
        <v>2764</v>
      </c>
      <c r="AA2036">
        <v>213.72175333514838</v>
      </c>
      <c r="AB2036" s="6">
        <f t="shared" si="155"/>
        <v>213.72175333514838</v>
      </c>
      <c r="AC2036" t="s">
        <v>2766</v>
      </c>
      <c r="AD2036">
        <v>0</v>
      </c>
    </row>
    <row r="2037" spans="1:30" x14ac:dyDescent="0.25">
      <c r="A2037" t="s">
        <v>2759</v>
      </c>
      <c r="B2037" t="s">
        <v>2760</v>
      </c>
      <c r="C2037" t="s">
        <v>2761</v>
      </c>
      <c r="D2037" t="s">
        <v>4399</v>
      </c>
      <c r="E2037" t="s">
        <v>265</v>
      </c>
      <c r="F2037" t="s">
        <v>4400</v>
      </c>
      <c r="G2037" t="s">
        <v>4418</v>
      </c>
      <c r="H2037" t="s">
        <v>2728</v>
      </c>
      <c r="I2037">
        <v>1</v>
      </c>
      <c r="J2037">
        <v>5057541168336</v>
      </c>
      <c r="K2037" t="s">
        <v>4440</v>
      </c>
      <c r="L2037" t="str">
        <f t="shared" si="156"/>
        <v>RXTED0100680</v>
      </c>
      <c r="M2037" t="s">
        <v>1571</v>
      </c>
      <c r="N2037" t="str">
        <f t="shared" si="157"/>
        <v>CHA</v>
      </c>
      <c r="O2037" t="str">
        <f t="shared" si="158"/>
        <v>042</v>
      </c>
      <c r="P2037" t="s">
        <v>2764</v>
      </c>
      <c r="Q2037" t="s">
        <v>2764</v>
      </c>
      <c r="R2037" t="s">
        <v>2764</v>
      </c>
      <c r="S2037" t="s">
        <v>4440</v>
      </c>
      <c r="T2037" t="s">
        <v>4402</v>
      </c>
      <c r="U2037" t="s">
        <v>4402</v>
      </c>
      <c r="V2037" t="s">
        <v>4402</v>
      </c>
      <c r="W2037" t="s">
        <v>2764</v>
      </c>
      <c r="X2037" t="s">
        <v>2764</v>
      </c>
      <c r="Y2037" t="s">
        <v>2764</v>
      </c>
      <c r="Z2037" t="s">
        <v>2764</v>
      </c>
      <c r="AA2037">
        <v>213.72175333514838</v>
      </c>
      <c r="AB2037" s="6">
        <f t="shared" si="155"/>
        <v>213.72175333514838</v>
      </c>
      <c r="AC2037" t="s">
        <v>2766</v>
      </c>
      <c r="AD2037">
        <v>0</v>
      </c>
    </row>
    <row r="2038" spans="1:30" x14ac:dyDescent="0.25">
      <c r="A2038" t="s">
        <v>2759</v>
      </c>
      <c r="B2038" t="s">
        <v>2760</v>
      </c>
      <c r="C2038" t="s">
        <v>2761</v>
      </c>
      <c r="D2038" t="s">
        <v>4399</v>
      </c>
      <c r="E2038" t="s">
        <v>265</v>
      </c>
      <c r="F2038" t="s">
        <v>4400</v>
      </c>
      <c r="G2038" t="s">
        <v>4418</v>
      </c>
      <c r="H2038" t="s">
        <v>2728</v>
      </c>
      <c r="I2038">
        <v>4</v>
      </c>
      <c r="J2038">
        <v>5057541840843</v>
      </c>
      <c r="K2038" t="s">
        <v>4441</v>
      </c>
      <c r="L2038" t="str">
        <f t="shared" si="156"/>
        <v>RXTED0100681</v>
      </c>
      <c r="M2038" t="s">
        <v>1572</v>
      </c>
      <c r="N2038" t="str">
        <f t="shared" si="157"/>
        <v>TEA</v>
      </c>
      <c r="O2038" t="str">
        <f t="shared" si="158"/>
        <v>036</v>
      </c>
      <c r="P2038" t="s">
        <v>2764</v>
      </c>
      <c r="Q2038" t="s">
        <v>2764</v>
      </c>
      <c r="R2038" t="s">
        <v>2764</v>
      </c>
      <c r="S2038" t="s">
        <v>4441</v>
      </c>
      <c r="T2038" t="s">
        <v>4402</v>
      </c>
      <c r="U2038" t="s">
        <v>4402</v>
      </c>
      <c r="V2038" t="s">
        <v>4402</v>
      </c>
      <c r="W2038" t="s">
        <v>2764</v>
      </c>
      <c r="X2038" t="s">
        <v>2764</v>
      </c>
      <c r="Y2038" t="s">
        <v>2764</v>
      </c>
      <c r="Z2038" t="s">
        <v>2764</v>
      </c>
      <c r="AA2038">
        <v>213.72175333514838</v>
      </c>
      <c r="AB2038" s="6">
        <f t="shared" si="155"/>
        <v>854.88701334059351</v>
      </c>
      <c r="AC2038" t="s">
        <v>2766</v>
      </c>
      <c r="AD2038">
        <v>0</v>
      </c>
    </row>
    <row r="2039" spans="1:30" x14ac:dyDescent="0.25">
      <c r="A2039" t="s">
        <v>2759</v>
      </c>
      <c r="B2039" t="s">
        <v>2760</v>
      </c>
      <c r="C2039" t="s">
        <v>2761</v>
      </c>
      <c r="D2039" t="s">
        <v>4399</v>
      </c>
      <c r="E2039" t="s">
        <v>265</v>
      </c>
      <c r="F2039" t="s">
        <v>4400</v>
      </c>
      <c r="G2039" t="s">
        <v>4418</v>
      </c>
      <c r="H2039" t="s">
        <v>2728</v>
      </c>
      <c r="I2039">
        <v>1</v>
      </c>
      <c r="J2039">
        <v>5057541439634</v>
      </c>
      <c r="K2039" t="s">
        <v>4442</v>
      </c>
      <c r="L2039" t="str">
        <f t="shared" si="156"/>
        <v>RXTED0100683</v>
      </c>
      <c r="M2039" t="s">
        <v>1573</v>
      </c>
      <c r="N2039" t="str">
        <f t="shared" si="157"/>
        <v>DKR</v>
      </c>
      <c r="O2039" t="str">
        <f t="shared" si="158"/>
        <v>036</v>
      </c>
      <c r="P2039" t="s">
        <v>2764</v>
      </c>
      <c r="Q2039" t="s">
        <v>2764</v>
      </c>
      <c r="R2039" t="s">
        <v>2764</v>
      </c>
      <c r="S2039" t="s">
        <v>4442</v>
      </c>
      <c r="T2039" t="s">
        <v>4402</v>
      </c>
      <c r="U2039" t="s">
        <v>4402</v>
      </c>
      <c r="V2039" t="s">
        <v>4402</v>
      </c>
      <c r="W2039" t="s">
        <v>2764</v>
      </c>
      <c r="X2039" t="s">
        <v>2764</v>
      </c>
      <c r="Y2039" t="s">
        <v>2764</v>
      </c>
      <c r="Z2039" t="s">
        <v>2764</v>
      </c>
      <c r="AA2039">
        <v>213.72175333514838</v>
      </c>
      <c r="AB2039" s="6">
        <f t="shared" si="155"/>
        <v>213.72175333514838</v>
      </c>
      <c r="AC2039" t="s">
        <v>2766</v>
      </c>
      <c r="AD2039">
        <v>0</v>
      </c>
    </row>
    <row r="2040" spans="1:30" x14ac:dyDescent="0.25">
      <c r="A2040" t="s">
        <v>2759</v>
      </c>
      <c r="B2040" t="s">
        <v>2760</v>
      </c>
      <c r="C2040" t="s">
        <v>2761</v>
      </c>
      <c r="D2040" t="s">
        <v>4399</v>
      </c>
      <c r="E2040" t="s">
        <v>265</v>
      </c>
      <c r="F2040" t="s">
        <v>4400</v>
      </c>
      <c r="G2040" t="s">
        <v>4418</v>
      </c>
      <c r="H2040" t="s">
        <v>2728</v>
      </c>
      <c r="I2040">
        <v>1</v>
      </c>
      <c r="J2040">
        <v>5057541439658</v>
      </c>
      <c r="K2040" t="s">
        <v>4443</v>
      </c>
      <c r="L2040" t="str">
        <f t="shared" si="156"/>
        <v>RXTED0100683</v>
      </c>
      <c r="M2040" t="s">
        <v>1574</v>
      </c>
      <c r="N2040" t="str">
        <f t="shared" si="157"/>
        <v>DKR</v>
      </c>
      <c r="O2040" t="str">
        <f t="shared" si="158"/>
        <v>040</v>
      </c>
      <c r="P2040" t="s">
        <v>2764</v>
      </c>
      <c r="Q2040" t="s">
        <v>2764</v>
      </c>
      <c r="R2040" t="s">
        <v>2764</v>
      </c>
      <c r="S2040" t="s">
        <v>4443</v>
      </c>
      <c r="T2040" t="s">
        <v>4402</v>
      </c>
      <c r="U2040" t="s">
        <v>4402</v>
      </c>
      <c r="V2040" t="s">
        <v>4402</v>
      </c>
      <c r="W2040" t="s">
        <v>2764</v>
      </c>
      <c r="X2040" t="s">
        <v>2764</v>
      </c>
      <c r="Y2040" t="s">
        <v>2764</v>
      </c>
      <c r="Z2040" t="s">
        <v>2764</v>
      </c>
      <c r="AA2040">
        <v>213.72175333514838</v>
      </c>
      <c r="AB2040" s="6">
        <f t="shared" si="155"/>
        <v>213.72175333514838</v>
      </c>
      <c r="AC2040" t="s">
        <v>2766</v>
      </c>
      <c r="AD2040">
        <v>0</v>
      </c>
    </row>
    <row r="2041" spans="1:30" x14ac:dyDescent="0.25">
      <c r="A2041" t="s">
        <v>2759</v>
      </c>
      <c r="B2041" t="s">
        <v>2760</v>
      </c>
      <c r="C2041" t="s">
        <v>2761</v>
      </c>
      <c r="D2041" t="s">
        <v>4405</v>
      </c>
      <c r="E2041" t="s">
        <v>266</v>
      </c>
      <c r="F2041" t="s">
        <v>4406</v>
      </c>
      <c r="G2041" t="s">
        <v>4407</v>
      </c>
      <c r="H2041" t="s">
        <v>2725</v>
      </c>
      <c r="I2041">
        <v>1</v>
      </c>
      <c r="J2041">
        <v>5057542438650</v>
      </c>
      <c r="K2041" t="s">
        <v>4444</v>
      </c>
      <c r="L2041" t="str">
        <f t="shared" si="156"/>
        <v>RXTED0101790</v>
      </c>
      <c r="M2041" t="s">
        <v>1575</v>
      </c>
      <c r="N2041" t="str">
        <f t="shared" si="157"/>
        <v>MNT</v>
      </c>
      <c r="O2041" t="str">
        <f t="shared" si="158"/>
        <v>OSO</v>
      </c>
      <c r="P2041" t="s">
        <v>2764</v>
      </c>
      <c r="Q2041" t="s">
        <v>2764</v>
      </c>
      <c r="R2041" t="s">
        <v>2764</v>
      </c>
      <c r="S2041" t="s">
        <v>4444</v>
      </c>
      <c r="T2041" t="s">
        <v>4402</v>
      </c>
      <c r="U2041" t="s">
        <v>4402</v>
      </c>
      <c r="V2041" t="s">
        <v>4402</v>
      </c>
      <c r="W2041" t="s">
        <v>2764</v>
      </c>
      <c r="X2041" t="s">
        <v>2764</v>
      </c>
      <c r="Y2041" t="s">
        <v>2764</v>
      </c>
      <c r="Z2041" t="s">
        <v>2764</v>
      </c>
      <c r="AA2041">
        <v>50.367546964334331</v>
      </c>
      <c r="AB2041" s="6">
        <f t="shared" si="155"/>
        <v>50.367546964334331</v>
      </c>
      <c r="AC2041" t="s">
        <v>2766</v>
      </c>
      <c r="AD2041">
        <v>0</v>
      </c>
    </row>
    <row r="2042" spans="1:30" x14ac:dyDescent="0.25">
      <c r="A2042" t="s">
        <v>2759</v>
      </c>
      <c r="B2042" t="s">
        <v>2760</v>
      </c>
      <c r="C2042" t="s">
        <v>2761</v>
      </c>
      <c r="D2042" t="s">
        <v>4399</v>
      </c>
      <c r="E2042" t="s">
        <v>265</v>
      </c>
      <c r="F2042" t="s">
        <v>4400</v>
      </c>
      <c r="G2042" t="s">
        <v>4401</v>
      </c>
      <c r="H2042" t="s">
        <v>2728</v>
      </c>
      <c r="I2042">
        <v>1</v>
      </c>
      <c r="J2042">
        <v>5057542489874</v>
      </c>
      <c r="K2042" t="s">
        <v>4446</v>
      </c>
      <c r="L2042" t="str">
        <f t="shared" si="156"/>
        <v>RXTED0107171</v>
      </c>
      <c r="M2042" t="s">
        <v>1576</v>
      </c>
      <c r="N2042" t="str">
        <f t="shared" si="157"/>
        <v>CHA</v>
      </c>
      <c r="O2042" t="str">
        <f t="shared" si="158"/>
        <v>001</v>
      </c>
      <c r="P2042" t="s">
        <v>2764</v>
      </c>
      <c r="Q2042" t="s">
        <v>2764</v>
      </c>
      <c r="R2042" t="s">
        <v>2764</v>
      </c>
      <c r="S2042" t="s">
        <v>4446</v>
      </c>
      <c r="T2042" t="s">
        <v>4402</v>
      </c>
      <c r="U2042" t="s">
        <v>4402</v>
      </c>
      <c r="V2042" t="s">
        <v>4402</v>
      </c>
      <c r="W2042" t="s">
        <v>2764</v>
      </c>
      <c r="X2042" t="s">
        <v>2764</v>
      </c>
      <c r="Y2042" t="s">
        <v>2764</v>
      </c>
      <c r="Z2042" t="s">
        <v>2764</v>
      </c>
      <c r="AA2042">
        <v>193.30247753879661</v>
      </c>
      <c r="AB2042" s="6">
        <f t="shared" si="155"/>
        <v>193.30247753879661</v>
      </c>
      <c r="AC2042" t="s">
        <v>2766</v>
      </c>
      <c r="AD2042">
        <v>0</v>
      </c>
    </row>
    <row r="2043" spans="1:30" x14ac:dyDescent="0.25">
      <c r="A2043" t="s">
        <v>2759</v>
      </c>
      <c r="B2043" t="s">
        <v>2760</v>
      </c>
      <c r="C2043" t="s">
        <v>2761</v>
      </c>
      <c r="D2043" t="s">
        <v>4399</v>
      </c>
      <c r="E2043" t="s">
        <v>265</v>
      </c>
      <c r="F2043" t="s">
        <v>4400</v>
      </c>
      <c r="G2043" t="s">
        <v>4418</v>
      </c>
      <c r="H2043" t="s">
        <v>2728</v>
      </c>
      <c r="I2043">
        <v>4</v>
      </c>
      <c r="J2043">
        <v>5057542556835</v>
      </c>
      <c r="K2043" t="s">
        <v>4447</v>
      </c>
      <c r="L2043" t="str">
        <f t="shared" si="156"/>
        <v>RXTED0108094</v>
      </c>
      <c r="M2043" t="s">
        <v>569</v>
      </c>
      <c r="N2043" t="str">
        <f t="shared" si="157"/>
        <v>BLK</v>
      </c>
      <c r="O2043" t="str">
        <f t="shared" si="158"/>
        <v>36R</v>
      </c>
      <c r="P2043" t="s">
        <v>2764</v>
      </c>
      <c r="Q2043" t="s">
        <v>2764</v>
      </c>
      <c r="R2043" t="s">
        <v>2764</v>
      </c>
      <c r="S2043" t="s">
        <v>4447</v>
      </c>
      <c r="T2043" t="s">
        <v>4402</v>
      </c>
      <c r="U2043" t="s">
        <v>4402</v>
      </c>
      <c r="V2043" t="s">
        <v>4402</v>
      </c>
      <c r="W2043" t="s">
        <v>2764</v>
      </c>
      <c r="X2043" t="s">
        <v>2764</v>
      </c>
      <c r="Y2043" t="s">
        <v>2764</v>
      </c>
      <c r="Z2043" t="s">
        <v>2764</v>
      </c>
      <c r="AA2043">
        <v>185.13476722025592</v>
      </c>
      <c r="AB2043" s="6">
        <f t="shared" si="155"/>
        <v>740.5390688810237</v>
      </c>
      <c r="AC2043" t="s">
        <v>2766</v>
      </c>
      <c r="AD2043">
        <v>0</v>
      </c>
    </row>
    <row r="2044" spans="1:30" x14ac:dyDescent="0.25">
      <c r="A2044" t="s">
        <v>2759</v>
      </c>
      <c r="B2044" t="s">
        <v>2760</v>
      </c>
      <c r="C2044" t="s">
        <v>2761</v>
      </c>
      <c r="D2044" t="s">
        <v>4399</v>
      </c>
      <c r="E2044" t="s">
        <v>265</v>
      </c>
      <c r="F2044" t="s">
        <v>4400</v>
      </c>
      <c r="G2044" t="s">
        <v>4418</v>
      </c>
      <c r="H2044" t="s">
        <v>2728</v>
      </c>
      <c r="I2044">
        <v>2</v>
      </c>
      <c r="J2044">
        <v>5057542556842</v>
      </c>
      <c r="K2044" t="s">
        <v>4448</v>
      </c>
      <c r="L2044" t="str">
        <f t="shared" si="156"/>
        <v>RXTED0108094</v>
      </c>
      <c r="M2044" t="s">
        <v>571</v>
      </c>
      <c r="N2044" t="str">
        <f t="shared" si="157"/>
        <v>BLK</v>
      </c>
      <c r="O2044" t="str">
        <f t="shared" si="158"/>
        <v>38R</v>
      </c>
      <c r="P2044" t="s">
        <v>2764</v>
      </c>
      <c r="Q2044" t="s">
        <v>2764</v>
      </c>
      <c r="R2044" t="s">
        <v>2764</v>
      </c>
      <c r="S2044" t="s">
        <v>4448</v>
      </c>
      <c r="T2044" t="s">
        <v>4402</v>
      </c>
      <c r="U2044" t="s">
        <v>4402</v>
      </c>
      <c r="V2044" t="s">
        <v>4402</v>
      </c>
      <c r="W2044" t="s">
        <v>2764</v>
      </c>
      <c r="X2044" t="s">
        <v>2764</v>
      </c>
      <c r="Y2044" t="s">
        <v>2764</v>
      </c>
      <c r="Z2044" t="s">
        <v>2764</v>
      </c>
      <c r="AA2044">
        <v>185.13476722025592</v>
      </c>
      <c r="AB2044" s="6">
        <f t="shared" si="155"/>
        <v>370.26953444051185</v>
      </c>
      <c r="AC2044" t="s">
        <v>2766</v>
      </c>
      <c r="AD2044">
        <v>0</v>
      </c>
    </row>
    <row r="2045" spans="1:30" x14ac:dyDescent="0.25">
      <c r="A2045" t="s">
        <v>2759</v>
      </c>
      <c r="B2045" t="s">
        <v>2760</v>
      </c>
      <c r="C2045" t="s">
        <v>2761</v>
      </c>
      <c r="D2045" t="s">
        <v>4399</v>
      </c>
      <c r="E2045" t="s">
        <v>265</v>
      </c>
      <c r="F2045" t="s">
        <v>4400</v>
      </c>
      <c r="G2045" t="s">
        <v>4418</v>
      </c>
      <c r="H2045" t="s">
        <v>2728</v>
      </c>
      <c r="I2045">
        <v>5</v>
      </c>
      <c r="J2045">
        <v>5057542557030</v>
      </c>
      <c r="K2045" t="s">
        <v>4449</v>
      </c>
      <c r="L2045" t="str">
        <f t="shared" si="156"/>
        <v>RXTED0108095</v>
      </c>
      <c r="M2045" t="s">
        <v>1577</v>
      </c>
      <c r="N2045" t="str">
        <f t="shared" si="157"/>
        <v>DKB</v>
      </c>
      <c r="O2045" t="str">
        <f t="shared" si="158"/>
        <v>36R</v>
      </c>
      <c r="P2045" t="s">
        <v>2764</v>
      </c>
      <c r="Q2045" t="s">
        <v>2764</v>
      </c>
      <c r="R2045" t="s">
        <v>2764</v>
      </c>
      <c r="S2045" t="s">
        <v>4449</v>
      </c>
      <c r="T2045" t="s">
        <v>4402</v>
      </c>
      <c r="U2045" t="s">
        <v>4402</v>
      </c>
      <c r="V2045" t="s">
        <v>4402</v>
      </c>
      <c r="W2045" t="s">
        <v>2764</v>
      </c>
      <c r="X2045" t="s">
        <v>2764</v>
      </c>
      <c r="Y2045" t="s">
        <v>2764</v>
      </c>
      <c r="Z2045" t="s">
        <v>2764</v>
      </c>
      <c r="AA2045">
        <v>185.13476722025592</v>
      </c>
      <c r="AB2045" s="6">
        <f t="shared" si="155"/>
        <v>925.67383610127968</v>
      </c>
      <c r="AC2045" t="s">
        <v>2766</v>
      </c>
      <c r="AD2045">
        <v>0</v>
      </c>
    </row>
    <row r="2046" spans="1:30" x14ac:dyDescent="0.25">
      <c r="A2046" t="s">
        <v>2759</v>
      </c>
      <c r="B2046" t="s">
        <v>2760</v>
      </c>
      <c r="C2046" t="s">
        <v>2761</v>
      </c>
      <c r="D2046" t="s">
        <v>4399</v>
      </c>
      <c r="E2046" t="s">
        <v>265</v>
      </c>
      <c r="F2046" t="s">
        <v>4400</v>
      </c>
      <c r="G2046" t="s">
        <v>4418</v>
      </c>
      <c r="H2046" t="s">
        <v>2728</v>
      </c>
      <c r="I2046">
        <v>2</v>
      </c>
      <c r="J2046">
        <v>5057542557047</v>
      </c>
      <c r="K2046" t="s">
        <v>4450</v>
      </c>
      <c r="L2046" t="str">
        <f t="shared" si="156"/>
        <v>RXTED0108095</v>
      </c>
      <c r="M2046" t="s">
        <v>339</v>
      </c>
      <c r="N2046" t="str">
        <f t="shared" si="157"/>
        <v>DKB</v>
      </c>
      <c r="O2046" t="str">
        <f t="shared" si="158"/>
        <v>38R</v>
      </c>
      <c r="P2046" t="s">
        <v>2764</v>
      </c>
      <c r="Q2046" t="s">
        <v>2764</v>
      </c>
      <c r="R2046" t="s">
        <v>2764</v>
      </c>
      <c r="S2046" t="s">
        <v>4450</v>
      </c>
      <c r="T2046" t="s">
        <v>4402</v>
      </c>
      <c r="U2046" t="s">
        <v>4402</v>
      </c>
      <c r="V2046" t="s">
        <v>4402</v>
      </c>
      <c r="W2046" t="s">
        <v>2764</v>
      </c>
      <c r="X2046" t="s">
        <v>2764</v>
      </c>
      <c r="Y2046" t="s">
        <v>2764</v>
      </c>
      <c r="Z2046" t="s">
        <v>2764</v>
      </c>
      <c r="AA2046">
        <v>185.13476722025592</v>
      </c>
      <c r="AB2046" s="6">
        <f t="shared" si="155"/>
        <v>370.26953444051185</v>
      </c>
      <c r="AC2046" t="s">
        <v>2766</v>
      </c>
      <c r="AD2046">
        <v>0</v>
      </c>
    </row>
    <row r="2047" spans="1:30" x14ac:dyDescent="0.25">
      <c r="A2047" t="s">
        <v>2759</v>
      </c>
      <c r="B2047" t="s">
        <v>2760</v>
      </c>
      <c r="C2047" t="s">
        <v>2761</v>
      </c>
      <c r="D2047" t="s">
        <v>4399</v>
      </c>
      <c r="E2047" t="s">
        <v>265</v>
      </c>
      <c r="F2047" t="s">
        <v>4400</v>
      </c>
      <c r="G2047" t="s">
        <v>4418</v>
      </c>
      <c r="H2047" t="s">
        <v>2728</v>
      </c>
      <c r="I2047">
        <v>2</v>
      </c>
      <c r="J2047">
        <v>5057542567763</v>
      </c>
      <c r="K2047" t="s">
        <v>4451</v>
      </c>
      <c r="L2047" t="str">
        <f t="shared" si="156"/>
        <v>RXTED0108097</v>
      </c>
      <c r="M2047" t="s">
        <v>553</v>
      </c>
      <c r="N2047" t="str">
        <f t="shared" si="157"/>
        <v>LBL</v>
      </c>
      <c r="O2047" t="str">
        <f t="shared" si="158"/>
        <v>36R</v>
      </c>
      <c r="P2047" t="s">
        <v>2764</v>
      </c>
      <c r="Q2047" t="s">
        <v>2764</v>
      </c>
      <c r="R2047" t="s">
        <v>2764</v>
      </c>
      <c r="S2047" t="s">
        <v>4451</v>
      </c>
      <c r="T2047" t="s">
        <v>4402</v>
      </c>
      <c r="U2047" t="s">
        <v>4402</v>
      </c>
      <c r="V2047" t="s">
        <v>4402</v>
      </c>
      <c r="W2047" t="s">
        <v>2764</v>
      </c>
      <c r="X2047" t="s">
        <v>2764</v>
      </c>
      <c r="Y2047" t="s">
        <v>2764</v>
      </c>
      <c r="Z2047" t="s">
        <v>2764</v>
      </c>
      <c r="AA2047">
        <v>185.13476722025592</v>
      </c>
      <c r="AB2047" s="6">
        <f t="shared" si="155"/>
        <v>370.26953444051185</v>
      </c>
      <c r="AC2047" t="s">
        <v>2766</v>
      </c>
      <c r="AD2047">
        <v>0</v>
      </c>
    </row>
    <row r="2048" spans="1:30" x14ac:dyDescent="0.25">
      <c r="A2048" t="s">
        <v>2759</v>
      </c>
      <c r="B2048" t="s">
        <v>2760</v>
      </c>
      <c r="C2048" t="s">
        <v>2761</v>
      </c>
      <c r="D2048" t="s">
        <v>4399</v>
      </c>
      <c r="E2048" t="s">
        <v>265</v>
      </c>
      <c r="F2048" t="s">
        <v>4400</v>
      </c>
      <c r="G2048" t="s">
        <v>4418</v>
      </c>
      <c r="H2048" t="s">
        <v>2728</v>
      </c>
      <c r="I2048">
        <v>4</v>
      </c>
      <c r="J2048">
        <v>5057542567770</v>
      </c>
      <c r="K2048" t="s">
        <v>4452</v>
      </c>
      <c r="L2048" t="str">
        <f t="shared" si="156"/>
        <v>RXTED0108097</v>
      </c>
      <c r="M2048" t="s">
        <v>555</v>
      </c>
      <c r="N2048" t="str">
        <f t="shared" si="157"/>
        <v>LBL</v>
      </c>
      <c r="O2048" t="str">
        <f t="shared" si="158"/>
        <v>38R</v>
      </c>
      <c r="P2048" t="s">
        <v>2764</v>
      </c>
      <c r="Q2048" t="s">
        <v>2764</v>
      </c>
      <c r="R2048" t="s">
        <v>2764</v>
      </c>
      <c r="S2048" t="s">
        <v>4452</v>
      </c>
      <c r="T2048" t="s">
        <v>4402</v>
      </c>
      <c r="U2048" t="s">
        <v>4402</v>
      </c>
      <c r="V2048" t="s">
        <v>4402</v>
      </c>
      <c r="W2048" t="s">
        <v>2764</v>
      </c>
      <c r="X2048" t="s">
        <v>2764</v>
      </c>
      <c r="Y2048" t="s">
        <v>2764</v>
      </c>
      <c r="Z2048" t="s">
        <v>2764</v>
      </c>
      <c r="AA2048">
        <v>185.13476722025592</v>
      </c>
      <c r="AB2048" s="6">
        <f t="shared" si="155"/>
        <v>740.5390688810237</v>
      </c>
      <c r="AC2048" t="s">
        <v>2766</v>
      </c>
      <c r="AD2048">
        <v>0</v>
      </c>
    </row>
    <row r="2049" spans="1:30" x14ac:dyDescent="0.25">
      <c r="A2049" t="s">
        <v>2759</v>
      </c>
      <c r="B2049" t="s">
        <v>2760</v>
      </c>
      <c r="C2049" t="s">
        <v>2761</v>
      </c>
      <c r="D2049" t="s">
        <v>4399</v>
      </c>
      <c r="E2049" t="s">
        <v>265</v>
      </c>
      <c r="F2049" t="s">
        <v>4406</v>
      </c>
      <c r="G2049" t="s">
        <v>4433</v>
      </c>
      <c r="H2049" t="s">
        <v>2725</v>
      </c>
      <c r="I2049">
        <v>8</v>
      </c>
      <c r="J2049">
        <v>5057542635547</v>
      </c>
      <c r="K2049" t="s">
        <v>4453</v>
      </c>
      <c r="L2049" t="str">
        <f t="shared" si="156"/>
        <v>RXTED0108133</v>
      </c>
      <c r="M2049" t="s">
        <v>1578</v>
      </c>
      <c r="N2049" t="str">
        <f t="shared" si="157"/>
        <v>PNK</v>
      </c>
      <c r="O2049" t="str">
        <f t="shared" si="158"/>
        <v>OSO</v>
      </c>
      <c r="P2049" t="s">
        <v>2764</v>
      </c>
      <c r="Q2049" t="s">
        <v>2764</v>
      </c>
      <c r="R2049" t="s">
        <v>2764</v>
      </c>
      <c r="S2049" t="s">
        <v>4453</v>
      </c>
      <c r="T2049" t="s">
        <v>4402</v>
      </c>
      <c r="U2049" t="s">
        <v>4402</v>
      </c>
      <c r="V2049" t="s">
        <v>4402</v>
      </c>
      <c r="W2049" t="s">
        <v>2764</v>
      </c>
      <c r="X2049" t="s">
        <v>2764</v>
      </c>
      <c r="Y2049" t="s">
        <v>2764</v>
      </c>
      <c r="Z2049" t="s">
        <v>2764</v>
      </c>
      <c r="AA2049">
        <v>65.341682548325622</v>
      </c>
      <c r="AB2049" s="6">
        <f t="shared" si="155"/>
        <v>522.73346038660497</v>
      </c>
      <c r="AC2049" t="s">
        <v>2766</v>
      </c>
      <c r="AD2049">
        <v>0</v>
      </c>
    </row>
    <row r="2050" spans="1:30" x14ac:dyDescent="0.25">
      <c r="A2050" t="s">
        <v>2759</v>
      </c>
      <c r="B2050" t="s">
        <v>2760</v>
      </c>
      <c r="C2050" t="s">
        <v>2761</v>
      </c>
      <c r="D2050" t="s">
        <v>4405</v>
      </c>
      <c r="E2050" t="s">
        <v>266</v>
      </c>
      <c r="F2050" t="s">
        <v>4400</v>
      </c>
      <c r="G2050" t="s">
        <v>4409</v>
      </c>
      <c r="H2050" t="s">
        <v>2845</v>
      </c>
      <c r="I2050">
        <v>1</v>
      </c>
      <c r="J2050">
        <v>5057542518758</v>
      </c>
      <c r="K2050" t="s">
        <v>4454</v>
      </c>
      <c r="L2050" t="str">
        <f t="shared" si="156"/>
        <v>RXTED0109632</v>
      </c>
      <c r="M2050" t="s">
        <v>708</v>
      </c>
      <c r="N2050" t="str">
        <f t="shared" si="157"/>
        <v>GRN</v>
      </c>
      <c r="O2050" t="str">
        <f t="shared" si="158"/>
        <v>000</v>
      </c>
      <c r="P2050" t="s">
        <v>2764</v>
      </c>
      <c r="Q2050" t="s">
        <v>2764</v>
      </c>
      <c r="R2050" t="s">
        <v>2764</v>
      </c>
      <c r="S2050" t="s">
        <v>4454</v>
      </c>
      <c r="T2050" t="s">
        <v>4402</v>
      </c>
      <c r="U2050" t="s">
        <v>4402</v>
      </c>
      <c r="V2050" t="s">
        <v>4402</v>
      </c>
      <c r="W2050" t="s">
        <v>2764</v>
      </c>
      <c r="X2050" t="s">
        <v>2764</v>
      </c>
      <c r="Y2050" t="s">
        <v>2764</v>
      </c>
      <c r="Z2050" t="s">
        <v>2764</v>
      </c>
      <c r="AA2050">
        <v>57.173972229784916</v>
      </c>
      <c r="AB2050" s="6">
        <f t="shared" ref="AB2050:AB2113" si="160">AA2050*I2050</f>
        <v>57.173972229784916</v>
      </c>
      <c r="AC2050" t="s">
        <v>2766</v>
      </c>
      <c r="AD2050">
        <v>0</v>
      </c>
    </row>
    <row r="2051" spans="1:30" x14ac:dyDescent="0.25">
      <c r="A2051" t="s">
        <v>2759</v>
      </c>
      <c r="B2051" t="s">
        <v>2760</v>
      </c>
      <c r="C2051" t="s">
        <v>2761</v>
      </c>
      <c r="D2051" t="s">
        <v>4405</v>
      </c>
      <c r="E2051" t="s">
        <v>266</v>
      </c>
      <c r="F2051" t="s">
        <v>4400</v>
      </c>
      <c r="G2051" t="s">
        <v>4409</v>
      </c>
      <c r="H2051" t="s">
        <v>2845</v>
      </c>
      <c r="I2051">
        <v>4</v>
      </c>
      <c r="J2051">
        <v>5057542518789</v>
      </c>
      <c r="K2051" t="s">
        <v>4455</v>
      </c>
      <c r="L2051" t="str">
        <f t="shared" ref="L2051:L2114" si="161">LEFT(K2051,12)</f>
        <v>RXTED0109632</v>
      </c>
      <c r="M2051" t="s">
        <v>714</v>
      </c>
      <c r="N2051" t="str">
        <f t="shared" ref="N2051:N2114" si="162">LEFT(M2051,3)</f>
        <v>GRN</v>
      </c>
      <c r="O2051" t="str">
        <f t="shared" ref="O2051:O2114" si="163">RIGHT(M2051,3)</f>
        <v>003</v>
      </c>
      <c r="P2051" t="s">
        <v>2764</v>
      </c>
      <c r="Q2051" t="s">
        <v>2764</v>
      </c>
      <c r="R2051" t="s">
        <v>2764</v>
      </c>
      <c r="S2051" t="s">
        <v>4455</v>
      </c>
      <c r="T2051" t="s">
        <v>4402</v>
      </c>
      <c r="U2051" t="s">
        <v>4402</v>
      </c>
      <c r="V2051" t="s">
        <v>4402</v>
      </c>
      <c r="W2051" t="s">
        <v>2764</v>
      </c>
      <c r="X2051" t="s">
        <v>2764</v>
      </c>
      <c r="Y2051" t="s">
        <v>2764</v>
      </c>
      <c r="Z2051" t="s">
        <v>2764</v>
      </c>
      <c r="AA2051">
        <v>57.173972229784916</v>
      </c>
      <c r="AB2051" s="6">
        <f t="shared" si="160"/>
        <v>228.69588891913966</v>
      </c>
      <c r="AC2051" t="s">
        <v>2766</v>
      </c>
      <c r="AD2051">
        <v>0</v>
      </c>
    </row>
    <row r="2052" spans="1:30" x14ac:dyDescent="0.25">
      <c r="A2052" t="s">
        <v>2759</v>
      </c>
      <c r="B2052" t="s">
        <v>2760</v>
      </c>
      <c r="C2052" t="s">
        <v>2761</v>
      </c>
      <c r="D2052" t="s">
        <v>4399</v>
      </c>
      <c r="E2052" t="s">
        <v>265</v>
      </c>
      <c r="F2052" t="s">
        <v>4406</v>
      </c>
      <c r="G2052" t="s">
        <v>4433</v>
      </c>
      <c r="H2052" t="s">
        <v>2725</v>
      </c>
      <c r="I2052">
        <v>4</v>
      </c>
      <c r="J2052">
        <v>5057542627245</v>
      </c>
      <c r="K2052" t="s">
        <v>4456</v>
      </c>
      <c r="L2052" t="str">
        <f t="shared" si="161"/>
        <v>RXTED0110143</v>
      </c>
      <c r="M2052" t="s">
        <v>1579</v>
      </c>
      <c r="N2052" t="str">
        <f t="shared" si="162"/>
        <v>LIL</v>
      </c>
      <c r="O2052" t="str">
        <f t="shared" si="163"/>
        <v>OSO</v>
      </c>
      <c r="P2052" t="s">
        <v>2764</v>
      </c>
      <c r="Q2052" t="s">
        <v>2764</v>
      </c>
      <c r="R2052" t="s">
        <v>2764</v>
      </c>
      <c r="S2052" t="s">
        <v>4456</v>
      </c>
      <c r="T2052" t="s">
        <v>4402</v>
      </c>
      <c r="U2052" t="s">
        <v>4402</v>
      </c>
      <c r="V2052" t="s">
        <v>4402</v>
      </c>
      <c r="W2052" t="s">
        <v>2764</v>
      </c>
      <c r="X2052" t="s">
        <v>2764</v>
      </c>
      <c r="Y2052" t="s">
        <v>2764</v>
      </c>
      <c r="Z2052" t="s">
        <v>2764</v>
      </c>
      <c r="AA2052">
        <v>65.341682548325622</v>
      </c>
      <c r="AB2052" s="6">
        <f t="shared" si="160"/>
        <v>261.36673019330249</v>
      </c>
      <c r="AC2052" t="s">
        <v>2766</v>
      </c>
      <c r="AD2052">
        <v>0</v>
      </c>
    </row>
    <row r="2053" spans="1:30" x14ac:dyDescent="0.25">
      <c r="A2053" t="s">
        <v>2759</v>
      </c>
      <c r="B2053" t="s">
        <v>2760</v>
      </c>
      <c r="C2053" t="s">
        <v>2761</v>
      </c>
      <c r="D2053" t="s">
        <v>4405</v>
      </c>
      <c r="E2053" t="s">
        <v>266</v>
      </c>
      <c r="F2053" t="s">
        <v>4406</v>
      </c>
      <c r="G2053" t="s">
        <v>4407</v>
      </c>
      <c r="H2053" t="s">
        <v>2725</v>
      </c>
      <c r="I2053">
        <v>33</v>
      </c>
      <c r="J2053">
        <v>5057930213715</v>
      </c>
      <c r="K2053" t="s">
        <v>4457</v>
      </c>
      <c r="L2053" t="str">
        <f t="shared" si="161"/>
        <v>RXTED0110752</v>
      </c>
      <c r="M2053" t="s">
        <v>2864</v>
      </c>
      <c r="N2053" t="str">
        <f t="shared" si="162"/>
        <v>NVY</v>
      </c>
      <c r="O2053" t="str">
        <f t="shared" si="163"/>
        <v>OSO</v>
      </c>
      <c r="P2053" t="s">
        <v>2764</v>
      </c>
      <c r="Q2053" t="s">
        <v>2764</v>
      </c>
      <c r="R2053" t="s">
        <v>2764</v>
      </c>
      <c r="S2053" t="s">
        <v>4457</v>
      </c>
      <c r="T2053" t="s">
        <v>4402</v>
      </c>
      <c r="U2053" t="s">
        <v>4402</v>
      </c>
      <c r="V2053" t="s">
        <v>4402</v>
      </c>
      <c r="W2053" t="s">
        <v>2764</v>
      </c>
      <c r="X2053" t="s">
        <v>2764</v>
      </c>
      <c r="Y2053" t="s">
        <v>2764</v>
      </c>
      <c r="Z2053" t="s">
        <v>2764</v>
      </c>
      <c r="AA2053">
        <v>65.341682548325622</v>
      </c>
      <c r="AB2053" s="6">
        <f t="shared" si="160"/>
        <v>2156.2755240947454</v>
      </c>
      <c r="AC2053" t="s">
        <v>2766</v>
      </c>
      <c r="AD2053">
        <v>0</v>
      </c>
    </row>
    <row r="2054" spans="1:30" x14ac:dyDescent="0.25">
      <c r="A2054" t="s">
        <v>2759</v>
      </c>
      <c r="B2054" t="s">
        <v>2760</v>
      </c>
      <c r="C2054" t="s">
        <v>2761</v>
      </c>
      <c r="D2054" t="s">
        <v>4405</v>
      </c>
      <c r="E2054" t="s">
        <v>266</v>
      </c>
      <c r="F2054" t="s">
        <v>4406</v>
      </c>
      <c r="G2054" t="s">
        <v>4407</v>
      </c>
      <c r="H2054" t="s">
        <v>2725</v>
      </c>
      <c r="I2054">
        <v>5</v>
      </c>
      <c r="J2054">
        <v>5057930001657</v>
      </c>
      <c r="K2054" t="s">
        <v>4458</v>
      </c>
      <c r="L2054" t="str">
        <f t="shared" si="161"/>
        <v>RXTED0110753</v>
      </c>
      <c r="M2054" t="s">
        <v>1562</v>
      </c>
      <c r="N2054" t="str">
        <f t="shared" si="162"/>
        <v>LGY</v>
      </c>
      <c r="O2054" t="str">
        <f t="shared" si="163"/>
        <v>OSO</v>
      </c>
      <c r="P2054" t="s">
        <v>2764</v>
      </c>
      <c r="Q2054" t="s">
        <v>2764</v>
      </c>
      <c r="R2054" t="s">
        <v>2764</v>
      </c>
      <c r="S2054" t="s">
        <v>4458</v>
      </c>
      <c r="T2054" t="s">
        <v>4402</v>
      </c>
      <c r="U2054" t="s">
        <v>4402</v>
      </c>
      <c r="V2054" t="s">
        <v>4402</v>
      </c>
      <c r="W2054" t="s">
        <v>2764</v>
      </c>
      <c r="X2054" t="s">
        <v>2764</v>
      </c>
      <c r="Y2054" t="s">
        <v>2764</v>
      </c>
      <c r="Z2054" t="s">
        <v>2764</v>
      </c>
      <c r="AA2054">
        <v>50.367546964334331</v>
      </c>
      <c r="AB2054" s="6">
        <f t="shared" si="160"/>
        <v>251.83773482167166</v>
      </c>
      <c r="AC2054" t="s">
        <v>2766</v>
      </c>
      <c r="AD2054">
        <v>0</v>
      </c>
    </row>
    <row r="2055" spans="1:30" x14ac:dyDescent="0.25">
      <c r="A2055" t="s">
        <v>2759</v>
      </c>
      <c r="B2055" t="s">
        <v>2760</v>
      </c>
      <c r="C2055" t="s">
        <v>2761</v>
      </c>
      <c r="D2055" t="s">
        <v>4405</v>
      </c>
      <c r="E2055" t="s">
        <v>266</v>
      </c>
      <c r="F2055" t="s">
        <v>4406</v>
      </c>
      <c r="G2055" t="s">
        <v>4407</v>
      </c>
      <c r="H2055" t="s">
        <v>2725</v>
      </c>
      <c r="I2055">
        <v>1</v>
      </c>
      <c r="J2055">
        <v>5057542432573</v>
      </c>
      <c r="K2055" t="s">
        <v>4459</v>
      </c>
      <c r="L2055" t="str">
        <f t="shared" si="161"/>
        <v>RXTED0111159</v>
      </c>
      <c r="M2055" t="s">
        <v>1580</v>
      </c>
      <c r="N2055" t="str">
        <f t="shared" si="162"/>
        <v>NUP</v>
      </c>
      <c r="O2055" t="str">
        <f t="shared" si="163"/>
        <v>OSO</v>
      </c>
      <c r="P2055" t="s">
        <v>2764</v>
      </c>
      <c r="Q2055" t="s">
        <v>2764</v>
      </c>
      <c r="R2055" t="s">
        <v>2764</v>
      </c>
      <c r="S2055" t="s">
        <v>4459</v>
      </c>
      <c r="T2055" t="s">
        <v>4402</v>
      </c>
      <c r="U2055" t="s">
        <v>4402</v>
      </c>
      <c r="V2055" t="s">
        <v>4402</v>
      </c>
      <c r="W2055" t="s">
        <v>2764</v>
      </c>
      <c r="X2055" t="s">
        <v>2764</v>
      </c>
      <c r="Y2055" t="s">
        <v>2764</v>
      </c>
      <c r="Z2055" t="s">
        <v>2764</v>
      </c>
      <c r="AA2055">
        <v>55.812687176694801</v>
      </c>
      <c r="AB2055" s="6">
        <f t="shared" si="160"/>
        <v>55.812687176694801</v>
      </c>
      <c r="AC2055" t="s">
        <v>2766</v>
      </c>
      <c r="AD2055">
        <v>0</v>
      </c>
    </row>
    <row r="2056" spans="1:30" x14ac:dyDescent="0.25">
      <c r="A2056" t="s">
        <v>2759</v>
      </c>
      <c r="B2056" t="s">
        <v>2760</v>
      </c>
      <c r="C2056" t="s">
        <v>2761</v>
      </c>
      <c r="D2056" t="s">
        <v>4399</v>
      </c>
      <c r="E2056" t="s">
        <v>265</v>
      </c>
      <c r="F2056" t="s">
        <v>4400</v>
      </c>
      <c r="G2056" t="s">
        <v>4418</v>
      </c>
      <c r="H2056" t="s">
        <v>2728</v>
      </c>
      <c r="I2056">
        <v>3</v>
      </c>
      <c r="J2056">
        <v>5057542981613</v>
      </c>
      <c r="K2056" t="s">
        <v>4460</v>
      </c>
      <c r="L2056" t="str">
        <f t="shared" si="161"/>
        <v>RXTED0111471</v>
      </c>
      <c r="M2056" t="s">
        <v>1581</v>
      </c>
      <c r="N2056" t="str">
        <f t="shared" si="162"/>
        <v>NVY</v>
      </c>
      <c r="O2056" t="str">
        <f t="shared" si="163"/>
        <v>036</v>
      </c>
      <c r="P2056" t="s">
        <v>2764</v>
      </c>
      <c r="Q2056" t="s">
        <v>2764</v>
      </c>
      <c r="R2056" t="s">
        <v>2764</v>
      </c>
      <c r="S2056" t="s">
        <v>4460</v>
      </c>
      <c r="T2056" t="s">
        <v>4402</v>
      </c>
      <c r="U2056" t="s">
        <v>4402</v>
      </c>
      <c r="V2056" t="s">
        <v>4402</v>
      </c>
      <c r="W2056" t="s">
        <v>2764</v>
      </c>
      <c r="X2056" t="s">
        <v>2764</v>
      </c>
      <c r="Y2056" t="s">
        <v>2764</v>
      </c>
      <c r="Z2056" t="s">
        <v>2764</v>
      </c>
      <c r="AA2056">
        <v>227.33460386604955</v>
      </c>
      <c r="AB2056" s="6">
        <f t="shared" si="160"/>
        <v>682.00381159814867</v>
      </c>
      <c r="AC2056" t="s">
        <v>2766</v>
      </c>
      <c r="AD2056">
        <v>0</v>
      </c>
    </row>
    <row r="2057" spans="1:30" x14ac:dyDescent="0.25">
      <c r="A2057" t="s">
        <v>2759</v>
      </c>
      <c r="B2057" t="s">
        <v>2760</v>
      </c>
      <c r="C2057" t="s">
        <v>2761</v>
      </c>
      <c r="D2057" t="s">
        <v>4405</v>
      </c>
      <c r="E2057" t="s">
        <v>266</v>
      </c>
      <c r="F2057" t="s">
        <v>4400</v>
      </c>
      <c r="G2057" t="s">
        <v>4420</v>
      </c>
      <c r="H2057" t="s">
        <v>2728</v>
      </c>
      <c r="I2057">
        <v>12</v>
      </c>
      <c r="J2057">
        <v>5057930908390</v>
      </c>
      <c r="K2057" t="s">
        <v>4461</v>
      </c>
      <c r="L2057" t="str">
        <f t="shared" si="161"/>
        <v>RXTED0112651</v>
      </c>
      <c r="M2057" t="s">
        <v>1582</v>
      </c>
      <c r="N2057" t="str">
        <f t="shared" si="162"/>
        <v>TAU</v>
      </c>
      <c r="O2057" t="str">
        <f t="shared" si="163"/>
        <v>000</v>
      </c>
      <c r="P2057" t="s">
        <v>2764</v>
      </c>
      <c r="Q2057" t="s">
        <v>2764</v>
      </c>
      <c r="R2057" t="s">
        <v>2764</v>
      </c>
      <c r="S2057" t="s">
        <v>4461</v>
      </c>
      <c r="T2057" t="s">
        <v>4402</v>
      </c>
      <c r="U2057" t="s">
        <v>4402</v>
      </c>
      <c r="V2057" t="s">
        <v>4402</v>
      </c>
      <c r="W2057" t="s">
        <v>2764</v>
      </c>
      <c r="X2057" t="s">
        <v>2764</v>
      </c>
      <c r="Y2057" t="s">
        <v>2764</v>
      </c>
      <c r="Z2057" t="s">
        <v>2764</v>
      </c>
      <c r="AA2057">
        <v>427.44350667029676</v>
      </c>
      <c r="AB2057" s="6">
        <f t="shared" si="160"/>
        <v>5129.3220800435611</v>
      </c>
      <c r="AC2057" t="s">
        <v>2766</v>
      </c>
      <c r="AD2057">
        <v>0</v>
      </c>
    </row>
    <row r="2058" spans="1:30" x14ac:dyDescent="0.25">
      <c r="A2058" t="s">
        <v>2759</v>
      </c>
      <c r="B2058" t="s">
        <v>2760</v>
      </c>
      <c r="C2058" t="s">
        <v>2761</v>
      </c>
      <c r="D2058" t="s">
        <v>4405</v>
      </c>
      <c r="E2058" t="s">
        <v>266</v>
      </c>
      <c r="F2058" t="s">
        <v>4400</v>
      </c>
      <c r="G2058" t="s">
        <v>4420</v>
      </c>
      <c r="H2058" t="s">
        <v>2728</v>
      </c>
      <c r="I2058">
        <v>8</v>
      </c>
      <c r="J2058">
        <v>5057930908413</v>
      </c>
      <c r="K2058" t="s">
        <v>4462</v>
      </c>
      <c r="L2058" t="str">
        <f t="shared" si="161"/>
        <v>RXTED0112651</v>
      </c>
      <c r="M2058" t="s">
        <v>1583</v>
      </c>
      <c r="N2058" t="str">
        <f t="shared" si="162"/>
        <v>TAU</v>
      </c>
      <c r="O2058" t="str">
        <f t="shared" si="163"/>
        <v>001</v>
      </c>
      <c r="P2058" t="s">
        <v>2764</v>
      </c>
      <c r="Q2058" t="s">
        <v>2764</v>
      </c>
      <c r="R2058" t="s">
        <v>2764</v>
      </c>
      <c r="S2058" t="s">
        <v>4462</v>
      </c>
      <c r="T2058" t="s">
        <v>4402</v>
      </c>
      <c r="U2058" t="s">
        <v>4402</v>
      </c>
      <c r="V2058" t="s">
        <v>4402</v>
      </c>
      <c r="W2058" t="s">
        <v>2764</v>
      </c>
      <c r="X2058" t="s">
        <v>2764</v>
      </c>
      <c r="Y2058" t="s">
        <v>2764</v>
      </c>
      <c r="Z2058" t="s">
        <v>2764</v>
      </c>
      <c r="AA2058">
        <v>427.44350667029676</v>
      </c>
      <c r="AB2058" s="6">
        <f t="shared" si="160"/>
        <v>3419.548053362374</v>
      </c>
      <c r="AC2058" t="s">
        <v>2766</v>
      </c>
      <c r="AD2058">
        <v>0</v>
      </c>
    </row>
    <row r="2059" spans="1:30" x14ac:dyDescent="0.25">
      <c r="A2059" t="s">
        <v>2759</v>
      </c>
      <c r="B2059" t="s">
        <v>2760</v>
      </c>
      <c r="C2059" t="s">
        <v>2761</v>
      </c>
      <c r="D2059" t="s">
        <v>4405</v>
      </c>
      <c r="E2059" t="s">
        <v>266</v>
      </c>
      <c r="F2059" t="s">
        <v>4400</v>
      </c>
      <c r="G2059" t="s">
        <v>4409</v>
      </c>
      <c r="H2059" t="s">
        <v>2845</v>
      </c>
      <c r="I2059">
        <v>3</v>
      </c>
      <c r="J2059">
        <v>5057930678675</v>
      </c>
      <c r="K2059" t="s">
        <v>4463</v>
      </c>
      <c r="L2059" t="str">
        <f t="shared" si="161"/>
        <v>RXTED0119526</v>
      </c>
      <c r="M2059" t="s">
        <v>816</v>
      </c>
      <c r="N2059" t="str">
        <f t="shared" si="162"/>
        <v>BPK</v>
      </c>
      <c r="O2059" t="str">
        <f t="shared" si="163"/>
        <v>003</v>
      </c>
      <c r="P2059" t="s">
        <v>2764</v>
      </c>
      <c r="Q2059" t="s">
        <v>2764</v>
      </c>
      <c r="R2059" t="s">
        <v>2764</v>
      </c>
      <c r="S2059" t="s">
        <v>4463</v>
      </c>
      <c r="T2059" t="s">
        <v>4402</v>
      </c>
      <c r="U2059" t="s">
        <v>4402</v>
      </c>
      <c r="V2059" t="s">
        <v>4402</v>
      </c>
      <c r="W2059" t="s">
        <v>2764</v>
      </c>
      <c r="X2059" t="s">
        <v>2764</v>
      </c>
      <c r="Y2059" t="s">
        <v>2764</v>
      </c>
      <c r="Z2059" t="s">
        <v>2764</v>
      </c>
      <c r="AA2059">
        <v>50.367546964334331</v>
      </c>
      <c r="AB2059" s="6">
        <f t="shared" si="160"/>
        <v>151.10264089300298</v>
      </c>
      <c r="AC2059" t="s">
        <v>2766</v>
      </c>
      <c r="AD2059">
        <v>0</v>
      </c>
    </row>
    <row r="2060" spans="1:30" x14ac:dyDescent="0.25">
      <c r="A2060" t="s">
        <v>2759</v>
      </c>
      <c r="B2060" t="s">
        <v>2760</v>
      </c>
      <c r="C2060" t="s">
        <v>2761</v>
      </c>
      <c r="D2060" t="s">
        <v>4405</v>
      </c>
      <c r="E2060" t="s">
        <v>266</v>
      </c>
      <c r="F2060" t="s">
        <v>4400</v>
      </c>
      <c r="G2060" t="s">
        <v>4420</v>
      </c>
      <c r="H2060" t="s">
        <v>2728</v>
      </c>
      <c r="I2060">
        <v>1</v>
      </c>
      <c r="J2060">
        <v>5057930694613</v>
      </c>
      <c r="K2060" t="s">
        <v>4464</v>
      </c>
      <c r="L2060" t="str">
        <f t="shared" si="161"/>
        <v>RXTED0120217</v>
      </c>
      <c r="M2060" t="s">
        <v>1584</v>
      </c>
      <c r="N2060" t="str">
        <f t="shared" si="162"/>
        <v>BKR</v>
      </c>
      <c r="O2060" t="str">
        <f t="shared" si="163"/>
        <v>001</v>
      </c>
      <c r="P2060" t="s">
        <v>2764</v>
      </c>
      <c r="Q2060" t="s">
        <v>2764</v>
      </c>
      <c r="R2060" t="s">
        <v>2764</v>
      </c>
      <c r="S2060" t="s">
        <v>4464</v>
      </c>
      <c r="T2060" t="s">
        <v>4402</v>
      </c>
      <c r="U2060" t="s">
        <v>4402</v>
      </c>
      <c r="V2060" t="s">
        <v>4402</v>
      </c>
      <c r="W2060" t="s">
        <v>2764</v>
      </c>
      <c r="X2060" t="s">
        <v>2764</v>
      </c>
      <c r="Y2060" t="s">
        <v>2764</v>
      </c>
      <c r="Z2060" t="s">
        <v>2764</v>
      </c>
      <c r="AA2060">
        <v>255.921589980942</v>
      </c>
      <c r="AB2060" s="6">
        <f t="shared" si="160"/>
        <v>255.921589980942</v>
      </c>
      <c r="AC2060" t="s">
        <v>2766</v>
      </c>
      <c r="AD2060">
        <v>0</v>
      </c>
    </row>
    <row r="2061" spans="1:30" x14ac:dyDescent="0.25">
      <c r="A2061" t="s">
        <v>2759</v>
      </c>
      <c r="B2061" t="s">
        <v>2760</v>
      </c>
      <c r="C2061" t="s">
        <v>2761</v>
      </c>
      <c r="D2061" t="s">
        <v>4405</v>
      </c>
      <c r="E2061" t="s">
        <v>266</v>
      </c>
      <c r="F2061" t="s">
        <v>4400</v>
      </c>
      <c r="G2061" t="s">
        <v>4409</v>
      </c>
      <c r="H2061" t="s">
        <v>2845</v>
      </c>
      <c r="I2061">
        <v>2</v>
      </c>
      <c r="J2061">
        <v>5057930452923</v>
      </c>
      <c r="K2061" t="s">
        <v>4465</v>
      </c>
      <c r="L2061" t="str">
        <f t="shared" si="161"/>
        <v>RXTED0121315</v>
      </c>
      <c r="M2061" t="s">
        <v>2913</v>
      </c>
      <c r="N2061" t="str">
        <f t="shared" si="162"/>
        <v>DKB</v>
      </c>
      <c r="O2061" t="str">
        <f t="shared" si="163"/>
        <v>003</v>
      </c>
      <c r="P2061" t="s">
        <v>2764</v>
      </c>
      <c r="Q2061" t="s">
        <v>2764</v>
      </c>
      <c r="R2061" t="s">
        <v>2764</v>
      </c>
      <c r="S2061" t="s">
        <v>4465</v>
      </c>
      <c r="T2061" t="s">
        <v>4402</v>
      </c>
      <c r="U2061" t="s">
        <v>4402</v>
      </c>
      <c r="V2061" t="s">
        <v>4402</v>
      </c>
      <c r="W2061" t="s">
        <v>2764</v>
      </c>
      <c r="X2061" t="s">
        <v>2764</v>
      </c>
      <c r="Y2061" t="s">
        <v>2764</v>
      </c>
      <c r="Z2061" t="s">
        <v>2764</v>
      </c>
      <c r="AA2061">
        <v>57.173972229784916</v>
      </c>
      <c r="AB2061" s="6">
        <f t="shared" si="160"/>
        <v>114.34794445956983</v>
      </c>
      <c r="AC2061" t="s">
        <v>2766</v>
      </c>
      <c r="AD2061">
        <v>0</v>
      </c>
    </row>
    <row r="2062" spans="1:30" x14ac:dyDescent="0.25">
      <c r="A2062" t="s">
        <v>2759</v>
      </c>
      <c r="B2062" t="s">
        <v>2760</v>
      </c>
      <c r="C2062" t="s">
        <v>2761</v>
      </c>
      <c r="D2062" t="s">
        <v>4405</v>
      </c>
      <c r="E2062" t="s">
        <v>266</v>
      </c>
      <c r="F2062" t="s">
        <v>4400</v>
      </c>
      <c r="G2062" t="s">
        <v>4409</v>
      </c>
      <c r="H2062" t="s">
        <v>2845</v>
      </c>
      <c r="I2062">
        <v>1</v>
      </c>
      <c r="J2062">
        <v>5057930452930</v>
      </c>
      <c r="K2062" t="s">
        <v>4466</v>
      </c>
      <c r="L2062" t="str">
        <f t="shared" si="161"/>
        <v>RXTED0121315</v>
      </c>
      <c r="M2062" t="s">
        <v>296</v>
      </c>
      <c r="N2062" t="str">
        <f t="shared" si="162"/>
        <v>DKB</v>
      </c>
      <c r="O2062" t="str">
        <f t="shared" si="163"/>
        <v>004</v>
      </c>
      <c r="P2062" t="s">
        <v>2764</v>
      </c>
      <c r="Q2062" t="s">
        <v>2764</v>
      </c>
      <c r="R2062" t="s">
        <v>2764</v>
      </c>
      <c r="S2062" t="s">
        <v>4466</v>
      </c>
      <c r="T2062" t="s">
        <v>4402</v>
      </c>
      <c r="U2062" t="s">
        <v>4402</v>
      </c>
      <c r="V2062" t="s">
        <v>4402</v>
      </c>
      <c r="W2062" t="s">
        <v>2764</v>
      </c>
      <c r="X2062" t="s">
        <v>2764</v>
      </c>
      <c r="Y2062" t="s">
        <v>2764</v>
      </c>
      <c r="Z2062" t="s">
        <v>2764</v>
      </c>
      <c r="AA2062">
        <v>57.173972229784916</v>
      </c>
      <c r="AB2062" s="6">
        <f t="shared" si="160"/>
        <v>57.173972229784916</v>
      </c>
      <c r="AC2062" t="s">
        <v>2766</v>
      </c>
      <c r="AD2062">
        <v>0</v>
      </c>
    </row>
    <row r="2063" spans="1:30" x14ac:dyDescent="0.25">
      <c r="A2063" t="s">
        <v>2759</v>
      </c>
      <c r="B2063" t="s">
        <v>2760</v>
      </c>
      <c r="C2063" t="s">
        <v>2761</v>
      </c>
      <c r="D2063" t="s">
        <v>4399</v>
      </c>
      <c r="E2063" t="s">
        <v>265</v>
      </c>
      <c r="F2063" t="s">
        <v>4400</v>
      </c>
      <c r="G2063" t="s">
        <v>4468</v>
      </c>
      <c r="H2063" t="s">
        <v>2728</v>
      </c>
      <c r="I2063">
        <v>3</v>
      </c>
      <c r="J2063">
        <v>5059104078458</v>
      </c>
      <c r="K2063" t="s">
        <v>4467</v>
      </c>
      <c r="L2063" t="str">
        <f t="shared" si="161"/>
        <v>RXTED0121440</v>
      </c>
      <c r="M2063" t="s">
        <v>1585</v>
      </c>
      <c r="N2063" t="str">
        <f t="shared" si="162"/>
        <v>PUR</v>
      </c>
      <c r="O2063" t="str">
        <f t="shared" si="163"/>
        <v>28R</v>
      </c>
      <c r="P2063" t="s">
        <v>2764</v>
      </c>
      <c r="Q2063" t="s">
        <v>2764</v>
      </c>
      <c r="R2063" t="s">
        <v>2764</v>
      </c>
      <c r="S2063" t="s">
        <v>4467</v>
      </c>
      <c r="T2063" t="s">
        <v>4402</v>
      </c>
      <c r="U2063" t="s">
        <v>4402</v>
      </c>
      <c r="V2063" t="s">
        <v>4402</v>
      </c>
      <c r="W2063" t="s">
        <v>2764</v>
      </c>
      <c r="X2063" t="s">
        <v>2764</v>
      </c>
      <c r="Y2063" t="s">
        <v>2764</v>
      </c>
      <c r="Z2063" t="s">
        <v>2764</v>
      </c>
      <c r="AA2063">
        <v>127.960794990471</v>
      </c>
      <c r="AB2063" s="6">
        <f t="shared" si="160"/>
        <v>383.88238497141299</v>
      </c>
      <c r="AC2063" t="s">
        <v>2766</v>
      </c>
      <c r="AD2063">
        <v>0</v>
      </c>
    </row>
    <row r="2064" spans="1:30" x14ac:dyDescent="0.25">
      <c r="A2064" t="s">
        <v>2759</v>
      </c>
      <c r="B2064" t="s">
        <v>2760</v>
      </c>
      <c r="C2064" t="s">
        <v>2761</v>
      </c>
      <c r="D2064" t="s">
        <v>4405</v>
      </c>
      <c r="E2064" t="s">
        <v>266</v>
      </c>
      <c r="F2064" t="s">
        <v>4400</v>
      </c>
      <c r="G2064" t="s">
        <v>4409</v>
      </c>
      <c r="H2064" t="s">
        <v>2845</v>
      </c>
      <c r="I2064">
        <v>1</v>
      </c>
      <c r="J2064">
        <v>5057930675551</v>
      </c>
      <c r="K2064" t="s">
        <v>4469</v>
      </c>
      <c r="L2064" t="str">
        <f t="shared" si="161"/>
        <v>RXTED0121466</v>
      </c>
      <c r="M2064" t="s">
        <v>273</v>
      </c>
      <c r="N2064" t="str">
        <f t="shared" si="162"/>
        <v>WHI</v>
      </c>
      <c r="O2064" t="str">
        <f t="shared" si="163"/>
        <v>001</v>
      </c>
      <c r="P2064" t="s">
        <v>2764</v>
      </c>
      <c r="Q2064" t="s">
        <v>2764</v>
      </c>
      <c r="R2064" t="s">
        <v>2764</v>
      </c>
      <c r="S2064" t="s">
        <v>4469</v>
      </c>
      <c r="T2064" t="s">
        <v>4402</v>
      </c>
      <c r="U2064" t="s">
        <v>4402</v>
      </c>
      <c r="V2064" t="s">
        <v>4402</v>
      </c>
      <c r="W2064" t="s">
        <v>2764</v>
      </c>
      <c r="X2064" t="s">
        <v>2764</v>
      </c>
      <c r="Y2064" t="s">
        <v>2764</v>
      </c>
      <c r="Z2064" t="s">
        <v>2764</v>
      </c>
      <c r="AA2064">
        <v>57.173972229784916</v>
      </c>
      <c r="AB2064" s="6">
        <f t="shared" si="160"/>
        <v>57.173972229784916</v>
      </c>
      <c r="AC2064" t="s">
        <v>2766</v>
      </c>
      <c r="AD2064">
        <v>0</v>
      </c>
    </row>
    <row r="2065" spans="1:30" x14ac:dyDescent="0.25">
      <c r="A2065" t="s">
        <v>2759</v>
      </c>
      <c r="B2065" t="s">
        <v>2760</v>
      </c>
      <c r="C2065" t="s">
        <v>2761</v>
      </c>
      <c r="D2065" t="s">
        <v>4405</v>
      </c>
      <c r="E2065" t="s">
        <v>266</v>
      </c>
      <c r="F2065" t="s">
        <v>4400</v>
      </c>
      <c r="G2065" t="s">
        <v>4409</v>
      </c>
      <c r="H2065" t="s">
        <v>2845</v>
      </c>
      <c r="I2065">
        <v>1</v>
      </c>
      <c r="J2065">
        <v>5057930675575</v>
      </c>
      <c r="K2065" t="s">
        <v>4470</v>
      </c>
      <c r="L2065" t="str">
        <f t="shared" si="161"/>
        <v>RXTED0121466</v>
      </c>
      <c r="M2065" t="s">
        <v>303</v>
      </c>
      <c r="N2065" t="str">
        <f t="shared" si="162"/>
        <v>WHI</v>
      </c>
      <c r="O2065" t="str">
        <f t="shared" si="163"/>
        <v>003</v>
      </c>
      <c r="P2065" t="s">
        <v>2764</v>
      </c>
      <c r="Q2065" t="s">
        <v>2764</v>
      </c>
      <c r="R2065" t="s">
        <v>2764</v>
      </c>
      <c r="S2065" t="s">
        <v>4470</v>
      </c>
      <c r="T2065" t="s">
        <v>4402</v>
      </c>
      <c r="U2065" t="s">
        <v>4402</v>
      </c>
      <c r="V2065" t="s">
        <v>4402</v>
      </c>
      <c r="W2065" t="s">
        <v>2764</v>
      </c>
      <c r="X2065" t="s">
        <v>2764</v>
      </c>
      <c r="Y2065" t="s">
        <v>2764</v>
      </c>
      <c r="Z2065" t="s">
        <v>2764</v>
      </c>
      <c r="AA2065">
        <v>57.173972229784916</v>
      </c>
      <c r="AB2065" s="6">
        <f t="shared" si="160"/>
        <v>57.173972229784916</v>
      </c>
      <c r="AC2065" t="s">
        <v>2766</v>
      </c>
      <c r="AD2065">
        <v>0</v>
      </c>
    </row>
    <row r="2066" spans="1:30" x14ac:dyDescent="0.25">
      <c r="A2066" t="s">
        <v>2759</v>
      </c>
      <c r="B2066" t="s">
        <v>2760</v>
      </c>
      <c r="C2066" t="s">
        <v>2761</v>
      </c>
      <c r="D2066" t="s">
        <v>4405</v>
      </c>
      <c r="E2066" t="s">
        <v>266</v>
      </c>
      <c r="F2066" t="s">
        <v>4400</v>
      </c>
      <c r="G2066" t="s">
        <v>4409</v>
      </c>
      <c r="H2066" t="s">
        <v>2845</v>
      </c>
      <c r="I2066">
        <v>1</v>
      </c>
      <c r="J2066">
        <v>5057930675582</v>
      </c>
      <c r="K2066" t="s">
        <v>4471</v>
      </c>
      <c r="L2066" t="str">
        <f t="shared" si="161"/>
        <v>RXTED0121466</v>
      </c>
      <c r="M2066" t="s">
        <v>2806</v>
      </c>
      <c r="N2066" t="str">
        <f t="shared" si="162"/>
        <v>WHI</v>
      </c>
      <c r="O2066" t="str">
        <f t="shared" si="163"/>
        <v>004</v>
      </c>
      <c r="P2066" t="s">
        <v>2764</v>
      </c>
      <c r="Q2066" t="s">
        <v>2764</v>
      </c>
      <c r="R2066" t="s">
        <v>2764</v>
      </c>
      <c r="S2066" t="s">
        <v>4471</v>
      </c>
      <c r="T2066" t="s">
        <v>4402</v>
      </c>
      <c r="U2066" t="s">
        <v>4402</v>
      </c>
      <c r="V2066" t="s">
        <v>4402</v>
      </c>
      <c r="W2066" t="s">
        <v>2764</v>
      </c>
      <c r="X2066" t="s">
        <v>2764</v>
      </c>
      <c r="Y2066" t="s">
        <v>2764</v>
      </c>
      <c r="Z2066" t="s">
        <v>2764</v>
      </c>
      <c r="AA2066">
        <v>57.173972229784916</v>
      </c>
      <c r="AB2066" s="6">
        <f t="shared" si="160"/>
        <v>57.173972229784916</v>
      </c>
      <c r="AC2066" t="s">
        <v>2766</v>
      </c>
      <c r="AD2066">
        <v>0</v>
      </c>
    </row>
    <row r="2067" spans="1:30" x14ac:dyDescent="0.25">
      <c r="A2067" t="s">
        <v>2759</v>
      </c>
      <c r="B2067" t="s">
        <v>2760</v>
      </c>
      <c r="C2067" t="s">
        <v>2761</v>
      </c>
      <c r="D2067" t="s">
        <v>4405</v>
      </c>
      <c r="E2067" t="s">
        <v>266</v>
      </c>
      <c r="F2067" t="s">
        <v>4400</v>
      </c>
      <c r="G2067" t="s">
        <v>4409</v>
      </c>
      <c r="H2067" t="s">
        <v>2845</v>
      </c>
      <c r="I2067">
        <v>1</v>
      </c>
      <c r="J2067">
        <v>5057930835337</v>
      </c>
      <c r="K2067" t="s">
        <v>4472</v>
      </c>
      <c r="L2067" t="str">
        <f t="shared" si="161"/>
        <v>RXTED0122063</v>
      </c>
      <c r="M2067" t="s">
        <v>357</v>
      </c>
      <c r="N2067" t="str">
        <f t="shared" si="162"/>
        <v>LGY</v>
      </c>
      <c r="O2067" t="str">
        <f t="shared" si="163"/>
        <v>003</v>
      </c>
      <c r="P2067" t="s">
        <v>2764</v>
      </c>
      <c r="Q2067" t="s">
        <v>2764</v>
      </c>
      <c r="R2067" t="s">
        <v>2764</v>
      </c>
      <c r="S2067" t="s">
        <v>4472</v>
      </c>
      <c r="T2067" t="s">
        <v>4402</v>
      </c>
      <c r="U2067" t="s">
        <v>4402</v>
      </c>
      <c r="V2067" t="s">
        <v>4402</v>
      </c>
      <c r="W2067" t="s">
        <v>2764</v>
      </c>
      <c r="X2067" t="s">
        <v>2764</v>
      </c>
      <c r="Y2067" t="s">
        <v>2764</v>
      </c>
      <c r="Z2067" t="s">
        <v>2764</v>
      </c>
      <c r="AA2067">
        <v>65.341682548325622</v>
      </c>
      <c r="AB2067" s="6">
        <f t="shared" si="160"/>
        <v>65.341682548325622</v>
      </c>
      <c r="AC2067" t="s">
        <v>2766</v>
      </c>
      <c r="AD2067">
        <v>0</v>
      </c>
    </row>
    <row r="2068" spans="1:30" x14ac:dyDescent="0.25">
      <c r="A2068" t="s">
        <v>2759</v>
      </c>
      <c r="B2068" t="s">
        <v>2760</v>
      </c>
      <c r="C2068" t="s">
        <v>2761</v>
      </c>
      <c r="D2068" t="s">
        <v>4405</v>
      </c>
      <c r="E2068" t="s">
        <v>266</v>
      </c>
      <c r="F2068" t="s">
        <v>4406</v>
      </c>
      <c r="G2068" t="s">
        <v>4407</v>
      </c>
      <c r="H2068" t="s">
        <v>2725</v>
      </c>
      <c r="I2068">
        <v>4</v>
      </c>
      <c r="J2068">
        <v>5059104076683</v>
      </c>
      <c r="K2068" t="s">
        <v>4473</v>
      </c>
      <c r="L2068" t="str">
        <f t="shared" si="161"/>
        <v>RXTED0122523</v>
      </c>
      <c r="M2068" t="s">
        <v>664</v>
      </c>
      <c r="N2068" t="str">
        <f t="shared" si="162"/>
        <v>BLU</v>
      </c>
      <c r="O2068" t="str">
        <f t="shared" si="163"/>
        <v>OSO</v>
      </c>
      <c r="P2068" t="s">
        <v>2764</v>
      </c>
      <c r="Q2068" t="s">
        <v>2764</v>
      </c>
      <c r="R2068" t="s">
        <v>2764</v>
      </c>
      <c r="S2068" t="s">
        <v>4473</v>
      </c>
      <c r="T2068" t="s">
        <v>4402</v>
      </c>
      <c r="U2068" t="s">
        <v>4402</v>
      </c>
      <c r="V2068" t="s">
        <v>4402</v>
      </c>
      <c r="W2068" t="s">
        <v>2764</v>
      </c>
      <c r="X2068" t="s">
        <v>2764</v>
      </c>
      <c r="Y2068" t="s">
        <v>2764</v>
      </c>
      <c r="Z2068" t="s">
        <v>2764</v>
      </c>
      <c r="AA2068">
        <v>55.812687176694801</v>
      </c>
      <c r="AB2068" s="6">
        <f t="shared" si="160"/>
        <v>223.25074870677921</v>
      </c>
      <c r="AC2068" t="s">
        <v>2766</v>
      </c>
      <c r="AD2068">
        <v>0</v>
      </c>
    </row>
    <row r="2069" spans="1:30" x14ac:dyDescent="0.25">
      <c r="A2069" t="s">
        <v>2759</v>
      </c>
      <c r="B2069" t="s">
        <v>2760</v>
      </c>
      <c r="C2069" t="s">
        <v>2761</v>
      </c>
      <c r="D2069" t="s">
        <v>4399</v>
      </c>
      <c r="E2069" t="s">
        <v>265</v>
      </c>
      <c r="F2069" t="s">
        <v>4400</v>
      </c>
      <c r="G2069" t="s">
        <v>4475</v>
      </c>
      <c r="H2069" t="s">
        <v>2728</v>
      </c>
      <c r="I2069">
        <v>1</v>
      </c>
      <c r="J2069">
        <v>5059104235998</v>
      </c>
      <c r="K2069" t="s">
        <v>4474</v>
      </c>
      <c r="L2069" t="str">
        <f t="shared" si="161"/>
        <v>RXTED0125082</v>
      </c>
      <c r="M2069" t="s">
        <v>1586</v>
      </c>
      <c r="N2069" t="str">
        <f t="shared" si="162"/>
        <v>NAT</v>
      </c>
      <c r="O2069" t="str">
        <f t="shared" si="163"/>
        <v>32R</v>
      </c>
      <c r="P2069" t="s">
        <v>2764</v>
      </c>
      <c r="Q2069" t="s">
        <v>2764</v>
      </c>
      <c r="R2069" t="s">
        <v>2764</v>
      </c>
      <c r="S2069" t="s">
        <v>4474</v>
      </c>
      <c r="T2069" t="s">
        <v>4402</v>
      </c>
      <c r="U2069" t="s">
        <v>4402</v>
      </c>
      <c r="V2069" t="s">
        <v>4402</v>
      </c>
      <c r="W2069" t="s">
        <v>2764</v>
      </c>
      <c r="X2069" t="s">
        <v>2764</v>
      </c>
      <c r="Y2069" t="s">
        <v>2764</v>
      </c>
      <c r="Z2069" t="s">
        <v>2764</v>
      </c>
      <c r="AA2069">
        <v>99.373808875578547</v>
      </c>
      <c r="AB2069" s="6">
        <f t="shared" si="160"/>
        <v>99.373808875578547</v>
      </c>
      <c r="AC2069" t="s">
        <v>2766</v>
      </c>
      <c r="AD2069">
        <v>0</v>
      </c>
    </row>
    <row r="2070" spans="1:30" x14ac:dyDescent="0.25">
      <c r="A2070" t="s">
        <v>2759</v>
      </c>
      <c r="B2070" t="s">
        <v>2760</v>
      </c>
      <c r="C2070" t="s">
        <v>2761</v>
      </c>
      <c r="D2070" t="s">
        <v>4405</v>
      </c>
      <c r="E2070" t="s">
        <v>266</v>
      </c>
      <c r="F2070" t="s">
        <v>4406</v>
      </c>
      <c r="G2070" t="s">
        <v>4477</v>
      </c>
      <c r="H2070" t="s">
        <v>2725</v>
      </c>
      <c r="I2070">
        <v>5</v>
      </c>
      <c r="J2070">
        <v>5059353510884</v>
      </c>
      <c r="K2070" t="s">
        <v>4478</v>
      </c>
      <c r="L2070" t="str">
        <f t="shared" si="161"/>
        <v>RXTED0126674</v>
      </c>
      <c r="M2070" t="s">
        <v>2864</v>
      </c>
      <c r="N2070" t="str">
        <f t="shared" si="162"/>
        <v>NVY</v>
      </c>
      <c r="O2070" t="str">
        <f t="shared" si="163"/>
        <v>OSO</v>
      </c>
      <c r="P2070" t="s">
        <v>2764</v>
      </c>
      <c r="Q2070" t="s">
        <v>2764</v>
      </c>
      <c r="R2070" t="s">
        <v>2764</v>
      </c>
      <c r="S2070" t="s">
        <v>4478</v>
      </c>
      <c r="T2070" t="s">
        <v>4402</v>
      </c>
      <c r="U2070" t="s">
        <v>4402</v>
      </c>
      <c r="V2070" t="s">
        <v>4402</v>
      </c>
      <c r="W2070" t="s">
        <v>2764</v>
      </c>
      <c r="X2070" t="s">
        <v>2764</v>
      </c>
      <c r="Y2070" t="s">
        <v>2764</v>
      </c>
      <c r="Z2070" t="s">
        <v>2764</v>
      </c>
      <c r="AA2070">
        <v>55.812687176694801</v>
      </c>
      <c r="AB2070" s="6">
        <f t="shared" si="160"/>
        <v>279.06343588347403</v>
      </c>
      <c r="AC2070" t="s">
        <v>2766</v>
      </c>
      <c r="AD2070">
        <v>0</v>
      </c>
    </row>
    <row r="2071" spans="1:30" x14ac:dyDescent="0.25">
      <c r="A2071" t="s">
        <v>2759</v>
      </c>
      <c r="B2071" t="s">
        <v>2760</v>
      </c>
      <c r="C2071" t="s">
        <v>2761</v>
      </c>
      <c r="D2071" t="s">
        <v>4405</v>
      </c>
      <c r="E2071" t="s">
        <v>266</v>
      </c>
      <c r="F2071" t="s">
        <v>4406</v>
      </c>
      <c r="G2071" t="s">
        <v>4407</v>
      </c>
      <c r="H2071" t="s">
        <v>2725</v>
      </c>
      <c r="I2071">
        <v>1</v>
      </c>
      <c r="J2071">
        <v>5055923763667</v>
      </c>
      <c r="K2071" t="s">
        <v>4479</v>
      </c>
      <c r="L2071" t="str">
        <f t="shared" si="161"/>
        <v>RXTED0126786</v>
      </c>
      <c r="M2071" t="s">
        <v>2793</v>
      </c>
      <c r="N2071" t="str">
        <f t="shared" si="162"/>
        <v>BLK</v>
      </c>
      <c r="O2071" t="str">
        <f t="shared" si="163"/>
        <v>OSO</v>
      </c>
      <c r="P2071" t="s">
        <v>2764</v>
      </c>
      <c r="Q2071" t="s">
        <v>2764</v>
      </c>
      <c r="R2071" t="s">
        <v>2764</v>
      </c>
      <c r="S2071" t="s">
        <v>4479</v>
      </c>
      <c r="T2071" t="s">
        <v>4402</v>
      </c>
      <c r="U2071" t="s">
        <v>4402</v>
      </c>
      <c r="V2071" t="s">
        <v>4402</v>
      </c>
      <c r="W2071" t="s">
        <v>2764</v>
      </c>
      <c r="X2071" t="s">
        <v>2764</v>
      </c>
      <c r="Y2071" t="s">
        <v>2764</v>
      </c>
      <c r="Z2071" t="s">
        <v>2764</v>
      </c>
      <c r="AA2071">
        <v>35.393411380343046</v>
      </c>
      <c r="AB2071" s="6">
        <f t="shared" si="160"/>
        <v>35.393411380343046</v>
      </c>
      <c r="AC2071" t="s">
        <v>2766</v>
      </c>
      <c r="AD2071">
        <v>0</v>
      </c>
    </row>
    <row r="2072" spans="1:30" x14ac:dyDescent="0.25">
      <c r="A2072" t="s">
        <v>2759</v>
      </c>
      <c r="B2072" t="s">
        <v>2760</v>
      </c>
      <c r="C2072" t="s">
        <v>2761</v>
      </c>
      <c r="D2072" t="s">
        <v>4405</v>
      </c>
      <c r="E2072" t="s">
        <v>266</v>
      </c>
      <c r="F2072" t="s">
        <v>4406</v>
      </c>
      <c r="G2072" t="s">
        <v>4407</v>
      </c>
      <c r="H2072" t="s">
        <v>2725</v>
      </c>
      <c r="I2072">
        <v>8</v>
      </c>
      <c r="J2072">
        <v>5059353510747</v>
      </c>
      <c r="K2072" t="s">
        <v>4480</v>
      </c>
      <c r="L2072" t="str">
        <f t="shared" si="161"/>
        <v>RXTED0126816</v>
      </c>
      <c r="M2072" t="s">
        <v>2864</v>
      </c>
      <c r="N2072" t="str">
        <f t="shared" si="162"/>
        <v>NVY</v>
      </c>
      <c r="O2072" t="str">
        <f t="shared" si="163"/>
        <v>OSO</v>
      </c>
      <c r="P2072" t="s">
        <v>2764</v>
      </c>
      <c r="Q2072" t="s">
        <v>2764</v>
      </c>
      <c r="R2072" t="s">
        <v>2764</v>
      </c>
      <c r="S2072" t="s">
        <v>4480</v>
      </c>
      <c r="T2072" t="s">
        <v>4402</v>
      </c>
      <c r="U2072" t="s">
        <v>4402</v>
      </c>
      <c r="V2072" t="s">
        <v>4402</v>
      </c>
      <c r="W2072" t="s">
        <v>2764</v>
      </c>
      <c r="X2072" t="s">
        <v>2764</v>
      </c>
      <c r="Y2072" t="s">
        <v>2764</v>
      </c>
      <c r="Z2072" t="s">
        <v>2764</v>
      </c>
      <c r="AA2072">
        <v>55.812687176694801</v>
      </c>
      <c r="AB2072" s="6">
        <f t="shared" si="160"/>
        <v>446.50149741355841</v>
      </c>
      <c r="AC2072" t="s">
        <v>2766</v>
      </c>
      <c r="AD2072">
        <v>0</v>
      </c>
    </row>
    <row r="2073" spans="1:30" x14ac:dyDescent="0.25">
      <c r="A2073" t="s">
        <v>2759</v>
      </c>
      <c r="B2073" t="s">
        <v>2760</v>
      </c>
      <c r="C2073" t="s">
        <v>2761</v>
      </c>
      <c r="D2073" t="s">
        <v>4405</v>
      </c>
      <c r="E2073" t="s">
        <v>266</v>
      </c>
      <c r="F2073" t="s">
        <v>4406</v>
      </c>
      <c r="G2073" t="s">
        <v>4477</v>
      </c>
      <c r="H2073" t="s">
        <v>2725</v>
      </c>
      <c r="I2073">
        <v>20</v>
      </c>
      <c r="J2073">
        <v>5059353510730</v>
      </c>
      <c r="K2073" t="s">
        <v>4481</v>
      </c>
      <c r="L2073" t="str">
        <f t="shared" si="161"/>
        <v>RXTED0127183</v>
      </c>
      <c r="M2073" t="s">
        <v>2891</v>
      </c>
      <c r="N2073" t="str">
        <f t="shared" si="162"/>
        <v>PPK</v>
      </c>
      <c r="O2073" t="str">
        <f t="shared" si="163"/>
        <v>OSO</v>
      </c>
      <c r="P2073" t="s">
        <v>2764</v>
      </c>
      <c r="Q2073" t="s">
        <v>2764</v>
      </c>
      <c r="R2073" t="s">
        <v>2764</v>
      </c>
      <c r="S2073" t="s">
        <v>4481</v>
      </c>
      <c r="T2073" t="s">
        <v>4402</v>
      </c>
      <c r="U2073" t="s">
        <v>4402</v>
      </c>
      <c r="V2073" t="s">
        <v>4402</v>
      </c>
      <c r="W2073" t="s">
        <v>2764</v>
      </c>
      <c r="X2073" t="s">
        <v>2764</v>
      </c>
      <c r="Y2073" t="s">
        <v>2764</v>
      </c>
      <c r="Z2073" t="s">
        <v>2764</v>
      </c>
      <c r="AA2073">
        <v>55.812687176694801</v>
      </c>
      <c r="AB2073" s="6">
        <f t="shared" si="160"/>
        <v>1116.2537435338961</v>
      </c>
      <c r="AC2073" t="s">
        <v>2766</v>
      </c>
      <c r="AD2073">
        <v>0</v>
      </c>
    </row>
    <row r="2074" spans="1:30" x14ac:dyDescent="0.25">
      <c r="A2074" t="s">
        <v>2759</v>
      </c>
      <c r="B2074" t="s">
        <v>2760</v>
      </c>
      <c r="C2074" t="s">
        <v>2761</v>
      </c>
      <c r="D2074" t="s">
        <v>4405</v>
      </c>
      <c r="E2074" t="s">
        <v>266</v>
      </c>
      <c r="F2074" t="s">
        <v>4400</v>
      </c>
      <c r="G2074" t="s">
        <v>4420</v>
      </c>
      <c r="H2074" t="s">
        <v>2728</v>
      </c>
      <c r="I2074">
        <v>1</v>
      </c>
      <c r="J2074">
        <v>5059353460295</v>
      </c>
      <c r="K2074" t="s">
        <v>4482</v>
      </c>
      <c r="L2074" t="str">
        <f t="shared" si="161"/>
        <v>RXTED0128419</v>
      </c>
      <c r="M2074" t="s">
        <v>1587</v>
      </c>
      <c r="N2074" t="str">
        <f t="shared" si="162"/>
        <v>YEL</v>
      </c>
      <c r="O2074" t="str">
        <f t="shared" si="163"/>
        <v>000</v>
      </c>
      <c r="P2074" t="s">
        <v>2764</v>
      </c>
      <c r="Q2074" t="s">
        <v>2764</v>
      </c>
      <c r="R2074" t="s">
        <v>2764</v>
      </c>
      <c r="S2074" t="s">
        <v>4482</v>
      </c>
      <c r="T2074" t="s">
        <v>4402</v>
      </c>
      <c r="U2074" t="s">
        <v>4402</v>
      </c>
      <c r="V2074" t="s">
        <v>4402</v>
      </c>
      <c r="W2074" t="s">
        <v>2764</v>
      </c>
      <c r="X2074" t="s">
        <v>2764</v>
      </c>
      <c r="Y2074" t="s">
        <v>2764</v>
      </c>
      <c r="Z2074" t="s">
        <v>2764</v>
      </c>
      <c r="AA2074">
        <v>379.79852981214265</v>
      </c>
      <c r="AB2074" s="6">
        <f t="shared" si="160"/>
        <v>379.79852981214265</v>
      </c>
      <c r="AC2074" t="s">
        <v>2766</v>
      </c>
      <c r="AD2074">
        <v>0</v>
      </c>
    </row>
    <row r="2075" spans="1:30" x14ac:dyDescent="0.25">
      <c r="A2075" t="s">
        <v>2759</v>
      </c>
      <c r="B2075" t="s">
        <v>2760</v>
      </c>
      <c r="C2075" t="s">
        <v>2761</v>
      </c>
      <c r="D2075" t="s">
        <v>4405</v>
      </c>
      <c r="E2075" t="s">
        <v>266</v>
      </c>
      <c r="F2075" t="s">
        <v>4406</v>
      </c>
      <c r="G2075" t="s">
        <v>4485</v>
      </c>
      <c r="H2075" t="s">
        <v>2783</v>
      </c>
      <c r="I2075">
        <v>10</v>
      </c>
      <c r="J2075">
        <v>5059489000211</v>
      </c>
      <c r="K2075" t="s">
        <v>4484</v>
      </c>
      <c r="L2075" t="str">
        <f t="shared" si="161"/>
        <v>RXTED0129869</v>
      </c>
      <c r="M2075" t="s">
        <v>1588</v>
      </c>
      <c r="N2075" t="str">
        <f t="shared" si="162"/>
        <v>MPK</v>
      </c>
      <c r="O2075" t="str">
        <f t="shared" si="163"/>
        <v>OSO</v>
      </c>
      <c r="P2075" t="s">
        <v>2764</v>
      </c>
      <c r="Q2075" t="s">
        <v>2764</v>
      </c>
      <c r="R2075" t="s">
        <v>2764</v>
      </c>
      <c r="S2075" t="s">
        <v>4484</v>
      </c>
      <c r="T2075" t="s">
        <v>4486</v>
      </c>
      <c r="U2075" t="str">
        <f>LEFT(T2075,2)</f>
        <v>SS</v>
      </c>
      <c r="V2075">
        <v>2024</v>
      </c>
      <c r="W2075" t="s">
        <v>2764</v>
      </c>
      <c r="X2075" t="s">
        <v>2764</v>
      </c>
      <c r="Y2075" t="s">
        <v>2764</v>
      </c>
      <c r="Z2075" t="s">
        <v>2764</v>
      </c>
      <c r="AA2075">
        <v>122.51565477811053</v>
      </c>
      <c r="AB2075" s="6">
        <f t="shared" si="160"/>
        <v>1225.1565477811052</v>
      </c>
      <c r="AC2075" t="s">
        <v>2766</v>
      </c>
      <c r="AD2075" t="s">
        <v>4487</v>
      </c>
    </row>
    <row r="2076" spans="1:30" x14ac:dyDescent="0.25">
      <c r="A2076" t="s">
        <v>2759</v>
      </c>
      <c r="B2076" t="s">
        <v>2760</v>
      </c>
      <c r="C2076" t="s">
        <v>2761</v>
      </c>
      <c r="D2076" t="s">
        <v>4405</v>
      </c>
      <c r="E2076" t="s">
        <v>266</v>
      </c>
      <c r="F2076" t="s">
        <v>4400</v>
      </c>
      <c r="G2076" t="s">
        <v>4409</v>
      </c>
      <c r="H2076" t="s">
        <v>2845</v>
      </c>
      <c r="I2076">
        <v>1</v>
      </c>
      <c r="J2076">
        <v>5059489202165</v>
      </c>
      <c r="K2076" t="s">
        <v>4490</v>
      </c>
      <c r="L2076" t="str">
        <f t="shared" si="161"/>
        <v>RXTED0130851</v>
      </c>
      <c r="M2076" t="s">
        <v>378</v>
      </c>
      <c r="N2076" t="str">
        <f t="shared" si="162"/>
        <v>WHI</v>
      </c>
      <c r="O2076" t="str">
        <f t="shared" si="163"/>
        <v>002</v>
      </c>
      <c r="P2076" t="s">
        <v>2764</v>
      </c>
      <c r="Q2076" t="s">
        <v>2764</v>
      </c>
      <c r="R2076" t="s">
        <v>2764</v>
      </c>
      <c r="S2076" t="s">
        <v>4490</v>
      </c>
      <c r="T2076" t="s">
        <v>4402</v>
      </c>
      <c r="U2076" t="s">
        <v>4402</v>
      </c>
      <c r="V2076" t="s">
        <v>4402</v>
      </c>
      <c r="W2076" t="s">
        <v>2764</v>
      </c>
      <c r="X2076" t="s">
        <v>2764</v>
      </c>
      <c r="Y2076" t="s">
        <v>2764</v>
      </c>
      <c r="Z2076" t="s">
        <v>2764</v>
      </c>
      <c r="AA2076">
        <v>57.173972229784916</v>
      </c>
      <c r="AB2076" s="6">
        <f t="shared" si="160"/>
        <v>57.173972229784916</v>
      </c>
      <c r="AC2076" t="s">
        <v>2766</v>
      </c>
      <c r="AD2076">
        <v>0</v>
      </c>
    </row>
    <row r="2077" spans="1:30" x14ac:dyDescent="0.25">
      <c r="A2077" t="s">
        <v>2759</v>
      </c>
      <c r="B2077" t="s">
        <v>2760</v>
      </c>
      <c r="C2077" t="s">
        <v>2761</v>
      </c>
      <c r="D2077" t="s">
        <v>4405</v>
      </c>
      <c r="E2077" t="s">
        <v>266</v>
      </c>
      <c r="F2077" t="s">
        <v>4400</v>
      </c>
      <c r="G2077" t="s">
        <v>4409</v>
      </c>
      <c r="H2077" t="s">
        <v>2845</v>
      </c>
      <c r="I2077">
        <v>1</v>
      </c>
      <c r="J2077">
        <v>5059489202158</v>
      </c>
      <c r="K2077" t="s">
        <v>4491</v>
      </c>
      <c r="L2077" t="str">
        <f t="shared" si="161"/>
        <v>RXTED0130851</v>
      </c>
      <c r="M2077" t="s">
        <v>303</v>
      </c>
      <c r="N2077" t="str">
        <f t="shared" si="162"/>
        <v>WHI</v>
      </c>
      <c r="O2077" t="str">
        <f t="shared" si="163"/>
        <v>003</v>
      </c>
      <c r="P2077" t="s">
        <v>2764</v>
      </c>
      <c r="Q2077" t="s">
        <v>2764</v>
      </c>
      <c r="R2077" t="s">
        <v>2764</v>
      </c>
      <c r="S2077" t="s">
        <v>4491</v>
      </c>
      <c r="T2077" t="s">
        <v>4402</v>
      </c>
      <c r="U2077" t="s">
        <v>4402</v>
      </c>
      <c r="V2077" t="s">
        <v>4402</v>
      </c>
      <c r="W2077" t="s">
        <v>2764</v>
      </c>
      <c r="X2077" t="s">
        <v>2764</v>
      </c>
      <c r="Y2077" t="s">
        <v>2764</v>
      </c>
      <c r="Z2077" t="s">
        <v>2764</v>
      </c>
      <c r="AA2077">
        <v>57.173972229784916</v>
      </c>
      <c r="AB2077" s="6">
        <f t="shared" si="160"/>
        <v>57.173972229784916</v>
      </c>
      <c r="AC2077" t="s">
        <v>2766</v>
      </c>
      <c r="AD2077">
        <v>0</v>
      </c>
    </row>
    <row r="2078" spans="1:30" x14ac:dyDescent="0.25">
      <c r="A2078" t="s">
        <v>2759</v>
      </c>
      <c r="B2078" t="s">
        <v>2760</v>
      </c>
      <c r="C2078" t="s">
        <v>2761</v>
      </c>
      <c r="D2078" t="s">
        <v>4405</v>
      </c>
      <c r="E2078" t="s">
        <v>266</v>
      </c>
      <c r="F2078" t="s">
        <v>4400</v>
      </c>
      <c r="G2078" t="s">
        <v>4420</v>
      </c>
      <c r="H2078" t="s">
        <v>2728</v>
      </c>
      <c r="I2078">
        <v>4</v>
      </c>
      <c r="J2078">
        <v>5059353945334</v>
      </c>
      <c r="K2078" t="s">
        <v>4492</v>
      </c>
      <c r="L2078" t="str">
        <f t="shared" si="161"/>
        <v>RXTED0130926</v>
      </c>
      <c r="M2078" t="s">
        <v>905</v>
      </c>
      <c r="N2078" t="str">
        <f t="shared" si="162"/>
        <v>NVY</v>
      </c>
      <c r="O2078" t="str">
        <f t="shared" si="163"/>
        <v>000</v>
      </c>
      <c r="P2078" t="s">
        <v>2764</v>
      </c>
      <c r="Q2078" t="s">
        <v>2764</v>
      </c>
      <c r="R2078" t="s">
        <v>2764</v>
      </c>
      <c r="S2078" t="s">
        <v>4492</v>
      </c>
      <c r="T2078" t="s">
        <v>4402</v>
      </c>
      <c r="U2078" t="s">
        <v>4402</v>
      </c>
      <c r="V2078" t="s">
        <v>4402</v>
      </c>
      <c r="W2078" t="s">
        <v>2764</v>
      </c>
      <c r="X2078" t="s">
        <v>2764</v>
      </c>
      <c r="Y2078" t="s">
        <v>2764</v>
      </c>
      <c r="Z2078" t="s">
        <v>2764</v>
      </c>
      <c r="AA2078">
        <v>427.44350667029676</v>
      </c>
      <c r="AB2078" s="6">
        <f t="shared" si="160"/>
        <v>1709.774026681187</v>
      </c>
      <c r="AC2078" t="s">
        <v>2766</v>
      </c>
      <c r="AD2078">
        <v>0</v>
      </c>
    </row>
    <row r="2079" spans="1:30" x14ac:dyDescent="0.25">
      <c r="A2079" t="s">
        <v>2759</v>
      </c>
      <c r="B2079" t="s">
        <v>2760</v>
      </c>
      <c r="C2079" t="s">
        <v>2761</v>
      </c>
      <c r="D2079" t="s">
        <v>4405</v>
      </c>
      <c r="E2079" t="s">
        <v>266</v>
      </c>
      <c r="F2079" t="s">
        <v>4400</v>
      </c>
      <c r="G2079" t="s">
        <v>4409</v>
      </c>
      <c r="H2079" t="s">
        <v>2845</v>
      </c>
      <c r="I2079">
        <v>1</v>
      </c>
      <c r="J2079">
        <v>5059489229520</v>
      </c>
      <c r="K2079" t="s">
        <v>4493</v>
      </c>
      <c r="L2079" t="str">
        <f t="shared" si="161"/>
        <v>RXTED0130980</v>
      </c>
      <c r="M2079" t="s">
        <v>2798</v>
      </c>
      <c r="N2079" t="str">
        <f t="shared" si="162"/>
        <v>BLK</v>
      </c>
      <c r="O2079" t="str">
        <f t="shared" si="163"/>
        <v>000</v>
      </c>
      <c r="P2079" t="s">
        <v>2764</v>
      </c>
      <c r="Q2079" t="s">
        <v>2764</v>
      </c>
      <c r="R2079" t="s">
        <v>2764</v>
      </c>
      <c r="S2079" t="s">
        <v>4493</v>
      </c>
      <c r="T2079" t="s">
        <v>4402</v>
      </c>
      <c r="U2079" t="s">
        <v>4402</v>
      </c>
      <c r="V2079" t="s">
        <v>4402</v>
      </c>
      <c r="W2079" t="s">
        <v>2764</v>
      </c>
      <c r="X2079" t="s">
        <v>2764</v>
      </c>
      <c r="Y2079" t="s">
        <v>2764</v>
      </c>
      <c r="Z2079" t="s">
        <v>2764</v>
      </c>
      <c r="AA2079">
        <v>57.173972229784916</v>
      </c>
      <c r="AB2079" s="6">
        <f t="shared" si="160"/>
        <v>57.173972229784916</v>
      </c>
      <c r="AC2079" t="s">
        <v>2766</v>
      </c>
      <c r="AD2079">
        <v>0</v>
      </c>
    </row>
    <row r="2080" spans="1:30" x14ac:dyDescent="0.25">
      <c r="A2080" t="s">
        <v>2759</v>
      </c>
      <c r="B2080" t="s">
        <v>2760</v>
      </c>
      <c r="C2080" t="s">
        <v>2761</v>
      </c>
      <c r="D2080" t="s">
        <v>4405</v>
      </c>
      <c r="E2080" t="s">
        <v>266</v>
      </c>
      <c r="F2080" t="s">
        <v>4400</v>
      </c>
      <c r="G2080" t="s">
        <v>4445</v>
      </c>
      <c r="H2080" t="s">
        <v>2728</v>
      </c>
      <c r="I2080">
        <v>1</v>
      </c>
      <c r="J2080">
        <v>5059489387213</v>
      </c>
      <c r="K2080" t="s">
        <v>4494</v>
      </c>
      <c r="L2080" t="str">
        <f t="shared" si="161"/>
        <v>RXTED0130996</v>
      </c>
      <c r="M2080" t="s">
        <v>474</v>
      </c>
      <c r="N2080" t="str">
        <f t="shared" si="162"/>
        <v>LTY</v>
      </c>
      <c r="O2080" t="str">
        <f t="shared" si="163"/>
        <v>002</v>
      </c>
      <c r="P2080" t="s">
        <v>2764</v>
      </c>
      <c r="Q2080" t="s">
        <v>2764</v>
      </c>
      <c r="R2080" t="s">
        <v>2764</v>
      </c>
      <c r="S2080" t="s">
        <v>4494</v>
      </c>
      <c r="T2080" t="s">
        <v>4402</v>
      </c>
      <c r="U2080" t="s">
        <v>4402</v>
      </c>
      <c r="V2080" t="s">
        <v>4402</v>
      </c>
      <c r="W2080" t="s">
        <v>2764</v>
      </c>
      <c r="X2080" t="s">
        <v>2764</v>
      </c>
      <c r="Y2080" t="s">
        <v>2764</v>
      </c>
      <c r="Z2080" t="s">
        <v>2764</v>
      </c>
      <c r="AA2080">
        <v>215.08303838823849</v>
      </c>
      <c r="AB2080" s="6">
        <f t="shared" si="160"/>
        <v>215.08303838823849</v>
      </c>
      <c r="AC2080" t="s">
        <v>2766</v>
      </c>
      <c r="AD2080">
        <v>0</v>
      </c>
    </row>
    <row r="2081" spans="1:30" x14ac:dyDescent="0.25">
      <c r="A2081" t="s">
        <v>2759</v>
      </c>
      <c r="B2081" t="s">
        <v>2760</v>
      </c>
      <c r="C2081" t="s">
        <v>2761</v>
      </c>
      <c r="D2081" t="s">
        <v>4405</v>
      </c>
      <c r="E2081" t="s">
        <v>266</v>
      </c>
      <c r="F2081" t="s">
        <v>4400</v>
      </c>
      <c r="G2081" t="s">
        <v>4496</v>
      </c>
      <c r="H2081" t="s">
        <v>2728</v>
      </c>
      <c r="I2081">
        <v>2</v>
      </c>
      <c r="J2081">
        <v>5059489384878</v>
      </c>
      <c r="K2081" t="s">
        <v>4495</v>
      </c>
      <c r="L2081" t="str">
        <f t="shared" si="161"/>
        <v>RXTED0131011</v>
      </c>
      <c r="M2081" t="s">
        <v>1589</v>
      </c>
      <c r="N2081" t="str">
        <f t="shared" si="162"/>
        <v>LTY</v>
      </c>
      <c r="O2081" t="str">
        <f t="shared" si="163"/>
        <v>000</v>
      </c>
      <c r="P2081" t="s">
        <v>2764</v>
      </c>
      <c r="Q2081" t="s">
        <v>2764</v>
      </c>
      <c r="R2081" t="s">
        <v>2764</v>
      </c>
      <c r="S2081" t="s">
        <v>4495</v>
      </c>
      <c r="T2081" t="s">
        <v>4402</v>
      </c>
      <c r="U2081" t="s">
        <v>4402</v>
      </c>
      <c r="V2081" t="s">
        <v>4402</v>
      </c>
      <c r="W2081" t="s">
        <v>2764</v>
      </c>
      <c r="X2081" t="s">
        <v>2764</v>
      </c>
      <c r="Y2081" t="s">
        <v>2764</v>
      </c>
      <c r="Z2081" t="s">
        <v>2764</v>
      </c>
      <c r="AA2081">
        <v>250.47644976858155</v>
      </c>
      <c r="AB2081" s="6">
        <f t="shared" si="160"/>
        <v>500.95289953716309</v>
      </c>
      <c r="AC2081" t="s">
        <v>2766</v>
      </c>
      <c r="AD2081">
        <v>0</v>
      </c>
    </row>
    <row r="2082" spans="1:30" x14ac:dyDescent="0.25">
      <c r="A2082" t="s">
        <v>2759</v>
      </c>
      <c r="B2082" t="s">
        <v>2760</v>
      </c>
      <c r="C2082" t="s">
        <v>2761</v>
      </c>
      <c r="D2082" t="s">
        <v>4405</v>
      </c>
      <c r="E2082" t="s">
        <v>266</v>
      </c>
      <c r="F2082" t="s">
        <v>4400</v>
      </c>
      <c r="G2082" t="s">
        <v>4409</v>
      </c>
      <c r="H2082" t="s">
        <v>2845</v>
      </c>
      <c r="I2082">
        <v>1</v>
      </c>
      <c r="J2082">
        <v>5059489229308</v>
      </c>
      <c r="K2082" t="s">
        <v>4498</v>
      </c>
      <c r="L2082" t="str">
        <f t="shared" si="161"/>
        <v>RXTED0131241</v>
      </c>
      <c r="M2082" t="s">
        <v>2810</v>
      </c>
      <c r="N2082" t="str">
        <f t="shared" si="162"/>
        <v>BLK</v>
      </c>
      <c r="O2082" t="str">
        <f t="shared" si="163"/>
        <v>001</v>
      </c>
      <c r="P2082" t="s">
        <v>2764</v>
      </c>
      <c r="Q2082" t="s">
        <v>2764</v>
      </c>
      <c r="R2082" t="s">
        <v>2764</v>
      </c>
      <c r="S2082" t="s">
        <v>4498</v>
      </c>
      <c r="T2082" t="s">
        <v>4402</v>
      </c>
      <c r="U2082" t="s">
        <v>4402</v>
      </c>
      <c r="V2082" t="s">
        <v>4402</v>
      </c>
      <c r="W2082" t="s">
        <v>2764</v>
      </c>
      <c r="X2082" t="s">
        <v>2764</v>
      </c>
      <c r="Y2082" t="s">
        <v>2764</v>
      </c>
      <c r="Z2082" t="s">
        <v>2764</v>
      </c>
      <c r="AA2082">
        <v>57.173972229784916</v>
      </c>
      <c r="AB2082" s="6">
        <f t="shared" si="160"/>
        <v>57.173972229784916</v>
      </c>
      <c r="AC2082" t="s">
        <v>2766</v>
      </c>
      <c r="AD2082">
        <v>0</v>
      </c>
    </row>
    <row r="2083" spans="1:30" x14ac:dyDescent="0.25">
      <c r="A2083" t="s">
        <v>2759</v>
      </c>
      <c r="B2083" t="s">
        <v>2760</v>
      </c>
      <c r="C2083" t="s">
        <v>2761</v>
      </c>
      <c r="D2083" t="s">
        <v>4405</v>
      </c>
      <c r="E2083" t="s">
        <v>266</v>
      </c>
      <c r="F2083" t="s">
        <v>4400</v>
      </c>
      <c r="G2083" t="s">
        <v>4409</v>
      </c>
      <c r="H2083" t="s">
        <v>2845</v>
      </c>
      <c r="I2083">
        <v>2</v>
      </c>
      <c r="J2083">
        <v>5059489228943</v>
      </c>
      <c r="K2083" t="s">
        <v>4499</v>
      </c>
      <c r="L2083" t="str">
        <f t="shared" si="161"/>
        <v>RXTED0131245</v>
      </c>
      <c r="M2083" t="s">
        <v>303</v>
      </c>
      <c r="N2083" t="str">
        <f t="shared" si="162"/>
        <v>WHI</v>
      </c>
      <c r="O2083" t="str">
        <f t="shared" si="163"/>
        <v>003</v>
      </c>
      <c r="P2083" t="s">
        <v>2764</v>
      </c>
      <c r="Q2083" t="s">
        <v>2764</v>
      </c>
      <c r="R2083" t="s">
        <v>2764</v>
      </c>
      <c r="S2083" t="s">
        <v>4499</v>
      </c>
      <c r="T2083" t="s">
        <v>4402</v>
      </c>
      <c r="U2083" t="s">
        <v>4402</v>
      </c>
      <c r="V2083" t="s">
        <v>4402</v>
      </c>
      <c r="W2083" t="s">
        <v>2764</v>
      </c>
      <c r="X2083" t="s">
        <v>2764</v>
      </c>
      <c r="Y2083" t="s">
        <v>2764</v>
      </c>
      <c r="Z2083" t="s">
        <v>2764</v>
      </c>
      <c r="AA2083">
        <v>57.173972229784916</v>
      </c>
      <c r="AB2083" s="6">
        <f t="shared" si="160"/>
        <v>114.34794445956983</v>
      </c>
      <c r="AC2083" t="s">
        <v>2766</v>
      </c>
      <c r="AD2083">
        <v>0</v>
      </c>
    </row>
    <row r="2084" spans="1:30" x14ac:dyDescent="0.25">
      <c r="A2084" t="s">
        <v>2759</v>
      </c>
      <c r="B2084" t="s">
        <v>2760</v>
      </c>
      <c r="C2084" t="s">
        <v>2761</v>
      </c>
      <c r="D2084" t="s">
        <v>4405</v>
      </c>
      <c r="E2084" t="s">
        <v>266</v>
      </c>
      <c r="F2084" t="s">
        <v>4400</v>
      </c>
      <c r="G2084" t="s">
        <v>4409</v>
      </c>
      <c r="H2084" t="s">
        <v>2845</v>
      </c>
      <c r="I2084">
        <v>1</v>
      </c>
      <c r="J2084">
        <v>5059489228936</v>
      </c>
      <c r="K2084" t="s">
        <v>4500</v>
      </c>
      <c r="L2084" t="str">
        <f t="shared" si="161"/>
        <v>RXTED0131245</v>
      </c>
      <c r="M2084" t="s">
        <v>2806</v>
      </c>
      <c r="N2084" t="str">
        <f t="shared" si="162"/>
        <v>WHI</v>
      </c>
      <c r="O2084" t="str">
        <f t="shared" si="163"/>
        <v>004</v>
      </c>
      <c r="P2084" t="s">
        <v>2764</v>
      </c>
      <c r="Q2084" t="s">
        <v>2764</v>
      </c>
      <c r="R2084" t="s">
        <v>2764</v>
      </c>
      <c r="S2084" t="s">
        <v>4500</v>
      </c>
      <c r="T2084" t="s">
        <v>4402</v>
      </c>
      <c r="U2084" t="s">
        <v>4402</v>
      </c>
      <c r="V2084" t="s">
        <v>4402</v>
      </c>
      <c r="W2084" t="s">
        <v>2764</v>
      </c>
      <c r="X2084" t="s">
        <v>2764</v>
      </c>
      <c r="Y2084" t="s">
        <v>2764</v>
      </c>
      <c r="Z2084" t="s">
        <v>2764</v>
      </c>
      <c r="AA2084">
        <v>57.173972229784916</v>
      </c>
      <c r="AB2084" s="6">
        <f t="shared" si="160"/>
        <v>57.173972229784916</v>
      </c>
      <c r="AC2084" t="s">
        <v>2766</v>
      </c>
      <c r="AD2084">
        <v>0</v>
      </c>
    </row>
    <row r="2085" spans="1:30" x14ac:dyDescent="0.25">
      <c r="A2085" t="s">
        <v>2759</v>
      </c>
      <c r="B2085" t="s">
        <v>2760</v>
      </c>
      <c r="C2085" t="s">
        <v>2761</v>
      </c>
      <c r="D2085" t="s">
        <v>4405</v>
      </c>
      <c r="E2085" t="s">
        <v>266</v>
      </c>
      <c r="F2085" t="s">
        <v>4400</v>
      </c>
      <c r="G2085" t="s">
        <v>4420</v>
      </c>
      <c r="H2085" t="s">
        <v>2728</v>
      </c>
      <c r="I2085">
        <v>4</v>
      </c>
      <c r="J2085">
        <v>5059489146407</v>
      </c>
      <c r="K2085" t="s">
        <v>4501</v>
      </c>
      <c r="L2085" t="str">
        <f t="shared" si="161"/>
        <v>RXTED0131504</v>
      </c>
      <c r="M2085" t="s">
        <v>534</v>
      </c>
      <c r="N2085" t="str">
        <f t="shared" si="162"/>
        <v>BLU</v>
      </c>
      <c r="O2085" t="str">
        <f t="shared" si="163"/>
        <v>004</v>
      </c>
      <c r="P2085" t="s">
        <v>2764</v>
      </c>
      <c r="Q2085" t="s">
        <v>2764</v>
      </c>
      <c r="R2085" t="s">
        <v>2764</v>
      </c>
      <c r="S2085" t="s">
        <v>4501</v>
      </c>
      <c r="T2085" t="s">
        <v>4402</v>
      </c>
      <c r="U2085" t="s">
        <v>4402</v>
      </c>
      <c r="V2085" t="s">
        <v>4402</v>
      </c>
      <c r="W2085" t="s">
        <v>2764</v>
      </c>
      <c r="X2085" t="s">
        <v>2764</v>
      </c>
      <c r="Y2085" t="s">
        <v>2764</v>
      </c>
      <c r="Z2085" t="s">
        <v>2764</v>
      </c>
      <c r="AA2085">
        <v>227.33460386604955</v>
      </c>
      <c r="AB2085" s="6">
        <f t="shared" si="160"/>
        <v>909.33841546419819</v>
      </c>
      <c r="AC2085" t="s">
        <v>2766</v>
      </c>
      <c r="AD2085">
        <v>0</v>
      </c>
    </row>
    <row r="2086" spans="1:30" x14ac:dyDescent="0.25">
      <c r="A2086" t="s">
        <v>2759</v>
      </c>
      <c r="B2086" t="s">
        <v>2760</v>
      </c>
      <c r="C2086" t="s">
        <v>2761</v>
      </c>
      <c r="D2086" t="s">
        <v>4405</v>
      </c>
      <c r="E2086" t="s">
        <v>266</v>
      </c>
      <c r="F2086" t="s">
        <v>4400</v>
      </c>
      <c r="G2086" t="s">
        <v>4420</v>
      </c>
      <c r="H2086" t="s">
        <v>2728</v>
      </c>
      <c r="I2086">
        <v>2</v>
      </c>
      <c r="J2086">
        <v>5059489146384</v>
      </c>
      <c r="K2086" t="s">
        <v>4502</v>
      </c>
      <c r="L2086" t="str">
        <f t="shared" si="161"/>
        <v>RXTED0131504</v>
      </c>
      <c r="M2086" t="s">
        <v>536</v>
      </c>
      <c r="N2086" t="str">
        <f t="shared" si="162"/>
        <v>BLU</v>
      </c>
      <c r="O2086" t="str">
        <f t="shared" si="163"/>
        <v>005</v>
      </c>
      <c r="P2086" t="s">
        <v>2764</v>
      </c>
      <c r="Q2086" t="s">
        <v>2764</v>
      </c>
      <c r="R2086" t="s">
        <v>2764</v>
      </c>
      <c r="S2086" t="s">
        <v>4502</v>
      </c>
      <c r="T2086" t="s">
        <v>4402</v>
      </c>
      <c r="U2086" t="s">
        <v>4402</v>
      </c>
      <c r="V2086" t="s">
        <v>4402</v>
      </c>
      <c r="W2086" t="s">
        <v>2764</v>
      </c>
      <c r="X2086" t="s">
        <v>2764</v>
      </c>
      <c r="Y2086" t="s">
        <v>2764</v>
      </c>
      <c r="Z2086" t="s">
        <v>2764</v>
      </c>
      <c r="AA2086">
        <v>227.33460386604955</v>
      </c>
      <c r="AB2086" s="6">
        <f t="shared" si="160"/>
        <v>454.6692077320991</v>
      </c>
      <c r="AC2086" t="s">
        <v>2766</v>
      </c>
      <c r="AD2086">
        <v>0</v>
      </c>
    </row>
    <row r="2087" spans="1:30" x14ac:dyDescent="0.25">
      <c r="A2087" t="s">
        <v>2759</v>
      </c>
      <c r="B2087" t="s">
        <v>2760</v>
      </c>
      <c r="C2087" t="s">
        <v>2761</v>
      </c>
      <c r="D2087" t="s">
        <v>4405</v>
      </c>
      <c r="E2087" t="s">
        <v>266</v>
      </c>
      <c r="F2087" t="s">
        <v>4400</v>
      </c>
      <c r="G2087" t="s">
        <v>4468</v>
      </c>
      <c r="H2087" t="s">
        <v>2728</v>
      </c>
      <c r="I2087">
        <v>1</v>
      </c>
      <c r="J2087">
        <v>5059489362999</v>
      </c>
      <c r="K2087" t="s">
        <v>4504</v>
      </c>
      <c r="L2087" t="str">
        <f t="shared" si="161"/>
        <v>RXTED0131618</v>
      </c>
      <c r="M2087" t="s">
        <v>735</v>
      </c>
      <c r="N2087" t="str">
        <f t="shared" si="162"/>
        <v>IVO</v>
      </c>
      <c r="O2087" t="str">
        <f t="shared" si="163"/>
        <v>005</v>
      </c>
      <c r="P2087" t="s">
        <v>2764</v>
      </c>
      <c r="Q2087" t="s">
        <v>2764</v>
      </c>
      <c r="R2087" t="s">
        <v>2764</v>
      </c>
      <c r="S2087" t="s">
        <v>4504</v>
      </c>
      <c r="T2087" t="s">
        <v>4402</v>
      </c>
      <c r="U2087" t="s">
        <v>4402</v>
      </c>
      <c r="V2087" t="s">
        <v>4402</v>
      </c>
      <c r="W2087" t="s">
        <v>2764</v>
      </c>
      <c r="X2087" t="s">
        <v>2764</v>
      </c>
      <c r="Y2087" t="s">
        <v>2764</v>
      </c>
      <c r="Z2087" t="s">
        <v>2764</v>
      </c>
      <c r="AA2087">
        <v>107.54151919411925</v>
      </c>
      <c r="AB2087" s="6">
        <f t="shared" si="160"/>
        <v>107.54151919411925</v>
      </c>
      <c r="AC2087" t="s">
        <v>2766</v>
      </c>
      <c r="AD2087" t="s">
        <v>4505</v>
      </c>
    </row>
    <row r="2088" spans="1:30" x14ac:dyDescent="0.25">
      <c r="A2088" t="s">
        <v>2759</v>
      </c>
      <c r="B2088" t="s">
        <v>2760</v>
      </c>
      <c r="C2088" t="s">
        <v>2761</v>
      </c>
      <c r="D2088" t="s">
        <v>4399</v>
      </c>
      <c r="E2088" t="s">
        <v>265</v>
      </c>
      <c r="F2088" t="s">
        <v>4400</v>
      </c>
      <c r="G2088" t="s">
        <v>4507</v>
      </c>
      <c r="H2088" t="s">
        <v>2728</v>
      </c>
      <c r="I2088">
        <v>1</v>
      </c>
      <c r="J2088">
        <v>5059489324058</v>
      </c>
      <c r="K2088" t="s">
        <v>4506</v>
      </c>
      <c r="L2088" t="str">
        <f t="shared" si="161"/>
        <v>RXTED0131646</v>
      </c>
      <c r="M2088" t="s">
        <v>2806</v>
      </c>
      <c r="N2088" t="str">
        <f t="shared" si="162"/>
        <v>WHI</v>
      </c>
      <c r="O2088" t="str">
        <f t="shared" si="163"/>
        <v>004</v>
      </c>
      <c r="P2088" t="s">
        <v>2764</v>
      </c>
      <c r="Q2088" t="s">
        <v>2764</v>
      </c>
      <c r="R2088" t="s">
        <v>2764</v>
      </c>
      <c r="S2088" t="s">
        <v>4506</v>
      </c>
      <c r="T2088" t="s">
        <v>4402</v>
      </c>
      <c r="U2088" t="s">
        <v>4402</v>
      </c>
      <c r="V2088" t="s">
        <v>4402</v>
      </c>
      <c r="W2088" t="s">
        <v>2764</v>
      </c>
      <c r="X2088" t="s">
        <v>2764</v>
      </c>
      <c r="Y2088" t="s">
        <v>2764</v>
      </c>
      <c r="Z2088" t="s">
        <v>2764</v>
      </c>
      <c r="AA2088">
        <v>112.98665940647972</v>
      </c>
      <c r="AB2088" s="6">
        <f t="shared" si="160"/>
        <v>112.98665940647972</v>
      </c>
      <c r="AC2088" t="s">
        <v>2766</v>
      </c>
      <c r="AD2088">
        <v>0</v>
      </c>
    </row>
    <row r="2089" spans="1:30" x14ac:dyDescent="0.25">
      <c r="A2089" t="s">
        <v>2759</v>
      </c>
      <c r="B2089" t="s">
        <v>2760</v>
      </c>
      <c r="C2089" t="s">
        <v>2761</v>
      </c>
      <c r="D2089" t="s">
        <v>4405</v>
      </c>
      <c r="E2089" t="s">
        <v>266</v>
      </c>
      <c r="F2089" t="s">
        <v>4400</v>
      </c>
      <c r="G2089" t="s">
        <v>4468</v>
      </c>
      <c r="H2089" t="s">
        <v>2728</v>
      </c>
      <c r="I2089">
        <v>3</v>
      </c>
      <c r="J2089">
        <v>5059489142003</v>
      </c>
      <c r="K2089" t="s">
        <v>4508</v>
      </c>
      <c r="L2089" t="str">
        <f t="shared" si="161"/>
        <v>RXTED0131656</v>
      </c>
      <c r="M2089" t="s">
        <v>271</v>
      </c>
      <c r="N2089" t="str">
        <f t="shared" si="162"/>
        <v>WHI</v>
      </c>
      <c r="O2089" t="str">
        <f t="shared" si="163"/>
        <v>000</v>
      </c>
      <c r="P2089" t="s">
        <v>2764</v>
      </c>
      <c r="Q2089" t="s">
        <v>2764</v>
      </c>
      <c r="R2089" t="s">
        <v>2764</v>
      </c>
      <c r="S2089" t="s">
        <v>4508</v>
      </c>
      <c r="T2089" t="s">
        <v>4402</v>
      </c>
      <c r="U2089" t="s">
        <v>4402</v>
      </c>
      <c r="V2089" t="s">
        <v>4402</v>
      </c>
      <c r="W2089" t="s">
        <v>2764</v>
      </c>
      <c r="X2089" t="s">
        <v>2764</v>
      </c>
      <c r="Y2089" t="s">
        <v>2764</v>
      </c>
      <c r="Z2089" t="s">
        <v>2764</v>
      </c>
      <c r="AA2089">
        <v>213.72175333514838</v>
      </c>
      <c r="AB2089" s="6">
        <f t="shared" si="160"/>
        <v>641.16526000544513</v>
      </c>
      <c r="AC2089" t="s">
        <v>2766</v>
      </c>
      <c r="AD2089">
        <v>0</v>
      </c>
    </row>
    <row r="2090" spans="1:30" x14ac:dyDescent="0.25">
      <c r="A2090" t="s">
        <v>2759</v>
      </c>
      <c r="B2090" t="s">
        <v>2760</v>
      </c>
      <c r="C2090" t="s">
        <v>2761</v>
      </c>
      <c r="D2090" t="s">
        <v>4405</v>
      </c>
      <c r="E2090" t="s">
        <v>266</v>
      </c>
      <c r="F2090" t="s">
        <v>4400</v>
      </c>
      <c r="G2090" t="s">
        <v>4468</v>
      </c>
      <c r="H2090" t="s">
        <v>2728</v>
      </c>
      <c r="I2090">
        <v>12</v>
      </c>
      <c r="J2090">
        <v>5059489141983</v>
      </c>
      <c r="K2090" t="s">
        <v>4509</v>
      </c>
      <c r="L2090" t="str">
        <f t="shared" si="161"/>
        <v>RXTED0131656</v>
      </c>
      <c r="M2090" t="s">
        <v>273</v>
      </c>
      <c r="N2090" t="str">
        <f t="shared" si="162"/>
        <v>WHI</v>
      </c>
      <c r="O2090" t="str">
        <f t="shared" si="163"/>
        <v>001</v>
      </c>
      <c r="P2090" t="s">
        <v>2764</v>
      </c>
      <c r="Q2090" t="s">
        <v>2764</v>
      </c>
      <c r="R2090" t="s">
        <v>2764</v>
      </c>
      <c r="S2090" t="s">
        <v>4509</v>
      </c>
      <c r="T2090" t="s">
        <v>4402</v>
      </c>
      <c r="U2090" t="s">
        <v>4402</v>
      </c>
      <c r="V2090" t="s">
        <v>4402</v>
      </c>
      <c r="W2090" t="s">
        <v>2764</v>
      </c>
      <c r="X2090" t="s">
        <v>2764</v>
      </c>
      <c r="Y2090" t="s">
        <v>2764</v>
      </c>
      <c r="Z2090" t="s">
        <v>2764</v>
      </c>
      <c r="AA2090">
        <v>213.72175333514838</v>
      </c>
      <c r="AB2090" s="6">
        <f t="shared" si="160"/>
        <v>2564.6610400217805</v>
      </c>
      <c r="AC2090" t="s">
        <v>2766</v>
      </c>
      <c r="AD2090">
        <v>0</v>
      </c>
    </row>
    <row r="2091" spans="1:30" x14ac:dyDescent="0.25">
      <c r="A2091" t="s">
        <v>2759</v>
      </c>
      <c r="B2091" t="s">
        <v>2760</v>
      </c>
      <c r="C2091" t="s">
        <v>2761</v>
      </c>
      <c r="D2091" t="s">
        <v>4399</v>
      </c>
      <c r="E2091" t="s">
        <v>265</v>
      </c>
      <c r="F2091" t="s">
        <v>4400</v>
      </c>
      <c r="G2091" t="s">
        <v>4497</v>
      </c>
      <c r="H2091" t="s">
        <v>2728</v>
      </c>
      <c r="I2091">
        <v>1</v>
      </c>
      <c r="J2091">
        <v>5059489651475</v>
      </c>
      <c r="K2091" t="s">
        <v>4510</v>
      </c>
      <c r="L2091" t="str">
        <f t="shared" si="161"/>
        <v>RXTED0131668</v>
      </c>
      <c r="M2091" t="s">
        <v>2833</v>
      </c>
      <c r="N2091" t="str">
        <f t="shared" si="162"/>
        <v>WHI</v>
      </c>
      <c r="O2091" t="str">
        <f t="shared" si="163"/>
        <v>007</v>
      </c>
      <c r="P2091" t="s">
        <v>2764</v>
      </c>
      <c r="Q2091" t="s">
        <v>2764</v>
      </c>
      <c r="R2091" t="s">
        <v>2764</v>
      </c>
      <c r="S2091" t="s">
        <v>4510</v>
      </c>
      <c r="T2091" t="s">
        <v>4402</v>
      </c>
      <c r="U2091" t="s">
        <v>4402</v>
      </c>
      <c r="V2091" t="s">
        <v>4402</v>
      </c>
      <c r="W2091" t="s">
        <v>2764</v>
      </c>
      <c r="X2091" t="s">
        <v>2764</v>
      </c>
      <c r="Y2091" t="s">
        <v>2764</v>
      </c>
      <c r="Z2091" t="s">
        <v>2764</v>
      </c>
      <c r="AA2091">
        <v>171.52191668935475</v>
      </c>
      <c r="AB2091" s="6">
        <f t="shared" si="160"/>
        <v>171.52191668935475</v>
      </c>
      <c r="AC2091" t="s">
        <v>2766</v>
      </c>
      <c r="AD2091">
        <v>0</v>
      </c>
    </row>
    <row r="2092" spans="1:30" x14ac:dyDescent="0.25">
      <c r="A2092" t="s">
        <v>2759</v>
      </c>
      <c r="B2092" t="s">
        <v>2760</v>
      </c>
      <c r="C2092" t="s">
        <v>2761</v>
      </c>
      <c r="D2092" t="s">
        <v>4405</v>
      </c>
      <c r="E2092" t="s">
        <v>266</v>
      </c>
      <c r="F2092" t="s">
        <v>4400</v>
      </c>
      <c r="G2092" t="s">
        <v>4409</v>
      </c>
      <c r="H2092" t="s">
        <v>2845</v>
      </c>
      <c r="I2092">
        <v>1</v>
      </c>
      <c r="J2092">
        <v>5059489387473</v>
      </c>
      <c r="K2092" t="s">
        <v>4511</v>
      </c>
      <c r="L2092" t="str">
        <f t="shared" si="161"/>
        <v>RXTED0131761</v>
      </c>
      <c r="M2092" t="s">
        <v>1590</v>
      </c>
      <c r="N2092" t="str">
        <f t="shared" si="162"/>
        <v>DKR</v>
      </c>
      <c r="O2092" t="str">
        <f t="shared" si="163"/>
        <v>001</v>
      </c>
      <c r="P2092" t="s">
        <v>2764</v>
      </c>
      <c r="Q2092" t="s">
        <v>2764</v>
      </c>
      <c r="R2092" t="s">
        <v>2764</v>
      </c>
      <c r="S2092" t="s">
        <v>4511</v>
      </c>
      <c r="T2092" t="s">
        <v>4402</v>
      </c>
      <c r="U2092" t="s">
        <v>4402</v>
      </c>
      <c r="V2092" t="s">
        <v>4402</v>
      </c>
      <c r="W2092" t="s">
        <v>2764</v>
      </c>
      <c r="X2092" t="s">
        <v>2764</v>
      </c>
      <c r="Y2092" t="s">
        <v>2764</v>
      </c>
      <c r="Z2092" t="s">
        <v>2764</v>
      </c>
      <c r="AA2092">
        <v>57.173972229784916</v>
      </c>
      <c r="AB2092" s="6">
        <f t="shared" si="160"/>
        <v>57.173972229784916</v>
      </c>
      <c r="AC2092" t="s">
        <v>2766</v>
      </c>
      <c r="AD2092">
        <v>0</v>
      </c>
    </row>
    <row r="2093" spans="1:30" x14ac:dyDescent="0.25">
      <c r="A2093" t="s">
        <v>2759</v>
      </c>
      <c r="B2093" t="s">
        <v>2760</v>
      </c>
      <c r="C2093" t="s">
        <v>2761</v>
      </c>
      <c r="D2093" t="s">
        <v>4405</v>
      </c>
      <c r="E2093" t="s">
        <v>266</v>
      </c>
      <c r="F2093" t="s">
        <v>4400</v>
      </c>
      <c r="G2093" t="s">
        <v>4409</v>
      </c>
      <c r="H2093" t="s">
        <v>2845</v>
      </c>
      <c r="I2093">
        <v>2</v>
      </c>
      <c r="J2093">
        <v>5059489387459</v>
      </c>
      <c r="K2093" t="s">
        <v>4512</v>
      </c>
      <c r="L2093" t="str">
        <f t="shared" si="161"/>
        <v>RXTED0131761</v>
      </c>
      <c r="M2093" t="s">
        <v>1591</v>
      </c>
      <c r="N2093" t="str">
        <f t="shared" si="162"/>
        <v>DKR</v>
      </c>
      <c r="O2093" t="str">
        <f t="shared" si="163"/>
        <v>003</v>
      </c>
      <c r="P2093" t="s">
        <v>2764</v>
      </c>
      <c r="Q2093" t="s">
        <v>2764</v>
      </c>
      <c r="R2093" t="s">
        <v>2764</v>
      </c>
      <c r="S2093" t="s">
        <v>4512</v>
      </c>
      <c r="T2093" t="s">
        <v>4402</v>
      </c>
      <c r="U2093" t="s">
        <v>4402</v>
      </c>
      <c r="V2093" t="s">
        <v>4402</v>
      </c>
      <c r="W2093" t="s">
        <v>2764</v>
      </c>
      <c r="X2093" t="s">
        <v>2764</v>
      </c>
      <c r="Y2093" t="s">
        <v>2764</v>
      </c>
      <c r="Z2093" t="s">
        <v>2764</v>
      </c>
      <c r="AA2093">
        <v>57.173972229784916</v>
      </c>
      <c r="AB2093" s="6">
        <f t="shared" si="160"/>
        <v>114.34794445956983</v>
      </c>
      <c r="AC2093" t="s">
        <v>2766</v>
      </c>
      <c r="AD2093">
        <v>0</v>
      </c>
    </row>
    <row r="2094" spans="1:30" x14ac:dyDescent="0.25">
      <c r="A2094" t="s">
        <v>2759</v>
      </c>
      <c r="B2094" t="s">
        <v>2760</v>
      </c>
      <c r="C2094" t="s">
        <v>2761</v>
      </c>
      <c r="D2094" t="s">
        <v>4405</v>
      </c>
      <c r="E2094" t="s">
        <v>266</v>
      </c>
      <c r="F2094" t="s">
        <v>4400</v>
      </c>
      <c r="G2094" t="s">
        <v>4409</v>
      </c>
      <c r="H2094" t="s">
        <v>2845</v>
      </c>
      <c r="I2094">
        <v>2</v>
      </c>
      <c r="J2094">
        <v>5059489387800</v>
      </c>
      <c r="K2094" t="s">
        <v>4513</v>
      </c>
      <c r="L2094" t="str">
        <f t="shared" si="161"/>
        <v>RXTED0131768</v>
      </c>
      <c r="M2094" t="s">
        <v>1592</v>
      </c>
      <c r="N2094" t="str">
        <f t="shared" si="162"/>
        <v>LPK</v>
      </c>
      <c r="O2094" t="str">
        <f t="shared" si="163"/>
        <v>00L</v>
      </c>
      <c r="P2094" t="s">
        <v>2764</v>
      </c>
      <c r="Q2094" t="s">
        <v>2764</v>
      </c>
      <c r="R2094" t="s">
        <v>2764</v>
      </c>
      <c r="S2094" t="s">
        <v>4513</v>
      </c>
      <c r="T2094" t="s">
        <v>4402</v>
      </c>
      <c r="U2094" t="s">
        <v>4402</v>
      </c>
      <c r="V2094" t="s">
        <v>4402</v>
      </c>
      <c r="W2094" t="s">
        <v>2764</v>
      </c>
      <c r="X2094" t="s">
        <v>2764</v>
      </c>
      <c r="Y2094" t="s">
        <v>2764</v>
      </c>
      <c r="Z2094" t="s">
        <v>2764</v>
      </c>
      <c r="AA2094">
        <v>136.1285053090117</v>
      </c>
      <c r="AB2094" s="6">
        <f t="shared" si="160"/>
        <v>272.2570106180234</v>
      </c>
      <c r="AC2094" t="s">
        <v>2766</v>
      </c>
      <c r="AD2094">
        <v>0</v>
      </c>
    </row>
    <row r="2095" spans="1:30" x14ac:dyDescent="0.25">
      <c r="A2095" t="s">
        <v>2759</v>
      </c>
      <c r="B2095" t="s">
        <v>2760</v>
      </c>
      <c r="C2095" t="s">
        <v>2761</v>
      </c>
      <c r="D2095" t="s">
        <v>4405</v>
      </c>
      <c r="E2095" t="s">
        <v>266</v>
      </c>
      <c r="F2095" t="s">
        <v>4400</v>
      </c>
      <c r="G2095" t="s">
        <v>4409</v>
      </c>
      <c r="H2095" t="s">
        <v>2845</v>
      </c>
      <c r="I2095">
        <v>1</v>
      </c>
      <c r="J2095">
        <v>5059489387794</v>
      </c>
      <c r="K2095" t="s">
        <v>4514</v>
      </c>
      <c r="L2095" t="str">
        <f t="shared" si="161"/>
        <v>RXTED0131768</v>
      </c>
      <c r="M2095" t="s">
        <v>1509</v>
      </c>
      <c r="N2095" t="str">
        <f t="shared" si="162"/>
        <v>LPK</v>
      </c>
      <c r="O2095" t="str">
        <f t="shared" si="163"/>
        <v>00M</v>
      </c>
      <c r="P2095" t="s">
        <v>2764</v>
      </c>
      <c r="Q2095" t="s">
        <v>2764</v>
      </c>
      <c r="R2095" t="s">
        <v>2764</v>
      </c>
      <c r="S2095" t="s">
        <v>4514</v>
      </c>
      <c r="T2095" t="s">
        <v>4402</v>
      </c>
      <c r="U2095" t="s">
        <v>4402</v>
      </c>
      <c r="V2095" t="s">
        <v>4402</v>
      </c>
      <c r="W2095" t="s">
        <v>2764</v>
      </c>
      <c r="X2095" t="s">
        <v>2764</v>
      </c>
      <c r="Y2095" t="s">
        <v>2764</v>
      </c>
      <c r="Z2095" t="s">
        <v>2764</v>
      </c>
      <c r="AA2095">
        <v>136.1285053090117</v>
      </c>
      <c r="AB2095" s="6">
        <f t="shared" si="160"/>
        <v>136.1285053090117</v>
      </c>
      <c r="AC2095" t="s">
        <v>2766</v>
      </c>
      <c r="AD2095">
        <v>0</v>
      </c>
    </row>
    <row r="2096" spans="1:30" x14ac:dyDescent="0.25">
      <c r="A2096" t="s">
        <v>2759</v>
      </c>
      <c r="B2096" t="s">
        <v>2760</v>
      </c>
      <c r="C2096" t="s">
        <v>2761</v>
      </c>
      <c r="D2096" t="s">
        <v>4405</v>
      </c>
      <c r="E2096" t="s">
        <v>266</v>
      </c>
      <c r="F2096" t="s">
        <v>4400</v>
      </c>
      <c r="G2096" t="s">
        <v>4409</v>
      </c>
      <c r="H2096" t="s">
        <v>2845</v>
      </c>
      <c r="I2096">
        <v>10</v>
      </c>
      <c r="J2096">
        <v>5059489387787</v>
      </c>
      <c r="K2096" t="s">
        <v>4515</v>
      </c>
      <c r="L2096" t="str">
        <f t="shared" si="161"/>
        <v>RXTED0131768</v>
      </c>
      <c r="M2096" t="s">
        <v>1511</v>
      </c>
      <c r="N2096" t="str">
        <f t="shared" si="162"/>
        <v>LPK</v>
      </c>
      <c r="O2096" t="str">
        <f t="shared" si="163"/>
        <v>00S</v>
      </c>
      <c r="P2096" t="s">
        <v>2764</v>
      </c>
      <c r="Q2096" t="s">
        <v>2764</v>
      </c>
      <c r="R2096" t="s">
        <v>2764</v>
      </c>
      <c r="S2096" t="s">
        <v>4515</v>
      </c>
      <c r="T2096" t="s">
        <v>4402</v>
      </c>
      <c r="U2096" t="s">
        <v>4402</v>
      </c>
      <c r="V2096" t="s">
        <v>4402</v>
      </c>
      <c r="W2096" t="s">
        <v>2764</v>
      </c>
      <c r="X2096" t="s">
        <v>2764</v>
      </c>
      <c r="Y2096" t="s">
        <v>2764</v>
      </c>
      <c r="Z2096" t="s">
        <v>2764</v>
      </c>
      <c r="AA2096">
        <v>136.1285053090117</v>
      </c>
      <c r="AB2096" s="6">
        <f t="shared" si="160"/>
        <v>1361.2850530901169</v>
      </c>
      <c r="AC2096" t="s">
        <v>2766</v>
      </c>
      <c r="AD2096">
        <v>0</v>
      </c>
    </row>
    <row r="2097" spans="1:30" x14ac:dyDescent="0.25">
      <c r="A2097" t="s">
        <v>2759</v>
      </c>
      <c r="B2097" t="s">
        <v>2760</v>
      </c>
      <c r="C2097" t="s">
        <v>2761</v>
      </c>
      <c r="D2097" t="s">
        <v>4405</v>
      </c>
      <c r="E2097" t="s">
        <v>266</v>
      </c>
      <c r="F2097" t="s">
        <v>4406</v>
      </c>
      <c r="G2097" t="s">
        <v>4477</v>
      </c>
      <c r="H2097" t="s">
        <v>2725</v>
      </c>
      <c r="I2097">
        <v>1</v>
      </c>
      <c r="J2097">
        <v>5059489303534</v>
      </c>
      <c r="K2097" t="s">
        <v>4516</v>
      </c>
      <c r="L2097" t="str">
        <f t="shared" si="161"/>
        <v>RXTED0131855</v>
      </c>
      <c r="M2097" t="s">
        <v>2793</v>
      </c>
      <c r="N2097" t="str">
        <f t="shared" si="162"/>
        <v>BLK</v>
      </c>
      <c r="O2097" t="str">
        <f t="shared" si="163"/>
        <v>OSO</v>
      </c>
      <c r="P2097" t="s">
        <v>2764</v>
      </c>
      <c r="Q2097" t="s">
        <v>2764</v>
      </c>
      <c r="R2097" t="s">
        <v>2764</v>
      </c>
      <c r="S2097" t="s">
        <v>4516</v>
      </c>
      <c r="T2097" t="s">
        <v>4486</v>
      </c>
      <c r="U2097" t="str">
        <f>LEFT(T2097,2)</f>
        <v>SS</v>
      </c>
      <c r="V2097">
        <v>2024</v>
      </c>
      <c r="W2097" t="s">
        <v>2764</v>
      </c>
      <c r="X2097" t="s">
        <v>2764</v>
      </c>
      <c r="Y2097" t="s">
        <v>2764</v>
      </c>
      <c r="Z2097" t="s">
        <v>2764</v>
      </c>
      <c r="AA2097">
        <v>129.32208004356113</v>
      </c>
      <c r="AB2097" s="6">
        <f t="shared" si="160"/>
        <v>129.32208004356113</v>
      </c>
      <c r="AC2097" t="s">
        <v>2766</v>
      </c>
      <c r="AD2097" t="s">
        <v>4517</v>
      </c>
    </row>
    <row r="2098" spans="1:30" x14ac:dyDescent="0.25">
      <c r="A2098" t="s">
        <v>2759</v>
      </c>
      <c r="B2098" t="s">
        <v>2760</v>
      </c>
      <c r="C2098" t="s">
        <v>2761</v>
      </c>
      <c r="D2098" t="s">
        <v>4405</v>
      </c>
      <c r="E2098" t="s">
        <v>266</v>
      </c>
      <c r="F2098" t="s">
        <v>4406</v>
      </c>
      <c r="G2098" t="s">
        <v>4477</v>
      </c>
      <c r="H2098" t="s">
        <v>2725</v>
      </c>
      <c r="I2098">
        <v>15</v>
      </c>
      <c r="J2098">
        <v>5059489303527</v>
      </c>
      <c r="K2098" t="s">
        <v>4518</v>
      </c>
      <c r="L2098" t="str">
        <f t="shared" si="161"/>
        <v>RXTED0131856</v>
      </c>
      <c r="M2098" t="s">
        <v>2891</v>
      </c>
      <c r="N2098" t="str">
        <f t="shared" si="162"/>
        <v>PPK</v>
      </c>
      <c r="O2098" t="str">
        <f t="shared" si="163"/>
        <v>OSO</v>
      </c>
      <c r="P2098" t="s">
        <v>2764</v>
      </c>
      <c r="Q2098" t="s">
        <v>2764</v>
      </c>
      <c r="R2098" t="s">
        <v>2764</v>
      </c>
      <c r="S2098" t="s">
        <v>4518</v>
      </c>
      <c r="T2098" t="s">
        <v>4486</v>
      </c>
      <c r="U2098" t="str">
        <f>LEFT(T2098,2)</f>
        <v>SS</v>
      </c>
      <c r="V2098">
        <v>2024</v>
      </c>
      <c r="W2098" t="s">
        <v>2764</v>
      </c>
      <c r="X2098" t="s">
        <v>2764</v>
      </c>
      <c r="Y2098" t="s">
        <v>2764</v>
      </c>
      <c r="Z2098" t="s">
        <v>2764</v>
      </c>
      <c r="AA2098">
        <v>129.32208004356113</v>
      </c>
      <c r="AB2098" s="6">
        <f t="shared" si="160"/>
        <v>1939.831200653417</v>
      </c>
      <c r="AC2098" t="s">
        <v>2766</v>
      </c>
      <c r="AD2098" t="s">
        <v>4519</v>
      </c>
    </row>
    <row r="2099" spans="1:30" x14ac:dyDescent="0.25">
      <c r="A2099" t="s">
        <v>2759</v>
      </c>
      <c r="B2099" t="s">
        <v>2760</v>
      </c>
      <c r="C2099" t="s">
        <v>2761</v>
      </c>
      <c r="D2099" t="s">
        <v>4399</v>
      </c>
      <c r="E2099" t="s">
        <v>265</v>
      </c>
      <c r="F2099" t="s">
        <v>4400</v>
      </c>
      <c r="G2099" t="s">
        <v>4468</v>
      </c>
      <c r="H2099" t="s">
        <v>2728</v>
      </c>
      <c r="I2099">
        <v>1</v>
      </c>
      <c r="J2099">
        <v>5059489651130</v>
      </c>
      <c r="K2099" t="s">
        <v>4520</v>
      </c>
      <c r="L2099" t="str">
        <f t="shared" si="161"/>
        <v>RXTED0131884</v>
      </c>
      <c r="M2099" t="s">
        <v>1593</v>
      </c>
      <c r="N2099" t="str">
        <f t="shared" si="162"/>
        <v>CAM</v>
      </c>
      <c r="O2099" t="str">
        <f t="shared" si="163"/>
        <v>30R</v>
      </c>
      <c r="P2099" t="s">
        <v>2764</v>
      </c>
      <c r="Q2099" t="s">
        <v>2764</v>
      </c>
      <c r="R2099" t="s">
        <v>2764</v>
      </c>
      <c r="S2099" t="s">
        <v>4520</v>
      </c>
      <c r="T2099" t="s">
        <v>4402</v>
      </c>
      <c r="U2099" t="s">
        <v>4402</v>
      </c>
      <c r="V2099" t="s">
        <v>4402</v>
      </c>
      <c r="W2099" t="s">
        <v>2764</v>
      </c>
      <c r="X2099" t="s">
        <v>2764</v>
      </c>
      <c r="Y2099" t="s">
        <v>2764</v>
      </c>
      <c r="Z2099" t="s">
        <v>2764</v>
      </c>
      <c r="AA2099">
        <v>186.49605227334604</v>
      </c>
      <c r="AB2099" s="6">
        <f t="shared" si="160"/>
        <v>186.49605227334604</v>
      </c>
      <c r="AC2099" t="s">
        <v>2766</v>
      </c>
      <c r="AD2099">
        <v>0</v>
      </c>
    </row>
    <row r="2100" spans="1:30" x14ac:dyDescent="0.25">
      <c r="A2100" t="s">
        <v>2759</v>
      </c>
      <c r="B2100" t="s">
        <v>2760</v>
      </c>
      <c r="C2100" t="s">
        <v>2761</v>
      </c>
      <c r="D2100" t="s">
        <v>4399</v>
      </c>
      <c r="E2100" t="s">
        <v>265</v>
      </c>
      <c r="F2100" t="s">
        <v>4400</v>
      </c>
      <c r="G2100" t="s">
        <v>4468</v>
      </c>
      <c r="H2100" t="s">
        <v>2728</v>
      </c>
      <c r="I2100">
        <v>1</v>
      </c>
      <c r="J2100">
        <v>5059489651109</v>
      </c>
      <c r="K2100" t="s">
        <v>4521</v>
      </c>
      <c r="L2100" t="str">
        <f t="shared" si="161"/>
        <v>RXTED0131884</v>
      </c>
      <c r="M2100" t="s">
        <v>1594</v>
      </c>
      <c r="N2100" t="str">
        <f t="shared" si="162"/>
        <v>CAM</v>
      </c>
      <c r="O2100" t="str">
        <f t="shared" si="163"/>
        <v>32R</v>
      </c>
      <c r="P2100" t="s">
        <v>2764</v>
      </c>
      <c r="Q2100" t="s">
        <v>2764</v>
      </c>
      <c r="R2100" t="s">
        <v>2764</v>
      </c>
      <c r="S2100" t="s">
        <v>4521</v>
      </c>
      <c r="T2100" t="s">
        <v>4402</v>
      </c>
      <c r="U2100" t="s">
        <v>4402</v>
      </c>
      <c r="V2100" t="s">
        <v>4402</v>
      </c>
      <c r="W2100" t="s">
        <v>2764</v>
      </c>
      <c r="X2100" t="s">
        <v>2764</v>
      </c>
      <c r="Y2100" t="s">
        <v>2764</v>
      </c>
      <c r="Z2100" t="s">
        <v>2764</v>
      </c>
      <c r="AA2100">
        <v>186.49605227334604</v>
      </c>
      <c r="AB2100" s="6">
        <f t="shared" si="160"/>
        <v>186.49605227334604</v>
      </c>
      <c r="AC2100" t="s">
        <v>2766</v>
      </c>
      <c r="AD2100">
        <v>0</v>
      </c>
    </row>
    <row r="2101" spans="1:30" x14ac:dyDescent="0.25">
      <c r="A2101" t="s">
        <v>2759</v>
      </c>
      <c r="B2101" t="s">
        <v>2760</v>
      </c>
      <c r="C2101" t="s">
        <v>2761</v>
      </c>
      <c r="D2101" t="s">
        <v>4405</v>
      </c>
      <c r="E2101" t="s">
        <v>266</v>
      </c>
      <c r="F2101" t="s">
        <v>4406</v>
      </c>
      <c r="G2101" t="s">
        <v>4407</v>
      </c>
      <c r="H2101" t="s">
        <v>2725</v>
      </c>
      <c r="I2101">
        <v>4</v>
      </c>
      <c r="J2101">
        <v>5059353458834</v>
      </c>
      <c r="K2101" t="s">
        <v>4522</v>
      </c>
      <c r="L2101" t="str">
        <f t="shared" si="161"/>
        <v>RXTED0131909</v>
      </c>
      <c r="M2101" t="s">
        <v>659</v>
      </c>
      <c r="N2101" t="str">
        <f t="shared" si="162"/>
        <v>IVO</v>
      </c>
      <c r="O2101" t="str">
        <f t="shared" si="163"/>
        <v>OSO</v>
      </c>
      <c r="P2101" t="s">
        <v>2764</v>
      </c>
      <c r="Q2101" t="s">
        <v>2764</v>
      </c>
      <c r="R2101" t="s">
        <v>2764</v>
      </c>
      <c r="S2101" t="s">
        <v>4522</v>
      </c>
      <c r="T2101" t="s">
        <v>4402</v>
      </c>
      <c r="U2101" t="s">
        <v>4402</v>
      </c>
      <c r="V2101" t="s">
        <v>4402</v>
      </c>
      <c r="W2101" t="s">
        <v>2764</v>
      </c>
      <c r="X2101" t="s">
        <v>2764</v>
      </c>
      <c r="Y2101" t="s">
        <v>2764</v>
      </c>
      <c r="Z2101" t="s">
        <v>2764</v>
      </c>
      <c r="AA2101">
        <v>43.561121698883746</v>
      </c>
      <c r="AB2101" s="6">
        <f t="shared" si="160"/>
        <v>174.24448679553498</v>
      </c>
      <c r="AC2101" t="s">
        <v>2766</v>
      </c>
      <c r="AD2101">
        <v>0</v>
      </c>
    </row>
    <row r="2102" spans="1:30" x14ac:dyDescent="0.25">
      <c r="A2102" t="s">
        <v>2759</v>
      </c>
      <c r="B2102" t="s">
        <v>2760</v>
      </c>
      <c r="C2102" t="s">
        <v>2761</v>
      </c>
      <c r="D2102" t="s">
        <v>4399</v>
      </c>
      <c r="E2102" t="s">
        <v>265</v>
      </c>
      <c r="F2102" t="s">
        <v>4400</v>
      </c>
      <c r="G2102" t="s">
        <v>4468</v>
      </c>
      <c r="H2102" t="s">
        <v>2728</v>
      </c>
      <c r="I2102">
        <v>1</v>
      </c>
      <c r="J2102">
        <v>5059104232546</v>
      </c>
      <c r="K2102" t="s">
        <v>4523</v>
      </c>
      <c r="L2102" t="str">
        <f t="shared" si="161"/>
        <v>RXTED0131911</v>
      </c>
      <c r="M2102" t="s">
        <v>1595</v>
      </c>
      <c r="N2102" t="str">
        <f t="shared" si="162"/>
        <v>BLK</v>
      </c>
      <c r="O2102" t="str">
        <f t="shared" si="163"/>
        <v>28L</v>
      </c>
      <c r="P2102" t="s">
        <v>2764</v>
      </c>
      <c r="Q2102" t="s">
        <v>2764</v>
      </c>
      <c r="R2102" t="s">
        <v>2764</v>
      </c>
      <c r="S2102" t="s">
        <v>4523</v>
      </c>
      <c r="T2102" t="s">
        <v>4402</v>
      </c>
      <c r="U2102" t="s">
        <v>4402</v>
      </c>
      <c r="V2102" t="s">
        <v>4402</v>
      </c>
      <c r="W2102" t="s">
        <v>2764</v>
      </c>
      <c r="X2102" t="s">
        <v>2764</v>
      </c>
      <c r="Y2102" t="s">
        <v>2764</v>
      </c>
      <c r="Z2102" t="s">
        <v>2764</v>
      </c>
      <c r="AA2102">
        <v>127.960794990471</v>
      </c>
      <c r="AB2102" s="6">
        <f t="shared" si="160"/>
        <v>127.960794990471</v>
      </c>
      <c r="AC2102" t="s">
        <v>2766</v>
      </c>
      <c r="AD2102">
        <v>0</v>
      </c>
    </row>
    <row r="2103" spans="1:30" x14ac:dyDescent="0.25">
      <c r="A2103" t="s">
        <v>2759</v>
      </c>
      <c r="B2103" t="s">
        <v>2760</v>
      </c>
      <c r="C2103" t="s">
        <v>2761</v>
      </c>
      <c r="D2103" t="s">
        <v>4405</v>
      </c>
      <c r="E2103" t="s">
        <v>266</v>
      </c>
      <c r="F2103" t="s">
        <v>4400</v>
      </c>
      <c r="G2103" t="s">
        <v>4420</v>
      </c>
      <c r="H2103" t="s">
        <v>2728</v>
      </c>
      <c r="I2103">
        <v>2</v>
      </c>
      <c r="J2103">
        <v>5059489464327</v>
      </c>
      <c r="K2103" t="s">
        <v>4524</v>
      </c>
      <c r="L2103" t="str">
        <f t="shared" si="161"/>
        <v>RXTED0131960</v>
      </c>
      <c r="M2103" t="s">
        <v>1596</v>
      </c>
      <c r="N2103" t="str">
        <f t="shared" si="162"/>
        <v>GRY</v>
      </c>
      <c r="O2103" t="str">
        <f t="shared" si="163"/>
        <v>000</v>
      </c>
      <c r="P2103" t="s">
        <v>2764</v>
      </c>
      <c r="Q2103" t="s">
        <v>2764</v>
      </c>
      <c r="R2103" t="s">
        <v>2764</v>
      </c>
      <c r="S2103" t="s">
        <v>4524</v>
      </c>
      <c r="T2103" t="s">
        <v>4402</v>
      </c>
      <c r="U2103" t="s">
        <v>4402</v>
      </c>
      <c r="V2103" t="s">
        <v>4402</v>
      </c>
      <c r="W2103" t="s">
        <v>2764</v>
      </c>
      <c r="X2103" t="s">
        <v>2764</v>
      </c>
      <c r="Y2103" t="s">
        <v>2764</v>
      </c>
      <c r="Z2103" t="s">
        <v>2764</v>
      </c>
      <c r="AA2103">
        <v>179.68962700789544</v>
      </c>
      <c r="AB2103" s="6">
        <f t="shared" si="160"/>
        <v>359.37925401579088</v>
      </c>
      <c r="AC2103" t="s">
        <v>2766</v>
      </c>
      <c r="AD2103">
        <v>0</v>
      </c>
    </row>
    <row r="2104" spans="1:30" x14ac:dyDescent="0.25">
      <c r="A2104" t="s">
        <v>2759</v>
      </c>
      <c r="B2104" t="s">
        <v>2760</v>
      </c>
      <c r="C2104" t="s">
        <v>2761</v>
      </c>
      <c r="D2104" t="s">
        <v>4405</v>
      </c>
      <c r="E2104" t="s">
        <v>266</v>
      </c>
      <c r="F2104" t="s">
        <v>4400</v>
      </c>
      <c r="G2104" t="s">
        <v>4420</v>
      </c>
      <c r="H2104" t="s">
        <v>2728</v>
      </c>
      <c r="I2104">
        <v>12</v>
      </c>
      <c r="J2104">
        <v>5059489464310</v>
      </c>
      <c r="K2104" t="s">
        <v>4525</v>
      </c>
      <c r="L2104" t="str">
        <f t="shared" si="161"/>
        <v>RXTED0131960</v>
      </c>
      <c r="M2104" t="s">
        <v>1597</v>
      </c>
      <c r="N2104" t="str">
        <f t="shared" si="162"/>
        <v>GRY</v>
      </c>
      <c r="O2104" t="str">
        <f t="shared" si="163"/>
        <v>001</v>
      </c>
      <c r="P2104" t="s">
        <v>2764</v>
      </c>
      <c r="Q2104" t="s">
        <v>2764</v>
      </c>
      <c r="R2104" t="s">
        <v>2764</v>
      </c>
      <c r="S2104" t="s">
        <v>4525</v>
      </c>
      <c r="T2104" t="s">
        <v>4402</v>
      </c>
      <c r="U2104" t="s">
        <v>4402</v>
      </c>
      <c r="V2104" t="s">
        <v>4402</v>
      </c>
      <c r="W2104" t="s">
        <v>2764</v>
      </c>
      <c r="X2104" t="s">
        <v>2764</v>
      </c>
      <c r="Y2104" t="s">
        <v>2764</v>
      </c>
      <c r="Z2104" t="s">
        <v>2764</v>
      </c>
      <c r="AA2104">
        <v>179.68962700789544</v>
      </c>
      <c r="AB2104" s="6">
        <f t="shared" si="160"/>
        <v>2156.2755240947454</v>
      </c>
      <c r="AC2104" t="s">
        <v>2766</v>
      </c>
      <c r="AD2104">
        <v>0</v>
      </c>
    </row>
    <row r="2105" spans="1:30" x14ac:dyDescent="0.25">
      <c r="A2105" t="s">
        <v>2759</v>
      </c>
      <c r="B2105" t="s">
        <v>2760</v>
      </c>
      <c r="C2105" t="s">
        <v>2761</v>
      </c>
      <c r="D2105" t="s">
        <v>4405</v>
      </c>
      <c r="E2105" t="s">
        <v>266</v>
      </c>
      <c r="F2105" t="s">
        <v>4400</v>
      </c>
      <c r="G2105" t="s">
        <v>4420</v>
      </c>
      <c r="H2105" t="s">
        <v>2728</v>
      </c>
      <c r="I2105">
        <v>9</v>
      </c>
      <c r="J2105">
        <v>5059489464303</v>
      </c>
      <c r="K2105" t="s">
        <v>4526</v>
      </c>
      <c r="L2105" t="str">
        <f t="shared" si="161"/>
        <v>RXTED0131960</v>
      </c>
      <c r="M2105" t="s">
        <v>1598</v>
      </c>
      <c r="N2105" t="str">
        <f t="shared" si="162"/>
        <v>GRY</v>
      </c>
      <c r="O2105" t="str">
        <f t="shared" si="163"/>
        <v>002</v>
      </c>
      <c r="P2105" t="s">
        <v>2764</v>
      </c>
      <c r="Q2105" t="s">
        <v>2764</v>
      </c>
      <c r="R2105" t="s">
        <v>2764</v>
      </c>
      <c r="S2105" t="s">
        <v>4526</v>
      </c>
      <c r="T2105" t="s">
        <v>4402</v>
      </c>
      <c r="U2105" t="s">
        <v>4402</v>
      </c>
      <c r="V2105" t="s">
        <v>4402</v>
      </c>
      <c r="W2105" t="s">
        <v>2764</v>
      </c>
      <c r="X2105" t="s">
        <v>2764</v>
      </c>
      <c r="Y2105" t="s">
        <v>2764</v>
      </c>
      <c r="Z2105" t="s">
        <v>2764</v>
      </c>
      <c r="AA2105">
        <v>179.68962700789544</v>
      </c>
      <c r="AB2105" s="6">
        <f t="shared" si="160"/>
        <v>1617.206643071059</v>
      </c>
      <c r="AC2105" t="s">
        <v>2766</v>
      </c>
      <c r="AD2105">
        <v>0</v>
      </c>
    </row>
    <row r="2106" spans="1:30" x14ac:dyDescent="0.25">
      <c r="A2106" t="s">
        <v>2759</v>
      </c>
      <c r="B2106" t="s">
        <v>2760</v>
      </c>
      <c r="C2106" t="s">
        <v>2761</v>
      </c>
      <c r="D2106" t="s">
        <v>4405</v>
      </c>
      <c r="E2106" t="s">
        <v>266</v>
      </c>
      <c r="F2106" t="s">
        <v>4400</v>
      </c>
      <c r="G2106" t="s">
        <v>4420</v>
      </c>
      <c r="H2106" t="s">
        <v>2728</v>
      </c>
      <c r="I2106">
        <v>10</v>
      </c>
      <c r="J2106">
        <v>5059489464297</v>
      </c>
      <c r="K2106" t="s">
        <v>4527</v>
      </c>
      <c r="L2106" t="str">
        <f t="shared" si="161"/>
        <v>RXTED0131960</v>
      </c>
      <c r="M2106" t="s">
        <v>1599</v>
      </c>
      <c r="N2106" t="str">
        <f t="shared" si="162"/>
        <v>GRY</v>
      </c>
      <c r="O2106" t="str">
        <f t="shared" si="163"/>
        <v>003</v>
      </c>
      <c r="P2106" t="s">
        <v>2764</v>
      </c>
      <c r="Q2106" t="s">
        <v>2764</v>
      </c>
      <c r="R2106" t="s">
        <v>2764</v>
      </c>
      <c r="S2106" t="s">
        <v>4527</v>
      </c>
      <c r="T2106" t="s">
        <v>4402</v>
      </c>
      <c r="U2106" t="s">
        <v>4402</v>
      </c>
      <c r="V2106" t="s">
        <v>4402</v>
      </c>
      <c r="W2106" t="s">
        <v>2764</v>
      </c>
      <c r="X2106" t="s">
        <v>2764</v>
      </c>
      <c r="Y2106" t="s">
        <v>2764</v>
      </c>
      <c r="Z2106" t="s">
        <v>2764</v>
      </c>
      <c r="AA2106">
        <v>179.68962700789544</v>
      </c>
      <c r="AB2106" s="6">
        <f t="shared" si="160"/>
        <v>1796.8962700789543</v>
      </c>
      <c r="AC2106" t="s">
        <v>2766</v>
      </c>
      <c r="AD2106">
        <v>0</v>
      </c>
    </row>
    <row r="2107" spans="1:30" x14ac:dyDescent="0.25">
      <c r="A2107" t="s">
        <v>2759</v>
      </c>
      <c r="B2107" t="s">
        <v>2760</v>
      </c>
      <c r="C2107" t="s">
        <v>2761</v>
      </c>
      <c r="D2107" t="s">
        <v>4405</v>
      </c>
      <c r="E2107" t="s">
        <v>266</v>
      </c>
      <c r="F2107" t="s">
        <v>4400</v>
      </c>
      <c r="G2107" t="s">
        <v>4420</v>
      </c>
      <c r="H2107" t="s">
        <v>2728</v>
      </c>
      <c r="I2107">
        <v>14</v>
      </c>
      <c r="J2107">
        <v>5059489464280</v>
      </c>
      <c r="K2107" t="s">
        <v>4528</v>
      </c>
      <c r="L2107" t="str">
        <f t="shared" si="161"/>
        <v>RXTED0131960</v>
      </c>
      <c r="M2107" t="s">
        <v>1600</v>
      </c>
      <c r="N2107" t="str">
        <f t="shared" si="162"/>
        <v>GRY</v>
      </c>
      <c r="O2107" t="str">
        <f t="shared" si="163"/>
        <v>004</v>
      </c>
      <c r="P2107" t="s">
        <v>2764</v>
      </c>
      <c r="Q2107" t="s">
        <v>2764</v>
      </c>
      <c r="R2107" t="s">
        <v>2764</v>
      </c>
      <c r="S2107" t="s">
        <v>4528</v>
      </c>
      <c r="T2107" t="s">
        <v>4402</v>
      </c>
      <c r="U2107" t="s">
        <v>4402</v>
      </c>
      <c r="V2107" t="s">
        <v>4402</v>
      </c>
      <c r="W2107" t="s">
        <v>2764</v>
      </c>
      <c r="X2107" t="s">
        <v>2764</v>
      </c>
      <c r="Y2107" t="s">
        <v>2764</v>
      </c>
      <c r="Z2107" t="s">
        <v>2764</v>
      </c>
      <c r="AA2107">
        <v>179.68962700789544</v>
      </c>
      <c r="AB2107" s="6">
        <f t="shared" si="160"/>
        <v>2515.654778110536</v>
      </c>
      <c r="AC2107" t="s">
        <v>2766</v>
      </c>
      <c r="AD2107">
        <v>0</v>
      </c>
    </row>
    <row r="2108" spans="1:30" x14ac:dyDescent="0.25">
      <c r="A2108" t="s">
        <v>2759</v>
      </c>
      <c r="B2108" t="s">
        <v>2760</v>
      </c>
      <c r="C2108" t="s">
        <v>2761</v>
      </c>
      <c r="D2108" t="s">
        <v>4405</v>
      </c>
      <c r="E2108" t="s">
        <v>266</v>
      </c>
      <c r="F2108" t="s">
        <v>4400</v>
      </c>
      <c r="G2108" t="s">
        <v>4420</v>
      </c>
      <c r="H2108" t="s">
        <v>2728</v>
      </c>
      <c r="I2108">
        <v>4</v>
      </c>
      <c r="J2108">
        <v>5059489464273</v>
      </c>
      <c r="K2108" t="s">
        <v>4529</v>
      </c>
      <c r="L2108" t="str">
        <f t="shared" si="161"/>
        <v>RXTED0131960</v>
      </c>
      <c r="M2108" t="s">
        <v>1601</v>
      </c>
      <c r="N2108" t="str">
        <f t="shared" si="162"/>
        <v>GRY</v>
      </c>
      <c r="O2108" t="str">
        <f t="shared" si="163"/>
        <v>005</v>
      </c>
      <c r="P2108" t="s">
        <v>2764</v>
      </c>
      <c r="Q2108" t="s">
        <v>2764</v>
      </c>
      <c r="R2108" t="s">
        <v>2764</v>
      </c>
      <c r="S2108" t="s">
        <v>4529</v>
      </c>
      <c r="T2108" t="s">
        <v>4402</v>
      </c>
      <c r="U2108" t="s">
        <v>4402</v>
      </c>
      <c r="V2108" t="s">
        <v>4402</v>
      </c>
      <c r="W2108" t="s">
        <v>2764</v>
      </c>
      <c r="X2108" t="s">
        <v>2764</v>
      </c>
      <c r="Y2108" t="s">
        <v>2764</v>
      </c>
      <c r="Z2108" t="s">
        <v>2764</v>
      </c>
      <c r="AA2108">
        <v>179.68962700789544</v>
      </c>
      <c r="AB2108" s="6">
        <f t="shared" si="160"/>
        <v>718.75850803158175</v>
      </c>
      <c r="AC2108" t="s">
        <v>2766</v>
      </c>
      <c r="AD2108">
        <v>0</v>
      </c>
    </row>
    <row r="2109" spans="1:30" x14ac:dyDescent="0.25">
      <c r="A2109" t="s">
        <v>2759</v>
      </c>
      <c r="B2109" t="s">
        <v>2760</v>
      </c>
      <c r="C2109" t="s">
        <v>2761</v>
      </c>
      <c r="D2109" t="s">
        <v>4405</v>
      </c>
      <c r="E2109" t="s">
        <v>266</v>
      </c>
      <c r="F2109" t="s">
        <v>4489</v>
      </c>
      <c r="G2109" t="s">
        <v>4489</v>
      </c>
      <c r="H2109" t="s">
        <v>2727</v>
      </c>
      <c r="I2109">
        <v>1</v>
      </c>
      <c r="J2109">
        <v>5059489450214</v>
      </c>
      <c r="K2109" t="s">
        <v>4530</v>
      </c>
      <c r="L2109" t="str">
        <f t="shared" si="161"/>
        <v>RXTED0132421</v>
      </c>
      <c r="M2109" t="s">
        <v>285</v>
      </c>
      <c r="N2109" t="str">
        <f t="shared" si="162"/>
        <v>BLK</v>
      </c>
      <c r="O2109" t="str">
        <f t="shared" si="163"/>
        <v>040</v>
      </c>
      <c r="P2109" t="s">
        <v>2764</v>
      </c>
      <c r="Q2109" t="s">
        <v>2764</v>
      </c>
      <c r="R2109" t="s">
        <v>2764</v>
      </c>
      <c r="S2109" t="s">
        <v>4530</v>
      </c>
      <c r="T2109" t="s">
        <v>4402</v>
      </c>
      <c r="U2109" t="s">
        <v>4402</v>
      </c>
      <c r="V2109" t="s">
        <v>4402</v>
      </c>
      <c r="W2109" t="s">
        <v>2764</v>
      </c>
      <c r="X2109" t="s">
        <v>2764</v>
      </c>
      <c r="Y2109" t="s">
        <v>2764</v>
      </c>
      <c r="Z2109" t="s">
        <v>2764</v>
      </c>
      <c r="AA2109">
        <v>157.90906615845358</v>
      </c>
      <c r="AB2109" s="6">
        <f t="shared" si="160"/>
        <v>157.90906615845358</v>
      </c>
      <c r="AC2109" t="s">
        <v>2766</v>
      </c>
      <c r="AD2109">
        <v>0</v>
      </c>
    </row>
    <row r="2110" spans="1:30" x14ac:dyDescent="0.25">
      <c r="A2110" t="s">
        <v>2759</v>
      </c>
      <c r="B2110" t="s">
        <v>2760</v>
      </c>
      <c r="C2110" t="s">
        <v>2761</v>
      </c>
      <c r="D2110" t="s">
        <v>4405</v>
      </c>
      <c r="E2110" t="s">
        <v>266</v>
      </c>
      <c r="F2110" t="s">
        <v>4489</v>
      </c>
      <c r="G2110" t="s">
        <v>4489</v>
      </c>
      <c r="H2110" t="s">
        <v>2727</v>
      </c>
      <c r="I2110">
        <v>7</v>
      </c>
      <c r="J2110">
        <v>5059489450184</v>
      </c>
      <c r="K2110" t="s">
        <v>4531</v>
      </c>
      <c r="L2110" t="str">
        <f t="shared" si="161"/>
        <v>RXTED0132422</v>
      </c>
      <c r="M2110" t="s">
        <v>1602</v>
      </c>
      <c r="N2110" t="str">
        <f t="shared" si="162"/>
        <v>ECR</v>
      </c>
      <c r="O2110" t="str">
        <f t="shared" si="163"/>
        <v>036</v>
      </c>
      <c r="P2110" t="s">
        <v>2764</v>
      </c>
      <c r="Q2110" t="s">
        <v>2764</v>
      </c>
      <c r="R2110" t="s">
        <v>2764</v>
      </c>
      <c r="S2110" t="s">
        <v>4531</v>
      </c>
      <c r="T2110" t="s">
        <v>4402</v>
      </c>
      <c r="U2110" t="s">
        <v>4402</v>
      </c>
      <c r="V2110" t="s">
        <v>4402</v>
      </c>
      <c r="W2110" t="s">
        <v>2764</v>
      </c>
      <c r="X2110" t="s">
        <v>2764</v>
      </c>
      <c r="Y2110" t="s">
        <v>2764</v>
      </c>
      <c r="Z2110" t="s">
        <v>2764</v>
      </c>
      <c r="AA2110">
        <v>157.90906615845358</v>
      </c>
      <c r="AB2110" s="6">
        <f t="shared" si="160"/>
        <v>1105.363463109175</v>
      </c>
      <c r="AC2110" t="s">
        <v>2766</v>
      </c>
      <c r="AD2110">
        <v>0</v>
      </c>
    </row>
    <row r="2111" spans="1:30" x14ac:dyDescent="0.25">
      <c r="A2111" t="s">
        <v>2759</v>
      </c>
      <c r="B2111" t="s">
        <v>2760</v>
      </c>
      <c r="C2111" t="s">
        <v>2761</v>
      </c>
      <c r="D2111" t="s">
        <v>4405</v>
      </c>
      <c r="E2111" t="s">
        <v>266</v>
      </c>
      <c r="F2111" t="s">
        <v>4489</v>
      </c>
      <c r="G2111" t="s">
        <v>4489</v>
      </c>
      <c r="H2111" t="s">
        <v>2727</v>
      </c>
      <c r="I2111">
        <v>8</v>
      </c>
      <c r="J2111">
        <v>5059489450160</v>
      </c>
      <c r="K2111" t="s">
        <v>4532</v>
      </c>
      <c r="L2111" t="str">
        <f t="shared" si="161"/>
        <v>RXTED0132422</v>
      </c>
      <c r="M2111" t="s">
        <v>1603</v>
      </c>
      <c r="N2111" t="str">
        <f t="shared" si="162"/>
        <v>ECR</v>
      </c>
      <c r="O2111" t="str">
        <f t="shared" si="163"/>
        <v>037</v>
      </c>
      <c r="P2111" t="s">
        <v>2764</v>
      </c>
      <c r="Q2111" t="s">
        <v>2764</v>
      </c>
      <c r="R2111" t="s">
        <v>2764</v>
      </c>
      <c r="S2111" t="s">
        <v>4532</v>
      </c>
      <c r="T2111" t="s">
        <v>4402</v>
      </c>
      <c r="U2111" t="s">
        <v>4402</v>
      </c>
      <c r="V2111" t="s">
        <v>4402</v>
      </c>
      <c r="W2111" t="s">
        <v>2764</v>
      </c>
      <c r="X2111" t="s">
        <v>2764</v>
      </c>
      <c r="Y2111" t="s">
        <v>2764</v>
      </c>
      <c r="Z2111" t="s">
        <v>2764</v>
      </c>
      <c r="AA2111">
        <v>157.90906615845358</v>
      </c>
      <c r="AB2111" s="6">
        <f t="shared" si="160"/>
        <v>1263.2725292676287</v>
      </c>
      <c r="AC2111" t="s">
        <v>2766</v>
      </c>
      <c r="AD2111">
        <v>0</v>
      </c>
    </row>
    <row r="2112" spans="1:30" x14ac:dyDescent="0.25">
      <c r="A2112" t="s">
        <v>2759</v>
      </c>
      <c r="B2112" t="s">
        <v>2760</v>
      </c>
      <c r="C2112" t="s">
        <v>2761</v>
      </c>
      <c r="D2112" t="s">
        <v>4405</v>
      </c>
      <c r="E2112" t="s">
        <v>266</v>
      </c>
      <c r="F2112" t="s">
        <v>4489</v>
      </c>
      <c r="G2112" t="s">
        <v>4489</v>
      </c>
      <c r="H2112" t="s">
        <v>2727</v>
      </c>
      <c r="I2112">
        <v>1</v>
      </c>
      <c r="J2112">
        <v>5059489450122</v>
      </c>
      <c r="K2112" t="s">
        <v>4533</v>
      </c>
      <c r="L2112" t="str">
        <f t="shared" si="161"/>
        <v>RXTED0132422</v>
      </c>
      <c r="M2112" t="s">
        <v>1604</v>
      </c>
      <c r="N2112" t="str">
        <f t="shared" si="162"/>
        <v>ECR</v>
      </c>
      <c r="O2112" t="str">
        <f t="shared" si="163"/>
        <v>039</v>
      </c>
      <c r="P2112" t="s">
        <v>2764</v>
      </c>
      <c r="Q2112" t="s">
        <v>2764</v>
      </c>
      <c r="R2112" t="s">
        <v>2764</v>
      </c>
      <c r="S2112" t="s">
        <v>4533</v>
      </c>
      <c r="T2112" t="s">
        <v>4402</v>
      </c>
      <c r="U2112" t="s">
        <v>4402</v>
      </c>
      <c r="V2112" t="s">
        <v>4402</v>
      </c>
      <c r="W2112" t="s">
        <v>2764</v>
      </c>
      <c r="X2112" t="s">
        <v>2764</v>
      </c>
      <c r="Y2112" t="s">
        <v>2764</v>
      </c>
      <c r="Z2112" t="s">
        <v>2764</v>
      </c>
      <c r="AA2112">
        <v>157.90906615845358</v>
      </c>
      <c r="AB2112" s="6">
        <f t="shared" si="160"/>
        <v>157.90906615845358</v>
      </c>
      <c r="AC2112" t="s">
        <v>2766</v>
      </c>
      <c r="AD2112">
        <v>0</v>
      </c>
    </row>
    <row r="2113" spans="1:30" x14ac:dyDescent="0.25">
      <c r="A2113" t="s">
        <v>2759</v>
      </c>
      <c r="B2113" t="s">
        <v>2760</v>
      </c>
      <c r="C2113" t="s">
        <v>2761</v>
      </c>
      <c r="D2113" t="s">
        <v>4405</v>
      </c>
      <c r="E2113" t="s">
        <v>266</v>
      </c>
      <c r="F2113" t="s">
        <v>4489</v>
      </c>
      <c r="G2113" t="s">
        <v>4489</v>
      </c>
      <c r="H2113" t="s">
        <v>2727</v>
      </c>
      <c r="I2113">
        <v>4</v>
      </c>
      <c r="J2113">
        <v>5059489450108</v>
      </c>
      <c r="K2113" t="s">
        <v>4534</v>
      </c>
      <c r="L2113" t="str">
        <f t="shared" si="161"/>
        <v>RXTED0132422</v>
      </c>
      <c r="M2113" t="s">
        <v>1605</v>
      </c>
      <c r="N2113" t="str">
        <f t="shared" si="162"/>
        <v>ECR</v>
      </c>
      <c r="O2113" t="str">
        <f t="shared" si="163"/>
        <v>040</v>
      </c>
      <c r="P2113" t="s">
        <v>2764</v>
      </c>
      <c r="Q2113" t="s">
        <v>2764</v>
      </c>
      <c r="R2113" t="s">
        <v>2764</v>
      </c>
      <c r="S2113" t="s">
        <v>4534</v>
      </c>
      <c r="T2113" t="s">
        <v>4402</v>
      </c>
      <c r="U2113" t="s">
        <v>4402</v>
      </c>
      <c r="V2113" t="s">
        <v>4402</v>
      </c>
      <c r="W2113" t="s">
        <v>2764</v>
      </c>
      <c r="X2113" t="s">
        <v>2764</v>
      </c>
      <c r="Y2113" t="s">
        <v>2764</v>
      </c>
      <c r="Z2113" t="s">
        <v>2764</v>
      </c>
      <c r="AA2113">
        <v>157.90906615845358</v>
      </c>
      <c r="AB2113" s="6">
        <f t="shared" si="160"/>
        <v>631.63626463381433</v>
      </c>
      <c r="AC2113" t="s">
        <v>2766</v>
      </c>
      <c r="AD2113">
        <v>0</v>
      </c>
    </row>
    <row r="2114" spans="1:30" x14ac:dyDescent="0.25">
      <c r="A2114" t="s">
        <v>2759</v>
      </c>
      <c r="B2114" t="s">
        <v>2760</v>
      </c>
      <c r="C2114" t="s">
        <v>2761</v>
      </c>
      <c r="D2114" t="s">
        <v>4405</v>
      </c>
      <c r="E2114" t="s">
        <v>266</v>
      </c>
      <c r="F2114" t="s">
        <v>4489</v>
      </c>
      <c r="G2114" t="s">
        <v>4489</v>
      </c>
      <c r="H2114" t="s">
        <v>2727</v>
      </c>
      <c r="I2114">
        <v>1</v>
      </c>
      <c r="J2114">
        <v>5059489386964</v>
      </c>
      <c r="K2114" t="s">
        <v>4535</v>
      </c>
      <c r="L2114" t="str">
        <f t="shared" si="161"/>
        <v>RXTED0132656</v>
      </c>
      <c r="M2114" t="s">
        <v>1606</v>
      </c>
      <c r="N2114" t="str">
        <f t="shared" si="162"/>
        <v>LTY</v>
      </c>
      <c r="O2114" t="str">
        <f t="shared" si="163"/>
        <v>036</v>
      </c>
      <c r="P2114" t="s">
        <v>2764</v>
      </c>
      <c r="Q2114" t="s">
        <v>2764</v>
      </c>
      <c r="R2114" t="s">
        <v>2764</v>
      </c>
      <c r="S2114" t="s">
        <v>4535</v>
      </c>
      <c r="T2114" t="s">
        <v>4402</v>
      </c>
      <c r="U2114" t="s">
        <v>4402</v>
      </c>
      <c r="V2114" t="s">
        <v>4402</v>
      </c>
      <c r="W2114" t="s">
        <v>2764</v>
      </c>
      <c r="X2114" t="s">
        <v>2764</v>
      </c>
      <c r="Y2114" t="s">
        <v>2764</v>
      </c>
      <c r="Z2114" t="s">
        <v>2764</v>
      </c>
      <c r="AA2114">
        <v>122.51565477811053</v>
      </c>
      <c r="AB2114" s="6">
        <f t="shared" ref="AB2114:AB2177" si="164">AA2114*I2114</f>
        <v>122.51565477811053</v>
      </c>
      <c r="AC2114" t="s">
        <v>2766</v>
      </c>
      <c r="AD2114">
        <v>0</v>
      </c>
    </row>
    <row r="2115" spans="1:30" x14ac:dyDescent="0.25">
      <c r="A2115" t="s">
        <v>2759</v>
      </c>
      <c r="B2115" t="s">
        <v>2760</v>
      </c>
      <c r="C2115" t="s">
        <v>2761</v>
      </c>
      <c r="D2115" t="s">
        <v>4405</v>
      </c>
      <c r="E2115" t="s">
        <v>266</v>
      </c>
      <c r="F2115" t="s">
        <v>4400</v>
      </c>
      <c r="G2115" t="s">
        <v>4445</v>
      </c>
      <c r="H2115" t="s">
        <v>2728</v>
      </c>
      <c r="I2115">
        <v>2</v>
      </c>
      <c r="J2115">
        <v>5059489355977</v>
      </c>
      <c r="K2115" t="s">
        <v>4536</v>
      </c>
      <c r="L2115" t="str">
        <f t="shared" ref="L2115:L2178" si="165">LEFT(K2115,12)</f>
        <v>RXTED0132677</v>
      </c>
      <c r="M2115" t="s">
        <v>1497</v>
      </c>
      <c r="N2115" t="str">
        <f t="shared" ref="N2115:N2178" si="166">LEFT(M2115,3)</f>
        <v>NAT</v>
      </c>
      <c r="O2115" t="str">
        <f t="shared" ref="O2115:O2178" si="167">RIGHT(M2115,3)</f>
        <v>000</v>
      </c>
      <c r="P2115" t="s">
        <v>2764</v>
      </c>
      <c r="Q2115" t="s">
        <v>2764</v>
      </c>
      <c r="R2115" t="s">
        <v>2764</v>
      </c>
      <c r="S2115" t="s">
        <v>4536</v>
      </c>
      <c r="T2115" t="s">
        <v>4402</v>
      </c>
      <c r="U2115" t="s">
        <v>4402</v>
      </c>
      <c r="V2115" t="s">
        <v>4402</v>
      </c>
      <c r="W2115" t="s">
        <v>2764</v>
      </c>
      <c r="X2115" t="s">
        <v>2764</v>
      </c>
      <c r="Y2115" t="s">
        <v>2764</v>
      </c>
      <c r="Z2115" t="s">
        <v>2764</v>
      </c>
      <c r="AA2115">
        <v>179.68962700789544</v>
      </c>
      <c r="AB2115" s="6">
        <f t="shared" si="164"/>
        <v>359.37925401579088</v>
      </c>
      <c r="AC2115" t="s">
        <v>2766</v>
      </c>
      <c r="AD2115">
        <v>0</v>
      </c>
    </row>
    <row r="2116" spans="1:30" x14ac:dyDescent="0.25">
      <c r="A2116" t="s">
        <v>2759</v>
      </c>
      <c r="B2116" t="s">
        <v>2760</v>
      </c>
      <c r="C2116" t="s">
        <v>2761</v>
      </c>
      <c r="D2116" t="s">
        <v>4405</v>
      </c>
      <c r="E2116" t="s">
        <v>266</v>
      </c>
      <c r="F2116" t="s">
        <v>4400</v>
      </c>
      <c r="G2116" t="s">
        <v>4445</v>
      </c>
      <c r="H2116" t="s">
        <v>2728</v>
      </c>
      <c r="I2116">
        <v>11</v>
      </c>
      <c r="J2116">
        <v>5059489355960</v>
      </c>
      <c r="K2116" t="s">
        <v>4537</v>
      </c>
      <c r="L2116" t="str">
        <f t="shared" si="165"/>
        <v>RXTED0132677</v>
      </c>
      <c r="M2116" t="s">
        <v>1499</v>
      </c>
      <c r="N2116" t="str">
        <f t="shared" si="166"/>
        <v>NAT</v>
      </c>
      <c r="O2116" t="str">
        <f t="shared" si="167"/>
        <v>001</v>
      </c>
      <c r="P2116" t="s">
        <v>2764</v>
      </c>
      <c r="Q2116" t="s">
        <v>2764</v>
      </c>
      <c r="R2116" t="s">
        <v>2764</v>
      </c>
      <c r="S2116" t="s">
        <v>4537</v>
      </c>
      <c r="T2116" t="s">
        <v>4402</v>
      </c>
      <c r="U2116" t="s">
        <v>4402</v>
      </c>
      <c r="V2116" t="s">
        <v>4402</v>
      </c>
      <c r="W2116" t="s">
        <v>2764</v>
      </c>
      <c r="X2116" t="s">
        <v>2764</v>
      </c>
      <c r="Y2116" t="s">
        <v>2764</v>
      </c>
      <c r="Z2116" t="s">
        <v>2764</v>
      </c>
      <c r="AA2116">
        <v>179.68962700789544</v>
      </c>
      <c r="AB2116" s="6">
        <f t="shared" si="164"/>
        <v>1976.5858970868499</v>
      </c>
      <c r="AC2116" t="s">
        <v>2766</v>
      </c>
      <c r="AD2116">
        <v>0</v>
      </c>
    </row>
    <row r="2117" spans="1:30" x14ac:dyDescent="0.25">
      <c r="A2117" t="s">
        <v>2759</v>
      </c>
      <c r="B2117" t="s">
        <v>2760</v>
      </c>
      <c r="C2117" t="s">
        <v>2761</v>
      </c>
      <c r="D2117" t="s">
        <v>4405</v>
      </c>
      <c r="E2117" t="s">
        <v>266</v>
      </c>
      <c r="F2117" t="s">
        <v>4400</v>
      </c>
      <c r="G2117" t="s">
        <v>4445</v>
      </c>
      <c r="H2117" t="s">
        <v>2728</v>
      </c>
      <c r="I2117">
        <v>17</v>
      </c>
      <c r="J2117">
        <v>5059489355953</v>
      </c>
      <c r="K2117" t="s">
        <v>4538</v>
      </c>
      <c r="L2117" t="str">
        <f t="shared" si="165"/>
        <v>RXTED0132677</v>
      </c>
      <c r="M2117" t="s">
        <v>343</v>
      </c>
      <c r="N2117" t="str">
        <f t="shared" si="166"/>
        <v>NAT</v>
      </c>
      <c r="O2117" t="str">
        <f t="shared" si="167"/>
        <v>002</v>
      </c>
      <c r="P2117" t="s">
        <v>2764</v>
      </c>
      <c r="Q2117" t="s">
        <v>2764</v>
      </c>
      <c r="R2117" t="s">
        <v>2764</v>
      </c>
      <c r="S2117" t="s">
        <v>4538</v>
      </c>
      <c r="T2117" t="s">
        <v>4402</v>
      </c>
      <c r="U2117" t="s">
        <v>4402</v>
      </c>
      <c r="V2117" t="s">
        <v>4402</v>
      </c>
      <c r="W2117" t="s">
        <v>2764</v>
      </c>
      <c r="X2117" t="s">
        <v>2764</v>
      </c>
      <c r="Y2117" t="s">
        <v>2764</v>
      </c>
      <c r="Z2117" t="s">
        <v>2764</v>
      </c>
      <c r="AA2117">
        <v>179.68962700789544</v>
      </c>
      <c r="AB2117" s="6">
        <f t="shared" si="164"/>
        <v>3054.7236591342225</v>
      </c>
      <c r="AC2117" t="s">
        <v>2766</v>
      </c>
      <c r="AD2117">
        <v>0</v>
      </c>
    </row>
    <row r="2118" spans="1:30" x14ac:dyDescent="0.25">
      <c r="A2118" t="s">
        <v>2759</v>
      </c>
      <c r="B2118" t="s">
        <v>2760</v>
      </c>
      <c r="C2118" t="s">
        <v>2761</v>
      </c>
      <c r="D2118" t="s">
        <v>4405</v>
      </c>
      <c r="E2118" t="s">
        <v>266</v>
      </c>
      <c r="F2118" t="s">
        <v>4400</v>
      </c>
      <c r="G2118" t="s">
        <v>4445</v>
      </c>
      <c r="H2118" t="s">
        <v>2728</v>
      </c>
      <c r="I2118">
        <v>7</v>
      </c>
      <c r="J2118">
        <v>5059489355946</v>
      </c>
      <c r="K2118" t="s">
        <v>4539</v>
      </c>
      <c r="L2118" t="str">
        <f t="shared" si="165"/>
        <v>RXTED0132677</v>
      </c>
      <c r="M2118" t="s">
        <v>401</v>
      </c>
      <c r="N2118" t="str">
        <f t="shared" si="166"/>
        <v>NAT</v>
      </c>
      <c r="O2118" t="str">
        <f t="shared" si="167"/>
        <v>003</v>
      </c>
      <c r="P2118" t="s">
        <v>2764</v>
      </c>
      <c r="Q2118" t="s">
        <v>2764</v>
      </c>
      <c r="R2118" t="s">
        <v>2764</v>
      </c>
      <c r="S2118" t="s">
        <v>4539</v>
      </c>
      <c r="T2118" t="s">
        <v>4402</v>
      </c>
      <c r="U2118" t="s">
        <v>4402</v>
      </c>
      <c r="V2118" t="s">
        <v>4402</v>
      </c>
      <c r="W2118" t="s">
        <v>2764</v>
      </c>
      <c r="X2118" t="s">
        <v>2764</v>
      </c>
      <c r="Y2118" t="s">
        <v>2764</v>
      </c>
      <c r="Z2118" t="s">
        <v>2764</v>
      </c>
      <c r="AA2118">
        <v>179.68962700789544</v>
      </c>
      <c r="AB2118" s="6">
        <f t="shared" si="164"/>
        <v>1257.827389055268</v>
      </c>
      <c r="AC2118" t="s">
        <v>2766</v>
      </c>
      <c r="AD2118">
        <v>0</v>
      </c>
    </row>
    <row r="2119" spans="1:30" x14ac:dyDescent="0.25">
      <c r="A2119" t="s">
        <v>2759</v>
      </c>
      <c r="B2119" t="s">
        <v>2760</v>
      </c>
      <c r="C2119" t="s">
        <v>2761</v>
      </c>
      <c r="D2119" t="s">
        <v>4405</v>
      </c>
      <c r="E2119" t="s">
        <v>266</v>
      </c>
      <c r="F2119" t="s">
        <v>4400</v>
      </c>
      <c r="G2119" t="s">
        <v>4445</v>
      </c>
      <c r="H2119" t="s">
        <v>2728</v>
      </c>
      <c r="I2119">
        <v>9</v>
      </c>
      <c r="J2119">
        <v>5059489355939</v>
      </c>
      <c r="K2119" t="s">
        <v>4540</v>
      </c>
      <c r="L2119" t="str">
        <f t="shared" si="165"/>
        <v>RXTED0132677</v>
      </c>
      <c r="M2119" t="s">
        <v>403</v>
      </c>
      <c r="N2119" t="str">
        <f t="shared" si="166"/>
        <v>NAT</v>
      </c>
      <c r="O2119" t="str">
        <f t="shared" si="167"/>
        <v>004</v>
      </c>
      <c r="P2119" t="s">
        <v>2764</v>
      </c>
      <c r="Q2119" t="s">
        <v>2764</v>
      </c>
      <c r="R2119" t="s">
        <v>2764</v>
      </c>
      <c r="S2119" t="s">
        <v>4540</v>
      </c>
      <c r="T2119" t="s">
        <v>4402</v>
      </c>
      <c r="U2119" t="s">
        <v>4402</v>
      </c>
      <c r="V2119" t="s">
        <v>4402</v>
      </c>
      <c r="W2119" t="s">
        <v>2764</v>
      </c>
      <c r="X2119" t="s">
        <v>2764</v>
      </c>
      <c r="Y2119" t="s">
        <v>2764</v>
      </c>
      <c r="Z2119" t="s">
        <v>2764</v>
      </c>
      <c r="AA2119">
        <v>179.68962700789544</v>
      </c>
      <c r="AB2119" s="6">
        <f t="shared" si="164"/>
        <v>1617.206643071059</v>
      </c>
      <c r="AC2119" t="s">
        <v>2766</v>
      </c>
      <c r="AD2119">
        <v>0</v>
      </c>
    </row>
    <row r="2120" spans="1:30" x14ac:dyDescent="0.25">
      <c r="A2120" t="s">
        <v>2759</v>
      </c>
      <c r="B2120" t="s">
        <v>2760</v>
      </c>
      <c r="C2120" t="s">
        <v>2761</v>
      </c>
      <c r="D2120" t="s">
        <v>4405</v>
      </c>
      <c r="E2120" t="s">
        <v>266</v>
      </c>
      <c r="F2120" t="s">
        <v>4400</v>
      </c>
      <c r="G2120" t="s">
        <v>4445</v>
      </c>
      <c r="H2120" t="s">
        <v>2728</v>
      </c>
      <c r="I2120">
        <v>6</v>
      </c>
      <c r="J2120">
        <v>5059489355922</v>
      </c>
      <c r="K2120" t="s">
        <v>4541</v>
      </c>
      <c r="L2120" t="str">
        <f t="shared" si="165"/>
        <v>RXTED0132677</v>
      </c>
      <c r="M2120" t="s">
        <v>405</v>
      </c>
      <c r="N2120" t="str">
        <f t="shared" si="166"/>
        <v>NAT</v>
      </c>
      <c r="O2120" t="str">
        <f t="shared" si="167"/>
        <v>005</v>
      </c>
      <c r="P2120" t="s">
        <v>2764</v>
      </c>
      <c r="Q2120" t="s">
        <v>2764</v>
      </c>
      <c r="R2120" t="s">
        <v>2764</v>
      </c>
      <c r="S2120" t="s">
        <v>4541</v>
      </c>
      <c r="T2120" t="s">
        <v>4402</v>
      </c>
      <c r="U2120" t="s">
        <v>4402</v>
      </c>
      <c r="V2120" t="s">
        <v>4402</v>
      </c>
      <c r="W2120" t="s">
        <v>2764</v>
      </c>
      <c r="X2120" t="s">
        <v>2764</v>
      </c>
      <c r="Y2120" t="s">
        <v>2764</v>
      </c>
      <c r="Z2120" t="s">
        <v>2764</v>
      </c>
      <c r="AA2120">
        <v>179.68962700789544</v>
      </c>
      <c r="AB2120" s="6">
        <f t="shared" si="164"/>
        <v>1078.1377620473727</v>
      </c>
      <c r="AC2120" t="s">
        <v>2766</v>
      </c>
      <c r="AD2120">
        <v>0</v>
      </c>
    </row>
    <row r="2121" spans="1:30" x14ac:dyDescent="0.25">
      <c r="A2121" t="s">
        <v>2759</v>
      </c>
      <c r="B2121" t="s">
        <v>2760</v>
      </c>
      <c r="C2121" t="s">
        <v>2761</v>
      </c>
      <c r="D2121" t="s">
        <v>4405</v>
      </c>
      <c r="E2121" t="s">
        <v>266</v>
      </c>
      <c r="F2121" t="s">
        <v>4400</v>
      </c>
      <c r="G2121" t="s">
        <v>4445</v>
      </c>
      <c r="H2121" t="s">
        <v>2728</v>
      </c>
      <c r="I2121">
        <v>1</v>
      </c>
      <c r="J2121">
        <v>5059489849162</v>
      </c>
      <c r="K2121" t="s">
        <v>4542</v>
      </c>
      <c r="L2121" t="str">
        <f t="shared" si="165"/>
        <v>RXTED0132682</v>
      </c>
      <c r="M2121" t="s">
        <v>840</v>
      </c>
      <c r="N2121" t="str">
        <f t="shared" si="166"/>
        <v>IVO</v>
      </c>
      <c r="O2121" t="str">
        <f t="shared" si="167"/>
        <v>001</v>
      </c>
      <c r="P2121" t="s">
        <v>2764</v>
      </c>
      <c r="Q2121" t="s">
        <v>2764</v>
      </c>
      <c r="R2121" t="s">
        <v>2764</v>
      </c>
      <c r="S2121" t="s">
        <v>4542</v>
      </c>
      <c r="T2121" t="s">
        <v>4402</v>
      </c>
      <c r="U2121" t="s">
        <v>4402</v>
      </c>
      <c r="V2121" t="s">
        <v>4402</v>
      </c>
      <c r="W2121" t="s">
        <v>2764</v>
      </c>
      <c r="X2121" t="s">
        <v>2764</v>
      </c>
      <c r="Y2121" t="s">
        <v>2764</v>
      </c>
      <c r="Z2121" t="s">
        <v>2764</v>
      </c>
      <c r="AA2121">
        <v>215.08303838823849</v>
      </c>
      <c r="AB2121" s="6">
        <f t="shared" si="164"/>
        <v>215.08303838823849</v>
      </c>
      <c r="AC2121" t="s">
        <v>2766</v>
      </c>
      <c r="AD2121">
        <v>0</v>
      </c>
    </row>
    <row r="2122" spans="1:30" x14ac:dyDescent="0.25">
      <c r="A2122" t="s">
        <v>2759</v>
      </c>
      <c r="B2122" t="s">
        <v>2760</v>
      </c>
      <c r="C2122" t="s">
        <v>2761</v>
      </c>
      <c r="D2122" t="s">
        <v>4405</v>
      </c>
      <c r="E2122" t="s">
        <v>266</v>
      </c>
      <c r="F2122" t="s">
        <v>4400</v>
      </c>
      <c r="G2122" t="s">
        <v>4420</v>
      </c>
      <c r="H2122" t="s">
        <v>2728</v>
      </c>
      <c r="I2122">
        <v>1</v>
      </c>
      <c r="J2122">
        <v>5059489845164</v>
      </c>
      <c r="K2122" t="s">
        <v>4543</v>
      </c>
      <c r="L2122" t="str">
        <f t="shared" si="165"/>
        <v>RXTED0132689</v>
      </c>
      <c r="M2122" t="s">
        <v>840</v>
      </c>
      <c r="N2122" t="str">
        <f t="shared" si="166"/>
        <v>IVO</v>
      </c>
      <c r="O2122" t="str">
        <f t="shared" si="167"/>
        <v>001</v>
      </c>
      <c r="P2122" t="s">
        <v>2764</v>
      </c>
      <c r="Q2122" t="s">
        <v>2764</v>
      </c>
      <c r="R2122" t="s">
        <v>2764</v>
      </c>
      <c r="S2122" t="s">
        <v>4543</v>
      </c>
      <c r="T2122" t="s">
        <v>4402</v>
      </c>
      <c r="U2122" t="s">
        <v>4402</v>
      </c>
      <c r="V2122" t="s">
        <v>4402</v>
      </c>
      <c r="W2122" t="s">
        <v>2764</v>
      </c>
      <c r="X2122" t="s">
        <v>2764</v>
      </c>
      <c r="Y2122" t="s">
        <v>2764</v>
      </c>
      <c r="Z2122" t="s">
        <v>2764</v>
      </c>
      <c r="AA2122">
        <v>279.06343588347397</v>
      </c>
      <c r="AB2122" s="6">
        <f t="shared" si="164"/>
        <v>279.06343588347397</v>
      </c>
      <c r="AC2122" t="s">
        <v>2766</v>
      </c>
      <c r="AD2122">
        <v>0</v>
      </c>
    </row>
    <row r="2123" spans="1:30" x14ac:dyDescent="0.25">
      <c r="A2123" t="s">
        <v>2759</v>
      </c>
      <c r="B2123" t="s">
        <v>2760</v>
      </c>
      <c r="C2123" t="s">
        <v>2761</v>
      </c>
      <c r="D2123" t="s">
        <v>4405</v>
      </c>
      <c r="E2123" t="s">
        <v>266</v>
      </c>
      <c r="F2123" t="s">
        <v>4400</v>
      </c>
      <c r="G2123" t="s">
        <v>4420</v>
      </c>
      <c r="H2123" t="s">
        <v>2728</v>
      </c>
      <c r="I2123">
        <v>1</v>
      </c>
      <c r="J2123">
        <v>5059489845157</v>
      </c>
      <c r="K2123" t="s">
        <v>4544</v>
      </c>
      <c r="L2123" t="str">
        <f t="shared" si="165"/>
        <v>RXTED0132689</v>
      </c>
      <c r="M2123" t="s">
        <v>2808</v>
      </c>
      <c r="N2123" t="str">
        <f t="shared" si="166"/>
        <v>IVO</v>
      </c>
      <c r="O2123" t="str">
        <f t="shared" si="167"/>
        <v>002</v>
      </c>
      <c r="P2123" t="s">
        <v>2764</v>
      </c>
      <c r="Q2123" t="s">
        <v>2764</v>
      </c>
      <c r="R2123" t="s">
        <v>2764</v>
      </c>
      <c r="S2123" t="s">
        <v>4544</v>
      </c>
      <c r="T2123" t="s">
        <v>4402</v>
      </c>
      <c r="U2123" t="s">
        <v>4402</v>
      </c>
      <c r="V2123" t="s">
        <v>4402</v>
      </c>
      <c r="W2123" t="s">
        <v>2764</v>
      </c>
      <c r="X2123" t="s">
        <v>2764</v>
      </c>
      <c r="Y2123" t="s">
        <v>2764</v>
      </c>
      <c r="Z2123" t="s">
        <v>2764</v>
      </c>
      <c r="AA2123">
        <v>279.06343588347397</v>
      </c>
      <c r="AB2123" s="6">
        <f t="shared" si="164"/>
        <v>279.06343588347397</v>
      </c>
      <c r="AC2123" t="s">
        <v>2766</v>
      </c>
      <c r="AD2123">
        <v>0</v>
      </c>
    </row>
    <row r="2124" spans="1:30" x14ac:dyDescent="0.25">
      <c r="A2124" t="s">
        <v>2759</v>
      </c>
      <c r="B2124" t="s">
        <v>2760</v>
      </c>
      <c r="C2124" t="s">
        <v>2761</v>
      </c>
      <c r="D2124" t="s">
        <v>4405</v>
      </c>
      <c r="E2124" t="s">
        <v>266</v>
      </c>
      <c r="F2124" t="s">
        <v>4400</v>
      </c>
      <c r="G2124" t="s">
        <v>4420</v>
      </c>
      <c r="H2124" t="s">
        <v>2728</v>
      </c>
      <c r="I2124">
        <v>2</v>
      </c>
      <c r="J2124">
        <v>5059489845133</v>
      </c>
      <c r="K2124" t="s">
        <v>4545</v>
      </c>
      <c r="L2124" t="str">
        <f t="shared" si="165"/>
        <v>RXTED0132689</v>
      </c>
      <c r="M2124" t="s">
        <v>2844</v>
      </c>
      <c r="N2124" t="str">
        <f t="shared" si="166"/>
        <v>IVO</v>
      </c>
      <c r="O2124" t="str">
        <f t="shared" si="167"/>
        <v>004</v>
      </c>
      <c r="P2124" t="s">
        <v>2764</v>
      </c>
      <c r="Q2124" t="s">
        <v>2764</v>
      </c>
      <c r="R2124" t="s">
        <v>2764</v>
      </c>
      <c r="S2124" t="s">
        <v>4545</v>
      </c>
      <c r="T2124" t="s">
        <v>4402</v>
      </c>
      <c r="U2124" t="s">
        <v>4402</v>
      </c>
      <c r="V2124" t="s">
        <v>4402</v>
      </c>
      <c r="W2124" t="s">
        <v>2764</v>
      </c>
      <c r="X2124" t="s">
        <v>2764</v>
      </c>
      <c r="Y2124" t="s">
        <v>2764</v>
      </c>
      <c r="Z2124" t="s">
        <v>2764</v>
      </c>
      <c r="AA2124">
        <v>279.06343588347397</v>
      </c>
      <c r="AB2124" s="6">
        <f t="shared" si="164"/>
        <v>558.12687176694794</v>
      </c>
      <c r="AC2124" t="s">
        <v>2766</v>
      </c>
      <c r="AD2124">
        <v>0</v>
      </c>
    </row>
    <row r="2125" spans="1:30" x14ac:dyDescent="0.25">
      <c r="A2125" t="s">
        <v>2759</v>
      </c>
      <c r="B2125" t="s">
        <v>2760</v>
      </c>
      <c r="C2125" t="s">
        <v>2761</v>
      </c>
      <c r="D2125" t="s">
        <v>4405</v>
      </c>
      <c r="E2125" t="s">
        <v>266</v>
      </c>
      <c r="F2125" t="s">
        <v>4400</v>
      </c>
      <c r="G2125" t="s">
        <v>4420</v>
      </c>
      <c r="H2125" t="s">
        <v>2728</v>
      </c>
      <c r="I2125">
        <v>2</v>
      </c>
      <c r="J2125">
        <v>5059489845126</v>
      </c>
      <c r="K2125" t="s">
        <v>4546</v>
      </c>
      <c r="L2125" t="str">
        <f t="shared" si="165"/>
        <v>RXTED0132689</v>
      </c>
      <c r="M2125" t="s">
        <v>735</v>
      </c>
      <c r="N2125" t="str">
        <f t="shared" si="166"/>
        <v>IVO</v>
      </c>
      <c r="O2125" t="str">
        <f t="shared" si="167"/>
        <v>005</v>
      </c>
      <c r="P2125" t="s">
        <v>2764</v>
      </c>
      <c r="Q2125" t="s">
        <v>2764</v>
      </c>
      <c r="R2125" t="s">
        <v>2764</v>
      </c>
      <c r="S2125" t="s">
        <v>4546</v>
      </c>
      <c r="T2125" t="s">
        <v>4402</v>
      </c>
      <c r="U2125" t="s">
        <v>4402</v>
      </c>
      <c r="V2125" t="s">
        <v>4402</v>
      </c>
      <c r="W2125" t="s">
        <v>2764</v>
      </c>
      <c r="X2125" t="s">
        <v>2764</v>
      </c>
      <c r="Y2125" t="s">
        <v>2764</v>
      </c>
      <c r="Z2125" t="s">
        <v>2764</v>
      </c>
      <c r="AA2125">
        <v>279.06343588347397</v>
      </c>
      <c r="AB2125" s="6">
        <f t="shared" si="164"/>
        <v>558.12687176694794</v>
      </c>
      <c r="AC2125" t="s">
        <v>2766</v>
      </c>
      <c r="AD2125">
        <v>0</v>
      </c>
    </row>
    <row r="2126" spans="1:30" x14ac:dyDescent="0.25">
      <c r="A2126" t="s">
        <v>2759</v>
      </c>
      <c r="B2126" t="s">
        <v>2760</v>
      </c>
      <c r="C2126" t="s">
        <v>2761</v>
      </c>
      <c r="D2126" t="s">
        <v>4405</v>
      </c>
      <c r="E2126" t="s">
        <v>266</v>
      </c>
      <c r="F2126" t="s">
        <v>4400</v>
      </c>
      <c r="G2126" t="s">
        <v>4420</v>
      </c>
      <c r="H2126" t="s">
        <v>2728</v>
      </c>
      <c r="I2126">
        <v>2</v>
      </c>
      <c r="J2126">
        <v>5059489308331</v>
      </c>
      <c r="K2126" t="s">
        <v>4547</v>
      </c>
      <c r="L2126" t="str">
        <f t="shared" si="165"/>
        <v>RXTED0132691</v>
      </c>
      <c r="M2126" t="s">
        <v>2810</v>
      </c>
      <c r="N2126" t="str">
        <f t="shared" si="166"/>
        <v>BLK</v>
      </c>
      <c r="O2126" t="str">
        <f t="shared" si="167"/>
        <v>001</v>
      </c>
      <c r="P2126" t="s">
        <v>2764</v>
      </c>
      <c r="Q2126" t="s">
        <v>2764</v>
      </c>
      <c r="R2126" t="s">
        <v>2764</v>
      </c>
      <c r="S2126" t="s">
        <v>4547</v>
      </c>
      <c r="T2126" t="s">
        <v>4402</v>
      </c>
      <c r="U2126" t="s">
        <v>4402</v>
      </c>
      <c r="V2126" t="s">
        <v>4402</v>
      </c>
      <c r="W2126" t="s">
        <v>2764</v>
      </c>
      <c r="X2126" t="s">
        <v>2764</v>
      </c>
      <c r="Y2126" t="s">
        <v>2764</v>
      </c>
      <c r="Z2126" t="s">
        <v>2764</v>
      </c>
      <c r="AA2126">
        <v>328.06969779471819</v>
      </c>
      <c r="AB2126" s="6">
        <f t="shared" si="164"/>
        <v>656.13939558943639</v>
      </c>
      <c r="AC2126" t="s">
        <v>2766</v>
      </c>
      <c r="AD2126">
        <v>0</v>
      </c>
    </row>
    <row r="2127" spans="1:30" x14ac:dyDescent="0.25">
      <c r="A2127" t="s">
        <v>2759</v>
      </c>
      <c r="B2127" t="s">
        <v>2760</v>
      </c>
      <c r="C2127" t="s">
        <v>2761</v>
      </c>
      <c r="D2127" t="s">
        <v>4405</v>
      </c>
      <c r="E2127" t="s">
        <v>266</v>
      </c>
      <c r="F2127" t="s">
        <v>4400</v>
      </c>
      <c r="G2127" t="s">
        <v>4496</v>
      </c>
      <c r="H2127" t="s">
        <v>2728</v>
      </c>
      <c r="I2127">
        <v>4</v>
      </c>
      <c r="J2127">
        <v>5059489849100</v>
      </c>
      <c r="K2127" t="s">
        <v>4548</v>
      </c>
      <c r="L2127" t="str">
        <f t="shared" si="165"/>
        <v>RXTED0132699</v>
      </c>
      <c r="M2127" t="s">
        <v>838</v>
      </c>
      <c r="N2127" t="str">
        <f t="shared" si="166"/>
        <v>IVO</v>
      </c>
      <c r="O2127" t="str">
        <f t="shared" si="167"/>
        <v>000</v>
      </c>
      <c r="P2127" t="s">
        <v>2764</v>
      </c>
      <c r="Q2127" t="s">
        <v>2764</v>
      </c>
      <c r="R2127" t="s">
        <v>2764</v>
      </c>
      <c r="S2127" t="s">
        <v>4548</v>
      </c>
      <c r="T2127" t="s">
        <v>4402</v>
      </c>
      <c r="U2127" t="s">
        <v>4402</v>
      </c>
      <c r="V2127" t="s">
        <v>4402</v>
      </c>
      <c r="W2127" t="s">
        <v>2764</v>
      </c>
      <c r="X2127" t="s">
        <v>2764</v>
      </c>
      <c r="Y2127" t="s">
        <v>2764</v>
      </c>
      <c r="Z2127" t="s">
        <v>2764</v>
      </c>
      <c r="AA2127">
        <v>250.47644976858155</v>
      </c>
      <c r="AB2127" s="6">
        <f t="shared" si="164"/>
        <v>1001.9057990743262</v>
      </c>
      <c r="AC2127" t="s">
        <v>2766</v>
      </c>
      <c r="AD2127">
        <v>0</v>
      </c>
    </row>
    <row r="2128" spans="1:30" x14ac:dyDescent="0.25">
      <c r="A2128" t="s">
        <v>2759</v>
      </c>
      <c r="B2128" t="s">
        <v>2760</v>
      </c>
      <c r="C2128" t="s">
        <v>2761</v>
      </c>
      <c r="D2128" t="s">
        <v>4405</v>
      </c>
      <c r="E2128" t="s">
        <v>266</v>
      </c>
      <c r="F2128" t="s">
        <v>4400</v>
      </c>
      <c r="G2128" t="s">
        <v>4496</v>
      </c>
      <c r="H2128" t="s">
        <v>2728</v>
      </c>
      <c r="I2128">
        <v>5</v>
      </c>
      <c r="J2128">
        <v>5059489849094</v>
      </c>
      <c r="K2128" t="s">
        <v>4549</v>
      </c>
      <c r="L2128" t="str">
        <f t="shared" si="165"/>
        <v>RXTED0132699</v>
      </c>
      <c r="M2128" t="s">
        <v>840</v>
      </c>
      <c r="N2128" t="str">
        <f t="shared" si="166"/>
        <v>IVO</v>
      </c>
      <c r="O2128" t="str">
        <f t="shared" si="167"/>
        <v>001</v>
      </c>
      <c r="P2128" t="s">
        <v>2764</v>
      </c>
      <c r="Q2128" t="s">
        <v>2764</v>
      </c>
      <c r="R2128" t="s">
        <v>2764</v>
      </c>
      <c r="S2128" t="s">
        <v>4549</v>
      </c>
      <c r="T2128" t="s">
        <v>4402</v>
      </c>
      <c r="U2128" t="s">
        <v>4402</v>
      </c>
      <c r="V2128" t="s">
        <v>4402</v>
      </c>
      <c r="W2128" t="s">
        <v>2764</v>
      </c>
      <c r="X2128" t="s">
        <v>2764</v>
      </c>
      <c r="Y2128" t="s">
        <v>2764</v>
      </c>
      <c r="Z2128" t="s">
        <v>2764</v>
      </c>
      <c r="AA2128">
        <v>250.47644976858155</v>
      </c>
      <c r="AB2128" s="6">
        <f t="shared" si="164"/>
        <v>1252.3822488429078</v>
      </c>
      <c r="AC2128" t="s">
        <v>2766</v>
      </c>
      <c r="AD2128">
        <v>0</v>
      </c>
    </row>
    <row r="2129" spans="1:30" x14ac:dyDescent="0.25">
      <c r="A2129" t="s">
        <v>2759</v>
      </c>
      <c r="B2129" t="s">
        <v>2760</v>
      </c>
      <c r="C2129" t="s">
        <v>2761</v>
      </c>
      <c r="D2129" t="s">
        <v>4405</v>
      </c>
      <c r="E2129" t="s">
        <v>266</v>
      </c>
      <c r="F2129" t="s">
        <v>4400</v>
      </c>
      <c r="G2129" t="s">
        <v>4496</v>
      </c>
      <c r="H2129" t="s">
        <v>2728</v>
      </c>
      <c r="I2129">
        <v>1</v>
      </c>
      <c r="J2129">
        <v>5059489849087</v>
      </c>
      <c r="K2129" t="s">
        <v>4550</v>
      </c>
      <c r="L2129" t="str">
        <f t="shared" si="165"/>
        <v>RXTED0132699</v>
      </c>
      <c r="M2129" t="s">
        <v>2808</v>
      </c>
      <c r="N2129" t="str">
        <f t="shared" si="166"/>
        <v>IVO</v>
      </c>
      <c r="O2129" t="str">
        <f t="shared" si="167"/>
        <v>002</v>
      </c>
      <c r="P2129" t="s">
        <v>2764</v>
      </c>
      <c r="Q2129" t="s">
        <v>2764</v>
      </c>
      <c r="R2129" t="s">
        <v>2764</v>
      </c>
      <c r="S2129" t="s">
        <v>4550</v>
      </c>
      <c r="T2129" t="s">
        <v>4402</v>
      </c>
      <c r="U2129" t="s">
        <v>4402</v>
      </c>
      <c r="V2129" t="s">
        <v>4402</v>
      </c>
      <c r="W2129" t="s">
        <v>2764</v>
      </c>
      <c r="X2129" t="s">
        <v>2764</v>
      </c>
      <c r="Y2129" t="s">
        <v>2764</v>
      </c>
      <c r="Z2129" t="s">
        <v>2764</v>
      </c>
      <c r="AA2129">
        <v>250.47644976858155</v>
      </c>
      <c r="AB2129" s="6">
        <f t="shared" si="164"/>
        <v>250.47644976858155</v>
      </c>
      <c r="AC2129" t="s">
        <v>2766</v>
      </c>
      <c r="AD2129">
        <v>0</v>
      </c>
    </row>
    <row r="2130" spans="1:30" x14ac:dyDescent="0.25">
      <c r="A2130" t="s">
        <v>2759</v>
      </c>
      <c r="B2130" t="s">
        <v>2760</v>
      </c>
      <c r="C2130" t="s">
        <v>2761</v>
      </c>
      <c r="D2130" t="s">
        <v>4405</v>
      </c>
      <c r="E2130" t="s">
        <v>266</v>
      </c>
      <c r="F2130" t="s">
        <v>4400</v>
      </c>
      <c r="G2130" t="s">
        <v>4496</v>
      </c>
      <c r="H2130" t="s">
        <v>2728</v>
      </c>
      <c r="I2130">
        <v>1</v>
      </c>
      <c r="J2130">
        <v>5059489849070</v>
      </c>
      <c r="K2130" t="s">
        <v>4551</v>
      </c>
      <c r="L2130" t="str">
        <f t="shared" si="165"/>
        <v>RXTED0132699</v>
      </c>
      <c r="M2130" t="s">
        <v>843</v>
      </c>
      <c r="N2130" t="str">
        <f t="shared" si="166"/>
        <v>IVO</v>
      </c>
      <c r="O2130" t="str">
        <f t="shared" si="167"/>
        <v>003</v>
      </c>
      <c r="P2130" t="s">
        <v>2764</v>
      </c>
      <c r="Q2130" t="s">
        <v>2764</v>
      </c>
      <c r="R2130" t="s">
        <v>2764</v>
      </c>
      <c r="S2130" t="s">
        <v>4551</v>
      </c>
      <c r="T2130" t="s">
        <v>4402</v>
      </c>
      <c r="U2130" t="s">
        <v>4402</v>
      </c>
      <c r="V2130" t="s">
        <v>4402</v>
      </c>
      <c r="W2130" t="s">
        <v>2764</v>
      </c>
      <c r="X2130" t="s">
        <v>2764</v>
      </c>
      <c r="Y2130" t="s">
        <v>2764</v>
      </c>
      <c r="Z2130" t="s">
        <v>2764</v>
      </c>
      <c r="AA2130">
        <v>250.47644976858155</v>
      </c>
      <c r="AB2130" s="6">
        <f t="shared" si="164"/>
        <v>250.47644976858155</v>
      </c>
      <c r="AC2130" t="s">
        <v>2766</v>
      </c>
      <c r="AD2130">
        <v>0</v>
      </c>
    </row>
    <row r="2131" spans="1:30" x14ac:dyDescent="0.25">
      <c r="A2131" t="s">
        <v>2759</v>
      </c>
      <c r="B2131" t="s">
        <v>2760</v>
      </c>
      <c r="C2131" t="s">
        <v>2761</v>
      </c>
      <c r="D2131" t="s">
        <v>4405</v>
      </c>
      <c r="E2131" t="s">
        <v>266</v>
      </c>
      <c r="F2131" t="s">
        <v>4400</v>
      </c>
      <c r="G2131" t="s">
        <v>4496</v>
      </c>
      <c r="H2131" t="s">
        <v>2728</v>
      </c>
      <c r="I2131">
        <v>3</v>
      </c>
      <c r="J2131">
        <v>5059489849063</v>
      </c>
      <c r="K2131" t="s">
        <v>4552</v>
      </c>
      <c r="L2131" t="str">
        <f t="shared" si="165"/>
        <v>RXTED0132699</v>
      </c>
      <c r="M2131" t="s">
        <v>2844</v>
      </c>
      <c r="N2131" t="str">
        <f t="shared" si="166"/>
        <v>IVO</v>
      </c>
      <c r="O2131" t="str">
        <f t="shared" si="167"/>
        <v>004</v>
      </c>
      <c r="P2131" t="s">
        <v>2764</v>
      </c>
      <c r="Q2131" t="s">
        <v>2764</v>
      </c>
      <c r="R2131" t="s">
        <v>2764</v>
      </c>
      <c r="S2131" t="s">
        <v>4552</v>
      </c>
      <c r="T2131" t="s">
        <v>4402</v>
      </c>
      <c r="U2131" t="s">
        <v>4402</v>
      </c>
      <c r="V2131" t="s">
        <v>4402</v>
      </c>
      <c r="W2131" t="s">
        <v>2764</v>
      </c>
      <c r="X2131" t="s">
        <v>2764</v>
      </c>
      <c r="Y2131" t="s">
        <v>2764</v>
      </c>
      <c r="Z2131" t="s">
        <v>2764</v>
      </c>
      <c r="AA2131">
        <v>250.47644976858155</v>
      </c>
      <c r="AB2131" s="6">
        <f t="shared" si="164"/>
        <v>751.42934930574461</v>
      </c>
      <c r="AC2131" t="s">
        <v>2766</v>
      </c>
      <c r="AD2131">
        <v>0</v>
      </c>
    </row>
    <row r="2132" spans="1:30" x14ac:dyDescent="0.25">
      <c r="A2132" t="s">
        <v>2759</v>
      </c>
      <c r="B2132" t="s">
        <v>2760</v>
      </c>
      <c r="C2132" t="s">
        <v>2761</v>
      </c>
      <c r="D2132" t="s">
        <v>4405</v>
      </c>
      <c r="E2132" t="s">
        <v>266</v>
      </c>
      <c r="F2132" t="s">
        <v>4400</v>
      </c>
      <c r="G2132" t="s">
        <v>4496</v>
      </c>
      <c r="H2132" t="s">
        <v>2728</v>
      </c>
      <c r="I2132">
        <v>3</v>
      </c>
      <c r="J2132">
        <v>5059489849056</v>
      </c>
      <c r="K2132" t="s">
        <v>4553</v>
      </c>
      <c r="L2132" t="str">
        <f t="shared" si="165"/>
        <v>RXTED0132699</v>
      </c>
      <c r="M2132" t="s">
        <v>735</v>
      </c>
      <c r="N2132" t="str">
        <f t="shared" si="166"/>
        <v>IVO</v>
      </c>
      <c r="O2132" t="str">
        <f t="shared" si="167"/>
        <v>005</v>
      </c>
      <c r="P2132" t="s">
        <v>2764</v>
      </c>
      <c r="Q2132" t="s">
        <v>2764</v>
      </c>
      <c r="R2132" t="s">
        <v>2764</v>
      </c>
      <c r="S2132" t="s">
        <v>4553</v>
      </c>
      <c r="T2132" t="s">
        <v>4402</v>
      </c>
      <c r="U2132" t="s">
        <v>4402</v>
      </c>
      <c r="V2132" t="s">
        <v>4402</v>
      </c>
      <c r="W2132" t="s">
        <v>2764</v>
      </c>
      <c r="X2132" t="s">
        <v>2764</v>
      </c>
      <c r="Y2132" t="s">
        <v>2764</v>
      </c>
      <c r="Z2132" t="s">
        <v>2764</v>
      </c>
      <c r="AA2132">
        <v>250.47644976858155</v>
      </c>
      <c r="AB2132" s="6">
        <f t="shared" si="164"/>
        <v>751.42934930574461</v>
      </c>
      <c r="AC2132" t="s">
        <v>2766</v>
      </c>
      <c r="AD2132">
        <v>0</v>
      </c>
    </row>
    <row r="2133" spans="1:30" x14ac:dyDescent="0.25">
      <c r="A2133" t="s">
        <v>2759</v>
      </c>
      <c r="B2133" t="s">
        <v>2760</v>
      </c>
      <c r="C2133" t="s">
        <v>2761</v>
      </c>
      <c r="D2133" t="s">
        <v>4399</v>
      </c>
      <c r="E2133" t="s">
        <v>265</v>
      </c>
      <c r="F2133" t="s">
        <v>4400</v>
      </c>
      <c r="G2133" t="s">
        <v>4468</v>
      </c>
      <c r="H2133" t="s">
        <v>2728</v>
      </c>
      <c r="I2133">
        <v>3</v>
      </c>
      <c r="J2133">
        <v>5059489312796</v>
      </c>
      <c r="K2133" t="s">
        <v>4554</v>
      </c>
      <c r="L2133" t="str">
        <f t="shared" si="165"/>
        <v>RXTED0132752</v>
      </c>
      <c r="M2133" t="s">
        <v>1607</v>
      </c>
      <c r="N2133" t="str">
        <f t="shared" si="166"/>
        <v>DBR</v>
      </c>
      <c r="O2133" t="str">
        <f t="shared" si="167"/>
        <v>30R</v>
      </c>
      <c r="P2133" t="s">
        <v>2764</v>
      </c>
      <c r="Q2133" t="s">
        <v>2764</v>
      </c>
      <c r="R2133" t="s">
        <v>2764</v>
      </c>
      <c r="S2133" t="s">
        <v>4554</v>
      </c>
      <c r="T2133" t="s">
        <v>4402</v>
      </c>
      <c r="U2133" t="s">
        <v>4402</v>
      </c>
      <c r="V2133" t="s">
        <v>4402</v>
      </c>
      <c r="W2133" t="s">
        <v>2764</v>
      </c>
      <c r="X2133" t="s">
        <v>2764</v>
      </c>
      <c r="Y2133" t="s">
        <v>2764</v>
      </c>
      <c r="Z2133" t="s">
        <v>2764</v>
      </c>
      <c r="AA2133">
        <v>141.57364552137219</v>
      </c>
      <c r="AB2133" s="6">
        <f t="shared" si="164"/>
        <v>424.72093656411653</v>
      </c>
      <c r="AC2133" t="s">
        <v>2766</v>
      </c>
      <c r="AD2133">
        <v>0</v>
      </c>
    </row>
    <row r="2134" spans="1:30" x14ac:dyDescent="0.25">
      <c r="A2134" t="s">
        <v>2759</v>
      </c>
      <c r="B2134" t="s">
        <v>2760</v>
      </c>
      <c r="C2134" t="s">
        <v>2761</v>
      </c>
      <c r="D2134" t="s">
        <v>4399</v>
      </c>
      <c r="E2134" t="s">
        <v>265</v>
      </c>
      <c r="F2134" t="s">
        <v>4400</v>
      </c>
      <c r="G2134" t="s">
        <v>4468</v>
      </c>
      <c r="H2134" t="s">
        <v>2728</v>
      </c>
      <c r="I2134">
        <v>1</v>
      </c>
      <c r="J2134">
        <v>5059489312765</v>
      </c>
      <c r="K2134" t="s">
        <v>4555</v>
      </c>
      <c r="L2134" t="str">
        <f t="shared" si="165"/>
        <v>RXTED0132752</v>
      </c>
      <c r="M2134" t="s">
        <v>1608</v>
      </c>
      <c r="N2134" t="str">
        <f t="shared" si="166"/>
        <v>DBR</v>
      </c>
      <c r="O2134" t="str">
        <f t="shared" si="167"/>
        <v>32R</v>
      </c>
      <c r="P2134" t="s">
        <v>2764</v>
      </c>
      <c r="Q2134" t="s">
        <v>2764</v>
      </c>
      <c r="R2134" t="s">
        <v>2764</v>
      </c>
      <c r="S2134" t="s">
        <v>4555</v>
      </c>
      <c r="T2134" t="s">
        <v>4402</v>
      </c>
      <c r="U2134" t="s">
        <v>4402</v>
      </c>
      <c r="V2134" t="s">
        <v>4402</v>
      </c>
      <c r="W2134" t="s">
        <v>2764</v>
      </c>
      <c r="X2134" t="s">
        <v>2764</v>
      </c>
      <c r="Y2134" t="s">
        <v>2764</v>
      </c>
      <c r="Z2134" t="s">
        <v>2764</v>
      </c>
      <c r="AA2134">
        <v>141.57364552137219</v>
      </c>
      <c r="AB2134" s="6">
        <f t="shared" si="164"/>
        <v>141.57364552137219</v>
      </c>
      <c r="AC2134" t="s">
        <v>2766</v>
      </c>
      <c r="AD2134">
        <v>0</v>
      </c>
    </row>
    <row r="2135" spans="1:30" x14ac:dyDescent="0.25">
      <c r="A2135" t="s">
        <v>2759</v>
      </c>
      <c r="B2135" t="s">
        <v>2760</v>
      </c>
      <c r="C2135" t="s">
        <v>2761</v>
      </c>
      <c r="D2135" t="s">
        <v>4399</v>
      </c>
      <c r="E2135" t="s">
        <v>265</v>
      </c>
      <c r="F2135" t="s">
        <v>4400</v>
      </c>
      <c r="G2135" t="s">
        <v>4468</v>
      </c>
      <c r="H2135" t="s">
        <v>2728</v>
      </c>
      <c r="I2135">
        <v>3</v>
      </c>
      <c r="J2135">
        <v>5059489312734</v>
      </c>
      <c r="K2135" t="s">
        <v>4556</v>
      </c>
      <c r="L2135" t="str">
        <f t="shared" si="165"/>
        <v>RXTED0132752</v>
      </c>
      <c r="M2135" t="s">
        <v>1609</v>
      </c>
      <c r="N2135" t="str">
        <f t="shared" si="166"/>
        <v>DBR</v>
      </c>
      <c r="O2135" t="str">
        <f t="shared" si="167"/>
        <v>34R</v>
      </c>
      <c r="P2135" t="s">
        <v>2764</v>
      </c>
      <c r="Q2135" t="s">
        <v>2764</v>
      </c>
      <c r="R2135" t="s">
        <v>2764</v>
      </c>
      <c r="S2135" t="s">
        <v>4556</v>
      </c>
      <c r="T2135" t="s">
        <v>4402</v>
      </c>
      <c r="U2135" t="s">
        <v>4402</v>
      </c>
      <c r="V2135" t="s">
        <v>4402</v>
      </c>
      <c r="W2135" t="s">
        <v>2764</v>
      </c>
      <c r="X2135" t="s">
        <v>2764</v>
      </c>
      <c r="Y2135" t="s">
        <v>2764</v>
      </c>
      <c r="Z2135" t="s">
        <v>2764</v>
      </c>
      <c r="AA2135">
        <v>141.57364552137219</v>
      </c>
      <c r="AB2135" s="6">
        <f t="shared" si="164"/>
        <v>424.72093656411653</v>
      </c>
      <c r="AC2135" t="s">
        <v>2766</v>
      </c>
      <c r="AD2135">
        <v>0</v>
      </c>
    </row>
    <row r="2136" spans="1:30" x14ac:dyDescent="0.25">
      <c r="A2136" t="s">
        <v>2759</v>
      </c>
      <c r="B2136" t="s">
        <v>2760</v>
      </c>
      <c r="C2136" t="s">
        <v>2761</v>
      </c>
      <c r="D2136" t="s">
        <v>4399</v>
      </c>
      <c r="E2136" t="s">
        <v>265</v>
      </c>
      <c r="F2136" t="s">
        <v>4400</v>
      </c>
      <c r="G2136" t="s">
        <v>4468</v>
      </c>
      <c r="H2136" t="s">
        <v>2728</v>
      </c>
      <c r="I2136">
        <v>5</v>
      </c>
      <c r="J2136">
        <v>5059489312703</v>
      </c>
      <c r="K2136" t="s">
        <v>4557</v>
      </c>
      <c r="L2136" t="str">
        <f t="shared" si="165"/>
        <v>RXTED0132752</v>
      </c>
      <c r="M2136" t="s">
        <v>1610</v>
      </c>
      <c r="N2136" t="str">
        <f t="shared" si="166"/>
        <v>DBR</v>
      </c>
      <c r="O2136" t="str">
        <f t="shared" si="167"/>
        <v>36R</v>
      </c>
      <c r="P2136" t="s">
        <v>2764</v>
      </c>
      <c r="Q2136" t="s">
        <v>2764</v>
      </c>
      <c r="R2136" t="s">
        <v>2764</v>
      </c>
      <c r="S2136" t="s">
        <v>4557</v>
      </c>
      <c r="T2136" t="s">
        <v>4402</v>
      </c>
      <c r="U2136" t="s">
        <v>4402</v>
      </c>
      <c r="V2136" t="s">
        <v>4402</v>
      </c>
      <c r="W2136" t="s">
        <v>2764</v>
      </c>
      <c r="X2136" t="s">
        <v>2764</v>
      </c>
      <c r="Y2136" t="s">
        <v>2764</v>
      </c>
      <c r="Z2136" t="s">
        <v>2764</v>
      </c>
      <c r="AA2136">
        <v>141.57364552137219</v>
      </c>
      <c r="AB2136" s="6">
        <f t="shared" si="164"/>
        <v>707.86822760686096</v>
      </c>
      <c r="AC2136" t="s">
        <v>2766</v>
      </c>
      <c r="AD2136">
        <v>0</v>
      </c>
    </row>
    <row r="2137" spans="1:30" x14ac:dyDescent="0.25">
      <c r="A2137" t="s">
        <v>2759</v>
      </c>
      <c r="B2137" t="s">
        <v>2760</v>
      </c>
      <c r="C2137" t="s">
        <v>2761</v>
      </c>
      <c r="D2137" t="s">
        <v>4399</v>
      </c>
      <c r="E2137" t="s">
        <v>265</v>
      </c>
      <c r="F2137" t="s">
        <v>4400</v>
      </c>
      <c r="G2137" t="s">
        <v>4468</v>
      </c>
      <c r="H2137" t="s">
        <v>2728</v>
      </c>
      <c r="I2137">
        <v>1</v>
      </c>
      <c r="J2137">
        <v>5059489312673</v>
      </c>
      <c r="K2137" t="s">
        <v>4558</v>
      </c>
      <c r="L2137" t="str">
        <f t="shared" si="165"/>
        <v>RXTED0132752</v>
      </c>
      <c r="M2137" t="s">
        <v>1611</v>
      </c>
      <c r="N2137" t="str">
        <f t="shared" si="166"/>
        <v>DBR</v>
      </c>
      <c r="O2137" t="str">
        <f t="shared" si="167"/>
        <v>38R</v>
      </c>
      <c r="P2137" t="s">
        <v>2764</v>
      </c>
      <c r="Q2137" t="s">
        <v>2764</v>
      </c>
      <c r="R2137" t="s">
        <v>2764</v>
      </c>
      <c r="S2137" t="s">
        <v>4558</v>
      </c>
      <c r="T2137" t="s">
        <v>4402</v>
      </c>
      <c r="U2137" t="s">
        <v>4402</v>
      </c>
      <c r="V2137" t="s">
        <v>4402</v>
      </c>
      <c r="W2137" t="s">
        <v>2764</v>
      </c>
      <c r="X2137" t="s">
        <v>2764</v>
      </c>
      <c r="Y2137" t="s">
        <v>2764</v>
      </c>
      <c r="Z2137" t="s">
        <v>2764</v>
      </c>
      <c r="AA2137">
        <v>141.57364552137219</v>
      </c>
      <c r="AB2137" s="6">
        <f t="shared" si="164"/>
        <v>141.57364552137219</v>
      </c>
      <c r="AC2137" t="s">
        <v>2766</v>
      </c>
      <c r="AD2137">
        <v>0</v>
      </c>
    </row>
    <row r="2138" spans="1:30" x14ac:dyDescent="0.25">
      <c r="A2138" t="s">
        <v>2759</v>
      </c>
      <c r="B2138" t="s">
        <v>2760</v>
      </c>
      <c r="C2138" t="s">
        <v>2761</v>
      </c>
      <c r="D2138" t="s">
        <v>4405</v>
      </c>
      <c r="E2138" t="s">
        <v>266</v>
      </c>
      <c r="F2138" t="s">
        <v>4400</v>
      </c>
      <c r="G2138" t="s">
        <v>4420</v>
      </c>
      <c r="H2138" t="s">
        <v>2728</v>
      </c>
      <c r="I2138">
        <v>1</v>
      </c>
      <c r="J2138">
        <v>5059489427490</v>
      </c>
      <c r="K2138" t="s">
        <v>4559</v>
      </c>
      <c r="L2138" t="str">
        <f t="shared" si="165"/>
        <v>RXTED0132763</v>
      </c>
      <c r="M2138" t="s">
        <v>1612</v>
      </c>
      <c r="N2138" t="str">
        <f t="shared" si="166"/>
        <v>CAM</v>
      </c>
      <c r="O2138" t="str">
        <f t="shared" si="167"/>
        <v>003</v>
      </c>
      <c r="P2138" t="s">
        <v>2764</v>
      </c>
      <c r="Q2138" t="s">
        <v>2764</v>
      </c>
      <c r="R2138" t="s">
        <v>2764</v>
      </c>
      <c r="S2138" t="s">
        <v>4559</v>
      </c>
      <c r="T2138" t="s">
        <v>4402</v>
      </c>
      <c r="U2138" t="s">
        <v>4402</v>
      </c>
      <c r="V2138" t="s">
        <v>4402</v>
      </c>
      <c r="W2138" t="s">
        <v>2764</v>
      </c>
      <c r="X2138" t="s">
        <v>2764</v>
      </c>
      <c r="Y2138" t="s">
        <v>2764</v>
      </c>
      <c r="Z2138" t="s">
        <v>2764</v>
      </c>
      <c r="AA2138">
        <v>136.1285053090117</v>
      </c>
      <c r="AB2138" s="6">
        <f t="shared" si="164"/>
        <v>136.1285053090117</v>
      </c>
      <c r="AC2138" t="s">
        <v>2766</v>
      </c>
      <c r="AD2138">
        <v>0</v>
      </c>
    </row>
    <row r="2139" spans="1:30" x14ac:dyDescent="0.25">
      <c r="A2139" t="s">
        <v>2759</v>
      </c>
      <c r="B2139" t="s">
        <v>2760</v>
      </c>
      <c r="C2139" t="s">
        <v>2761</v>
      </c>
      <c r="D2139" t="s">
        <v>4405</v>
      </c>
      <c r="E2139" t="s">
        <v>266</v>
      </c>
      <c r="F2139" t="s">
        <v>4400</v>
      </c>
      <c r="G2139" t="s">
        <v>4420</v>
      </c>
      <c r="H2139" t="s">
        <v>2728</v>
      </c>
      <c r="I2139">
        <v>2</v>
      </c>
      <c r="J2139">
        <v>5059489427452</v>
      </c>
      <c r="K2139" t="s">
        <v>4560</v>
      </c>
      <c r="L2139" t="str">
        <f t="shared" si="165"/>
        <v>RXTED0132763</v>
      </c>
      <c r="M2139" t="s">
        <v>1178</v>
      </c>
      <c r="N2139" t="str">
        <f t="shared" si="166"/>
        <v>CAM</v>
      </c>
      <c r="O2139" t="str">
        <f t="shared" si="167"/>
        <v>005</v>
      </c>
      <c r="P2139" t="s">
        <v>2764</v>
      </c>
      <c r="Q2139" t="s">
        <v>2764</v>
      </c>
      <c r="R2139" t="s">
        <v>2764</v>
      </c>
      <c r="S2139" t="s">
        <v>4560</v>
      </c>
      <c r="T2139" t="s">
        <v>4402</v>
      </c>
      <c r="U2139" t="s">
        <v>4402</v>
      </c>
      <c r="V2139" t="s">
        <v>4402</v>
      </c>
      <c r="W2139" t="s">
        <v>2764</v>
      </c>
      <c r="X2139" t="s">
        <v>2764</v>
      </c>
      <c r="Y2139" t="s">
        <v>2764</v>
      </c>
      <c r="Z2139" t="s">
        <v>2764</v>
      </c>
      <c r="AA2139">
        <v>136.1285053090117</v>
      </c>
      <c r="AB2139" s="6">
        <f t="shared" si="164"/>
        <v>272.2570106180234</v>
      </c>
      <c r="AC2139" t="s">
        <v>2766</v>
      </c>
      <c r="AD2139">
        <v>0</v>
      </c>
    </row>
    <row r="2140" spans="1:30" x14ac:dyDescent="0.25">
      <c r="A2140" t="s">
        <v>2759</v>
      </c>
      <c r="B2140" t="s">
        <v>2760</v>
      </c>
      <c r="C2140" t="s">
        <v>2761</v>
      </c>
      <c r="D2140" t="s">
        <v>4405</v>
      </c>
      <c r="E2140" t="s">
        <v>266</v>
      </c>
      <c r="F2140" t="s">
        <v>4489</v>
      </c>
      <c r="G2140" t="s">
        <v>4489</v>
      </c>
      <c r="H2140" t="s">
        <v>2727</v>
      </c>
      <c r="I2140">
        <v>1</v>
      </c>
      <c r="J2140">
        <v>5059489387077</v>
      </c>
      <c r="K2140" t="s">
        <v>4561</v>
      </c>
      <c r="L2140" t="str">
        <f t="shared" si="165"/>
        <v>RXTED0132791</v>
      </c>
      <c r="M2140" t="s">
        <v>1613</v>
      </c>
      <c r="N2140" t="str">
        <f t="shared" si="166"/>
        <v>LPK</v>
      </c>
      <c r="O2140" t="str">
        <f t="shared" si="167"/>
        <v>036</v>
      </c>
      <c r="P2140" t="s">
        <v>2764</v>
      </c>
      <c r="Q2140" t="s">
        <v>2764</v>
      </c>
      <c r="R2140" t="s">
        <v>2764</v>
      </c>
      <c r="S2140" t="s">
        <v>4561</v>
      </c>
      <c r="T2140" t="s">
        <v>4402</v>
      </c>
      <c r="U2140" t="s">
        <v>4402</v>
      </c>
      <c r="V2140" t="s">
        <v>4402</v>
      </c>
      <c r="W2140" t="s">
        <v>2764</v>
      </c>
      <c r="X2140" t="s">
        <v>2764</v>
      </c>
      <c r="Y2140" t="s">
        <v>2764</v>
      </c>
      <c r="Z2140" t="s">
        <v>2764</v>
      </c>
      <c r="AA2140">
        <v>122.51565477811053</v>
      </c>
      <c r="AB2140" s="6">
        <f t="shared" si="164"/>
        <v>122.51565477811053</v>
      </c>
      <c r="AC2140" t="s">
        <v>2766</v>
      </c>
      <c r="AD2140">
        <v>0</v>
      </c>
    </row>
    <row r="2141" spans="1:30" x14ac:dyDescent="0.25">
      <c r="A2141" t="s">
        <v>2759</v>
      </c>
      <c r="B2141" t="s">
        <v>2760</v>
      </c>
      <c r="C2141" t="s">
        <v>2761</v>
      </c>
      <c r="D2141" t="s">
        <v>4405</v>
      </c>
      <c r="E2141" t="s">
        <v>266</v>
      </c>
      <c r="F2141" t="s">
        <v>4489</v>
      </c>
      <c r="G2141" t="s">
        <v>4489</v>
      </c>
      <c r="H2141" t="s">
        <v>2727</v>
      </c>
      <c r="I2141">
        <v>4</v>
      </c>
      <c r="J2141">
        <v>5059489387053</v>
      </c>
      <c r="K2141" t="s">
        <v>4562</v>
      </c>
      <c r="L2141" t="str">
        <f t="shared" si="165"/>
        <v>RXTED0132791</v>
      </c>
      <c r="M2141" t="s">
        <v>1614</v>
      </c>
      <c r="N2141" t="str">
        <f t="shared" si="166"/>
        <v>LPK</v>
      </c>
      <c r="O2141" t="str">
        <f t="shared" si="167"/>
        <v>037</v>
      </c>
      <c r="P2141" t="s">
        <v>2764</v>
      </c>
      <c r="Q2141" t="s">
        <v>2764</v>
      </c>
      <c r="R2141" t="s">
        <v>2764</v>
      </c>
      <c r="S2141" t="s">
        <v>4562</v>
      </c>
      <c r="T2141" t="s">
        <v>4402</v>
      </c>
      <c r="U2141" t="s">
        <v>4402</v>
      </c>
      <c r="V2141" t="s">
        <v>4402</v>
      </c>
      <c r="W2141" t="s">
        <v>2764</v>
      </c>
      <c r="X2141" t="s">
        <v>2764</v>
      </c>
      <c r="Y2141" t="s">
        <v>2764</v>
      </c>
      <c r="Z2141" t="s">
        <v>2764</v>
      </c>
      <c r="AA2141">
        <v>122.51565477811053</v>
      </c>
      <c r="AB2141" s="6">
        <f t="shared" si="164"/>
        <v>490.06261911244212</v>
      </c>
      <c r="AC2141" t="s">
        <v>2766</v>
      </c>
      <c r="AD2141">
        <v>0</v>
      </c>
    </row>
    <row r="2142" spans="1:30" x14ac:dyDescent="0.25">
      <c r="A2142" t="s">
        <v>2759</v>
      </c>
      <c r="B2142" t="s">
        <v>2760</v>
      </c>
      <c r="C2142" t="s">
        <v>2761</v>
      </c>
      <c r="D2142" t="s">
        <v>4405</v>
      </c>
      <c r="E2142" t="s">
        <v>266</v>
      </c>
      <c r="F2142" t="s">
        <v>4400</v>
      </c>
      <c r="G2142" t="s">
        <v>4420</v>
      </c>
      <c r="H2142" t="s">
        <v>2728</v>
      </c>
      <c r="I2142">
        <v>12</v>
      </c>
      <c r="J2142">
        <v>5059489363606</v>
      </c>
      <c r="K2142" t="s">
        <v>4563</v>
      </c>
      <c r="L2142" t="str">
        <f t="shared" si="165"/>
        <v>RXTED0132808</v>
      </c>
      <c r="M2142" t="s">
        <v>2851</v>
      </c>
      <c r="N2142" t="str">
        <f t="shared" si="166"/>
        <v>DKB</v>
      </c>
      <c r="O2142" t="str">
        <f t="shared" si="167"/>
        <v>000</v>
      </c>
      <c r="P2142" t="s">
        <v>2764</v>
      </c>
      <c r="Q2142" t="s">
        <v>2764</v>
      </c>
      <c r="R2142" t="s">
        <v>2764</v>
      </c>
      <c r="S2142" t="s">
        <v>4563</v>
      </c>
      <c r="T2142" t="s">
        <v>4402</v>
      </c>
      <c r="U2142" t="s">
        <v>4402</v>
      </c>
      <c r="V2142" t="s">
        <v>4402</v>
      </c>
      <c r="W2142" t="s">
        <v>2764</v>
      </c>
      <c r="X2142" t="s">
        <v>2764</v>
      </c>
      <c r="Y2142" t="s">
        <v>2764</v>
      </c>
      <c r="Z2142" t="s">
        <v>2764</v>
      </c>
      <c r="AA2142">
        <v>179.68962700789544</v>
      </c>
      <c r="AB2142" s="6">
        <f t="shared" si="164"/>
        <v>2156.2755240947454</v>
      </c>
      <c r="AC2142" t="s">
        <v>2766</v>
      </c>
      <c r="AD2142">
        <v>0</v>
      </c>
    </row>
    <row r="2143" spans="1:30" x14ac:dyDescent="0.25">
      <c r="A2143" t="s">
        <v>2759</v>
      </c>
      <c r="B2143" t="s">
        <v>2760</v>
      </c>
      <c r="C2143" t="s">
        <v>2761</v>
      </c>
      <c r="D2143" t="s">
        <v>4405</v>
      </c>
      <c r="E2143" t="s">
        <v>266</v>
      </c>
      <c r="F2143" t="s">
        <v>4400</v>
      </c>
      <c r="G2143" t="s">
        <v>4420</v>
      </c>
      <c r="H2143" t="s">
        <v>2728</v>
      </c>
      <c r="I2143">
        <v>13</v>
      </c>
      <c r="J2143">
        <v>5059489363583</v>
      </c>
      <c r="K2143" t="s">
        <v>4564</v>
      </c>
      <c r="L2143" t="str">
        <f t="shared" si="165"/>
        <v>RXTED0132808</v>
      </c>
      <c r="M2143" t="s">
        <v>2909</v>
      </c>
      <c r="N2143" t="str">
        <f t="shared" si="166"/>
        <v>DKB</v>
      </c>
      <c r="O2143" t="str">
        <f t="shared" si="167"/>
        <v>001</v>
      </c>
      <c r="P2143" t="s">
        <v>2764</v>
      </c>
      <c r="Q2143" t="s">
        <v>2764</v>
      </c>
      <c r="R2143" t="s">
        <v>2764</v>
      </c>
      <c r="S2143" t="s">
        <v>4564</v>
      </c>
      <c r="T2143" t="s">
        <v>4402</v>
      </c>
      <c r="U2143" t="s">
        <v>4402</v>
      </c>
      <c r="V2143" t="s">
        <v>4402</v>
      </c>
      <c r="W2143" t="s">
        <v>2764</v>
      </c>
      <c r="X2143" t="s">
        <v>2764</v>
      </c>
      <c r="Y2143" t="s">
        <v>2764</v>
      </c>
      <c r="Z2143" t="s">
        <v>2764</v>
      </c>
      <c r="AA2143">
        <v>179.68962700789544</v>
      </c>
      <c r="AB2143" s="6">
        <f t="shared" si="164"/>
        <v>2335.9651511026409</v>
      </c>
      <c r="AC2143" t="s">
        <v>2766</v>
      </c>
      <c r="AD2143">
        <v>0</v>
      </c>
    </row>
    <row r="2144" spans="1:30" x14ac:dyDescent="0.25">
      <c r="A2144" t="s">
        <v>2759</v>
      </c>
      <c r="B2144" t="s">
        <v>2760</v>
      </c>
      <c r="C2144" t="s">
        <v>2761</v>
      </c>
      <c r="D2144" t="s">
        <v>4405</v>
      </c>
      <c r="E2144" t="s">
        <v>266</v>
      </c>
      <c r="F2144" t="s">
        <v>4400</v>
      </c>
      <c r="G2144" t="s">
        <v>4420</v>
      </c>
      <c r="H2144" t="s">
        <v>2728</v>
      </c>
      <c r="I2144">
        <v>18</v>
      </c>
      <c r="J2144">
        <v>5059489363569</v>
      </c>
      <c r="K2144" t="s">
        <v>4565</v>
      </c>
      <c r="L2144" t="str">
        <f t="shared" si="165"/>
        <v>RXTED0132808</v>
      </c>
      <c r="M2144" t="s">
        <v>2911</v>
      </c>
      <c r="N2144" t="str">
        <f t="shared" si="166"/>
        <v>DKB</v>
      </c>
      <c r="O2144" t="str">
        <f t="shared" si="167"/>
        <v>002</v>
      </c>
      <c r="P2144" t="s">
        <v>2764</v>
      </c>
      <c r="Q2144" t="s">
        <v>2764</v>
      </c>
      <c r="R2144" t="s">
        <v>2764</v>
      </c>
      <c r="S2144" t="s">
        <v>4565</v>
      </c>
      <c r="T2144" t="s">
        <v>4402</v>
      </c>
      <c r="U2144" t="s">
        <v>4402</v>
      </c>
      <c r="V2144" t="s">
        <v>4402</v>
      </c>
      <c r="W2144" t="s">
        <v>2764</v>
      </c>
      <c r="X2144" t="s">
        <v>2764</v>
      </c>
      <c r="Y2144" t="s">
        <v>2764</v>
      </c>
      <c r="Z2144" t="s">
        <v>2764</v>
      </c>
      <c r="AA2144">
        <v>179.68962700789544</v>
      </c>
      <c r="AB2144" s="6">
        <f t="shared" si="164"/>
        <v>3234.4132861421181</v>
      </c>
      <c r="AC2144" t="s">
        <v>2766</v>
      </c>
      <c r="AD2144">
        <v>0</v>
      </c>
    </row>
    <row r="2145" spans="1:30" x14ac:dyDescent="0.25">
      <c r="A2145" t="s">
        <v>2759</v>
      </c>
      <c r="B2145" t="s">
        <v>2760</v>
      </c>
      <c r="C2145" t="s">
        <v>2761</v>
      </c>
      <c r="D2145" t="s">
        <v>4405</v>
      </c>
      <c r="E2145" t="s">
        <v>266</v>
      </c>
      <c r="F2145" t="s">
        <v>4400</v>
      </c>
      <c r="G2145" t="s">
        <v>4420</v>
      </c>
      <c r="H2145" t="s">
        <v>2728</v>
      </c>
      <c r="I2145">
        <v>14</v>
      </c>
      <c r="J2145">
        <v>5059489363545</v>
      </c>
      <c r="K2145" t="s">
        <v>4566</v>
      </c>
      <c r="L2145" t="str">
        <f t="shared" si="165"/>
        <v>RXTED0132808</v>
      </c>
      <c r="M2145" t="s">
        <v>2913</v>
      </c>
      <c r="N2145" t="str">
        <f t="shared" si="166"/>
        <v>DKB</v>
      </c>
      <c r="O2145" t="str">
        <f t="shared" si="167"/>
        <v>003</v>
      </c>
      <c r="P2145" t="s">
        <v>2764</v>
      </c>
      <c r="Q2145" t="s">
        <v>2764</v>
      </c>
      <c r="R2145" t="s">
        <v>2764</v>
      </c>
      <c r="S2145" t="s">
        <v>4566</v>
      </c>
      <c r="T2145" t="s">
        <v>4402</v>
      </c>
      <c r="U2145" t="s">
        <v>4402</v>
      </c>
      <c r="V2145" t="s">
        <v>4402</v>
      </c>
      <c r="W2145" t="s">
        <v>2764</v>
      </c>
      <c r="X2145" t="s">
        <v>2764</v>
      </c>
      <c r="Y2145" t="s">
        <v>2764</v>
      </c>
      <c r="Z2145" t="s">
        <v>2764</v>
      </c>
      <c r="AA2145">
        <v>179.68962700789544</v>
      </c>
      <c r="AB2145" s="6">
        <f t="shared" si="164"/>
        <v>2515.654778110536</v>
      </c>
      <c r="AC2145" t="s">
        <v>2766</v>
      </c>
      <c r="AD2145">
        <v>0</v>
      </c>
    </row>
    <row r="2146" spans="1:30" x14ac:dyDescent="0.25">
      <c r="A2146" t="s">
        <v>2759</v>
      </c>
      <c r="B2146" t="s">
        <v>2760</v>
      </c>
      <c r="C2146" t="s">
        <v>2761</v>
      </c>
      <c r="D2146" t="s">
        <v>4405</v>
      </c>
      <c r="E2146" t="s">
        <v>266</v>
      </c>
      <c r="F2146" t="s">
        <v>4400</v>
      </c>
      <c r="G2146" t="s">
        <v>4420</v>
      </c>
      <c r="H2146" t="s">
        <v>2728</v>
      </c>
      <c r="I2146">
        <v>10</v>
      </c>
      <c r="J2146">
        <v>5059489363521</v>
      </c>
      <c r="K2146" t="s">
        <v>4567</v>
      </c>
      <c r="L2146" t="str">
        <f t="shared" si="165"/>
        <v>RXTED0132808</v>
      </c>
      <c r="M2146" t="s">
        <v>296</v>
      </c>
      <c r="N2146" t="str">
        <f t="shared" si="166"/>
        <v>DKB</v>
      </c>
      <c r="O2146" t="str">
        <f t="shared" si="167"/>
        <v>004</v>
      </c>
      <c r="P2146" t="s">
        <v>2764</v>
      </c>
      <c r="Q2146" t="s">
        <v>2764</v>
      </c>
      <c r="R2146" t="s">
        <v>2764</v>
      </c>
      <c r="S2146" t="s">
        <v>4567</v>
      </c>
      <c r="T2146" t="s">
        <v>4402</v>
      </c>
      <c r="U2146" t="s">
        <v>4402</v>
      </c>
      <c r="V2146" t="s">
        <v>4402</v>
      </c>
      <c r="W2146" t="s">
        <v>2764</v>
      </c>
      <c r="X2146" t="s">
        <v>2764</v>
      </c>
      <c r="Y2146" t="s">
        <v>2764</v>
      </c>
      <c r="Z2146" t="s">
        <v>2764</v>
      </c>
      <c r="AA2146">
        <v>179.68962700789544</v>
      </c>
      <c r="AB2146" s="6">
        <f t="shared" si="164"/>
        <v>1796.8962700789543</v>
      </c>
      <c r="AC2146" t="s">
        <v>2766</v>
      </c>
      <c r="AD2146">
        <v>0</v>
      </c>
    </row>
    <row r="2147" spans="1:30" x14ac:dyDescent="0.25">
      <c r="A2147" t="s">
        <v>2759</v>
      </c>
      <c r="B2147" t="s">
        <v>2760</v>
      </c>
      <c r="C2147" t="s">
        <v>2761</v>
      </c>
      <c r="D2147" t="s">
        <v>4405</v>
      </c>
      <c r="E2147" t="s">
        <v>266</v>
      </c>
      <c r="F2147" t="s">
        <v>4400</v>
      </c>
      <c r="G2147" t="s">
        <v>4420</v>
      </c>
      <c r="H2147" t="s">
        <v>2728</v>
      </c>
      <c r="I2147">
        <v>5</v>
      </c>
      <c r="J2147">
        <v>5059489363507</v>
      </c>
      <c r="K2147" t="s">
        <v>4568</v>
      </c>
      <c r="L2147" t="str">
        <f t="shared" si="165"/>
        <v>RXTED0132808</v>
      </c>
      <c r="M2147" t="s">
        <v>269</v>
      </c>
      <c r="N2147" t="str">
        <f t="shared" si="166"/>
        <v>DKB</v>
      </c>
      <c r="O2147" t="str">
        <f t="shared" si="167"/>
        <v>005</v>
      </c>
      <c r="P2147" t="s">
        <v>2764</v>
      </c>
      <c r="Q2147" t="s">
        <v>2764</v>
      </c>
      <c r="R2147" t="s">
        <v>2764</v>
      </c>
      <c r="S2147" t="s">
        <v>4568</v>
      </c>
      <c r="T2147" t="s">
        <v>4402</v>
      </c>
      <c r="U2147" t="s">
        <v>4402</v>
      </c>
      <c r="V2147" t="s">
        <v>4402</v>
      </c>
      <c r="W2147" t="s">
        <v>2764</v>
      </c>
      <c r="X2147" t="s">
        <v>2764</v>
      </c>
      <c r="Y2147" t="s">
        <v>2764</v>
      </c>
      <c r="Z2147" t="s">
        <v>2764</v>
      </c>
      <c r="AA2147">
        <v>179.68962700789544</v>
      </c>
      <c r="AB2147" s="6">
        <f t="shared" si="164"/>
        <v>898.44813503947717</v>
      </c>
      <c r="AC2147" t="s">
        <v>2766</v>
      </c>
      <c r="AD2147">
        <v>0</v>
      </c>
    </row>
    <row r="2148" spans="1:30" x14ac:dyDescent="0.25">
      <c r="A2148" t="s">
        <v>2759</v>
      </c>
      <c r="B2148" t="s">
        <v>2760</v>
      </c>
      <c r="C2148" t="s">
        <v>2761</v>
      </c>
      <c r="D2148" t="s">
        <v>4405</v>
      </c>
      <c r="E2148" t="s">
        <v>266</v>
      </c>
      <c r="F2148" t="s">
        <v>4400</v>
      </c>
      <c r="G2148" t="s">
        <v>4420</v>
      </c>
      <c r="H2148" t="s">
        <v>2728</v>
      </c>
      <c r="I2148">
        <v>1</v>
      </c>
      <c r="J2148">
        <v>5059489363484</v>
      </c>
      <c r="K2148" t="s">
        <v>4569</v>
      </c>
      <c r="L2148" t="str">
        <f t="shared" si="165"/>
        <v>RXTED0132808</v>
      </c>
      <c r="M2148" t="s">
        <v>299</v>
      </c>
      <c r="N2148" t="str">
        <f t="shared" si="166"/>
        <v>DKB</v>
      </c>
      <c r="O2148" t="str">
        <f t="shared" si="167"/>
        <v>006</v>
      </c>
      <c r="P2148" t="s">
        <v>2764</v>
      </c>
      <c r="Q2148" t="s">
        <v>2764</v>
      </c>
      <c r="R2148" t="s">
        <v>2764</v>
      </c>
      <c r="S2148" t="s">
        <v>4569</v>
      </c>
      <c r="T2148" t="s">
        <v>4402</v>
      </c>
      <c r="U2148" t="s">
        <v>4402</v>
      </c>
      <c r="V2148" t="s">
        <v>4402</v>
      </c>
      <c r="W2148" t="s">
        <v>2764</v>
      </c>
      <c r="X2148" t="s">
        <v>2764</v>
      </c>
      <c r="Y2148" t="s">
        <v>2764</v>
      </c>
      <c r="Z2148" t="s">
        <v>2764</v>
      </c>
      <c r="AA2148">
        <v>179.68962700789544</v>
      </c>
      <c r="AB2148" s="6">
        <f t="shared" si="164"/>
        <v>179.68962700789544</v>
      </c>
      <c r="AC2148" t="s">
        <v>2766</v>
      </c>
      <c r="AD2148">
        <v>0</v>
      </c>
    </row>
    <row r="2149" spans="1:30" x14ac:dyDescent="0.25">
      <c r="A2149" t="s">
        <v>2759</v>
      </c>
      <c r="B2149" t="s">
        <v>2760</v>
      </c>
      <c r="C2149" t="s">
        <v>2761</v>
      </c>
      <c r="D2149" t="s">
        <v>4405</v>
      </c>
      <c r="E2149" t="s">
        <v>266</v>
      </c>
      <c r="F2149" t="s">
        <v>4406</v>
      </c>
      <c r="G2149" t="s">
        <v>4407</v>
      </c>
      <c r="H2149" t="s">
        <v>2725</v>
      </c>
      <c r="I2149">
        <v>2</v>
      </c>
      <c r="J2149">
        <v>5059489447566</v>
      </c>
      <c r="K2149" t="s">
        <v>4570</v>
      </c>
      <c r="L2149" t="str">
        <f t="shared" si="165"/>
        <v>RXTED0132870</v>
      </c>
      <c r="M2149" t="s">
        <v>2864</v>
      </c>
      <c r="N2149" t="str">
        <f t="shared" si="166"/>
        <v>NVY</v>
      </c>
      <c r="O2149" t="str">
        <f t="shared" si="167"/>
        <v>OSO</v>
      </c>
      <c r="P2149" t="s">
        <v>2764</v>
      </c>
      <c r="Q2149" t="s">
        <v>2764</v>
      </c>
      <c r="R2149" t="s">
        <v>2764</v>
      </c>
      <c r="S2149" t="s">
        <v>4570</v>
      </c>
      <c r="T2149" t="s">
        <v>4402</v>
      </c>
      <c r="U2149" t="s">
        <v>4402</v>
      </c>
      <c r="V2149" t="s">
        <v>4402</v>
      </c>
      <c r="W2149" t="s">
        <v>2764</v>
      </c>
      <c r="X2149" t="s">
        <v>2764</v>
      </c>
      <c r="Y2149" t="s">
        <v>2764</v>
      </c>
      <c r="Z2149" t="s">
        <v>2764</v>
      </c>
      <c r="AA2149">
        <v>6.806425265450585</v>
      </c>
      <c r="AB2149" s="6">
        <f t="shared" si="164"/>
        <v>13.61285053090117</v>
      </c>
      <c r="AC2149" t="s">
        <v>2766</v>
      </c>
      <c r="AD2149">
        <v>0</v>
      </c>
    </row>
    <row r="2150" spans="1:30" x14ac:dyDescent="0.25">
      <c r="A2150" t="s">
        <v>2759</v>
      </c>
      <c r="B2150" t="s">
        <v>2760</v>
      </c>
      <c r="C2150" t="s">
        <v>2761</v>
      </c>
      <c r="D2150" t="s">
        <v>4405</v>
      </c>
      <c r="E2150" t="s">
        <v>266</v>
      </c>
      <c r="F2150" t="s">
        <v>4406</v>
      </c>
      <c r="G2150" t="s">
        <v>4407</v>
      </c>
      <c r="H2150" t="s">
        <v>2725</v>
      </c>
      <c r="I2150">
        <v>4</v>
      </c>
      <c r="J2150">
        <v>5059489447559</v>
      </c>
      <c r="K2150" t="s">
        <v>4571</v>
      </c>
      <c r="L2150" t="str">
        <f t="shared" si="165"/>
        <v>RXTED0132871</v>
      </c>
      <c r="M2150" t="s">
        <v>1615</v>
      </c>
      <c r="N2150" t="str">
        <f t="shared" si="166"/>
        <v>GRY</v>
      </c>
      <c r="O2150" t="str">
        <f t="shared" si="167"/>
        <v>OSO</v>
      </c>
      <c r="P2150" t="s">
        <v>2764</v>
      </c>
      <c r="Q2150" t="s">
        <v>2764</v>
      </c>
      <c r="R2150" t="s">
        <v>2764</v>
      </c>
      <c r="S2150" t="s">
        <v>4571</v>
      </c>
      <c r="T2150" t="s">
        <v>4402</v>
      </c>
      <c r="U2150" t="s">
        <v>4402</v>
      </c>
      <c r="V2150" t="s">
        <v>4402</v>
      </c>
      <c r="W2150" t="s">
        <v>2764</v>
      </c>
      <c r="X2150" t="s">
        <v>2764</v>
      </c>
      <c r="Y2150" t="s">
        <v>2764</v>
      </c>
      <c r="Z2150" t="s">
        <v>2764</v>
      </c>
      <c r="AA2150">
        <v>6.806425265450585</v>
      </c>
      <c r="AB2150" s="6">
        <f t="shared" si="164"/>
        <v>27.22570106180234</v>
      </c>
      <c r="AC2150" t="s">
        <v>2766</v>
      </c>
      <c r="AD2150">
        <v>0</v>
      </c>
    </row>
    <row r="2151" spans="1:30" x14ac:dyDescent="0.25">
      <c r="A2151" t="s">
        <v>2759</v>
      </c>
      <c r="B2151" t="s">
        <v>2760</v>
      </c>
      <c r="C2151" t="s">
        <v>2761</v>
      </c>
      <c r="D2151" t="s">
        <v>4405</v>
      </c>
      <c r="E2151" t="s">
        <v>266</v>
      </c>
      <c r="F2151" t="s">
        <v>4400</v>
      </c>
      <c r="G2151" t="s">
        <v>4420</v>
      </c>
      <c r="H2151" t="s">
        <v>2728</v>
      </c>
      <c r="I2151">
        <v>1</v>
      </c>
      <c r="J2151">
        <v>5059489655886</v>
      </c>
      <c r="K2151" t="s">
        <v>4572</v>
      </c>
      <c r="L2151" t="str">
        <f t="shared" si="165"/>
        <v>RXTED0132928</v>
      </c>
      <c r="M2151" t="s">
        <v>838</v>
      </c>
      <c r="N2151" t="str">
        <f t="shared" si="166"/>
        <v>IVO</v>
      </c>
      <c r="O2151" t="str">
        <f t="shared" si="167"/>
        <v>000</v>
      </c>
      <c r="P2151" t="s">
        <v>2764</v>
      </c>
      <c r="Q2151" t="s">
        <v>2764</v>
      </c>
      <c r="R2151" t="s">
        <v>2764</v>
      </c>
      <c r="S2151" t="s">
        <v>4572</v>
      </c>
      <c r="T2151" t="s">
        <v>4402</v>
      </c>
      <c r="U2151" t="s">
        <v>4402</v>
      </c>
      <c r="V2151" t="s">
        <v>4402</v>
      </c>
      <c r="W2151" t="s">
        <v>2764</v>
      </c>
      <c r="X2151" t="s">
        <v>2764</v>
      </c>
      <c r="Y2151" t="s">
        <v>2764</v>
      </c>
      <c r="Z2151" t="s">
        <v>2764</v>
      </c>
      <c r="AA2151">
        <v>250.47644976858155</v>
      </c>
      <c r="AB2151" s="6">
        <f t="shared" si="164"/>
        <v>250.47644976858155</v>
      </c>
      <c r="AC2151" t="s">
        <v>2766</v>
      </c>
      <c r="AD2151">
        <v>0</v>
      </c>
    </row>
    <row r="2152" spans="1:30" x14ac:dyDescent="0.25">
      <c r="A2152" t="s">
        <v>2759</v>
      </c>
      <c r="B2152" t="s">
        <v>2760</v>
      </c>
      <c r="C2152" t="s">
        <v>2761</v>
      </c>
      <c r="D2152" t="s">
        <v>4405</v>
      </c>
      <c r="E2152" t="s">
        <v>266</v>
      </c>
      <c r="F2152" t="s">
        <v>4400</v>
      </c>
      <c r="G2152" t="s">
        <v>4420</v>
      </c>
      <c r="H2152" t="s">
        <v>2728</v>
      </c>
      <c r="I2152">
        <v>3</v>
      </c>
      <c r="J2152">
        <v>5059489655862</v>
      </c>
      <c r="K2152" t="s">
        <v>4573</v>
      </c>
      <c r="L2152" t="str">
        <f t="shared" si="165"/>
        <v>RXTED0132928</v>
      </c>
      <c r="M2152" t="s">
        <v>840</v>
      </c>
      <c r="N2152" t="str">
        <f t="shared" si="166"/>
        <v>IVO</v>
      </c>
      <c r="O2152" t="str">
        <f t="shared" si="167"/>
        <v>001</v>
      </c>
      <c r="P2152" t="s">
        <v>2764</v>
      </c>
      <c r="Q2152" t="s">
        <v>2764</v>
      </c>
      <c r="R2152" t="s">
        <v>2764</v>
      </c>
      <c r="S2152" t="s">
        <v>4573</v>
      </c>
      <c r="T2152" t="s">
        <v>4402</v>
      </c>
      <c r="U2152" t="s">
        <v>4402</v>
      </c>
      <c r="V2152" t="s">
        <v>4402</v>
      </c>
      <c r="W2152" t="s">
        <v>2764</v>
      </c>
      <c r="X2152" t="s">
        <v>2764</v>
      </c>
      <c r="Y2152" t="s">
        <v>2764</v>
      </c>
      <c r="Z2152" t="s">
        <v>2764</v>
      </c>
      <c r="AA2152">
        <v>250.47644976858155</v>
      </c>
      <c r="AB2152" s="6">
        <f t="shared" si="164"/>
        <v>751.42934930574461</v>
      </c>
      <c r="AC2152" t="s">
        <v>2766</v>
      </c>
      <c r="AD2152">
        <v>0</v>
      </c>
    </row>
    <row r="2153" spans="1:30" x14ac:dyDescent="0.25">
      <c r="A2153" t="s">
        <v>2759</v>
      </c>
      <c r="B2153" t="s">
        <v>2760</v>
      </c>
      <c r="C2153" t="s">
        <v>2761</v>
      </c>
      <c r="D2153" t="s">
        <v>4405</v>
      </c>
      <c r="E2153" t="s">
        <v>266</v>
      </c>
      <c r="F2153" t="s">
        <v>4400</v>
      </c>
      <c r="G2153" t="s">
        <v>4420</v>
      </c>
      <c r="H2153" t="s">
        <v>2728</v>
      </c>
      <c r="I2153">
        <v>4</v>
      </c>
      <c r="J2153">
        <v>5059489655824</v>
      </c>
      <c r="K2153" t="s">
        <v>4574</v>
      </c>
      <c r="L2153" t="str">
        <f t="shared" si="165"/>
        <v>RXTED0132928</v>
      </c>
      <c r="M2153" t="s">
        <v>843</v>
      </c>
      <c r="N2153" t="str">
        <f t="shared" si="166"/>
        <v>IVO</v>
      </c>
      <c r="O2153" t="str">
        <f t="shared" si="167"/>
        <v>003</v>
      </c>
      <c r="P2153" t="s">
        <v>2764</v>
      </c>
      <c r="Q2153" t="s">
        <v>2764</v>
      </c>
      <c r="R2153" t="s">
        <v>2764</v>
      </c>
      <c r="S2153" t="s">
        <v>4574</v>
      </c>
      <c r="T2153" t="s">
        <v>4402</v>
      </c>
      <c r="U2153" t="s">
        <v>4402</v>
      </c>
      <c r="V2153" t="s">
        <v>4402</v>
      </c>
      <c r="W2153" t="s">
        <v>2764</v>
      </c>
      <c r="X2153" t="s">
        <v>2764</v>
      </c>
      <c r="Y2153" t="s">
        <v>2764</v>
      </c>
      <c r="Z2153" t="s">
        <v>2764</v>
      </c>
      <c r="AA2153">
        <v>250.47644976858155</v>
      </c>
      <c r="AB2153" s="6">
        <f t="shared" si="164"/>
        <v>1001.9057990743262</v>
      </c>
      <c r="AC2153" t="s">
        <v>2766</v>
      </c>
      <c r="AD2153">
        <v>0</v>
      </c>
    </row>
    <row r="2154" spans="1:30" x14ac:dyDescent="0.25">
      <c r="A2154" t="s">
        <v>2759</v>
      </c>
      <c r="B2154" t="s">
        <v>2760</v>
      </c>
      <c r="C2154" t="s">
        <v>2761</v>
      </c>
      <c r="D2154" t="s">
        <v>4405</v>
      </c>
      <c r="E2154" t="s">
        <v>266</v>
      </c>
      <c r="F2154" t="s">
        <v>4400</v>
      </c>
      <c r="G2154" t="s">
        <v>4420</v>
      </c>
      <c r="H2154" t="s">
        <v>2728</v>
      </c>
      <c r="I2154">
        <v>4</v>
      </c>
      <c r="J2154">
        <v>5059489655800</v>
      </c>
      <c r="K2154" t="s">
        <v>4575</v>
      </c>
      <c r="L2154" t="str">
        <f t="shared" si="165"/>
        <v>RXTED0132928</v>
      </c>
      <c r="M2154" t="s">
        <v>2844</v>
      </c>
      <c r="N2154" t="str">
        <f t="shared" si="166"/>
        <v>IVO</v>
      </c>
      <c r="O2154" t="str">
        <f t="shared" si="167"/>
        <v>004</v>
      </c>
      <c r="P2154" t="s">
        <v>2764</v>
      </c>
      <c r="Q2154" t="s">
        <v>2764</v>
      </c>
      <c r="R2154" t="s">
        <v>2764</v>
      </c>
      <c r="S2154" t="s">
        <v>4575</v>
      </c>
      <c r="T2154" t="s">
        <v>4402</v>
      </c>
      <c r="U2154" t="s">
        <v>4402</v>
      </c>
      <c r="V2154" t="s">
        <v>4402</v>
      </c>
      <c r="W2154" t="s">
        <v>2764</v>
      </c>
      <c r="X2154" t="s">
        <v>2764</v>
      </c>
      <c r="Y2154" t="s">
        <v>2764</v>
      </c>
      <c r="Z2154" t="s">
        <v>2764</v>
      </c>
      <c r="AA2154">
        <v>250.47644976858155</v>
      </c>
      <c r="AB2154" s="6">
        <f t="shared" si="164"/>
        <v>1001.9057990743262</v>
      </c>
      <c r="AC2154" t="s">
        <v>2766</v>
      </c>
      <c r="AD2154">
        <v>0</v>
      </c>
    </row>
    <row r="2155" spans="1:30" x14ac:dyDescent="0.25">
      <c r="A2155" t="s">
        <v>2759</v>
      </c>
      <c r="B2155" t="s">
        <v>2760</v>
      </c>
      <c r="C2155" t="s">
        <v>2761</v>
      </c>
      <c r="D2155" t="s">
        <v>4405</v>
      </c>
      <c r="E2155" t="s">
        <v>266</v>
      </c>
      <c r="F2155" t="s">
        <v>4400</v>
      </c>
      <c r="G2155" t="s">
        <v>4420</v>
      </c>
      <c r="H2155" t="s">
        <v>2728</v>
      </c>
      <c r="I2155">
        <v>1</v>
      </c>
      <c r="J2155">
        <v>5059489655787</v>
      </c>
      <c r="K2155" t="s">
        <v>4576</v>
      </c>
      <c r="L2155" t="str">
        <f t="shared" si="165"/>
        <v>RXTED0132928</v>
      </c>
      <c r="M2155" t="s">
        <v>735</v>
      </c>
      <c r="N2155" t="str">
        <f t="shared" si="166"/>
        <v>IVO</v>
      </c>
      <c r="O2155" t="str">
        <f t="shared" si="167"/>
        <v>005</v>
      </c>
      <c r="P2155" t="s">
        <v>2764</v>
      </c>
      <c r="Q2155" t="s">
        <v>2764</v>
      </c>
      <c r="R2155" t="s">
        <v>2764</v>
      </c>
      <c r="S2155" t="s">
        <v>4576</v>
      </c>
      <c r="T2155" t="s">
        <v>4402</v>
      </c>
      <c r="U2155" t="s">
        <v>4402</v>
      </c>
      <c r="V2155" t="s">
        <v>4402</v>
      </c>
      <c r="W2155" t="s">
        <v>2764</v>
      </c>
      <c r="X2155" t="s">
        <v>2764</v>
      </c>
      <c r="Y2155" t="s">
        <v>2764</v>
      </c>
      <c r="Z2155" t="s">
        <v>2764</v>
      </c>
      <c r="AA2155">
        <v>250.47644976858155</v>
      </c>
      <c r="AB2155" s="6">
        <f t="shared" si="164"/>
        <v>250.47644976858155</v>
      </c>
      <c r="AC2155" t="s">
        <v>2766</v>
      </c>
      <c r="AD2155">
        <v>0</v>
      </c>
    </row>
    <row r="2156" spans="1:30" x14ac:dyDescent="0.25">
      <c r="A2156" t="s">
        <v>2759</v>
      </c>
      <c r="B2156" t="s">
        <v>2760</v>
      </c>
      <c r="C2156" t="s">
        <v>2761</v>
      </c>
      <c r="D2156" t="s">
        <v>4405</v>
      </c>
      <c r="E2156" t="s">
        <v>266</v>
      </c>
      <c r="F2156" t="s">
        <v>4400</v>
      </c>
      <c r="G2156" t="s">
        <v>4496</v>
      </c>
      <c r="H2156" t="s">
        <v>2728</v>
      </c>
      <c r="I2156">
        <v>2</v>
      </c>
      <c r="J2156">
        <v>5059489844587</v>
      </c>
      <c r="K2156" t="s">
        <v>4577</v>
      </c>
      <c r="L2156" t="str">
        <f t="shared" si="165"/>
        <v>RXTED0132935</v>
      </c>
      <c r="M2156" t="s">
        <v>1616</v>
      </c>
      <c r="N2156" t="str">
        <f t="shared" si="166"/>
        <v>LGN</v>
      </c>
      <c r="O2156" t="str">
        <f t="shared" si="167"/>
        <v>003</v>
      </c>
      <c r="P2156" t="s">
        <v>2764</v>
      </c>
      <c r="Q2156" t="s">
        <v>2764</v>
      </c>
      <c r="R2156" t="s">
        <v>2764</v>
      </c>
      <c r="S2156" t="s">
        <v>4577</v>
      </c>
      <c r="T2156" t="s">
        <v>4402</v>
      </c>
      <c r="U2156" t="s">
        <v>4402</v>
      </c>
      <c r="V2156" t="s">
        <v>4402</v>
      </c>
      <c r="W2156" t="s">
        <v>2764</v>
      </c>
      <c r="X2156" t="s">
        <v>2764</v>
      </c>
      <c r="Y2156" t="s">
        <v>2764</v>
      </c>
      <c r="Z2156" t="s">
        <v>2764</v>
      </c>
      <c r="AA2156">
        <v>236.86359923768038</v>
      </c>
      <c r="AB2156" s="6">
        <f t="shared" si="164"/>
        <v>473.72719847536075</v>
      </c>
      <c r="AC2156" t="s">
        <v>2766</v>
      </c>
      <c r="AD2156">
        <v>0</v>
      </c>
    </row>
    <row r="2157" spans="1:30" x14ac:dyDescent="0.25">
      <c r="A2157" t="s">
        <v>2759</v>
      </c>
      <c r="B2157" t="s">
        <v>2760</v>
      </c>
      <c r="C2157" t="s">
        <v>2761</v>
      </c>
      <c r="D2157" t="s">
        <v>4405</v>
      </c>
      <c r="E2157" t="s">
        <v>266</v>
      </c>
      <c r="F2157" t="s">
        <v>4400</v>
      </c>
      <c r="G2157" t="s">
        <v>4496</v>
      </c>
      <c r="H2157" t="s">
        <v>2728</v>
      </c>
      <c r="I2157">
        <v>2</v>
      </c>
      <c r="J2157">
        <v>5059489844570</v>
      </c>
      <c r="K2157" t="s">
        <v>4578</v>
      </c>
      <c r="L2157" t="str">
        <f t="shared" si="165"/>
        <v>RXTED0132935</v>
      </c>
      <c r="M2157" t="s">
        <v>1617</v>
      </c>
      <c r="N2157" t="str">
        <f t="shared" si="166"/>
        <v>LGN</v>
      </c>
      <c r="O2157" t="str">
        <f t="shared" si="167"/>
        <v>004</v>
      </c>
      <c r="P2157" t="s">
        <v>2764</v>
      </c>
      <c r="Q2157" t="s">
        <v>2764</v>
      </c>
      <c r="R2157" t="s">
        <v>2764</v>
      </c>
      <c r="S2157" t="s">
        <v>4578</v>
      </c>
      <c r="T2157" t="s">
        <v>4402</v>
      </c>
      <c r="U2157" t="s">
        <v>4402</v>
      </c>
      <c r="V2157" t="s">
        <v>4402</v>
      </c>
      <c r="W2157" t="s">
        <v>2764</v>
      </c>
      <c r="X2157" t="s">
        <v>2764</v>
      </c>
      <c r="Y2157" t="s">
        <v>2764</v>
      </c>
      <c r="Z2157" t="s">
        <v>2764</v>
      </c>
      <c r="AA2157">
        <v>236.86359923768038</v>
      </c>
      <c r="AB2157" s="6">
        <f t="shared" si="164"/>
        <v>473.72719847536075</v>
      </c>
      <c r="AC2157" t="s">
        <v>2766</v>
      </c>
      <c r="AD2157">
        <v>0</v>
      </c>
    </row>
    <row r="2158" spans="1:30" x14ac:dyDescent="0.25">
      <c r="A2158" t="s">
        <v>2759</v>
      </c>
      <c r="B2158" t="s">
        <v>2760</v>
      </c>
      <c r="C2158" t="s">
        <v>2761</v>
      </c>
      <c r="D2158" t="s">
        <v>4405</v>
      </c>
      <c r="E2158" t="s">
        <v>266</v>
      </c>
      <c r="F2158" t="s">
        <v>4400</v>
      </c>
      <c r="G2158" t="s">
        <v>4496</v>
      </c>
      <c r="H2158" t="s">
        <v>2728</v>
      </c>
      <c r="I2158">
        <v>1</v>
      </c>
      <c r="J2158">
        <v>5059489844563</v>
      </c>
      <c r="K2158" t="s">
        <v>4579</v>
      </c>
      <c r="L2158" t="str">
        <f t="shared" si="165"/>
        <v>RXTED0132935</v>
      </c>
      <c r="M2158" t="s">
        <v>1618</v>
      </c>
      <c r="N2158" t="str">
        <f t="shared" si="166"/>
        <v>LGN</v>
      </c>
      <c r="O2158" t="str">
        <f t="shared" si="167"/>
        <v>005</v>
      </c>
      <c r="P2158" t="s">
        <v>2764</v>
      </c>
      <c r="Q2158" t="s">
        <v>2764</v>
      </c>
      <c r="R2158" t="s">
        <v>2764</v>
      </c>
      <c r="S2158" t="s">
        <v>4579</v>
      </c>
      <c r="T2158" t="s">
        <v>4402</v>
      </c>
      <c r="U2158" t="s">
        <v>4402</v>
      </c>
      <c r="V2158" t="s">
        <v>4402</v>
      </c>
      <c r="W2158" t="s">
        <v>2764</v>
      </c>
      <c r="X2158" t="s">
        <v>2764</v>
      </c>
      <c r="Y2158" t="s">
        <v>2764</v>
      </c>
      <c r="Z2158" t="s">
        <v>2764</v>
      </c>
      <c r="AA2158">
        <v>236.86359923768038</v>
      </c>
      <c r="AB2158" s="6">
        <f t="shared" si="164"/>
        <v>236.86359923768038</v>
      </c>
      <c r="AC2158" t="s">
        <v>2766</v>
      </c>
      <c r="AD2158">
        <v>0</v>
      </c>
    </row>
    <row r="2159" spans="1:30" x14ac:dyDescent="0.25">
      <c r="A2159" t="s">
        <v>2759</v>
      </c>
      <c r="B2159" t="s">
        <v>2760</v>
      </c>
      <c r="C2159" t="s">
        <v>2761</v>
      </c>
      <c r="D2159" t="s">
        <v>4399</v>
      </c>
      <c r="E2159" t="s">
        <v>265</v>
      </c>
      <c r="F2159" t="s">
        <v>4400</v>
      </c>
      <c r="G2159" t="s">
        <v>4503</v>
      </c>
      <c r="H2159" t="s">
        <v>2728</v>
      </c>
      <c r="I2159">
        <v>3</v>
      </c>
      <c r="J2159">
        <v>5059489659570</v>
      </c>
      <c r="K2159" t="s">
        <v>4581</v>
      </c>
      <c r="L2159" t="str">
        <f t="shared" si="165"/>
        <v>RXTED0133033</v>
      </c>
      <c r="M2159" t="s">
        <v>718</v>
      </c>
      <c r="N2159" t="str">
        <f t="shared" si="166"/>
        <v>GRN</v>
      </c>
      <c r="O2159" t="str">
        <f t="shared" si="167"/>
        <v>005</v>
      </c>
      <c r="P2159" t="s">
        <v>2764</v>
      </c>
      <c r="Q2159" t="s">
        <v>2764</v>
      </c>
      <c r="R2159" t="s">
        <v>2764</v>
      </c>
      <c r="S2159" t="s">
        <v>4581</v>
      </c>
      <c r="T2159" t="s">
        <v>4402</v>
      </c>
      <c r="U2159" t="s">
        <v>4402</v>
      </c>
      <c r="V2159" t="s">
        <v>4402</v>
      </c>
      <c r="W2159" t="s">
        <v>2764</v>
      </c>
      <c r="X2159" t="s">
        <v>2764</v>
      </c>
      <c r="Y2159" t="s">
        <v>2764</v>
      </c>
      <c r="Z2159" t="s">
        <v>2764</v>
      </c>
      <c r="AA2159">
        <v>170.16063163626464</v>
      </c>
      <c r="AB2159" s="6">
        <f t="shared" si="164"/>
        <v>510.48189490879395</v>
      </c>
      <c r="AC2159" t="s">
        <v>2766</v>
      </c>
      <c r="AD2159">
        <v>0</v>
      </c>
    </row>
    <row r="2160" spans="1:30" x14ac:dyDescent="0.25">
      <c r="A2160" t="s">
        <v>2759</v>
      </c>
      <c r="B2160" t="s">
        <v>2760</v>
      </c>
      <c r="C2160" t="s">
        <v>2761</v>
      </c>
      <c r="D2160" t="s">
        <v>4399</v>
      </c>
      <c r="E2160" t="s">
        <v>265</v>
      </c>
      <c r="F2160" t="s">
        <v>4400</v>
      </c>
      <c r="G2160" t="s">
        <v>4503</v>
      </c>
      <c r="H2160" t="s">
        <v>2728</v>
      </c>
      <c r="I2160">
        <v>1</v>
      </c>
      <c r="J2160">
        <v>5059489659563</v>
      </c>
      <c r="K2160" t="s">
        <v>4582</v>
      </c>
      <c r="L2160" t="str">
        <f t="shared" si="165"/>
        <v>RXTED0133033</v>
      </c>
      <c r="M2160" t="s">
        <v>1619</v>
      </c>
      <c r="N2160" t="str">
        <f t="shared" si="166"/>
        <v>GRN</v>
      </c>
      <c r="O2160" t="str">
        <f t="shared" si="167"/>
        <v>006</v>
      </c>
      <c r="P2160" t="s">
        <v>2764</v>
      </c>
      <c r="Q2160" t="s">
        <v>2764</v>
      </c>
      <c r="R2160" t="s">
        <v>2764</v>
      </c>
      <c r="S2160" t="s">
        <v>4582</v>
      </c>
      <c r="T2160" t="s">
        <v>4402</v>
      </c>
      <c r="U2160" t="s">
        <v>4402</v>
      </c>
      <c r="V2160" t="s">
        <v>4402</v>
      </c>
      <c r="W2160" t="s">
        <v>2764</v>
      </c>
      <c r="X2160" t="s">
        <v>2764</v>
      </c>
      <c r="Y2160" t="s">
        <v>2764</v>
      </c>
      <c r="Z2160" t="s">
        <v>2764</v>
      </c>
      <c r="AA2160">
        <v>170.16063163626464</v>
      </c>
      <c r="AB2160" s="6">
        <f t="shared" si="164"/>
        <v>170.16063163626464</v>
      </c>
      <c r="AC2160" t="s">
        <v>2766</v>
      </c>
      <c r="AD2160">
        <v>0</v>
      </c>
    </row>
    <row r="2161" spans="1:30" x14ac:dyDescent="0.25">
      <c r="A2161" t="s">
        <v>2759</v>
      </c>
      <c r="B2161" t="s">
        <v>2760</v>
      </c>
      <c r="C2161" t="s">
        <v>2761</v>
      </c>
      <c r="D2161" t="s">
        <v>4399</v>
      </c>
      <c r="E2161" t="s">
        <v>265</v>
      </c>
      <c r="F2161" t="s">
        <v>4400</v>
      </c>
      <c r="G2161" t="s">
        <v>4503</v>
      </c>
      <c r="H2161" t="s">
        <v>2728</v>
      </c>
      <c r="I2161">
        <v>1</v>
      </c>
      <c r="J2161">
        <v>5059489659556</v>
      </c>
      <c r="K2161" t="s">
        <v>4583</v>
      </c>
      <c r="L2161" t="str">
        <f t="shared" si="165"/>
        <v>RXTED0133033</v>
      </c>
      <c r="M2161" t="s">
        <v>1620</v>
      </c>
      <c r="N2161" t="str">
        <f t="shared" si="166"/>
        <v>GRN</v>
      </c>
      <c r="O2161" t="str">
        <f t="shared" si="167"/>
        <v>007</v>
      </c>
      <c r="P2161" t="s">
        <v>2764</v>
      </c>
      <c r="Q2161" t="s">
        <v>2764</v>
      </c>
      <c r="R2161" t="s">
        <v>2764</v>
      </c>
      <c r="S2161" t="s">
        <v>4583</v>
      </c>
      <c r="T2161" t="s">
        <v>4402</v>
      </c>
      <c r="U2161" t="s">
        <v>4402</v>
      </c>
      <c r="V2161" t="s">
        <v>4402</v>
      </c>
      <c r="W2161" t="s">
        <v>2764</v>
      </c>
      <c r="X2161" t="s">
        <v>2764</v>
      </c>
      <c r="Y2161" t="s">
        <v>2764</v>
      </c>
      <c r="Z2161" t="s">
        <v>2764</v>
      </c>
      <c r="AA2161">
        <v>170.16063163626464</v>
      </c>
      <c r="AB2161" s="6">
        <f t="shared" si="164"/>
        <v>170.16063163626464</v>
      </c>
      <c r="AC2161" t="s">
        <v>2766</v>
      </c>
      <c r="AD2161">
        <v>0</v>
      </c>
    </row>
    <row r="2162" spans="1:30" x14ac:dyDescent="0.25">
      <c r="A2162" t="s">
        <v>2759</v>
      </c>
      <c r="B2162" t="s">
        <v>2760</v>
      </c>
      <c r="C2162" t="s">
        <v>2761</v>
      </c>
      <c r="D2162" t="s">
        <v>4405</v>
      </c>
      <c r="E2162" t="s">
        <v>266</v>
      </c>
      <c r="F2162" t="s">
        <v>4400</v>
      </c>
      <c r="G2162" t="s">
        <v>4445</v>
      </c>
      <c r="H2162" t="s">
        <v>2728</v>
      </c>
      <c r="I2162">
        <v>1</v>
      </c>
      <c r="J2162">
        <v>5059489577041</v>
      </c>
      <c r="K2162" t="s">
        <v>4584</v>
      </c>
      <c r="L2162" t="str">
        <f t="shared" si="165"/>
        <v>RXTED0133089</v>
      </c>
      <c r="M2162" t="s">
        <v>974</v>
      </c>
      <c r="N2162" t="str">
        <f t="shared" si="166"/>
        <v>BGN</v>
      </c>
      <c r="O2162" t="str">
        <f t="shared" si="167"/>
        <v>000</v>
      </c>
      <c r="P2162" t="s">
        <v>2764</v>
      </c>
      <c r="Q2162" t="s">
        <v>2764</v>
      </c>
      <c r="R2162" t="s">
        <v>2764</v>
      </c>
      <c r="S2162" t="s">
        <v>4584</v>
      </c>
      <c r="T2162" t="s">
        <v>4402</v>
      </c>
      <c r="U2162" t="s">
        <v>4402</v>
      </c>
      <c r="V2162" t="s">
        <v>4402</v>
      </c>
      <c r="W2162" t="s">
        <v>2764</v>
      </c>
      <c r="X2162" t="s">
        <v>2764</v>
      </c>
      <c r="Y2162" t="s">
        <v>2764</v>
      </c>
      <c r="Z2162" t="s">
        <v>2764</v>
      </c>
      <c r="AA2162">
        <v>179.68962700789544</v>
      </c>
      <c r="AB2162" s="6">
        <f t="shared" si="164"/>
        <v>179.68962700789544</v>
      </c>
      <c r="AC2162" t="s">
        <v>2766</v>
      </c>
      <c r="AD2162">
        <v>0</v>
      </c>
    </row>
    <row r="2163" spans="1:30" x14ac:dyDescent="0.25">
      <c r="A2163" t="s">
        <v>2759</v>
      </c>
      <c r="B2163" t="s">
        <v>2760</v>
      </c>
      <c r="C2163" t="s">
        <v>2761</v>
      </c>
      <c r="D2163" t="s">
        <v>4405</v>
      </c>
      <c r="E2163" t="s">
        <v>266</v>
      </c>
      <c r="F2163" t="s">
        <v>4400</v>
      </c>
      <c r="G2163" t="s">
        <v>4445</v>
      </c>
      <c r="H2163" t="s">
        <v>2728</v>
      </c>
      <c r="I2163">
        <v>8</v>
      </c>
      <c r="J2163">
        <v>5059489577034</v>
      </c>
      <c r="K2163" t="s">
        <v>4585</v>
      </c>
      <c r="L2163" t="str">
        <f t="shared" si="165"/>
        <v>RXTED0133089</v>
      </c>
      <c r="M2163" t="s">
        <v>976</v>
      </c>
      <c r="N2163" t="str">
        <f t="shared" si="166"/>
        <v>BGN</v>
      </c>
      <c r="O2163" t="str">
        <f t="shared" si="167"/>
        <v>001</v>
      </c>
      <c r="P2163" t="s">
        <v>2764</v>
      </c>
      <c r="Q2163" t="s">
        <v>2764</v>
      </c>
      <c r="R2163" t="s">
        <v>2764</v>
      </c>
      <c r="S2163" t="s">
        <v>4585</v>
      </c>
      <c r="T2163" t="s">
        <v>4402</v>
      </c>
      <c r="U2163" t="s">
        <v>4402</v>
      </c>
      <c r="V2163" t="s">
        <v>4402</v>
      </c>
      <c r="W2163" t="s">
        <v>2764</v>
      </c>
      <c r="X2163" t="s">
        <v>2764</v>
      </c>
      <c r="Y2163" t="s">
        <v>2764</v>
      </c>
      <c r="Z2163" t="s">
        <v>2764</v>
      </c>
      <c r="AA2163">
        <v>179.68962700789544</v>
      </c>
      <c r="AB2163" s="6">
        <f t="shared" si="164"/>
        <v>1437.5170160631635</v>
      </c>
      <c r="AC2163" t="s">
        <v>2766</v>
      </c>
      <c r="AD2163">
        <v>0</v>
      </c>
    </row>
    <row r="2164" spans="1:30" x14ac:dyDescent="0.25">
      <c r="A2164" t="s">
        <v>2759</v>
      </c>
      <c r="B2164" t="s">
        <v>2760</v>
      </c>
      <c r="C2164" t="s">
        <v>2761</v>
      </c>
      <c r="D2164" t="s">
        <v>4405</v>
      </c>
      <c r="E2164" t="s">
        <v>266</v>
      </c>
      <c r="F2164" t="s">
        <v>4400</v>
      </c>
      <c r="G2164" t="s">
        <v>4445</v>
      </c>
      <c r="H2164" t="s">
        <v>2728</v>
      </c>
      <c r="I2164">
        <v>3</v>
      </c>
      <c r="J2164">
        <v>5059489577027</v>
      </c>
      <c r="K2164" t="s">
        <v>4586</v>
      </c>
      <c r="L2164" t="str">
        <f t="shared" si="165"/>
        <v>RXTED0133089</v>
      </c>
      <c r="M2164" t="s">
        <v>978</v>
      </c>
      <c r="N2164" t="str">
        <f t="shared" si="166"/>
        <v>BGN</v>
      </c>
      <c r="O2164" t="str">
        <f t="shared" si="167"/>
        <v>002</v>
      </c>
      <c r="P2164" t="s">
        <v>2764</v>
      </c>
      <c r="Q2164" t="s">
        <v>2764</v>
      </c>
      <c r="R2164" t="s">
        <v>2764</v>
      </c>
      <c r="S2164" t="s">
        <v>4586</v>
      </c>
      <c r="T2164" t="s">
        <v>4402</v>
      </c>
      <c r="U2164" t="s">
        <v>4402</v>
      </c>
      <c r="V2164" t="s">
        <v>4402</v>
      </c>
      <c r="W2164" t="s">
        <v>2764</v>
      </c>
      <c r="X2164" t="s">
        <v>2764</v>
      </c>
      <c r="Y2164" t="s">
        <v>2764</v>
      </c>
      <c r="Z2164" t="s">
        <v>2764</v>
      </c>
      <c r="AA2164">
        <v>179.68962700789544</v>
      </c>
      <c r="AB2164" s="6">
        <f t="shared" si="164"/>
        <v>539.06888102368634</v>
      </c>
      <c r="AC2164" t="s">
        <v>2766</v>
      </c>
      <c r="AD2164">
        <v>0</v>
      </c>
    </row>
    <row r="2165" spans="1:30" x14ac:dyDescent="0.25">
      <c r="A2165" t="s">
        <v>2759</v>
      </c>
      <c r="B2165" t="s">
        <v>2760</v>
      </c>
      <c r="C2165" t="s">
        <v>2761</v>
      </c>
      <c r="D2165" t="s">
        <v>4405</v>
      </c>
      <c r="E2165" t="s">
        <v>266</v>
      </c>
      <c r="F2165" t="s">
        <v>4400</v>
      </c>
      <c r="G2165" t="s">
        <v>4445</v>
      </c>
      <c r="H2165" t="s">
        <v>2728</v>
      </c>
      <c r="I2165">
        <v>5</v>
      </c>
      <c r="J2165">
        <v>5059489469261</v>
      </c>
      <c r="K2165" t="s">
        <v>4587</v>
      </c>
      <c r="L2165" t="str">
        <f t="shared" si="165"/>
        <v>RXTED0133095</v>
      </c>
      <c r="M2165" t="s">
        <v>2810</v>
      </c>
      <c r="N2165" t="str">
        <f t="shared" si="166"/>
        <v>BLK</v>
      </c>
      <c r="O2165" t="str">
        <f t="shared" si="167"/>
        <v>001</v>
      </c>
      <c r="P2165" t="s">
        <v>2764</v>
      </c>
      <c r="Q2165" t="s">
        <v>2764</v>
      </c>
      <c r="R2165" t="s">
        <v>2764</v>
      </c>
      <c r="S2165" t="s">
        <v>4587</v>
      </c>
      <c r="T2165" t="s">
        <v>4402</v>
      </c>
      <c r="U2165" t="s">
        <v>4402</v>
      </c>
      <c r="V2165" t="s">
        <v>4402</v>
      </c>
      <c r="W2165" t="s">
        <v>2764</v>
      </c>
      <c r="X2165" t="s">
        <v>2764</v>
      </c>
      <c r="Y2165" t="s">
        <v>2764</v>
      </c>
      <c r="Z2165" t="s">
        <v>2764</v>
      </c>
      <c r="AA2165">
        <v>179.68962700789544</v>
      </c>
      <c r="AB2165" s="6">
        <f t="shared" si="164"/>
        <v>898.44813503947717</v>
      </c>
      <c r="AC2165" t="s">
        <v>2766</v>
      </c>
      <c r="AD2165">
        <v>0</v>
      </c>
    </row>
    <row r="2166" spans="1:30" x14ac:dyDescent="0.25">
      <c r="A2166" t="s">
        <v>2759</v>
      </c>
      <c r="B2166" t="s">
        <v>2760</v>
      </c>
      <c r="C2166" t="s">
        <v>2761</v>
      </c>
      <c r="D2166" t="s">
        <v>4405</v>
      </c>
      <c r="E2166" t="s">
        <v>266</v>
      </c>
      <c r="F2166" t="s">
        <v>4400</v>
      </c>
      <c r="G2166" t="s">
        <v>4445</v>
      </c>
      <c r="H2166" t="s">
        <v>2728</v>
      </c>
      <c r="I2166">
        <v>5</v>
      </c>
      <c r="J2166">
        <v>5059489469254</v>
      </c>
      <c r="K2166" t="s">
        <v>4588</v>
      </c>
      <c r="L2166" t="str">
        <f t="shared" si="165"/>
        <v>RXTED0133095</v>
      </c>
      <c r="M2166" t="s">
        <v>2847</v>
      </c>
      <c r="N2166" t="str">
        <f t="shared" si="166"/>
        <v>BLK</v>
      </c>
      <c r="O2166" t="str">
        <f t="shared" si="167"/>
        <v>002</v>
      </c>
      <c r="P2166" t="s">
        <v>2764</v>
      </c>
      <c r="Q2166" t="s">
        <v>2764</v>
      </c>
      <c r="R2166" t="s">
        <v>2764</v>
      </c>
      <c r="S2166" t="s">
        <v>4588</v>
      </c>
      <c r="T2166" t="s">
        <v>4402</v>
      </c>
      <c r="U2166" t="s">
        <v>4402</v>
      </c>
      <c r="V2166" t="s">
        <v>4402</v>
      </c>
      <c r="W2166" t="s">
        <v>2764</v>
      </c>
      <c r="X2166" t="s">
        <v>2764</v>
      </c>
      <c r="Y2166" t="s">
        <v>2764</v>
      </c>
      <c r="Z2166" t="s">
        <v>2764</v>
      </c>
      <c r="AA2166">
        <v>179.68962700789544</v>
      </c>
      <c r="AB2166" s="6">
        <f t="shared" si="164"/>
        <v>898.44813503947717</v>
      </c>
      <c r="AC2166" t="s">
        <v>2766</v>
      </c>
      <c r="AD2166">
        <v>0</v>
      </c>
    </row>
    <row r="2167" spans="1:30" x14ac:dyDescent="0.25">
      <c r="A2167" t="s">
        <v>2759</v>
      </c>
      <c r="B2167" t="s">
        <v>2760</v>
      </c>
      <c r="C2167" t="s">
        <v>2761</v>
      </c>
      <c r="D2167" t="s">
        <v>4405</v>
      </c>
      <c r="E2167" t="s">
        <v>266</v>
      </c>
      <c r="F2167" t="s">
        <v>4400</v>
      </c>
      <c r="G2167" t="s">
        <v>4445</v>
      </c>
      <c r="H2167" t="s">
        <v>2728</v>
      </c>
      <c r="I2167">
        <v>2</v>
      </c>
      <c r="J2167">
        <v>5059489469247</v>
      </c>
      <c r="K2167" t="s">
        <v>4589</v>
      </c>
      <c r="L2167" t="str">
        <f t="shared" si="165"/>
        <v>RXTED0133095</v>
      </c>
      <c r="M2167" t="s">
        <v>2903</v>
      </c>
      <c r="N2167" t="str">
        <f t="shared" si="166"/>
        <v>BLK</v>
      </c>
      <c r="O2167" t="str">
        <f t="shared" si="167"/>
        <v>003</v>
      </c>
      <c r="P2167" t="s">
        <v>2764</v>
      </c>
      <c r="Q2167" t="s">
        <v>2764</v>
      </c>
      <c r="R2167" t="s">
        <v>2764</v>
      </c>
      <c r="S2167" t="s">
        <v>4589</v>
      </c>
      <c r="T2167" t="s">
        <v>4402</v>
      </c>
      <c r="U2167" t="s">
        <v>4402</v>
      </c>
      <c r="V2167" t="s">
        <v>4402</v>
      </c>
      <c r="W2167" t="s">
        <v>2764</v>
      </c>
      <c r="X2167" t="s">
        <v>2764</v>
      </c>
      <c r="Y2167" t="s">
        <v>2764</v>
      </c>
      <c r="Z2167" t="s">
        <v>2764</v>
      </c>
      <c r="AA2167">
        <v>179.68962700789544</v>
      </c>
      <c r="AB2167" s="6">
        <f t="shared" si="164"/>
        <v>359.37925401579088</v>
      </c>
      <c r="AC2167" t="s">
        <v>2766</v>
      </c>
      <c r="AD2167">
        <v>0</v>
      </c>
    </row>
    <row r="2168" spans="1:30" x14ac:dyDescent="0.25">
      <c r="A2168" t="s">
        <v>2759</v>
      </c>
      <c r="B2168" t="s">
        <v>2760</v>
      </c>
      <c r="C2168" t="s">
        <v>2761</v>
      </c>
      <c r="D2168" t="s">
        <v>4405</v>
      </c>
      <c r="E2168" t="s">
        <v>266</v>
      </c>
      <c r="F2168" t="s">
        <v>4400</v>
      </c>
      <c r="G2168" t="s">
        <v>4445</v>
      </c>
      <c r="H2168" t="s">
        <v>2728</v>
      </c>
      <c r="I2168">
        <v>2</v>
      </c>
      <c r="J2168">
        <v>5059489469223</v>
      </c>
      <c r="K2168" t="s">
        <v>4590</v>
      </c>
      <c r="L2168" t="str">
        <f t="shared" si="165"/>
        <v>RXTED0133095</v>
      </c>
      <c r="M2168" t="s">
        <v>2804</v>
      </c>
      <c r="N2168" t="str">
        <f t="shared" si="166"/>
        <v>BLK</v>
      </c>
      <c r="O2168" t="str">
        <f t="shared" si="167"/>
        <v>005</v>
      </c>
      <c r="P2168" t="s">
        <v>2764</v>
      </c>
      <c r="Q2168" t="s">
        <v>2764</v>
      </c>
      <c r="R2168" t="s">
        <v>2764</v>
      </c>
      <c r="S2168" t="s">
        <v>4590</v>
      </c>
      <c r="T2168" t="s">
        <v>4402</v>
      </c>
      <c r="U2168" t="s">
        <v>4402</v>
      </c>
      <c r="V2168" t="s">
        <v>4402</v>
      </c>
      <c r="W2168" t="s">
        <v>2764</v>
      </c>
      <c r="X2168" t="s">
        <v>2764</v>
      </c>
      <c r="Y2168" t="s">
        <v>2764</v>
      </c>
      <c r="Z2168" t="s">
        <v>2764</v>
      </c>
      <c r="AA2168">
        <v>179.68962700789544</v>
      </c>
      <c r="AB2168" s="6">
        <f t="shared" si="164"/>
        <v>359.37925401579088</v>
      </c>
      <c r="AC2168" t="s">
        <v>2766</v>
      </c>
      <c r="AD2168">
        <v>0</v>
      </c>
    </row>
    <row r="2169" spans="1:30" x14ac:dyDescent="0.25">
      <c r="A2169" t="s">
        <v>2759</v>
      </c>
      <c r="B2169" t="s">
        <v>2760</v>
      </c>
      <c r="C2169" t="s">
        <v>2761</v>
      </c>
      <c r="D2169" t="s">
        <v>4405</v>
      </c>
      <c r="E2169" t="s">
        <v>266</v>
      </c>
      <c r="F2169" t="s">
        <v>4400</v>
      </c>
      <c r="G2169" t="s">
        <v>4445</v>
      </c>
      <c r="H2169" t="s">
        <v>2728</v>
      </c>
      <c r="I2169">
        <v>6</v>
      </c>
      <c r="J2169">
        <v>5059489581406</v>
      </c>
      <c r="K2169" t="s">
        <v>4591</v>
      </c>
      <c r="L2169" t="str">
        <f t="shared" si="165"/>
        <v>RXTED0133096</v>
      </c>
      <c r="M2169" t="s">
        <v>1621</v>
      </c>
      <c r="N2169" t="str">
        <f t="shared" si="166"/>
        <v>DPU</v>
      </c>
      <c r="O2169" t="str">
        <f t="shared" si="167"/>
        <v>000</v>
      </c>
      <c r="P2169" t="s">
        <v>2764</v>
      </c>
      <c r="Q2169" t="s">
        <v>2764</v>
      </c>
      <c r="R2169" t="s">
        <v>2764</v>
      </c>
      <c r="S2169" t="s">
        <v>4591</v>
      </c>
      <c r="T2169" t="s">
        <v>4402</v>
      </c>
      <c r="U2169" t="s">
        <v>4402</v>
      </c>
      <c r="V2169" t="s">
        <v>4402</v>
      </c>
      <c r="W2169" t="s">
        <v>2764</v>
      </c>
      <c r="X2169" t="s">
        <v>2764</v>
      </c>
      <c r="Y2169" t="s">
        <v>2764</v>
      </c>
      <c r="Z2169" t="s">
        <v>2764</v>
      </c>
      <c r="AA2169">
        <v>179.68962700789544</v>
      </c>
      <c r="AB2169" s="6">
        <f t="shared" si="164"/>
        <v>1078.1377620473727</v>
      </c>
      <c r="AC2169" t="s">
        <v>2766</v>
      </c>
      <c r="AD2169">
        <v>0</v>
      </c>
    </row>
    <row r="2170" spans="1:30" x14ac:dyDescent="0.25">
      <c r="A2170" t="s">
        <v>2759</v>
      </c>
      <c r="B2170" t="s">
        <v>2760</v>
      </c>
      <c r="C2170" t="s">
        <v>2761</v>
      </c>
      <c r="D2170" t="s">
        <v>4405</v>
      </c>
      <c r="E2170" t="s">
        <v>266</v>
      </c>
      <c r="F2170" t="s">
        <v>4400</v>
      </c>
      <c r="G2170" t="s">
        <v>4445</v>
      </c>
      <c r="H2170" t="s">
        <v>2728</v>
      </c>
      <c r="I2170">
        <v>23</v>
      </c>
      <c r="J2170">
        <v>5059489581390</v>
      </c>
      <c r="K2170" t="s">
        <v>4592</v>
      </c>
      <c r="L2170" t="str">
        <f t="shared" si="165"/>
        <v>RXTED0133096</v>
      </c>
      <c r="M2170" t="s">
        <v>1622</v>
      </c>
      <c r="N2170" t="str">
        <f t="shared" si="166"/>
        <v>DPU</v>
      </c>
      <c r="O2170" t="str">
        <f t="shared" si="167"/>
        <v>001</v>
      </c>
      <c r="P2170" t="s">
        <v>2764</v>
      </c>
      <c r="Q2170" t="s">
        <v>2764</v>
      </c>
      <c r="R2170" t="s">
        <v>2764</v>
      </c>
      <c r="S2170" t="s">
        <v>4592</v>
      </c>
      <c r="T2170" t="s">
        <v>4402</v>
      </c>
      <c r="U2170" t="s">
        <v>4402</v>
      </c>
      <c r="V2170" t="s">
        <v>4402</v>
      </c>
      <c r="W2170" t="s">
        <v>2764</v>
      </c>
      <c r="X2170" t="s">
        <v>2764</v>
      </c>
      <c r="Y2170" t="s">
        <v>2764</v>
      </c>
      <c r="Z2170" t="s">
        <v>2764</v>
      </c>
      <c r="AA2170">
        <v>179.68962700789544</v>
      </c>
      <c r="AB2170" s="6">
        <f t="shared" si="164"/>
        <v>4132.8614211815948</v>
      </c>
      <c r="AC2170" t="s">
        <v>2766</v>
      </c>
      <c r="AD2170">
        <v>0</v>
      </c>
    </row>
    <row r="2171" spans="1:30" x14ac:dyDescent="0.25">
      <c r="A2171" t="s">
        <v>2759</v>
      </c>
      <c r="B2171" t="s">
        <v>2760</v>
      </c>
      <c r="C2171" t="s">
        <v>2761</v>
      </c>
      <c r="D2171" t="s">
        <v>4405</v>
      </c>
      <c r="E2171" t="s">
        <v>266</v>
      </c>
      <c r="F2171" t="s">
        <v>4400</v>
      </c>
      <c r="G2171" t="s">
        <v>4445</v>
      </c>
      <c r="H2171" t="s">
        <v>2728</v>
      </c>
      <c r="I2171">
        <v>14</v>
      </c>
      <c r="J2171">
        <v>5059489581383</v>
      </c>
      <c r="K2171" t="s">
        <v>4593</v>
      </c>
      <c r="L2171" t="str">
        <f t="shared" si="165"/>
        <v>RXTED0133096</v>
      </c>
      <c r="M2171" t="s">
        <v>1623</v>
      </c>
      <c r="N2171" t="str">
        <f t="shared" si="166"/>
        <v>DPU</v>
      </c>
      <c r="O2171" t="str">
        <f t="shared" si="167"/>
        <v>002</v>
      </c>
      <c r="P2171" t="s">
        <v>2764</v>
      </c>
      <c r="Q2171" t="s">
        <v>2764</v>
      </c>
      <c r="R2171" t="s">
        <v>2764</v>
      </c>
      <c r="S2171" t="s">
        <v>4593</v>
      </c>
      <c r="T2171" t="s">
        <v>4402</v>
      </c>
      <c r="U2171" t="s">
        <v>4402</v>
      </c>
      <c r="V2171" t="s">
        <v>4402</v>
      </c>
      <c r="W2171" t="s">
        <v>2764</v>
      </c>
      <c r="X2171" t="s">
        <v>2764</v>
      </c>
      <c r="Y2171" t="s">
        <v>2764</v>
      </c>
      <c r="Z2171" t="s">
        <v>2764</v>
      </c>
      <c r="AA2171">
        <v>179.68962700789544</v>
      </c>
      <c r="AB2171" s="6">
        <f t="shared" si="164"/>
        <v>2515.654778110536</v>
      </c>
      <c r="AC2171" t="s">
        <v>2766</v>
      </c>
      <c r="AD2171">
        <v>0</v>
      </c>
    </row>
    <row r="2172" spans="1:30" x14ac:dyDescent="0.25">
      <c r="A2172" t="s">
        <v>2759</v>
      </c>
      <c r="B2172" t="s">
        <v>2760</v>
      </c>
      <c r="C2172" t="s">
        <v>2761</v>
      </c>
      <c r="D2172" t="s">
        <v>4405</v>
      </c>
      <c r="E2172" t="s">
        <v>266</v>
      </c>
      <c r="F2172" t="s">
        <v>4400</v>
      </c>
      <c r="G2172" t="s">
        <v>4445</v>
      </c>
      <c r="H2172" t="s">
        <v>2728</v>
      </c>
      <c r="I2172">
        <v>4</v>
      </c>
      <c r="J2172">
        <v>5059489581376</v>
      </c>
      <c r="K2172" t="s">
        <v>4594</v>
      </c>
      <c r="L2172" t="str">
        <f t="shared" si="165"/>
        <v>RXTED0133096</v>
      </c>
      <c r="M2172" t="s">
        <v>1624</v>
      </c>
      <c r="N2172" t="str">
        <f t="shared" si="166"/>
        <v>DPU</v>
      </c>
      <c r="O2172" t="str">
        <f t="shared" si="167"/>
        <v>003</v>
      </c>
      <c r="P2172" t="s">
        <v>2764</v>
      </c>
      <c r="Q2172" t="s">
        <v>2764</v>
      </c>
      <c r="R2172" t="s">
        <v>2764</v>
      </c>
      <c r="S2172" t="s">
        <v>4594</v>
      </c>
      <c r="T2172" t="s">
        <v>4402</v>
      </c>
      <c r="U2172" t="s">
        <v>4402</v>
      </c>
      <c r="V2172" t="s">
        <v>4402</v>
      </c>
      <c r="W2172" t="s">
        <v>2764</v>
      </c>
      <c r="X2172" t="s">
        <v>2764</v>
      </c>
      <c r="Y2172" t="s">
        <v>2764</v>
      </c>
      <c r="Z2172" t="s">
        <v>2764</v>
      </c>
      <c r="AA2172">
        <v>179.68962700789544</v>
      </c>
      <c r="AB2172" s="6">
        <f t="shared" si="164"/>
        <v>718.75850803158175</v>
      </c>
      <c r="AC2172" t="s">
        <v>2766</v>
      </c>
      <c r="AD2172">
        <v>0</v>
      </c>
    </row>
    <row r="2173" spans="1:30" x14ac:dyDescent="0.25">
      <c r="A2173" t="s">
        <v>2759</v>
      </c>
      <c r="B2173" t="s">
        <v>2760</v>
      </c>
      <c r="C2173" t="s">
        <v>2761</v>
      </c>
      <c r="D2173" t="s">
        <v>4405</v>
      </c>
      <c r="E2173" t="s">
        <v>266</v>
      </c>
      <c r="F2173" t="s">
        <v>4400</v>
      </c>
      <c r="G2173" t="s">
        <v>4445</v>
      </c>
      <c r="H2173" t="s">
        <v>2728</v>
      </c>
      <c r="I2173">
        <v>2</v>
      </c>
      <c r="J2173">
        <v>5059489581369</v>
      </c>
      <c r="K2173" t="s">
        <v>4595</v>
      </c>
      <c r="L2173" t="str">
        <f t="shared" si="165"/>
        <v>RXTED0133096</v>
      </c>
      <c r="M2173" t="s">
        <v>1625</v>
      </c>
      <c r="N2173" t="str">
        <f t="shared" si="166"/>
        <v>DPU</v>
      </c>
      <c r="O2173" t="str">
        <f t="shared" si="167"/>
        <v>004</v>
      </c>
      <c r="P2173" t="s">
        <v>2764</v>
      </c>
      <c r="Q2173" t="s">
        <v>2764</v>
      </c>
      <c r="R2173" t="s">
        <v>2764</v>
      </c>
      <c r="S2173" t="s">
        <v>4595</v>
      </c>
      <c r="T2173" t="s">
        <v>4402</v>
      </c>
      <c r="U2173" t="s">
        <v>4402</v>
      </c>
      <c r="V2173" t="s">
        <v>4402</v>
      </c>
      <c r="W2173" t="s">
        <v>2764</v>
      </c>
      <c r="X2173" t="s">
        <v>2764</v>
      </c>
      <c r="Y2173" t="s">
        <v>2764</v>
      </c>
      <c r="Z2173" t="s">
        <v>2764</v>
      </c>
      <c r="AA2173">
        <v>179.68962700789544</v>
      </c>
      <c r="AB2173" s="6">
        <f t="shared" si="164"/>
        <v>359.37925401579088</v>
      </c>
      <c r="AC2173" t="s">
        <v>2766</v>
      </c>
      <c r="AD2173">
        <v>0</v>
      </c>
    </row>
    <row r="2174" spans="1:30" x14ac:dyDescent="0.25">
      <c r="A2174" t="s">
        <v>2759</v>
      </c>
      <c r="B2174" t="s">
        <v>2760</v>
      </c>
      <c r="C2174" t="s">
        <v>2761</v>
      </c>
      <c r="D2174" t="s">
        <v>4405</v>
      </c>
      <c r="E2174" t="s">
        <v>266</v>
      </c>
      <c r="F2174" t="s">
        <v>4400</v>
      </c>
      <c r="G2174" t="s">
        <v>4445</v>
      </c>
      <c r="H2174" t="s">
        <v>2728</v>
      </c>
      <c r="I2174">
        <v>1</v>
      </c>
      <c r="J2174">
        <v>5059489581352</v>
      </c>
      <c r="K2174" t="s">
        <v>4596</v>
      </c>
      <c r="L2174" t="str">
        <f t="shared" si="165"/>
        <v>RXTED0133096</v>
      </c>
      <c r="M2174" t="s">
        <v>1626</v>
      </c>
      <c r="N2174" t="str">
        <f t="shared" si="166"/>
        <v>DPU</v>
      </c>
      <c r="O2174" t="str">
        <f t="shared" si="167"/>
        <v>005</v>
      </c>
      <c r="P2174" t="s">
        <v>2764</v>
      </c>
      <c r="Q2174" t="s">
        <v>2764</v>
      </c>
      <c r="R2174" t="s">
        <v>2764</v>
      </c>
      <c r="S2174" t="s">
        <v>4596</v>
      </c>
      <c r="T2174" t="s">
        <v>4402</v>
      </c>
      <c r="U2174" t="s">
        <v>4402</v>
      </c>
      <c r="V2174" t="s">
        <v>4402</v>
      </c>
      <c r="W2174" t="s">
        <v>2764</v>
      </c>
      <c r="X2174" t="s">
        <v>2764</v>
      </c>
      <c r="Y2174" t="s">
        <v>2764</v>
      </c>
      <c r="Z2174" t="s">
        <v>2764</v>
      </c>
      <c r="AA2174">
        <v>179.68962700789544</v>
      </c>
      <c r="AB2174" s="6">
        <f t="shared" si="164"/>
        <v>179.68962700789544</v>
      </c>
      <c r="AC2174" t="s">
        <v>2766</v>
      </c>
      <c r="AD2174">
        <v>0</v>
      </c>
    </row>
    <row r="2175" spans="1:30" x14ac:dyDescent="0.25">
      <c r="A2175" t="s">
        <v>2759</v>
      </c>
      <c r="B2175" t="s">
        <v>2760</v>
      </c>
      <c r="C2175" t="s">
        <v>2761</v>
      </c>
      <c r="D2175" t="s">
        <v>4405</v>
      </c>
      <c r="E2175" t="s">
        <v>266</v>
      </c>
      <c r="F2175" t="s">
        <v>4400</v>
      </c>
      <c r="G2175" t="s">
        <v>4420</v>
      </c>
      <c r="H2175" t="s">
        <v>2728</v>
      </c>
      <c r="I2175">
        <v>2</v>
      </c>
      <c r="J2175">
        <v>5059489563778</v>
      </c>
      <c r="K2175" t="s">
        <v>4597</v>
      </c>
      <c r="L2175" t="str">
        <f t="shared" si="165"/>
        <v>RXTED0133103</v>
      </c>
      <c r="M2175" t="s">
        <v>976</v>
      </c>
      <c r="N2175" t="str">
        <f t="shared" si="166"/>
        <v>BGN</v>
      </c>
      <c r="O2175" t="str">
        <f t="shared" si="167"/>
        <v>001</v>
      </c>
      <c r="P2175" t="s">
        <v>2764</v>
      </c>
      <c r="Q2175" t="s">
        <v>2764</v>
      </c>
      <c r="R2175" t="s">
        <v>2764</v>
      </c>
      <c r="S2175" t="s">
        <v>4597</v>
      </c>
      <c r="T2175" t="s">
        <v>4402</v>
      </c>
      <c r="U2175" t="s">
        <v>4402</v>
      </c>
      <c r="V2175" t="s">
        <v>4402</v>
      </c>
      <c r="W2175" t="s">
        <v>2764</v>
      </c>
      <c r="X2175" t="s">
        <v>2764</v>
      </c>
      <c r="Y2175" t="s">
        <v>2764</v>
      </c>
      <c r="Z2175" t="s">
        <v>2764</v>
      </c>
      <c r="AA2175">
        <v>250.47644976858155</v>
      </c>
      <c r="AB2175" s="6">
        <f t="shared" si="164"/>
        <v>500.95289953716309</v>
      </c>
      <c r="AC2175" t="s">
        <v>2766</v>
      </c>
      <c r="AD2175">
        <v>0</v>
      </c>
    </row>
    <row r="2176" spans="1:30" x14ac:dyDescent="0.25">
      <c r="A2176" t="s">
        <v>2759</v>
      </c>
      <c r="B2176" t="s">
        <v>2760</v>
      </c>
      <c r="C2176" t="s">
        <v>2761</v>
      </c>
      <c r="D2176" t="s">
        <v>4405</v>
      </c>
      <c r="E2176" t="s">
        <v>266</v>
      </c>
      <c r="F2176" t="s">
        <v>4400</v>
      </c>
      <c r="G2176" t="s">
        <v>4420</v>
      </c>
      <c r="H2176" t="s">
        <v>2728</v>
      </c>
      <c r="I2176">
        <v>1</v>
      </c>
      <c r="J2176">
        <v>5059489563716</v>
      </c>
      <c r="K2176" t="s">
        <v>4598</v>
      </c>
      <c r="L2176" t="str">
        <f t="shared" si="165"/>
        <v>RXTED0133103</v>
      </c>
      <c r="M2176" t="s">
        <v>910</v>
      </c>
      <c r="N2176" t="str">
        <f t="shared" si="166"/>
        <v>BGN</v>
      </c>
      <c r="O2176" t="str">
        <f t="shared" si="167"/>
        <v>004</v>
      </c>
      <c r="P2176" t="s">
        <v>2764</v>
      </c>
      <c r="Q2176" t="s">
        <v>2764</v>
      </c>
      <c r="R2176" t="s">
        <v>2764</v>
      </c>
      <c r="S2176" t="s">
        <v>4598</v>
      </c>
      <c r="T2176" t="s">
        <v>4402</v>
      </c>
      <c r="U2176" t="s">
        <v>4402</v>
      </c>
      <c r="V2176" t="s">
        <v>4402</v>
      </c>
      <c r="W2176" t="s">
        <v>2764</v>
      </c>
      <c r="X2176" t="s">
        <v>2764</v>
      </c>
      <c r="Y2176" t="s">
        <v>2764</v>
      </c>
      <c r="Z2176" t="s">
        <v>2764</v>
      </c>
      <c r="AA2176">
        <v>250.47644976858155</v>
      </c>
      <c r="AB2176" s="6">
        <f t="shared" si="164"/>
        <v>250.47644976858155</v>
      </c>
      <c r="AC2176" t="s">
        <v>2766</v>
      </c>
      <c r="AD2176">
        <v>0</v>
      </c>
    </row>
    <row r="2177" spans="1:30" x14ac:dyDescent="0.25">
      <c r="A2177" t="s">
        <v>2759</v>
      </c>
      <c r="B2177" t="s">
        <v>2760</v>
      </c>
      <c r="C2177" t="s">
        <v>2761</v>
      </c>
      <c r="D2177" t="s">
        <v>4405</v>
      </c>
      <c r="E2177" t="s">
        <v>266</v>
      </c>
      <c r="F2177" t="s">
        <v>4400</v>
      </c>
      <c r="G2177" t="s">
        <v>4420</v>
      </c>
      <c r="H2177" t="s">
        <v>2728</v>
      </c>
      <c r="I2177">
        <v>1</v>
      </c>
      <c r="J2177">
        <v>5059489563839</v>
      </c>
      <c r="K2177" t="s">
        <v>4599</v>
      </c>
      <c r="L2177" t="str">
        <f t="shared" si="165"/>
        <v>RXTED0133105</v>
      </c>
      <c r="M2177" t="s">
        <v>1626</v>
      </c>
      <c r="N2177" t="str">
        <f t="shared" si="166"/>
        <v>DPU</v>
      </c>
      <c r="O2177" t="str">
        <f t="shared" si="167"/>
        <v>005</v>
      </c>
      <c r="P2177" t="s">
        <v>2764</v>
      </c>
      <c r="Q2177" t="s">
        <v>2764</v>
      </c>
      <c r="R2177" t="s">
        <v>2764</v>
      </c>
      <c r="S2177" t="s">
        <v>4599</v>
      </c>
      <c r="T2177" t="s">
        <v>4402</v>
      </c>
      <c r="U2177" t="s">
        <v>4402</v>
      </c>
      <c r="V2177" t="s">
        <v>4402</v>
      </c>
      <c r="W2177" t="s">
        <v>2764</v>
      </c>
      <c r="X2177" t="s">
        <v>2764</v>
      </c>
      <c r="Y2177" t="s">
        <v>2764</v>
      </c>
      <c r="Z2177" t="s">
        <v>2764</v>
      </c>
      <c r="AA2177">
        <v>250.47644976858155</v>
      </c>
      <c r="AB2177" s="6">
        <f t="shared" si="164"/>
        <v>250.47644976858155</v>
      </c>
      <c r="AC2177" t="s">
        <v>2766</v>
      </c>
      <c r="AD2177">
        <v>0</v>
      </c>
    </row>
    <row r="2178" spans="1:30" x14ac:dyDescent="0.25">
      <c r="A2178" t="s">
        <v>2759</v>
      </c>
      <c r="B2178" t="s">
        <v>2760</v>
      </c>
      <c r="C2178" t="s">
        <v>2761</v>
      </c>
      <c r="D2178" t="s">
        <v>4405</v>
      </c>
      <c r="E2178" t="s">
        <v>266</v>
      </c>
      <c r="F2178" t="s">
        <v>4400</v>
      </c>
      <c r="G2178" t="s">
        <v>4420</v>
      </c>
      <c r="H2178" t="s">
        <v>2728</v>
      </c>
      <c r="I2178">
        <v>7</v>
      </c>
      <c r="J2178">
        <v>5059489569404</v>
      </c>
      <c r="K2178" t="s">
        <v>4600</v>
      </c>
      <c r="L2178" t="str">
        <f t="shared" si="165"/>
        <v>RXTED0133106</v>
      </c>
      <c r="M2178" t="s">
        <v>1622</v>
      </c>
      <c r="N2178" t="str">
        <f t="shared" si="166"/>
        <v>DPU</v>
      </c>
      <c r="O2178" t="str">
        <f t="shared" si="167"/>
        <v>001</v>
      </c>
      <c r="P2178" t="s">
        <v>2764</v>
      </c>
      <c r="Q2178" t="s">
        <v>2764</v>
      </c>
      <c r="R2178" t="s">
        <v>2764</v>
      </c>
      <c r="S2178" t="s">
        <v>4600</v>
      </c>
      <c r="T2178" t="s">
        <v>4402</v>
      </c>
      <c r="U2178" t="s">
        <v>4402</v>
      </c>
      <c r="V2178" t="s">
        <v>4402</v>
      </c>
      <c r="W2178" t="s">
        <v>2764</v>
      </c>
      <c r="X2178" t="s">
        <v>2764</v>
      </c>
      <c r="Y2178" t="s">
        <v>2764</v>
      </c>
      <c r="Z2178" t="s">
        <v>2764</v>
      </c>
      <c r="AA2178">
        <v>279.06343588347397</v>
      </c>
      <c r="AB2178" s="6">
        <f t="shared" ref="AB2178:AB2241" si="168">AA2178*I2178</f>
        <v>1953.4440511843177</v>
      </c>
      <c r="AC2178" t="s">
        <v>2766</v>
      </c>
      <c r="AD2178">
        <v>0</v>
      </c>
    </row>
    <row r="2179" spans="1:30" x14ac:dyDescent="0.25">
      <c r="A2179" t="s">
        <v>2759</v>
      </c>
      <c r="B2179" t="s">
        <v>2760</v>
      </c>
      <c r="C2179" t="s">
        <v>2761</v>
      </c>
      <c r="D2179" t="s">
        <v>4405</v>
      </c>
      <c r="E2179" t="s">
        <v>266</v>
      </c>
      <c r="F2179" t="s">
        <v>4400</v>
      </c>
      <c r="G2179" t="s">
        <v>4420</v>
      </c>
      <c r="H2179" t="s">
        <v>2728</v>
      </c>
      <c r="I2179">
        <v>11</v>
      </c>
      <c r="J2179">
        <v>5059489569381</v>
      </c>
      <c r="K2179" t="s">
        <v>4601</v>
      </c>
      <c r="L2179" t="str">
        <f t="shared" ref="L2179:L2242" si="169">LEFT(K2179,12)</f>
        <v>RXTED0133106</v>
      </c>
      <c r="M2179" t="s">
        <v>1623</v>
      </c>
      <c r="N2179" t="str">
        <f t="shared" ref="N2179:N2242" si="170">LEFT(M2179,3)</f>
        <v>DPU</v>
      </c>
      <c r="O2179" t="str">
        <f t="shared" ref="O2179:O2242" si="171">RIGHT(M2179,3)</f>
        <v>002</v>
      </c>
      <c r="P2179" t="s">
        <v>2764</v>
      </c>
      <c r="Q2179" t="s">
        <v>2764</v>
      </c>
      <c r="R2179" t="s">
        <v>2764</v>
      </c>
      <c r="S2179" t="s">
        <v>4601</v>
      </c>
      <c r="T2179" t="s">
        <v>4402</v>
      </c>
      <c r="U2179" t="s">
        <v>4402</v>
      </c>
      <c r="V2179" t="s">
        <v>4402</v>
      </c>
      <c r="W2179" t="s">
        <v>2764</v>
      </c>
      <c r="X2179" t="s">
        <v>2764</v>
      </c>
      <c r="Y2179" t="s">
        <v>2764</v>
      </c>
      <c r="Z2179" t="s">
        <v>2764</v>
      </c>
      <c r="AA2179">
        <v>279.06343588347397</v>
      </c>
      <c r="AB2179" s="6">
        <f t="shared" si="168"/>
        <v>3069.6977947182136</v>
      </c>
      <c r="AC2179" t="s">
        <v>2766</v>
      </c>
      <c r="AD2179">
        <v>0</v>
      </c>
    </row>
    <row r="2180" spans="1:30" x14ac:dyDescent="0.25">
      <c r="A2180" t="s">
        <v>2759</v>
      </c>
      <c r="B2180" t="s">
        <v>2760</v>
      </c>
      <c r="C2180" t="s">
        <v>2761</v>
      </c>
      <c r="D2180" t="s">
        <v>4405</v>
      </c>
      <c r="E2180" t="s">
        <v>266</v>
      </c>
      <c r="F2180" t="s">
        <v>4400</v>
      </c>
      <c r="G2180" t="s">
        <v>4420</v>
      </c>
      <c r="H2180" t="s">
        <v>2728</v>
      </c>
      <c r="I2180">
        <v>2</v>
      </c>
      <c r="J2180">
        <v>5059489569343</v>
      </c>
      <c r="K2180" t="s">
        <v>4602</v>
      </c>
      <c r="L2180" t="str">
        <f t="shared" si="169"/>
        <v>RXTED0133106</v>
      </c>
      <c r="M2180" t="s">
        <v>1625</v>
      </c>
      <c r="N2180" t="str">
        <f t="shared" si="170"/>
        <v>DPU</v>
      </c>
      <c r="O2180" t="str">
        <f t="shared" si="171"/>
        <v>004</v>
      </c>
      <c r="P2180" t="s">
        <v>2764</v>
      </c>
      <c r="Q2180" t="s">
        <v>2764</v>
      </c>
      <c r="R2180" t="s">
        <v>2764</v>
      </c>
      <c r="S2180" t="s">
        <v>4602</v>
      </c>
      <c r="T2180" t="s">
        <v>4402</v>
      </c>
      <c r="U2180" t="s">
        <v>4402</v>
      </c>
      <c r="V2180" t="s">
        <v>4402</v>
      </c>
      <c r="W2180" t="s">
        <v>2764</v>
      </c>
      <c r="X2180" t="s">
        <v>2764</v>
      </c>
      <c r="Y2180" t="s">
        <v>2764</v>
      </c>
      <c r="Z2180" t="s">
        <v>2764</v>
      </c>
      <c r="AA2180">
        <v>279.06343588347397</v>
      </c>
      <c r="AB2180" s="6">
        <f t="shared" si="168"/>
        <v>558.12687176694794</v>
      </c>
      <c r="AC2180" t="s">
        <v>2766</v>
      </c>
      <c r="AD2180">
        <v>0</v>
      </c>
    </row>
    <row r="2181" spans="1:30" x14ac:dyDescent="0.25">
      <c r="A2181" t="s">
        <v>2759</v>
      </c>
      <c r="B2181" t="s">
        <v>2760</v>
      </c>
      <c r="C2181" t="s">
        <v>2761</v>
      </c>
      <c r="D2181" t="s">
        <v>4405</v>
      </c>
      <c r="E2181" t="s">
        <v>266</v>
      </c>
      <c r="F2181" t="s">
        <v>4400</v>
      </c>
      <c r="G2181" t="s">
        <v>4420</v>
      </c>
      <c r="H2181" t="s">
        <v>2728</v>
      </c>
      <c r="I2181">
        <v>13</v>
      </c>
      <c r="J2181">
        <v>5059489569848</v>
      </c>
      <c r="K2181" t="s">
        <v>4603</v>
      </c>
      <c r="L2181" t="str">
        <f t="shared" si="169"/>
        <v>RXTED0133107</v>
      </c>
      <c r="M2181" t="s">
        <v>2798</v>
      </c>
      <c r="N2181" t="str">
        <f t="shared" si="170"/>
        <v>BLK</v>
      </c>
      <c r="O2181" t="str">
        <f t="shared" si="171"/>
        <v>000</v>
      </c>
      <c r="P2181" t="s">
        <v>2764</v>
      </c>
      <c r="Q2181" t="s">
        <v>2764</v>
      </c>
      <c r="R2181" t="s">
        <v>2764</v>
      </c>
      <c r="S2181" t="s">
        <v>4603</v>
      </c>
      <c r="T2181" t="s">
        <v>4402</v>
      </c>
      <c r="U2181" t="s">
        <v>4402</v>
      </c>
      <c r="V2181" t="s">
        <v>4402</v>
      </c>
      <c r="W2181" t="s">
        <v>2764</v>
      </c>
      <c r="X2181" t="s">
        <v>2764</v>
      </c>
      <c r="Y2181" t="s">
        <v>2764</v>
      </c>
      <c r="Z2181" t="s">
        <v>2764</v>
      </c>
      <c r="AA2181">
        <v>279.06343588347397</v>
      </c>
      <c r="AB2181" s="6">
        <f t="shared" si="168"/>
        <v>3627.8246664851617</v>
      </c>
      <c r="AC2181" t="s">
        <v>2766</v>
      </c>
      <c r="AD2181">
        <v>0</v>
      </c>
    </row>
    <row r="2182" spans="1:30" x14ac:dyDescent="0.25">
      <c r="A2182" t="s">
        <v>2759</v>
      </c>
      <c r="B2182" t="s">
        <v>2760</v>
      </c>
      <c r="C2182" t="s">
        <v>2761</v>
      </c>
      <c r="D2182" t="s">
        <v>4405</v>
      </c>
      <c r="E2182" t="s">
        <v>266</v>
      </c>
      <c r="F2182" t="s">
        <v>4400</v>
      </c>
      <c r="G2182" t="s">
        <v>4420</v>
      </c>
      <c r="H2182" t="s">
        <v>2728</v>
      </c>
      <c r="I2182">
        <v>19</v>
      </c>
      <c r="J2182">
        <v>5059489569824</v>
      </c>
      <c r="K2182" t="s">
        <v>4604</v>
      </c>
      <c r="L2182" t="str">
        <f t="shared" si="169"/>
        <v>RXTED0133107</v>
      </c>
      <c r="M2182" t="s">
        <v>2810</v>
      </c>
      <c r="N2182" t="str">
        <f t="shared" si="170"/>
        <v>BLK</v>
      </c>
      <c r="O2182" t="str">
        <f t="shared" si="171"/>
        <v>001</v>
      </c>
      <c r="P2182" t="s">
        <v>2764</v>
      </c>
      <c r="Q2182" t="s">
        <v>2764</v>
      </c>
      <c r="R2182" t="s">
        <v>2764</v>
      </c>
      <c r="S2182" t="s">
        <v>4604</v>
      </c>
      <c r="T2182" t="s">
        <v>4402</v>
      </c>
      <c r="U2182" t="s">
        <v>4402</v>
      </c>
      <c r="V2182" t="s">
        <v>4402</v>
      </c>
      <c r="W2182" t="s">
        <v>2764</v>
      </c>
      <c r="X2182" t="s">
        <v>2764</v>
      </c>
      <c r="Y2182" t="s">
        <v>2764</v>
      </c>
      <c r="Z2182" t="s">
        <v>2764</v>
      </c>
      <c r="AA2182">
        <v>279.06343588347397</v>
      </c>
      <c r="AB2182" s="6">
        <f t="shared" si="168"/>
        <v>5302.2052817860058</v>
      </c>
      <c r="AC2182" t="s">
        <v>2766</v>
      </c>
      <c r="AD2182">
        <v>0</v>
      </c>
    </row>
    <row r="2183" spans="1:30" x14ac:dyDescent="0.25">
      <c r="A2183" t="s">
        <v>2759</v>
      </c>
      <c r="B2183" t="s">
        <v>2760</v>
      </c>
      <c r="C2183" t="s">
        <v>2761</v>
      </c>
      <c r="D2183" t="s">
        <v>4405</v>
      </c>
      <c r="E2183" t="s">
        <v>266</v>
      </c>
      <c r="F2183" t="s">
        <v>4400</v>
      </c>
      <c r="G2183" t="s">
        <v>4420</v>
      </c>
      <c r="H2183" t="s">
        <v>2728</v>
      </c>
      <c r="I2183">
        <v>8</v>
      </c>
      <c r="J2183">
        <v>5059489569800</v>
      </c>
      <c r="K2183" t="s">
        <v>4605</v>
      </c>
      <c r="L2183" t="str">
        <f t="shared" si="169"/>
        <v>RXTED0133107</v>
      </c>
      <c r="M2183" t="s">
        <v>2847</v>
      </c>
      <c r="N2183" t="str">
        <f t="shared" si="170"/>
        <v>BLK</v>
      </c>
      <c r="O2183" t="str">
        <f t="shared" si="171"/>
        <v>002</v>
      </c>
      <c r="P2183" t="s">
        <v>2764</v>
      </c>
      <c r="Q2183" t="s">
        <v>2764</v>
      </c>
      <c r="R2183" t="s">
        <v>2764</v>
      </c>
      <c r="S2183" t="s">
        <v>4605</v>
      </c>
      <c r="T2183" t="s">
        <v>4402</v>
      </c>
      <c r="U2183" t="s">
        <v>4402</v>
      </c>
      <c r="V2183" t="s">
        <v>4402</v>
      </c>
      <c r="W2183" t="s">
        <v>2764</v>
      </c>
      <c r="X2183" t="s">
        <v>2764</v>
      </c>
      <c r="Y2183" t="s">
        <v>2764</v>
      </c>
      <c r="Z2183" t="s">
        <v>2764</v>
      </c>
      <c r="AA2183">
        <v>279.06343588347397</v>
      </c>
      <c r="AB2183" s="6">
        <f t="shared" si="168"/>
        <v>2232.5074870677918</v>
      </c>
      <c r="AC2183" t="s">
        <v>2766</v>
      </c>
      <c r="AD2183">
        <v>0</v>
      </c>
    </row>
    <row r="2184" spans="1:30" x14ac:dyDescent="0.25">
      <c r="A2184" t="s">
        <v>2759</v>
      </c>
      <c r="B2184" t="s">
        <v>2760</v>
      </c>
      <c r="C2184" t="s">
        <v>2761</v>
      </c>
      <c r="D2184" t="s">
        <v>4405</v>
      </c>
      <c r="E2184" t="s">
        <v>266</v>
      </c>
      <c r="F2184" t="s">
        <v>4400</v>
      </c>
      <c r="G2184" t="s">
        <v>4496</v>
      </c>
      <c r="H2184" t="s">
        <v>2728</v>
      </c>
      <c r="I2184">
        <v>3</v>
      </c>
      <c r="J2184">
        <v>5059489542094</v>
      </c>
      <c r="K2184" t="s">
        <v>4606</v>
      </c>
      <c r="L2184" t="str">
        <f t="shared" si="169"/>
        <v>RXTED0133126</v>
      </c>
      <c r="M2184" t="s">
        <v>2798</v>
      </c>
      <c r="N2184" t="str">
        <f t="shared" si="170"/>
        <v>BLK</v>
      </c>
      <c r="O2184" t="str">
        <f t="shared" si="171"/>
        <v>000</v>
      </c>
      <c r="P2184" t="s">
        <v>2764</v>
      </c>
      <c r="Q2184" t="s">
        <v>2764</v>
      </c>
      <c r="R2184" t="s">
        <v>2764</v>
      </c>
      <c r="S2184" t="s">
        <v>4606</v>
      </c>
      <c r="T2184" t="s">
        <v>4402</v>
      </c>
      <c r="U2184" t="s">
        <v>4402</v>
      </c>
      <c r="V2184" t="s">
        <v>4402</v>
      </c>
      <c r="W2184" t="s">
        <v>2764</v>
      </c>
      <c r="X2184" t="s">
        <v>2764</v>
      </c>
      <c r="Y2184" t="s">
        <v>2764</v>
      </c>
      <c r="Z2184" t="s">
        <v>2764</v>
      </c>
      <c r="AA2184">
        <v>215.08303838823849</v>
      </c>
      <c r="AB2184" s="6">
        <f t="shared" si="168"/>
        <v>645.24911516471548</v>
      </c>
      <c r="AC2184" t="s">
        <v>2766</v>
      </c>
      <c r="AD2184">
        <v>0</v>
      </c>
    </row>
    <row r="2185" spans="1:30" x14ac:dyDescent="0.25">
      <c r="A2185" t="s">
        <v>2759</v>
      </c>
      <c r="B2185" t="s">
        <v>2760</v>
      </c>
      <c r="C2185" t="s">
        <v>2761</v>
      </c>
      <c r="D2185" t="s">
        <v>4405</v>
      </c>
      <c r="E2185" t="s">
        <v>266</v>
      </c>
      <c r="F2185" t="s">
        <v>4400</v>
      </c>
      <c r="G2185" t="s">
        <v>4496</v>
      </c>
      <c r="H2185" t="s">
        <v>2728</v>
      </c>
      <c r="I2185">
        <v>3</v>
      </c>
      <c r="J2185">
        <v>5059489609834</v>
      </c>
      <c r="K2185" t="s">
        <v>4607</v>
      </c>
      <c r="L2185" t="str">
        <f t="shared" si="169"/>
        <v>RXTED0133127</v>
      </c>
      <c r="M2185" t="s">
        <v>810</v>
      </c>
      <c r="N2185" t="str">
        <f t="shared" si="170"/>
        <v>BPK</v>
      </c>
      <c r="O2185" t="str">
        <f t="shared" si="171"/>
        <v>000</v>
      </c>
      <c r="P2185" t="s">
        <v>2764</v>
      </c>
      <c r="Q2185" t="s">
        <v>2764</v>
      </c>
      <c r="R2185" t="s">
        <v>2764</v>
      </c>
      <c r="S2185" t="s">
        <v>4607</v>
      </c>
      <c r="T2185" t="s">
        <v>4402</v>
      </c>
      <c r="U2185" t="s">
        <v>4402</v>
      </c>
      <c r="V2185" t="s">
        <v>4402</v>
      </c>
      <c r="W2185" t="s">
        <v>2764</v>
      </c>
      <c r="X2185" t="s">
        <v>2764</v>
      </c>
      <c r="Y2185" t="s">
        <v>2764</v>
      </c>
      <c r="Z2185" t="s">
        <v>2764</v>
      </c>
      <c r="AA2185">
        <v>250.47644976858155</v>
      </c>
      <c r="AB2185" s="6">
        <f t="shared" si="168"/>
        <v>751.42934930574461</v>
      </c>
      <c r="AC2185" t="s">
        <v>2766</v>
      </c>
      <c r="AD2185">
        <v>0</v>
      </c>
    </row>
    <row r="2186" spans="1:30" x14ac:dyDescent="0.25">
      <c r="A2186" t="s">
        <v>2759</v>
      </c>
      <c r="B2186" t="s">
        <v>2760</v>
      </c>
      <c r="C2186" t="s">
        <v>2761</v>
      </c>
      <c r="D2186" t="s">
        <v>4405</v>
      </c>
      <c r="E2186" t="s">
        <v>266</v>
      </c>
      <c r="F2186" t="s">
        <v>4400</v>
      </c>
      <c r="G2186" t="s">
        <v>4496</v>
      </c>
      <c r="H2186" t="s">
        <v>2728</v>
      </c>
      <c r="I2186">
        <v>12</v>
      </c>
      <c r="J2186">
        <v>5059489609810</v>
      </c>
      <c r="K2186" t="s">
        <v>4608</v>
      </c>
      <c r="L2186" t="str">
        <f t="shared" si="169"/>
        <v>RXTED0133127</v>
      </c>
      <c r="M2186" t="s">
        <v>812</v>
      </c>
      <c r="N2186" t="str">
        <f t="shared" si="170"/>
        <v>BPK</v>
      </c>
      <c r="O2186" t="str">
        <f t="shared" si="171"/>
        <v>001</v>
      </c>
      <c r="P2186" t="s">
        <v>2764</v>
      </c>
      <c r="Q2186" t="s">
        <v>2764</v>
      </c>
      <c r="R2186" t="s">
        <v>2764</v>
      </c>
      <c r="S2186" t="s">
        <v>4608</v>
      </c>
      <c r="T2186" t="s">
        <v>4402</v>
      </c>
      <c r="U2186" t="s">
        <v>4402</v>
      </c>
      <c r="V2186" t="s">
        <v>4402</v>
      </c>
      <c r="W2186" t="s">
        <v>2764</v>
      </c>
      <c r="X2186" t="s">
        <v>2764</v>
      </c>
      <c r="Y2186" t="s">
        <v>2764</v>
      </c>
      <c r="Z2186" t="s">
        <v>2764</v>
      </c>
      <c r="AA2186">
        <v>250.47644976858155</v>
      </c>
      <c r="AB2186" s="6">
        <f t="shared" si="168"/>
        <v>3005.7173972229784</v>
      </c>
      <c r="AC2186" t="s">
        <v>2766</v>
      </c>
      <c r="AD2186">
        <v>0</v>
      </c>
    </row>
    <row r="2187" spans="1:30" x14ac:dyDescent="0.25">
      <c r="A2187" t="s">
        <v>2759</v>
      </c>
      <c r="B2187" t="s">
        <v>2760</v>
      </c>
      <c r="C2187" t="s">
        <v>2761</v>
      </c>
      <c r="D2187" t="s">
        <v>4399</v>
      </c>
      <c r="E2187" t="s">
        <v>265</v>
      </c>
      <c r="F2187" t="s">
        <v>4400</v>
      </c>
      <c r="G2187" t="s">
        <v>4507</v>
      </c>
      <c r="H2187" t="s">
        <v>2728</v>
      </c>
      <c r="I2187">
        <v>1</v>
      </c>
      <c r="J2187">
        <v>5059489496892</v>
      </c>
      <c r="K2187" t="s">
        <v>4609</v>
      </c>
      <c r="L2187" t="str">
        <f t="shared" si="169"/>
        <v>RXTED0133172</v>
      </c>
      <c r="M2187" t="s">
        <v>1627</v>
      </c>
      <c r="N2187" t="str">
        <f t="shared" si="170"/>
        <v>BRB</v>
      </c>
      <c r="O2187" t="str">
        <f t="shared" si="171"/>
        <v>007</v>
      </c>
      <c r="P2187" t="s">
        <v>2764</v>
      </c>
      <c r="Q2187" t="s">
        <v>2764</v>
      </c>
      <c r="R2187" t="s">
        <v>2764</v>
      </c>
      <c r="S2187" t="s">
        <v>4609</v>
      </c>
      <c r="T2187" t="s">
        <v>4402</v>
      </c>
      <c r="U2187" t="s">
        <v>4402</v>
      </c>
      <c r="V2187" t="s">
        <v>4402</v>
      </c>
      <c r="W2187" t="s">
        <v>2764</v>
      </c>
      <c r="X2187" t="s">
        <v>2764</v>
      </c>
      <c r="Y2187" t="s">
        <v>2764</v>
      </c>
      <c r="Z2187" t="s">
        <v>2764</v>
      </c>
      <c r="AA2187">
        <v>141.57364552137219</v>
      </c>
      <c r="AB2187" s="6">
        <f t="shared" si="168"/>
        <v>141.57364552137219</v>
      </c>
      <c r="AC2187" t="s">
        <v>2766</v>
      </c>
      <c r="AD2187">
        <v>0</v>
      </c>
    </row>
    <row r="2188" spans="1:30" x14ac:dyDescent="0.25">
      <c r="A2188" t="s">
        <v>2759</v>
      </c>
      <c r="B2188" t="s">
        <v>2760</v>
      </c>
      <c r="C2188" t="s">
        <v>2761</v>
      </c>
      <c r="D2188" t="s">
        <v>4399</v>
      </c>
      <c r="E2188" t="s">
        <v>265</v>
      </c>
      <c r="F2188" t="s">
        <v>4400</v>
      </c>
      <c r="G2188" t="s">
        <v>4468</v>
      </c>
      <c r="H2188" t="s">
        <v>2728</v>
      </c>
      <c r="I2188">
        <v>1</v>
      </c>
      <c r="J2188">
        <v>5059489652267</v>
      </c>
      <c r="K2188" t="s">
        <v>4610</v>
      </c>
      <c r="L2188" t="str">
        <f t="shared" si="169"/>
        <v>RXTED0133181</v>
      </c>
      <c r="M2188" t="s">
        <v>1628</v>
      </c>
      <c r="N2188" t="str">
        <f t="shared" si="170"/>
        <v>STE</v>
      </c>
      <c r="O2188" t="str">
        <f t="shared" si="171"/>
        <v>28R</v>
      </c>
      <c r="P2188" t="s">
        <v>2764</v>
      </c>
      <c r="Q2188" t="s">
        <v>2764</v>
      </c>
      <c r="R2188" t="s">
        <v>2764</v>
      </c>
      <c r="S2188" t="s">
        <v>4610</v>
      </c>
      <c r="T2188" t="s">
        <v>4402</v>
      </c>
      <c r="U2188" t="s">
        <v>4402</v>
      </c>
      <c r="V2188" t="s">
        <v>4402</v>
      </c>
      <c r="W2188" t="s">
        <v>2764</v>
      </c>
      <c r="X2188" t="s">
        <v>2764</v>
      </c>
      <c r="Y2188" t="s">
        <v>2764</v>
      </c>
      <c r="Z2188" t="s">
        <v>2764</v>
      </c>
      <c r="AA2188">
        <v>186.49605227334604</v>
      </c>
      <c r="AB2188" s="6">
        <f t="shared" si="168"/>
        <v>186.49605227334604</v>
      </c>
      <c r="AC2188" t="s">
        <v>2766</v>
      </c>
      <c r="AD2188" t="s">
        <v>4611</v>
      </c>
    </row>
    <row r="2189" spans="1:30" x14ac:dyDescent="0.25">
      <c r="A2189" t="s">
        <v>2759</v>
      </c>
      <c r="B2189" t="s">
        <v>2760</v>
      </c>
      <c r="C2189" t="s">
        <v>2761</v>
      </c>
      <c r="D2189" t="s">
        <v>4399</v>
      </c>
      <c r="E2189" t="s">
        <v>265</v>
      </c>
      <c r="F2189" t="s">
        <v>4400</v>
      </c>
      <c r="G2189" t="s">
        <v>4468</v>
      </c>
      <c r="H2189" t="s">
        <v>2728</v>
      </c>
      <c r="I2189">
        <v>1</v>
      </c>
      <c r="J2189">
        <v>5059489652236</v>
      </c>
      <c r="K2189" t="s">
        <v>4612</v>
      </c>
      <c r="L2189" t="str">
        <f t="shared" si="169"/>
        <v>RXTED0133181</v>
      </c>
      <c r="M2189" t="s">
        <v>1453</v>
      </c>
      <c r="N2189" t="str">
        <f t="shared" si="170"/>
        <v>STE</v>
      </c>
      <c r="O2189" t="str">
        <f t="shared" si="171"/>
        <v>30R</v>
      </c>
      <c r="P2189" t="s">
        <v>2764</v>
      </c>
      <c r="Q2189" t="s">
        <v>2764</v>
      </c>
      <c r="R2189" t="s">
        <v>2764</v>
      </c>
      <c r="S2189" t="s">
        <v>4612</v>
      </c>
      <c r="T2189" t="s">
        <v>4402</v>
      </c>
      <c r="U2189" t="s">
        <v>4402</v>
      </c>
      <c r="V2189" t="s">
        <v>4402</v>
      </c>
      <c r="W2189" t="s">
        <v>2764</v>
      </c>
      <c r="X2189" t="s">
        <v>2764</v>
      </c>
      <c r="Y2189" t="s">
        <v>2764</v>
      </c>
      <c r="Z2189" t="s">
        <v>2764</v>
      </c>
      <c r="AA2189">
        <v>186.49605227334604</v>
      </c>
      <c r="AB2189" s="6">
        <f t="shared" si="168"/>
        <v>186.49605227334604</v>
      </c>
      <c r="AC2189" t="s">
        <v>2766</v>
      </c>
      <c r="AD2189" t="s">
        <v>4611</v>
      </c>
    </row>
    <row r="2190" spans="1:30" x14ac:dyDescent="0.25">
      <c r="A2190" t="s">
        <v>2759</v>
      </c>
      <c r="B2190" t="s">
        <v>2760</v>
      </c>
      <c r="C2190" t="s">
        <v>2761</v>
      </c>
      <c r="D2190" t="s">
        <v>4399</v>
      </c>
      <c r="E2190" t="s">
        <v>265</v>
      </c>
      <c r="F2190" t="s">
        <v>4400</v>
      </c>
      <c r="G2190" t="s">
        <v>4468</v>
      </c>
      <c r="H2190" t="s">
        <v>2728</v>
      </c>
      <c r="I2190">
        <v>2</v>
      </c>
      <c r="J2190">
        <v>5059489652205</v>
      </c>
      <c r="K2190" t="s">
        <v>4613</v>
      </c>
      <c r="L2190" t="str">
        <f t="shared" si="169"/>
        <v>RXTED0133181</v>
      </c>
      <c r="M2190" t="s">
        <v>1629</v>
      </c>
      <c r="N2190" t="str">
        <f t="shared" si="170"/>
        <v>STE</v>
      </c>
      <c r="O2190" t="str">
        <f t="shared" si="171"/>
        <v>32R</v>
      </c>
      <c r="P2190" t="s">
        <v>2764</v>
      </c>
      <c r="Q2190" t="s">
        <v>2764</v>
      </c>
      <c r="R2190" t="s">
        <v>2764</v>
      </c>
      <c r="S2190" t="s">
        <v>4613</v>
      </c>
      <c r="T2190" t="s">
        <v>4402</v>
      </c>
      <c r="U2190" t="s">
        <v>4402</v>
      </c>
      <c r="V2190" t="s">
        <v>4402</v>
      </c>
      <c r="W2190" t="s">
        <v>2764</v>
      </c>
      <c r="X2190" t="s">
        <v>2764</v>
      </c>
      <c r="Y2190" t="s">
        <v>2764</v>
      </c>
      <c r="Z2190" t="s">
        <v>2764</v>
      </c>
      <c r="AA2190">
        <v>186.49605227334604</v>
      </c>
      <c r="AB2190" s="6">
        <f t="shared" si="168"/>
        <v>372.99210454669208</v>
      </c>
      <c r="AC2190" t="s">
        <v>2766</v>
      </c>
      <c r="AD2190" t="s">
        <v>4611</v>
      </c>
    </row>
    <row r="2191" spans="1:30" x14ac:dyDescent="0.25">
      <c r="A2191" t="s">
        <v>2759</v>
      </c>
      <c r="B2191" t="s">
        <v>2760</v>
      </c>
      <c r="C2191" t="s">
        <v>2761</v>
      </c>
      <c r="D2191" t="s">
        <v>4405</v>
      </c>
      <c r="E2191" t="s">
        <v>266</v>
      </c>
      <c r="F2191" t="s">
        <v>4400</v>
      </c>
      <c r="G2191" t="s">
        <v>4420</v>
      </c>
      <c r="H2191" t="s">
        <v>2728</v>
      </c>
      <c r="I2191">
        <v>8</v>
      </c>
      <c r="J2191">
        <v>5059489539681</v>
      </c>
      <c r="K2191" t="s">
        <v>4614</v>
      </c>
      <c r="L2191" t="str">
        <f t="shared" si="169"/>
        <v>RXTED0133191</v>
      </c>
      <c r="M2191" t="s">
        <v>273</v>
      </c>
      <c r="N2191" t="str">
        <f t="shared" si="170"/>
        <v>WHI</v>
      </c>
      <c r="O2191" t="str">
        <f t="shared" si="171"/>
        <v>001</v>
      </c>
      <c r="P2191" t="s">
        <v>2764</v>
      </c>
      <c r="Q2191" t="s">
        <v>2764</v>
      </c>
      <c r="R2191" t="s">
        <v>2764</v>
      </c>
      <c r="S2191" t="s">
        <v>4614</v>
      </c>
      <c r="T2191" t="s">
        <v>4402</v>
      </c>
      <c r="U2191" t="s">
        <v>4402</v>
      </c>
      <c r="V2191" t="s">
        <v>4402</v>
      </c>
      <c r="W2191" t="s">
        <v>2764</v>
      </c>
      <c r="X2191" t="s">
        <v>2764</v>
      </c>
      <c r="Y2191" t="s">
        <v>2764</v>
      </c>
      <c r="Z2191" t="s">
        <v>2764</v>
      </c>
      <c r="AA2191">
        <v>279.06343588347397</v>
      </c>
      <c r="AB2191" s="6">
        <f t="shared" si="168"/>
        <v>2232.5074870677918</v>
      </c>
      <c r="AC2191" t="s">
        <v>2766</v>
      </c>
      <c r="AD2191">
        <v>0</v>
      </c>
    </row>
    <row r="2192" spans="1:30" x14ac:dyDescent="0.25">
      <c r="A2192" t="s">
        <v>2759</v>
      </c>
      <c r="B2192" t="s">
        <v>2760</v>
      </c>
      <c r="C2192" t="s">
        <v>2761</v>
      </c>
      <c r="D2192" t="s">
        <v>4405</v>
      </c>
      <c r="E2192" t="s">
        <v>266</v>
      </c>
      <c r="F2192" t="s">
        <v>4400</v>
      </c>
      <c r="G2192" t="s">
        <v>4420</v>
      </c>
      <c r="H2192" t="s">
        <v>2728</v>
      </c>
      <c r="I2192">
        <v>7</v>
      </c>
      <c r="J2192">
        <v>5059489539667</v>
      </c>
      <c r="K2192" t="s">
        <v>4615</v>
      </c>
      <c r="L2192" t="str">
        <f t="shared" si="169"/>
        <v>RXTED0133191</v>
      </c>
      <c r="M2192" t="s">
        <v>378</v>
      </c>
      <c r="N2192" t="str">
        <f t="shared" si="170"/>
        <v>WHI</v>
      </c>
      <c r="O2192" t="str">
        <f t="shared" si="171"/>
        <v>002</v>
      </c>
      <c r="P2192" t="s">
        <v>2764</v>
      </c>
      <c r="Q2192" t="s">
        <v>2764</v>
      </c>
      <c r="R2192" t="s">
        <v>2764</v>
      </c>
      <c r="S2192" t="s">
        <v>4615</v>
      </c>
      <c r="T2192" t="s">
        <v>4402</v>
      </c>
      <c r="U2192" t="s">
        <v>4402</v>
      </c>
      <c r="V2192" t="s">
        <v>4402</v>
      </c>
      <c r="W2192" t="s">
        <v>2764</v>
      </c>
      <c r="X2192" t="s">
        <v>2764</v>
      </c>
      <c r="Y2192" t="s">
        <v>2764</v>
      </c>
      <c r="Z2192" t="s">
        <v>2764</v>
      </c>
      <c r="AA2192">
        <v>279.06343588347397</v>
      </c>
      <c r="AB2192" s="6">
        <f t="shared" si="168"/>
        <v>1953.4440511843177</v>
      </c>
      <c r="AC2192" t="s">
        <v>2766</v>
      </c>
      <c r="AD2192">
        <v>0</v>
      </c>
    </row>
    <row r="2193" spans="1:30" x14ac:dyDescent="0.25">
      <c r="A2193" t="s">
        <v>2759</v>
      </c>
      <c r="B2193" t="s">
        <v>2760</v>
      </c>
      <c r="C2193" t="s">
        <v>2761</v>
      </c>
      <c r="D2193" t="s">
        <v>4405</v>
      </c>
      <c r="E2193" t="s">
        <v>266</v>
      </c>
      <c r="F2193" t="s">
        <v>4400</v>
      </c>
      <c r="G2193" t="s">
        <v>4420</v>
      </c>
      <c r="H2193" t="s">
        <v>2728</v>
      </c>
      <c r="I2193">
        <v>10</v>
      </c>
      <c r="J2193">
        <v>5059489539643</v>
      </c>
      <c r="K2193" t="s">
        <v>4616</v>
      </c>
      <c r="L2193" t="str">
        <f t="shared" si="169"/>
        <v>RXTED0133191</v>
      </c>
      <c r="M2193" t="s">
        <v>303</v>
      </c>
      <c r="N2193" t="str">
        <f t="shared" si="170"/>
        <v>WHI</v>
      </c>
      <c r="O2193" t="str">
        <f t="shared" si="171"/>
        <v>003</v>
      </c>
      <c r="P2193" t="s">
        <v>2764</v>
      </c>
      <c r="Q2193" t="s">
        <v>2764</v>
      </c>
      <c r="R2193" t="s">
        <v>2764</v>
      </c>
      <c r="S2193" t="s">
        <v>4616</v>
      </c>
      <c r="T2193" t="s">
        <v>4402</v>
      </c>
      <c r="U2193" t="s">
        <v>4402</v>
      </c>
      <c r="V2193" t="s">
        <v>4402</v>
      </c>
      <c r="W2193" t="s">
        <v>2764</v>
      </c>
      <c r="X2193" t="s">
        <v>2764</v>
      </c>
      <c r="Y2193" t="s">
        <v>2764</v>
      </c>
      <c r="Z2193" t="s">
        <v>2764</v>
      </c>
      <c r="AA2193">
        <v>279.06343588347397</v>
      </c>
      <c r="AB2193" s="6">
        <f t="shared" si="168"/>
        <v>2790.6343588347399</v>
      </c>
      <c r="AC2193" t="s">
        <v>2766</v>
      </c>
      <c r="AD2193">
        <v>0</v>
      </c>
    </row>
    <row r="2194" spans="1:30" x14ac:dyDescent="0.25">
      <c r="A2194" t="s">
        <v>2759</v>
      </c>
      <c r="B2194" t="s">
        <v>2760</v>
      </c>
      <c r="C2194" t="s">
        <v>2761</v>
      </c>
      <c r="D2194" t="s">
        <v>4405</v>
      </c>
      <c r="E2194" t="s">
        <v>266</v>
      </c>
      <c r="F2194" t="s">
        <v>4400</v>
      </c>
      <c r="G2194" t="s">
        <v>4420</v>
      </c>
      <c r="H2194" t="s">
        <v>2728</v>
      </c>
      <c r="I2194">
        <v>7</v>
      </c>
      <c r="J2194">
        <v>5059489539629</v>
      </c>
      <c r="K2194" t="s">
        <v>4617</v>
      </c>
      <c r="L2194" t="str">
        <f t="shared" si="169"/>
        <v>RXTED0133191</v>
      </c>
      <c r="M2194" t="s">
        <v>2806</v>
      </c>
      <c r="N2194" t="str">
        <f t="shared" si="170"/>
        <v>WHI</v>
      </c>
      <c r="O2194" t="str">
        <f t="shared" si="171"/>
        <v>004</v>
      </c>
      <c r="P2194" t="s">
        <v>2764</v>
      </c>
      <c r="Q2194" t="s">
        <v>2764</v>
      </c>
      <c r="R2194" t="s">
        <v>2764</v>
      </c>
      <c r="S2194" t="s">
        <v>4617</v>
      </c>
      <c r="T2194" t="s">
        <v>4402</v>
      </c>
      <c r="U2194" t="s">
        <v>4402</v>
      </c>
      <c r="V2194" t="s">
        <v>4402</v>
      </c>
      <c r="W2194" t="s">
        <v>2764</v>
      </c>
      <c r="X2194" t="s">
        <v>2764</v>
      </c>
      <c r="Y2194" t="s">
        <v>2764</v>
      </c>
      <c r="Z2194" t="s">
        <v>2764</v>
      </c>
      <c r="AA2194">
        <v>279.06343588347397</v>
      </c>
      <c r="AB2194" s="6">
        <f t="shared" si="168"/>
        <v>1953.4440511843177</v>
      </c>
      <c r="AC2194" t="s">
        <v>2766</v>
      </c>
      <c r="AD2194">
        <v>0</v>
      </c>
    </row>
    <row r="2195" spans="1:30" x14ac:dyDescent="0.25">
      <c r="A2195" t="s">
        <v>2759</v>
      </c>
      <c r="B2195" t="s">
        <v>2760</v>
      </c>
      <c r="C2195" t="s">
        <v>2761</v>
      </c>
      <c r="D2195" t="s">
        <v>4405</v>
      </c>
      <c r="E2195" t="s">
        <v>266</v>
      </c>
      <c r="F2195" t="s">
        <v>4400</v>
      </c>
      <c r="G2195" t="s">
        <v>4420</v>
      </c>
      <c r="H2195" t="s">
        <v>2728</v>
      </c>
      <c r="I2195">
        <v>3</v>
      </c>
      <c r="J2195">
        <v>5059489539605</v>
      </c>
      <c r="K2195" t="s">
        <v>4618</v>
      </c>
      <c r="L2195" t="str">
        <f t="shared" si="169"/>
        <v>RXTED0133191</v>
      </c>
      <c r="M2195" t="s">
        <v>382</v>
      </c>
      <c r="N2195" t="str">
        <f t="shared" si="170"/>
        <v>WHI</v>
      </c>
      <c r="O2195" t="str">
        <f t="shared" si="171"/>
        <v>005</v>
      </c>
      <c r="P2195" t="s">
        <v>2764</v>
      </c>
      <c r="Q2195" t="s">
        <v>2764</v>
      </c>
      <c r="R2195" t="s">
        <v>2764</v>
      </c>
      <c r="S2195" t="s">
        <v>4618</v>
      </c>
      <c r="T2195" t="s">
        <v>4402</v>
      </c>
      <c r="U2195" t="s">
        <v>4402</v>
      </c>
      <c r="V2195" t="s">
        <v>4402</v>
      </c>
      <c r="W2195" t="s">
        <v>2764</v>
      </c>
      <c r="X2195" t="s">
        <v>2764</v>
      </c>
      <c r="Y2195" t="s">
        <v>2764</v>
      </c>
      <c r="Z2195" t="s">
        <v>2764</v>
      </c>
      <c r="AA2195">
        <v>279.06343588347397</v>
      </c>
      <c r="AB2195" s="6">
        <f t="shared" si="168"/>
        <v>837.19030765042191</v>
      </c>
      <c r="AC2195" t="s">
        <v>2766</v>
      </c>
      <c r="AD2195">
        <v>0</v>
      </c>
    </row>
    <row r="2196" spans="1:30" x14ac:dyDescent="0.25">
      <c r="A2196" t="s">
        <v>2759</v>
      </c>
      <c r="B2196" t="s">
        <v>2760</v>
      </c>
      <c r="C2196" t="s">
        <v>2761</v>
      </c>
      <c r="D2196" t="s">
        <v>4405</v>
      </c>
      <c r="E2196" t="s">
        <v>266</v>
      </c>
      <c r="F2196" t="s">
        <v>4400</v>
      </c>
      <c r="G2196" t="s">
        <v>4420</v>
      </c>
      <c r="H2196" t="s">
        <v>2728</v>
      </c>
      <c r="I2196">
        <v>7</v>
      </c>
      <c r="J2196">
        <v>5059489672845</v>
      </c>
      <c r="K2196" t="s">
        <v>4619</v>
      </c>
      <c r="L2196" t="str">
        <f t="shared" si="169"/>
        <v>RXTED0133253</v>
      </c>
      <c r="M2196" t="s">
        <v>273</v>
      </c>
      <c r="N2196" t="str">
        <f t="shared" si="170"/>
        <v>WHI</v>
      </c>
      <c r="O2196" t="str">
        <f t="shared" si="171"/>
        <v>001</v>
      </c>
      <c r="P2196" t="s">
        <v>2764</v>
      </c>
      <c r="Q2196" t="s">
        <v>2764</v>
      </c>
      <c r="R2196" t="s">
        <v>2764</v>
      </c>
      <c r="S2196" t="s">
        <v>4619</v>
      </c>
      <c r="T2196" t="s">
        <v>4402</v>
      </c>
      <c r="U2196" t="s">
        <v>4402</v>
      </c>
      <c r="V2196" t="s">
        <v>4402</v>
      </c>
      <c r="W2196" t="s">
        <v>2764</v>
      </c>
      <c r="X2196" t="s">
        <v>2764</v>
      </c>
      <c r="Y2196" t="s">
        <v>2764</v>
      </c>
      <c r="Z2196" t="s">
        <v>2764</v>
      </c>
      <c r="AA2196">
        <v>421.9983664579363</v>
      </c>
      <c r="AB2196" s="6">
        <f t="shared" si="168"/>
        <v>2953.9885652055541</v>
      </c>
      <c r="AC2196" t="s">
        <v>2766</v>
      </c>
      <c r="AD2196">
        <v>0</v>
      </c>
    </row>
    <row r="2197" spans="1:30" x14ac:dyDescent="0.25">
      <c r="A2197" t="s">
        <v>2759</v>
      </c>
      <c r="B2197" t="s">
        <v>2760</v>
      </c>
      <c r="C2197" t="s">
        <v>2761</v>
      </c>
      <c r="D2197" t="s">
        <v>4405</v>
      </c>
      <c r="E2197" t="s">
        <v>266</v>
      </c>
      <c r="F2197" t="s">
        <v>4400</v>
      </c>
      <c r="G2197" t="s">
        <v>4420</v>
      </c>
      <c r="H2197" t="s">
        <v>2728</v>
      </c>
      <c r="I2197">
        <v>14</v>
      </c>
      <c r="J2197">
        <v>5059489672821</v>
      </c>
      <c r="K2197" t="s">
        <v>4620</v>
      </c>
      <c r="L2197" t="str">
        <f t="shared" si="169"/>
        <v>RXTED0133253</v>
      </c>
      <c r="M2197" t="s">
        <v>378</v>
      </c>
      <c r="N2197" t="str">
        <f t="shared" si="170"/>
        <v>WHI</v>
      </c>
      <c r="O2197" t="str">
        <f t="shared" si="171"/>
        <v>002</v>
      </c>
      <c r="P2197" t="s">
        <v>2764</v>
      </c>
      <c r="Q2197" t="s">
        <v>2764</v>
      </c>
      <c r="R2197" t="s">
        <v>2764</v>
      </c>
      <c r="S2197" t="s">
        <v>4620</v>
      </c>
      <c r="T2197" t="s">
        <v>4402</v>
      </c>
      <c r="U2197" t="s">
        <v>4402</v>
      </c>
      <c r="V2197" t="s">
        <v>4402</v>
      </c>
      <c r="W2197" t="s">
        <v>2764</v>
      </c>
      <c r="X2197" t="s">
        <v>2764</v>
      </c>
      <c r="Y2197" t="s">
        <v>2764</v>
      </c>
      <c r="Z2197" t="s">
        <v>2764</v>
      </c>
      <c r="AA2197">
        <v>421.9983664579363</v>
      </c>
      <c r="AB2197" s="6">
        <f t="shared" si="168"/>
        <v>5907.9771304111082</v>
      </c>
      <c r="AC2197" t="s">
        <v>2766</v>
      </c>
      <c r="AD2197">
        <v>0</v>
      </c>
    </row>
    <row r="2198" spans="1:30" x14ac:dyDescent="0.25">
      <c r="A2198" t="s">
        <v>2759</v>
      </c>
      <c r="B2198" t="s">
        <v>2760</v>
      </c>
      <c r="C2198" t="s">
        <v>2761</v>
      </c>
      <c r="D2198" t="s">
        <v>4405</v>
      </c>
      <c r="E2198" t="s">
        <v>266</v>
      </c>
      <c r="F2198" t="s">
        <v>4400</v>
      </c>
      <c r="G2198" t="s">
        <v>4420</v>
      </c>
      <c r="H2198" t="s">
        <v>2728</v>
      </c>
      <c r="I2198">
        <v>8</v>
      </c>
      <c r="J2198">
        <v>5059489672784</v>
      </c>
      <c r="K2198" t="s">
        <v>4621</v>
      </c>
      <c r="L2198" t="str">
        <f t="shared" si="169"/>
        <v>RXTED0133253</v>
      </c>
      <c r="M2198" t="s">
        <v>2806</v>
      </c>
      <c r="N2198" t="str">
        <f t="shared" si="170"/>
        <v>WHI</v>
      </c>
      <c r="O2198" t="str">
        <f t="shared" si="171"/>
        <v>004</v>
      </c>
      <c r="P2198" t="s">
        <v>2764</v>
      </c>
      <c r="Q2198" t="s">
        <v>2764</v>
      </c>
      <c r="R2198" t="s">
        <v>2764</v>
      </c>
      <c r="S2198" t="s">
        <v>4621</v>
      </c>
      <c r="T2198" t="s">
        <v>4402</v>
      </c>
      <c r="U2198" t="s">
        <v>4402</v>
      </c>
      <c r="V2198" t="s">
        <v>4402</v>
      </c>
      <c r="W2198" t="s">
        <v>2764</v>
      </c>
      <c r="X2198" t="s">
        <v>2764</v>
      </c>
      <c r="Y2198" t="s">
        <v>2764</v>
      </c>
      <c r="Z2198" t="s">
        <v>2764</v>
      </c>
      <c r="AA2198">
        <v>421.9983664579363</v>
      </c>
      <c r="AB2198" s="6">
        <f t="shared" si="168"/>
        <v>3375.9869316634904</v>
      </c>
      <c r="AC2198" t="s">
        <v>2766</v>
      </c>
      <c r="AD2198">
        <v>0</v>
      </c>
    </row>
    <row r="2199" spans="1:30" x14ac:dyDescent="0.25">
      <c r="A2199" t="s">
        <v>2759</v>
      </c>
      <c r="B2199" t="s">
        <v>2760</v>
      </c>
      <c r="C2199" t="s">
        <v>2761</v>
      </c>
      <c r="D2199" t="s">
        <v>4405</v>
      </c>
      <c r="E2199" t="s">
        <v>266</v>
      </c>
      <c r="F2199" t="s">
        <v>4400</v>
      </c>
      <c r="G2199" t="s">
        <v>4420</v>
      </c>
      <c r="H2199" t="s">
        <v>2728</v>
      </c>
      <c r="I2199">
        <v>1</v>
      </c>
      <c r="J2199">
        <v>5059489672760</v>
      </c>
      <c r="K2199" t="s">
        <v>4622</v>
      </c>
      <c r="L2199" t="str">
        <f t="shared" si="169"/>
        <v>RXTED0133253</v>
      </c>
      <c r="M2199" t="s">
        <v>382</v>
      </c>
      <c r="N2199" t="str">
        <f t="shared" si="170"/>
        <v>WHI</v>
      </c>
      <c r="O2199" t="str">
        <f t="shared" si="171"/>
        <v>005</v>
      </c>
      <c r="P2199" t="s">
        <v>2764</v>
      </c>
      <c r="Q2199" t="s">
        <v>2764</v>
      </c>
      <c r="R2199" t="s">
        <v>2764</v>
      </c>
      <c r="S2199" t="s">
        <v>4622</v>
      </c>
      <c r="T2199" t="s">
        <v>4402</v>
      </c>
      <c r="U2199" t="s">
        <v>4402</v>
      </c>
      <c r="V2199" t="s">
        <v>4402</v>
      </c>
      <c r="W2199" t="s">
        <v>2764</v>
      </c>
      <c r="X2199" t="s">
        <v>2764</v>
      </c>
      <c r="Y2199" t="s">
        <v>2764</v>
      </c>
      <c r="Z2199" t="s">
        <v>2764</v>
      </c>
      <c r="AA2199">
        <v>421.9983664579363</v>
      </c>
      <c r="AB2199" s="6">
        <f t="shared" si="168"/>
        <v>421.9983664579363</v>
      </c>
      <c r="AC2199" t="s">
        <v>2766</v>
      </c>
      <c r="AD2199">
        <v>0</v>
      </c>
    </row>
    <row r="2200" spans="1:30" x14ac:dyDescent="0.25">
      <c r="A2200" t="s">
        <v>2759</v>
      </c>
      <c r="B2200" t="s">
        <v>2760</v>
      </c>
      <c r="C2200" t="s">
        <v>2761</v>
      </c>
      <c r="D2200" t="s">
        <v>4405</v>
      </c>
      <c r="E2200" t="s">
        <v>266</v>
      </c>
      <c r="F2200" t="s">
        <v>4400</v>
      </c>
      <c r="G2200" t="s">
        <v>4468</v>
      </c>
      <c r="H2200" t="s">
        <v>2728</v>
      </c>
      <c r="I2200">
        <v>6</v>
      </c>
      <c r="J2200">
        <v>5059489562467</v>
      </c>
      <c r="K2200" t="s">
        <v>4623</v>
      </c>
      <c r="L2200" t="str">
        <f t="shared" si="169"/>
        <v>RXTED0133263</v>
      </c>
      <c r="M2200" t="s">
        <v>2798</v>
      </c>
      <c r="N2200" t="str">
        <f t="shared" si="170"/>
        <v>BLK</v>
      </c>
      <c r="O2200" t="str">
        <f t="shared" si="171"/>
        <v>000</v>
      </c>
      <c r="P2200" t="s">
        <v>2764</v>
      </c>
      <c r="Q2200" t="s">
        <v>2764</v>
      </c>
      <c r="R2200" t="s">
        <v>2764</v>
      </c>
      <c r="S2200" t="s">
        <v>4623</v>
      </c>
      <c r="T2200" t="s">
        <v>4402</v>
      </c>
      <c r="U2200" t="s">
        <v>4402</v>
      </c>
      <c r="V2200" t="s">
        <v>4402</v>
      </c>
      <c r="W2200" t="s">
        <v>2764</v>
      </c>
      <c r="X2200" t="s">
        <v>2764</v>
      </c>
      <c r="Y2200" t="s">
        <v>2764</v>
      </c>
      <c r="Z2200" t="s">
        <v>2764</v>
      </c>
      <c r="AA2200">
        <v>107.54151919411925</v>
      </c>
      <c r="AB2200" s="6">
        <f t="shared" si="168"/>
        <v>645.24911516471548</v>
      </c>
      <c r="AC2200" t="s">
        <v>2766</v>
      </c>
      <c r="AD2200" t="s">
        <v>4624</v>
      </c>
    </row>
    <row r="2201" spans="1:30" x14ac:dyDescent="0.25">
      <c r="A2201" t="s">
        <v>2759</v>
      </c>
      <c r="B2201" t="s">
        <v>2760</v>
      </c>
      <c r="C2201" t="s">
        <v>2761</v>
      </c>
      <c r="D2201" t="s">
        <v>4399</v>
      </c>
      <c r="E2201" t="s">
        <v>265</v>
      </c>
      <c r="F2201" t="s">
        <v>4400</v>
      </c>
      <c r="G2201" t="s">
        <v>4468</v>
      </c>
      <c r="H2201" t="s">
        <v>2728</v>
      </c>
      <c r="I2201">
        <v>6</v>
      </c>
      <c r="J2201">
        <v>5059489528296</v>
      </c>
      <c r="K2201" t="s">
        <v>4625</v>
      </c>
      <c r="L2201" t="str">
        <f t="shared" si="169"/>
        <v>RXTED0133275</v>
      </c>
      <c r="M2201" t="s">
        <v>565</v>
      </c>
      <c r="N2201" t="str">
        <f t="shared" si="170"/>
        <v>BLK</v>
      </c>
      <c r="O2201" t="str">
        <f t="shared" si="171"/>
        <v>30R</v>
      </c>
      <c r="P2201" t="s">
        <v>2764</v>
      </c>
      <c r="Q2201" t="s">
        <v>2764</v>
      </c>
      <c r="R2201" t="s">
        <v>2764</v>
      </c>
      <c r="S2201" t="s">
        <v>4625</v>
      </c>
      <c r="T2201" t="s">
        <v>4486</v>
      </c>
      <c r="U2201" t="str">
        <f t="shared" ref="U2201:U2214" si="172">LEFT(T2201,2)</f>
        <v>SS</v>
      </c>
      <c r="V2201">
        <v>2024</v>
      </c>
      <c r="W2201" t="s">
        <v>2764</v>
      </c>
      <c r="X2201" t="s">
        <v>2764</v>
      </c>
      <c r="Y2201" t="s">
        <v>2764</v>
      </c>
      <c r="Z2201" t="s">
        <v>2764</v>
      </c>
      <c r="AA2201">
        <v>129.32208004356113</v>
      </c>
      <c r="AB2201" s="6">
        <f t="shared" si="168"/>
        <v>775.93248026136678</v>
      </c>
      <c r="AC2201" t="s">
        <v>2766</v>
      </c>
      <c r="AD2201" t="s">
        <v>4626</v>
      </c>
    </row>
    <row r="2202" spans="1:30" x14ac:dyDescent="0.25">
      <c r="A2202" t="s">
        <v>2759</v>
      </c>
      <c r="B2202" t="s">
        <v>2760</v>
      </c>
      <c r="C2202" t="s">
        <v>2761</v>
      </c>
      <c r="D2202" t="s">
        <v>4399</v>
      </c>
      <c r="E2202" t="s">
        <v>265</v>
      </c>
      <c r="F2202" t="s">
        <v>4400</v>
      </c>
      <c r="G2202" t="s">
        <v>4468</v>
      </c>
      <c r="H2202" t="s">
        <v>2728</v>
      </c>
      <c r="I2202">
        <v>4</v>
      </c>
      <c r="J2202">
        <v>5059489528265</v>
      </c>
      <c r="K2202" t="s">
        <v>4627</v>
      </c>
      <c r="L2202" t="str">
        <f t="shared" si="169"/>
        <v>RXTED0133275</v>
      </c>
      <c r="M2202" t="s">
        <v>309</v>
      </c>
      <c r="N2202" t="str">
        <f t="shared" si="170"/>
        <v>BLK</v>
      </c>
      <c r="O2202" t="str">
        <f t="shared" si="171"/>
        <v>32R</v>
      </c>
      <c r="P2202" t="s">
        <v>2764</v>
      </c>
      <c r="Q2202" t="s">
        <v>2764</v>
      </c>
      <c r="R2202" t="s">
        <v>2764</v>
      </c>
      <c r="S2202" t="s">
        <v>4627</v>
      </c>
      <c r="T2202" t="s">
        <v>4486</v>
      </c>
      <c r="U2202" t="str">
        <f t="shared" si="172"/>
        <v>SS</v>
      </c>
      <c r="V2202">
        <v>2024</v>
      </c>
      <c r="W2202" t="s">
        <v>2764</v>
      </c>
      <c r="X2202" t="s">
        <v>2764</v>
      </c>
      <c r="Y2202" t="s">
        <v>2764</v>
      </c>
      <c r="Z2202" t="s">
        <v>2764</v>
      </c>
      <c r="AA2202">
        <v>129.32208004356113</v>
      </c>
      <c r="AB2202" s="6">
        <f t="shared" si="168"/>
        <v>517.28832017424452</v>
      </c>
      <c r="AC2202" t="s">
        <v>2766</v>
      </c>
      <c r="AD2202" t="s">
        <v>4626</v>
      </c>
    </row>
    <row r="2203" spans="1:30" x14ac:dyDescent="0.25">
      <c r="A2203" t="s">
        <v>2759</v>
      </c>
      <c r="B2203" t="s">
        <v>2760</v>
      </c>
      <c r="C2203" t="s">
        <v>2761</v>
      </c>
      <c r="D2203" t="s">
        <v>4399</v>
      </c>
      <c r="E2203" t="s">
        <v>265</v>
      </c>
      <c r="F2203" t="s">
        <v>4400</v>
      </c>
      <c r="G2203" t="s">
        <v>4468</v>
      </c>
      <c r="H2203" t="s">
        <v>2728</v>
      </c>
      <c r="I2203">
        <v>5</v>
      </c>
      <c r="J2203">
        <v>5059489662730</v>
      </c>
      <c r="K2203" t="s">
        <v>4628</v>
      </c>
      <c r="L2203" t="str">
        <f t="shared" si="169"/>
        <v>RXTED0133276</v>
      </c>
      <c r="M2203" t="s">
        <v>1630</v>
      </c>
      <c r="N2203" t="str">
        <f t="shared" si="170"/>
        <v>DVY</v>
      </c>
      <c r="O2203" t="str">
        <f t="shared" si="171"/>
        <v>30R</v>
      </c>
      <c r="P2203" t="s">
        <v>2764</v>
      </c>
      <c r="Q2203" t="s">
        <v>2764</v>
      </c>
      <c r="R2203" t="s">
        <v>2764</v>
      </c>
      <c r="S2203" t="s">
        <v>4628</v>
      </c>
      <c r="T2203" t="s">
        <v>4486</v>
      </c>
      <c r="U2203" t="str">
        <f t="shared" si="172"/>
        <v>SS</v>
      </c>
      <c r="V2203">
        <v>2024</v>
      </c>
      <c r="W2203" t="s">
        <v>2764</v>
      </c>
      <c r="X2203" t="s">
        <v>2764</v>
      </c>
      <c r="Y2203" t="s">
        <v>2764</v>
      </c>
      <c r="Z2203" t="s">
        <v>2764</v>
      </c>
      <c r="AA2203">
        <v>129.32208004356113</v>
      </c>
      <c r="AB2203" s="6">
        <f t="shared" si="168"/>
        <v>646.61040021780559</v>
      </c>
      <c r="AC2203" t="s">
        <v>2766</v>
      </c>
      <c r="AD2203" t="s">
        <v>4629</v>
      </c>
    </row>
    <row r="2204" spans="1:30" x14ac:dyDescent="0.25">
      <c r="A2204" t="s">
        <v>2759</v>
      </c>
      <c r="B2204" t="s">
        <v>2760</v>
      </c>
      <c r="C2204" t="s">
        <v>2761</v>
      </c>
      <c r="D2204" t="s">
        <v>4399</v>
      </c>
      <c r="E2204" t="s">
        <v>265</v>
      </c>
      <c r="F2204" t="s">
        <v>4400</v>
      </c>
      <c r="G2204" t="s">
        <v>4468</v>
      </c>
      <c r="H2204" t="s">
        <v>2728</v>
      </c>
      <c r="I2204">
        <v>5</v>
      </c>
      <c r="J2204">
        <v>5059489662709</v>
      </c>
      <c r="K2204" t="s">
        <v>4630</v>
      </c>
      <c r="L2204" t="str">
        <f t="shared" si="169"/>
        <v>RXTED0133276</v>
      </c>
      <c r="M2204" t="s">
        <v>1631</v>
      </c>
      <c r="N2204" t="str">
        <f t="shared" si="170"/>
        <v>DVY</v>
      </c>
      <c r="O2204" t="str">
        <f t="shared" si="171"/>
        <v>32R</v>
      </c>
      <c r="P2204" t="s">
        <v>2764</v>
      </c>
      <c r="Q2204" t="s">
        <v>2764</v>
      </c>
      <c r="R2204" t="s">
        <v>2764</v>
      </c>
      <c r="S2204" t="s">
        <v>4630</v>
      </c>
      <c r="T2204" t="s">
        <v>4486</v>
      </c>
      <c r="U2204" t="str">
        <f t="shared" si="172"/>
        <v>SS</v>
      </c>
      <c r="V2204">
        <v>2024</v>
      </c>
      <c r="W2204" t="s">
        <v>2764</v>
      </c>
      <c r="X2204" t="s">
        <v>2764</v>
      </c>
      <c r="Y2204" t="s">
        <v>2764</v>
      </c>
      <c r="Z2204" t="s">
        <v>2764</v>
      </c>
      <c r="AA2204">
        <v>129.32208004356113</v>
      </c>
      <c r="AB2204" s="6">
        <f t="shared" si="168"/>
        <v>646.61040021780559</v>
      </c>
      <c r="AC2204" t="s">
        <v>2766</v>
      </c>
      <c r="AD2204" t="s">
        <v>4629</v>
      </c>
    </row>
    <row r="2205" spans="1:30" x14ac:dyDescent="0.25">
      <c r="A2205" t="s">
        <v>2759</v>
      </c>
      <c r="B2205" t="s">
        <v>2760</v>
      </c>
      <c r="C2205" t="s">
        <v>2761</v>
      </c>
      <c r="D2205" t="s">
        <v>4399</v>
      </c>
      <c r="E2205" t="s">
        <v>265</v>
      </c>
      <c r="F2205" t="s">
        <v>4400</v>
      </c>
      <c r="G2205" t="s">
        <v>4468</v>
      </c>
      <c r="H2205" t="s">
        <v>2728</v>
      </c>
      <c r="I2205">
        <v>2</v>
      </c>
      <c r="J2205">
        <v>5059489662679</v>
      </c>
      <c r="K2205" t="s">
        <v>4631</v>
      </c>
      <c r="L2205" t="str">
        <f t="shared" si="169"/>
        <v>RXTED0133276</v>
      </c>
      <c r="M2205" t="s">
        <v>1632</v>
      </c>
      <c r="N2205" t="str">
        <f t="shared" si="170"/>
        <v>DVY</v>
      </c>
      <c r="O2205" t="str">
        <f t="shared" si="171"/>
        <v>34R</v>
      </c>
      <c r="P2205" t="s">
        <v>2764</v>
      </c>
      <c r="Q2205" t="s">
        <v>2764</v>
      </c>
      <c r="R2205" t="s">
        <v>2764</v>
      </c>
      <c r="S2205" t="s">
        <v>4631</v>
      </c>
      <c r="T2205" t="s">
        <v>4486</v>
      </c>
      <c r="U2205" t="str">
        <f t="shared" si="172"/>
        <v>SS</v>
      </c>
      <c r="V2205">
        <v>2024</v>
      </c>
      <c r="W2205" t="s">
        <v>2764</v>
      </c>
      <c r="X2205" t="s">
        <v>2764</v>
      </c>
      <c r="Y2205" t="s">
        <v>2764</v>
      </c>
      <c r="Z2205" t="s">
        <v>2764</v>
      </c>
      <c r="AA2205">
        <v>129.32208004356113</v>
      </c>
      <c r="AB2205" s="6">
        <f t="shared" si="168"/>
        <v>258.64416008712226</v>
      </c>
      <c r="AC2205" t="s">
        <v>2766</v>
      </c>
      <c r="AD2205" t="s">
        <v>4629</v>
      </c>
    </row>
    <row r="2206" spans="1:30" x14ac:dyDescent="0.25">
      <c r="A2206" t="s">
        <v>2759</v>
      </c>
      <c r="B2206" t="s">
        <v>2760</v>
      </c>
      <c r="C2206" t="s">
        <v>2761</v>
      </c>
      <c r="D2206" t="s">
        <v>4399</v>
      </c>
      <c r="E2206" t="s">
        <v>265</v>
      </c>
      <c r="F2206" t="s">
        <v>4400</v>
      </c>
      <c r="G2206" t="s">
        <v>4468</v>
      </c>
      <c r="H2206" t="s">
        <v>2728</v>
      </c>
      <c r="I2206">
        <v>4</v>
      </c>
      <c r="J2206">
        <v>5059489662617</v>
      </c>
      <c r="K2206" t="s">
        <v>4632</v>
      </c>
      <c r="L2206" t="str">
        <f t="shared" si="169"/>
        <v>RXTED0133276</v>
      </c>
      <c r="M2206" t="s">
        <v>1633</v>
      </c>
      <c r="N2206" t="str">
        <f t="shared" si="170"/>
        <v>DVY</v>
      </c>
      <c r="O2206" t="str">
        <f t="shared" si="171"/>
        <v>38R</v>
      </c>
      <c r="P2206" t="s">
        <v>2764</v>
      </c>
      <c r="Q2206" t="s">
        <v>2764</v>
      </c>
      <c r="R2206" t="s">
        <v>2764</v>
      </c>
      <c r="S2206" t="s">
        <v>4632</v>
      </c>
      <c r="T2206" t="s">
        <v>4486</v>
      </c>
      <c r="U2206" t="str">
        <f t="shared" si="172"/>
        <v>SS</v>
      </c>
      <c r="V2206">
        <v>2024</v>
      </c>
      <c r="W2206" t="s">
        <v>2764</v>
      </c>
      <c r="X2206" t="s">
        <v>2764</v>
      </c>
      <c r="Y2206" t="s">
        <v>2764</v>
      </c>
      <c r="Z2206" t="s">
        <v>2764</v>
      </c>
      <c r="AA2206">
        <v>129.32208004356113</v>
      </c>
      <c r="AB2206" s="6">
        <f t="shared" si="168"/>
        <v>517.28832017424452</v>
      </c>
      <c r="AC2206" t="s">
        <v>2766</v>
      </c>
      <c r="AD2206" t="s">
        <v>4629</v>
      </c>
    </row>
    <row r="2207" spans="1:30" x14ac:dyDescent="0.25">
      <c r="A2207" t="s">
        <v>2759</v>
      </c>
      <c r="B2207" t="s">
        <v>2760</v>
      </c>
      <c r="C2207" t="s">
        <v>2761</v>
      </c>
      <c r="D2207" t="s">
        <v>4399</v>
      </c>
      <c r="E2207" t="s">
        <v>265</v>
      </c>
      <c r="F2207" t="s">
        <v>4400</v>
      </c>
      <c r="G2207" t="s">
        <v>4468</v>
      </c>
      <c r="H2207" t="s">
        <v>2728</v>
      </c>
      <c r="I2207">
        <v>1</v>
      </c>
      <c r="J2207">
        <v>5059489662525</v>
      </c>
      <c r="K2207" t="s">
        <v>4633</v>
      </c>
      <c r="L2207" t="str">
        <f t="shared" si="169"/>
        <v>RXTED0133277</v>
      </c>
      <c r="M2207" t="s">
        <v>1634</v>
      </c>
      <c r="N2207" t="str">
        <f t="shared" si="170"/>
        <v>KHA</v>
      </c>
      <c r="O2207" t="str">
        <f t="shared" si="171"/>
        <v>30R</v>
      </c>
      <c r="P2207" t="s">
        <v>2764</v>
      </c>
      <c r="Q2207" t="s">
        <v>2764</v>
      </c>
      <c r="R2207" t="s">
        <v>2764</v>
      </c>
      <c r="S2207" t="s">
        <v>4633</v>
      </c>
      <c r="T2207" t="s">
        <v>4486</v>
      </c>
      <c r="U2207" t="str">
        <f t="shared" si="172"/>
        <v>SS</v>
      </c>
      <c r="V2207">
        <v>2024</v>
      </c>
      <c r="W2207" t="s">
        <v>2764</v>
      </c>
      <c r="X2207" t="s">
        <v>2764</v>
      </c>
      <c r="Y2207" t="s">
        <v>2764</v>
      </c>
      <c r="Z2207" t="s">
        <v>2764</v>
      </c>
      <c r="AA2207">
        <v>129.32208004356113</v>
      </c>
      <c r="AB2207" s="6">
        <f t="shared" si="168"/>
        <v>129.32208004356113</v>
      </c>
      <c r="AC2207" t="s">
        <v>2766</v>
      </c>
      <c r="AD2207" t="s">
        <v>4634</v>
      </c>
    </row>
    <row r="2208" spans="1:30" x14ac:dyDescent="0.25">
      <c r="A2208" t="s">
        <v>2759</v>
      </c>
      <c r="B2208" t="s">
        <v>2760</v>
      </c>
      <c r="C2208" t="s">
        <v>2761</v>
      </c>
      <c r="D2208" t="s">
        <v>4399</v>
      </c>
      <c r="E2208" t="s">
        <v>265</v>
      </c>
      <c r="F2208" t="s">
        <v>4400</v>
      </c>
      <c r="G2208" t="s">
        <v>4468</v>
      </c>
      <c r="H2208" t="s">
        <v>2728</v>
      </c>
      <c r="I2208">
        <v>3</v>
      </c>
      <c r="J2208">
        <v>5059489662402</v>
      </c>
      <c r="K2208" t="s">
        <v>4635</v>
      </c>
      <c r="L2208" t="str">
        <f t="shared" si="169"/>
        <v>RXTED0133277</v>
      </c>
      <c r="M2208" t="s">
        <v>1635</v>
      </c>
      <c r="N2208" t="str">
        <f t="shared" si="170"/>
        <v>KHA</v>
      </c>
      <c r="O2208" t="str">
        <f t="shared" si="171"/>
        <v>38R</v>
      </c>
      <c r="P2208" t="s">
        <v>2764</v>
      </c>
      <c r="Q2208" t="s">
        <v>2764</v>
      </c>
      <c r="R2208" t="s">
        <v>2764</v>
      </c>
      <c r="S2208" t="s">
        <v>4635</v>
      </c>
      <c r="T2208" t="s">
        <v>4486</v>
      </c>
      <c r="U2208" t="str">
        <f t="shared" si="172"/>
        <v>SS</v>
      </c>
      <c r="V2208">
        <v>2024</v>
      </c>
      <c r="W2208" t="s">
        <v>2764</v>
      </c>
      <c r="X2208" t="s">
        <v>2764</v>
      </c>
      <c r="Y2208" t="s">
        <v>2764</v>
      </c>
      <c r="Z2208" t="s">
        <v>2764</v>
      </c>
      <c r="AA2208">
        <v>129.32208004356113</v>
      </c>
      <c r="AB2208" s="6">
        <f t="shared" si="168"/>
        <v>387.96624013068339</v>
      </c>
      <c r="AC2208" t="s">
        <v>2766</v>
      </c>
      <c r="AD2208" t="s">
        <v>4634</v>
      </c>
    </row>
    <row r="2209" spans="1:30" x14ac:dyDescent="0.25">
      <c r="A2209" t="s">
        <v>2759</v>
      </c>
      <c r="B2209" t="s">
        <v>2760</v>
      </c>
      <c r="C2209" t="s">
        <v>2761</v>
      </c>
      <c r="D2209" t="s">
        <v>4405</v>
      </c>
      <c r="E2209" t="s">
        <v>266</v>
      </c>
      <c r="F2209" t="s">
        <v>4489</v>
      </c>
      <c r="G2209" t="s">
        <v>4489</v>
      </c>
      <c r="H2209" t="s">
        <v>2727</v>
      </c>
      <c r="I2209">
        <v>1</v>
      </c>
      <c r="J2209">
        <v>5059489648871</v>
      </c>
      <c r="K2209" t="s">
        <v>4636</v>
      </c>
      <c r="L2209" t="str">
        <f t="shared" si="169"/>
        <v>RXTED0133315</v>
      </c>
      <c r="M2209" t="s">
        <v>1636</v>
      </c>
      <c r="N2209" t="str">
        <f t="shared" si="170"/>
        <v>BLK</v>
      </c>
      <c r="O2209" t="str">
        <f t="shared" si="171"/>
        <v>036</v>
      </c>
      <c r="P2209" t="s">
        <v>2764</v>
      </c>
      <c r="Q2209" t="s">
        <v>2764</v>
      </c>
      <c r="R2209" t="s">
        <v>2764</v>
      </c>
      <c r="S2209" t="s">
        <v>4636</v>
      </c>
      <c r="T2209" t="s">
        <v>4486</v>
      </c>
      <c r="U2209" t="str">
        <f t="shared" si="172"/>
        <v>SS</v>
      </c>
      <c r="V2209">
        <v>2024</v>
      </c>
      <c r="W2209" t="s">
        <v>2764</v>
      </c>
      <c r="X2209" t="s">
        <v>2764</v>
      </c>
      <c r="Y2209" t="s">
        <v>2764</v>
      </c>
      <c r="Z2209" t="s">
        <v>2764</v>
      </c>
      <c r="AA2209">
        <v>179.68962700789544</v>
      </c>
      <c r="AB2209" s="6">
        <f t="shared" si="168"/>
        <v>179.68962700789544</v>
      </c>
      <c r="AC2209" t="s">
        <v>2766</v>
      </c>
      <c r="AD2209" t="s">
        <v>4637</v>
      </c>
    </row>
    <row r="2210" spans="1:30" x14ac:dyDescent="0.25">
      <c r="A2210" t="s">
        <v>2759</v>
      </c>
      <c r="B2210" t="s">
        <v>2760</v>
      </c>
      <c r="C2210" t="s">
        <v>2761</v>
      </c>
      <c r="D2210" t="s">
        <v>4405</v>
      </c>
      <c r="E2210" t="s">
        <v>266</v>
      </c>
      <c r="F2210" t="s">
        <v>4489</v>
      </c>
      <c r="G2210" t="s">
        <v>4489</v>
      </c>
      <c r="H2210" t="s">
        <v>2727</v>
      </c>
      <c r="I2210">
        <v>2</v>
      </c>
      <c r="J2210">
        <v>5059489648857</v>
      </c>
      <c r="K2210" t="s">
        <v>4638</v>
      </c>
      <c r="L2210" t="str">
        <f t="shared" si="169"/>
        <v>RXTED0133315</v>
      </c>
      <c r="M2210" t="s">
        <v>1637</v>
      </c>
      <c r="N2210" t="str">
        <f t="shared" si="170"/>
        <v>BLK</v>
      </c>
      <c r="O2210" t="str">
        <f t="shared" si="171"/>
        <v>037</v>
      </c>
      <c r="P2210" t="s">
        <v>2764</v>
      </c>
      <c r="Q2210" t="s">
        <v>2764</v>
      </c>
      <c r="R2210" t="s">
        <v>2764</v>
      </c>
      <c r="S2210" t="s">
        <v>4638</v>
      </c>
      <c r="T2210" t="s">
        <v>4486</v>
      </c>
      <c r="U2210" t="str">
        <f t="shared" si="172"/>
        <v>SS</v>
      </c>
      <c r="V2210">
        <v>2024</v>
      </c>
      <c r="W2210" t="s">
        <v>2764</v>
      </c>
      <c r="X2210" t="s">
        <v>2764</v>
      </c>
      <c r="Y2210" t="s">
        <v>2764</v>
      </c>
      <c r="Z2210" t="s">
        <v>2764</v>
      </c>
      <c r="AA2210">
        <v>179.68962700789544</v>
      </c>
      <c r="AB2210" s="6">
        <f t="shared" si="168"/>
        <v>359.37925401579088</v>
      </c>
      <c r="AC2210" t="s">
        <v>2766</v>
      </c>
      <c r="AD2210" t="s">
        <v>4637</v>
      </c>
    </row>
    <row r="2211" spans="1:30" x14ac:dyDescent="0.25">
      <c r="A2211" t="s">
        <v>2759</v>
      </c>
      <c r="B2211" t="s">
        <v>2760</v>
      </c>
      <c r="C2211" t="s">
        <v>2761</v>
      </c>
      <c r="D2211" t="s">
        <v>4405</v>
      </c>
      <c r="E2211" t="s">
        <v>266</v>
      </c>
      <c r="F2211" t="s">
        <v>4489</v>
      </c>
      <c r="G2211" t="s">
        <v>4489</v>
      </c>
      <c r="H2211" t="s">
        <v>2727</v>
      </c>
      <c r="I2211">
        <v>3</v>
      </c>
      <c r="J2211">
        <v>5059489648833</v>
      </c>
      <c r="K2211" t="s">
        <v>4639</v>
      </c>
      <c r="L2211" t="str">
        <f t="shared" si="169"/>
        <v>RXTED0133315</v>
      </c>
      <c r="M2211" t="s">
        <v>1303</v>
      </c>
      <c r="N2211" t="str">
        <f t="shared" si="170"/>
        <v>BLK</v>
      </c>
      <c r="O2211" t="str">
        <f t="shared" si="171"/>
        <v>038</v>
      </c>
      <c r="P2211" t="s">
        <v>2764</v>
      </c>
      <c r="Q2211" t="s">
        <v>2764</v>
      </c>
      <c r="R2211" t="s">
        <v>2764</v>
      </c>
      <c r="S2211" t="s">
        <v>4639</v>
      </c>
      <c r="T2211" t="s">
        <v>4486</v>
      </c>
      <c r="U2211" t="str">
        <f t="shared" si="172"/>
        <v>SS</v>
      </c>
      <c r="V2211">
        <v>2024</v>
      </c>
      <c r="W2211" t="s">
        <v>2764</v>
      </c>
      <c r="X2211" t="s">
        <v>2764</v>
      </c>
      <c r="Y2211" t="s">
        <v>2764</v>
      </c>
      <c r="Z2211" t="s">
        <v>2764</v>
      </c>
      <c r="AA2211">
        <v>179.68962700789544</v>
      </c>
      <c r="AB2211" s="6">
        <f t="shared" si="168"/>
        <v>539.06888102368634</v>
      </c>
      <c r="AC2211" t="s">
        <v>2766</v>
      </c>
      <c r="AD2211" t="s">
        <v>4637</v>
      </c>
    </row>
    <row r="2212" spans="1:30" x14ac:dyDescent="0.25">
      <c r="A2212" t="s">
        <v>2759</v>
      </c>
      <c r="B2212" t="s">
        <v>2760</v>
      </c>
      <c r="C2212" t="s">
        <v>2761</v>
      </c>
      <c r="D2212" t="s">
        <v>4405</v>
      </c>
      <c r="E2212" t="s">
        <v>266</v>
      </c>
      <c r="F2212" t="s">
        <v>4489</v>
      </c>
      <c r="G2212" t="s">
        <v>4489</v>
      </c>
      <c r="H2212" t="s">
        <v>2727</v>
      </c>
      <c r="I2212">
        <v>3</v>
      </c>
      <c r="J2212">
        <v>5059489648819</v>
      </c>
      <c r="K2212" t="s">
        <v>4640</v>
      </c>
      <c r="L2212" t="str">
        <f t="shared" si="169"/>
        <v>RXTED0133315</v>
      </c>
      <c r="M2212" t="s">
        <v>1638</v>
      </c>
      <c r="N2212" t="str">
        <f t="shared" si="170"/>
        <v>BLK</v>
      </c>
      <c r="O2212" t="str">
        <f t="shared" si="171"/>
        <v>039</v>
      </c>
      <c r="P2212" t="s">
        <v>2764</v>
      </c>
      <c r="Q2212" t="s">
        <v>2764</v>
      </c>
      <c r="R2212" t="s">
        <v>2764</v>
      </c>
      <c r="S2212" t="s">
        <v>4640</v>
      </c>
      <c r="T2212" t="s">
        <v>4486</v>
      </c>
      <c r="U2212" t="str">
        <f t="shared" si="172"/>
        <v>SS</v>
      </c>
      <c r="V2212">
        <v>2024</v>
      </c>
      <c r="W2212" t="s">
        <v>2764</v>
      </c>
      <c r="X2212" t="s">
        <v>2764</v>
      </c>
      <c r="Y2212" t="s">
        <v>2764</v>
      </c>
      <c r="Z2212" t="s">
        <v>2764</v>
      </c>
      <c r="AA2212">
        <v>179.68962700789544</v>
      </c>
      <c r="AB2212" s="6">
        <f t="shared" si="168"/>
        <v>539.06888102368634</v>
      </c>
      <c r="AC2212" t="s">
        <v>2766</v>
      </c>
      <c r="AD2212" t="s">
        <v>4637</v>
      </c>
    </row>
    <row r="2213" spans="1:30" x14ac:dyDescent="0.25">
      <c r="A2213" t="s">
        <v>2759</v>
      </c>
      <c r="B2213" t="s">
        <v>2760</v>
      </c>
      <c r="C2213" t="s">
        <v>2761</v>
      </c>
      <c r="D2213" t="s">
        <v>4405</v>
      </c>
      <c r="E2213" t="s">
        <v>266</v>
      </c>
      <c r="F2213" t="s">
        <v>4489</v>
      </c>
      <c r="G2213" t="s">
        <v>4489</v>
      </c>
      <c r="H2213" t="s">
        <v>2727</v>
      </c>
      <c r="I2213">
        <v>1</v>
      </c>
      <c r="J2213">
        <v>5059489648796</v>
      </c>
      <c r="K2213" t="s">
        <v>4641</v>
      </c>
      <c r="L2213" t="str">
        <f t="shared" si="169"/>
        <v>RXTED0133315</v>
      </c>
      <c r="M2213" t="s">
        <v>285</v>
      </c>
      <c r="N2213" t="str">
        <f t="shared" si="170"/>
        <v>BLK</v>
      </c>
      <c r="O2213" t="str">
        <f t="shared" si="171"/>
        <v>040</v>
      </c>
      <c r="P2213" t="s">
        <v>2764</v>
      </c>
      <c r="Q2213" t="s">
        <v>2764</v>
      </c>
      <c r="R2213" t="s">
        <v>2764</v>
      </c>
      <c r="S2213" t="s">
        <v>4641</v>
      </c>
      <c r="T2213" t="s">
        <v>4486</v>
      </c>
      <c r="U2213" t="str">
        <f t="shared" si="172"/>
        <v>SS</v>
      </c>
      <c r="V2213">
        <v>2024</v>
      </c>
      <c r="W2213" t="s">
        <v>2764</v>
      </c>
      <c r="X2213" t="s">
        <v>2764</v>
      </c>
      <c r="Y2213" t="s">
        <v>2764</v>
      </c>
      <c r="Z2213" t="s">
        <v>2764</v>
      </c>
      <c r="AA2213">
        <v>179.68962700789544</v>
      </c>
      <c r="AB2213" s="6">
        <f t="shared" si="168"/>
        <v>179.68962700789544</v>
      </c>
      <c r="AC2213" t="s">
        <v>2766</v>
      </c>
      <c r="AD2213" t="s">
        <v>4637</v>
      </c>
    </row>
    <row r="2214" spans="1:30" x14ac:dyDescent="0.25">
      <c r="A2214" t="s">
        <v>2759</v>
      </c>
      <c r="B2214" t="s">
        <v>2760</v>
      </c>
      <c r="C2214" t="s">
        <v>2761</v>
      </c>
      <c r="D2214" t="s">
        <v>4405</v>
      </c>
      <c r="E2214" t="s">
        <v>266</v>
      </c>
      <c r="F2214" t="s">
        <v>4489</v>
      </c>
      <c r="G2214" t="s">
        <v>4489</v>
      </c>
      <c r="H2214" t="s">
        <v>2727</v>
      </c>
      <c r="I2214">
        <v>1</v>
      </c>
      <c r="J2214">
        <v>5059489648772</v>
      </c>
      <c r="K2214" t="s">
        <v>4642</v>
      </c>
      <c r="L2214" t="str">
        <f t="shared" si="169"/>
        <v>RXTED0133315</v>
      </c>
      <c r="M2214" t="s">
        <v>1639</v>
      </c>
      <c r="N2214" t="str">
        <f t="shared" si="170"/>
        <v>BLK</v>
      </c>
      <c r="O2214" t="str">
        <f t="shared" si="171"/>
        <v>041</v>
      </c>
      <c r="P2214" t="s">
        <v>2764</v>
      </c>
      <c r="Q2214" t="s">
        <v>2764</v>
      </c>
      <c r="R2214" t="s">
        <v>2764</v>
      </c>
      <c r="S2214" t="s">
        <v>4642</v>
      </c>
      <c r="T2214" t="s">
        <v>4486</v>
      </c>
      <c r="U2214" t="str">
        <f t="shared" si="172"/>
        <v>SS</v>
      </c>
      <c r="V2214">
        <v>2024</v>
      </c>
      <c r="W2214" t="s">
        <v>2764</v>
      </c>
      <c r="X2214" t="s">
        <v>2764</v>
      </c>
      <c r="Y2214" t="s">
        <v>2764</v>
      </c>
      <c r="Z2214" t="s">
        <v>2764</v>
      </c>
      <c r="AA2214">
        <v>179.68962700789544</v>
      </c>
      <c r="AB2214" s="6">
        <f t="shared" si="168"/>
        <v>179.68962700789544</v>
      </c>
      <c r="AC2214" t="s">
        <v>2766</v>
      </c>
      <c r="AD2214" t="s">
        <v>4637</v>
      </c>
    </row>
    <row r="2215" spans="1:30" x14ac:dyDescent="0.25">
      <c r="A2215" t="s">
        <v>2759</v>
      </c>
      <c r="B2215" t="s">
        <v>2760</v>
      </c>
      <c r="C2215" t="s">
        <v>2761</v>
      </c>
      <c r="D2215" t="s">
        <v>4405</v>
      </c>
      <c r="E2215" t="s">
        <v>266</v>
      </c>
      <c r="F2215" t="s">
        <v>4400</v>
      </c>
      <c r="G2215" t="s">
        <v>4420</v>
      </c>
      <c r="H2215" t="s">
        <v>2728</v>
      </c>
      <c r="I2215">
        <v>1</v>
      </c>
      <c r="J2215">
        <v>5059489577812</v>
      </c>
      <c r="K2215" t="s">
        <v>4643</v>
      </c>
      <c r="L2215" t="str">
        <f t="shared" si="169"/>
        <v>RXTED0133343</v>
      </c>
      <c r="M2215" t="s">
        <v>1621</v>
      </c>
      <c r="N2215" t="str">
        <f t="shared" si="170"/>
        <v>DPU</v>
      </c>
      <c r="O2215" t="str">
        <f t="shared" si="171"/>
        <v>000</v>
      </c>
      <c r="P2215" t="s">
        <v>2764</v>
      </c>
      <c r="Q2215" t="s">
        <v>2764</v>
      </c>
      <c r="R2215" t="s">
        <v>2764</v>
      </c>
      <c r="S2215" t="s">
        <v>4643</v>
      </c>
      <c r="T2215" t="s">
        <v>4402</v>
      </c>
      <c r="U2215" t="s">
        <v>4402</v>
      </c>
      <c r="V2215" t="s">
        <v>4402</v>
      </c>
      <c r="W2215" t="s">
        <v>2764</v>
      </c>
      <c r="X2215" t="s">
        <v>2764</v>
      </c>
      <c r="Y2215" t="s">
        <v>2764</v>
      </c>
      <c r="Z2215" t="s">
        <v>2764</v>
      </c>
      <c r="AA2215">
        <v>322.62455758235774</v>
      </c>
      <c r="AB2215" s="6">
        <f t="shared" si="168"/>
        <v>322.62455758235774</v>
      </c>
      <c r="AC2215" t="s">
        <v>2766</v>
      </c>
      <c r="AD2215">
        <v>0</v>
      </c>
    </row>
    <row r="2216" spans="1:30" x14ac:dyDescent="0.25">
      <c r="A2216" t="s">
        <v>2759</v>
      </c>
      <c r="B2216" t="s">
        <v>2760</v>
      </c>
      <c r="C2216" t="s">
        <v>2761</v>
      </c>
      <c r="D2216" t="s">
        <v>4399</v>
      </c>
      <c r="E2216" t="s">
        <v>265</v>
      </c>
      <c r="F2216" t="s">
        <v>4406</v>
      </c>
      <c r="G2216" t="s">
        <v>4407</v>
      </c>
      <c r="H2216" t="s">
        <v>2725</v>
      </c>
      <c r="I2216">
        <v>1</v>
      </c>
      <c r="J2216">
        <v>5059489721130</v>
      </c>
      <c r="K2216" t="s">
        <v>4644</v>
      </c>
      <c r="L2216" t="str">
        <f t="shared" si="169"/>
        <v>RXTED0133463</v>
      </c>
      <c r="M2216" t="s">
        <v>2864</v>
      </c>
      <c r="N2216" t="str">
        <f t="shared" si="170"/>
        <v>NVY</v>
      </c>
      <c r="O2216" t="str">
        <f t="shared" si="171"/>
        <v>OSO</v>
      </c>
      <c r="P2216" t="s">
        <v>2764</v>
      </c>
      <c r="Q2216" t="s">
        <v>2764</v>
      </c>
      <c r="R2216" t="s">
        <v>2764</v>
      </c>
      <c r="S2216" t="s">
        <v>4644</v>
      </c>
      <c r="T2216" t="s">
        <v>4402</v>
      </c>
      <c r="U2216" t="s">
        <v>4402</v>
      </c>
      <c r="V2216" t="s">
        <v>4402</v>
      </c>
      <c r="W2216" t="s">
        <v>2764</v>
      </c>
      <c r="X2216" t="s">
        <v>2764</v>
      </c>
      <c r="Y2216" t="s">
        <v>2764</v>
      </c>
      <c r="Z2216" t="s">
        <v>2764</v>
      </c>
      <c r="AA2216">
        <v>21.780560849441873</v>
      </c>
      <c r="AB2216" s="6">
        <f t="shared" si="168"/>
        <v>21.780560849441873</v>
      </c>
      <c r="AC2216" t="s">
        <v>2766</v>
      </c>
      <c r="AD2216" t="s">
        <v>4645</v>
      </c>
    </row>
    <row r="2217" spans="1:30" x14ac:dyDescent="0.25">
      <c r="A2217" t="s">
        <v>2759</v>
      </c>
      <c r="B2217" t="s">
        <v>2760</v>
      </c>
      <c r="C2217" t="s">
        <v>2761</v>
      </c>
      <c r="D2217" t="s">
        <v>4405</v>
      </c>
      <c r="E2217" t="s">
        <v>266</v>
      </c>
      <c r="F2217" t="s">
        <v>4400</v>
      </c>
      <c r="G2217" t="s">
        <v>4488</v>
      </c>
      <c r="H2217" t="s">
        <v>2728</v>
      </c>
      <c r="I2217">
        <v>1</v>
      </c>
      <c r="J2217">
        <v>5059489848967</v>
      </c>
      <c r="K2217" t="s">
        <v>4646</v>
      </c>
      <c r="L2217" t="str">
        <f t="shared" si="169"/>
        <v>RXTED0133522</v>
      </c>
      <c r="M2217" t="s">
        <v>1640</v>
      </c>
      <c r="N2217" t="str">
        <f t="shared" si="170"/>
        <v>LGN</v>
      </c>
      <c r="O2217" t="str">
        <f t="shared" si="171"/>
        <v>025</v>
      </c>
      <c r="P2217" t="s">
        <v>2764</v>
      </c>
      <c r="Q2217" t="s">
        <v>2764</v>
      </c>
      <c r="R2217" t="s">
        <v>2764</v>
      </c>
      <c r="S2217" t="s">
        <v>4646</v>
      </c>
      <c r="T2217" t="s">
        <v>4402</v>
      </c>
      <c r="U2217" t="s">
        <v>4402</v>
      </c>
      <c r="V2217" t="s">
        <v>4402</v>
      </c>
      <c r="W2217" t="s">
        <v>2764</v>
      </c>
      <c r="X2217" t="s">
        <v>2764</v>
      </c>
      <c r="Y2217" t="s">
        <v>2764</v>
      </c>
      <c r="Z2217" t="s">
        <v>2764</v>
      </c>
      <c r="AA2217">
        <v>193.30247753879661</v>
      </c>
      <c r="AB2217" s="6">
        <f t="shared" si="168"/>
        <v>193.30247753879661</v>
      </c>
      <c r="AC2217" t="s">
        <v>2766</v>
      </c>
      <c r="AD2217">
        <v>0</v>
      </c>
    </row>
    <row r="2218" spans="1:30" x14ac:dyDescent="0.25">
      <c r="A2218" t="s">
        <v>2759</v>
      </c>
      <c r="B2218" t="s">
        <v>2760</v>
      </c>
      <c r="C2218" t="s">
        <v>2761</v>
      </c>
      <c r="D2218" t="s">
        <v>4405</v>
      </c>
      <c r="E2218" t="s">
        <v>266</v>
      </c>
      <c r="F2218" t="s">
        <v>4400</v>
      </c>
      <c r="G2218" t="s">
        <v>4488</v>
      </c>
      <c r="H2218" t="s">
        <v>2728</v>
      </c>
      <c r="I2218">
        <v>1</v>
      </c>
      <c r="J2218">
        <v>5059489848943</v>
      </c>
      <c r="K2218" t="s">
        <v>4647</v>
      </c>
      <c r="L2218" t="str">
        <f t="shared" si="169"/>
        <v>RXTED0133522</v>
      </c>
      <c r="M2218" t="s">
        <v>1641</v>
      </c>
      <c r="N2218" t="str">
        <f t="shared" si="170"/>
        <v>LGN</v>
      </c>
      <c r="O2218" t="str">
        <f t="shared" si="171"/>
        <v>026</v>
      </c>
      <c r="P2218" t="s">
        <v>2764</v>
      </c>
      <c r="Q2218" t="s">
        <v>2764</v>
      </c>
      <c r="R2218" t="s">
        <v>2764</v>
      </c>
      <c r="S2218" t="s">
        <v>4647</v>
      </c>
      <c r="T2218" t="s">
        <v>4402</v>
      </c>
      <c r="U2218" t="s">
        <v>4402</v>
      </c>
      <c r="V2218" t="s">
        <v>4402</v>
      </c>
      <c r="W2218" t="s">
        <v>2764</v>
      </c>
      <c r="X2218" t="s">
        <v>2764</v>
      </c>
      <c r="Y2218" t="s">
        <v>2764</v>
      </c>
      <c r="Z2218" t="s">
        <v>2764</v>
      </c>
      <c r="AA2218">
        <v>193.30247753879661</v>
      </c>
      <c r="AB2218" s="6">
        <f t="shared" si="168"/>
        <v>193.30247753879661</v>
      </c>
      <c r="AC2218" t="s">
        <v>2766</v>
      </c>
      <c r="AD2218">
        <v>0</v>
      </c>
    </row>
    <row r="2219" spans="1:30" x14ac:dyDescent="0.25">
      <c r="A2219" t="s">
        <v>2759</v>
      </c>
      <c r="B2219" t="s">
        <v>2760</v>
      </c>
      <c r="C2219" t="s">
        <v>2761</v>
      </c>
      <c r="D2219" t="s">
        <v>4399</v>
      </c>
      <c r="E2219" t="s">
        <v>265</v>
      </c>
      <c r="F2219" t="s">
        <v>4489</v>
      </c>
      <c r="G2219" t="s">
        <v>4489</v>
      </c>
      <c r="H2219" t="s">
        <v>2727</v>
      </c>
      <c r="I2219">
        <v>2</v>
      </c>
      <c r="J2219">
        <v>5059489437031</v>
      </c>
      <c r="K2219" t="s">
        <v>4648</v>
      </c>
      <c r="L2219" t="str">
        <f t="shared" si="169"/>
        <v>RXTED0133528</v>
      </c>
      <c r="M2219" t="s">
        <v>1642</v>
      </c>
      <c r="N2219" t="str">
        <f t="shared" si="170"/>
        <v>DKR</v>
      </c>
      <c r="O2219" t="str">
        <f t="shared" si="171"/>
        <v>041</v>
      </c>
      <c r="P2219" t="s">
        <v>2764</v>
      </c>
      <c r="Q2219" t="s">
        <v>2764</v>
      </c>
      <c r="R2219" t="s">
        <v>2764</v>
      </c>
      <c r="S2219" t="s">
        <v>4648</v>
      </c>
      <c r="T2219" t="s">
        <v>4402</v>
      </c>
      <c r="U2219" t="s">
        <v>4402</v>
      </c>
      <c r="V2219" t="s">
        <v>4402</v>
      </c>
      <c r="W2219" t="s">
        <v>2764</v>
      </c>
      <c r="X2219" t="s">
        <v>2764</v>
      </c>
      <c r="Y2219" t="s">
        <v>2764</v>
      </c>
      <c r="Z2219" t="s">
        <v>2764</v>
      </c>
      <c r="AA2219">
        <v>179.68962700789544</v>
      </c>
      <c r="AB2219" s="6">
        <f t="shared" si="168"/>
        <v>359.37925401579088</v>
      </c>
      <c r="AC2219" t="s">
        <v>2766</v>
      </c>
      <c r="AD2219">
        <v>0</v>
      </c>
    </row>
    <row r="2220" spans="1:30" x14ac:dyDescent="0.25">
      <c r="A2220" t="s">
        <v>2759</v>
      </c>
      <c r="B2220" t="s">
        <v>2760</v>
      </c>
      <c r="C2220" t="s">
        <v>2761</v>
      </c>
      <c r="D2220" t="s">
        <v>4399</v>
      </c>
      <c r="E2220" t="s">
        <v>265</v>
      </c>
      <c r="F2220" t="s">
        <v>4489</v>
      </c>
      <c r="G2220" t="s">
        <v>4489</v>
      </c>
      <c r="H2220" t="s">
        <v>2727</v>
      </c>
      <c r="I2220">
        <v>1</v>
      </c>
      <c r="J2220">
        <v>5059489437024</v>
      </c>
      <c r="K2220" t="s">
        <v>4649</v>
      </c>
      <c r="L2220" t="str">
        <f t="shared" si="169"/>
        <v>RXTED0133528</v>
      </c>
      <c r="M2220" t="s">
        <v>1643</v>
      </c>
      <c r="N2220" t="str">
        <f t="shared" si="170"/>
        <v>DKR</v>
      </c>
      <c r="O2220" t="str">
        <f t="shared" si="171"/>
        <v>042</v>
      </c>
      <c r="P2220" t="s">
        <v>2764</v>
      </c>
      <c r="Q2220" t="s">
        <v>2764</v>
      </c>
      <c r="R2220" t="s">
        <v>2764</v>
      </c>
      <c r="S2220" t="s">
        <v>4649</v>
      </c>
      <c r="T2220" t="s">
        <v>4402</v>
      </c>
      <c r="U2220" t="s">
        <v>4402</v>
      </c>
      <c r="V2220" t="s">
        <v>4402</v>
      </c>
      <c r="W2220" t="s">
        <v>2764</v>
      </c>
      <c r="X2220" t="s">
        <v>2764</v>
      </c>
      <c r="Y2220" t="s">
        <v>2764</v>
      </c>
      <c r="Z2220" t="s">
        <v>2764</v>
      </c>
      <c r="AA2220">
        <v>179.68962700789544</v>
      </c>
      <c r="AB2220" s="6">
        <f t="shared" si="168"/>
        <v>179.68962700789544</v>
      </c>
      <c r="AC2220" t="s">
        <v>2766</v>
      </c>
      <c r="AD2220">
        <v>0</v>
      </c>
    </row>
    <row r="2221" spans="1:30" x14ac:dyDescent="0.25">
      <c r="A2221" t="s">
        <v>2759</v>
      </c>
      <c r="B2221" t="s">
        <v>2760</v>
      </c>
      <c r="C2221" t="s">
        <v>2761</v>
      </c>
      <c r="D2221" t="s">
        <v>4399</v>
      </c>
      <c r="E2221" t="s">
        <v>265</v>
      </c>
      <c r="F2221" t="s">
        <v>4489</v>
      </c>
      <c r="G2221" t="s">
        <v>4489</v>
      </c>
      <c r="H2221" t="s">
        <v>2727</v>
      </c>
      <c r="I2221">
        <v>1</v>
      </c>
      <c r="J2221">
        <v>5059489436997</v>
      </c>
      <c r="K2221" t="s">
        <v>4650</v>
      </c>
      <c r="L2221" t="str">
        <f t="shared" si="169"/>
        <v>RXTED0133528</v>
      </c>
      <c r="M2221" t="s">
        <v>1644</v>
      </c>
      <c r="N2221" t="str">
        <f t="shared" si="170"/>
        <v>DKR</v>
      </c>
      <c r="O2221" t="str">
        <f t="shared" si="171"/>
        <v>045</v>
      </c>
      <c r="P2221" t="s">
        <v>2764</v>
      </c>
      <c r="Q2221" t="s">
        <v>2764</v>
      </c>
      <c r="R2221" t="s">
        <v>2764</v>
      </c>
      <c r="S2221" t="s">
        <v>4650</v>
      </c>
      <c r="T2221" t="s">
        <v>4402</v>
      </c>
      <c r="U2221" t="s">
        <v>4402</v>
      </c>
      <c r="V2221" t="s">
        <v>4402</v>
      </c>
      <c r="W2221" t="s">
        <v>2764</v>
      </c>
      <c r="X2221" t="s">
        <v>2764</v>
      </c>
      <c r="Y2221" t="s">
        <v>2764</v>
      </c>
      <c r="Z2221" t="s">
        <v>2764</v>
      </c>
      <c r="AA2221">
        <v>179.68962700789544</v>
      </c>
      <c r="AB2221" s="6">
        <f t="shared" si="168"/>
        <v>179.68962700789544</v>
      </c>
      <c r="AC2221" t="s">
        <v>2766</v>
      </c>
      <c r="AD2221">
        <v>0</v>
      </c>
    </row>
    <row r="2222" spans="1:30" x14ac:dyDescent="0.25">
      <c r="A2222" t="s">
        <v>2759</v>
      </c>
      <c r="B2222" t="s">
        <v>2760</v>
      </c>
      <c r="C2222" t="s">
        <v>2761</v>
      </c>
      <c r="D2222" t="s">
        <v>4405</v>
      </c>
      <c r="E2222" t="s">
        <v>266</v>
      </c>
      <c r="F2222" t="s">
        <v>4400</v>
      </c>
      <c r="G2222" t="s">
        <v>4420</v>
      </c>
      <c r="H2222" t="s">
        <v>2728</v>
      </c>
      <c r="I2222">
        <v>11</v>
      </c>
      <c r="J2222">
        <v>5059489577959</v>
      </c>
      <c r="K2222" t="s">
        <v>4651</v>
      </c>
      <c r="L2222" t="str">
        <f t="shared" si="169"/>
        <v>RXTED0133563</v>
      </c>
      <c r="M2222" t="s">
        <v>2798</v>
      </c>
      <c r="N2222" t="str">
        <f t="shared" si="170"/>
        <v>BLK</v>
      </c>
      <c r="O2222" t="str">
        <f t="shared" si="171"/>
        <v>000</v>
      </c>
      <c r="P2222" t="s">
        <v>2764</v>
      </c>
      <c r="Q2222" t="s">
        <v>2764</v>
      </c>
      <c r="R2222" t="s">
        <v>2764</v>
      </c>
      <c r="S2222" t="s">
        <v>4651</v>
      </c>
      <c r="T2222" t="s">
        <v>4402</v>
      </c>
      <c r="U2222" t="s">
        <v>4402</v>
      </c>
      <c r="V2222" t="s">
        <v>4402</v>
      </c>
      <c r="W2222" t="s">
        <v>2764</v>
      </c>
      <c r="X2222" t="s">
        <v>2764</v>
      </c>
      <c r="Y2222" t="s">
        <v>2764</v>
      </c>
      <c r="Z2222" t="s">
        <v>2764</v>
      </c>
      <c r="AA2222">
        <v>322.62455758235774</v>
      </c>
      <c r="AB2222" s="6">
        <f t="shared" si="168"/>
        <v>3548.8701334059351</v>
      </c>
      <c r="AC2222" t="s">
        <v>2766</v>
      </c>
      <c r="AD2222">
        <v>0</v>
      </c>
    </row>
    <row r="2223" spans="1:30" x14ac:dyDescent="0.25">
      <c r="A2223" t="s">
        <v>2759</v>
      </c>
      <c r="B2223" t="s">
        <v>2760</v>
      </c>
      <c r="C2223" t="s">
        <v>2761</v>
      </c>
      <c r="D2223" t="s">
        <v>4405</v>
      </c>
      <c r="E2223" t="s">
        <v>266</v>
      </c>
      <c r="F2223" t="s">
        <v>4400</v>
      </c>
      <c r="G2223" t="s">
        <v>4420</v>
      </c>
      <c r="H2223" t="s">
        <v>2728</v>
      </c>
      <c r="I2223">
        <v>18</v>
      </c>
      <c r="J2223">
        <v>5059489577935</v>
      </c>
      <c r="K2223" t="s">
        <v>4652</v>
      </c>
      <c r="L2223" t="str">
        <f t="shared" si="169"/>
        <v>RXTED0133563</v>
      </c>
      <c r="M2223" t="s">
        <v>2810</v>
      </c>
      <c r="N2223" t="str">
        <f t="shared" si="170"/>
        <v>BLK</v>
      </c>
      <c r="O2223" t="str">
        <f t="shared" si="171"/>
        <v>001</v>
      </c>
      <c r="P2223" t="s">
        <v>2764</v>
      </c>
      <c r="Q2223" t="s">
        <v>2764</v>
      </c>
      <c r="R2223" t="s">
        <v>2764</v>
      </c>
      <c r="S2223" t="s">
        <v>4652</v>
      </c>
      <c r="T2223" t="s">
        <v>4402</v>
      </c>
      <c r="U2223" t="s">
        <v>4402</v>
      </c>
      <c r="V2223" t="s">
        <v>4402</v>
      </c>
      <c r="W2223" t="s">
        <v>2764</v>
      </c>
      <c r="X2223" t="s">
        <v>2764</v>
      </c>
      <c r="Y2223" t="s">
        <v>2764</v>
      </c>
      <c r="Z2223" t="s">
        <v>2764</v>
      </c>
      <c r="AA2223">
        <v>322.62455758235774</v>
      </c>
      <c r="AB2223" s="6">
        <f t="shared" si="168"/>
        <v>5807.2420364824393</v>
      </c>
      <c r="AC2223" t="s">
        <v>2766</v>
      </c>
      <c r="AD2223">
        <v>0</v>
      </c>
    </row>
    <row r="2224" spans="1:30" x14ac:dyDescent="0.25">
      <c r="A2224" t="s">
        <v>2759</v>
      </c>
      <c r="B2224" t="s">
        <v>2760</v>
      </c>
      <c r="C2224" t="s">
        <v>2761</v>
      </c>
      <c r="D2224" t="s">
        <v>4405</v>
      </c>
      <c r="E2224" t="s">
        <v>266</v>
      </c>
      <c r="F2224" t="s">
        <v>4400</v>
      </c>
      <c r="G2224" t="s">
        <v>4420</v>
      </c>
      <c r="H2224" t="s">
        <v>2728</v>
      </c>
      <c r="I2224">
        <v>21</v>
      </c>
      <c r="J2224">
        <v>5059489577911</v>
      </c>
      <c r="K2224" t="s">
        <v>4653</v>
      </c>
      <c r="L2224" t="str">
        <f t="shared" si="169"/>
        <v>RXTED0133563</v>
      </c>
      <c r="M2224" t="s">
        <v>2847</v>
      </c>
      <c r="N2224" t="str">
        <f t="shared" si="170"/>
        <v>BLK</v>
      </c>
      <c r="O2224" t="str">
        <f t="shared" si="171"/>
        <v>002</v>
      </c>
      <c r="P2224" t="s">
        <v>2764</v>
      </c>
      <c r="Q2224" t="s">
        <v>2764</v>
      </c>
      <c r="R2224" t="s">
        <v>2764</v>
      </c>
      <c r="S2224" t="s">
        <v>4653</v>
      </c>
      <c r="T2224" t="s">
        <v>4402</v>
      </c>
      <c r="U2224" t="s">
        <v>4402</v>
      </c>
      <c r="V2224" t="s">
        <v>4402</v>
      </c>
      <c r="W2224" t="s">
        <v>2764</v>
      </c>
      <c r="X2224" t="s">
        <v>2764</v>
      </c>
      <c r="Y2224" t="s">
        <v>2764</v>
      </c>
      <c r="Z2224" t="s">
        <v>2764</v>
      </c>
      <c r="AA2224">
        <v>322.62455758235774</v>
      </c>
      <c r="AB2224" s="6">
        <f t="shared" si="168"/>
        <v>6775.1157092295125</v>
      </c>
      <c r="AC2224" t="s">
        <v>2766</v>
      </c>
      <c r="AD2224">
        <v>0</v>
      </c>
    </row>
    <row r="2225" spans="1:30" x14ac:dyDescent="0.25">
      <c r="A2225" t="s">
        <v>2759</v>
      </c>
      <c r="B2225" t="s">
        <v>2760</v>
      </c>
      <c r="C2225" t="s">
        <v>2761</v>
      </c>
      <c r="D2225" t="s">
        <v>4405</v>
      </c>
      <c r="E2225" t="s">
        <v>266</v>
      </c>
      <c r="F2225" t="s">
        <v>4400</v>
      </c>
      <c r="G2225" t="s">
        <v>4420</v>
      </c>
      <c r="H2225" t="s">
        <v>2728</v>
      </c>
      <c r="I2225">
        <v>14</v>
      </c>
      <c r="J2225">
        <v>5059489577898</v>
      </c>
      <c r="K2225" t="s">
        <v>4654</v>
      </c>
      <c r="L2225" t="str">
        <f t="shared" si="169"/>
        <v>RXTED0133563</v>
      </c>
      <c r="M2225" t="s">
        <v>2903</v>
      </c>
      <c r="N2225" t="str">
        <f t="shared" si="170"/>
        <v>BLK</v>
      </c>
      <c r="O2225" t="str">
        <f t="shared" si="171"/>
        <v>003</v>
      </c>
      <c r="P2225" t="s">
        <v>2764</v>
      </c>
      <c r="Q2225" t="s">
        <v>2764</v>
      </c>
      <c r="R2225" t="s">
        <v>2764</v>
      </c>
      <c r="S2225" t="s">
        <v>4654</v>
      </c>
      <c r="T2225" t="s">
        <v>4402</v>
      </c>
      <c r="U2225" t="s">
        <v>4402</v>
      </c>
      <c r="V2225" t="s">
        <v>4402</v>
      </c>
      <c r="W2225" t="s">
        <v>2764</v>
      </c>
      <c r="X2225" t="s">
        <v>2764</v>
      </c>
      <c r="Y2225" t="s">
        <v>2764</v>
      </c>
      <c r="Z2225" t="s">
        <v>2764</v>
      </c>
      <c r="AA2225">
        <v>322.62455758235774</v>
      </c>
      <c r="AB2225" s="6">
        <f t="shared" si="168"/>
        <v>4516.7438061530083</v>
      </c>
      <c r="AC2225" t="s">
        <v>2766</v>
      </c>
      <c r="AD2225">
        <v>0</v>
      </c>
    </row>
    <row r="2226" spans="1:30" x14ac:dyDescent="0.25">
      <c r="A2226" t="s">
        <v>2759</v>
      </c>
      <c r="B2226" t="s">
        <v>2760</v>
      </c>
      <c r="C2226" t="s">
        <v>2761</v>
      </c>
      <c r="D2226" t="s">
        <v>4405</v>
      </c>
      <c r="E2226" t="s">
        <v>266</v>
      </c>
      <c r="F2226" t="s">
        <v>4400</v>
      </c>
      <c r="G2226" t="s">
        <v>4420</v>
      </c>
      <c r="H2226" t="s">
        <v>2728</v>
      </c>
      <c r="I2226">
        <v>16</v>
      </c>
      <c r="J2226">
        <v>5059489577874</v>
      </c>
      <c r="K2226" t="s">
        <v>4655</v>
      </c>
      <c r="L2226" t="str">
        <f t="shared" si="169"/>
        <v>RXTED0133563</v>
      </c>
      <c r="M2226" t="s">
        <v>2905</v>
      </c>
      <c r="N2226" t="str">
        <f t="shared" si="170"/>
        <v>BLK</v>
      </c>
      <c r="O2226" t="str">
        <f t="shared" si="171"/>
        <v>004</v>
      </c>
      <c r="P2226" t="s">
        <v>2764</v>
      </c>
      <c r="Q2226" t="s">
        <v>2764</v>
      </c>
      <c r="R2226" t="s">
        <v>2764</v>
      </c>
      <c r="S2226" t="s">
        <v>4655</v>
      </c>
      <c r="T2226" t="s">
        <v>4402</v>
      </c>
      <c r="U2226" t="s">
        <v>4402</v>
      </c>
      <c r="V2226" t="s">
        <v>4402</v>
      </c>
      <c r="W2226" t="s">
        <v>2764</v>
      </c>
      <c r="X2226" t="s">
        <v>2764</v>
      </c>
      <c r="Y2226" t="s">
        <v>2764</v>
      </c>
      <c r="Z2226" t="s">
        <v>2764</v>
      </c>
      <c r="AA2226">
        <v>322.62455758235774</v>
      </c>
      <c r="AB2226" s="6">
        <f t="shared" si="168"/>
        <v>5161.9929213177238</v>
      </c>
      <c r="AC2226" t="s">
        <v>2766</v>
      </c>
      <c r="AD2226">
        <v>0</v>
      </c>
    </row>
    <row r="2227" spans="1:30" x14ac:dyDescent="0.25">
      <c r="A2227" t="s">
        <v>2759</v>
      </c>
      <c r="B2227" t="s">
        <v>2760</v>
      </c>
      <c r="C2227" t="s">
        <v>2761</v>
      </c>
      <c r="D2227" t="s">
        <v>4405</v>
      </c>
      <c r="E2227" t="s">
        <v>266</v>
      </c>
      <c r="F2227" t="s">
        <v>4400</v>
      </c>
      <c r="G2227" t="s">
        <v>4420</v>
      </c>
      <c r="H2227" t="s">
        <v>2728</v>
      </c>
      <c r="I2227">
        <v>7</v>
      </c>
      <c r="J2227">
        <v>5059489577850</v>
      </c>
      <c r="K2227" t="s">
        <v>4656</v>
      </c>
      <c r="L2227" t="str">
        <f t="shared" si="169"/>
        <v>RXTED0133563</v>
      </c>
      <c r="M2227" t="s">
        <v>2804</v>
      </c>
      <c r="N2227" t="str">
        <f t="shared" si="170"/>
        <v>BLK</v>
      </c>
      <c r="O2227" t="str">
        <f t="shared" si="171"/>
        <v>005</v>
      </c>
      <c r="P2227" t="s">
        <v>2764</v>
      </c>
      <c r="Q2227" t="s">
        <v>2764</v>
      </c>
      <c r="R2227" t="s">
        <v>2764</v>
      </c>
      <c r="S2227" t="s">
        <v>4656</v>
      </c>
      <c r="T2227" t="s">
        <v>4402</v>
      </c>
      <c r="U2227" t="s">
        <v>4402</v>
      </c>
      <c r="V2227" t="s">
        <v>4402</v>
      </c>
      <c r="W2227" t="s">
        <v>2764</v>
      </c>
      <c r="X2227" t="s">
        <v>2764</v>
      </c>
      <c r="Y2227" t="s">
        <v>2764</v>
      </c>
      <c r="Z2227" t="s">
        <v>2764</v>
      </c>
      <c r="AA2227">
        <v>322.62455758235774</v>
      </c>
      <c r="AB2227" s="6">
        <f t="shared" si="168"/>
        <v>2258.3719030765042</v>
      </c>
      <c r="AC2227" t="s">
        <v>2766</v>
      </c>
      <c r="AD2227">
        <v>0</v>
      </c>
    </row>
    <row r="2228" spans="1:30" x14ac:dyDescent="0.25">
      <c r="A2228" t="s">
        <v>2759</v>
      </c>
      <c r="B2228" t="s">
        <v>2760</v>
      </c>
      <c r="C2228" t="s">
        <v>2761</v>
      </c>
      <c r="D2228" t="s">
        <v>4405</v>
      </c>
      <c r="E2228" t="s">
        <v>266</v>
      </c>
      <c r="F2228" t="s">
        <v>4400</v>
      </c>
      <c r="G2228" t="s">
        <v>4420</v>
      </c>
      <c r="H2228" t="s">
        <v>2728</v>
      </c>
      <c r="I2228">
        <v>1</v>
      </c>
      <c r="J2228">
        <v>5059489565826</v>
      </c>
      <c r="K2228" t="s">
        <v>4657</v>
      </c>
      <c r="L2228" t="str">
        <f t="shared" si="169"/>
        <v>RXTED0133566</v>
      </c>
      <c r="M2228" t="s">
        <v>2798</v>
      </c>
      <c r="N2228" t="str">
        <f t="shared" si="170"/>
        <v>BLK</v>
      </c>
      <c r="O2228" t="str">
        <f t="shared" si="171"/>
        <v>000</v>
      </c>
      <c r="P2228" t="s">
        <v>2764</v>
      </c>
      <c r="Q2228" t="s">
        <v>2764</v>
      </c>
      <c r="R2228" t="s">
        <v>2764</v>
      </c>
      <c r="S2228" t="s">
        <v>4657</v>
      </c>
      <c r="T2228" t="s">
        <v>4402</v>
      </c>
      <c r="U2228" t="s">
        <v>4402</v>
      </c>
      <c r="V2228" t="s">
        <v>4402</v>
      </c>
      <c r="W2228" t="s">
        <v>2764</v>
      </c>
      <c r="X2228" t="s">
        <v>2764</v>
      </c>
      <c r="Y2228" t="s">
        <v>2764</v>
      </c>
      <c r="Z2228" t="s">
        <v>2764</v>
      </c>
      <c r="AA2228">
        <v>236.86359923768038</v>
      </c>
      <c r="AB2228" s="6">
        <f t="shared" si="168"/>
        <v>236.86359923768038</v>
      </c>
      <c r="AC2228" t="s">
        <v>2766</v>
      </c>
      <c r="AD2228">
        <v>0</v>
      </c>
    </row>
    <row r="2229" spans="1:30" x14ac:dyDescent="0.25">
      <c r="A2229" t="s">
        <v>2759</v>
      </c>
      <c r="B2229" t="s">
        <v>2760</v>
      </c>
      <c r="C2229" t="s">
        <v>2761</v>
      </c>
      <c r="D2229" t="s">
        <v>4405</v>
      </c>
      <c r="E2229" t="s">
        <v>266</v>
      </c>
      <c r="F2229" t="s">
        <v>4400</v>
      </c>
      <c r="G2229" t="s">
        <v>4420</v>
      </c>
      <c r="H2229" t="s">
        <v>2728</v>
      </c>
      <c r="I2229">
        <v>1</v>
      </c>
      <c r="J2229">
        <v>5059489575207</v>
      </c>
      <c r="K2229" t="s">
        <v>4658</v>
      </c>
      <c r="L2229" t="str">
        <f t="shared" si="169"/>
        <v>RXTED0133567</v>
      </c>
      <c r="M2229" t="s">
        <v>1645</v>
      </c>
      <c r="N2229" t="str">
        <f t="shared" si="170"/>
        <v>DGY</v>
      </c>
      <c r="O2229" t="str">
        <f t="shared" si="171"/>
        <v>002</v>
      </c>
      <c r="P2229" t="s">
        <v>2764</v>
      </c>
      <c r="Q2229" t="s">
        <v>2764</v>
      </c>
      <c r="R2229" t="s">
        <v>2764</v>
      </c>
      <c r="S2229" t="s">
        <v>4658</v>
      </c>
      <c r="T2229" t="s">
        <v>4402</v>
      </c>
      <c r="U2229" t="s">
        <v>4402</v>
      </c>
      <c r="V2229" t="s">
        <v>4402</v>
      </c>
      <c r="W2229" t="s">
        <v>2764</v>
      </c>
      <c r="X2229" t="s">
        <v>2764</v>
      </c>
      <c r="Y2229" t="s">
        <v>2764</v>
      </c>
      <c r="Z2229" t="s">
        <v>2764</v>
      </c>
      <c r="AA2229">
        <v>236.86359923768038</v>
      </c>
      <c r="AB2229" s="6">
        <f t="shared" si="168"/>
        <v>236.86359923768038</v>
      </c>
      <c r="AC2229" t="s">
        <v>2766</v>
      </c>
      <c r="AD2229">
        <v>0</v>
      </c>
    </row>
    <row r="2230" spans="1:30" x14ac:dyDescent="0.25">
      <c r="A2230" t="s">
        <v>2759</v>
      </c>
      <c r="B2230" t="s">
        <v>2760</v>
      </c>
      <c r="C2230" t="s">
        <v>2761</v>
      </c>
      <c r="D2230" t="s">
        <v>4405</v>
      </c>
      <c r="E2230" t="s">
        <v>266</v>
      </c>
      <c r="F2230" t="s">
        <v>4406</v>
      </c>
      <c r="G2230" t="s">
        <v>4476</v>
      </c>
      <c r="H2230" t="s">
        <v>2725</v>
      </c>
      <c r="I2230">
        <v>1</v>
      </c>
      <c r="J2230">
        <v>5059489640905</v>
      </c>
      <c r="K2230" t="s">
        <v>4659</v>
      </c>
      <c r="L2230" t="str">
        <f t="shared" si="169"/>
        <v>RXTED0133619</v>
      </c>
      <c r="M2230" t="s">
        <v>1646</v>
      </c>
      <c r="N2230" t="str">
        <f t="shared" si="170"/>
        <v>SHD</v>
      </c>
      <c r="O2230" t="str">
        <f t="shared" si="171"/>
        <v>OSO</v>
      </c>
      <c r="P2230" t="s">
        <v>2764</v>
      </c>
      <c r="Q2230" t="s">
        <v>2764</v>
      </c>
      <c r="R2230" t="s">
        <v>2764</v>
      </c>
      <c r="S2230" t="s">
        <v>4659</v>
      </c>
      <c r="T2230" t="s">
        <v>4402</v>
      </c>
      <c r="U2230" t="s">
        <v>4402</v>
      </c>
      <c r="V2230" t="s">
        <v>4402</v>
      </c>
      <c r="W2230" t="s">
        <v>2764</v>
      </c>
      <c r="X2230" t="s">
        <v>2764</v>
      </c>
      <c r="Y2230" t="s">
        <v>2764</v>
      </c>
      <c r="Z2230" t="s">
        <v>2764</v>
      </c>
      <c r="AA2230">
        <v>179.68962700789544</v>
      </c>
      <c r="AB2230" s="6">
        <f t="shared" si="168"/>
        <v>179.68962700789544</v>
      </c>
      <c r="AC2230" t="s">
        <v>2766</v>
      </c>
      <c r="AD2230">
        <v>0</v>
      </c>
    </row>
    <row r="2231" spans="1:30" x14ac:dyDescent="0.25">
      <c r="A2231" t="s">
        <v>2759</v>
      </c>
      <c r="B2231" t="s">
        <v>2760</v>
      </c>
      <c r="C2231" t="s">
        <v>2761</v>
      </c>
      <c r="D2231" t="s">
        <v>4399</v>
      </c>
      <c r="E2231" t="s">
        <v>265</v>
      </c>
      <c r="F2231" t="s">
        <v>4400</v>
      </c>
      <c r="G2231" t="s">
        <v>4503</v>
      </c>
      <c r="H2231" t="s">
        <v>2728</v>
      </c>
      <c r="I2231">
        <v>2</v>
      </c>
      <c r="J2231">
        <v>5059489485841</v>
      </c>
      <c r="K2231" t="s">
        <v>4660</v>
      </c>
      <c r="L2231" t="str">
        <f t="shared" si="169"/>
        <v>RXTED0133642</v>
      </c>
      <c r="M2231" t="s">
        <v>540</v>
      </c>
      <c r="N2231" t="str">
        <f t="shared" si="170"/>
        <v>BLU</v>
      </c>
      <c r="O2231" t="str">
        <f t="shared" si="171"/>
        <v>007</v>
      </c>
      <c r="P2231" t="s">
        <v>2764</v>
      </c>
      <c r="Q2231" t="s">
        <v>2764</v>
      </c>
      <c r="R2231" t="s">
        <v>2764</v>
      </c>
      <c r="S2231" t="s">
        <v>4660</v>
      </c>
      <c r="T2231" t="s">
        <v>4402</v>
      </c>
      <c r="U2231" t="s">
        <v>4402</v>
      </c>
      <c r="V2231" t="s">
        <v>4402</v>
      </c>
      <c r="W2231" t="s">
        <v>2764</v>
      </c>
      <c r="X2231" t="s">
        <v>2764</v>
      </c>
      <c r="Y2231" t="s">
        <v>2764</v>
      </c>
      <c r="Z2231" t="s">
        <v>2764</v>
      </c>
      <c r="AA2231">
        <v>141.57364552137219</v>
      </c>
      <c r="AB2231" s="6">
        <f t="shared" si="168"/>
        <v>283.14729104274437</v>
      </c>
      <c r="AC2231" t="s">
        <v>2766</v>
      </c>
      <c r="AD2231">
        <v>0</v>
      </c>
    </row>
    <row r="2232" spans="1:30" x14ac:dyDescent="0.25">
      <c r="A2232" t="s">
        <v>2759</v>
      </c>
      <c r="B2232" t="s">
        <v>2760</v>
      </c>
      <c r="C2232" t="s">
        <v>2761</v>
      </c>
      <c r="D2232" t="s">
        <v>4405</v>
      </c>
      <c r="E2232" t="s">
        <v>266</v>
      </c>
      <c r="F2232" t="s">
        <v>4400</v>
      </c>
      <c r="G2232" t="s">
        <v>4420</v>
      </c>
      <c r="H2232" t="s">
        <v>2728</v>
      </c>
      <c r="I2232">
        <v>2</v>
      </c>
      <c r="J2232">
        <v>5059489553908</v>
      </c>
      <c r="K2232" t="s">
        <v>4661</v>
      </c>
      <c r="L2232" t="str">
        <f t="shared" si="169"/>
        <v>RXTED0133678</v>
      </c>
      <c r="M2232" t="s">
        <v>2798</v>
      </c>
      <c r="N2232" t="str">
        <f t="shared" si="170"/>
        <v>BLK</v>
      </c>
      <c r="O2232" t="str">
        <f t="shared" si="171"/>
        <v>000</v>
      </c>
      <c r="P2232" t="s">
        <v>2764</v>
      </c>
      <c r="Q2232" t="s">
        <v>2764</v>
      </c>
      <c r="R2232" t="s">
        <v>2764</v>
      </c>
      <c r="S2232" t="s">
        <v>4661</v>
      </c>
      <c r="T2232" t="s">
        <v>4402</v>
      </c>
      <c r="U2232" t="s">
        <v>4402</v>
      </c>
      <c r="V2232" t="s">
        <v>4402</v>
      </c>
      <c r="W2232" t="s">
        <v>2764</v>
      </c>
      <c r="X2232" t="s">
        <v>2764</v>
      </c>
      <c r="Y2232" t="s">
        <v>2764</v>
      </c>
      <c r="Z2232" t="s">
        <v>2764</v>
      </c>
      <c r="AA2232">
        <v>279.06343588347397</v>
      </c>
      <c r="AB2232" s="6">
        <f t="shared" si="168"/>
        <v>558.12687176694794</v>
      </c>
      <c r="AC2232" t="s">
        <v>2766</v>
      </c>
      <c r="AD2232">
        <v>0</v>
      </c>
    </row>
    <row r="2233" spans="1:30" x14ac:dyDescent="0.25">
      <c r="A2233" t="s">
        <v>2759</v>
      </c>
      <c r="B2233" t="s">
        <v>2760</v>
      </c>
      <c r="C2233" t="s">
        <v>2761</v>
      </c>
      <c r="D2233" t="s">
        <v>4405</v>
      </c>
      <c r="E2233" t="s">
        <v>266</v>
      </c>
      <c r="F2233" t="s">
        <v>4400</v>
      </c>
      <c r="G2233" t="s">
        <v>4420</v>
      </c>
      <c r="H2233" t="s">
        <v>2728</v>
      </c>
      <c r="I2233">
        <v>6</v>
      </c>
      <c r="J2233">
        <v>5059489553885</v>
      </c>
      <c r="K2233" t="s">
        <v>4662</v>
      </c>
      <c r="L2233" t="str">
        <f t="shared" si="169"/>
        <v>RXTED0133678</v>
      </c>
      <c r="M2233" t="s">
        <v>2810</v>
      </c>
      <c r="N2233" t="str">
        <f t="shared" si="170"/>
        <v>BLK</v>
      </c>
      <c r="O2233" t="str">
        <f t="shared" si="171"/>
        <v>001</v>
      </c>
      <c r="P2233" t="s">
        <v>2764</v>
      </c>
      <c r="Q2233" t="s">
        <v>2764</v>
      </c>
      <c r="R2233" t="s">
        <v>2764</v>
      </c>
      <c r="S2233" t="s">
        <v>4662</v>
      </c>
      <c r="T2233" t="s">
        <v>4402</v>
      </c>
      <c r="U2233" t="s">
        <v>4402</v>
      </c>
      <c r="V2233" t="s">
        <v>4402</v>
      </c>
      <c r="W2233" t="s">
        <v>2764</v>
      </c>
      <c r="X2233" t="s">
        <v>2764</v>
      </c>
      <c r="Y2233" t="s">
        <v>2764</v>
      </c>
      <c r="Z2233" t="s">
        <v>2764</v>
      </c>
      <c r="AA2233">
        <v>279.06343588347397</v>
      </c>
      <c r="AB2233" s="6">
        <f t="shared" si="168"/>
        <v>1674.3806153008438</v>
      </c>
      <c r="AC2233" t="s">
        <v>2766</v>
      </c>
      <c r="AD2233">
        <v>0</v>
      </c>
    </row>
    <row r="2234" spans="1:30" x14ac:dyDescent="0.25">
      <c r="A2234" t="s">
        <v>2759</v>
      </c>
      <c r="B2234" t="s">
        <v>2760</v>
      </c>
      <c r="C2234" t="s">
        <v>2761</v>
      </c>
      <c r="D2234" t="s">
        <v>4405</v>
      </c>
      <c r="E2234" t="s">
        <v>266</v>
      </c>
      <c r="F2234" t="s">
        <v>4400</v>
      </c>
      <c r="G2234" t="s">
        <v>4420</v>
      </c>
      <c r="H2234" t="s">
        <v>2728</v>
      </c>
      <c r="I2234">
        <v>2</v>
      </c>
      <c r="J2234">
        <v>5059489553861</v>
      </c>
      <c r="K2234" t="s">
        <v>4663</v>
      </c>
      <c r="L2234" t="str">
        <f t="shared" si="169"/>
        <v>RXTED0133678</v>
      </c>
      <c r="M2234" t="s">
        <v>2847</v>
      </c>
      <c r="N2234" t="str">
        <f t="shared" si="170"/>
        <v>BLK</v>
      </c>
      <c r="O2234" t="str">
        <f t="shared" si="171"/>
        <v>002</v>
      </c>
      <c r="P2234" t="s">
        <v>2764</v>
      </c>
      <c r="Q2234" t="s">
        <v>2764</v>
      </c>
      <c r="R2234" t="s">
        <v>2764</v>
      </c>
      <c r="S2234" t="s">
        <v>4663</v>
      </c>
      <c r="T2234" t="s">
        <v>4402</v>
      </c>
      <c r="U2234" t="s">
        <v>4402</v>
      </c>
      <c r="V2234" t="s">
        <v>4402</v>
      </c>
      <c r="W2234" t="s">
        <v>2764</v>
      </c>
      <c r="X2234" t="s">
        <v>2764</v>
      </c>
      <c r="Y2234" t="s">
        <v>2764</v>
      </c>
      <c r="Z2234" t="s">
        <v>2764</v>
      </c>
      <c r="AA2234">
        <v>279.06343588347397</v>
      </c>
      <c r="AB2234" s="6">
        <f t="shared" si="168"/>
        <v>558.12687176694794</v>
      </c>
      <c r="AC2234" t="s">
        <v>2766</v>
      </c>
      <c r="AD2234">
        <v>0</v>
      </c>
    </row>
    <row r="2235" spans="1:30" x14ac:dyDescent="0.25">
      <c r="A2235" t="s">
        <v>2759</v>
      </c>
      <c r="B2235" t="s">
        <v>2760</v>
      </c>
      <c r="C2235" t="s">
        <v>2761</v>
      </c>
      <c r="D2235" t="s">
        <v>4405</v>
      </c>
      <c r="E2235" t="s">
        <v>266</v>
      </c>
      <c r="F2235" t="s">
        <v>4400</v>
      </c>
      <c r="G2235" t="s">
        <v>4420</v>
      </c>
      <c r="H2235" t="s">
        <v>2728</v>
      </c>
      <c r="I2235">
        <v>2</v>
      </c>
      <c r="J2235">
        <v>5059489553847</v>
      </c>
      <c r="K2235" t="s">
        <v>4664</v>
      </c>
      <c r="L2235" t="str">
        <f t="shared" si="169"/>
        <v>RXTED0133678</v>
      </c>
      <c r="M2235" t="s">
        <v>2903</v>
      </c>
      <c r="N2235" t="str">
        <f t="shared" si="170"/>
        <v>BLK</v>
      </c>
      <c r="O2235" t="str">
        <f t="shared" si="171"/>
        <v>003</v>
      </c>
      <c r="P2235" t="s">
        <v>2764</v>
      </c>
      <c r="Q2235" t="s">
        <v>2764</v>
      </c>
      <c r="R2235" t="s">
        <v>2764</v>
      </c>
      <c r="S2235" t="s">
        <v>4664</v>
      </c>
      <c r="T2235" t="s">
        <v>4402</v>
      </c>
      <c r="U2235" t="s">
        <v>4402</v>
      </c>
      <c r="V2235" t="s">
        <v>4402</v>
      </c>
      <c r="W2235" t="s">
        <v>2764</v>
      </c>
      <c r="X2235" t="s">
        <v>2764</v>
      </c>
      <c r="Y2235" t="s">
        <v>2764</v>
      </c>
      <c r="Z2235" t="s">
        <v>2764</v>
      </c>
      <c r="AA2235">
        <v>279.06343588347397</v>
      </c>
      <c r="AB2235" s="6">
        <f t="shared" si="168"/>
        <v>558.12687176694794</v>
      </c>
      <c r="AC2235" t="s">
        <v>2766</v>
      </c>
      <c r="AD2235">
        <v>0</v>
      </c>
    </row>
    <row r="2236" spans="1:30" x14ac:dyDescent="0.25">
      <c r="A2236" t="s">
        <v>2759</v>
      </c>
      <c r="B2236" t="s">
        <v>2760</v>
      </c>
      <c r="C2236" t="s">
        <v>2761</v>
      </c>
      <c r="D2236" t="s">
        <v>4405</v>
      </c>
      <c r="E2236" t="s">
        <v>266</v>
      </c>
      <c r="F2236" t="s">
        <v>4400</v>
      </c>
      <c r="G2236" t="s">
        <v>4445</v>
      </c>
      <c r="H2236" t="s">
        <v>2728</v>
      </c>
      <c r="I2236">
        <v>2</v>
      </c>
      <c r="J2236">
        <v>5059489578963</v>
      </c>
      <c r="K2236" t="s">
        <v>4665</v>
      </c>
      <c r="L2236" t="str">
        <f t="shared" si="169"/>
        <v>RXTED0133708</v>
      </c>
      <c r="M2236" t="s">
        <v>846</v>
      </c>
      <c r="N2236" t="str">
        <f t="shared" si="170"/>
        <v>PPK</v>
      </c>
      <c r="O2236" t="str">
        <f t="shared" si="171"/>
        <v>001</v>
      </c>
      <c r="P2236" t="s">
        <v>2764</v>
      </c>
      <c r="Q2236" t="s">
        <v>2764</v>
      </c>
      <c r="R2236" t="s">
        <v>2764</v>
      </c>
      <c r="S2236" t="s">
        <v>4665</v>
      </c>
      <c r="T2236" t="s">
        <v>4402</v>
      </c>
      <c r="U2236" t="s">
        <v>4402</v>
      </c>
      <c r="V2236" t="s">
        <v>4402</v>
      </c>
      <c r="W2236" t="s">
        <v>2764</v>
      </c>
      <c r="X2236" t="s">
        <v>2764</v>
      </c>
      <c r="Y2236" t="s">
        <v>2764</v>
      </c>
      <c r="Z2236" t="s">
        <v>2764</v>
      </c>
      <c r="AA2236">
        <v>157.90906615845358</v>
      </c>
      <c r="AB2236" s="6">
        <f t="shared" si="168"/>
        <v>315.81813231690717</v>
      </c>
      <c r="AC2236" t="s">
        <v>2766</v>
      </c>
      <c r="AD2236">
        <v>0</v>
      </c>
    </row>
    <row r="2237" spans="1:30" x14ac:dyDescent="0.25">
      <c r="A2237" t="s">
        <v>2759</v>
      </c>
      <c r="B2237" t="s">
        <v>2760</v>
      </c>
      <c r="C2237" t="s">
        <v>2761</v>
      </c>
      <c r="D2237" t="s">
        <v>4405</v>
      </c>
      <c r="E2237" t="s">
        <v>266</v>
      </c>
      <c r="F2237" t="s">
        <v>4400</v>
      </c>
      <c r="G2237" t="s">
        <v>4445</v>
      </c>
      <c r="H2237" t="s">
        <v>2728</v>
      </c>
      <c r="I2237">
        <v>1</v>
      </c>
      <c r="J2237">
        <v>5059489578956</v>
      </c>
      <c r="K2237" t="s">
        <v>4666</v>
      </c>
      <c r="L2237" t="str">
        <f t="shared" si="169"/>
        <v>RXTED0133708</v>
      </c>
      <c r="M2237" t="s">
        <v>848</v>
      </c>
      <c r="N2237" t="str">
        <f t="shared" si="170"/>
        <v>PPK</v>
      </c>
      <c r="O2237" t="str">
        <f t="shared" si="171"/>
        <v>002</v>
      </c>
      <c r="P2237" t="s">
        <v>2764</v>
      </c>
      <c r="Q2237" t="s">
        <v>2764</v>
      </c>
      <c r="R2237" t="s">
        <v>2764</v>
      </c>
      <c r="S2237" t="s">
        <v>4666</v>
      </c>
      <c r="T2237" t="s">
        <v>4402</v>
      </c>
      <c r="U2237" t="s">
        <v>4402</v>
      </c>
      <c r="V2237" t="s">
        <v>4402</v>
      </c>
      <c r="W2237" t="s">
        <v>2764</v>
      </c>
      <c r="X2237" t="s">
        <v>2764</v>
      </c>
      <c r="Y2237" t="s">
        <v>2764</v>
      </c>
      <c r="Z2237" t="s">
        <v>2764</v>
      </c>
      <c r="AA2237">
        <v>157.90906615845358</v>
      </c>
      <c r="AB2237" s="6">
        <f t="shared" si="168"/>
        <v>157.90906615845358</v>
      </c>
      <c r="AC2237" t="s">
        <v>2766</v>
      </c>
      <c r="AD2237">
        <v>0</v>
      </c>
    </row>
    <row r="2238" spans="1:30" x14ac:dyDescent="0.25">
      <c r="A2238" t="s">
        <v>2759</v>
      </c>
      <c r="B2238" t="s">
        <v>2760</v>
      </c>
      <c r="C2238" t="s">
        <v>2761</v>
      </c>
      <c r="D2238" t="s">
        <v>4405</v>
      </c>
      <c r="E2238" t="s">
        <v>266</v>
      </c>
      <c r="F2238" t="s">
        <v>4400</v>
      </c>
      <c r="G2238" t="s">
        <v>4445</v>
      </c>
      <c r="H2238" t="s">
        <v>2728</v>
      </c>
      <c r="I2238">
        <v>1</v>
      </c>
      <c r="J2238">
        <v>5059489578925</v>
      </c>
      <c r="K2238" t="s">
        <v>4667</v>
      </c>
      <c r="L2238" t="str">
        <f t="shared" si="169"/>
        <v>RXTED0133708</v>
      </c>
      <c r="M2238" t="s">
        <v>854</v>
      </c>
      <c r="N2238" t="str">
        <f t="shared" si="170"/>
        <v>PPK</v>
      </c>
      <c r="O2238" t="str">
        <f t="shared" si="171"/>
        <v>005</v>
      </c>
      <c r="P2238" t="s">
        <v>2764</v>
      </c>
      <c r="Q2238" t="s">
        <v>2764</v>
      </c>
      <c r="R2238" t="s">
        <v>2764</v>
      </c>
      <c r="S2238" t="s">
        <v>4667</v>
      </c>
      <c r="T2238" t="s">
        <v>4402</v>
      </c>
      <c r="U2238" t="s">
        <v>4402</v>
      </c>
      <c r="V2238" t="s">
        <v>4402</v>
      </c>
      <c r="W2238" t="s">
        <v>2764</v>
      </c>
      <c r="X2238" t="s">
        <v>2764</v>
      </c>
      <c r="Y2238" t="s">
        <v>2764</v>
      </c>
      <c r="Z2238" t="s">
        <v>2764</v>
      </c>
      <c r="AA2238">
        <v>157.90906615845358</v>
      </c>
      <c r="AB2238" s="6">
        <f t="shared" si="168"/>
        <v>157.90906615845358</v>
      </c>
      <c r="AC2238" t="s">
        <v>2766</v>
      </c>
      <c r="AD2238">
        <v>0</v>
      </c>
    </row>
    <row r="2239" spans="1:30" x14ac:dyDescent="0.25">
      <c r="A2239" t="s">
        <v>2759</v>
      </c>
      <c r="B2239" t="s">
        <v>2760</v>
      </c>
      <c r="C2239" t="s">
        <v>2761</v>
      </c>
      <c r="D2239" t="s">
        <v>4405</v>
      </c>
      <c r="E2239" t="s">
        <v>266</v>
      </c>
      <c r="F2239" t="s">
        <v>4400</v>
      </c>
      <c r="G2239" t="s">
        <v>4420</v>
      </c>
      <c r="H2239" t="s">
        <v>2728</v>
      </c>
      <c r="I2239">
        <v>1</v>
      </c>
      <c r="J2239">
        <v>5059489835707</v>
      </c>
      <c r="K2239" t="s">
        <v>4668</v>
      </c>
      <c r="L2239" t="str">
        <f t="shared" si="169"/>
        <v>RXTED0133710</v>
      </c>
      <c r="M2239" t="s">
        <v>1647</v>
      </c>
      <c r="N2239" t="str">
        <f t="shared" si="170"/>
        <v>DGN</v>
      </c>
      <c r="O2239" t="str">
        <f t="shared" si="171"/>
        <v>002</v>
      </c>
      <c r="P2239" t="s">
        <v>2764</v>
      </c>
      <c r="Q2239" t="s">
        <v>2764</v>
      </c>
      <c r="R2239" t="s">
        <v>2764</v>
      </c>
      <c r="S2239" t="s">
        <v>4668</v>
      </c>
      <c r="T2239" t="s">
        <v>4402</v>
      </c>
      <c r="U2239" t="s">
        <v>4402</v>
      </c>
      <c r="V2239" t="s">
        <v>4402</v>
      </c>
      <c r="W2239" t="s">
        <v>2764</v>
      </c>
      <c r="X2239" t="s">
        <v>2764</v>
      </c>
      <c r="Y2239" t="s">
        <v>2764</v>
      </c>
      <c r="Z2239" t="s">
        <v>2764</v>
      </c>
      <c r="AA2239">
        <v>193.30247753879661</v>
      </c>
      <c r="AB2239" s="6">
        <f t="shared" si="168"/>
        <v>193.30247753879661</v>
      </c>
      <c r="AC2239" t="s">
        <v>2766</v>
      </c>
      <c r="AD2239">
        <v>0</v>
      </c>
    </row>
    <row r="2240" spans="1:30" x14ac:dyDescent="0.25">
      <c r="A2240" t="s">
        <v>2759</v>
      </c>
      <c r="B2240" t="s">
        <v>2760</v>
      </c>
      <c r="C2240" t="s">
        <v>2761</v>
      </c>
      <c r="D2240" t="s">
        <v>4405</v>
      </c>
      <c r="E2240" t="s">
        <v>266</v>
      </c>
      <c r="F2240" t="s">
        <v>4400</v>
      </c>
      <c r="G2240" t="s">
        <v>4420</v>
      </c>
      <c r="H2240" t="s">
        <v>2728</v>
      </c>
      <c r="I2240">
        <v>14</v>
      </c>
      <c r="J2240">
        <v>5059489786054</v>
      </c>
      <c r="K2240" t="s">
        <v>4669</v>
      </c>
      <c r="L2240" t="str">
        <f t="shared" si="169"/>
        <v>RXTED0133719</v>
      </c>
      <c r="M2240" t="s">
        <v>271</v>
      </c>
      <c r="N2240" t="str">
        <f t="shared" si="170"/>
        <v>WHI</v>
      </c>
      <c r="O2240" t="str">
        <f t="shared" si="171"/>
        <v>000</v>
      </c>
      <c r="P2240" t="s">
        <v>2764</v>
      </c>
      <c r="Q2240" t="s">
        <v>2764</v>
      </c>
      <c r="R2240" t="s">
        <v>2764</v>
      </c>
      <c r="S2240" t="s">
        <v>4669</v>
      </c>
      <c r="T2240" t="s">
        <v>4402</v>
      </c>
      <c r="U2240" t="s">
        <v>4402</v>
      </c>
      <c r="V2240" t="s">
        <v>4402</v>
      </c>
      <c r="W2240" t="s">
        <v>2764</v>
      </c>
      <c r="X2240" t="s">
        <v>2764</v>
      </c>
      <c r="Y2240" t="s">
        <v>2764</v>
      </c>
      <c r="Z2240" t="s">
        <v>2764</v>
      </c>
      <c r="AA2240">
        <v>279.06343588347397</v>
      </c>
      <c r="AB2240" s="6">
        <f t="shared" si="168"/>
        <v>3906.8881023686354</v>
      </c>
      <c r="AC2240" t="s">
        <v>2766</v>
      </c>
      <c r="AD2240" t="s">
        <v>4670</v>
      </c>
    </row>
    <row r="2241" spans="1:30" x14ac:dyDescent="0.25">
      <c r="A2241" t="s">
        <v>2759</v>
      </c>
      <c r="B2241" t="s">
        <v>2760</v>
      </c>
      <c r="C2241" t="s">
        <v>2761</v>
      </c>
      <c r="D2241" t="s">
        <v>4405</v>
      </c>
      <c r="E2241" t="s">
        <v>266</v>
      </c>
      <c r="F2241" t="s">
        <v>4400</v>
      </c>
      <c r="G2241" t="s">
        <v>4420</v>
      </c>
      <c r="H2241" t="s">
        <v>2728</v>
      </c>
      <c r="I2241">
        <v>16</v>
      </c>
      <c r="J2241">
        <v>5059489786030</v>
      </c>
      <c r="K2241" t="s">
        <v>4671</v>
      </c>
      <c r="L2241" t="str">
        <f t="shared" si="169"/>
        <v>RXTED0133719</v>
      </c>
      <c r="M2241" t="s">
        <v>273</v>
      </c>
      <c r="N2241" t="str">
        <f t="shared" si="170"/>
        <v>WHI</v>
      </c>
      <c r="O2241" t="str">
        <f t="shared" si="171"/>
        <v>001</v>
      </c>
      <c r="P2241" t="s">
        <v>2764</v>
      </c>
      <c r="Q2241" t="s">
        <v>2764</v>
      </c>
      <c r="R2241" t="s">
        <v>2764</v>
      </c>
      <c r="S2241" t="s">
        <v>4671</v>
      </c>
      <c r="T2241" t="s">
        <v>4402</v>
      </c>
      <c r="U2241" t="s">
        <v>4402</v>
      </c>
      <c r="V2241" t="s">
        <v>4402</v>
      </c>
      <c r="W2241" t="s">
        <v>2764</v>
      </c>
      <c r="X2241" t="s">
        <v>2764</v>
      </c>
      <c r="Y2241" t="s">
        <v>2764</v>
      </c>
      <c r="Z2241" t="s">
        <v>2764</v>
      </c>
      <c r="AA2241">
        <v>279.06343588347397</v>
      </c>
      <c r="AB2241" s="6">
        <f t="shared" si="168"/>
        <v>4465.0149741355835</v>
      </c>
      <c r="AC2241" t="s">
        <v>2766</v>
      </c>
      <c r="AD2241" t="s">
        <v>4670</v>
      </c>
    </row>
    <row r="2242" spans="1:30" x14ac:dyDescent="0.25">
      <c r="A2242" t="s">
        <v>2759</v>
      </c>
      <c r="B2242" t="s">
        <v>2760</v>
      </c>
      <c r="C2242" t="s">
        <v>2761</v>
      </c>
      <c r="D2242" t="s">
        <v>4405</v>
      </c>
      <c r="E2242" t="s">
        <v>266</v>
      </c>
      <c r="F2242" t="s">
        <v>4400</v>
      </c>
      <c r="G2242" t="s">
        <v>4420</v>
      </c>
      <c r="H2242" t="s">
        <v>2728</v>
      </c>
      <c r="I2242">
        <v>6</v>
      </c>
      <c r="J2242">
        <v>5059489786016</v>
      </c>
      <c r="K2242" t="s">
        <v>4672</v>
      </c>
      <c r="L2242" t="str">
        <f t="shared" si="169"/>
        <v>RXTED0133719</v>
      </c>
      <c r="M2242" t="s">
        <v>378</v>
      </c>
      <c r="N2242" t="str">
        <f t="shared" si="170"/>
        <v>WHI</v>
      </c>
      <c r="O2242" t="str">
        <f t="shared" si="171"/>
        <v>002</v>
      </c>
      <c r="P2242" t="s">
        <v>2764</v>
      </c>
      <c r="Q2242" t="s">
        <v>2764</v>
      </c>
      <c r="R2242" t="s">
        <v>2764</v>
      </c>
      <c r="S2242" t="s">
        <v>4672</v>
      </c>
      <c r="T2242" t="s">
        <v>4402</v>
      </c>
      <c r="U2242" t="s">
        <v>4402</v>
      </c>
      <c r="V2242" t="s">
        <v>4402</v>
      </c>
      <c r="W2242" t="s">
        <v>2764</v>
      </c>
      <c r="X2242" t="s">
        <v>2764</v>
      </c>
      <c r="Y2242" t="s">
        <v>2764</v>
      </c>
      <c r="Z2242" t="s">
        <v>2764</v>
      </c>
      <c r="AA2242">
        <v>279.06343588347397</v>
      </c>
      <c r="AB2242" s="6">
        <f t="shared" ref="AB2242:AB2305" si="173">AA2242*I2242</f>
        <v>1674.3806153008438</v>
      </c>
      <c r="AC2242" t="s">
        <v>2766</v>
      </c>
      <c r="AD2242" t="s">
        <v>4670</v>
      </c>
    </row>
    <row r="2243" spans="1:30" x14ac:dyDescent="0.25">
      <c r="A2243" t="s">
        <v>2759</v>
      </c>
      <c r="B2243" t="s">
        <v>2760</v>
      </c>
      <c r="C2243" t="s">
        <v>2761</v>
      </c>
      <c r="D2243" t="s">
        <v>4405</v>
      </c>
      <c r="E2243" t="s">
        <v>266</v>
      </c>
      <c r="F2243" t="s">
        <v>4489</v>
      </c>
      <c r="G2243" t="s">
        <v>4489</v>
      </c>
      <c r="H2243" t="s">
        <v>2727</v>
      </c>
      <c r="I2243">
        <v>1</v>
      </c>
      <c r="J2243">
        <v>5059489708001</v>
      </c>
      <c r="K2243" t="s">
        <v>4673</v>
      </c>
      <c r="L2243" t="str">
        <f t="shared" ref="L2243:L2306" si="174">LEFT(K2243,12)</f>
        <v>RXTED0133748</v>
      </c>
      <c r="M2243" t="s">
        <v>1648</v>
      </c>
      <c r="N2243" t="str">
        <f t="shared" ref="N2243:N2306" si="175">LEFT(M2243,3)</f>
        <v>DUP</v>
      </c>
      <c r="O2243" t="str">
        <f t="shared" ref="O2243:O2306" si="176">RIGHT(M2243,3)</f>
        <v>040</v>
      </c>
      <c r="P2243" t="s">
        <v>2764</v>
      </c>
      <c r="Q2243" t="s">
        <v>2764</v>
      </c>
      <c r="R2243" t="s">
        <v>2764</v>
      </c>
      <c r="S2243" t="s">
        <v>4673</v>
      </c>
      <c r="T2243" t="s">
        <v>4402</v>
      </c>
      <c r="U2243" t="s">
        <v>4402</v>
      </c>
      <c r="V2243" t="s">
        <v>4402</v>
      </c>
      <c r="W2243" t="s">
        <v>2764</v>
      </c>
      <c r="X2243" t="s">
        <v>2764</v>
      </c>
      <c r="Y2243" t="s">
        <v>2764</v>
      </c>
      <c r="Z2243" t="s">
        <v>2764</v>
      </c>
      <c r="AA2243">
        <v>179.68962700789544</v>
      </c>
      <c r="AB2243" s="6">
        <f t="shared" si="173"/>
        <v>179.68962700789544</v>
      </c>
      <c r="AC2243" t="s">
        <v>2766</v>
      </c>
      <c r="AD2243">
        <v>0</v>
      </c>
    </row>
    <row r="2244" spans="1:30" x14ac:dyDescent="0.25">
      <c r="A2244" t="s">
        <v>2759</v>
      </c>
      <c r="B2244" t="s">
        <v>2760</v>
      </c>
      <c r="C2244" t="s">
        <v>2761</v>
      </c>
      <c r="D2244" t="s">
        <v>4405</v>
      </c>
      <c r="E2244" t="s">
        <v>266</v>
      </c>
      <c r="F2244" t="s">
        <v>4489</v>
      </c>
      <c r="G2244" t="s">
        <v>4489</v>
      </c>
      <c r="H2244" t="s">
        <v>2727</v>
      </c>
      <c r="I2244">
        <v>1</v>
      </c>
      <c r="J2244">
        <v>5059489707998</v>
      </c>
      <c r="K2244" t="s">
        <v>4674</v>
      </c>
      <c r="L2244" t="str">
        <f t="shared" si="174"/>
        <v>RXTED0133748</v>
      </c>
      <c r="M2244" t="s">
        <v>1649</v>
      </c>
      <c r="N2244" t="str">
        <f t="shared" si="175"/>
        <v>DUP</v>
      </c>
      <c r="O2244" t="str">
        <f t="shared" si="176"/>
        <v>041</v>
      </c>
      <c r="P2244" t="s">
        <v>2764</v>
      </c>
      <c r="Q2244" t="s">
        <v>2764</v>
      </c>
      <c r="R2244" t="s">
        <v>2764</v>
      </c>
      <c r="S2244" t="s">
        <v>4674</v>
      </c>
      <c r="T2244" t="s">
        <v>4402</v>
      </c>
      <c r="U2244" t="s">
        <v>4402</v>
      </c>
      <c r="V2244" t="s">
        <v>4402</v>
      </c>
      <c r="W2244" t="s">
        <v>2764</v>
      </c>
      <c r="X2244" t="s">
        <v>2764</v>
      </c>
      <c r="Y2244" t="s">
        <v>2764</v>
      </c>
      <c r="Z2244" t="s">
        <v>2764</v>
      </c>
      <c r="AA2244">
        <v>179.68962700789544</v>
      </c>
      <c r="AB2244" s="6">
        <f t="shared" si="173"/>
        <v>179.68962700789544</v>
      </c>
      <c r="AC2244" t="s">
        <v>2766</v>
      </c>
      <c r="AD2244">
        <v>0</v>
      </c>
    </row>
    <row r="2245" spans="1:30" x14ac:dyDescent="0.25">
      <c r="A2245" t="s">
        <v>2759</v>
      </c>
      <c r="B2245" t="s">
        <v>2760</v>
      </c>
      <c r="C2245" t="s">
        <v>2761</v>
      </c>
      <c r="D2245" t="s">
        <v>4399</v>
      </c>
      <c r="E2245" t="s">
        <v>265</v>
      </c>
      <c r="F2245" t="s">
        <v>4489</v>
      </c>
      <c r="G2245" t="s">
        <v>4489</v>
      </c>
      <c r="H2245" t="s">
        <v>2727</v>
      </c>
      <c r="I2245">
        <v>4</v>
      </c>
      <c r="J2245">
        <v>5059489436966</v>
      </c>
      <c r="K2245" t="s">
        <v>4675</v>
      </c>
      <c r="L2245" t="str">
        <f t="shared" si="174"/>
        <v>RXTED0133758</v>
      </c>
      <c r="M2245" t="s">
        <v>317</v>
      </c>
      <c r="N2245" t="str">
        <f t="shared" si="175"/>
        <v>NVY</v>
      </c>
      <c r="O2245" t="str">
        <f t="shared" si="176"/>
        <v>041</v>
      </c>
      <c r="P2245" t="s">
        <v>2764</v>
      </c>
      <c r="Q2245" t="s">
        <v>2764</v>
      </c>
      <c r="R2245" t="s">
        <v>2764</v>
      </c>
      <c r="S2245" t="s">
        <v>4675</v>
      </c>
      <c r="T2245" t="s">
        <v>4402</v>
      </c>
      <c r="U2245" t="s">
        <v>4402</v>
      </c>
      <c r="V2245" t="s">
        <v>4402</v>
      </c>
      <c r="W2245" t="s">
        <v>2764</v>
      </c>
      <c r="X2245" t="s">
        <v>2764</v>
      </c>
      <c r="Y2245" t="s">
        <v>2764</v>
      </c>
      <c r="Z2245" t="s">
        <v>2764</v>
      </c>
      <c r="AA2245">
        <v>179.68962700789544</v>
      </c>
      <c r="AB2245" s="6">
        <f t="shared" si="173"/>
        <v>718.75850803158175</v>
      </c>
      <c r="AC2245" t="s">
        <v>2766</v>
      </c>
      <c r="AD2245">
        <v>0</v>
      </c>
    </row>
    <row r="2246" spans="1:30" x14ac:dyDescent="0.25">
      <c r="A2246" t="s">
        <v>2759</v>
      </c>
      <c r="B2246" t="s">
        <v>2760</v>
      </c>
      <c r="C2246" t="s">
        <v>2761</v>
      </c>
      <c r="D2246" t="s">
        <v>4399</v>
      </c>
      <c r="E2246" t="s">
        <v>265</v>
      </c>
      <c r="F2246" t="s">
        <v>4489</v>
      </c>
      <c r="G2246" t="s">
        <v>4489</v>
      </c>
      <c r="H2246" t="s">
        <v>2727</v>
      </c>
      <c r="I2246">
        <v>4</v>
      </c>
      <c r="J2246">
        <v>5059489436959</v>
      </c>
      <c r="K2246" t="s">
        <v>4676</v>
      </c>
      <c r="L2246" t="str">
        <f t="shared" si="174"/>
        <v>RXTED0133758</v>
      </c>
      <c r="M2246" t="s">
        <v>2780</v>
      </c>
      <c r="N2246" t="str">
        <f t="shared" si="175"/>
        <v>NVY</v>
      </c>
      <c r="O2246" t="str">
        <f t="shared" si="176"/>
        <v>042</v>
      </c>
      <c r="P2246" t="s">
        <v>2764</v>
      </c>
      <c r="Q2246" t="s">
        <v>2764</v>
      </c>
      <c r="R2246" t="s">
        <v>2764</v>
      </c>
      <c r="S2246" t="s">
        <v>4676</v>
      </c>
      <c r="T2246" t="s">
        <v>4402</v>
      </c>
      <c r="U2246" t="s">
        <v>4402</v>
      </c>
      <c r="V2246" t="s">
        <v>4402</v>
      </c>
      <c r="W2246" t="s">
        <v>2764</v>
      </c>
      <c r="X2246" t="s">
        <v>2764</v>
      </c>
      <c r="Y2246" t="s">
        <v>2764</v>
      </c>
      <c r="Z2246" t="s">
        <v>2764</v>
      </c>
      <c r="AA2246">
        <v>179.68962700789544</v>
      </c>
      <c r="AB2246" s="6">
        <f t="shared" si="173"/>
        <v>718.75850803158175</v>
      </c>
      <c r="AC2246" t="s">
        <v>2766</v>
      </c>
      <c r="AD2246">
        <v>0</v>
      </c>
    </row>
    <row r="2247" spans="1:30" x14ac:dyDescent="0.25">
      <c r="A2247" t="s">
        <v>2759</v>
      </c>
      <c r="B2247" t="s">
        <v>2760</v>
      </c>
      <c r="C2247" t="s">
        <v>2761</v>
      </c>
      <c r="D2247" t="s">
        <v>4399</v>
      </c>
      <c r="E2247" t="s">
        <v>265</v>
      </c>
      <c r="F2247" t="s">
        <v>4489</v>
      </c>
      <c r="G2247" t="s">
        <v>4489</v>
      </c>
      <c r="H2247" t="s">
        <v>2727</v>
      </c>
      <c r="I2247">
        <v>4</v>
      </c>
      <c r="J2247">
        <v>5059489436942</v>
      </c>
      <c r="K2247" t="s">
        <v>4677</v>
      </c>
      <c r="L2247" t="str">
        <f t="shared" si="174"/>
        <v>RXTED0133758</v>
      </c>
      <c r="M2247" t="s">
        <v>1650</v>
      </c>
      <c r="N2247" t="str">
        <f t="shared" si="175"/>
        <v>NVY</v>
      </c>
      <c r="O2247" t="str">
        <f t="shared" si="176"/>
        <v>043</v>
      </c>
      <c r="P2247" t="s">
        <v>2764</v>
      </c>
      <c r="Q2247" t="s">
        <v>2764</v>
      </c>
      <c r="R2247" t="s">
        <v>2764</v>
      </c>
      <c r="S2247" t="s">
        <v>4677</v>
      </c>
      <c r="T2247" t="s">
        <v>4402</v>
      </c>
      <c r="U2247" t="s">
        <v>4402</v>
      </c>
      <c r="V2247" t="s">
        <v>4402</v>
      </c>
      <c r="W2247" t="s">
        <v>2764</v>
      </c>
      <c r="X2247" t="s">
        <v>2764</v>
      </c>
      <c r="Y2247" t="s">
        <v>2764</v>
      </c>
      <c r="Z2247" t="s">
        <v>2764</v>
      </c>
      <c r="AA2247">
        <v>179.68962700789544</v>
      </c>
      <c r="AB2247" s="6">
        <f t="shared" si="173"/>
        <v>718.75850803158175</v>
      </c>
      <c r="AC2247" t="s">
        <v>2766</v>
      </c>
      <c r="AD2247">
        <v>0</v>
      </c>
    </row>
    <row r="2248" spans="1:30" x14ac:dyDescent="0.25">
      <c r="A2248" t="s">
        <v>2759</v>
      </c>
      <c r="B2248" t="s">
        <v>2760</v>
      </c>
      <c r="C2248" t="s">
        <v>2761</v>
      </c>
      <c r="D2248" t="s">
        <v>4399</v>
      </c>
      <c r="E2248" t="s">
        <v>265</v>
      </c>
      <c r="F2248" t="s">
        <v>4489</v>
      </c>
      <c r="G2248" t="s">
        <v>4489</v>
      </c>
      <c r="H2248" t="s">
        <v>2727</v>
      </c>
      <c r="I2248">
        <v>4</v>
      </c>
      <c r="J2248">
        <v>5059489436928</v>
      </c>
      <c r="K2248" t="s">
        <v>4678</v>
      </c>
      <c r="L2248" t="str">
        <f t="shared" si="174"/>
        <v>RXTED0133758</v>
      </c>
      <c r="M2248" t="s">
        <v>1651</v>
      </c>
      <c r="N2248" t="str">
        <f t="shared" si="175"/>
        <v>NVY</v>
      </c>
      <c r="O2248" t="str">
        <f t="shared" si="176"/>
        <v>045</v>
      </c>
      <c r="P2248" t="s">
        <v>2764</v>
      </c>
      <c r="Q2248" t="s">
        <v>2764</v>
      </c>
      <c r="R2248" t="s">
        <v>2764</v>
      </c>
      <c r="S2248" t="s">
        <v>4678</v>
      </c>
      <c r="T2248" t="s">
        <v>4402</v>
      </c>
      <c r="U2248" t="s">
        <v>4402</v>
      </c>
      <c r="V2248" t="s">
        <v>4402</v>
      </c>
      <c r="W2248" t="s">
        <v>2764</v>
      </c>
      <c r="X2248" t="s">
        <v>2764</v>
      </c>
      <c r="Y2248" t="s">
        <v>2764</v>
      </c>
      <c r="Z2248" t="s">
        <v>2764</v>
      </c>
      <c r="AA2248">
        <v>179.68962700789544</v>
      </c>
      <c r="AB2248" s="6">
        <f t="shared" si="173"/>
        <v>718.75850803158175</v>
      </c>
      <c r="AC2248" t="s">
        <v>2766</v>
      </c>
      <c r="AD2248">
        <v>0</v>
      </c>
    </row>
    <row r="2249" spans="1:30" x14ac:dyDescent="0.25">
      <c r="A2249" t="s">
        <v>2759</v>
      </c>
      <c r="B2249" t="s">
        <v>2760</v>
      </c>
      <c r="C2249" t="s">
        <v>2761</v>
      </c>
      <c r="D2249" t="s">
        <v>4399</v>
      </c>
      <c r="E2249" t="s">
        <v>265</v>
      </c>
      <c r="F2249" t="s">
        <v>4489</v>
      </c>
      <c r="G2249" t="s">
        <v>4489</v>
      </c>
      <c r="H2249" t="s">
        <v>2727</v>
      </c>
      <c r="I2249">
        <v>3</v>
      </c>
      <c r="J2249">
        <v>5059489436911</v>
      </c>
      <c r="K2249" t="s">
        <v>4679</v>
      </c>
      <c r="L2249" t="str">
        <f t="shared" si="174"/>
        <v>RXTED0133758</v>
      </c>
      <c r="M2249" t="s">
        <v>637</v>
      </c>
      <c r="N2249" t="str">
        <f t="shared" si="175"/>
        <v>NVY</v>
      </c>
      <c r="O2249" t="str">
        <f t="shared" si="176"/>
        <v>046</v>
      </c>
      <c r="P2249" t="s">
        <v>2764</v>
      </c>
      <c r="Q2249" t="s">
        <v>2764</v>
      </c>
      <c r="R2249" t="s">
        <v>2764</v>
      </c>
      <c r="S2249" t="s">
        <v>4679</v>
      </c>
      <c r="T2249" t="s">
        <v>4402</v>
      </c>
      <c r="U2249" t="s">
        <v>4402</v>
      </c>
      <c r="V2249" t="s">
        <v>4402</v>
      </c>
      <c r="W2249" t="s">
        <v>2764</v>
      </c>
      <c r="X2249" t="s">
        <v>2764</v>
      </c>
      <c r="Y2249" t="s">
        <v>2764</v>
      </c>
      <c r="Z2249" t="s">
        <v>2764</v>
      </c>
      <c r="AA2249">
        <v>179.68962700789544</v>
      </c>
      <c r="AB2249" s="6">
        <f t="shared" si="173"/>
        <v>539.06888102368634</v>
      </c>
      <c r="AC2249" t="s">
        <v>2766</v>
      </c>
      <c r="AD2249">
        <v>0</v>
      </c>
    </row>
    <row r="2250" spans="1:30" x14ac:dyDescent="0.25">
      <c r="A2250" t="s">
        <v>2759</v>
      </c>
      <c r="B2250" t="s">
        <v>2760</v>
      </c>
      <c r="C2250" t="s">
        <v>2761</v>
      </c>
      <c r="D2250" t="s">
        <v>4399</v>
      </c>
      <c r="E2250" t="s">
        <v>265</v>
      </c>
      <c r="F2250" t="s">
        <v>4400</v>
      </c>
      <c r="G2250" t="s">
        <v>4497</v>
      </c>
      <c r="H2250" t="s">
        <v>2728</v>
      </c>
      <c r="I2250">
        <v>1</v>
      </c>
      <c r="J2250">
        <v>5059489517511</v>
      </c>
      <c r="K2250" t="s">
        <v>4680</v>
      </c>
      <c r="L2250" t="str">
        <f t="shared" si="174"/>
        <v>RXTED0133760</v>
      </c>
      <c r="M2250" t="s">
        <v>2802</v>
      </c>
      <c r="N2250" t="str">
        <f t="shared" si="175"/>
        <v>NVY</v>
      </c>
      <c r="O2250" t="str">
        <f t="shared" si="176"/>
        <v>002</v>
      </c>
      <c r="P2250" t="s">
        <v>2764</v>
      </c>
      <c r="Q2250" t="s">
        <v>2764</v>
      </c>
      <c r="R2250" t="s">
        <v>2764</v>
      </c>
      <c r="S2250" t="s">
        <v>4680</v>
      </c>
      <c r="T2250" t="s">
        <v>4402</v>
      </c>
      <c r="U2250" t="s">
        <v>4402</v>
      </c>
      <c r="V2250" t="s">
        <v>4402</v>
      </c>
      <c r="W2250" t="s">
        <v>2764</v>
      </c>
      <c r="X2250" t="s">
        <v>2764</v>
      </c>
      <c r="Y2250" t="s">
        <v>2764</v>
      </c>
      <c r="Z2250" t="s">
        <v>2764</v>
      </c>
      <c r="AA2250">
        <v>127.960794990471</v>
      </c>
      <c r="AB2250" s="6">
        <f t="shared" si="173"/>
        <v>127.960794990471</v>
      </c>
      <c r="AC2250" t="s">
        <v>2766</v>
      </c>
      <c r="AD2250">
        <v>0</v>
      </c>
    </row>
    <row r="2251" spans="1:30" x14ac:dyDescent="0.25">
      <c r="A2251" t="s">
        <v>2759</v>
      </c>
      <c r="B2251" t="s">
        <v>2760</v>
      </c>
      <c r="C2251" t="s">
        <v>2761</v>
      </c>
      <c r="D2251" t="s">
        <v>4399</v>
      </c>
      <c r="E2251" t="s">
        <v>265</v>
      </c>
      <c r="F2251" t="s">
        <v>4400</v>
      </c>
      <c r="G2251" t="s">
        <v>4497</v>
      </c>
      <c r="H2251" t="s">
        <v>2728</v>
      </c>
      <c r="I2251">
        <v>2</v>
      </c>
      <c r="J2251">
        <v>5059489517498</v>
      </c>
      <c r="K2251" t="s">
        <v>4681</v>
      </c>
      <c r="L2251" t="str">
        <f t="shared" si="174"/>
        <v>RXTED0133760</v>
      </c>
      <c r="M2251" t="s">
        <v>2770</v>
      </c>
      <c r="N2251" t="str">
        <f t="shared" si="175"/>
        <v>NVY</v>
      </c>
      <c r="O2251" t="str">
        <f t="shared" si="176"/>
        <v>003</v>
      </c>
      <c r="P2251" t="s">
        <v>2764</v>
      </c>
      <c r="Q2251" t="s">
        <v>2764</v>
      </c>
      <c r="R2251" t="s">
        <v>2764</v>
      </c>
      <c r="S2251" t="s">
        <v>4681</v>
      </c>
      <c r="T2251" t="s">
        <v>4402</v>
      </c>
      <c r="U2251" t="s">
        <v>4402</v>
      </c>
      <c r="V2251" t="s">
        <v>4402</v>
      </c>
      <c r="W2251" t="s">
        <v>2764</v>
      </c>
      <c r="X2251" t="s">
        <v>2764</v>
      </c>
      <c r="Y2251" t="s">
        <v>2764</v>
      </c>
      <c r="Z2251" t="s">
        <v>2764</v>
      </c>
      <c r="AA2251">
        <v>127.960794990471</v>
      </c>
      <c r="AB2251" s="6">
        <f t="shared" si="173"/>
        <v>255.921589980942</v>
      </c>
      <c r="AC2251" t="s">
        <v>2766</v>
      </c>
      <c r="AD2251">
        <v>0</v>
      </c>
    </row>
    <row r="2252" spans="1:30" x14ac:dyDescent="0.25">
      <c r="A2252" t="s">
        <v>2759</v>
      </c>
      <c r="B2252" t="s">
        <v>2760</v>
      </c>
      <c r="C2252" t="s">
        <v>2761</v>
      </c>
      <c r="D2252" t="s">
        <v>4399</v>
      </c>
      <c r="E2252" t="s">
        <v>265</v>
      </c>
      <c r="F2252" t="s">
        <v>4400</v>
      </c>
      <c r="G2252" t="s">
        <v>4497</v>
      </c>
      <c r="H2252" t="s">
        <v>2728</v>
      </c>
      <c r="I2252">
        <v>1</v>
      </c>
      <c r="J2252">
        <v>5059489517436</v>
      </c>
      <c r="K2252" t="s">
        <v>4682</v>
      </c>
      <c r="L2252" t="str">
        <f t="shared" si="174"/>
        <v>RXTED0133760</v>
      </c>
      <c r="M2252" t="s">
        <v>2826</v>
      </c>
      <c r="N2252" t="str">
        <f t="shared" si="175"/>
        <v>NVY</v>
      </c>
      <c r="O2252" t="str">
        <f t="shared" si="176"/>
        <v>006</v>
      </c>
      <c r="P2252" t="s">
        <v>2764</v>
      </c>
      <c r="Q2252" t="s">
        <v>2764</v>
      </c>
      <c r="R2252" t="s">
        <v>2764</v>
      </c>
      <c r="S2252" t="s">
        <v>4682</v>
      </c>
      <c r="T2252" t="s">
        <v>4402</v>
      </c>
      <c r="U2252" t="s">
        <v>4402</v>
      </c>
      <c r="V2252" t="s">
        <v>4402</v>
      </c>
      <c r="W2252" t="s">
        <v>2764</v>
      </c>
      <c r="X2252" t="s">
        <v>2764</v>
      </c>
      <c r="Y2252" t="s">
        <v>2764</v>
      </c>
      <c r="Z2252" t="s">
        <v>2764</v>
      </c>
      <c r="AA2252">
        <v>127.960794990471</v>
      </c>
      <c r="AB2252" s="6">
        <f t="shared" si="173"/>
        <v>127.960794990471</v>
      </c>
      <c r="AC2252" t="s">
        <v>2766</v>
      </c>
      <c r="AD2252">
        <v>0</v>
      </c>
    </row>
    <row r="2253" spans="1:30" x14ac:dyDescent="0.25">
      <c r="A2253" t="s">
        <v>2759</v>
      </c>
      <c r="B2253" t="s">
        <v>2760</v>
      </c>
      <c r="C2253" t="s">
        <v>2761</v>
      </c>
      <c r="D2253" t="s">
        <v>4405</v>
      </c>
      <c r="E2253" t="s">
        <v>266</v>
      </c>
      <c r="F2253" t="s">
        <v>4400</v>
      </c>
      <c r="G2253" t="s">
        <v>4420</v>
      </c>
      <c r="H2253" t="s">
        <v>2728</v>
      </c>
      <c r="I2253">
        <v>2</v>
      </c>
      <c r="J2253">
        <v>5059489549598</v>
      </c>
      <c r="K2253" t="s">
        <v>4683</v>
      </c>
      <c r="L2253" t="str">
        <f t="shared" si="174"/>
        <v>RXTED0133776</v>
      </c>
      <c r="M2253" t="s">
        <v>2798</v>
      </c>
      <c r="N2253" t="str">
        <f t="shared" si="175"/>
        <v>BLK</v>
      </c>
      <c r="O2253" t="str">
        <f t="shared" si="176"/>
        <v>000</v>
      </c>
      <c r="P2253" t="s">
        <v>2764</v>
      </c>
      <c r="Q2253" t="s">
        <v>2764</v>
      </c>
      <c r="R2253" t="s">
        <v>2764</v>
      </c>
      <c r="S2253" t="s">
        <v>4683</v>
      </c>
      <c r="T2253" t="s">
        <v>4402</v>
      </c>
      <c r="U2253" t="s">
        <v>4402</v>
      </c>
      <c r="V2253" t="s">
        <v>4402</v>
      </c>
      <c r="W2253" t="s">
        <v>2764</v>
      </c>
      <c r="X2253" t="s">
        <v>2764</v>
      </c>
      <c r="Y2253" t="s">
        <v>2764</v>
      </c>
      <c r="Z2253" t="s">
        <v>2764</v>
      </c>
      <c r="AA2253">
        <v>236.86359923768038</v>
      </c>
      <c r="AB2253" s="6">
        <f t="shared" si="173"/>
        <v>473.72719847536075</v>
      </c>
      <c r="AC2253" t="s">
        <v>2766</v>
      </c>
      <c r="AD2253">
        <v>0</v>
      </c>
    </row>
    <row r="2254" spans="1:30" x14ac:dyDescent="0.25">
      <c r="A2254" t="s">
        <v>2759</v>
      </c>
      <c r="B2254" t="s">
        <v>2760</v>
      </c>
      <c r="C2254" t="s">
        <v>2761</v>
      </c>
      <c r="D2254" t="s">
        <v>4405</v>
      </c>
      <c r="E2254" t="s">
        <v>266</v>
      </c>
      <c r="F2254" t="s">
        <v>4400</v>
      </c>
      <c r="G2254" t="s">
        <v>4420</v>
      </c>
      <c r="H2254" t="s">
        <v>2728</v>
      </c>
      <c r="I2254">
        <v>10</v>
      </c>
      <c r="J2254">
        <v>5059489549574</v>
      </c>
      <c r="K2254" t="s">
        <v>4684</v>
      </c>
      <c r="L2254" t="str">
        <f t="shared" si="174"/>
        <v>RXTED0133776</v>
      </c>
      <c r="M2254" t="s">
        <v>2810</v>
      </c>
      <c r="N2254" t="str">
        <f t="shared" si="175"/>
        <v>BLK</v>
      </c>
      <c r="O2254" t="str">
        <f t="shared" si="176"/>
        <v>001</v>
      </c>
      <c r="P2254" t="s">
        <v>2764</v>
      </c>
      <c r="Q2254" t="s">
        <v>2764</v>
      </c>
      <c r="R2254" t="s">
        <v>2764</v>
      </c>
      <c r="S2254" t="s">
        <v>4684</v>
      </c>
      <c r="T2254" t="s">
        <v>4402</v>
      </c>
      <c r="U2254" t="s">
        <v>4402</v>
      </c>
      <c r="V2254" t="s">
        <v>4402</v>
      </c>
      <c r="W2254" t="s">
        <v>2764</v>
      </c>
      <c r="X2254" t="s">
        <v>2764</v>
      </c>
      <c r="Y2254" t="s">
        <v>2764</v>
      </c>
      <c r="Z2254" t="s">
        <v>2764</v>
      </c>
      <c r="AA2254">
        <v>236.86359923768038</v>
      </c>
      <c r="AB2254" s="6">
        <f t="shared" si="173"/>
        <v>2368.6359923768036</v>
      </c>
      <c r="AC2254" t="s">
        <v>2766</v>
      </c>
      <c r="AD2254">
        <v>0</v>
      </c>
    </row>
    <row r="2255" spans="1:30" x14ac:dyDescent="0.25">
      <c r="A2255" t="s">
        <v>2759</v>
      </c>
      <c r="B2255" t="s">
        <v>2760</v>
      </c>
      <c r="C2255" t="s">
        <v>2761</v>
      </c>
      <c r="D2255" t="s">
        <v>4405</v>
      </c>
      <c r="E2255" t="s">
        <v>266</v>
      </c>
      <c r="F2255" t="s">
        <v>4400</v>
      </c>
      <c r="G2255" t="s">
        <v>4420</v>
      </c>
      <c r="H2255" t="s">
        <v>2728</v>
      </c>
      <c r="I2255">
        <v>6</v>
      </c>
      <c r="J2255">
        <v>5059489549550</v>
      </c>
      <c r="K2255" t="s">
        <v>4685</v>
      </c>
      <c r="L2255" t="str">
        <f t="shared" si="174"/>
        <v>RXTED0133776</v>
      </c>
      <c r="M2255" t="s">
        <v>2847</v>
      </c>
      <c r="N2255" t="str">
        <f t="shared" si="175"/>
        <v>BLK</v>
      </c>
      <c r="O2255" t="str">
        <f t="shared" si="176"/>
        <v>002</v>
      </c>
      <c r="P2255" t="s">
        <v>2764</v>
      </c>
      <c r="Q2255" t="s">
        <v>2764</v>
      </c>
      <c r="R2255" t="s">
        <v>2764</v>
      </c>
      <c r="S2255" t="s">
        <v>4685</v>
      </c>
      <c r="T2255" t="s">
        <v>4402</v>
      </c>
      <c r="U2255" t="s">
        <v>4402</v>
      </c>
      <c r="V2255" t="s">
        <v>4402</v>
      </c>
      <c r="W2255" t="s">
        <v>2764</v>
      </c>
      <c r="X2255" t="s">
        <v>2764</v>
      </c>
      <c r="Y2255" t="s">
        <v>2764</v>
      </c>
      <c r="Z2255" t="s">
        <v>2764</v>
      </c>
      <c r="AA2255">
        <v>236.86359923768038</v>
      </c>
      <c r="AB2255" s="6">
        <f t="shared" si="173"/>
        <v>1421.1815954260824</v>
      </c>
      <c r="AC2255" t="s">
        <v>2766</v>
      </c>
      <c r="AD2255">
        <v>0</v>
      </c>
    </row>
    <row r="2256" spans="1:30" x14ac:dyDescent="0.25">
      <c r="A2256" t="s">
        <v>2759</v>
      </c>
      <c r="B2256" t="s">
        <v>2760</v>
      </c>
      <c r="C2256" t="s">
        <v>2761</v>
      </c>
      <c r="D2256" t="s">
        <v>4405</v>
      </c>
      <c r="E2256" t="s">
        <v>266</v>
      </c>
      <c r="F2256" t="s">
        <v>4400</v>
      </c>
      <c r="G2256" t="s">
        <v>4420</v>
      </c>
      <c r="H2256" t="s">
        <v>2728</v>
      </c>
      <c r="I2256">
        <v>1</v>
      </c>
      <c r="J2256">
        <v>5059489549536</v>
      </c>
      <c r="K2256" t="s">
        <v>4686</v>
      </c>
      <c r="L2256" t="str">
        <f t="shared" si="174"/>
        <v>RXTED0133776</v>
      </c>
      <c r="M2256" t="s">
        <v>2903</v>
      </c>
      <c r="N2256" t="str">
        <f t="shared" si="175"/>
        <v>BLK</v>
      </c>
      <c r="O2256" t="str">
        <f t="shared" si="176"/>
        <v>003</v>
      </c>
      <c r="P2256" t="s">
        <v>2764</v>
      </c>
      <c r="Q2256" t="s">
        <v>2764</v>
      </c>
      <c r="R2256" t="s">
        <v>2764</v>
      </c>
      <c r="S2256" t="s">
        <v>4686</v>
      </c>
      <c r="T2256" t="s">
        <v>4402</v>
      </c>
      <c r="U2256" t="s">
        <v>4402</v>
      </c>
      <c r="V2256" t="s">
        <v>4402</v>
      </c>
      <c r="W2256" t="s">
        <v>2764</v>
      </c>
      <c r="X2256" t="s">
        <v>2764</v>
      </c>
      <c r="Y2256" t="s">
        <v>2764</v>
      </c>
      <c r="Z2256" t="s">
        <v>2764</v>
      </c>
      <c r="AA2256">
        <v>236.86359923768038</v>
      </c>
      <c r="AB2256" s="6">
        <f t="shared" si="173"/>
        <v>236.86359923768038</v>
      </c>
      <c r="AC2256" t="s">
        <v>2766</v>
      </c>
      <c r="AD2256">
        <v>0</v>
      </c>
    </row>
    <row r="2257" spans="1:30" x14ac:dyDescent="0.25">
      <c r="A2257" t="s">
        <v>2759</v>
      </c>
      <c r="B2257" t="s">
        <v>2760</v>
      </c>
      <c r="C2257" t="s">
        <v>2761</v>
      </c>
      <c r="D2257" t="s">
        <v>4399</v>
      </c>
      <c r="E2257" t="s">
        <v>265</v>
      </c>
      <c r="F2257" t="s">
        <v>4400</v>
      </c>
      <c r="G2257" t="s">
        <v>4468</v>
      </c>
      <c r="H2257" t="s">
        <v>2728</v>
      </c>
      <c r="I2257">
        <v>1</v>
      </c>
      <c r="J2257">
        <v>5059489312604</v>
      </c>
      <c r="K2257" t="s">
        <v>4687</v>
      </c>
      <c r="L2257" t="str">
        <f t="shared" si="174"/>
        <v>RXTED0133791</v>
      </c>
      <c r="M2257" t="s">
        <v>1652</v>
      </c>
      <c r="N2257" t="str">
        <f t="shared" si="175"/>
        <v>NVY</v>
      </c>
      <c r="O2257" t="str">
        <f t="shared" si="176"/>
        <v>28S</v>
      </c>
      <c r="P2257" t="s">
        <v>2764</v>
      </c>
      <c r="Q2257" t="s">
        <v>2764</v>
      </c>
      <c r="R2257" t="s">
        <v>2764</v>
      </c>
      <c r="S2257" t="s">
        <v>4687</v>
      </c>
      <c r="T2257" t="s">
        <v>4402</v>
      </c>
      <c r="U2257" t="s">
        <v>4402</v>
      </c>
      <c r="V2257" t="s">
        <v>4402</v>
      </c>
      <c r="W2257" t="s">
        <v>2764</v>
      </c>
      <c r="X2257" t="s">
        <v>2764</v>
      </c>
      <c r="Y2257" t="s">
        <v>2764</v>
      </c>
      <c r="Z2257" t="s">
        <v>2764</v>
      </c>
      <c r="AA2257">
        <v>141.57364552137219</v>
      </c>
      <c r="AB2257" s="6">
        <f t="shared" si="173"/>
        <v>141.57364552137219</v>
      </c>
      <c r="AC2257" t="s">
        <v>2766</v>
      </c>
      <c r="AD2257">
        <v>0</v>
      </c>
    </row>
    <row r="2258" spans="1:30" x14ac:dyDescent="0.25">
      <c r="A2258" t="s">
        <v>2759</v>
      </c>
      <c r="B2258" t="s">
        <v>2760</v>
      </c>
      <c r="C2258" t="s">
        <v>2761</v>
      </c>
      <c r="D2258" t="s">
        <v>4399</v>
      </c>
      <c r="E2258" t="s">
        <v>265</v>
      </c>
      <c r="F2258" t="s">
        <v>4489</v>
      </c>
      <c r="G2258" t="s">
        <v>4489</v>
      </c>
      <c r="H2258" t="s">
        <v>2727</v>
      </c>
      <c r="I2258">
        <v>4</v>
      </c>
      <c r="J2258">
        <v>5059489532576</v>
      </c>
      <c r="K2258" t="s">
        <v>4688</v>
      </c>
      <c r="L2258" t="str">
        <f t="shared" si="174"/>
        <v>RXTED0133793</v>
      </c>
      <c r="M2258" t="s">
        <v>1653</v>
      </c>
      <c r="N2258" t="str">
        <f t="shared" si="175"/>
        <v>BXO</v>
      </c>
      <c r="O2258" t="str">
        <f t="shared" si="176"/>
        <v>041</v>
      </c>
      <c r="P2258" t="s">
        <v>2764</v>
      </c>
      <c r="Q2258" t="s">
        <v>2764</v>
      </c>
      <c r="R2258" t="s">
        <v>2764</v>
      </c>
      <c r="S2258" t="s">
        <v>4688</v>
      </c>
      <c r="T2258" t="s">
        <v>4402</v>
      </c>
      <c r="U2258" t="s">
        <v>4402</v>
      </c>
      <c r="V2258" t="s">
        <v>4402</v>
      </c>
      <c r="W2258" t="s">
        <v>2764</v>
      </c>
      <c r="X2258" t="s">
        <v>2764</v>
      </c>
      <c r="Y2258" t="s">
        <v>2764</v>
      </c>
      <c r="Z2258" t="s">
        <v>2764</v>
      </c>
      <c r="AA2258">
        <v>185.13476722025592</v>
      </c>
      <c r="AB2258" s="6">
        <f t="shared" si="173"/>
        <v>740.5390688810237</v>
      </c>
      <c r="AC2258" t="s">
        <v>2766</v>
      </c>
      <c r="AD2258">
        <v>0</v>
      </c>
    </row>
    <row r="2259" spans="1:30" x14ac:dyDescent="0.25">
      <c r="A2259" t="s">
        <v>2759</v>
      </c>
      <c r="B2259" t="s">
        <v>2760</v>
      </c>
      <c r="C2259" t="s">
        <v>2761</v>
      </c>
      <c r="D2259" t="s">
        <v>4399</v>
      </c>
      <c r="E2259" t="s">
        <v>265</v>
      </c>
      <c r="F2259" t="s">
        <v>4489</v>
      </c>
      <c r="G2259" t="s">
        <v>4489</v>
      </c>
      <c r="H2259" t="s">
        <v>2727</v>
      </c>
      <c r="I2259">
        <v>5</v>
      </c>
      <c r="J2259">
        <v>5059489532569</v>
      </c>
      <c r="K2259" t="s">
        <v>4689</v>
      </c>
      <c r="L2259" t="str">
        <f t="shared" si="174"/>
        <v>RXTED0133793</v>
      </c>
      <c r="M2259" t="s">
        <v>1654</v>
      </c>
      <c r="N2259" t="str">
        <f t="shared" si="175"/>
        <v>BXO</v>
      </c>
      <c r="O2259" t="str">
        <f t="shared" si="176"/>
        <v>042</v>
      </c>
      <c r="P2259" t="s">
        <v>2764</v>
      </c>
      <c r="Q2259" t="s">
        <v>2764</v>
      </c>
      <c r="R2259" t="s">
        <v>2764</v>
      </c>
      <c r="S2259" t="s">
        <v>4689</v>
      </c>
      <c r="T2259" t="s">
        <v>4402</v>
      </c>
      <c r="U2259" t="s">
        <v>4402</v>
      </c>
      <c r="V2259" t="s">
        <v>4402</v>
      </c>
      <c r="W2259" t="s">
        <v>2764</v>
      </c>
      <c r="X2259" t="s">
        <v>2764</v>
      </c>
      <c r="Y2259" t="s">
        <v>2764</v>
      </c>
      <c r="Z2259" t="s">
        <v>2764</v>
      </c>
      <c r="AA2259">
        <v>185.13476722025592</v>
      </c>
      <c r="AB2259" s="6">
        <f t="shared" si="173"/>
        <v>925.67383610127968</v>
      </c>
      <c r="AC2259" t="s">
        <v>2766</v>
      </c>
      <c r="AD2259">
        <v>0</v>
      </c>
    </row>
    <row r="2260" spans="1:30" x14ac:dyDescent="0.25">
      <c r="A2260" t="s">
        <v>2759</v>
      </c>
      <c r="B2260" t="s">
        <v>2760</v>
      </c>
      <c r="C2260" t="s">
        <v>2761</v>
      </c>
      <c r="D2260" t="s">
        <v>4399</v>
      </c>
      <c r="E2260" t="s">
        <v>265</v>
      </c>
      <c r="F2260" t="s">
        <v>4489</v>
      </c>
      <c r="G2260" t="s">
        <v>4489</v>
      </c>
      <c r="H2260" t="s">
        <v>2727</v>
      </c>
      <c r="I2260">
        <v>3</v>
      </c>
      <c r="J2260">
        <v>5059489532552</v>
      </c>
      <c r="K2260" t="s">
        <v>4690</v>
      </c>
      <c r="L2260" t="str">
        <f t="shared" si="174"/>
        <v>RXTED0133793</v>
      </c>
      <c r="M2260" t="s">
        <v>1655</v>
      </c>
      <c r="N2260" t="str">
        <f t="shared" si="175"/>
        <v>BXO</v>
      </c>
      <c r="O2260" t="str">
        <f t="shared" si="176"/>
        <v>043</v>
      </c>
      <c r="P2260" t="s">
        <v>2764</v>
      </c>
      <c r="Q2260" t="s">
        <v>2764</v>
      </c>
      <c r="R2260" t="s">
        <v>2764</v>
      </c>
      <c r="S2260" t="s">
        <v>4690</v>
      </c>
      <c r="T2260" t="s">
        <v>4402</v>
      </c>
      <c r="U2260" t="s">
        <v>4402</v>
      </c>
      <c r="V2260" t="s">
        <v>4402</v>
      </c>
      <c r="W2260" t="s">
        <v>2764</v>
      </c>
      <c r="X2260" t="s">
        <v>2764</v>
      </c>
      <c r="Y2260" t="s">
        <v>2764</v>
      </c>
      <c r="Z2260" t="s">
        <v>2764</v>
      </c>
      <c r="AA2260">
        <v>185.13476722025592</v>
      </c>
      <c r="AB2260" s="6">
        <f t="shared" si="173"/>
        <v>555.40430166076771</v>
      </c>
      <c r="AC2260" t="s">
        <v>2766</v>
      </c>
      <c r="AD2260">
        <v>0</v>
      </c>
    </row>
    <row r="2261" spans="1:30" x14ac:dyDescent="0.25">
      <c r="A2261" t="s">
        <v>2759</v>
      </c>
      <c r="B2261" t="s">
        <v>2760</v>
      </c>
      <c r="C2261" t="s">
        <v>2761</v>
      </c>
      <c r="D2261" t="s">
        <v>4399</v>
      </c>
      <c r="E2261" t="s">
        <v>265</v>
      </c>
      <c r="F2261" t="s">
        <v>4489</v>
      </c>
      <c r="G2261" t="s">
        <v>4489</v>
      </c>
      <c r="H2261" t="s">
        <v>2727</v>
      </c>
      <c r="I2261">
        <v>4</v>
      </c>
      <c r="J2261">
        <v>5059489532545</v>
      </c>
      <c r="K2261" t="s">
        <v>4691</v>
      </c>
      <c r="L2261" t="str">
        <f t="shared" si="174"/>
        <v>RXTED0133793</v>
      </c>
      <c r="M2261" t="s">
        <v>1656</v>
      </c>
      <c r="N2261" t="str">
        <f t="shared" si="175"/>
        <v>BXO</v>
      </c>
      <c r="O2261" t="str">
        <f t="shared" si="176"/>
        <v>044</v>
      </c>
      <c r="P2261" t="s">
        <v>2764</v>
      </c>
      <c r="Q2261" t="s">
        <v>2764</v>
      </c>
      <c r="R2261" t="s">
        <v>2764</v>
      </c>
      <c r="S2261" t="s">
        <v>4691</v>
      </c>
      <c r="T2261" t="s">
        <v>4402</v>
      </c>
      <c r="U2261" t="s">
        <v>4402</v>
      </c>
      <c r="V2261" t="s">
        <v>4402</v>
      </c>
      <c r="W2261" t="s">
        <v>2764</v>
      </c>
      <c r="X2261" t="s">
        <v>2764</v>
      </c>
      <c r="Y2261" t="s">
        <v>2764</v>
      </c>
      <c r="Z2261" t="s">
        <v>2764</v>
      </c>
      <c r="AA2261">
        <v>185.13476722025592</v>
      </c>
      <c r="AB2261" s="6">
        <f t="shared" si="173"/>
        <v>740.5390688810237</v>
      </c>
      <c r="AC2261" t="s">
        <v>2766</v>
      </c>
      <c r="AD2261">
        <v>0</v>
      </c>
    </row>
    <row r="2262" spans="1:30" x14ac:dyDescent="0.25">
      <c r="A2262" t="s">
        <v>2759</v>
      </c>
      <c r="B2262" t="s">
        <v>2760</v>
      </c>
      <c r="C2262" t="s">
        <v>2761</v>
      </c>
      <c r="D2262" t="s">
        <v>4399</v>
      </c>
      <c r="E2262" t="s">
        <v>265</v>
      </c>
      <c r="F2262" t="s">
        <v>4489</v>
      </c>
      <c r="G2262" t="s">
        <v>4489</v>
      </c>
      <c r="H2262" t="s">
        <v>2727</v>
      </c>
      <c r="I2262">
        <v>4</v>
      </c>
      <c r="J2262">
        <v>5059489532538</v>
      </c>
      <c r="K2262" t="s">
        <v>4692</v>
      </c>
      <c r="L2262" t="str">
        <f t="shared" si="174"/>
        <v>RXTED0133793</v>
      </c>
      <c r="M2262" t="s">
        <v>1657</v>
      </c>
      <c r="N2262" t="str">
        <f t="shared" si="175"/>
        <v>BXO</v>
      </c>
      <c r="O2262" t="str">
        <f t="shared" si="176"/>
        <v>045</v>
      </c>
      <c r="P2262" t="s">
        <v>2764</v>
      </c>
      <c r="Q2262" t="s">
        <v>2764</v>
      </c>
      <c r="R2262" t="s">
        <v>2764</v>
      </c>
      <c r="S2262" t="s">
        <v>4692</v>
      </c>
      <c r="T2262" t="s">
        <v>4402</v>
      </c>
      <c r="U2262" t="s">
        <v>4402</v>
      </c>
      <c r="V2262" t="s">
        <v>4402</v>
      </c>
      <c r="W2262" t="s">
        <v>2764</v>
      </c>
      <c r="X2262" t="s">
        <v>2764</v>
      </c>
      <c r="Y2262" t="s">
        <v>2764</v>
      </c>
      <c r="Z2262" t="s">
        <v>2764</v>
      </c>
      <c r="AA2262">
        <v>185.13476722025592</v>
      </c>
      <c r="AB2262" s="6">
        <f t="shared" si="173"/>
        <v>740.5390688810237</v>
      </c>
      <c r="AC2262" t="s">
        <v>2766</v>
      </c>
      <c r="AD2262">
        <v>0</v>
      </c>
    </row>
    <row r="2263" spans="1:30" x14ac:dyDescent="0.25">
      <c r="A2263" t="s">
        <v>2759</v>
      </c>
      <c r="B2263" t="s">
        <v>2760</v>
      </c>
      <c r="C2263" t="s">
        <v>2761</v>
      </c>
      <c r="D2263" t="s">
        <v>4399</v>
      </c>
      <c r="E2263" t="s">
        <v>265</v>
      </c>
      <c r="F2263" t="s">
        <v>4489</v>
      </c>
      <c r="G2263" t="s">
        <v>4489</v>
      </c>
      <c r="H2263" t="s">
        <v>2727</v>
      </c>
      <c r="I2263">
        <v>2</v>
      </c>
      <c r="J2263">
        <v>5059489532521</v>
      </c>
      <c r="K2263" t="s">
        <v>4693</v>
      </c>
      <c r="L2263" t="str">
        <f t="shared" si="174"/>
        <v>RXTED0133793</v>
      </c>
      <c r="M2263" t="s">
        <v>1658</v>
      </c>
      <c r="N2263" t="str">
        <f t="shared" si="175"/>
        <v>BXO</v>
      </c>
      <c r="O2263" t="str">
        <f t="shared" si="176"/>
        <v>046</v>
      </c>
      <c r="P2263" t="s">
        <v>2764</v>
      </c>
      <c r="Q2263" t="s">
        <v>2764</v>
      </c>
      <c r="R2263" t="s">
        <v>2764</v>
      </c>
      <c r="S2263" t="s">
        <v>4693</v>
      </c>
      <c r="T2263" t="s">
        <v>4402</v>
      </c>
      <c r="U2263" t="s">
        <v>4402</v>
      </c>
      <c r="V2263" t="s">
        <v>4402</v>
      </c>
      <c r="W2263" t="s">
        <v>2764</v>
      </c>
      <c r="X2263" t="s">
        <v>2764</v>
      </c>
      <c r="Y2263" t="s">
        <v>2764</v>
      </c>
      <c r="Z2263" t="s">
        <v>2764</v>
      </c>
      <c r="AA2263">
        <v>185.13476722025592</v>
      </c>
      <c r="AB2263" s="6">
        <f t="shared" si="173"/>
        <v>370.26953444051185</v>
      </c>
      <c r="AC2263" t="s">
        <v>2766</v>
      </c>
      <c r="AD2263">
        <v>0</v>
      </c>
    </row>
    <row r="2264" spans="1:30" x14ac:dyDescent="0.25">
      <c r="A2264" t="s">
        <v>2759</v>
      </c>
      <c r="B2264" t="s">
        <v>2760</v>
      </c>
      <c r="C2264" t="s">
        <v>2761</v>
      </c>
      <c r="D2264" t="s">
        <v>4399</v>
      </c>
      <c r="E2264" t="s">
        <v>265</v>
      </c>
      <c r="F2264" t="s">
        <v>4489</v>
      </c>
      <c r="G2264" t="s">
        <v>4489</v>
      </c>
      <c r="H2264" t="s">
        <v>2727</v>
      </c>
      <c r="I2264">
        <v>2</v>
      </c>
      <c r="J2264">
        <v>5059489532507</v>
      </c>
      <c r="K2264" t="s">
        <v>4694</v>
      </c>
      <c r="L2264" t="str">
        <f t="shared" si="174"/>
        <v>RXTED0133794</v>
      </c>
      <c r="M2264" t="s">
        <v>317</v>
      </c>
      <c r="N2264" t="str">
        <f t="shared" si="175"/>
        <v>NVY</v>
      </c>
      <c r="O2264" t="str">
        <f t="shared" si="176"/>
        <v>041</v>
      </c>
      <c r="P2264" t="s">
        <v>2764</v>
      </c>
      <c r="Q2264" t="s">
        <v>2764</v>
      </c>
      <c r="R2264" t="s">
        <v>2764</v>
      </c>
      <c r="S2264" t="s">
        <v>4694</v>
      </c>
      <c r="T2264" t="s">
        <v>4402</v>
      </c>
      <c r="U2264" t="s">
        <v>4402</v>
      </c>
      <c r="V2264" t="s">
        <v>4402</v>
      </c>
      <c r="W2264" t="s">
        <v>2764</v>
      </c>
      <c r="X2264" t="s">
        <v>2764</v>
      </c>
      <c r="Y2264" t="s">
        <v>2764</v>
      </c>
      <c r="Z2264" t="s">
        <v>2764</v>
      </c>
      <c r="AA2264">
        <v>185.13476722025592</v>
      </c>
      <c r="AB2264" s="6">
        <f t="shared" si="173"/>
        <v>370.26953444051185</v>
      </c>
      <c r="AC2264" t="s">
        <v>2766</v>
      </c>
      <c r="AD2264">
        <v>0</v>
      </c>
    </row>
    <row r="2265" spans="1:30" x14ac:dyDescent="0.25">
      <c r="A2265" t="s">
        <v>2759</v>
      </c>
      <c r="B2265" t="s">
        <v>2760</v>
      </c>
      <c r="C2265" t="s">
        <v>2761</v>
      </c>
      <c r="D2265" t="s">
        <v>4399</v>
      </c>
      <c r="E2265" t="s">
        <v>265</v>
      </c>
      <c r="F2265" t="s">
        <v>4489</v>
      </c>
      <c r="G2265" t="s">
        <v>4489</v>
      </c>
      <c r="H2265" t="s">
        <v>2727</v>
      </c>
      <c r="I2265">
        <v>4</v>
      </c>
      <c r="J2265">
        <v>5059489532491</v>
      </c>
      <c r="K2265" t="s">
        <v>4695</v>
      </c>
      <c r="L2265" t="str">
        <f t="shared" si="174"/>
        <v>RXTED0133794</v>
      </c>
      <c r="M2265" t="s">
        <v>2780</v>
      </c>
      <c r="N2265" t="str">
        <f t="shared" si="175"/>
        <v>NVY</v>
      </c>
      <c r="O2265" t="str">
        <f t="shared" si="176"/>
        <v>042</v>
      </c>
      <c r="P2265" t="s">
        <v>2764</v>
      </c>
      <c r="Q2265" t="s">
        <v>2764</v>
      </c>
      <c r="R2265" t="s">
        <v>2764</v>
      </c>
      <c r="S2265" t="s">
        <v>4695</v>
      </c>
      <c r="T2265" t="s">
        <v>4402</v>
      </c>
      <c r="U2265" t="s">
        <v>4402</v>
      </c>
      <c r="V2265" t="s">
        <v>4402</v>
      </c>
      <c r="W2265" t="s">
        <v>2764</v>
      </c>
      <c r="X2265" t="s">
        <v>2764</v>
      </c>
      <c r="Y2265" t="s">
        <v>2764</v>
      </c>
      <c r="Z2265" t="s">
        <v>2764</v>
      </c>
      <c r="AA2265">
        <v>185.13476722025592</v>
      </c>
      <c r="AB2265" s="6">
        <f t="shared" si="173"/>
        <v>740.5390688810237</v>
      </c>
      <c r="AC2265" t="s">
        <v>2766</v>
      </c>
      <c r="AD2265">
        <v>0</v>
      </c>
    </row>
    <row r="2266" spans="1:30" x14ac:dyDescent="0.25">
      <c r="A2266" t="s">
        <v>2759</v>
      </c>
      <c r="B2266" t="s">
        <v>2760</v>
      </c>
      <c r="C2266" t="s">
        <v>2761</v>
      </c>
      <c r="D2266" t="s">
        <v>4399</v>
      </c>
      <c r="E2266" t="s">
        <v>265</v>
      </c>
      <c r="F2266" t="s">
        <v>4489</v>
      </c>
      <c r="G2266" t="s">
        <v>4489</v>
      </c>
      <c r="H2266" t="s">
        <v>2727</v>
      </c>
      <c r="I2266">
        <v>4</v>
      </c>
      <c r="J2266">
        <v>5059489532484</v>
      </c>
      <c r="K2266" t="s">
        <v>4696</v>
      </c>
      <c r="L2266" t="str">
        <f t="shared" si="174"/>
        <v>RXTED0133794</v>
      </c>
      <c r="M2266" t="s">
        <v>1650</v>
      </c>
      <c r="N2266" t="str">
        <f t="shared" si="175"/>
        <v>NVY</v>
      </c>
      <c r="O2266" t="str">
        <f t="shared" si="176"/>
        <v>043</v>
      </c>
      <c r="P2266" t="s">
        <v>2764</v>
      </c>
      <c r="Q2266" t="s">
        <v>2764</v>
      </c>
      <c r="R2266" t="s">
        <v>2764</v>
      </c>
      <c r="S2266" t="s">
        <v>4696</v>
      </c>
      <c r="T2266" t="s">
        <v>4402</v>
      </c>
      <c r="U2266" t="s">
        <v>4402</v>
      </c>
      <c r="V2266" t="s">
        <v>4402</v>
      </c>
      <c r="W2266" t="s">
        <v>2764</v>
      </c>
      <c r="X2266" t="s">
        <v>2764</v>
      </c>
      <c r="Y2266" t="s">
        <v>2764</v>
      </c>
      <c r="Z2266" t="s">
        <v>2764</v>
      </c>
      <c r="AA2266">
        <v>185.13476722025592</v>
      </c>
      <c r="AB2266" s="6">
        <f t="shared" si="173"/>
        <v>740.5390688810237</v>
      </c>
      <c r="AC2266" t="s">
        <v>2766</v>
      </c>
      <c r="AD2266">
        <v>0</v>
      </c>
    </row>
    <row r="2267" spans="1:30" x14ac:dyDescent="0.25">
      <c r="A2267" t="s">
        <v>2759</v>
      </c>
      <c r="B2267" t="s">
        <v>2760</v>
      </c>
      <c r="C2267" t="s">
        <v>2761</v>
      </c>
      <c r="D2267" t="s">
        <v>4399</v>
      </c>
      <c r="E2267" t="s">
        <v>265</v>
      </c>
      <c r="F2267" t="s">
        <v>4489</v>
      </c>
      <c r="G2267" t="s">
        <v>4489</v>
      </c>
      <c r="H2267" t="s">
        <v>2727</v>
      </c>
      <c r="I2267">
        <v>3</v>
      </c>
      <c r="J2267">
        <v>5059489532477</v>
      </c>
      <c r="K2267" t="s">
        <v>4697</v>
      </c>
      <c r="L2267" t="str">
        <f t="shared" si="174"/>
        <v>RXTED0133794</v>
      </c>
      <c r="M2267" t="s">
        <v>635</v>
      </c>
      <c r="N2267" t="str">
        <f t="shared" si="175"/>
        <v>NVY</v>
      </c>
      <c r="O2267" t="str">
        <f t="shared" si="176"/>
        <v>044</v>
      </c>
      <c r="P2267" t="s">
        <v>2764</v>
      </c>
      <c r="Q2267" t="s">
        <v>2764</v>
      </c>
      <c r="R2267" t="s">
        <v>2764</v>
      </c>
      <c r="S2267" t="s">
        <v>4697</v>
      </c>
      <c r="T2267" t="s">
        <v>4402</v>
      </c>
      <c r="U2267" t="s">
        <v>4402</v>
      </c>
      <c r="V2267" t="s">
        <v>4402</v>
      </c>
      <c r="W2267" t="s">
        <v>2764</v>
      </c>
      <c r="X2267" t="s">
        <v>2764</v>
      </c>
      <c r="Y2267" t="s">
        <v>2764</v>
      </c>
      <c r="Z2267" t="s">
        <v>2764</v>
      </c>
      <c r="AA2267">
        <v>185.13476722025592</v>
      </c>
      <c r="AB2267" s="6">
        <f t="shared" si="173"/>
        <v>555.40430166076771</v>
      </c>
      <c r="AC2267" t="s">
        <v>2766</v>
      </c>
      <c r="AD2267">
        <v>0</v>
      </c>
    </row>
    <row r="2268" spans="1:30" x14ac:dyDescent="0.25">
      <c r="A2268" t="s">
        <v>2759</v>
      </c>
      <c r="B2268" t="s">
        <v>2760</v>
      </c>
      <c r="C2268" t="s">
        <v>2761</v>
      </c>
      <c r="D2268" t="s">
        <v>4399</v>
      </c>
      <c r="E2268" t="s">
        <v>265</v>
      </c>
      <c r="F2268" t="s">
        <v>4489</v>
      </c>
      <c r="G2268" t="s">
        <v>4489</v>
      </c>
      <c r="H2268" t="s">
        <v>2727</v>
      </c>
      <c r="I2268">
        <v>3</v>
      </c>
      <c r="J2268">
        <v>5059489532460</v>
      </c>
      <c r="K2268" t="s">
        <v>4698</v>
      </c>
      <c r="L2268" t="str">
        <f t="shared" si="174"/>
        <v>RXTED0133794</v>
      </c>
      <c r="M2268" t="s">
        <v>1651</v>
      </c>
      <c r="N2268" t="str">
        <f t="shared" si="175"/>
        <v>NVY</v>
      </c>
      <c r="O2268" t="str">
        <f t="shared" si="176"/>
        <v>045</v>
      </c>
      <c r="P2268" t="s">
        <v>2764</v>
      </c>
      <c r="Q2268" t="s">
        <v>2764</v>
      </c>
      <c r="R2268" t="s">
        <v>2764</v>
      </c>
      <c r="S2268" t="s">
        <v>4698</v>
      </c>
      <c r="T2268" t="s">
        <v>4402</v>
      </c>
      <c r="U2268" t="s">
        <v>4402</v>
      </c>
      <c r="V2268" t="s">
        <v>4402</v>
      </c>
      <c r="W2268" t="s">
        <v>2764</v>
      </c>
      <c r="X2268" t="s">
        <v>2764</v>
      </c>
      <c r="Y2268" t="s">
        <v>2764</v>
      </c>
      <c r="Z2268" t="s">
        <v>2764</v>
      </c>
      <c r="AA2268">
        <v>185.13476722025592</v>
      </c>
      <c r="AB2268" s="6">
        <f t="shared" si="173"/>
        <v>555.40430166076771</v>
      </c>
      <c r="AC2268" t="s">
        <v>2766</v>
      </c>
      <c r="AD2268">
        <v>0</v>
      </c>
    </row>
    <row r="2269" spans="1:30" x14ac:dyDescent="0.25">
      <c r="A2269" t="s">
        <v>2759</v>
      </c>
      <c r="B2269" t="s">
        <v>2760</v>
      </c>
      <c r="C2269" t="s">
        <v>2761</v>
      </c>
      <c r="D2269" t="s">
        <v>4399</v>
      </c>
      <c r="E2269" t="s">
        <v>265</v>
      </c>
      <c r="F2269" t="s">
        <v>4489</v>
      </c>
      <c r="G2269" t="s">
        <v>4489</v>
      </c>
      <c r="H2269" t="s">
        <v>2727</v>
      </c>
      <c r="I2269">
        <v>1</v>
      </c>
      <c r="J2269">
        <v>5059489532453</v>
      </c>
      <c r="K2269" t="s">
        <v>4699</v>
      </c>
      <c r="L2269" t="str">
        <f t="shared" si="174"/>
        <v>RXTED0133794</v>
      </c>
      <c r="M2269" t="s">
        <v>637</v>
      </c>
      <c r="N2269" t="str">
        <f t="shared" si="175"/>
        <v>NVY</v>
      </c>
      <c r="O2269" t="str">
        <f t="shared" si="176"/>
        <v>046</v>
      </c>
      <c r="P2269" t="s">
        <v>2764</v>
      </c>
      <c r="Q2269" t="s">
        <v>2764</v>
      </c>
      <c r="R2269" t="s">
        <v>2764</v>
      </c>
      <c r="S2269" t="s">
        <v>4699</v>
      </c>
      <c r="T2269" t="s">
        <v>4402</v>
      </c>
      <c r="U2269" t="s">
        <v>4402</v>
      </c>
      <c r="V2269" t="s">
        <v>4402</v>
      </c>
      <c r="W2269" t="s">
        <v>2764</v>
      </c>
      <c r="X2269" t="s">
        <v>2764</v>
      </c>
      <c r="Y2269" t="s">
        <v>2764</v>
      </c>
      <c r="Z2269" t="s">
        <v>2764</v>
      </c>
      <c r="AA2269">
        <v>185.13476722025592</v>
      </c>
      <c r="AB2269" s="6">
        <f t="shared" si="173"/>
        <v>185.13476722025592</v>
      </c>
      <c r="AC2269" t="s">
        <v>2766</v>
      </c>
      <c r="AD2269">
        <v>0</v>
      </c>
    </row>
    <row r="2270" spans="1:30" x14ac:dyDescent="0.25">
      <c r="A2270" t="s">
        <v>2759</v>
      </c>
      <c r="B2270" t="s">
        <v>2760</v>
      </c>
      <c r="C2270" t="s">
        <v>2761</v>
      </c>
      <c r="D2270" t="s">
        <v>4399</v>
      </c>
      <c r="E2270" t="s">
        <v>265</v>
      </c>
      <c r="F2270" t="s">
        <v>4400</v>
      </c>
      <c r="G2270" t="s">
        <v>4503</v>
      </c>
      <c r="H2270" t="s">
        <v>2728</v>
      </c>
      <c r="I2270">
        <v>2</v>
      </c>
      <c r="J2270">
        <v>5059489486190</v>
      </c>
      <c r="K2270" t="s">
        <v>4700</v>
      </c>
      <c r="L2270" t="str">
        <f t="shared" si="174"/>
        <v>RXTED0133795</v>
      </c>
      <c r="M2270" t="s">
        <v>1659</v>
      </c>
      <c r="N2270" t="str">
        <f t="shared" si="175"/>
        <v>KHA</v>
      </c>
      <c r="O2270" t="str">
        <f t="shared" si="176"/>
        <v>004</v>
      </c>
      <c r="P2270" t="s">
        <v>2764</v>
      </c>
      <c r="Q2270" t="s">
        <v>2764</v>
      </c>
      <c r="R2270" t="s">
        <v>2764</v>
      </c>
      <c r="S2270" t="s">
        <v>4700</v>
      </c>
      <c r="T2270" t="s">
        <v>4402</v>
      </c>
      <c r="U2270" t="s">
        <v>4402</v>
      </c>
      <c r="V2270" t="s">
        <v>4402</v>
      </c>
      <c r="W2270" t="s">
        <v>2764</v>
      </c>
      <c r="X2270" t="s">
        <v>2764</v>
      </c>
      <c r="Y2270" t="s">
        <v>2764</v>
      </c>
      <c r="Z2270" t="s">
        <v>2764</v>
      </c>
      <c r="AA2270">
        <v>84.399673291587263</v>
      </c>
      <c r="AB2270" s="6">
        <f t="shared" si="173"/>
        <v>168.79934658317453</v>
      </c>
      <c r="AC2270" t="s">
        <v>2766</v>
      </c>
      <c r="AD2270">
        <v>0</v>
      </c>
    </row>
    <row r="2271" spans="1:30" x14ac:dyDescent="0.25">
      <c r="A2271" t="s">
        <v>2759</v>
      </c>
      <c r="B2271" t="s">
        <v>2760</v>
      </c>
      <c r="C2271" t="s">
        <v>2761</v>
      </c>
      <c r="D2271" t="s">
        <v>4399</v>
      </c>
      <c r="E2271" t="s">
        <v>265</v>
      </c>
      <c r="F2271" t="s">
        <v>4400</v>
      </c>
      <c r="G2271" t="s">
        <v>4503</v>
      </c>
      <c r="H2271" t="s">
        <v>2728</v>
      </c>
      <c r="I2271">
        <v>1</v>
      </c>
      <c r="J2271">
        <v>5059489486183</v>
      </c>
      <c r="K2271" t="s">
        <v>4701</v>
      </c>
      <c r="L2271" t="str">
        <f t="shared" si="174"/>
        <v>RXTED0133795</v>
      </c>
      <c r="M2271" t="s">
        <v>1660</v>
      </c>
      <c r="N2271" t="str">
        <f t="shared" si="175"/>
        <v>KHA</v>
      </c>
      <c r="O2271" t="str">
        <f t="shared" si="176"/>
        <v>005</v>
      </c>
      <c r="P2271" t="s">
        <v>2764</v>
      </c>
      <c r="Q2271" t="s">
        <v>2764</v>
      </c>
      <c r="R2271" t="s">
        <v>2764</v>
      </c>
      <c r="S2271" t="s">
        <v>4701</v>
      </c>
      <c r="T2271" t="s">
        <v>4402</v>
      </c>
      <c r="U2271" t="s">
        <v>4402</v>
      </c>
      <c r="V2271" t="s">
        <v>4402</v>
      </c>
      <c r="W2271" t="s">
        <v>2764</v>
      </c>
      <c r="X2271" t="s">
        <v>2764</v>
      </c>
      <c r="Y2271" t="s">
        <v>2764</v>
      </c>
      <c r="Z2271" t="s">
        <v>2764</v>
      </c>
      <c r="AA2271">
        <v>84.399673291587263</v>
      </c>
      <c r="AB2271" s="6">
        <f t="shared" si="173"/>
        <v>84.399673291587263</v>
      </c>
      <c r="AC2271" t="s">
        <v>2766</v>
      </c>
      <c r="AD2271">
        <v>0</v>
      </c>
    </row>
    <row r="2272" spans="1:30" x14ac:dyDescent="0.25">
      <c r="A2272" t="s">
        <v>2759</v>
      </c>
      <c r="B2272" t="s">
        <v>2760</v>
      </c>
      <c r="C2272" t="s">
        <v>2761</v>
      </c>
      <c r="D2272" t="s">
        <v>4399</v>
      </c>
      <c r="E2272" t="s">
        <v>265</v>
      </c>
      <c r="F2272" t="s">
        <v>4400</v>
      </c>
      <c r="G2272" t="s">
        <v>4503</v>
      </c>
      <c r="H2272" t="s">
        <v>2728</v>
      </c>
      <c r="I2272">
        <v>2</v>
      </c>
      <c r="J2272">
        <v>5059489486107</v>
      </c>
      <c r="K2272" t="s">
        <v>4702</v>
      </c>
      <c r="L2272" t="str">
        <f t="shared" si="174"/>
        <v>RXTED0133796</v>
      </c>
      <c r="M2272" t="s">
        <v>382</v>
      </c>
      <c r="N2272" t="str">
        <f t="shared" si="175"/>
        <v>WHI</v>
      </c>
      <c r="O2272" t="str">
        <f t="shared" si="176"/>
        <v>005</v>
      </c>
      <c r="P2272" t="s">
        <v>2764</v>
      </c>
      <c r="Q2272" t="s">
        <v>2764</v>
      </c>
      <c r="R2272" t="s">
        <v>2764</v>
      </c>
      <c r="S2272" t="s">
        <v>4702</v>
      </c>
      <c r="T2272" t="s">
        <v>4402</v>
      </c>
      <c r="U2272" t="s">
        <v>4402</v>
      </c>
      <c r="V2272" t="s">
        <v>4402</v>
      </c>
      <c r="W2272" t="s">
        <v>2764</v>
      </c>
      <c r="X2272" t="s">
        <v>2764</v>
      </c>
      <c r="Y2272" t="s">
        <v>2764</v>
      </c>
      <c r="Z2272" t="s">
        <v>2764</v>
      </c>
      <c r="AA2272">
        <v>84.399673291587263</v>
      </c>
      <c r="AB2272" s="6">
        <f t="shared" si="173"/>
        <v>168.79934658317453</v>
      </c>
      <c r="AC2272" t="s">
        <v>2766</v>
      </c>
      <c r="AD2272">
        <v>0</v>
      </c>
    </row>
    <row r="2273" spans="1:30" x14ac:dyDescent="0.25">
      <c r="A2273" t="s">
        <v>2759</v>
      </c>
      <c r="B2273" t="s">
        <v>2760</v>
      </c>
      <c r="C2273" t="s">
        <v>2761</v>
      </c>
      <c r="D2273" t="s">
        <v>4399</v>
      </c>
      <c r="E2273" t="s">
        <v>265</v>
      </c>
      <c r="F2273" t="s">
        <v>4400</v>
      </c>
      <c r="G2273" t="s">
        <v>4503</v>
      </c>
      <c r="H2273" t="s">
        <v>2728</v>
      </c>
      <c r="I2273">
        <v>1</v>
      </c>
      <c r="J2273">
        <v>5059489486091</v>
      </c>
      <c r="K2273" t="s">
        <v>4703</v>
      </c>
      <c r="L2273" t="str">
        <f t="shared" si="174"/>
        <v>RXTED0133796</v>
      </c>
      <c r="M2273" t="s">
        <v>2772</v>
      </c>
      <c r="N2273" t="str">
        <f t="shared" si="175"/>
        <v>WHI</v>
      </c>
      <c r="O2273" t="str">
        <f t="shared" si="176"/>
        <v>006</v>
      </c>
      <c r="P2273" t="s">
        <v>2764</v>
      </c>
      <c r="Q2273" t="s">
        <v>2764</v>
      </c>
      <c r="R2273" t="s">
        <v>2764</v>
      </c>
      <c r="S2273" t="s">
        <v>4703</v>
      </c>
      <c r="T2273" t="s">
        <v>4402</v>
      </c>
      <c r="U2273" t="s">
        <v>4402</v>
      </c>
      <c r="V2273" t="s">
        <v>4402</v>
      </c>
      <c r="W2273" t="s">
        <v>2764</v>
      </c>
      <c r="X2273" t="s">
        <v>2764</v>
      </c>
      <c r="Y2273" t="s">
        <v>2764</v>
      </c>
      <c r="Z2273" t="s">
        <v>2764</v>
      </c>
      <c r="AA2273">
        <v>84.399673291587263</v>
      </c>
      <c r="AB2273" s="6">
        <f t="shared" si="173"/>
        <v>84.399673291587263</v>
      </c>
      <c r="AC2273" t="s">
        <v>2766</v>
      </c>
      <c r="AD2273">
        <v>0</v>
      </c>
    </row>
    <row r="2274" spans="1:30" x14ac:dyDescent="0.25">
      <c r="A2274" t="s">
        <v>2759</v>
      </c>
      <c r="B2274" t="s">
        <v>2760</v>
      </c>
      <c r="C2274" t="s">
        <v>2761</v>
      </c>
      <c r="D2274" t="s">
        <v>4405</v>
      </c>
      <c r="E2274" t="s">
        <v>266</v>
      </c>
      <c r="F2274" t="s">
        <v>4400</v>
      </c>
      <c r="G2274" t="s">
        <v>4468</v>
      </c>
      <c r="H2274" t="s">
        <v>2728</v>
      </c>
      <c r="I2274">
        <v>2</v>
      </c>
      <c r="J2274">
        <v>5059489536819</v>
      </c>
      <c r="K2274" t="s">
        <v>4704</v>
      </c>
      <c r="L2274" t="str">
        <f t="shared" si="174"/>
        <v>RXTED0133807</v>
      </c>
      <c r="M2274" t="s">
        <v>273</v>
      </c>
      <c r="N2274" t="str">
        <f t="shared" si="175"/>
        <v>WHI</v>
      </c>
      <c r="O2274" t="str">
        <f t="shared" si="176"/>
        <v>001</v>
      </c>
      <c r="P2274" t="s">
        <v>2764</v>
      </c>
      <c r="Q2274" t="s">
        <v>2764</v>
      </c>
      <c r="R2274" t="s">
        <v>2764</v>
      </c>
      <c r="S2274" t="s">
        <v>4704</v>
      </c>
      <c r="T2274" t="s">
        <v>4402</v>
      </c>
      <c r="U2274" t="s">
        <v>4402</v>
      </c>
      <c r="V2274" t="s">
        <v>4402</v>
      </c>
      <c r="W2274" t="s">
        <v>2764</v>
      </c>
      <c r="X2274" t="s">
        <v>2764</v>
      </c>
      <c r="Y2274" t="s">
        <v>2764</v>
      </c>
      <c r="Z2274" t="s">
        <v>2764</v>
      </c>
      <c r="AA2274">
        <v>279.06343588347397</v>
      </c>
      <c r="AB2274" s="6">
        <f t="shared" si="173"/>
        <v>558.12687176694794</v>
      </c>
      <c r="AC2274" t="s">
        <v>2766</v>
      </c>
      <c r="AD2274">
        <v>0</v>
      </c>
    </row>
    <row r="2275" spans="1:30" x14ac:dyDescent="0.25">
      <c r="A2275" t="s">
        <v>2759</v>
      </c>
      <c r="B2275" t="s">
        <v>2760</v>
      </c>
      <c r="C2275" t="s">
        <v>2761</v>
      </c>
      <c r="D2275" t="s">
        <v>4405</v>
      </c>
      <c r="E2275" t="s">
        <v>266</v>
      </c>
      <c r="F2275" t="s">
        <v>4400</v>
      </c>
      <c r="G2275" t="s">
        <v>4468</v>
      </c>
      <c r="H2275" t="s">
        <v>2728</v>
      </c>
      <c r="I2275">
        <v>2</v>
      </c>
      <c r="J2275">
        <v>5059489536772</v>
      </c>
      <c r="K2275" t="s">
        <v>4705</v>
      </c>
      <c r="L2275" t="str">
        <f t="shared" si="174"/>
        <v>RXTED0133807</v>
      </c>
      <c r="M2275" t="s">
        <v>303</v>
      </c>
      <c r="N2275" t="str">
        <f t="shared" si="175"/>
        <v>WHI</v>
      </c>
      <c r="O2275" t="str">
        <f t="shared" si="176"/>
        <v>003</v>
      </c>
      <c r="P2275" t="s">
        <v>2764</v>
      </c>
      <c r="Q2275" t="s">
        <v>2764</v>
      </c>
      <c r="R2275" t="s">
        <v>2764</v>
      </c>
      <c r="S2275" t="s">
        <v>4705</v>
      </c>
      <c r="T2275" t="s">
        <v>4402</v>
      </c>
      <c r="U2275" t="s">
        <v>4402</v>
      </c>
      <c r="V2275" t="s">
        <v>4402</v>
      </c>
      <c r="W2275" t="s">
        <v>2764</v>
      </c>
      <c r="X2275" t="s">
        <v>2764</v>
      </c>
      <c r="Y2275" t="s">
        <v>2764</v>
      </c>
      <c r="Z2275" t="s">
        <v>2764</v>
      </c>
      <c r="AA2275">
        <v>279.06343588347397</v>
      </c>
      <c r="AB2275" s="6">
        <f t="shared" si="173"/>
        <v>558.12687176694794</v>
      </c>
      <c r="AC2275" t="s">
        <v>2766</v>
      </c>
      <c r="AD2275">
        <v>0</v>
      </c>
    </row>
    <row r="2276" spans="1:30" x14ac:dyDescent="0.25">
      <c r="A2276" t="s">
        <v>2759</v>
      </c>
      <c r="B2276" t="s">
        <v>2760</v>
      </c>
      <c r="C2276" t="s">
        <v>2761</v>
      </c>
      <c r="D2276" t="s">
        <v>4405</v>
      </c>
      <c r="E2276" t="s">
        <v>266</v>
      </c>
      <c r="F2276" t="s">
        <v>4400</v>
      </c>
      <c r="G2276" t="s">
        <v>4468</v>
      </c>
      <c r="H2276" t="s">
        <v>2728</v>
      </c>
      <c r="I2276">
        <v>2</v>
      </c>
      <c r="J2276">
        <v>5059489536758</v>
      </c>
      <c r="K2276" t="s">
        <v>4706</v>
      </c>
      <c r="L2276" t="str">
        <f t="shared" si="174"/>
        <v>RXTED0133807</v>
      </c>
      <c r="M2276" t="s">
        <v>2806</v>
      </c>
      <c r="N2276" t="str">
        <f t="shared" si="175"/>
        <v>WHI</v>
      </c>
      <c r="O2276" t="str">
        <f t="shared" si="176"/>
        <v>004</v>
      </c>
      <c r="P2276" t="s">
        <v>2764</v>
      </c>
      <c r="Q2276" t="s">
        <v>2764</v>
      </c>
      <c r="R2276" t="s">
        <v>2764</v>
      </c>
      <c r="S2276" t="s">
        <v>4706</v>
      </c>
      <c r="T2276" t="s">
        <v>4402</v>
      </c>
      <c r="U2276" t="s">
        <v>4402</v>
      </c>
      <c r="V2276" t="s">
        <v>4402</v>
      </c>
      <c r="W2276" t="s">
        <v>2764</v>
      </c>
      <c r="X2276" t="s">
        <v>2764</v>
      </c>
      <c r="Y2276" t="s">
        <v>2764</v>
      </c>
      <c r="Z2276" t="s">
        <v>2764</v>
      </c>
      <c r="AA2276">
        <v>279.06343588347397</v>
      </c>
      <c r="AB2276" s="6">
        <f t="shared" si="173"/>
        <v>558.12687176694794</v>
      </c>
      <c r="AC2276" t="s">
        <v>2766</v>
      </c>
      <c r="AD2276">
        <v>0</v>
      </c>
    </row>
    <row r="2277" spans="1:30" x14ac:dyDescent="0.25">
      <c r="A2277" t="s">
        <v>2759</v>
      </c>
      <c r="B2277" t="s">
        <v>2760</v>
      </c>
      <c r="C2277" t="s">
        <v>2761</v>
      </c>
      <c r="D2277" t="s">
        <v>4405</v>
      </c>
      <c r="E2277" t="s">
        <v>266</v>
      </c>
      <c r="F2277" t="s">
        <v>4400</v>
      </c>
      <c r="G2277" t="s">
        <v>4468</v>
      </c>
      <c r="H2277" t="s">
        <v>2728</v>
      </c>
      <c r="I2277">
        <v>1</v>
      </c>
      <c r="J2277">
        <v>5059489536734</v>
      </c>
      <c r="K2277" t="s">
        <v>4707</v>
      </c>
      <c r="L2277" t="str">
        <f t="shared" si="174"/>
        <v>RXTED0133807</v>
      </c>
      <c r="M2277" t="s">
        <v>382</v>
      </c>
      <c r="N2277" t="str">
        <f t="shared" si="175"/>
        <v>WHI</v>
      </c>
      <c r="O2277" t="str">
        <f t="shared" si="176"/>
        <v>005</v>
      </c>
      <c r="P2277" t="s">
        <v>2764</v>
      </c>
      <c r="Q2277" t="s">
        <v>2764</v>
      </c>
      <c r="R2277" t="s">
        <v>2764</v>
      </c>
      <c r="S2277" t="s">
        <v>4707</v>
      </c>
      <c r="T2277" t="s">
        <v>4402</v>
      </c>
      <c r="U2277" t="s">
        <v>4402</v>
      </c>
      <c r="V2277" t="s">
        <v>4402</v>
      </c>
      <c r="W2277" t="s">
        <v>2764</v>
      </c>
      <c r="X2277" t="s">
        <v>2764</v>
      </c>
      <c r="Y2277" t="s">
        <v>2764</v>
      </c>
      <c r="Z2277" t="s">
        <v>2764</v>
      </c>
      <c r="AA2277">
        <v>279.06343588347397</v>
      </c>
      <c r="AB2277" s="6">
        <f t="shared" si="173"/>
        <v>279.06343588347397</v>
      </c>
      <c r="AC2277" t="s">
        <v>2766</v>
      </c>
      <c r="AD2277">
        <v>0</v>
      </c>
    </row>
    <row r="2278" spans="1:30" x14ac:dyDescent="0.25">
      <c r="A2278" t="s">
        <v>2759</v>
      </c>
      <c r="B2278" t="s">
        <v>2760</v>
      </c>
      <c r="C2278" t="s">
        <v>2761</v>
      </c>
      <c r="D2278" t="s">
        <v>4405</v>
      </c>
      <c r="E2278" t="s">
        <v>266</v>
      </c>
      <c r="F2278" t="s">
        <v>4489</v>
      </c>
      <c r="G2278" t="s">
        <v>4489</v>
      </c>
      <c r="H2278" t="s">
        <v>2727</v>
      </c>
      <c r="I2278">
        <v>1</v>
      </c>
      <c r="J2278">
        <v>5059489728160</v>
      </c>
      <c r="K2278" t="s">
        <v>4708</v>
      </c>
      <c r="L2278" t="str">
        <f t="shared" si="174"/>
        <v>RXTED0133864</v>
      </c>
      <c r="M2278" t="s">
        <v>1661</v>
      </c>
      <c r="N2278" t="str">
        <f t="shared" si="175"/>
        <v>WUE</v>
      </c>
      <c r="O2278" t="str">
        <f t="shared" si="176"/>
        <v>036</v>
      </c>
      <c r="P2278" t="s">
        <v>2764</v>
      </c>
      <c r="Q2278" t="s">
        <v>2764</v>
      </c>
      <c r="R2278" t="s">
        <v>2764</v>
      </c>
      <c r="S2278" t="s">
        <v>4708</v>
      </c>
      <c r="T2278" t="s">
        <v>4402</v>
      </c>
      <c r="U2278" t="s">
        <v>4402</v>
      </c>
      <c r="V2278" t="s">
        <v>4402</v>
      </c>
      <c r="W2278" t="s">
        <v>2764</v>
      </c>
      <c r="X2278" t="s">
        <v>2764</v>
      </c>
      <c r="Y2278" t="s">
        <v>2764</v>
      </c>
      <c r="Z2278" t="s">
        <v>2764</v>
      </c>
      <c r="AA2278">
        <v>157.90906615845358</v>
      </c>
      <c r="AB2278" s="6">
        <f t="shared" si="173"/>
        <v>157.90906615845358</v>
      </c>
      <c r="AC2278" t="s">
        <v>2766</v>
      </c>
      <c r="AD2278" t="s">
        <v>4709</v>
      </c>
    </row>
    <row r="2279" spans="1:30" x14ac:dyDescent="0.25">
      <c r="A2279" t="s">
        <v>2759</v>
      </c>
      <c r="B2279" t="s">
        <v>2760</v>
      </c>
      <c r="C2279" t="s">
        <v>2761</v>
      </c>
      <c r="D2279" t="s">
        <v>4405</v>
      </c>
      <c r="E2279" t="s">
        <v>266</v>
      </c>
      <c r="F2279" t="s">
        <v>4489</v>
      </c>
      <c r="G2279" t="s">
        <v>4489</v>
      </c>
      <c r="H2279" t="s">
        <v>2727</v>
      </c>
      <c r="I2279">
        <v>6</v>
      </c>
      <c r="J2279">
        <v>5059489873631</v>
      </c>
      <c r="K2279" t="s">
        <v>4710</v>
      </c>
      <c r="L2279" t="str">
        <f t="shared" si="174"/>
        <v>RXTED0133866</v>
      </c>
      <c r="M2279" t="s">
        <v>1662</v>
      </c>
      <c r="N2279" t="str">
        <f t="shared" si="175"/>
        <v>WHI</v>
      </c>
      <c r="O2279" t="str">
        <f t="shared" si="176"/>
        <v>036</v>
      </c>
      <c r="P2279" t="s">
        <v>2764</v>
      </c>
      <c r="Q2279" t="s">
        <v>2764</v>
      </c>
      <c r="R2279" t="s">
        <v>2764</v>
      </c>
      <c r="S2279" t="s">
        <v>4710</v>
      </c>
      <c r="T2279" t="s">
        <v>4402</v>
      </c>
      <c r="U2279" t="s">
        <v>4402</v>
      </c>
      <c r="V2279" t="s">
        <v>4402</v>
      </c>
      <c r="W2279" t="s">
        <v>2764</v>
      </c>
      <c r="X2279" t="s">
        <v>2764</v>
      </c>
      <c r="Y2279" t="s">
        <v>2764</v>
      </c>
      <c r="Z2279" t="s">
        <v>2764</v>
      </c>
      <c r="AA2279">
        <v>157.90906615845358</v>
      </c>
      <c r="AB2279" s="6">
        <f t="shared" si="173"/>
        <v>947.4543969507215</v>
      </c>
      <c r="AC2279" t="s">
        <v>2766</v>
      </c>
      <c r="AD2279" t="s">
        <v>4711</v>
      </c>
    </row>
    <row r="2280" spans="1:30" x14ac:dyDescent="0.25">
      <c r="A2280" t="s">
        <v>2759</v>
      </c>
      <c r="B2280" t="s">
        <v>2760</v>
      </c>
      <c r="C2280" t="s">
        <v>2761</v>
      </c>
      <c r="D2280" t="s">
        <v>4405</v>
      </c>
      <c r="E2280" t="s">
        <v>266</v>
      </c>
      <c r="F2280" t="s">
        <v>4400</v>
      </c>
      <c r="G2280" t="s">
        <v>4445</v>
      </c>
      <c r="H2280" t="s">
        <v>2728</v>
      </c>
      <c r="I2280">
        <v>1</v>
      </c>
      <c r="J2280">
        <v>5059489537168</v>
      </c>
      <c r="K2280" t="s">
        <v>4712</v>
      </c>
      <c r="L2280" t="str">
        <f t="shared" si="174"/>
        <v>RXTED0133869</v>
      </c>
      <c r="M2280" t="s">
        <v>508</v>
      </c>
      <c r="N2280" t="str">
        <f t="shared" si="175"/>
        <v>LBL</v>
      </c>
      <c r="O2280" t="str">
        <f t="shared" si="176"/>
        <v>002</v>
      </c>
      <c r="P2280" t="s">
        <v>2764</v>
      </c>
      <c r="Q2280" t="s">
        <v>2764</v>
      </c>
      <c r="R2280" t="s">
        <v>2764</v>
      </c>
      <c r="S2280" t="s">
        <v>4712</v>
      </c>
      <c r="T2280" t="s">
        <v>4402</v>
      </c>
      <c r="U2280" t="s">
        <v>4402</v>
      </c>
      <c r="V2280" t="s">
        <v>4402</v>
      </c>
      <c r="W2280" t="s">
        <v>2764</v>
      </c>
      <c r="X2280" t="s">
        <v>2764</v>
      </c>
      <c r="Y2280" t="s">
        <v>2764</v>
      </c>
      <c r="Z2280" t="s">
        <v>2764</v>
      </c>
      <c r="AA2280">
        <v>122.51565477811053</v>
      </c>
      <c r="AB2280" s="6">
        <f t="shared" si="173"/>
        <v>122.51565477811053</v>
      </c>
      <c r="AC2280" t="s">
        <v>2766</v>
      </c>
      <c r="AD2280">
        <v>0</v>
      </c>
    </row>
    <row r="2281" spans="1:30" x14ac:dyDescent="0.25">
      <c r="A2281" t="s">
        <v>2759</v>
      </c>
      <c r="B2281" t="s">
        <v>2760</v>
      </c>
      <c r="C2281" t="s">
        <v>2761</v>
      </c>
      <c r="D2281" t="s">
        <v>4405</v>
      </c>
      <c r="E2281" t="s">
        <v>266</v>
      </c>
      <c r="F2281" t="s">
        <v>4400</v>
      </c>
      <c r="G2281" t="s">
        <v>4445</v>
      </c>
      <c r="H2281" t="s">
        <v>2728</v>
      </c>
      <c r="I2281">
        <v>1</v>
      </c>
      <c r="J2281">
        <v>5059489537151</v>
      </c>
      <c r="K2281" t="s">
        <v>4713</v>
      </c>
      <c r="L2281" t="str">
        <f t="shared" si="174"/>
        <v>RXTED0133869</v>
      </c>
      <c r="M2281" t="s">
        <v>1417</v>
      </c>
      <c r="N2281" t="str">
        <f t="shared" si="175"/>
        <v>LBL</v>
      </c>
      <c r="O2281" t="str">
        <f t="shared" si="176"/>
        <v>003</v>
      </c>
      <c r="P2281" t="s">
        <v>2764</v>
      </c>
      <c r="Q2281" t="s">
        <v>2764</v>
      </c>
      <c r="R2281" t="s">
        <v>2764</v>
      </c>
      <c r="S2281" t="s">
        <v>4713</v>
      </c>
      <c r="T2281" t="s">
        <v>4402</v>
      </c>
      <c r="U2281" t="s">
        <v>4402</v>
      </c>
      <c r="V2281" t="s">
        <v>4402</v>
      </c>
      <c r="W2281" t="s">
        <v>2764</v>
      </c>
      <c r="X2281" t="s">
        <v>2764</v>
      </c>
      <c r="Y2281" t="s">
        <v>2764</v>
      </c>
      <c r="Z2281" t="s">
        <v>2764</v>
      </c>
      <c r="AA2281">
        <v>122.51565477811053</v>
      </c>
      <c r="AB2281" s="6">
        <f t="shared" si="173"/>
        <v>122.51565477811053</v>
      </c>
      <c r="AC2281" t="s">
        <v>2766</v>
      </c>
      <c r="AD2281">
        <v>0</v>
      </c>
    </row>
    <row r="2282" spans="1:30" x14ac:dyDescent="0.25">
      <c r="A2282" t="s">
        <v>2759</v>
      </c>
      <c r="B2282" t="s">
        <v>2760</v>
      </c>
      <c r="C2282" t="s">
        <v>2761</v>
      </c>
      <c r="D2282" t="s">
        <v>4405</v>
      </c>
      <c r="E2282" t="s">
        <v>266</v>
      </c>
      <c r="F2282" t="s">
        <v>4400</v>
      </c>
      <c r="G2282" t="s">
        <v>4445</v>
      </c>
      <c r="H2282" t="s">
        <v>2728</v>
      </c>
      <c r="I2282">
        <v>10</v>
      </c>
      <c r="J2282">
        <v>5059489781042</v>
      </c>
      <c r="K2282" t="s">
        <v>4714</v>
      </c>
      <c r="L2282" t="str">
        <f t="shared" si="174"/>
        <v>RXTED0133872</v>
      </c>
      <c r="M2282" t="s">
        <v>2798</v>
      </c>
      <c r="N2282" t="str">
        <f t="shared" si="175"/>
        <v>BLK</v>
      </c>
      <c r="O2282" t="str">
        <f t="shared" si="176"/>
        <v>000</v>
      </c>
      <c r="P2282" t="s">
        <v>2764</v>
      </c>
      <c r="Q2282" t="s">
        <v>2764</v>
      </c>
      <c r="R2282" t="s">
        <v>2764</v>
      </c>
      <c r="S2282" t="s">
        <v>4714</v>
      </c>
      <c r="T2282" t="s">
        <v>4402</v>
      </c>
      <c r="U2282" t="s">
        <v>4402</v>
      </c>
      <c r="V2282" t="s">
        <v>4402</v>
      </c>
      <c r="W2282" t="s">
        <v>2764</v>
      </c>
      <c r="X2282" t="s">
        <v>2764</v>
      </c>
      <c r="Y2282" t="s">
        <v>2764</v>
      </c>
      <c r="Z2282" t="s">
        <v>2764</v>
      </c>
      <c r="AA2282">
        <v>179.68962700789544</v>
      </c>
      <c r="AB2282" s="6">
        <f t="shared" si="173"/>
        <v>1796.8962700789543</v>
      </c>
      <c r="AC2282" t="s">
        <v>2766</v>
      </c>
      <c r="AD2282" t="s">
        <v>4715</v>
      </c>
    </row>
    <row r="2283" spans="1:30" x14ac:dyDescent="0.25">
      <c r="A2283" t="s">
        <v>2759</v>
      </c>
      <c r="B2283" t="s">
        <v>2760</v>
      </c>
      <c r="C2283" t="s">
        <v>2761</v>
      </c>
      <c r="D2283" t="s">
        <v>4405</v>
      </c>
      <c r="E2283" t="s">
        <v>266</v>
      </c>
      <c r="F2283" t="s">
        <v>4400</v>
      </c>
      <c r="G2283" t="s">
        <v>4445</v>
      </c>
      <c r="H2283" t="s">
        <v>2728</v>
      </c>
      <c r="I2283">
        <v>20</v>
      </c>
      <c r="J2283">
        <v>5059489781035</v>
      </c>
      <c r="K2283" t="s">
        <v>4716</v>
      </c>
      <c r="L2283" t="str">
        <f t="shared" si="174"/>
        <v>RXTED0133872</v>
      </c>
      <c r="M2283" t="s">
        <v>2810</v>
      </c>
      <c r="N2283" t="str">
        <f t="shared" si="175"/>
        <v>BLK</v>
      </c>
      <c r="O2283" t="str">
        <f t="shared" si="176"/>
        <v>001</v>
      </c>
      <c r="P2283" t="s">
        <v>2764</v>
      </c>
      <c r="Q2283" t="s">
        <v>2764</v>
      </c>
      <c r="R2283" t="s">
        <v>2764</v>
      </c>
      <c r="S2283" t="s">
        <v>4716</v>
      </c>
      <c r="T2283" t="s">
        <v>4402</v>
      </c>
      <c r="U2283" t="s">
        <v>4402</v>
      </c>
      <c r="V2283" t="s">
        <v>4402</v>
      </c>
      <c r="W2283" t="s">
        <v>2764</v>
      </c>
      <c r="X2283" t="s">
        <v>2764</v>
      </c>
      <c r="Y2283" t="s">
        <v>2764</v>
      </c>
      <c r="Z2283" t="s">
        <v>2764</v>
      </c>
      <c r="AA2283">
        <v>179.68962700789544</v>
      </c>
      <c r="AB2283" s="6">
        <f t="shared" si="173"/>
        <v>3593.7925401579087</v>
      </c>
      <c r="AC2283" t="s">
        <v>2766</v>
      </c>
      <c r="AD2283" t="s">
        <v>4715</v>
      </c>
    </row>
    <row r="2284" spans="1:30" x14ac:dyDescent="0.25">
      <c r="A2284" t="s">
        <v>2759</v>
      </c>
      <c r="B2284" t="s">
        <v>2760</v>
      </c>
      <c r="C2284" t="s">
        <v>2761</v>
      </c>
      <c r="D2284" t="s">
        <v>4405</v>
      </c>
      <c r="E2284" t="s">
        <v>266</v>
      </c>
      <c r="F2284" t="s">
        <v>4400</v>
      </c>
      <c r="G2284" t="s">
        <v>4445</v>
      </c>
      <c r="H2284" t="s">
        <v>2728</v>
      </c>
      <c r="I2284">
        <v>14</v>
      </c>
      <c r="J2284">
        <v>5059489781028</v>
      </c>
      <c r="K2284" t="s">
        <v>4717</v>
      </c>
      <c r="L2284" t="str">
        <f t="shared" si="174"/>
        <v>RXTED0133872</v>
      </c>
      <c r="M2284" t="s">
        <v>2847</v>
      </c>
      <c r="N2284" t="str">
        <f t="shared" si="175"/>
        <v>BLK</v>
      </c>
      <c r="O2284" t="str">
        <f t="shared" si="176"/>
        <v>002</v>
      </c>
      <c r="P2284" t="s">
        <v>2764</v>
      </c>
      <c r="Q2284" t="s">
        <v>2764</v>
      </c>
      <c r="R2284" t="s">
        <v>2764</v>
      </c>
      <c r="S2284" t="s">
        <v>4717</v>
      </c>
      <c r="T2284" t="s">
        <v>4402</v>
      </c>
      <c r="U2284" t="s">
        <v>4402</v>
      </c>
      <c r="V2284" t="s">
        <v>4402</v>
      </c>
      <c r="W2284" t="s">
        <v>2764</v>
      </c>
      <c r="X2284" t="s">
        <v>2764</v>
      </c>
      <c r="Y2284" t="s">
        <v>2764</v>
      </c>
      <c r="Z2284" t="s">
        <v>2764</v>
      </c>
      <c r="AA2284">
        <v>179.68962700789544</v>
      </c>
      <c r="AB2284" s="6">
        <f t="shared" si="173"/>
        <v>2515.654778110536</v>
      </c>
      <c r="AC2284" t="s">
        <v>2766</v>
      </c>
      <c r="AD2284" t="s">
        <v>4715</v>
      </c>
    </row>
    <row r="2285" spans="1:30" x14ac:dyDescent="0.25">
      <c r="A2285" t="s">
        <v>2759</v>
      </c>
      <c r="B2285" t="s">
        <v>2760</v>
      </c>
      <c r="C2285" t="s">
        <v>2761</v>
      </c>
      <c r="D2285" t="s">
        <v>4405</v>
      </c>
      <c r="E2285" t="s">
        <v>266</v>
      </c>
      <c r="F2285" t="s">
        <v>4400</v>
      </c>
      <c r="G2285" t="s">
        <v>4445</v>
      </c>
      <c r="H2285" t="s">
        <v>2728</v>
      </c>
      <c r="I2285">
        <v>6</v>
      </c>
      <c r="J2285">
        <v>5059489781011</v>
      </c>
      <c r="K2285" t="s">
        <v>4718</v>
      </c>
      <c r="L2285" t="str">
        <f t="shared" si="174"/>
        <v>RXTED0133872</v>
      </c>
      <c r="M2285" t="s">
        <v>2903</v>
      </c>
      <c r="N2285" t="str">
        <f t="shared" si="175"/>
        <v>BLK</v>
      </c>
      <c r="O2285" t="str">
        <f t="shared" si="176"/>
        <v>003</v>
      </c>
      <c r="P2285" t="s">
        <v>2764</v>
      </c>
      <c r="Q2285" t="s">
        <v>2764</v>
      </c>
      <c r="R2285" t="s">
        <v>2764</v>
      </c>
      <c r="S2285" t="s">
        <v>4718</v>
      </c>
      <c r="T2285" t="s">
        <v>4402</v>
      </c>
      <c r="U2285" t="s">
        <v>4402</v>
      </c>
      <c r="V2285" t="s">
        <v>4402</v>
      </c>
      <c r="W2285" t="s">
        <v>2764</v>
      </c>
      <c r="X2285" t="s">
        <v>2764</v>
      </c>
      <c r="Y2285" t="s">
        <v>2764</v>
      </c>
      <c r="Z2285" t="s">
        <v>2764</v>
      </c>
      <c r="AA2285">
        <v>179.68962700789544</v>
      </c>
      <c r="AB2285" s="6">
        <f t="shared" si="173"/>
        <v>1078.1377620473727</v>
      </c>
      <c r="AC2285" t="s">
        <v>2766</v>
      </c>
      <c r="AD2285" t="s">
        <v>4715</v>
      </c>
    </row>
    <row r="2286" spans="1:30" x14ac:dyDescent="0.25">
      <c r="A2286" t="s">
        <v>2759</v>
      </c>
      <c r="B2286" t="s">
        <v>2760</v>
      </c>
      <c r="C2286" t="s">
        <v>2761</v>
      </c>
      <c r="D2286" t="s">
        <v>4405</v>
      </c>
      <c r="E2286" t="s">
        <v>266</v>
      </c>
      <c r="F2286" t="s">
        <v>4400</v>
      </c>
      <c r="G2286" t="s">
        <v>4445</v>
      </c>
      <c r="H2286" t="s">
        <v>2728</v>
      </c>
      <c r="I2286">
        <v>1</v>
      </c>
      <c r="J2286">
        <v>5059489781004</v>
      </c>
      <c r="K2286" t="s">
        <v>4719</v>
      </c>
      <c r="L2286" t="str">
        <f t="shared" si="174"/>
        <v>RXTED0133872</v>
      </c>
      <c r="M2286" t="s">
        <v>2905</v>
      </c>
      <c r="N2286" t="str">
        <f t="shared" si="175"/>
        <v>BLK</v>
      </c>
      <c r="O2286" t="str">
        <f t="shared" si="176"/>
        <v>004</v>
      </c>
      <c r="P2286" t="s">
        <v>2764</v>
      </c>
      <c r="Q2286" t="s">
        <v>2764</v>
      </c>
      <c r="R2286" t="s">
        <v>2764</v>
      </c>
      <c r="S2286" t="s">
        <v>4719</v>
      </c>
      <c r="T2286" t="s">
        <v>4402</v>
      </c>
      <c r="U2286" t="s">
        <v>4402</v>
      </c>
      <c r="V2286" t="s">
        <v>4402</v>
      </c>
      <c r="W2286" t="s">
        <v>2764</v>
      </c>
      <c r="X2286" t="s">
        <v>2764</v>
      </c>
      <c r="Y2286" t="s">
        <v>2764</v>
      </c>
      <c r="Z2286" t="s">
        <v>2764</v>
      </c>
      <c r="AA2286">
        <v>179.68962700789544</v>
      </c>
      <c r="AB2286" s="6">
        <f t="shared" si="173"/>
        <v>179.68962700789544</v>
      </c>
      <c r="AC2286" t="s">
        <v>2766</v>
      </c>
      <c r="AD2286" t="s">
        <v>4715</v>
      </c>
    </row>
    <row r="2287" spans="1:30" x14ac:dyDescent="0.25">
      <c r="A2287" t="s">
        <v>2759</v>
      </c>
      <c r="B2287" t="s">
        <v>2760</v>
      </c>
      <c r="C2287" t="s">
        <v>2761</v>
      </c>
      <c r="D2287" t="s">
        <v>4405</v>
      </c>
      <c r="E2287" t="s">
        <v>266</v>
      </c>
      <c r="F2287" t="s">
        <v>4400</v>
      </c>
      <c r="G2287" t="s">
        <v>4445</v>
      </c>
      <c r="H2287" t="s">
        <v>2728</v>
      </c>
      <c r="I2287">
        <v>2</v>
      </c>
      <c r="J2287">
        <v>5059489780991</v>
      </c>
      <c r="K2287" t="s">
        <v>4720</v>
      </c>
      <c r="L2287" t="str">
        <f t="shared" si="174"/>
        <v>RXTED0133872</v>
      </c>
      <c r="M2287" t="s">
        <v>2804</v>
      </c>
      <c r="N2287" t="str">
        <f t="shared" si="175"/>
        <v>BLK</v>
      </c>
      <c r="O2287" t="str">
        <f t="shared" si="176"/>
        <v>005</v>
      </c>
      <c r="P2287" t="s">
        <v>2764</v>
      </c>
      <c r="Q2287" t="s">
        <v>2764</v>
      </c>
      <c r="R2287" t="s">
        <v>2764</v>
      </c>
      <c r="S2287" t="s">
        <v>4720</v>
      </c>
      <c r="T2287" t="s">
        <v>4402</v>
      </c>
      <c r="U2287" t="s">
        <v>4402</v>
      </c>
      <c r="V2287" t="s">
        <v>4402</v>
      </c>
      <c r="W2287" t="s">
        <v>2764</v>
      </c>
      <c r="X2287" t="s">
        <v>2764</v>
      </c>
      <c r="Y2287" t="s">
        <v>2764</v>
      </c>
      <c r="Z2287" t="s">
        <v>2764</v>
      </c>
      <c r="AA2287">
        <v>179.68962700789544</v>
      </c>
      <c r="AB2287" s="6">
        <f t="shared" si="173"/>
        <v>359.37925401579088</v>
      </c>
      <c r="AC2287" t="s">
        <v>2766</v>
      </c>
      <c r="AD2287" t="s">
        <v>4715</v>
      </c>
    </row>
    <row r="2288" spans="1:30" x14ac:dyDescent="0.25">
      <c r="A2288" t="s">
        <v>2759</v>
      </c>
      <c r="B2288" t="s">
        <v>2760</v>
      </c>
      <c r="C2288" t="s">
        <v>2761</v>
      </c>
      <c r="D2288" t="s">
        <v>4405</v>
      </c>
      <c r="E2288" t="s">
        <v>266</v>
      </c>
      <c r="F2288" t="s">
        <v>4400</v>
      </c>
      <c r="G2288" t="s">
        <v>4420</v>
      </c>
      <c r="H2288" t="s">
        <v>2728</v>
      </c>
      <c r="I2288">
        <v>10</v>
      </c>
      <c r="J2288">
        <v>5059489810131</v>
      </c>
      <c r="K2288" t="s">
        <v>4721</v>
      </c>
      <c r="L2288" t="str">
        <f t="shared" si="174"/>
        <v>RXTED0133876</v>
      </c>
      <c r="M2288" t="s">
        <v>737</v>
      </c>
      <c r="N2288" t="str">
        <f t="shared" si="175"/>
        <v>LPK</v>
      </c>
      <c r="O2288" t="str">
        <f t="shared" si="176"/>
        <v>000</v>
      </c>
      <c r="P2288" t="s">
        <v>2764</v>
      </c>
      <c r="Q2288" t="s">
        <v>2764</v>
      </c>
      <c r="R2288" t="s">
        <v>2764</v>
      </c>
      <c r="S2288" t="s">
        <v>4721</v>
      </c>
      <c r="T2288" t="s">
        <v>4402</v>
      </c>
      <c r="U2288" t="s">
        <v>4402</v>
      </c>
      <c r="V2288" t="s">
        <v>4402</v>
      </c>
      <c r="W2288" t="s">
        <v>2764</v>
      </c>
      <c r="X2288" t="s">
        <v>2764</v>
      </c>
      <c r="Y2288" t="s">
        <v>2764</v>
      </c>
      <c r="Z2288" t="s">
        <v>2764</v>
      </c>
      <c r="AA2288">
        <v>279.06343588347397</v>
      </c>
      <c r="AB2288" s="6">
        <f t="shared" si="173"/>
        <v>2790.6343588347399</v>
      </c>
      <c r="AC2288" t="s">
        <v>2766</v>
      </c>
      <c r="AD2288" t="s">
        <v>4722</v>
      </c>
    </row>
    <row r="2289" spans="1:30" x14ac:dyDescent="0.25">
      <c r="A2289" t="s">
        <v>2759</v>
      </c>
      <c r="B2289" t="s">
        <v>2760</v>
      </c>
      <c r="C2289" t="s">
        <v>2761</v>
      </c>
      <c r="D2289" t="s">
        <v>4405</v>
      </c>
      <c r="E2289" t="s">
        <v>266</v>
      </c>
      <c r="F2289" t="s">
        <v>4400</v>
      </c>
      <c r="G2289" t="s">
        <v>4420</v>
      </c>
      <c r="H2289" t="s">
        <v>2728</v>
      </c>
      <c r="I2289">
        <v>36</v>
      </c>
      <c r="J2289">
        <v>5059489810117</v>
      </c>
      <c r="K2289" t="s">
        <v>4723</v>
      </c>
      <c r="L2289" t="str">
        <f t="shared" si="174"/>
        <v>RXTED0133876</v>
      </c>
      <c r="M2289" t="s">
        <v>327</v>
      </c>
      <c r="N2289" t="str">
        <f t="shared" si="175"/>
        <v>LPK</v>
      </c>
      <c r="O2289" t="str">
        <f t="shared" si="176"/>
        <v>001</v>
      </c>
      <c r="P2289" t="s">
        <v>2764</v>
      </c>
      <c r="Q2289" t="s">
        <v>2764</v>
      </c>
      <c r="R2289" t="s">
        <v>2764</v>
      </c>
      <c r="S2289" t="s">
        <v>4723</v>
      </c>
      <c r="T2289" t="s">
        <v>4402</v>
      </c>
      <c r="U2289" t="s">
        <v>4402</v>
      </c>
      <c r="V2289" t="s">
        <v>4402</v>
      </c>
      <c r="W2289" t="s">
        <v>2764</v>
      </c>
      <c r="X2289" t="s">
        <v>2764</v>
      </c>
      <c r="Y2289" t="s">
        <v>2764</v>
      </c>
      <c r="Z2289" t="s">
        <v>2764</v>
      </c>
      <c r="AA2289">
        <v>279.06343588347397</v>
      </c>
      <c r="AB2289" s="6">
        <f t="shared" si="173"/>
        <v>10046.283691805063</v>
      </c>
      <c r="AC2289" t="s">
        <v>2766</v>
      </c>
      <c r="AD2289" t="s">
        <v>4722</v>
      </c>
    </row>
    <row r="2290" spans="1:30" x14ac:dyDescent="0.25">
      <c r="A2290" t="s">
        <v>2759</v>
      </c>
      <c r="B2290" t="s">
        <v>2760</v>
      </c>
      <c r="C2290" t="s">
        <v>2761</v>
      </c>
      <c r="D2290" t="s">
        <v>4405</v>
      </c>
      <c r="E2290" t="s">
        <v>266</v>
      </c>
      <c r="F2290" t="s">
        <v>4400</v>
      </c>
      <c r="G2290" t="s">
        <v>4420</v>
      </c>
      <c r="H2290" t="s">
        <v>2728</v>
      </c>
      <c r="I2290">
        <v>9</v>
      </c>
      <c r="J2290">
        <v>5059489810094</v>
      </c>
      <c r="K2290" t="s">
        <v>4724</v>
      </c>
      <c r="L2290" t="str">
        <f t="shared" si="174"/>
        <v>RXTED0133876</v>
      </c>
      <c r="M2290" t="s">
        <v>740</v>
      </c>
      <c r="N2290" t="str">
        <f t="shared" si="175"/>
        <v>LPK</v>
      </c>
      <c r="O2290" t="str">
        <f t="shared" si="176"/>
        <v>002</v>
      </c>
      <c r="P2290" t="s">
        <v>2764</v>
      </c>
      <c r="Q2290" t="s">
        <v>2764</v>
      </c>
      <c r="R2290" t="s">
        <v>2764</v>
      </c>
      <c r="S2290" t="s">
        <v>4724</v>
      </c>
      <c r="T2290" t="s">
        <v>4402</v>
      </c>
      <c r="U2290" t="s">
        <v>4402</v>
      </c>
      <c r="V2290" t="s">
        <v>4402</v>
      </c>
      <c r="W2290" t="s">
        <v>2764</v>
      </c>
      <c r="X2290" t="s">
        <v>2764</v>
      </c>
      <c r="Y2290" t="s">
        <v>2764</v>
      </c>
      <c r="Z2290" t="s">
        <v>2764</v>
      </c>
      <c r="AA2290">
        <v>279.06343588347397</v>
      </c>
      <c r="AB2290" s="6">
        <f t="shared" si="173"/>
        <v>2511.5709229512659</v>
      </c>
      <c r="AC2290" t="s">
        <v>2766</v>
      </c>
      <c r="AD2290" t="s">
        <v>4722</v>
      </c>
    </row>
    <row r="2291" spans="1:30" x14ac:dyDescent="0.25">
      <c r="A2291" t="s">
        <v>2759</v>
      </c>
      <c r="B2291" t="s">
        <v>2760</v>
      </c>
      <c r="C2291" t="s">
        <v>2761</v>
      </c>
      <c r="D2291" t="s">
        <v>4405</v>
      </c>
      <c r="E2291" t="s">
        <v>266</v>
      </c>
      <c r="F2291" t="s">
        <v>4400</v>
      </c>
      <c r="G2291" t="s">
        <v>4725</v>
      </c>
      <c r="H2291" t="s">
        <v>2728</v>
      </c>
      <c r="I2291">
        <v>1</v>
      </c>
      <c r="J2291">
        <v>5059489804147</v>
      </c>
      <c r="K2291" t="s">
        <v>4727</v>
      </c>
      <c r="L2291" t="str">
        <f t="shared" si="174"/>
        <v>RXTED0133880</v>
      </c>
      <c r="M2291" t="s">
        <v>2844</v>
      </c>
      <c r="N2291" t="str">
        <f t="shared" si="175"/>
        <v>IVO</v>
      </c>
      <c r="O2291" t="str">
        <f t="shared" si="176"/>
        <v>004</v>
      </c>
      <c r="P2291" t="s">
        <v>2764</v>
      </c>
      <c r="Q2291" t="s">
        <v>2764</v>
      </c>
      <c r="R2291" t="s">
        <v>2764</v>
      </c>
      <c r="S2291" t="s">
        <v>4727</v>
      </c>
      <c r="T2291" t="s">
        <v>4402</v>
      </c>
      <c r="U2291" t="s">
        <v>4402</v>
      </c>
      <c r="V2291" t="s">
        <v>4402</v>
      </c>
      <c r="W2291" t="s">
        <v>2764</v>
      </c>
      <c r="X2291" t="s">
        <v>2764</v>
      </c>
      <c r="Y2291" t="s">
        <v>2764</v>
      </c>
      <c r="Z2291" t="s">
        <v>2764</v>
      </c>
      <c r="AA2291">
        <v>421.9983664579363</v>
      </c>
      <c r="AB2291" s="6">
        <f t="shared" si="173"/>
        <v>421.9983664579363</v>
      </c>
      <c r="AC2291" t="s">
        <v>2766</v>
      </c>
      <c r="AD2291" t="s">
        <v>4726</v>
      </c>
    </row>
    <row r="2292" spans="1:30" x14ac:dyDescent="0.25">
      <c r="A2292" t="s">
        <v>2759</v>
      </c>
      <c r="B2292" t="s">
        <v>2760</v>
      </c>
      <c r="C2292" t="s">
        <v>2761</v>
      </c>
      <c r="D2292" t="s">
        <v>4405</v>
      </c>
      <c r="E2292" t="s">
        <v>266</v>
      </c>
      <c r="F2292" t="s">
        <v>4400</v>
      </c>
      <c r="G2292" t="s">
        <v>4496</v>
      </c>
      <c r="H2292" t="s">
        <v>2728</v>
      </c>
      <c r="I2292">
        <v>11</v>
      </c>
      <c r="J2292">
        <v>5059489804642</v>
      </c>
      <c r="K2292" t="s">
        <v>4728</v>
      </c>
      <c r="L2292" t="str">
        <f t="shared" si="174"/>
        <v>RXTED0133882</v>
      </c>
      <c r="M2292" t="s">
        <v>737</v>
      </c>
      <c r="N2292" t="str">
        <f t="shared" si="175"/>
        <v>LPK</v>
      </c>
      <c r="O2292" t="str">
        <f t="shared" si="176"/>
        <v>000</v>
      </c>
      <c r="P2292" t="s">
        <v>2764</v>
      </c>
      <c r="Q2292" t="s">
        <v>2764</v>
      </c>
      <c r="R2292" t="s">
        <v>2764</v>
      </c>
      <c r="S2292" t="s">
        <v>4728</v>
      </c>
      <c r="T2292" t="s">
        <v>4402</v>
      </c>
      <c r="U2292" t="s">
        <v>4402</v>
      </c>
      <c r="V2292" t="s">
        <v>4402</v>
      </c>
      <c r="W2292" t="s">
        <v>2764</v>
      </c>
      <c r="X2292" t="s">
        <v>2764</v>
      </c>
      <c r="Y2292" t="s">
        <v>2764</v>
      </c>
      <c r="Z2292" t="s">
        <v>2764</v>
      </c>
      <c r="AA2292">
        <v>250.47644976858155</v>
      </c>
      <c r="AB2292" s="6">
        <f t="shared" si="173"/>
        <v>2755.240947454397</v>
      </c>
      <c r="AC2292" t="s">
        <v>2766</v>
      </c>
      <c r="AD2292" t="s">
        <v>4729</v>
      </c>
    </row>
    <row r="2293" spans="1:30" x14ac:dyDescent="0.25">
      <c r="A2293" t="s">
        <v>2759</v>
      </c>
      <c r="B2293" t="s">
        <v>2760</v>
      </c>
      <c r="C2293" t="s">
        <v>2761</v>
      </c>
      <c r="D2293" t="s">
        <v>4405</v>
      </c>
      <c r="E2293" t="s">
        <v>266</v>
      </c>
      <c r="F2293" t="s">
        <v>4400</v>
      </c>
      <c r="G2293" t="s">
        <v>4496</v>
      </c>
      <c r="H2293" t="s">
        <v>2728</v>
      </c>
      <c r="I2293">
        <v>10</v>
      </c>
      <c r="J2293">
        <v>5059489804628</v>
      </c>
      <c r="K2293" t="s">
        <v>4730</v>
      </c>
      <c r="L2293" t="str">
        <f t="shared" si="174"/>
        <v>RXTED0133882</v>
      </c>
      <c r="M2293" t="s">
        <v>327</v>
      </c>
      <c r="N2293" t="str">
        <f t="shared" si="175"/>
        <v>LPK</v>
      </c>
      <c r="O2293" t="str">
        <f t="shared" si="176"/>
        <v>001</v>
      </c>
      <c r="P2293" t="s">
        <v>2764</v>
      </c>
      <c r="Q2293" t="s">
        <v>2764</v>
      </c>
      <c r="R2293" t="s">
        <v>2764</v>
      </c>
      <c r="S2293" t="s">
        <v>4730</v>
      </c>
      <c r="T2293" t="s">
        <v>4402</v>
      </c>
      <c r="U2293" t="s">
        <v>4402</v>
      </c>
      <c r="V2293" t="s">
        <v>4402</v>
      </c>
      <c r="W2293" t="s">
        <v>2764</v>
      </c>
      <c r="X2293" t="s">
        <v>2764</v>
      </c>
      <c r="Y2293" t="s">
        <v>2764</v>
      </c>
      <c r="Z2293" t="s">
        <v>2764</v>
      </c>
      <c r="AA2293">
        <v>250.47644976858155</v>
      </c>
      <c r="AB2293" s="6">
        <f t="shared" si="173"/>
        <v>2504.7644976858155</v>
      </c>
      <c r="AC2293" t="s">
        <v>2766</v>
      </c>
      <c r="AD2293" t="s">
        <v>4729</v>
      </c>
    </row>
    <row r="2294" spans="1:30" x14ac:dyDescent="0.25">
      <c r="A2294" t="s">
        <v>2759</v>
      </c>
      <c r="B2294" t="s">
        <v>2760</v>
      </c>
      <c r="C2294" t="s">
        <v>2761</v>
      </c>
      <c r="D2294" t="s">
        <v>4405</v>
      </c>
      <c r="E2294" t="s">
        <v>266</v>
      </c>
      <c r="F2294" t="s">
        <v>4400</v>
      </c>
      <c r="G2294" t="s">
        <v>4420</v>
      </c>
      <c r="H2294" t="s">
        <v>2728</v>
      </c>
      <c r="I2294">
        <v>3</v>
      </c>
      <c r="J2294">
        <v>5059489774259</v>
      </c>
      <c r="K2294" t="s">
        <v>4731</v>
      </c>
      <c r="L2294" t="str">
        <f t="shared" si="174"/>
        <v>RXTED0133960</v>
      </c>
      <c r="M2294" t="s">
        <v>2798</v>
      </c>
      <c r="N2294" t="str">
        <f t="shared" si="175"/>
        <v>BLK</v>
      </c>
      <c r="O2294" t="str">
        <f t="shared" si="176"/>
        <v>000</v>
      </c>
      <c r="P2294" t="s">
        <v>2764</v>
      </c>
      <c r="Q2294" t="s">
        <v>2764</v>
      </c>
      <c r="R2294" t="s">
        <v>2764</v>
      </c>
      <c r="S2294" t="s">
        <v>4731</v>
      </c>
      <c r="T2294" t="s">
        <v>4402</v>
      </c>
      <c r="U2294" t="s">
        <v>4402</v>
      </c>
      <c r="V2294" t="s">
        <v>4402</v>
      </c>
      <c r="W2294" t="s">
        <v>2764</v>
      </c>
      <c r="X2294" t="s">
        <v>2764</v>
      </c>
      <c r="Y2294" t="s">
        <v>2764</v>
      </c>
      <c r="Z2294" t="s">
        <v>2764</v>
      </c>
      <c r="AA2294">
        <v>250.47644976858155</v>
      </c>
      <c r="AB2294" s="6">
        <f t="shared" si="173"/>
        <v>751.42934930574461</v>
      </c>
      <c r="AC2294" t="s">
        <v>2766</v>
      </c>
      <c r="AD2294" t="s">
        <v>4732</v>
      </c>
    </row>
    <row r="2295" spans="1:30" x14ac:dyDescent="0.25">
      <c r="A2295" t="s">
        <v>2759</v>
      </c>
      <c r="B2295" t="s">
        <v>2760</v>
      </c>
      <c r="C2295" t="s">
        <v>2761</v>
      </c>
      <c r="D2295" t="s">
        <v>4405</v>
      </c>
      <c r="E2295" t="s">
        <v>266</v>
      </c>
      <c r="F2295" t="s">
        <v>4400</v>
      </c>
      <c r="G2295" t="s">
        <v>4420</v>
      </c>
      <c r="H2295" t="s">
        <v>2728</v>
      </c>
      <c r="I2295">
        <v>5</v>
      </c>
      <c r="J2295">
        <v>5059489774235</v>
      </c>
      <c r="K2295" t="s">
        <v>4733</v>
      </c>
      <c r="L2295" t="str">
        <f t="shared" si="174"/>
        <v>RXTED0133960</v>
      </c>
      <c r="M2295" t="s">
        <v>2810</v>
      </c>
      <c r="N2295" t="str">
        <f t="shared" si="175"/>
        <v>BLK</v>
      </c>
      <c r="O2295" t="str">
        <f t="shared" si="176"/>
        <v>001</v>
      </c>
      <c r="P2295" t="s">
        <v>2764</v>
      </c>
      <c r="Q2295" t="s">
        <v>2764</v>
      </c>
      <c r="R2295" t="s">
        <v>2764</v>
      </c>
      <c r="S2295" t="s">
        <v>4733</v>
      </c>
      <c r="T2295" t="s">
        <v>4402</v>
      </c>
      <c r="U2295" t="s">
        <v>4402</v>
      </c>
      <c r="V2295" t="s">
        <v>4402</v>
      </c>
      <c r="W2295" t="s">
        <v>2764</v>
      </c>
      <c r="X2295" t="s">
        <v>2764</v>
      </c>
      <c r="Y2295" t="s">
        <v>2764</v>
      </c>
      <c r="Z2295" t="s">
        <v>2764</v>
      </c>
      <c r="AA2295">
        <v>250.47644976858155</v>
      </c>
      <c r="AB2295" s="6">
        <f t="shared" si="173"/>
        <v>1252.3822488429078</v>
      </c>
      <c r="AC2295" t="s">
        <v>2766</v>
      </c>
      <c r="AD2295" t="s">
        <v>4732</v>
      </c>
    </row>
    <row r="2296" spans="1:30" x14ac:dyDescent="0.25">
      <c r="A2296" t="s">
        <v>2759</v>
      </c>
      <c r="B2296" t="s">
        <v>2760</v>
      </c>
      <c r="C2296" t="s">
        <v>2761</v>
      </c>
      <c r="D2296" t="s">
        <v>4405</v>
      </c>
      <c r="E2296" t="s">
        <v>266</v>
      </c>
      <c r="F2296" t="s">
        <v>4400</v>
      </c>
      <c r="G2296" t="s">
        <v>4420</v>
      </c>
      <c r="H2296" t="s">
        <v>2728</v>
      </c>
      <c r="I2296">
        <v>5</v>
      </c>
      <c r="J2296">
        <v>5059489775515</v>
      </c>
      <c r="K2296" t="s">
        <v>4734</v>
      </c>
      <c r="L2296" t="str">
        <f t="shared" si="174"/>
        <v>RXTED0133981</v>
      </c>
      <c r="M2296" t="s">
        <v>2798</v>
      </c>
      <c r="N2296" t="str">
        <f t="shared" si="175"/>
        <v>BLK</v>
      </c>
      <c r="O2296" t="str">
        <f t="shared" si="176"/>
        <v>000</v>
      </c>
      <c r="P2296" t="s">
        <v>2764</v>
      </c>
      <c r="Q2296" t="s">
        <v>2764</v>
      </c>
      <c r="R2296" t="s">
        <v>2764</v>
      </c>
      <c r="S2296" t="s">
        <v>4734</v>
      </c>
      <c r="T2296" t="s">
        <v>4402</v>
      </c>
      <c r="U2296" t="s">
        <v>4402</v>
      </c>
      <c r="V2296" t="s">
        <v>4402</v>
      </c>
      <c r="W2296" t="s">
        <v>2764</v>
      </c>
      <c r="X2296" t="s">
        <v>2764</v>
      </c>
      <c r="Y2296" t="s">
        <v>2764</v>
      </c>
      <c r="Z2296" t="s">
        <v>2764</v>
      </c>
      <c r="AA2296">
        <v>250.47644976858155</v>
      </c>
      <c r="AB2296" s="6">
        <f t="shared" si="173"/>
        <v>1252.3822488429078</v>
      </c>
      <c r="AC2296" t="s">
        <v>2766</v>
      </c>
      <c r="AD2296" t="s">
        <v>4735</v>
      </c>
    </row>
    <row r="2297" spans="1:30" x14ac:dyDescent="0.25">
      <c r="A2297" t="s">
        <v>2759</v>
      </c>
      <c r="B2297" t="s">
        <v>2760</v>
      </c>
      <c r="C2297" t="s">
        <v>2761</v>
      </c>
      <c r="D2297" t="s">
        <v>4405</v>
      </c>
      <c r="E2297" t="s">
        <v>266</v>
      </c>
      <c r="F2297" t="s">
        <v>4400</v>
      </c>
      <c r="G2297" t="s">
        <v>4420</v>
      </c>
      <c r="H2297" t="s">
        <v>2728</v>
      </c>
      <c r="I2297">
        <v>10</v>
      </c>
      <c r="J2297">
        <v>5059489775492</v>
      </c>
      <c r="K2297" t="s">
        <v>4736</v>
      </c>
      <c r="L2297" t="str">
        <f t="shared" si="174"/>
        <v>RXTED0133981</v>
      </c>
      <c r="M2297" t="s">
        <v>2810</v>
      </c>
      <c r="N2297" t="str">
        <f t="shared" si="175"/>
        <v>BLK</v>
      </c>
      <c r="O2297" t="str">
        <f t="shared" si="176"/>
        <v>001</v>
      </c>
      <c r="P2297" t="s">
        <v>2764</v>
      </c>
      <c r="Q2297" t="s">
        <v>2764</v>
      </c>
      <c r="R2297" t="s">
        <v>2764</v>
      </c>
      <c r="S2297" t="s">
        <v>4736</v>
      </c>
      <c r="T2297" t="s">
        <v>4402</v>
      </c>
      <c r="U2297" t="s">
        <v>4402</v>
      </c>
      <c r="V2297" t="s">
        <v>4402</v>
      </c>
      <c r="W2297" t="s">
        <v>2764</v>
      </c>
      <c r="X2297" t="s">
        <v>2764</v>
      </c>
      <c r="Y2297" t="s">
        <v>2764</v>
      </c>
      <c r="Z2297" t="s">
        <v>2764</v>
      </c>
      <c r="AA2297">
        <v>250.47644976858155</v>
      </c>
      <c r="AB2297" s="6">
        <f t="shared" si="173"/>
        <v>2504.7644976858155</v>
      </c>
      <c r="AC2297" t="s">
        <v>2766</v>
      </c>
      <c r="AD2297" t="s">
        <v>4735</v>
      </c>
    </row>
    <row r="2298" spans="1:30" x14ac:dyDescent="0.25">
      <c r="A2298" t="s">
        <v>2759</v>
      </c>
      <c r="B2298" t="s">
        <v>2760</v>
      </c>
      <c r="C2298" t="s">
        <v>2761</v>
      </c>
      <c r="D2298" t="s">
        <v>4405</v>
      </c>
      <c r="E2298" t="s">
        <v>266</v>
      </c>
      <c r="F2298" t="s">
        <v>4400</v>
      </c>
      <c r="G2298" t="s">
        <v>4420</v>
      </c>
      <c r="H2298" t="s">
        <v>2728</v>
      </c>
      <c r="I2298">
        <v>4</v>
      </c>
      <c r="J2298">
        <v>5059489775478</v>
      </c>
      <c r="K2298" t="s">
        <v>4737</v>
      </c>
      <c r="L2298" t="str">
        <f t="shared" si="174"/>
        <v>RXTED0133981</v>
      </c>
      <c r="M2298" t="s">
        <v>2847</v>
      </c>
      <c r="N2298" t="str">
        <f t="shared" si="175"/>
        <v>BLK</v>
      </c>
      <c r="O2298" t="str">
        <f t="shared" si="176"/>
        <v>002</v>
      </c>
      <c r="P2298" t="s">
        <v>2764</v>
      </c>
      <c r="Q2298" t="s">
        <v>2764</v>
      </c>
      <c r="R2298" t="s">
        <v>2764</v>
      </c>
      <c r="S2298" t="s">
        <v>4737</v>
      </c>
      <c r="T2298" t="s">
        <v>4402</v>
      </c>
      <c r="U2298" t="s">
        <v>4402</v>
      </c>
      <c r="V2298" t="s">
        <v>4402</v>
      </c>
      <c r="W2298" t="s">
        <v>2764</v>
      </c>
      <c r="X2298" t="s">
        <v>2764</v>
      </c>
      <c r="Y2298" t="s">
        <v>2764</v>
      </c>
      <c r="Z2298" t="s">
        <v>2764</v>
      </c>
      <c r="AA2298">
        <v>250.47644976858155</v>
      </c>
      <c r="AB2298" s="6">
        <f t="shared" si="173"/>
        <v>1001.9057990743262</v>
      </c>
      <c r="AC2298" t="s">
        <v>2766</v>
      </c>
      <c r="AD2298" t="s">
        <v>4735</v>
      </c>
    </row>
    <row r="2299" spans="1:30" x14ac:dyDescent="0.25">
      <c r="A2299" t="s">
        <v>2759</v>
      </c>
      <c r="B2299" t="s">
        <v>2760</v>
      </c>
      <c r="C2299" t="s">
        <v>2761</v>
      </c>
      <c r="D2299" t="s">
        <v>4405</v>
      </c>
      <c r="E2299" t="s">
        <v>266</v>
      </c>
      <c r="F2299" t="s">
        <v>4400</v>
      </c>
      <c r="G2299" t="s">
        <v>4420</v>
      </c>
      <c r="H2299" t="s">
        <v>2728</v>
      </c>
      <c r="I2299">
        <v>4</v>
      </c>
      <c r="J2299">
        <v>5059489775454</v>
      </c>
      <c r="K2299" t="s">
        <v>4738</v>
      </c>
      <c r="L2299" t="str">
        <f t="shared" si="174"/>
        <v>RXTED0133981</v>
      </c>
      <c r="M2299" t="s">
        <v>2903</v>
      </c>
      <c r="N2299" t="str">
        <f t="shared" si="175"/>
        <v>BLK</v>
      </c>
      <c r="O2299" t="str">
        <f t="shared" si="176"/>
        <v>003</v>
      </c>
      <c r="P2299" t="s">
        <v>2764</v>
      </c>
      <c r="Q2299" t="s">
        <v>2764</v>
      </c>
      <c r="R2299" t="s">
        <v>2764</v>
      </c>
      <c r="S2299" t="s">
        <v>4738</v>
      </c>
      <c r="T2299" t="s">
        <v>4402</v>
      </c>
      <c r="U2299" t="s">
        <v>4402</v>
      </c>
      <c r="V2299" t="s">
        <v>4402</v>
      </c>
      <c r="W2299" t="s">
        <v>2764</v>
      </c>
      <c r="X2299" t="s">
        <v>2764</v>
      </c>
      <c r="Y2299" t="s">
        <v>2764</v>
      </c>
      <c r="Z2299" t="s">
        <v>2764</v>
      </c>
      <c r="AA2299">
        <v>250.47644976858155</v>
      </c>
      <c r="AB2299" s="6">
        <f t="shared" si="173"/>
        <v>1001.9057990743262</v>
      </c>
      <c r="AC2299" t="s">
        <v>2766</v>
      </c>
      <c r="AD2299" t="s">
        <v>4735</v>
      </c>
    </row>
    <row r="2300" spans="1:30" x14ac:dyDescent="0.25">
      <c r="A2300" t="s">
        <v>2759</v>
      </c>
      <c r="B2300" t="s">
        <v>2760</v>
      </c>
      <c r="C2300" t="s">
        <v>2761</v>
      </c>
      <c r="D2300" t="s">
        <v>4405</v>
      </c>
      <c r="E2300" t="s">
        <v>266</v>
      </c>
      <c r="F2300" t="s">
        <v>4400</v>
      </c>
      <c r="G2300" t="s">
        <v>4420</v>
      </c>
      <c r="H2300" t="s">
        <v>2728</v>
      </c>
      <c r="I2300">
        <v>1</v>
      </c>
      <c r="J2300">
        <v>5059489775416</v>
      </c>
      <c r="K2300" t="s">
        <v>4739</v>
      </c>
      <c r="L2300" t="str">
        <f t="shared" si="174"/>
        <v>RXTED0133981</v>
      </c>
      <c r="M2300" t="s">
        <v>2804</v>
      </c>
      <c r="N2300" t="str">
        <f t="shared" si="175"/>
        <v>BLK</v>
      </c>
      <c r="O2300" t="str">
        <f t="shared" si="176"/>
        <v>005</v>
      </c>
      <c r="P2300" t="s">
        <v>2764</v>
      </c>
      <c r="Q2300" t="s">
        <v>2764</v>
      </c>
      <c r="R2300" t="s">
        <v>2764</v>
      </c>
      <c r="S2300" t="s">
        <v>4739</v>
      </c>
      <c r="T2300" t="s">
        <v>4402</v>
      </c>
      <c r="U2300" t="s">
        <v>4402</v>
      </c>
      <c r="V2300" t="s">
        <v>4402</v>
      </c>
      <c r="W2300" t="s">
        <v>2764</v>
      </c>
      <c r="X2300" t="s">
        <v>2764</v>
      </c>
      <c r="Y2300" t="s">
        <v>2764</v>
      </c>
      <c r="Z2300" t="s">
        <v>2764</v>
      </c>
      <c r="AA2300">
        <v>250.47644976858155</v>
      </c>
      <c r="AB2300" s="6">
        <f t="shared" si="173"/>
        <v>250.47644976858155</v>
      </c>
      <c r="AC2300" t="s">
        <v>2766</v>
      </c>
      <c r="AD2300" t="s">
        <v>4735</v>
      </c>
    </row>
    <row r="2301" spans="1:30" x14ac:dyDescent="0.25">
      <c r="A2301" t="s">
        <v>2759</v>
      </c>
      <c r="B2301" t="s">
        <v>2760</v>
      </c>
      <c r="C2301" t="s">
        <v>2761</v>
      </c>
      <c r="D2301" t="s">
        <v>4399</v>
      </c>
      <c r="E2301" t="s">
        <v>265</v>
      </c>
      <c r="F2301" t="s">
        <v>4489</v>
      </c>
      <c r="G2301" t="s">
        <v>4489</v>
      </c>
      <c r="H2301" t="s">
        <v>2727</v>
      </c>
      <c r="I2301">
        <v>1</v>
      </c>
      <c r="J2301">
        <v>5059489884880</v>
      </c>
      <c r="K2301" t="s">
        <v>4740</v>
      </c>
      <c r="L2301" t="str">
        <f t="shared" si="174"/>
        <v>RXTED0133988</v>
      </c>
      <c r="M2301" t="s">
        <v>1639</v>
      </c>
      <c r="N2301" t="str">
        <f t="shared" si="175"/>
        <v>BLK</v>
      </c>
      <c r="O2301" t="str">
        <f t="shared" si="176"/>
        <v>041</v>
      </c>
      <c r="P2301" t="s">
        <v>2764</v>
      </c>
      <c r="Q2301" t="s">
        <v>2764</v>
      </c>
      <c r="R2301" t="s">
        <v>2764</v>
      </c>
      <c r="S2301" t="s">
        <v>4740</v>
      </c>
      <c r="T2301" t="s">
        <v>4402</v>
      </c>
      <c r="U2301" t="s">
        <v>4402</v>
      </c>
      <c r="V2301" t="s">
        <v>4402</v>
      </c>
      <c r="W2301" t="s">
        <v>2764</v>
      </c>
      <c r="X2301" t="s">
        <v>2764</v>
      </c>
      <c r="Y2301" t="s">
        <v>2764</v>
      </c>
      <c r="Z2301" t="s">
        <v>2764</v>
      </c>
      <c r="AA2301">
        <v>157.90906615845358</v>
      </c>
      <c r="AB2301" s="6">
        <f t="shared" si="173"/>
        <v>157.90906615845358</v>
      </c>
      <c r="AC2301" t="s">
        <v>2766</v>
      </c>
      <c r="AD2301" t="s">
        <v>4741</v>
      </c>
    </row>
    <row r="2302" spans="1:30" x14ac:dyDescent="0.25">
      <c r="A2302" t="s">
        <v>2759</v>
      </c>
      <c r="B2302" t="s">
        <v>2760</v>
      </c>
      <c r="C2302" t="s">
        <v>2761</v>
      </c>
      <c r="D2302" t="s">
        <v>4405</v>
      </c>
      <c r="E2302" t="s">
        <v>266</v>
      </c>
      <c r="F2302" t="s">
        <v>4400</v>
      </c>
      <c r="G2302" t="s">
        <v>4468</v>
      </c>
      <c r="H2302" t="s">
        <v>2728</v>
      </c>
      <c r="I2302">
        <v>1</v>
      </c>
      <c r="J2302">
        <v>5059489861072</v>
      </c>
      <c r="K2302" t="s">
        <v>4742</v>
      </c>
      <c r="L2302" t="str">
        <f t="shared" si="174"/>
        <v>RXTED0134024</v>
      </c>
      <c r="M2302" t="s">
        <v>718</v>
      </c>
      <c r="N2302" t="str">
        <f t="shared" si="175"/>
        <v>GRN</v>
      </c>
      <c r="O2302" t="str">
        <f t="shared" si="176"/>
        <v>005</v>
      </c>
      <c r="P2302" t="s">
        <v>2764</v>
      </c>
      <c r="Q2302" t="s">
        <v>2764</v>
      </c>
      <c r="R2302" t="s">
        <v>2764</v>
      </c>
      <c r="S2302" t="s">
        <v>4742</v>
      </c>
      <c r="T2302" t="s">
        <v>4402</v>
      </c>
      <c r="U2302" t="s">
        <v>4402</v>
      </c>
      <c r="V2302" t="s">
        <v>4402</v>
      </c>
      <c r="W2302" t="s">
        <v>2764</v>
      </c>
      <c r="X2302" t="s">
        <v>2764</v>
      </c>
      <c r="Y2302" t="s">
        <v>2764</v>
      </c>
      <c r="Z2302" t="s">
        <v>2764</v>
      </c>
      <c r="AA2302">
        <v>279.06343588347397</v>
      </c>
      <c r="AB2302" s="6">
        <f t="shared" si="173"/>
        <v>279.06343588347397</v>
      </c>
      <c r="AC2302" t="s">
        <v>2766</v>
      </c>
      <c r="AD2302">
        <v>0</v>
      </c>
    </row>
    <row r="2303" spans="1:30" x14ac:dyDescent="0.25">
      <c r="A2303" t="s">
        <v>2759</v>
      </c>
      <c r="B2303" t="s">
        <v>2760</v>
      </c>
      <c r="C2303" t="s">
        <v>2761</v>
      </c>
      <c r="D2303" t="s">
        <v>4399</v>
      </c>
      <c r="E2303" t="s">
        <v>265</v>
      </c>
      <c r="F2303" t="s">
        <v>4400</v>
      </c>
      <c r="G2303" t="s">
        <v>4475</v>
      </c>
      <c r="H2303" t="s">
        <v>2728</v>
      </c>
      <c r="I2303">
        <v>8</v>
      </c>
      <c r="J2303">
        <v>5059489747949</v>
      </c>
      <c r="K2303" t="s">
        <v>4743</v>
      </c>
      <c r="L2303" t="str">
        <f t="shared" si="174"/>
        <v>RXTED0134102</v>
      </c>
      <c r="M2303" t="s">
        <v>1630</v>
      </c>
      <c r="N2303" t="str">
        <f t="shared" si="175"/>
        <v>DVY</v>
      </c>
      <c r="O2303" t="str">
        <f t="shared" si="176"/>
        <v>30R</v>
      </c>
      <c r="P2303" t="s">
        <v>2764</v>
      </c>
      <c r="Q2303" t="s">
        <v>2764</v>
      </c>
      <c r="R2303" t="s">
        <v>2764</v>
      </c>
      <c r="S2303" t="s">
        <v>4743</v>
      </c>
      <c r="T2303" t="s">
        <v>4486</v>
      </c>
      <c r="U2303" t="str">
        <f t="shared" ref="U2303:U2308" si="177">LEFT(T2303,2)</f>
        <v>SS</v>
      </c>
      <c r="V2303">
        <v>2024</v>
      </c>
      <c r="W2303" t="s">
        <v>2764</v>
      </c>
      <c r="X2303" t="s">
        <v>2764</v>
      </c>
      <c r="Y2303" t="s">
        <v>2764</v>
      </c>
      <c r="Z2303" t="s">
        <v>2764</v>
      </c>
      <c r="AA2303">
        <v>100.73509392866866</v>
      </c>
      <c r="AB2303" s="6">
        <f t="shared" si="173"/>
        <v>805.88075142934929</v>
      </c>
      <c r="AC2303" t="s">
        <v>2766</v>
      </c>
      <c r="AD2303" t="s">
        <v>4744</v>
      </c>
    </row>
    <row r="2304" spans="1:30" x14ac:dyDescent="0.25">
      <c r="A2304" t="s">
        <v>2759</v>
      </c>
      <c r="B2304" t="s">
        <v>2760</v>
      </c>
      <c r="C2304" t="s">
        <v>2761</v>
      </c>
      <c r="D2304" t="s">
        <v>4399</v>
      </c>
      <c r="E2304" t="s">
        <v>265</v>
      </c>
      <c r="F2304" t="s">
        <v>4400</v>
      </c>
      <c r="G2304" t="s">
        <v>4475</v>
      </c>
      <c r="H2304" t="s">
        <v>2728</v>
      </c>
      <c r="I2304">
        <v>2</v>
      </c>
      <c r="J2304">
        <v>5059489747901</v>
      </c>
      <c r="K2304" t="s">
        <v>4745</v>
      </c>
      <c r="L2304" t="str">
        <f t="shared" si="174"/>
        <v>RXTED0134102</v>
      </c>
      <c r="M2304" t="s">
        <v>1633</v>
      </c>
      <c r="N2304" t="str">
        <f t="shared" si="175"/>
        <v>DVY</v>
      </c>
      <c r="O2304" t="str">
        <f t="shared" si="176"/>
        <v>38R</v>
      </c>
      <c r="P2304" t="s">
        <v>2764</v>
      </c>
      <c r="Q2304" t="s">
        <v>2764</v>
      </c>
      <c r="R2304" t="s">
        <v>2764</v>
      </c>
      <c r="S2304" t="s">
        <v>4745</v>
      </c>
      <c r="T2304" t="s">
        <v>4486</v>
      </c>
      <c r="U2304" t="str">
        <f t="shared" si="177"/>
        <v>SS</v>
      </c>
      <c r="V2304">
        <v>2024</v>
      </c>
      <c r="W2304" t="s">
        <v>2764</v>
      </c>
      <c r="X2304" t="s">
        <v>2764</v>
      </c>
      <c r="Y2304" t="s">
        <v>2764</v>
      </c>
      <c r="Z2304" t="s">
        <v>2764</v>
      </c>
      <c r="AA2304">
        <v>100.73509392866866</v>
      </c>
      <c r="AB2304" s="6">
        <f t="shared" si="173"/>
        <v>201.47018785733732</v>
      </c>
      <c r="AC2304" t="s">
        <v>2766</v>
      </c>
      <c r="AD2304" t="s">
        <v>4744</v>
      </c>
    </row>
    <row r="2305" spans="1:30" x14ac:dyDescent="0.25">
      <c r="A2305" t="s">
        <v>2759</v>
      </c>
      <c r="B2305" t="s">
        <v>2760</v>
      </c>
      <c r="C2305" t="s">
        <v>2761</v>
      </c>
      <c r="D2305" t="s">
        <v>4399</v>
      </c>
      <c r="E2305" t="s">
        <v>265</v>
      </c>
      <c r="F2305" t="s">
        <v>4400</v>
      </c>
      <c r="G2305" t="s">
        <v>4475</v>
      </c>
      <c r="H2305" t="s">
        <v>2728</v>
      </c>
      <c r="I2305">
        <v>1</v>
      </c>
      <c r="J2305">
        <v>5059489843795</v>
      </c>
      <c r="K2305" t="s">
        <v>4747</v>
      </c>
      <c r="L2305" t="str">
        <f t="shared" si="174"/>
        <v>RXTED0134103</v>
      </c>
      <c r="M2305" t="s">
        <v>623</v>
      </c>
      <c r="N2305" t="str">
        <f t="shared" si="175"/>
        <v>KHA</v>
      </c>
      <c r="O2305" t="str">
        <f t="shared" si="176"/>
        <v>32R</v>
      </c>
      <c r="P2305" t="s">
        <v>2764</v>
      </c>
      <c r="Q2305" t="s">
        <v>2764</v>
      </c>
      <c r="R2305" t="s">
        <v>2764</v>
      </c>
      <c r="S2305" t="s">
        <v>4747</v>
      </c>
      <c r="T2305" t="s">
        <v>4486</v>
      </c>
      <c r="U2305" t="str">
        <f t="shared" si="177"/>
        <v>SS</v>
      </c>
      <c r="V2305">
        <v>2024</v>
      </c>
      <c r="W2305" t="s">
        <v>2764</v>
      </c>
      <c r="X2305" t="s">
        <v>2764</v>
      </c>
      <c r="Y2305" t="s">
        <v>2764</v>
      </c>
      <c r="Z2305" t="s">
        <v>2764</v>
      </c>
      <c r="AA2305">
        <v>100.73509392866866</v>
      </c>
      <c r="AB2305" s="6">
        <f t="shared" si="173"/>
        <v>100.73509392866866</v>
      </c>
      <c r="AC2305" t="s">
        <v>2766</v>
      </c>
      <c r="AD2305" t="s">
        <v>4746</v>
      </c>
    </row>
    <row r="2306" spans="1:30" x14ac:dyDescent="0.25">
      <c r="A2306" t="s">
        <v>2759</v>
      </c>
      <c r="B2306" t="s">
        <v>2760</v>
      </c>
      <c r="C2306" t="s">
        <v>2761</v>
      </c>
      <c r="D2306" t="s">
        <v>4399</v>
      </c>
      <c r="E2306" t="s">
        <v>265</v>
      </c>
      <c r="F2306" t="s">
        <v>4400</v>
      </c>
      <c r="G2306" t="s">
        <v>4475</v>
      </c>
      <c r="H2306" t="s">
        <v>2728</v>
      </c>
      <c r="I2306">
        <v>1</v>
      </c>
      <c r="J2306">
        <v>5059489843788</v>
      </c>
      <c r="K2306" t="s">
        <v>4748</v>
      </c>
      <c r="L2306" t="str">
        <f t="shared" si="174"/>
        <v>RXTED0134103</v>
      </c>
      <c r="M2306" t="s">
        <v>1663</v>
      </c>
      <c r="N2306" t="str">
        <f t="shared" si="175"/>
        <v>KHA</v>
      </c>
      <c r="O2306" t="str">
        <f t="shared" si="176"/>
        <v>34R</v>
      </c>
      <c r="P2306" t="s">
        <v>2764</v>
      </c>
      <c r="Q2306" t="s">
        <v>2764</v>
      </c>
      <c r="R2306" t="s">
        <v>2764</v>
      </c>
      <c r="S2306" t="s">
        <v>4748</v>
      </c>
      <c r="T2306" t="s">
        <v>4486</v>
      </c>
      <c r="U2306" t="str">
        <f t="shared" si="177"/>
        <v>SS</v>
      </c>
      <c r="V2306">
        <v>2024</v>
      </c>
      <c r="W2306" t="s">
        <v>2764</v>
      </c>
      <c r="X2306" t="s">
        <v>2764</v>
      </c>
      <c r="Y2306" t="s">
        <v>2764</v>
      </c>
      <c r="Z2306" t="s">
        <v>2764</v>
      </c>
      <c r="AA2306">
        <v>100.73509392866866</v>
      </c>
      <c r="AB2306" s="6">
        <f t="shared" ref="AB2306:AB2369" si="178">AA2306*I2306</f>
        <v>100.73509392866866</v>
      </c>
      <c r="AC2306" t="s">
        <v>2766</v>
      </c>
      <c r="AD2306" t="s">
        <v>4746</v>
      </c>
    </row>
    <row r="2307" spans="1:30" x14ac:dyDescent="0.25">
      <c r="A2307" t="s">
        <v>2759</v>
      </c>
      <c r="B2307" t="s">
        <v>2760</v>
      </c>
      <c r="C2307" t="s">
        <v>2761</v>
      </c>
      <c r="D2307" t="s">
        <v>4399</v>
      </c>
      <c r="E2307" t="s">
        <v>265</v>
      </c>
      <c r="F2307" t="s">
        <v>4400</v>
      </c>
      <c r="G2307" t="s">
        <v>4475</v>
      </c>
      <c r="H2307" t="s">
        <v>2728</v>
      </c>
      <c r="I2307">
        <v>2</v>
      </c>
      <c r="J2307">
        <v>5059489843771</v>
      </c>
      <c r="K2307" t="s">
        <v>4749</v>
      </c>
      <c r="L2307" t="str">
        <f t="shared" ref="L2307:L2370" si="179">LEFT(K2307,12)</f>
        <v>RXTED0134103</v>
      </c>
      <c r="M2307" t="s">
        <v>2776</v>
      </c>
      <c r="N2307" t="str">
        <f t="shared" ref="N2307:N2370" si="180">LEFT(M2307,3)</f>
        <v>KHA</v>
      </c>
      <c r="O2307" t="str">
        <f t="shared" ref="O2307:O2370" si="181">RIGHT(M2307,3)</f>
        <v>36R</v>
      </c>
      <c r="P2307" t="s">
        <v>2764</v>
      </c>
      <c r="Q2307" t="s">
        <v>2764</v>
      </c>
      <c r="R2307" t="s">
        <v>2764</v>
      </c>
      <c r="S2307" t="s">
        <v>4749</v>
      </c>
      <c r="T2307" t="s">
        <v>4486</v>
      </c>
      <c r="U2307" t="str">
        <f t="shared" si="177"/>
        <v>SS</v>
      </c>
      <c r="V2307">
        <v>2024</v>
      </c>
      <c r="W2307" t="s">
        <v>2764</v>
      </c>
      <c r="X2307" t="s">
        <v>2764</v>
      </c>
      <c r="Y2307" t="s">
        <v>2764</v>
      </c>
      <c r="Z2307" t="s">
        <v>2764</v>
      </c>
      <c r="AA2307">
        <v>100.73509392866866</v>
      </c>
      <c r="AB2307" s="6">
        <f t="shared" si="178"/>
        <v>201.47018785733732</v>
      </c>
      <c r="AC2307" t="s">
        <v>2766</v>
      </c>
      <c r="AD2307" t="s">
        <v>4746</v>
      </c>
    </row>
    <row r="2308" spans="1:30" x14ac:dyDescent="0.25">
      <c r="A2308" t="s">
        <v>2759</v>
      </c>
      <c r="B2308" t="s">
        <v>2760</v>
      </c>
      <c r="C2308" t="s">
        <v>2761</v>
      </c>
      <c r="D2308" t="s">
        <v>4399</v>
      </c>
      <c r="E2308" t="s">
        <v>265</v>
      </c>
      <c r="F2308" t="s">
        <v>4400</v>
      </c>
      <c r="G2308" t="s">
        <v>4475</v>
      </c>
      <c r="H2308" t="s">
        <v>2728</v>
      </c>
      <c r="I2308">
        <v>2</v>
      </c>
      <c r="J2308">
        <v>5059489843764</v>
      </c>
      <c r="K2308" t="s">
        <v>4750</v>
      </c>
      <c r="L2308" t="str">
        <f t="shared" si="179"/>
        <v>RXTED0134103</v>
      </c>
      <c r="M2308" t="s">
        <v>1635</v>
      </c>
      <c r="N2308" t="str">
        <f t="shared" si="180"/>
        <v>KHA</v>
      </c>
      <c r="O2308" t="str">
        <f t="shared" si="181"/>
        <v>38R</v>
      </c>
      <c r="P2308" t="s">
        <v>2764</v>
      </c>
      <c r="Q2308" t="s">
        <v>2764</v>
      </c>
      <c r="R2308" t="s">
        <v>2764</v>
      </c>
      <c r="S2308" t="s">
        <v>4750</v>
      </c>
      <c r="T2308" t="s">
        <v>4486</v>
      </c>
      <c r="U2308" t="str">
        <f t="shared" si="177"/>
        <v>SS</v>
      </c>
      <c r="V2308">
        <v>2024</v>
      </c>
      <c r="W2308" t="s">
        <v>2764</v>
      </c>
      <c r="X2308" t="s">
        <v>2764</v>
      </c>
      <c r="Y2308" t="s">
        <v>2764</v>
      </c>
      <c r="Z2308" t="s">
        <v>2764</v>
      </c>
      <c r="AA2308">
        <v>100.73509392866866</v>
      </c>
      <c r="AB2308" s="6">
        <f t="shared" si="178"/>
        <v>201.47018785733732</v>
      </c>
      <c r="AC2308" t="s">
        <v>2766</v>
      </c>
      <c r="AD2308" t="s">
        <v>4746</v>
      </c>
    </row>
    <row r="2309" spans="1:30" x14ac:dyDescent="0.25">
      <c r="A2309" t="s">
        <v>2759</v>
      </c>
      <c r="B2309" t="s">
        <v>2760</v>
      </c>
      <c r="C2309" t="s">
        <v>2761</v>
      </c>
      <c r="D2309" t="s">
        <v>4405</v>
      </c>
      <c r="E2309" t="s">
        <v>266</v>
      </c>
      <c r="F2309" t="s">
        <v>4400</v>
      </c>
      <c r="G2309" t="s">
        <v>4445</v>
      </c>
      <c r="H2309" t="s">
        <v>2728</v>
      </c>
      <c r="I2309">
        <v>1</v>
      </c>
      <c r="J2309">
        <v>5059489777618</v>
      </c>
      <c r="K2309" t="s">
        <v>4751</v>
      </c>
      <c r="L2309" t="str">
        <f t="shared" si="179"/>
        <v>RXTED0134139</v>
      </c>
      <c r="M2309" t="s">
        <v>2905</v>
      </c>
      <c r="N2309" t="str">
        <f t="shared" si="180"/>
        <v>BLK</v>
      </c>
      <c r="O2309" t="str">
        <f t="shared" si="181"/>
        <v>004</v>
      </c>
      <c r="P2309" t="s">
        <v>2764</v>
      </c>
      <c r="Q2309" t="s">
        <v>2764</v>
      </c>
      <c r="R2309" t="s">
        <v>2764</v>
      </c>
      <c r="S2309" t="s">
        <v>4751</v>
      </c>
      <c r="T2309" t="s">
        <v>4402</v>
      </c>
      <c r="U2309" t="s">
        <v>4402</v>
      </c>
      <c r="V2309" t="s">
        <v>4402</v>
      </c>
      <c r="W2309" t="s">
        <v>2764</v>
      </c>
      <c r="X2309" t="s">
        <v>2764</v>
      </c>
      <c r="Y2309" t="s">
        <v>2764</v>
      </c>
      <c r="Z2309" t="s">
        <v>2764</v>
      </c>
      <c r="AA2309">
        <v>215.08303838823849</v>
      </c>
      <c r="AB2309" s="6">
        <f t="shared" si="178"/>
        <v>215.08303838823849</v>
      </c>
      <c r="AC2309" t="s">
        <v>2766</v>
      </c>
      <c r="AD2309">
        <v>0</v>
      </c>
    </row>
    <row r="2310" spans="1:30" x14ac:dyDescent="0.25">
      <c r="A2310" t="s">
        <v>2759</v>
      </c>
      <c r="B2310" t="s">
        <v>2760</v>
      </c>
      <c r="C2310" t="s">
        <v>2761</v>
      </c>
      <c r="D2310" t="s">
        <v>4405</v>
      </c>
      <c r="E2310" t="s">
        <v>266</v>
      </c>
      <c r="F2310" t="s">
        <v>4400</v>
      </c>
      <c r="G2310" t="s">
        <v>4445</v>
      </c>
      <c r="H2310" t="s">
        <v>2728</v>
      </c>
      <c r="I2310">
        <v>8</v>
      </c>
      <c r="J2310">
        <v>5059489780557</v>
      </c>
      <c r="K2310" t="s">
        <v>4752</v>
      </c>
      <c r="L2310" t="str">
        <f t="shared" si="179"/>
        <v>RXTED0134142</v>
      </c>
      <c r="M2310" t="s">
        <v>2798</v>
      </c>
      <c r="N2310" t="str">
        <f t="shared" si="180"/>
        <v>BLK</v>
      </c>
      <c r="O2310" t="str">
        <f t="shared" si="181"/>
        <v>000</v>
      </c>
      <c r="P2310" t="s">
        <v>2764</v>
      </c>
      <c r="Q2310" t="s">
        <v>2764</v>
      </c>
      <c r="R2310" t="s">
        <v>2764</v>
      </c>
      <c r="S2310" t="s">
        <v>4752</v>
      </c>
      <c r="T2310" t="s">
        <v>4402</v>
      </c>
      <c r="U2310" t="s">
        <v>4402</v>
      </c>
      <c r="V2310" t="s">
        <v>4402</v>
      </c>
      <c r="W2310" t="s">
        <v>2764</v>
      </c>
      <c r="X2310" t="s">
        <v>2764</v>
      </c>
      <c r="Y2310" t="s">
        <v>2764</v>
      </c>
      <c r="Z2310" t="s">
        <v>2764</v>
      </c>
      <c r="AA2310">
        <v>179.68962700789544</v>
      </c>
      <c r="AB2310" s="6">
        <f t="shared" si="178"/>
        <v>1437.5170160631635</v>
      </c>
      <c r="AC2310" t="s">
        <v>2766</v>
      </c>
      <c r="AD2310" t="s">
        <v>4753</v>
      </c>
    </row>
    <row r="2311" spans="1:30" x14ac:dyDescent="0.25">
      <c r="A2311" t="s">
        <v>2759</v>
      </c>
      <c r="B2311" t="s">
        <v>2760</v>
      </c>
      <c r="C2311" t="s">
        <v>2761</v>
      </c>
      <c r="D2311" t="s">
        <v>4405</v>
      </c>
      <c r="E2311" t="s">
        <v>266</v>
      </c>
      <c r="F2311" t="s">
        <v>4400</v>
      </c>
      <c r="G2311" t="s">
        <v>4445</v>
      </c>
      <c r="H2311" t="s">
        <v>2728</v>
      </c>
      <c r="I2311">
        <v>19</v>
      </c>
      <c r="J2311">
        <v>5059489780540</v>
      </c>
      <c r="K2311" t="s">
        <v>4754</v>
      </c>
      <c r="L2311" t="str">
        <f t="shared" si="179"/>
        <v>RXTED0134142</v>
      </c>
      <c r="M2311" t="s">
        <v>2810</v>
      </c>
      <c r="N2311" t="str">
        <f t="shared" si="180"/>
        <v>BLK</v>
      </c>
      <c r="O2311" t="str">
        <f t="shared" si="181"/>
        <v>001</v>
      </c>
      <c r="P2311" t="s">
        <v>2764</v>
      </c>
      <c r="Q2311" t="s">
        <v>2764</v>
      </c>
      <c r="R2311" t="s">
        <v>2764</v>
      </c>
      <c r="S2311" t="s">
        <v>4754</v>
      </c>
      <c r="T2311" t="s">
        <v>4402</v>
      </c>
      <c r="U2311" t="s">
        <v>4402</v>
      </c>
      <c r="V2311" t="s">
        <v>4402</v>
      </c>
      <c r="W2311" t="s">
        <v>2764</v>
      </c>
      <c r="X2311" t="s">
        <v>2764</v>
      </c>
      <c r="Y2311" t="s">
        <v>2764</v>
      </c>
      <c r="Z2311" t="s">
        <v>2764</v>
      </c>
      <c r="AA2311">
        <v>179.68962700789544</v>
      </c>
      <c r="AB2311" s="6">
        <f t="shared" si="178"/>
        <v>3414.1029131500131</v>
      </c>
      <c r="AC2311" t="s">
        <v>2766</v>
      </c>
      <c r="AD2311" t="s">
        <v>4753</v>
      </c>
    </row>
    <row r="2312" spans="1:30" x14ac:dyDescent="0.25">
      <c r="A2312" t="s">
        <v>2759</v>
      </c>
      <c r="B2312" t="s">
        <v>2760</v>
      </c>
      <c r="C2312" t="s">
        <v>2761</v>
      </c>
      <c r="D2312" t="s">
        <v>4405</v>
      </c>
      <c r="E2312" t="s">
        <v>266</v>
      </c>
      <c r="F2312" t="s">
        <v>4400</v>
      </c>
      <c r="G2312" t="s">
        <v>4445</v>
      </c>
      <c r="H2312" t="s">
        <v>2728</v>
      </c>
      <c r="I2312">
        <v>4</v>
      </c>
      <c r="J2312">
        <v>5059489780533</v>
      </c>
      <c r="K2312" t="s">
        <v>4755</v>
      </c>
      <c r="L2312" t="str">
        <f t="shared" si="179"/>
        <v>RXTED0134142</v>
      </c>
      <c r="M2312" t="s">
        <v>2847</v>
      </c>
      <c r="N2312" t="str">
        <f t="shared" si="180"/>
        <v>BLK</v>
      </c>
      <c r="O2312" t="str">
        <f t="shared" si="181"/>
        <v>002</v>
      </c>
      <c r="P2312" t="s">
        <v>2764</v>
      </c>
      <c r="Q2312" t="s">
        <v>2764</v>
      </c>
      <c r="R2312" t="s">
        <v>2764</v>
      </c>
      <c r="S2312" t="s">
        <v>4755</v>
      </c>
      <c r="T2312" t="s">
        <v>4402</v>
      </c>
      <c r="U2312" t="s">
        <v>4402</v>
      </c>
      <c r="V2312" t="s">
        <v>4402</v>
      </c>
      <c r="W2312" t="s">
        <v>2764</v>
      </c>
      <c r="X2312" t="s">
        <v>2764</v>
      </c>
      <c r="Y2312" t="s">
        <v>2764</v>
      </c>
      <c r="Z2312" t="s">
        <v>2764</v>
      </c>
      <c r="AA2312">
        <v>179.68962700789544</v>
      </c>
      <c r="AB2312" s="6">
        <f t="shared" si="178"/>
        <v>718.75850803158175</v>
      </c>
      <c r="AC2312" t="s">
        <v>2766</v>
      </c>
      <c r="AD2312" t="s">
        <v>4753</v>
      </c>
    </row>
    <row r="2313" spans="1:30" x14ac:dyDescent="0.25">
      <c r="A2313" t="s">
        <v>2759</v>
      </c>
      <c r="B2313" t="s">
        <v>2760</v>
      </c>
      <c r="C2313" t="s">
        <v>2761</v>
      </c>
      <c r="D2313" t="s">
        <v>4405</v>
      </c>
      <c r="E2313" t="s">
        <v>266</v>
      </c>
      <c r="F2313" t="s">
        <v>4400</v>
      </c>
      <c r="G2313" t="s">
        <v>4445</v>
      </c>
      <c r="H2313" t="s">
        <v>2728</v>
      </c>
      <c r="I2313">
        <v>1</v>
      </c>
      <c r="J2313">
        <v>5059489780526</v>
      </c>
      <c r="K2313" t="s">
        <v>4756</v>
      </c>
      <c r="L2313" t="str">
        <f t="shared" si="179"/>
        <v>RXTED0134142</v>
      </c>
      <c r="M2313" t="s">
        <v>2903</v>
      </c>
      <c r="N2313" t="str">
        <f t="shared" si="180"/>
        <v>BLK</v>
      </c>
      <c r="O2313" t="str">
        <f t="shared" si="181"/>
        <v>003</v>
      </c>
      <c r="P2313" t="s">
        <v>2764</v>
      </c>
      <c r="Q2313" t="s">
        <v>2764</v>
      </c>
      <c r="R2313" t="s">
        <v>2764</v>
      </c>
      <c r="S2313" t="s">
        <v>4756</v>
      </c>
      <c r="T2313" t="s">
        <v>4402</v>
      </c>
      <c r="U2313" t="s">
        <v>4402</v>
      </c>
      <c r="V2313" t="s">
        <v>4402</v>
      </c>
      <c r="W2313" t="s">
        <v>2764</v>
      </c>
      <c r="X2313" t="s">
        <v>2764</v>
      </c>
      <c r="Y2313" t="s">
        <v>2764</v>
      </c>
      <c r="Z2313" t="s">
        <v>2764</v>
      </c>
      <c r="AA2313">
        <v>179.68962700789544</v>
      </c>
      <c r="AB2313" s="6">
        <f t="shared" si="178"/>
        <v>179.68962700789544</v>
      </c>
      <c r="AC2313" t="s">
        <v>2766</v>
      </c>
      <c r="AD2313" t="s">
        <v>4753</v>
      </c>
    </row>
    <row r="2314" spans="1:30" x14ac:dyDescent="0.25">
      <c r="A2314" t="s">
        <v>2759</v>
      </c>
      <c r="B2314" t="s">
        <v>2760</v>
      </c>
      <c r="C2314" t="s">
        <v>2761</v>
      </c>
      <c r="D2314" t="s">
        <v>4405</v>
      </c>
      <c r="E2314" t="s">
        <v>266</v>
      </c>
      <c r="F2314" t="s">
        <v>4400</v>
      </c>
      <c r="G2314" t="s">
        <v>4445</v>
      </c>
      <c r="H2314" t="s">
        <v>2728</v>
      </c>
      <c r="I2314">
        <v>6</v>
      </c>
      <c r="J2314">
        <v>5059489810551</v>
      </c>
      <c r="K2314" t="s">
        <v>4757</v>
      </c>
      <c r="L2314" t="str">
        <f t="shared" si="179"/>
        <v>RXTED0134143</v>
      </c>
      <c r="M2314" t="s">
        <v>1664</v>
      </c>
      <c r="N2314" t="str">
        <f t="shared" si="180"/>
        <v>MGY</v>
      </c>
      <c r="O2314" t="str">
        <f t="shared" si="181"/>
        <v>000</v>
      </c>
      <c r="P2314" t="s">
        <v>2764</v>
      </c>
      <c r="Q2314" t="s">
        <v>2764</v>
      </c>
      <c r="R2314" t="s">
        <v>2764</v>
      </c>
      <c r="S2314" t="s">
        <v>4757</v>
      </c>
      <c r="T2314" t="s">
        <v>4402</v>
      </c>
      <c r="U2314" t="s">
        <v>4402</v>
      </c>
      <c r="V2314" t="s">
        <v>4402</v>
      </c>
      <c r="W2314" t="s">
        <v>2764</v>
      </c>
      <c r="X2314" t="s">
        <v>2764</v>
      </c>
      <c r="Y2314" t="s">
        <v>2764</v>
      </c>
      <c r="Z2314" t="s">
        <v>2764</v>
      </c>
      <c r="AA2314">
        <v>179.68962700789544</v>
      </c>
      <c r="AB2314" s="6">
        <f t="shared" si="178"/>
        <v>1078.1377620473727</v>
      </c>
      <c r="AC2314" t="s">
        <v>2766</v>
      </c>
      <c r="AD2314" t="s">
        <v>4758</v>
      </c>
    </row>
    <row r="2315" spans="1:30" x14ac:dyDescent="0.25">
      <c r="A2315" t="s">
        <v>2759</v>
      </c>
      <c r="B2315" t="s">
        <v>2760</v>
      </c>
      <c r="C2315" t="s">
        <v>2761</v>
      </c>
      <c r="D2315" t="s">
        <v>4405</v>
      </c>
      <c r="E2315" t="s">
        <v>266</v>
      </c>
      <c r="F2315" t="s">
        <v>4400</v>
      </c>
      <c r="G2315" t="s">
        <v>4445</v>
      </c>
      <c r="H2315" t="s">
        <v>2728</v>
      </c>
      <c r="I2315">
        <v>16</v>
      </c>
      <c r="J2315">
        <v>5059489810537</v>
      </c>
      <c r="K2315" t="s">
        <v>4759</v>
      </c>
      <c r="L2315" t="str">
        <f t="shared" si="179"/>
        <v>RXTED0134143</v>
      </c>
      <c r="M2315" t="s">
        <v>1665</v>
      </c>
      <c r="N2315" t="str">
        <f t="shared" si="180"/>
        <v>MGY</v>
      </c>
      <c r="O2315" t="str">
        <f t="shared" si="181"/>
        <v>001</v>
      </c>
      <c r="P2315" t="s">
        <v>2764</v>
      </c>
      <c r="Q2315" t="s">
        <v>2764</v>
      </c>
      <c r="R2315" t="s">
        <v>2764</v>
      </c>
      <c r="S2315" t="s">
        <v>4759</v>
      </c>
      <c r="T2315" t="s">
        <v>4402</v>
      </c>
      <c r="U2315" t="s">
        <v>4402</v>
      </c>
      <c r="V2315" t="s">
        <v>4402</v>
      </c>
      <c r="W2315" t="s">
        <v>2764</v>
      </c>
      <c r="X2315" t="s">
        <v>2764</v>
      </c>
      <c r="Y2315" t="s">
        <v>2764</v>
      </c>
      <c r="Z2315" t="s">
        <v>2764</v>
      </c>
      <c r="AA2315">
        <v>179.68962700789544</v>
      </c>
      <c r="AB2315" s="6">
        <f t="shared" si="178"/>
        <v>2875.034032126327</v>
      </c>
      <c r="AC2315" t="s">
        <v>2766</v>
      </c>
      <c r="AD2315" t="s">
        <v>4758</v>
      </c>
    </row>
    <row r="2316" spans="1:30" x14ac:dyDescent="0.25">
      <c r="A2316" t="s">
        <v>2759</v>
      </c>
      <c r="B2316" t="s">
        <v>2760</v>
      </c>
      <c r="C2316" t="s">
        <v>2761</v>
      </c>
      <c r="D2316" t="s">
        <v>4405</v>
      </c>
      <c r="E2316" t="s">
        <v>266</v>
      </c>
      <c r="F2316" t="s">
        <v>4400</v>
      </c>
      <c r="G2316" t="s">
        <v>4445</v>
      </c>
      <c r="H2316" t="s">
        <v>2728</v>
      </c>
      <c r="I2316">
        <v>11</v>
      </c>
      <c r="J2316">
        <v>5059489810513</v>
      </c>
      <c r="K2316" t="s">
        <v>4760</v>
      </c>
      <c r="L2316" t="str">
        <f t="shared" si="179"/>
        <v>RXTED0134143</v>
      </c>
      <c r="M2316" t="s">
        <v>1666</v>
      </c>
      <c r="N2316" t="str">
        <f t="shared" si="180"/>
        <v>MGY</v>
      </c>
      <c r="O2316" t="str">
        <f t="shared" si="181"/>
        <v>002</v>
      </c>
      <c r="P2316" t="s">
        <v>2764</v>
      </c>
      <c r="Q2316" t="s">
        <v>2764</v>
      </c>
      <c r="R2316" t="s">
        <v>2764</v>
      </c>
      <c r="S2316" t="s">
        <v>4760</v>
      </c>
      <c r="T2316" t="s">
        <v>4402</v>
      </c>
      <c r="U2316" t="s">
        <v>4402</v>
      </c>
      <c r="V2316" t="s">
        <v>4402</v>
      </c>
      <c r="W2316" t="s">
        <v>2764</v>
      </c>
      <c r="X2316" t="s">
        <v>2764</v>
      </c>
      <c r="Y2316" t="s">
        <v>2764</v>
      </c>
      <c r="Z2316" t="s">
        <v>2764</v>
      </c>
      <c r="AA2316">
        <v>179.68962700789544</v>
      </c>
      <c r="AB2316" s="6">
        <f t="shared" si="178"/>
        <v>1976.5858970868499</v>
      </c>
      <c r="AC2316" t="s">
        <v>2766</v>
      </c>
      <c r="AD2316" t="s">
        <v>4758</v>
      </c>
    </row>
    <row r="2317" spans="1:30" x14ac:dyDescent="0.25">
      <c r="A2317" t="s">
        <v>2759</v>
      </c>
      <c r="B2317" t="s">
        <v>2760</v>
      </c>
      <c r="C2317" t="s">
        <v>2761</v>
      </c>
      <c r="D2317" t="s">
        <v>4405</v>
      </c>
      <c r="E2317" t="s">
        <v>266</v>
      </c>
      <c r="F2317" t="s">
        <v>4400</v>
      </c>
      <c r="G2317" t="s">
        <v>4445</v>
      </c>
      <c r="H2317" t="s">
        <v>2728</v>
      </c>
      <c r="I2317">
        <v>11</v>
      </c>
      <c r="J2317">
        <v>5059489810490</v>
      </c>
      <c r="K2317" t="s">
        <v>4761</v>
      </c>
      <c r="L2317" t="str">
        <f t="shared" si="179"/>
        <v>RXTED0134143</v>
      </c>
      <c r="M2317" t="s">
        <v>1667</v>
      </c>
      <c r="N2317" t="str">
        <f t="shared" si="180"/>
        <v>MGY</v>
      </c>
      <c r="O2317" t="str">
        <f t="shared" si="181"/>
        <v>003</v>
      </c>
      <c r="P2317" t="s">
        <v>2764</v>
      </c>
      <c r="Q2317" t="s">
        <v>2764</v>
      </c>
      <c r="R2317" t="s">
        <v>2764</v>
      </c>
      <c r="S2317" t="s">
        <v>4761</v>
      </c>
      <c r="T2317" t="s">
        <v>4402</v>
      </c>
      <c r="U2317" t="s">
        <v>4402</v>
      </c>
      <c r="V2317" t="s">
        <v>4402</v>
      </c>
      <c r="W2317" t="s">
        <v>2764</v>
      </c>
      <c r="X2317" t="s">
        <v>2764</v>
      </c>
      <c r="Y2317" t="s">
        <v>2764</v>
      </c>
      <c r="Z2317" t="s">
        <v>2764</v>
      </c>
      <c r="AA2317">
        <v>179.68962700789544</v>
      </c>
      <c r="AB2317" s="6">
        <f t="shared" si="178"/>
        <v>1976.5858970868499</v>
      </c>
      <c r="AC2317" t="s">
        <v>2766</v>
      </c>
      <c r="AD2317" t="s">
        <v>4758</v>
      </c>
    </row>
    <row r="2318" spans="1:30" x14ac:dyDescent="0.25">
      <c r="A2318" t="s">
        <v>2759</v>
      </c>
      <c r="B2318" t="s">
        <v>2760</v>
      </c>
      <c r="C2318" t="s">
        <v>2761</v>
      </c>
      <c r="D2318" t="s">
        <v>4405</v>
      </c>
      <c r="E2318" t="s">
        <v>266</v>
      </c>
      <c r="F2318" t="s">
        <v>4400</v>
      </c>
      <c r="G2318" t="s">
        <v>4445</v>
      </c>
      <c r="H2318" t="s">
        <v>2728</v>
      </c>
      <c r="I2318">
        <v>4</v>
      </c>
      <c r="J2318">
        <v>5059489810476</v>
      </c>
      <c r="K2318" t="s">
        <v>4762</v>
      </c>
      <c r="L2318" t="str">
        <f t="shared" si="179"/>
        <v>RXTED0134143</v>
      </c>
      <c r="M2318" t="s">
        <v>1668</v>
      </c>
      <c r="N2318" t="str">
        <f t="shared" si="180"/>
        <v>MGY</v>
      </c>
      <c r="O2318" t="str">
        <f t="shared" si="181"/>
        <v>004</v>
      </c>
      <c r="P2318" t="s">
        <v>2764</v>
      </c>
      <c r="Q2318" t="s">
        <v>2764</v>
      </c>
      <c r="R2318" t="s">
        <v>2764</v>
      </c>
      <c r="S2318" t="s">
        <v>4762</v>
      </c>
      <c r="T2318" t="s">
        <v>4402</v>
      </c>
      <c r="U2318" t="s">
        <v>4402</v>
      </c>
      <c r="V2318" t="s">
        <v>4402</v>
      </c>
      <c r="W2318" t="s">
        <v>2764</v>
      </c>
      <c r="X2318" t="s">
        <v>2764</v>
      </c>
      <c r="Y2318" t="s">
        <v>2764</v>
      </c>
      <c r="Z2318" t="s">
        <v>2764</v>
      </c>
      <c r="AA2318">
        <v>179.68962700789544</v>
      </c>
      <c r="AB2318" s="6">
        <f t="shared" si="178"/>
        <v>718.75850803158175</v>
      </c>
      <c r="AC2318" t="s">
        <v>2766</v>
      </c>
      <c r="AD2318" t="s">
        <v>4758</v>
      </c>
    </row>
    <row r="2319" spans="1:30" x14ac:dyDescent="0.25">
      <c r="A2319" t="s">
        <v>2759</v>
      </c>
      <c r="B2319" t="s">
        <v>2760</v>
      </c>
      <c r="C2319" t="s">
        <v>2761</v>
      </c>
      <c r="D2319" t="s">
        <v>4405</v>
      </c>
      <c r="E2319" t="s">
        <v>266</v>
      </c>
      <c r="F2319" t="s">
        <v>4400</v>
      </c>
      <c r="G2319" t="s">
        <v>4445</v>
      </c>
      <c r="H2319" t="s">
        <v>2728</v>
      </c>
      <c r="I2319">
        <v>4</v>
      </c>
      <c r="J2319">
        <v>5059489810452</v>
      </c>
      <c r="K2319" t="s">
        <v>4763</v>
      </c>
      <c r="L2319" t="str">
        <f t="shared" si="179"/>
        <v>RXTED0134143</v>
      </c>
      <c r="M2319" t="s">
        <v>1669</v>
      </c>
      <c r="N2319" t="str">
        <f t="shared" si="180"/>
        <v>MGY</v>
      </c>
      <c r="O2319" t="str">
        <f t="shared" si="181"/>
        <v>005</v>
      </c>
      <c r="P2319" t="s">
        <v>2764</v>
      </c>
      <c r="Q2319" t="s">
        <v>2764</v>
      </c>
      <c r="R2319" t="s">
        <v>2764</v>
      </c>
      <c r="S2319" t="s">
        <v>4763</v>
      </c>
      <c r="T2319" t="s">
        <v>4402</v>
      </c>
      <c r="U2319" t="s">
        <v>4402</v>
      </c>
      <c r="V2319" t="s">
        <v>4402</v>
      </c>
      <c r="W2319" t="s">
        <v>2764</v>
      </c>
      <c r="X2319" t="s">
        <v>2764</v>
      </c>
      <c r="Y2319" t="s">
        <v>2764</v>
      </c>
      <c r="Z2319" t="s">
        <v>2764</v>
      </c>
      <c r="AA2319">
        <v>179.68962700789544</v>
      </c>
      <c r="AB2319" s="6">
        <f t="shared" si="178"/>
        <v>718.75850803158175</v>
      </c>
      <c r="AC2319" t="s">
        <v>2766</v>
      </c>
      <c r="AD2319" t="s">
        <v>4758</v>
      </c>
    </row>
    <row r="2320" spans="1:30" x14ac:dyDescent="0.25">
      <c r="A2320" t="s">
        <v>2759</v>
      </c>
      <c r="B2320" t="s">
        <v>2760</v>
      </c>
      <c r="C2320" t="s">
        <v>2761</v>
      </c>
      <c r="D2320" t="s">
        <v>4405</v>
      </c>
      <c r="E2320" t="s">
        <v>266</v>
      </c>
      <c r="F2320" t="s">
        <v>4400</v>
      </c>
      <c r="G2320" t="s">
        <v>4445</v>
      </c>
      <c r="H2320" t="s">
        <v>2728</v>
      </c>
      <c r="I2320">
        <v>5</v>
      </c>
      <c r="J2320">
        <v>5059489785491</v>
      </c>
      <c r="K2320" t="s">
        <v>4764</v>
      </c>
      <c r="L2320" t="str">
        <f t="shared" si="179"/>
        <v>RXTED0134144</v>
      </c>
      <c r="M2320" t="s">
        <v>271</v>
      </c>
      <c r="N2320" t="str">
        <f t="shared" si="180"/>
        <v>WHI</v>
      </c>
      <c r="O2320" t="str">
        <f t="shared" si="181"/>
        <v>000</v>
      </c>
      <c r="P2320" t="s">
        <v>2764</v>
      </c>
      <c r="Q2320" t="s">
        <v>2764</v>
      </c>
      <c r="R2320" t="s">
        <v>2764</v>
      </c>
      <c r="S2320" t="s">
        <v>4764</v>
      </c>
      <c r="T2320" t="s">
        <v>4402</v>
      </c>
      <c r="U2320" t="s">
        <v>4402</v>
      </c>
      <c r="V2320" t="s">
        <v>4402</v>
      </c>
      <c r="W2320" t="s">
        <v>2764</v>
      </c>
      <c r="X2320" t="s">
        <v>2764</v>
      </c>
      <c r="Y2320" t="s">
        <v>2764</v>
      </c>
      <c r="Z2320" t="s">
        <v>2764</v>
      </c>
      <c r="AA2320">
        <v>179.68962700789544</v>
      </c>
      <c r="AB2320" s="6">
        <f t="shared" si="178"/>
        <v>898.44813503947717</v>
      </c>
      <c r="AC2320" t="s">
        <v>2766</v>
      </c>
      <c r="AD2320" t="s">
        <v>4765</v>
      </c>
    </row>
    <row r="2321" spans="1:30" x14ac:dyDescent="0.25">
      <c r="A2321" t="s">
        <v>2759</v>
      </c>
      <c r="B2321" t="s">
        <v>2760</v>
      </c>
      <c r="C2321" t="s">
        <v>2761</v>
      </c>
      <c r="D2321" t="s">
        <v>4405</v>
      </c>
      <c r="E2321" t="s">
        <v>266</v>
      </c>
      <c r="F2321" t="s">
        <v>4400</v>
      </c>
      <c r="G2321" t="s">
        <v>4445</v>
      </c>
      <c r="H2321" t="s">
        <v>2728</v>
      </c>
      <c r="I2321">
        <v>16</v>
      </c>
      <c r="J2321">
        <v>5059489785484</v>
      </c>
      <c r="K2321" t="s">
        <v>4766</v>
      </c>
      <c r="L2321" t="str">
        <f t="shared" si="179"/>
        <v>RXTED0134144</v>
      </c>
      <c r="M2321" t="s">
        <v>273</v>
      </c>
      <c r="N2321" t="str">
        <f t="shared" si="180"/>
        <v>WHI</v>
      </c>
      <c r="O2321" t="str">
        <f t="shared" si="181"/>
        <v>001</v>
      </c>
      <c r="P2321" t="s">
        <v>2764</v>
      </c>
      <c r="Q2321" t="s">
        <v>2764</v>
      </c>
      <c r="R2321" t="s">
        <v>2764</v>
      </c>
      <c r="S2321" t="s">
        <v>4766</v>
      </c>
      <c r="T2321" t="s">
        <v>4402</v>
      </c>
      <c r="U2321" t="s">
        <v>4402</v>
      </c>
      <c r="V2321" t="s">
        <v>4402</v>
      </c>
      <c r="W2321" t="s">
        <v>2764</v>
      </c>
      <c r="X2321" t="s">
        <v>2764</v>
      </c>
      <c r="Y2321" t="s">
        <v>2764</v>
      </c>
      <c r="Z2321" t="s">
        <v>2764</v>
      </c>
      <c r="AA2321">
        <v>179.68962700789544</v>
      </c>
      <c r="AB2321" s="6">
        <f t="shared" si="178"/>
        <v>2875.034032126327</v>
      </c>
      <c r="AC2321" t="s">
        <v>2766</v>
      </c>
      <c r="AD2321" t="s">
        <v>4765</v>
      </c>
    </row>
    <row r="2322" spans="1:30" x14ac:dyDescent="0.25">
      <c r="A2322" t="s">
        <v>2759</v>
      </c>
      <c r="B2322" t="s">
        <v>2760</v>
      </c>
      <c r="C2322" t="s">
        <v>2761</v>
      </c>
      <c r="D2322" t="s">
        <v>4405</v>
      </c>
      <c r="E2322" t="s">
        <v>266</v>
      </c>
      <c r="F2322" t="s">
        <v>4400</v>
      </c>
      <c r="G2322" t="s">
        <v>4445</v>
      </c>
      <c r="H2322" t="s">
        <v>2728</v>
      </c>
      <c r="I2322">
        <v>6</v>
      </c>
      <c r="J2322">
        <v>5059489785477</v>
      </c>
      <c r="K2322" t="s">
        <v>4767</v>
      </c>
      <c r="L2322" t="str">
        <f t="shared" si="179"/>
        <v>RXTED0134144</v>
      </c>
      <c r="M2322" t="s">
        <v>378</v>
      </c>
      <c r="N2322" t="str">
        <f t="shared" si="180"/>
        <v>WHI</v>
      </c>
      <c r="O2322" t="str">
        <f t="shared" si="181"/>
        <v>002</v>
      </c>
      <c r="P2322" t="s">
        <v>2764</v>
      </c>
      <c r="Q2322" t="s">
        <v>2764</v>
      </c>
      <c r="R2322" t="s">
        <v>2764</v>
      </c>
      <c r="S2322" t="s">
        <v>4767</v>
      </c>
      <c r="T2322" t="s">
        <v>4402</v>
      </c>
      <c r="U2322" t="s">
        <v>4402</v>
      </c>
      <c r="V2322" t="s">
        <v>4402</v>
      </c>
      <c r="W2322" t="s">
        <v>2764</v>
      </c>
      <c r="X2322" t="s">
        <v>2764</v>
      </c>
      <c r="Y2322" t="s">
        <v>2764</v>
      </c>
      <c r="Z2322" t="s">
        <v>2764</v>
      </c>
      <c r="AA2322">
        <v>179.68962700789544</v>
      </c>
      <c r="AB2322" s="6">
        <f t="shared" si="178"/>
        <v>1078.1377620473727</v>
      </c>
      <c r="AC2322" t="s">
        <v>2766</v>
      </c>
      <c r="AD2322" t="s">
        <v>4765</v>
      </c>
    </row>
    <row r="2323" spans="1:30" x14ac:dyDescent="0.25">
      <c r="A2323" t="s">
        <v>2759</v>
      </c>
      <c r="B2323" t="s">
        <v>2760</v>
      </c>
      <c r="C2323" t="s">
        <v>2761</v>
      </c>
      <c r="D2323" t="s">
        <v>4405</v>
      </c>
      <c r="E2323" t="s">
        <v>266</v>
      </c>
      <c r="F2323" t="s">
        <v>4400</v>
      </c>
      <c r="G2323" t="s">
        <v>4445</v>
      </c>
      <c r="H2323" t="s">
        <v>2728</v>
      </c>
      <c r="I2323">
        <v>6</v>
      </c>
      <c r="J2323">
        <v>5059489785460</v>
      </c>
      <c r="K2323" t="s">
        <v>4768</v>
      </c>
      <c r="L2323" t="str">
        <f t="shared" si="179"/>
        <v>RXTED0134144</v>
      </c>
      <c r="M2323" t="s">
        <v>303</v>
      </c>
      <c r="N2323" t="str">
        <f t="shared" si="180"/>
        <v>WHI</v>
      </c>
      <c r="O2323" t="str">
        <f t="shared" si="181"/>
        <v>003</v>
      </c>
      <c r="P2323" t="s">
        <v>2764</v>
      </c>
      <c r="Q2323" t="s">
        <v>2764</v>
      </c>
      <c r="R2323" t="s">
        <v>2764</v>
      </c>
      <c r="S2323" t="s">
        <v>4768</v>
      </c>
      <c r="T2323" t="s">
        <v>4402</v>
      </c>
      <c r="U2323" t="s">
        <v>4402</v>
      </c>
      <c r="V2323" t="s">
        <v>4402</v>
      </c>
      <c r="W2323" t="s">
        <v>2764</v>
      </c>
      <c r="X2323" t="s">
        <v>2764</v>
      </c>
      <c r="Y2323" t="s">
        <v>2764</v>
      </c>
      <c r="Z2323" t="s">
        <v>2764</v>
      </c>
      <c r="AA2323">
        <v>179.68962700789544</v>
      </c>
      <c r="AB2323" s="6">
        <f t="shared" si="178"/>
        <v>1078.1377620473727</v>
      </c>
      <c r="AC2323" t="s">
        <v>2766</v>
      </c>
      <c r="AD2323" t="s">
        <v>4765</v>
      </c>
    </row>
    <row r="2324" spans="1:30" x14ac:dyDescent="0.25">
      <c r="A2324" t="s">
        <v>2759</v>
      </c>
      <c r="B2324" t="s">
        <v>2760</v>
      </c>
      <c r="C2324" t="s">
        <v>2761</v>
      </c>
      <c r="D2324" t="s">
        <v>4405</v>
      </c>
      <c r="E2324" t="s">
        <v>266</v>
      </c>
      <c r="F2324" t="s">
        <v>4400</v>
      </c>
      <c r="G2324" t="s">
        <v>4445</v>
      </c>
      <c r="H2324" t="s">
        <v>2728</v>
      </c>
      <c r="I2324">
        <v>4</v>
      </c>
      <c r="J2324">
        <v>5059489785453</v>
      </c>
      <c r="K2324" t="s">
        <v>4769</v>
      </c>
      <c r="L2324" t="str">
        <f t="shared" si="179"/>
        <v>RXTED0134144</v>
      </c>
      <c r="M2324" t="s">
        <v>2806</v>
      </c>
      <c r="N2324" t="str">
        <f t="shared" si="180"/>
        <v>WHI</v>
      </c>
      <c r="O2324" t="str">
        <f t="shared" si="181"/>
        <v>004</v>
      </c>
      <c r="P2324" t="s">
        <v>2764</v>
      </c>
      <c r="Q2324" t="s">
        <v>2764</v>
      </c>
      <c r="R2324" t="s">
        <v>2764</v>
      </c>
      <c r="S2324" t="s">
        <v>4769</v>
      </c>
      <c r="T2324" t="s">
        <v>4402</v>
      </c>
      <c r="U2324" t="s">
        <v>4402</v>
      </c>
      <c r="V2324" t="s">
        <v>4402</v>
      </c>
      <c r="W2324" t="s">
        <v>2764</v>
      </c>
      <c r="X2324" t="s">
        <v>2764</v>
      </c>
      <c r="Y2324" t="s">
        <v>2764</v>
      </c>
      <c r="Z2324" t="s">
        <v>2764</v>
      </c>
      <c r="AA2324">
        <v>179.68962700789544</v>
      </c>
      <c r="AB2324" s="6">
        <f t="shared" si="178"/>
        <v>718.75850803158175</v>
      </c>
      <c r="AC2324" t="s">
        <v>2766</v>
      </c>
      <c r="AD2324" t="s">
        <v>4765</v>
      </c>
    </row>
    <row r="2325" spans="1:30" x14ac:dyDescent="0.25">
      <c r="A2325" t="s">
        <v>2759</v>
      </c>
      <c r="B2325" t="s">
        <v>2760</v>
      </c>
      <c r="C2325" t="s">
        <v>2761</v>
      </c>
      <c r="D2325" t="s">
        <v>4405</v>
      </c>
      <c r="E2325" t="s">
        <v>266</v>
      </c>
      <c r="F2325" t="s">
        <v>4400</v>
      </c>
      <c r="G2325" t="s">
        <v>4420</v>
      </c>
      <c r="H2325" t="s">
        <v>2728</v>
      </c>
      <c r="I2325">
        <v>2</v>
      </c>
      <c r="J2325">
        <v>5059489811114</v>
      </c>
      <c r="K2325" t="s">
        <v>4770</v>
      </c>
      <c r="L2325" t="str">
        <f t="shared" si="179"/>
        <v>RXTED0134151</v>
      </c>
      <c r="M2325" t="s">
        <v>1664</v>
      </c>
      <c r="N2325" t="str">
        <f t="shared" si="180"/>
        <v>MGY</v>
      </c>
      <c r="O2325" t="str">
        <f t="shared" si="181"/>
        <v>000</v>
      </c>
      <c r="P2325" t="s">
        <v>2764</v>
      </c>
      <c r="Q2325" t="s">
        <v>2764</v>
      </c>
      <c r="R2325" t="s">
        <v>2764</v>
      </c>
      <c r="S2325" t="s">
        <v>4770</v>
      </c>
      <c r="T2325" t="s">
        <v>4402</v>
      </c>
      <c r="U2325" t="s">
        <v>4402</v>
      </c>
      <c r="V2325" t="s">
        <v>4402</v>
      </c>
      <c r="W2325" t="s">
        <v>2764</v>
      </c>
      <c r="X2325" t="s">
        <v>2764</v>
      </c>
      <c r="Y2325" t="s">
        <v>2764</v>
      </c>
      <c r="Z2325" t="s">
        <v>2764</v>
      </c>
      <c r="AA2325">
        <v>236.86359923768038</v>
      </c>
      <c r="AB2325" s="6">
        <f t="shared" si="178"/>
        <v>473.72719847536075</v>
      </c>
      <c r="AC2325" t="s">
        <v>2766</v>
      </c>
      <c r="AD2325">
        <v>0</v>
      </c>
    </row>
    <row r="2326" spans="1:30" x14ac:dyDescent="0.25">
      <c r="A2326" t="s">
        <v>2759</v>
      </c>
      <c r="B2326" t="s">
        <v>2760</v>
      </c>
      <c r="C2326" t="s">
        <v>2761</v>
      </c>
      <c r="D2326" t="s">
        <v>4405</v>
      </c>
      <c r="E2326" t="s">
        <v>266</v>
      </c>
      <c r="F2326" t="s">
        <v>4400</v>
      </c>
      <c r="G2326" t="s">
        <v>4420</v>
      </c>
      <c r="H2326" t="s">
        <v>2728</v>
      </c>
      <c r="I2326">
        <v>26</v>
      </c>
      <c r="J2326">
        <v>5059489811091</v>
      </c>
      <c r="K2326" t="s">
        <v>4771</v>
      </c>
      <c r="L2326" t="str">
        <f t="shared" si="179"/>
        <v>RXTED0134151</v>
      </c>
      <c r="M2326" t="s">
        <v>1665</v>
      </c>
      <c r="N2326" t="str">
        <f t="shared" si="180"/>
        <v>MGY</v>
      </c>
      <c r="O2326" t="str">
        <f t="shared" si="181"/>
        <v>001</v>
      </c>
      <c r="P2326" t="s">
        <v>2764</v>
      </c>
      <c r="Q2326" t="s">
        <v>2764</v>
      </c>
      <c r="R2326" t="s">
        <v>2764</v>
      </c>
      <c r="S2326" t="s">
        <v>4771</v>
      </c>
      <c r="T2326" t="s">
        <v>4402</v>
      </c>
      <c r="U2326" t="s">
        <v>4402</v>
      </c>
      <c r="V2326" t="s">
        <v>4402</v>
      </c>
      <c r="W2326" t="s">
        <v>2764</v>
      </c>
      <c r="X2326" t="s">
        <v>2764</v>
      </c>
      <c r="Y2326" t="s">
        <v>2764</v>
      </c>
      <c r="Z2326" t="s">
        <v>2764</v>
      </c>
      <c r="AA2326">
        <v>236.86359923768038</v>
      </c>
      <c r="AB2326" s="6">
        <f t="shared" si="178"/>
        <v>6158.4535801796901</v>
      </c>
      <c r="AC2326" t="s">
        <v>2766</v>
      </c>
      <c r="AD2326">
        <v>0</v>
      </c>
    </row>
    <row r="2327" spans="1:30" x14ac:dyDescent="0.25">
      <c r="A2327" t="s">
        <v>2759</v>
      </c>
      <c r="B2327" t="s">
        <v>2760</v>
      </c>
      <c r="C2327" t="s">
        <v>2761</v>
      </c>
      <c r="D2327" t="s">
        <v>4405</v>
      </c>
      <c r="E2327" t="s">
        <v>266</v>
      </c>
      <c r="F2327" t="s">
        <v>4400</v>
      </c>
      <c r="G2327" t="s">
        <v>4420</v>
      </c>
      <c r="H2327" t="s">
        <v>2728</v>
      </c>
      <c r="I2327">
        <v>16</v>
      </c>
      <c r="J2327">
        <v>5059489811077</v>
      </c>
      <c r="K2327" t="s">
        <v>4772</v>
      </c>
      <c r="L2327" t="str">
        <f t="shared" si="179"/>
        <v>RXTED0134151</v>
      </c>
      <c r="M2327" t="s">
        <v>1666</v>
      </c>
      <c r="N2327" t="str">
        <f t="shared" si="180"/>
        <v>MGY</v>
      </c>
      <c r="O2327" t="str">
        <f t="shared" si="181"/>
        <v>002</v>
      </c>
      <c r="P2327" t="s">
        <v>2764</v>
      </c>
      <c r="Q2327" t="s">
        <v>2764</v>
      </c>
      <c r="R2327" t="s">
        <v>2764</v>
      </c>
      <c r="S2327" t="s">
        <v>4772</v>
      </c>
      <c r="T2327" t="s">
        <v>4402</v>
      </c>
      <c r="U2327" t="s">
        <v>4402</v>
      </c>
      <c r="V2327" t="s">
        <v>4402</v>
      </c>
      <c r="W2327" t="s">
        <v>2764</v>
      </c>
      <c r="X2327" t="s">
        <v>2764</v>
      </c>
      <c r="Y2327" t="s">
        <v>2764</v>
      </c>
      <c r="Z2327" t="s">
        <v>2764</v>
      </c>
      <c r="AA2327">
        <v>236.86359923768038</v>
      </c>
      <c r="AB2327" s="6">
        <f t="shared" si="178"/>
        <v>3789.817587802886</v>
      </c>
      <c r="AC2327" t="s">
        <v>2766</v>
      </c>
      <c r="AD2327">
        <v>0</v>
      </c>
    </row>
    <row r="2328" spans="1:30" x14ac:dyDescent="0.25">
      <c r="A2328" t="s">
        <v>2759</v>
      </c>
      <c r="B2328" t="s">
        <v>2760</v>
      </c>
      <c r="C2328" t="s">
        <v>2761</v>
      </c>
      <c r="D2328" t="s">
        <v>4405</v>
      </c>
      <c r="E2328" t="s">
        <v>266</v>
      </c>
      <c r="F2328" t="s">
        <v>4400</v>
      </c>
      <c r="G2328" t="s">
        <v>4420</v>
      </c>
      <c r="H2328" t="s">
        <v>2728</v>
      </c>
      <c r="I2328">
        <v>15</v>
      </c>
      <c r="J2328">
        <v>5059489811053</v>
      </c>
      <c r="K2328" t="s">
        <v>4773</v>
      </c>
      <c r="L2328" t="str">
        <f t="shared" si="179"/>
        <v>RXTED0134151</v>
      </c>
      <c r="M2328" t="s">
        <v>1667</v>
      </c>
      <c r="N2328" t="str">
        <f t="shared" si="180"/>
        <v>MGY</v>
      </c>
      <c r="O2328" t="str">
        <f t="shared" si="181"/>
        <v>003</v>
      </c>
      <c r="P2328" t="s">
        <v>2764</v>
      </c>
      <c r="Q2328" t="s">
        <v>2764</v>
      </c>
      <c r="R2328" t="s">
        <v>2764</v>
      </c>
      <c r="S2328" t="s">
        <v>4773</v>
      </c>
      <c r="T2328" t="s">
        <v>4402</v>
      </c>
      <c r="U2328" t="s">
        <v>4402</v>
      </c>
      <c r="V2328" t="s">
        <v>4402</v>
      </c>
      <c r="W2328" t="s">
        <v>2764</v>
      </c>
      <c r="X2328" t="s">
        <v>2764</v>
      </c>
      <c r="Y2328" t="s">
        <v>2764</v>
      </c>
      <c r="Z2328" t="s">
        <v>2764</v>
      </c>
      <c r="AA2328">
        <v>236.86359923768038</v>
      </c>
      <c r="AB2328" s="6">
        <f t="shared" si="178"/>
        <v>3552.9539885652057</v>
      </c>
      <c r="AC2328" t="s">
        <v>2766</v>
      </c>
      <c r="AD2328">
        <v>0</v>
      </c>
    </row>
    <row r="2329" spans="1:30" x14ac:dyDescent="0.25">
      <c r="A2329" t="s">
        <v>2759</v>
      </c>
      <c r="B2329" t="s">
        <v>2760</v>
      </c>
      <c r="C2329" t="s">
        <v>2761</v>
      </c>
      <c r="D2329" t="s">
        <v>4405</v>
      </c>
      <c r="E2329" t="s">
        <v>266</v>
      </c>
      <c r="F2329" t="s">
        <v>4400</v>
      </c>
      <c r="G2329" t="s">
        <v>4420</v>
      </c>
      <c r="H2329" t="s">
        <v>2728</v>
      </c>
      <c r="I2329">
        <v>22</v>
      </c>
      <c r="J2329">
        <v>5059489811039</v>
      </c>
      <c r="K2329" t="s">
        <v>4774</v>
      </c>
      <c r="L2329" t="str">
        <f t="shared" si="179"/>
        <v>RXTED0134151</v>
      </c>
      <c r="M2329" t="s">
        <v>1668</v>
      </c>
      <c r="N2329" t="str">
        <f t="shared" si="180"/>
        <v>MGY</v>
      </c>
      <c r="O2329" t="str">
        <f t="shared" si="181"/>
        <v>004</v>
      </c>
      <c r="P2329" t="s">
        <v>2764</v>
      </c>
      <c r="Q2329" t="s">
        <v>2764</v>
      </c>
      <c r="R2329" t="s">
        <v>2764</v>
      </c>
      <c r="S2329" t="s">
        <v>4774</v>
      </c>
      <c r="T2329" t="s">
        <v>4402</v>
      </c>
      <c r="U2329" t="s">
        <v>4402</v>
      </c>
      <c r="V2329" t="s">
        <v>4402</v>
      </c>
      <c r="W2329" t="s">
        <v>2764</v>
      </c>
      <c r="X2329" t="s">
        <v>2764</v>
      </c>
      <c r="Y2329" t="s">
        <v>2764</v>
      </c>
      <c r="Z2329" t="s">
        <v>2764</v>
      </c>
      <c r="AA2329">
        <v>236.86359923768038</v>
      </c>
      <c r="AB2329" s="6">
        <f t="shared" si="178"/>
        <v>5210.9991832289679</v>
      </c>
      <c r="AC2329" t="s">
        <v>2766</v>
      </c>
      <c r="AD2329">
        <v>0</v>
      </c>
    </row>
    <row r="2330" spans="1:30" x14ac:dyDescent="0.25">
      <c r="A2330" t="s">
        <v>2759</v>
      </c>
      <c r="B2330" t="s">
        <v>2760</v>
      </c>
      <c r="C2330" t="s">
        <v>2761</v>
      </c>
      <c r="D2330" t="s">
        <v>4405</v>
      </c>
      <c r="E2330" t="s">
        <v>266</v>
      </c>
      <c r="F2330" t="s">
        <v>4400</v>
      </c>
      <c r="G2330" t="s">
        <v>4420</v>
      </c>
      <c r="H2330" t="s">
        <v>2728</v>
      </c>
      <c r="I2330">
        <v>17</v>
      </c>
      <c r="J2330">
        <v>5059489811015</v>
      </c>
      <c r="K2330" t="s">
        <v>4775</v>
      </c>
      <c r="L2330" t="str">
        <f t="shared" si="179"/>
        <v>RXTED0134151</v>
      </c>
      <c r="M2330" t="s">
        <v>1669</v>
      </c>
      <c r="N2330" t="str">
        <f t="shared" si="180"/>
        <v>MGY</v>
      </c>
      <c r="O2330" t="str">
        <f t="shared" si="181"/>
        <v>005</v>
      </c>
      <c r="P2330" t="s">
        <v>2764</v>
      </c>
      <c r="Q2330" t="s">
        <v>2764</v>
      </c>
      <c r="R2330" t="s">
        <v>2764</v>
      </c>
      <c r="S2330" t="s">
        <v>4775</v>
      </c>
      <c r="T2330" t="s">
        <v>4402</v>
      </c>
      <c r="U2330" t="s">
        <v>4402</v>
      </c>
      <c r="V2330" t="s">
        <v>4402</v>
      </c>
      <c r="W2330" t="s">
        <v>2764</v>
      </c>
      <c r="X2330" t="s">
        <v>2764</v>
      </c>
      <c r="Y2330" t="s">
        <v>2764</v>
      </c>
      <c r="Z2330" t="s">
        <v>2764</v>
      </c>
      <c r="AA2330">
        <v>236.86359923768038</v>
      </c>
      <c r="AB2330" s="6">
        <f t="shared" si="178"/>
        <v>4026.6811870405663</v>
      </c>
      <c r="AC2330" t="s">
        <v>2766</v>
      </c>
      <c r="AD2330">
        <v>0</v>
      </c>
    </row>
    <row r="2331" spans="1:30" x14ac:dyDescent="0.25">
      <c r="A2331" t="s">
        <v>2759</v>
      </c>
      <c r="B2331" t="s">
        <v>2760</v>
      </c>
      <c r="C2331" t="s">
        <v>2761</v>
      </c>
      <c r="D2331" t="s">
        <v>4405</v>
      </c>
      <c r="E2331" t="s">
        <v>266</v>
      </c>
      <c r="F2331" t="s">
        <v>4400</v>
      </c>
      <c r="G2331" t="s">
        <v>4420</v>
      </c>
      <c r="H2331" t="s">
        <v>2728</v>
      </c>
      <c r="I2331">
        <v>1</v>
      </c>
      <c r="J2331">
        <v>5059489810995</v>
      </c>
      <c r="K2331" t="s">
        <v>4776</v>
      </c>
      <c r="L2331" t="str">
        <f t="shared" si="179"/>
        <v>RXTED0134151</v>
      </c>
      <c r="M2331" t="s">
        <v>1670</v>
      </c>
      <c r="N2331" t="str">
        <f t="shared" si="180"/>
        <v>MGY</v>
      </c>
      <c r="O2331" t="str">
        <f t="shared" si="181"/>
        <v>006</v>
      </c>
      <c r="P2331" t="s">
        <v>2764</v>
      </c>
      <c r="Q2331" t="s">
        <v>2764</v>
      </c>
      <c r="R2331" t="s">
        <v>2764</v>
      </c>
      <c r="S2331" t="s">
        <v>4776</v>
      </c>
      <c r="T2331" t="s">
        <v>4402</v>
      </c>
      <c r="U2331" t="s">
        <v>4402</v>
      </c>
      <c r="V2331" t="s">
        <v>4402</v>
      </c>
      <c r="W2331" t="s">
        <v>2764</v>
      </c>
      <c r="X2331" t="s">
        <v>2764</v>
      </c>
      <c r="Y2331" t="s">
        <v>2764</v>
      </c>
      <c r="Z2331" t="s">
        <v>2764</v>
      </c>
      <c r="AA2331">
        <v>236.86359923768038</v>
      </c>
      <c r="AB2331" s="6">
        <f t="shared" si="178"/>
        <v>236.86359923768038</v>
      </c>
      <c r="AC2331" t="s">
        <v>2766</v>
      </c>
      <c r="AD2331">
        <v>0</v>
      </c>
    </row>
    <row r="2332" spans="1:30" x14ac:dyDescent="0.25">
      <c r="A2332" t="s">
        <v>2759</v>
      </c>
      <c r="B2332" t="s">
        <v>2760</v>
      </c>
      <c r="C2332" t="s">
        <v>2761</v>
      </c>
      <c r="D2332" t="s">
        <v>4405</v>
      </c>
      <c r="E2332" t="s">
        <v>266</v>
      </c>
      <c r="F2332" t="s">
        <v>4400</v>
      </c>
      <c r="G2332" t="s">
        <v>4420</v>
      </c>
      <c r="H2332" t="s">
        <v>2728</v>
      </c>
      <c r="I2332">
        <v>2</v>
      </c>
      <c r="J2332">
        <v>5059489774600</v>
      </c>
      <c r="K2332" t="s">
        <v>4777</v>
      </c>
      <c r="L2332" t="str">
        <f t="shared" si="179"/>
        <v>RXTED0134153</v>
      </c>
      <c r="M2332" t="s">
        <v>2798</v>
      </c>
      <c r="N2332" t="str">
        <f t="shared" si="180"/>
        <v>BLK</v>
      </c>
      <c r="O2332" t="str">
        <f t="shared" si="181"/>
        <v>000</v>
      </c>
      <c r="P2332" t="s">
        <v>2764</v>
      </c>
      <c r="Q2332" t="s">
        <v>2764</v>
      </c>
      <c r="R2332" t="s">
        <v>2764</v>
      </c>
      <c r="S2332" t="s">
        <v>4777</v>
      </c>
      <c r="T2332" t="s">
        <v>4402</v>
      </c>
      <c r="U2332" t="s">
        <v>4402</v>
      </c>
      <c r="V2332" t="s">
        <v>4402</v>
      </c>
      <c r="W2332" t="s">
        <v>2764</v>
      </c>
      <c r="X2332" t="s">
        <v>2764</v>
      </c>
      <c r="Y2332" t="s">
        <v>2764</v>
      </c>
      <c r="Z2332" t="s">
        <v>2764</v>
      </c>
      <c r="AA2332">
        <v>279.06343588347397</v>
      </c>
      <c r="AB2332" s="6">
        <f t="shared" si="178"/>
        <v>558.12687176694794</v>
      </c>
      <c r="AC2332" t="s">
        <v>2766</v>
      </c>
      <c r="AD2332" t="s">
        <v>4778</v>
      </c>
    </row>
    <row r="2333" spans="1:30" x14ac:dyDescent="0.25">
      <c r="A2333" t="s">
        <v>2759</v>
      </c>
      <c r="B2333" t="s">
        <v>2760</v>
      </c>
      <c r="C2333" t="s">
        <v>2761</v>
      </c>
      <c r="D2333" t="s">
        <v>4405</v>
      </c>
      <c r="E2333" t="s">
        <v>266</v>
      </c>
      <c r="F2333" t="s">
        <v>4400</v>
      </c>
      <c r="G2333" t="s">
        <v>4420</v>
      </c>
      <c r="H2333" t="s">
        <v>2728</v>
      </c>
      <c r="I2333">
        <v>12</v>
      </c>
      <c r="J2333">
        <v>5059489774587</v>
      </c>
      <c r="K2333" t="s">
        <v>4779</v>
      </c>
      <c r="L2333" t="str">
        <f t="shared" si="179"/>
        <v>RXTED0134153</v>
      </c>
      <c r="M2333" t="s">
        <v>2810</v>
      </c>
      <c r="N2333" t="str">
        <f t="shared" si="180"/>
        <v>BLK</v>
      </c>
      <c r="O2333" t="str">
        <f t="shared" si="181"/>
        <v>001</v>
      </c>
      <c r="P2333" t="s">
        <v>2764</v>
      </c>
      <c r="Q2333" t="s">
        <v>2764</v>
      </c>
      <c r="R2333" t="s">
        <v>2764</v>
      </c>
      <c r="S2333" t="s">
        <v>4779</v>
      </c>
      <c r="T2333" t="s">
        <v>4402</v>
      </c>
      <c r="U2333" t="s">
        <v>4402</v>
      </c>
      <c r="V2333" t="s">
        <v>4402</v>
      </c>
      <c r="W2333" t="s">
        <v>2764</v>
      </c>
      <c r="X2333" t="s">
        <v>2764</v>
      </c>
      <c r="Y2333" t="s">
        <v>2764</v>
      </c>
      <c r="Z2333" t="s">
        <v>2764</v>
      </c>
      <c r="AA2333">
        <v>279.06343588347397</v>
      </c>
      <c r="AB2333" s="6">
        <f t="shared" si="178"/>
        <v>3348.7612306016877</v>
      </c>
      <c r="AC2333" t="s">
        <v>2766</v>
      </c>
      <c r="AD2333" t="s">
        <v>4778</v>
      </c>
    </row>
    <row r="2334" spans="1:30" x14ac:dyDescent="0.25">
      <c r="A2334" t="s">
        <v>2759</v>
      </c>
      <c r="B2334" t="s">
        <v>2760</v>
      </c>
      <c r="C2334" t="s">
        <v>2761</v>
      </c>
      <c r="D2334" t="s">
        <v>4405</v>
      </c>
      <c r="E2334" t="s">
        <v>266</v>
      </c>
      <c r="F2334" t="s">
        <v>4400</v>
      </c>
      <c r="G2334" t="s">
        <v>4420</v>
      </c>
      <c r="H2334" t="s">
        <v>2728</v>
      </c>
      <c r="I2334">
        <v>2</v>
      </c>
      <c r="J2334">
        <v>5059489774563</v>
      </c>
      <c r="K2334" t="s">
        <v>4780</v>
      </c>
      <c r="L2334" t="str">
        <f t="shared" si="179"/>
        <v>RXTED0134153</v>
      </c>
      <c r="M2334" t="s">
        <v>2847</v>
      </c>
      <c r="N2334" t="str">
        <f t="shared" si="180"/>
        <v>BLK</v>
      </c>
      <c r="O2334" t="str">
        <f t="shared" si="181"/>
        <v>002</v>
      </c>
      <c r="P2334" t="s">
        <v>2764</v>
      </c>
      <c r="Q2334" t="s">
        <v>2764</v>
      </c>
      <c r="R2334" t="s">
        <v>2764</v>
      </c>
      <c r="S2334" t="s">
        <v>4780</v>
      </c>
      <c r="T2334" t="s">
        <v>4402</v>
      </c>
      <c r="U2334" t="s">
        <v>4402</v>
      </c>
      <c r="V2334" t="s">
        <v>4402</v>
      </c>
      <c r="W2334" t="s">
        <v>2764</v>
      </c>
      <c r="X2334" t="s">
        <v>2764</v>
      </c>
      <c r="Y2334" t="s">
        <v>2764</v>
      </c>
      <c r="Z2334" t="s">
        <v>2764</v>
      </c>
      <c r="AA2334">
        <v>279.06343588347397</v>
      </c>
      <c r="AB2334" s="6">
        <f t="shared" si="178"/>
        <v>558.12687176694794</v>
      </c>
      <c r="AC2334" t="s">
        <v>2766</v>
      </c>
      <c r="AD2334" t="s">
        <v>4778</v>
      </c>
    </row>
    <row r="2335" spans="1:30" x14ac:dyDescent="0.25">
      <c r="A2335" t="s">
        <v>2759</v>
      </c>
      <c r="B2335" t="s">
        <v>2760</v>
      </c>
      <c r="C2335" t="s">
        <v>2761</v>
      </c>
      <c r="D2335" t="s">
        <v>4405</v>
      </c>
      <c r="E2335" t="s">
        <v>266</v>
      </c>
      <c r="F2335" t="s">
        <v>4400</v>
      </c>
      <c r="G2335" t="s">
        <v>4420</v>
      </c>
      <c r="H2335" t="s">
        <v>2728</v>
      </c>
      <c r="I2335">
        <v>1</v>
      </c>
      <c r="J2335">
        <v>5059489794394</v>
      </c>
      <c r="K2335" t="s">
        <v>4781</v>
      </c>
      <c r="L2335" t="str">
        <f t="shared" si="179"/>
        <v>RXTED0134154</v>
      </c>
      <c r="M2335" t="s">
        <v>905</v>
      </c>
      <c r="N2335" t="str">
        <f t="shared" si="180"/>
        <v>NVY</v>
      </c>
      <c r="O2335" t="str">
        <f t="shared" si="181"/>
        <v>000</v>
      </c>
      <c r="P2335" t="s">
        <v>2764</v>
      </c>
      <c r="Q2335" t="s">
        <v>2764</v>
      </c>
      <c r="R2335" t="s">
        <v>2764</v>
      </c>
      <c r="S2335" t="s">
        <v>4781</v>
      </c>
      <c r="T2335" t="s">
        <v>4402</v>
      </c>
      <c r="U2335" t="s">
        <v>4402</v>
      </c>
      <c r="V2335" t="s">
        <v>4402</v>
      </c>
      <c r="W2335" t="s">
        <v>2764</v>
      </c>
      <c r="X2335" t="s">
        <v>2764</v>
      </c>
      <c r="Y2335" t="s">
        <v>2764</v>
      </c>
      <c r="Z2335" t="s">
        <v>2764</v>
      </c>
      <c r="AA2335">
        <v>358.01796896270076</v>
      </c>
      <c r="AB2335" s="6">
        <f t="shared" si="178"/>
        <v>358.01796896270076</v>
      </c>
      <c r="AC2335" t="s">
        <v>2766</v>
      </c>
      <c r="AD2335">
        <v>0</v>
      </c>
    </row>
    <row r="2336" spans="1:30" x14ac:dyDescent="0.25">
      <c r="A2336" t="s">
        <v>2759</v>
      </c>
      <c r="B2336" t="s">
        <v>2760</v>
      </c>
      <c r="C2336" t="s">
        <v>2761</v>
      </c>
      <c r="D2336" t="s">
        <v>4405</v>
      </c>
      <c r="E2336" t="s">
        <v>266</v>
      </c>
      <c r="F2336" t="s">
        <v>4400</v>
      </c>
      <c r="G2336" t="s">
        <v>4420</v>
      </c>
      <c r="H2336" t="s">
        <v>2728</v>
      </c>
      <c r="I2336">
        <v>6</v>
      </c>
      <c r="J2336">
        <v>5059489794110</v>
      </c>
      <c r="K2336" t="s">
        <v>4782</v>
      </c>
      <c r="L2336" t="str">
        <f t="shared" si="179"/>
        <v>RXTED0134158</v>
      </c>
      <c r="M2336" t="s">
        <v>2851</v>
      </c>
      <c r="N2336" t="str">
        <f t="shared" si="180"/>
        <v>DKB</v>
      </c>
      <c r="O2336" t="str">
        <f t="shared" si="181"/>
        <v>000</v>
      </c>
      <c r="P2336" t="s">
        <v>2764</v>
      </c>
      <c r="Q2336" t="s">
        <v>2764</v>
      </c>
      <c r="R2336" t="s">
        <v>2764</v>
      </c>
      <c r="S2336" t="s">
        <v>4782</v>
      </c>
      <c r="T2336" t="s">
        <v>4402</v>
      </c>
      <c r="U2336" t="s">
        <v>4402</v>
      </c>
      <c r="V2336" t="s">
        <v>4402</v>
      </c>
      <c r="W2336" t="s">
        <v>2764</v>
      </c>
      <c r="X2336" t="s">
        <v>2764</v>
      </c>
      <c r="Y2336" t="s">
        <v>2764</v>
      </c>
      <c r="Z2336" t="s">
        <v>2764</v>
      </c>
      <c r="AA2336">
        <v>322.62455758235774</v>
      </c>
      <c r="AB2336" s="6">
        <f t="shared" si="178"/>
        <v>1935.7473454941464</v>
      </c>
      <c r="AC2336" t="s">
        <v>2766</v>
      </c>
      <c r="AD2336" t="s">
        <v>4783</v>
      </c>
    </row>
    <row r="2337" spans="1:30" x14ac:dyDescent="0.25">
      <c r="A2337" t="s">
        <v>2759</v>
      </c>
      <c r="B2337" t="s">
        <v>2760</v>
      </c>
      <c r="C2337" t="s">
        <v>2761</v>
      </c>
      <c r="D2337" t="s">
        <v>4405</v>
      </c>
      <c r="E2337" t="s">
        <v>266</v>
      </c>
      <c r="F2337" t="s">
        <v>4400</v>
      </c>
      <c r="G2337" t="s">
        <v>4420</v>
      </c>
      <c r="H2337" t="s">
        <v>2728</v>
      </c>
      <c r="I2337">
        <v>3</v>
      </c>
      <c r="J2337">
        <v>5059489794097</v>
      </c>
      <c r="K2337" t="s">
        <v>4784</v>
      </c>
      <c r="L2337" t="str">
        <f t="shared" si="179"/>
        <v>RXTED0134158</v>
      </c>
      <c r="M2337" t="s">
        <v>2909</v>
      </c>
      <c r="N2337" t="str">
        <f t="shared" si="180"/>
        <v>DKB</v>
      </c>
      <c r="O2337" t="str">
        <f t="shared" si="181"/>
        <v>001</v>
      </c>
      <c r="P2337" t="s">
        <v>2764</v>
      </c>
      <c r="Q2337" t="s">
        <v>2764</v>
      </c>
      <c r="R2337" t="s">
        <v>2764</v>
      </c>
      <c r="S2337" t="s">
        <v>4784</v>
      </c>
      <c r="T2337" t="s">
        <v>4402</v>
      </c>
      <c r="U2337" t="s">
        <v>4402</v>
      </c>
      <c r="V2337" t="s">
        <v>4402</v>
      </c>
      <c r="W2337" t="s">
        <v>2764</v>
      </c>
      <c r="X2337" t="s">
        <v>2764</v>
      </c>
      <c r="Y2337" t="s">
        <v>2764</v>
      </c>
      <c r="Z2337" t="s">
        <v>2764</v>
      </c>
      <c r="AA2337">
        <v>322.62455758235774</v>
      </c>
      <c r="AB2337" s="6">
        <f t="shared" si="178"/>
        <v>967.87367274707321</v>
      </c>
      <c r="AC2337" t="s">
        <v>2766</v>
      </c>
      <c r="AD2337" t="s">
        <v>4783</v>
      </c>
    </row>
    <row r="2338" spans="1:30" x14ac:dyDescent="0.25">
      <c r="A2338" t="s">
        <v>2759</v>
      </c>
      <c r="B2338" t="s">
        <v>2760</v>
      </c>
      <c r="C2338" t="s">
        <v>2761</v>
      </c>
      <c r="D2338" t="s">
        <v>4405</v>
      </c>
      <c r="E2338" t="s">
        <v>266</v>
      </c>
      <c r="F2338" t="s">
        <v>4400</v>
      </c>
      <c r="G2338" t="s">
        <v>4420</v>
      </c>
      <c r="H2338" t="s">
        <v>2728</v>
      </c>
      <c r="I2338">
        <v>25</v>
      </c>
      <c r="J2338">
        <v>5059489781325</v>
      </c>
      <c r="K2338" t="s">
        <v>4785</v>
      </c>
      <c r="L2338" t="str">
        <f t="shared" si="179"/>
        <v>RXTED0134165</v>
      </c>
      <c r="M2338" t="s">
        <v>2798</v>
      </c>
      <c r="N2338" t="str">
        <f t="shared" si="180"/>
        <v>BLK</v>
      </c>
      <c r="O2338" t="str">
        <f t="shared" si="181"/>
        <v>000</v>
      </c>
      <c r="P2338" t="s">
        <v>2764</v>
      </c>
      <c r="Q2338" t="s">
        <v>2764</v>
      </c>
      <c r="R2338" t="s">
        <v>2764</v>
      </c>
      <c r="S2338" t="s">
        <v>4785</v>
      </c>
      <c r="T2338" t="s">
        <v>4402</v>
      </c>
      <c r="U2338" t="s">
        <v>4402</v>
      </c>
      <c r="V2338" t="s">
        <v>4402</v>
      </c>
      <c r="W2338" t="s">
        <v>2764</v>
      </c>
      <c r="X2338" t="s">
        <v>2764</v>
      </c>
      <c r="Y2338" t="s">
        <v>2764</v>
      </c>
      <c r="Z2338" t="s">
        <v>2764</v>
      </c>
      <c r="AA2338">
        <v>236.86359923768038</v>
      </c>
      <c r="AB2338" s="6">
        <f t="shared" si="178"/>
        <v>5921.5899809420098</v>
      </c>
      <c r="AC2338" t="s">
        <v>2766</v>
      </c>
      <c r="AD2338" t="s">
        <v>4786</v>
      </c>
    </row>
    <row r="2339" spans="1:30" x14ac:dyDescent="0.25">
      <c r="A2339" t="s">
        <v>2759</v>
      </c>
      <c r="B2339" t="s">
        <v>2760</v>
      </c>
      <c r="C2339" t="s">
        <v>2761</v>
      </c>
      <c r="D2339" t="s">
        <v>4405</v>
      </c>
      <c r="E2339" t="s">
        <v>266</v>
      </c>
      <c r="F2339" t="s">
        <v>4400</v>
      </c>
      <c r="G2339" t="s">
        <v>4420</v>
      </c>
      <c r="H2339" t="s">
        <v>2728</v>
      </c>
      <c r="I2339">
        <v>30</v>
      </c>
      <c r="J2339">
        <v>5059489781301</v>
      </c>
      <c r="K2339" t="s">
        <v>4787</v>
      </c>
      <c r="L2339" t="str">
        <f t="shared" si="179"/>
        <v>RXTED0134165</v>
      </c>
      <c r="M2339" t="s">
        <v>2810</v>
      </c>
      <c r="N2339" t="str">
        <f t="shared" si="180"/>
        <v>BLK</v>
      </c>
      <c r="O2339" t="str">
        <f t="shared" si="181"/>
        <v>001</v>
      </c>
      <c r="P2339" t="s">
        <v>2764</v>
      </c>
      <c r="Q2339" t="s">
        <v>2764</v>
      </c>
      <c r="R2339" t="s">
        <v>2764</v>
      </c>
      <c r="S2339" t="s">
        <v>4787</v>
      </c>
      <c r="T2339" t="s">
        <v>4402</v>
      </c>
      <c r="U2339" t="s">
        <v>4402</v>
      </c>
      <c r="V2339" t="s">
        <v>4402</v>
      </c>
      <c r="W2339" t="s">
        <v>2764</v>
      </c>
      <c r="X2339" t="s">
        <v>2764</v>
      </c>
      <c r="Y2339" t="s">
        <v>2764</v>
      </c>
      <c r="Z2339" t="s">
        <v>2764</v>
      </c>
      <c r="AA2339">
        <v>236.86359923768038</v>
      </c>
      <c r="AB2339" s="6">
        <f t="shared" si="178"/>
        <v>7105.9079771304114</v>
      </c>
      <c r="AC2339" t="s">
        <v>2766</v>
      </c>
      <c r="AD2339" t="s">
        <v>4786</v>
      </c>
    </row>
    <row r="2340" spans="1:30" x14ac:dyDescent="0.25">
      <c r="A2340" t="s">
        <v>2759</v>
      </c>
      <c r="B2340" t="s">
        <v>2760</v>
      </c>
      <c r="C2340" t="s">
        <v>2761</v>
      </c>
      <c r="D2340" t="s">
        <v>4405</v>
      </c>
      <c r="E2340" t="s">
        <v>266</v>
      </c>
      <c r="F2340" t="s">
        <v>4400</v>
      </c>
      <c r="G2340" t="s">
        <v>4420</v>
      </c>
      <c r="H2340" t="s">
        <v>2728</v>
      </c>
      <c r="I2340">
        <v>30</v>
      </c>
      <c r="J2340">
        <v>5059489781288</v>
      </c>
      <c r="K2340" t="s">
        <v>4788</v>
      </c>
      <c r="L2340" t="str">
        <f t="shared" si="179"/>
        <v>RXTED0134165</v>
      </c>
      <c r="M2340" t="s">
        <v>2847</v>
      </c>
      <c r="N2340" t="str">
        <f t="shared" si="180"/>
        <v>BLK</v>
      </c>
      <c r="O2340" t="str">
        <f t="shared" si="181"/>
        <v>002</v>
      </c>
      <c r="P2340" t="s">
        <v>2764</v>
      </c>
      <c r="Q2340" t="s">
        <v>2764</v>
      </c>
      <c r="R2340" t="s">
        <v>2764</v>
      </c>
      <c r="S2340" t="s">
        <v>4788</v>
      </c>
      <c r="T2340" t="s">
        <v>4402</v>
      </c>
      <c r="U2340" t="s">
        <v>4402</v>
      </c>
      <c r="V2340" t="s">
        <v>4402</v>
      </c>
      <c r="W2340" t="s">
        <v>2764</v>
      </c>
      <c r="X2340" t="s">
        <v>2764</v>
      </c>
      <c r="Y2340" t="s">
        <v>2764</v>
      </c>
      <c r="Z2340" t="s">
        <v>2764</v>
      </c>
      <c r="AA2340">
        <v>236.86359923768038</v>
      </c>
      <c r="AB2340" s="6">
        <f t="shared" si="178"/>
        <v>7105.9079771304114</v>
      </c>
      <c r="AC2340" t="s">
        <v>2766</v>
      </c>
      <c r="AD2340" t="s">
        <v>4786</v>
      </c>
    </row>
    <row r="2341" spans="1:30" x14ac:dyDescent="0.25">
      <c r="A2341" t="s">
        <v>2759</v>
      </c>
      <c r="B2341" t="s">
        <v>2760</v>
      </c>
      <c r="C2341" t="s">
        <v>2761</v>
      </c>
      <c r="D2341" t="s">
        <v>4405</v>
      </c>
      <c r="E2341" t="s">
        <v>266</v>
      </c>
      <c r="F2341" t="s">
        <v>4400</v>
      </c>
      <c r="G2341" t="s">
        <v>4420</v>
      </c>
      <c r="H2341" t="s">
        <v>2728</v>
      </c>
      <c r="I2341">
        <v>22</v>
      </c>
      <c r="J2341">
        <v>5059489781264</v>
      </c>
      <c r="K2341" t="s">
        <v>4789</v>
      </c>
      <c r="L2341" t="str">
        <f t="shared" si="179"/>
        <v>RXTED0134165</v>
      </c>
      <c r="M2341" t="s">
        <v>2903</v>
      </c>
      <c r="N2341" t="str">
        <f t="shared" si="180"/>
        <v>BLK</v>
      </c>
      <c r="O2341" t="str">
        <f t="shared" si="181"/>
        <v>003</v>
      </c>
      <c r="P2341" t="s">
        <v>2764</v>
      </c>
      <c r="Q2341" t="s">
        <v>2764</v>
      </c>
      <c r="R2341" t="s">
        <v>2764</v>
      </c>
      <c r="S2341" t="s">
        <v>4789</v>
      </c>
      <c r="T2341" t="s">
        <v>4402</v>
      </c>
      <c r="U2341" t="s">
        <v>4402</v>
      </c>
      <c r="V2341" t="s">
        <v>4402</v>
      </c>
      <c r="W2341" t="s">
        <v>2764</v>
      </c>
      <c r="X2341" t="s">
        <v>2764</v>
      </c>
      <c r="Y2341" t="s">
        <v>2764</v>
      </c>
      <c r="Z2341" t="s">
        <v>2764</v>
      </c>
      <c r="AA2341">
        <v>236.86359923768038</v>
      </c>
      <c r="AB2341" s="6">
        <f t="shared" si="178"/>
        <v>5210.9991832289679</v>
      </c>
      <c r="AC2341" t="s">
        <v>2766</v>
      </c>
      <c r="AD2341" t="s">
        <v>4786</v>
      </c>
    </row>
    <row r="2342" spans="1:30" x14ac:dyDescent="0.25">
      <c r="A2342" t="s">
        <v>2759</v>
      </c>
      <c r="B2342" t="s">
        <v>2760</v>
      </c>
      <c r="C2342" t="s">
        <v>2761</v>
      </c>
      <c r="D2342" t="s">
        <v>4405</v>
      </c>
      <c r="E2342" t="s">
        <v>266</v>
      </c>
      <c r="F2342" t="s">
        <v>4400</v>
      </c>
      <c r="G2342" t="s">
        <v>4420</v>
      </c>
      <c r="H2342" t="s">
        <v>2728</v>
      </c>
      <c r="I2342">
        <v>27</v>
      </c>
      <c r="J2342">
        <v>5059489781240</v>
      </c>
      <c r="K2342" t="s">
        <v>4790</v>
      </c>
      <c r="L2342" t="str">
        <f t="shared" si="179"/>
        <v>RXTED0134165</v>
      </c>
      <c r="M2342" t="s">
        <v>2905</v>
      </c>
      <c r="N2342" t="str">
        <f t="shared" si="180"/>
        <v>BLK</v>
      </c>
      <c r="O2342" t="str">
        <f t="shared" si="181"/>
        <v>004</v>
      </c>
      <c r="P2342" t="s">
        <v>2764</v>
      </c>
      <c r="Q2342" t="s">
        <v>2764</v>
      </c>
      <c r="R2342" t="s">
        <v>2764</v>
      </c>
      <c r="S2342" t="s">
        <v>4790</v>
      </c>
      <c r="T2342" t="s">
        <v>4402</v>
      </c>
      <c r="U2342" t="s">
        <v>4402</v>
      </c>
      <c r="V2342" t="s">
        <v>4402</v>
      </c>
      <c r="W2342" t="s">
        <v>2764</v>
      </c>
      <c r="X2342" t="s">
        <v>2764</v>
      </c>
      <c r="Y2342" t="s">
        <v>2764</v>
      </c>
      <c r="Z2342" t="s">
        <v>2764</v>
      </c>
      <c r="AA2342">
        <v>236.86359923768038</v>
      </c>
      <c r="AB2342" s="6">
        <f t="shared" si="178"/>
        <v>6395.3171794173704</v>
      </c>
      <c r="AC2342" t="s">
        <v>2766</v>
      </c>
      <c r="AD2342" t="s">
        <v>4786</v>
      </c>
    </row>
    <row r="2343" spans="1:30" x14ac:dyDescent="0.25">
      <c r="A2343" t="s">
        <v>2759</v>
      </c>
      <c r="B2343" t="s">
        <v>2760</v>
      </c>
      <c r="C2343" t="s">
        <v>2761</v>
      </c>
      <c r="D2343" t="s">
        <v>4405</v>
      </c>
      <c r="E2343" t="s">
        <v>266</v>
      </c>
      <c r="F2343" t="s">
        <v>4400</v>
      </c>
      <c r="G2343" t="s">
        <v>4420</v>
      </c>
      <c r="H2343" t="s">
        <v>2728</v>
      </c>
      <c r="I2343">
        <v>13</v>
      </c>
      <c r="J2343">
        <v>5059489781226</v>
      </c>
      <c r="K2343" t="s">
        <v>4791</v>
      </c>
      <c r="L2343" t="str">
        <f t="shared" si="179"/>
        <v>RXTED0134165</v>
      </c>
      <c r="M2343" t="s">
        <v>2804</v>
      </c>
      <c r="N2343" t="str">
        <f t="shared" si="180"/>
        <v>BLK</v>
      </c>
      <c r="O2343" t="str">
        <f t="shared" si="181"/>
        <v>005</v>
      </c>
      <c r="P2343" t="s">
        <v>2764</v>
      </c>
      <c r="Q2343" t="s">
        <v>2764</v>
      </c>
      <c r="R2343" t="s">
        <v>2764</v>
      </c>
      <c r="S2343" t="s">
        <v>4791</v>
      </c>
      <c r="T2343" t="s">
        <v>4402</v>
      </c>
      <c r="U2343" t="s">
        <v>4402</v>
      </c>
      <c r="V2343" t="s">
        <v>4402</v>
      </c>
      <c r="W2343" t="s">
        <v>2764</v>
      </c>
      <c r="X2343" t="s">
        <v>2764</v>
      </c>
      <c r="Y2343" t="s">
        <v>2764</v>
      </c>
      <c r="Z2343" t="s">
        <v>2764</v>
      </c>
      <c r="AA2343">
        <v>236.86359923768038</v>
      </c>
      <c r="AB2343" s="6">
        <f t="shared" si="178"/>
        <v>3079.2267900898451</v>
      </c>
      <c r="AC2343" t="s">
        <v>2766</v>
      </c>
      <c r="AD2343" t="s">
        <v>4786</v>
      </c>
    </row>
    <row r="2344" spans="1:30" x14ac:dyDescent="0.25">
      <c r="A2344" t="s">
        <v>2759</v>
      </c>
      <c r="B2344" t="s">
        <v>2760</v>
      </c>
      <c r="C2344" t="s">
        <v>2761</v>
      </c>
      <c r="D2344" t="s">
        <v>4405</v>
      </c>
      <c r="E2344" t="s">
        <v>266</v>
      </c>
      <c r="F2344" t="s">
        <v>4400</v>
      </c>
      <c r="G2344" t="s">
        <v>4420</v>
      </c>
      <c r="H2344" t="s">
        <v>2728</v>
      </c>
      <c r="I2344">
        <v>4</v>
      </c>
      <c r="J2344">
        <v>5059489800200</v>
      </c>
      <c r="K2344" t="s">
        <v>4792</v>
      </c>
      <c r="L2344" t="str">
        <f t="shared" si="179"/>
        <v>RXTED0134166</v>
      </c>
      <c r="M2344" t="s">
        <v>1178</v>
      </c>
      <c r="N2344" t="str">
        <f t="shared" si="180"/>
        <v>CAM</v>
      </c>
      <c r="O2344" t="str">
        <f t="shared" si="181"/>
        <v>005</v>
      </c>
      <c r="P2344" t="s">
        <v>2764</v>
      </c>
      <c r="Q2344" t="s">
        <v>2764</v>
      </c>
      <c r="R2344" t="s">
        <v>2764</v>
      </c>
      <c r="S2344" t="s">
        <v>4792</v>
      </c>
      <c r="T2344" t="s">
        <v>4402</v>
      </c>
      <c r="U2344" t="s">
        <v>4402</v>
      </c>
      <c r="V2344" t="s">
        <v>4402</v>
      </c>
      <c r="W2344" t="s">
        <v>2764</v>
      </c>
      <c r="X2344" t="s">
        <v>2764</v>
      </c>
      <c r="Y2344" t="s">
        <v>2764</v>
      </c>
      <c r="Z2344" t="s">
        <v>2764</v>
      </c>
      <c r="AA2344">
        <v>236.86359923768038</v>
      </c>
      <c r="AB2344" s="6">
        <f t="shared" si="178"/>
        <v>947.4543969507215</v>
      </c>
      <c r="AC2344" t="s">
        <v>2766</v>
      </c>
      <c r="AD2344">
        <v>0</v>
      </c>
    </row>
    <row r="2345" spans="1:30" x14ac:dyDescent="0.25">
      <c r="A2345" t="s">
        <v>2759</v>
      </c>
      <c r="B2345" t="s">
        <v>2760</v>
      </c>
      <c r="C2345" t="s">
        <v>2761</v>
      </c>
      <c r="D2345" t="s">
        <v>4405</v>
      </c>
      <c r="E2345" t="s">
        <v>266</v>
      </c>
      <c r="F2345" t="s">
        <v>4400</v>
      </c>
      <c r="G2345" t="s">
        <v>4420</v>
      </c>
      <c r="H2345" t="s">
        <v>2728</v>
      </c>
      <c r="I2345">
        <v>2</v>
      </c>
      <c r="J2345">
        <v>5059489791607</v>
      </c>
      <c r="K2345" t="s">
        <v>4793</v>
      </c>
      <c r="L2345" t="str">
        <f t="shared" si="179"/>
        <v>RXTED0134170</v>
      </c>
      <c r="M2345" t="s">
        <v>2851</v>
      </c>
      <c r="N2345" t="str">
        <f t="shared" si="180"/>
        <v>DKB</v>
      </c>
      <c r="O2345" t="str">
        <f t="shared" si="181"/>
        <v>000</v>
      </c>
      <c r="P2345" t="s">
        <v>2764</v>
      </c>
      <c r="Q2345" t="s">
        <v>2764</v>
      </c>
      <c r="R2345" t="s">
        <v>2764</v>
      </c>
      <c r="S2345" t="s">
        <v>4793</v>
      </c>
      <c r="T2345" t="s">
        <v>4402</v>
      </c>
      <c r="U2345" t="s">
        <v>4402</v>
      </c>
      <c r="V2345" t="s">
        <v>4402</v>
      </c>
      <c r="W2345" t="s">
        <v>2764</v>
      </c>
      <c r="X2345" t="s">
        <v>2764</v>
      </c>
      <c r="Y2345" t="s">
        <v>2764</v>
      </c>
      <c r="Z2345" t="s">
        <v>2764</v>
      </c>
      <c r="AA2345">
        <v>215.08303838823849</v>
      </c>
      <c r="AB2345" s="6">
        <f t="shared" si="178"/>
        <v>430.16607677647698</v>
      </c>
      <c r="AC2345" t="s">
        <v>2766</v>
      </c>
      <c r="AD2345">
        <v>0</v>
      </c>
    </row>
    <row r="2346" spans="1:30" x14ac:dyDescent="0.25">
      <c r="A2346" t="s">
        <v>2759</v>
      </c>
      <c r="B2346" t="s">
        <v>2760</v>
      </c>
      <c r="C2346" t="s">
        <v>2761</v>
      </c>
      <c r="D2346" t="s">
        <v>4405</v>
      </c>
      <c r="E2346" t="s">
        <v>266</v>
      </c>
      <c r="F2346" t="s">
        <v>4400</v>
      </c>
      <c r="G2346" t="s">
        <v>4420</v>
      </c>
      <c r="H2346" t="s">
        <v>2728</v>
      </c>
      <c r="I2346">
        <v>1</v>
      </c>
      <c r="J2346">
        <v>5059489791560</v>
      </c>
      <c r="K2346" t="s">
        <v>4794</v>
      </c>
      <c r="L2346" t="str">
        <f t="shared" si="179"/>
        <v>RXTED0134170</v>
      </c>
      <c r="M2346" t="s">
        <v>2911</v>
      </c>
      <c r="N2346" t="str">
        <f t="shared" si="180"/>
        <v>DKB</v>
      </c>
      <c r="O2346" t="str">
        <f t="shared" si="181"/>
        <v>002</v>
      </c>
      <c r="P2346" t="s">
        <v>2764</v>
      </c>
      <c r="Q2346" t="s">
        <v>2764</v>
      </c>
      <c r="R2346" t="s">
        <v>2764</v>
      </c>
      <c r="S2346" t="s">
        <v>4794</v>
      </c>
      <c r="T2346" t="s">
        <v>4402</v>
      </c>
      <c r="U2346" t="s">
        <v>4402</v>
      </c>
      <c r="V2346" t="s">
        <v>4402</v>
      </c>
      <c r="W2346" t="s">
        <v>2764</v>
      </c>
      <c r="X2346" t="s">
        <v>2764</v>
      </c>
      <c r="Y2346" t="s">
        <v>2764</v>
      </c>
      <c r="Z2346" t="s">
        <v>2764</v>
      </c>
      <c r="AA2346">
        <v>215.08303838823849</v>
      </c>
      <c r="AB2346" s="6">
        <f t="shared" si="178"/>
        <v>215.08303838823849</v>
      </c>
      <c r="AC2346" t="s">
        <v>2766</v>
      </c>
      <c r="AD2346">
        <v>0</v>
      </c>
    </row>
    <row r="2347" spans="1:30" x14ac:dyDescent="0.25">
      <c r="A2347" t="s">
        <v>2759</v>
      </c>
      <c r="B2347" t="s">
        <v>2760</v>
      </c>
      <c r="C2347" t="s">
        <v>2761</v>
      </c>
      <c r="D2347" t="s">
        <v>4405</v>
      </c>
      <c r="E2347" t="s">
        <v>266</v>
      </c>
      <c r="F2347" t="s">
        <v>4400</v>
      </c>
      <c r="G2347" t="s">
        <v>4420</v>
      </c>
      <c r="H2347" t="s">
        <v>2728</v>
      </c>
      <c r="I2347">
        <v>2</v>
      </c>
      <c r="J2347">
        <v>5059489791546</v>
      </c>
      <c r="K2347" t="s">
        <v>4795</v>
      </c>
      <c r="L2347" t="str">
        <f t="shared" si="179"/>
        <v>RXTED0134170</v>
      </c>
      <c r="M2347" t="s">
        <v>2913</v>
      </c>
      <c r="N2347" t="str">
        <f t="shared" si="180"/>
        <v>DKB</v>
      </c>
      <c r="O2347" t="str">
        <f t="shared" si="181"/>
        <v>003</v>
      </c>
      <c r="P2347" t="s">
        <v>2764</v>
      </c>
      <c r="Q2347" t="s">
        <v>2764</v>
      </c>
      <c r="R2347" t="s">
        <v>2764</v>
      </c>
      <c r="S2347" t="s">
        <v>4795</v>
      </c>
      <c r="T2347" t="s">
        <v>4402</v>
      </c>
      <c r="U2347" t="s">
        <v>4402</v>
      </c>
      <c r="V2347" t="s">
        <v>4402</v>
      </c>
      <c r="W2347" t="s">
        <v>2764</v>
      </c>
      <c r="X2347" t="s">
        <v>2764</v>
      </c>
      <c r="Y2347" t="s">
        <v>2764</v>
      </c>
      <c r="Z2347" t="s">
        <v>2764</v>
      </c>
      <c r="AA2347">
        <v>215.08303838823849</v>
      </c>
      <c r="AB2347" s="6">
        <f t="shared" si="178"/>
        <v>430.16607677647698</v>
      </c>
      <c r="AC2347" t="s">
        <v>2766</v>
      </c>
      <c r="AD2347">
        <v>0</v>
      </c>
    </row>
    <row r="2348" spans="1:30" x14ac:dyDescent="0.25">
      <c r="A2348" t="s">
        <v>2759</v>
      </c>
      <c r="B2348" t="s">
        <v>2760</v>
      </c>
      <c r="C2348" t="s">
        <v>2761</v>
      </c>
      <c r="D2348" t="s">
        <v>4405</v>
      </c>
      <c r="E2348" t="s">
        <v>266</v>
      </c>
      <c r="F2348" t="s">
        <v>4400</v>
      </c>
      <c r="G2348" t="s">
        <v>4420</v>
      </c>
      <c r="H2348" t="s">
        <v>2728</v>
      </c>
      <c r="I2348">
        <v>4</v>
      </c>
      <c r="J2348">
        <v>5059489791522</v>
      </c>
      <c r="K2348" t="s">
        <v>4796</v>
      </c>
      <c r="L2348" t="str">
        <f t="shared" si="179"/>
        <v>RXTED0134170</v>
      </c>
      <c r="M2348" t="s">
        <v>296</v>
      </c>
      <c r="N2348" t="str">
        <f t="shared" si="180"/>
        <v>DKB</v>
      </c>
      <c r="O2348" t="str">
        <f t="shared" si="181"/>
        <v>004</v>
      </c>
      <c r="P2348" t="s">
        <v>2764</v>
      </c>
      <c r="Q2348" t="s">
        <v>2764</v>
      </c>
      <c r="R2348" t="s">
        <v>2764</v>
      </c>
      <c r="S2348" t="s">
        <v>4796</v>
      </c>
      <c r="T2348" t="s">
        <v>4402</v>
      </c>
      <c r="U2348" t="s">
        <v>4402</v>
      </c>
      <c r="V2348" t="s">
        <v>4402</v>
      </c>
      <c r="W2348" t="s">
        <v>2764</v>
      </c>
      <c r="X2348" t="s">
        <v>2764</v>
      </c>
      <c r="Y2348" t="s">
        <v>2764</v>
      </c>
      <c r="Z2348" t="s">
        <v>2764</v>
      </c>
      <c r="AA2348">
        <v>215.08303838823849</v>
      </c>
      <c r="AB2348" s="6">
        <f t="shared" si="178"/>
        <v>860.33215355295397</v>
      </c>
      <c r="AC2348" t="s">
        <v>2766</v>
      </c>
      <c r="AD2348">
        <v>0</v>
      </c>
    </row>
    <row r="2349" spans="1:30" x14ac:dyDescent="0.25">
      <c r="A2349" t="s">
        <v>2759</v>
      </c>
      <c r="B2349" t="s">
        <v>2760</v>
      </c>
      <c r="C2349" t="s">
        <v>2761</v>
      </c>
      <c r="D2349" t="s">
        <v>4405</v>
      </c>
      <c r="E2349" t="s">
        <v>266</v>
      </c>
      <c r="F2349" t="s">
        <v>4400</v>
      </c>
      <c r="G2349" t="s">
        <v>4420</v>
      </c>
      <c r="H2349" t="s">
        <v>2728</v>
      </c>
      <c r="I2349">
        <v>3</v>
      </c>
      <c r="J2349">
        <v>5059489791508</v>
      </c>
      <c r="K2349" t="s">
        <v>4797</v>
      </c>
      <c r="L2349" t="str">
        <f t="shared" si="179"/>
        <v>RXTED0134170</v>
      </c>
      <c r="M2349" t="s">
        <v>269</v>
      </c>
      <c r="N2349" t="str">
        <f t="shared" si="180"/>
        <v>DKB</v>
      </c>
      <c r="O2349" t="str">
        <f t="shared" si="181"/>
        <v>005</v>
      </c>
      <c r="P2349" t="s">
        <v>2764</v>
      </c>
      <c r="Q2349" t="s">
        <v>2764</v>
      </c>
      <c r="R2349" t="s">
        <v>2764</v>
      </c>
      <c r="S2349" t="s">
        <v>4797</v>
      </c>
      <c r="T2349" t="s">
        <v>4402</v>
      </c>
      <c r="U2349" t="s">
        <v>4402</v>
      </c>
      <c r="V2349" t="s">
        <v>4402</v>
      </c>
      <c r="W2349" t="s">
        <v>2764</v>
      </c>
      <c r="X2349" t="s">
        <v>2764</v>
      </c>
      <c r="Y2349" t="s">
        <v>2764</v>
      </c>
      <c r="Z2349" t="s">
        <v>2764</v>
      </c>
      <c r="AA2349">
        <v>215.08303838823849</v>
      </c>
      <c r="AB2349" s="6">
        <f t="shared" si="178"/>
        <v>645.24911516471548</v>
      </c>
      <c r="AC2349" t="s">
        <v>2766</v>
      </c>
      <c r="AD2349">
        <v>0</v>
      </c>
    </row>
    <row r="2350" spans="1:30" x14ac:dyDescent="0.25">
      <c r="A2350" t="s">
        <v>2759</v>
      </c>
      <c r="B2350" t="s">
        <v>2760</v>
      </c>
      <c r="C2350" t="s">
        <v>2761</v>
      </c>
      <c r="D2350" t="s">
        <v>4405</v>
      </c>
      <c r="E2350" t="s">
        <v>266</v>
      </c>
      <c r="F2350" t="s">
        <v>4400</v>
      </c>
      <c r="G2350" t="s">
        <v>4420</v>
      </c>
      <c r="H2350" t="s">
        <v>2728</v>
      </c>
      <c r="I2350">
        <v>5</v>
      </c>
      <c r="J2350">
        <v>5059489813958</v>
      </c>
      <c r="K2350" t="s">
        <v>4798</v>
      </c>
      <c r="L2350" t="str">
        <f t="shared" si="179"/>
        <v>RXTED0134172</v>
      </c>
      <c r="M2350" t="s">
        <v>271</v>
      </c>
      <c r="N2350" t="str">
        <f t="shared" si="180"/>
        <v>WHI</v>
      </c>
      <c r="O2350" t="str">
        <f t="shared" si="181"/>
        <v>000</v>
      </c>
      <c r="P2350" t="s">
        <v>2764</v>
      </c>
      <c r="Q2350" t="s">
        <v>2764</v>
      </c>
      <c r="R2350" t="s">
        <v>2764</v>
      </c>
      <c r="S2350" t="s">
        <v>4798</v>
      </c>
      <c r="T2350" t="s">
        <v>4402</v>
      </c>
      <c r="U2350" t="s">
        <v>4402</v>
      </c>
      <c r="V2350" t="s">
        <v>4402</v>
      </c>
      <c r="W2350" t="s">
        <v>2764</v>
      </c>
      <c r="X2350" t="s">
        <v>2764</v>
      </c>
      <c r="Y2350" t="s">
        <v>2764</v>
      </c>
      <c r="Z2350" t="s">
        <v>2764</v>
      </c>
      <c r="AA2350">
        <v>236.86359923768038</v>
      </c>
      <c r="AB2350" s="6">
        <f t="shared" si="178"/>
        <v>1184.3179961884018</v>
      </c>
      <c r="AC2350" t="s">
        <v>2766</v>
      </c>
      <c r="AD2350">
        <v>0</v>
      </c>
    </row>
    <row r="2351" spans="1:30" x14ac:dyDescent="0.25">
      <c r="A2351" t="s">
        <v>2759</v>
      </c>
      <c r="B2351" t="s">
        <v>2760</v>
      </c>
      <c r="C2351" t="s">
        <v>2761</v>
      </c>
      <c r="D2351" t="s">
        <v>4405</v>
      </c>
      <c r="E2351" t="s">
        <v>266</v>
      </c>
      <c r="F2351" t="s">
        <v>4400</v>
      </c>
      <c r="G2351" t="s">
        <v>4420</v>
      </c>
      <c r="H2351" t="s">
        <v>2728</v>
      </c>
      <c r="I2351">
        <v>2</v>
      </c>
      <c r="J2351">
        <v>5059489813934</v>
      </c>
      <c r="K2351" t="s">
        <v>4799</v>
      </c>
      <c r="L2351" t="str">
        <f t="shared" si="179"/>
        <v>RXTED0134172</v>
      </c>
      <c r="M2351" t="s">
        <v>273</v>
      </c>
      <c r="N2351" t="str">
        <f t="shared" si="180"/>
        <v>WHI</v>
      </c>
      <c r="O2351" t="str">
        <f t="shared" si="181"/>
        <v>001</v>
      </c>
      <c r="P2351" t="s">
        <v>2764</v>
      </c>
      <c r="Q2351" t="s">
        <v>2764</v>
      </c>
      <c r="R2351" t="s">
        <v>2764</v>
      </c>
      <c r="S2351" t="s">
        <v>4799</v>
      </c>
      <c r="T2351" t="s">
        <v>4402</v>
      </c>
      <c r="U2351" t="s">
        <v>4402</v>
      </c>
      <c r="V2351" t="s">
        <v>4402</v>
      </c>
      <c r="W2351" t="s">
        <v>2764</v>
      </c>
      <c r="X2351" t="s">
        <v>2764</v>
      </c>
      <c r="Y2351" t="s">
        <v>2764</v>
      </c>
      <c r="Z2351" t="s">
        <v>2764</v>
      </c>
      <c r="AA2351">
        <v>236.86359923768038</v>
      </c>
      <c r="AB2351" s="6">
        <f t="shared" si="178"/>
        <v>473.72719847536075</v>
      </c>
      <c r="AC2351" t="s">
        <v>2766</v>
      </c>
      <c r="AD2351">
        <v>0</v>
      </c>
    </row>
    <row r="2352" spans="1:30" x14ac:dyDescent="0.25">
      <c r="A2352" t="s">
        <v>2759</v>
      </c>
      <c r="B2352" t="s">
        <v>2760</v>
      </c>
      <c r="C2352" t="s">
        <v>2761</v>
      </c>
      <c r="D2352" t="s">
        <v>4405</v>
      </c>
      <c r="E2352" t="s">
        <v>266</v>
      </c>
      <c r="F2352" t="s">
        <v>4400</v>
      </c>
      <c r="G2352" t="s">
        <v>4420</v>
      </c>
      <c r="H2352" t="s">
        <v>2728</v>
      </c>
      <c r="I2352">
        <v>4</v>
      </c>
      <c r="J2352">
        <v>5059489813910</v>
      </c>
      <c r="K2352" t="s">
        <v>4800</v>
      </c>
      <c r="L2352" t="str">
        <f t="shared" si="179"/>
        <v>RXTED0134172</v>
      </c>
      <c r="M2352" t="s">
        <v>378</v>
      </c>
      <c r="N2352" t="str">
        <f t="shared" si="180"/>
        <v>WHI</v>
      </c>
      <c r="O2352" t="str">
        <f t="shared" si="181"/>
        <v>002</v>
      </c>
      <c r="P2352" t="s">
        <v>2764</v>
      </c>
      <c r="Q2352" t="s">
        <v>2764</v>
      </c>
      <c r="R2352" t="s">
        <v>2764</v>
      </c>
      <c r="S2352" t="s">
        <v>4800</v>
      </c>
      <c r="T2352" t="s">
        <v>4402</v>
      </c>
      <c r="U2352" t="s">
        <v>4402</v>
      </c>
      <c r="V2352" t="s">
        <v>4402</v>
      </c>
      <c r="W2352" t="s">
        <v>2764</v>
      </c>
      <c r="X2352" t="s">
        <v>2764</v>
      </c>
      <c r="Y2352" t="s">
        <v>2764</v>
      </c>
      <c r="Z2352" t="s">
        <v>2764</v>
      </c>
      <c r="AA2352">
        <v>236.86359923768038</v>
      </c>
      <c r="AB2352" s="6">
        <f t="shared" si="178"/>
        <v>947.4543969507215</v>
      </c>
      <c r="AC2352" t="s">
        <v>2766</v>
      </c>
      <c r="AD2352">
        <v>0</v>
      </c>
    </row>
    <row r="2353" spans="1:30" x14ac:dyDescent="0.25">
      <c r="A2353" t="s">
        <v>2759</v>
      </c>
      <c r="B2353" t="s">
        <v>2760</v>
      </c>
      <c r="C2353" t="s">
        <v>2761</v>
      </c>
      <c r="D2353" t="s">
        <v>4405</v>
      </c>
      <c r="E2353" t="s">
        <v>266</v>
      </c>
      <c r="F2353" t="s">
        <v>4400</v>
      </c>
      <c r="G2353" t="s">
        <v>4420</v>
      </c>
      <c r="H2353" t="s">
        <v>2728</v>
      </c>
      <c r="I2353">
        <v>2</v>
      </c>
      <c r="J2353">
        <v>5059489813897</v>
      </c>
      <c r="K2353" t="s">
        <v>4801</v>
      </c>
      <c r="L2353" t="str">
        <f t="shared" si="179"/>
        <v>RXTED0134172</v>
      </c>
      <c r="M2353" t="s">
        <v>303</v>
      </c>
      <c r="N2353" t="str">
        <f t="shared" si="180"/>
        <v>WHI</v>
      </c>
      <c r="O2353" t="str">
        <f t="shared" si="181"/>
        <v>003</v>
      </c>
      <c r="P2353" t="s">
        <v>2764</v>
      </c>
      <c r="Q2353" t="s">
        <v>2764</v>
      </c>
      <c r="R2353" t="s">
        <v>2764</v>
      </c>
      <c r="S2353" t="s">
        <v>4801</v>
      </c>
      <c r="T2353" t="s">
        <v>4402</v>
      </c>
      <c r="U2353" t="s">
        <v>4402</v>
      </c>
      <c r="V2353" t="s">
        <v>4402</v>
      </c>
      <c r="W2353" t="s">
        <v>2764</v>
      </c>
      <c r="X2353" t="s">
        <v>2764</v>
      </c>
      <c r="Y2353" t="s">
        <v>2764</v>
      </c>
      <c r="Z2353" t="s">
        <v>2764</v>
      </c>
      <c r="AA2353">
        <v>236.86359923768038</v>
      </c>
      <c r="AB2353" s="6">
        <f t="shared" si="178"/>
        <v>473.72719847536075</v>
      </c>
      <c r="AC2353" t="s">
        <v>2766</v>
      </c>
      <c r="AD2353">
        <v>0</v>
      </c>
    </row>
    <row r="2354" spans="1:30" x14ac:dyDescent="0.25">
      <c r="A2354" t="s">
        <v>2759</v>
      </c>
      <c r="B2354" t="s">
        <v>2760</v>
      </c>
      <c r="C2354" t="s">
        <v>2761</v>
      </c>
      <c r="D2354" t="s">
        <v>4405</v>
      </c>
      <c r="E2354" t="s">
        <v>266</v>
      </c>
      <c r="F2354" t="s">
        <v>4400</v>
      </c>
      <c r="G2354" t="s">
        <v>4420</v>
      </c>
      <c r="H2354" t="s">
        <v>2728</v>
      </c>
      <c r="I2354">
        <v>9</v>
      </c>
      <c r="J2354">
        <v>5059489813859</v>
      </c>
      <c r="K2354" t="s">
        <v>4802</v>
      </c>
      <c r="L2354" t="str">
        <f t="shared" si="179"/>
        <v>RXTED0134172</v>
      </c>
      <c r="M2354" t="s">
        <v>382</v>
      </c>
      <c r="N2354" t="str">
        <f t="shared" si="180"/>
        <v>WHI</v>
      </c>
      <c r="O2354" t="str">
        <f t="shared" si="181"/>
        <v>005</v>
      </c>
      <c r="P2354" t="s">
        <v>2764</v>
      </c>
      <c r="Q2354" t="s">
        <v>2764</v>
      </c>
      <c r="R2354" t="s">
        <v>2764</v>
      </c>
      <c r="S2354" t="s">
        <v>4802</v>
      </c>
      <c r="T2354" t="s">
        <v>4402</v>
      </c>
      <c r="U2354" t="s">
        <v>4402</v>
      </c>
      <c r="V2354" t="s">
        <v>4402</v>
      </c>
      <c r="W2354" t="s">
        <v>2764</v>
      </c>
      <c r="X2354" t="s">
        <v>2764</v>
      </c>
      <c r="Y2354" t="s">
        <v>2764</v>
      </c>
      <c r="Z2354" t="s">
        <v>2764</v>
      </c>
      <c r="AA2354">
        <v>236.86359923768038</v>
      </c>
      <c r="AB2354" s="6">
        <f t="shared" si="178"/>
        <v>2131.7723931391233</v>
      </c>
      <c r="AC2354" t="s">
        <v>2766</v>
      </c>
      <c r="AD2354">
        <v>0</v>
      </c>
    </row>
    <row r="2355" spans="1:30" x14ac:dyDescent="0.25">
      <c r="A2355" t="s">
        <v>2759</v>
      </c>
      <c r="B2355" t="s">
        <v>2760</v>
      </c>
      <c r="C2355" t="s">
        <v>2761</v>
      </c>
      <c r="D2355" t="s">
        <v>4405</v>
      </c>
      <c r="E2355" t="s">
        <v>266</v>
      </c>
      <c r="F2355" t="s">
        <v>4400</v>
      </c>
      <c r="G2355" t="s">
        <v>4420</v>
      </c>
      <c r="H2355" t="s">
        <v>2728</v>
      </c>
      <c r="I2355">
        <v>8</v>
      </c>
      <c r="J2355">
        <v>5059489782162</v>
      </c>
      <c r="K2355" t="s">
        <v>4803</v>
      </c>
      <c r="L2355" t="str">
        <f t="shared" si="179"/>
        <v>RXTED0134173</v>
      </c>
      <c r="M2355" t="s">
        <v>2798</v>
      </c>
      <c r="N2355" t="str">
        <f t="shared" si="180"/>
        <v>BLK</v>
      </c>
      <c r="O2355" t="str">
        <f t="shared" si="181"/>
        <v>000</v>
      </c>
      <c r="P2355" t="s">
        <v>2764</v>
      </c>
      <c r="Q2355" t="s">
        <v>2764</v>
      </c>
      <c r="R2355" t="s">
        <v>2764</v>
      </c>
      <c r="S2355" t="s">
        <v>4803</v>
      </c>
      <c r="T2355" t="s">
        <v>4402</v>
      </c>
      <c r="U2355" t="s">
        <v>4402</v>
      </c>
      <c r="V2355" t="s">
        <v>4402</v>
      </c>
      <c r="W2355" t="s">
        <v>2764</v>
      </c>
      <c r="X2355" t="s">
        <v>2764</v>
      </c>
      <c r="Y2355" t="s">
        <v>2764</v>
      </c>
      <c r="Z2355" t="s">
        <v>2764</v>
      </c>
      <c r="AA2355">
        <v>279.06343588347397</v>
      </c>
      <c r="AB2355" s="6">
        <f t="shared" si="178"/>
        <v>2232.5074870677918</v>
      </c>
      <c r="AC2355" t="s">
        <v>2766</v>
      </c>
      <c r="AD2355" t="s">
        <v>4804</v>
      </c>
    </row>
    <row r="2356" spans="1:30" x14ac:dyDescent="0.25">
      <c r="A2356" t="s">
        <v>2759</v>
      </c>
      <c r="B2356" t="s">
        <v>2760</v>
      </c>
      <c r="C2356" t="s">
        <v>2761</v>
      </c>
      <c r="D2356" t="s">
        <v>4405</v>
      </c>
      <c r="E2356" t="s">
        <v>266</v>
      </c>
      <c r="F2356" t="s">
        <v>4400</v>
      </c>
      <c r="G2356" t="s">
        <v>4420</v>
      </c>
      <c r="H2356" t="s">
        <v>2728</v>
      </c>
      <c r="I2356">
        <v>21</v>
      </c>
      <c r="J2356">
        <v>5059489782148</v>
      </c>
      <c r="K2356" t="s">
        <v>4805</v>
      </c>
      <c r="L2356" t="str">
        <f t="shared" si="179"/>
        <v>RXTED0134173</v>
      </c>
      <c r="M2356" t="s">
        <v>2810</v>
      </c>
      <c r="N2356" t="str">
        <f t="shared" si="180"/>
        <v>BLK</v>
      </c>
      <c r="O2356" t="str">
        <f t="shared" si="181"/>
        <v>001</v>
      </c>
      <c r="P2356" t="s">
        <v>2764</v>
      </c>
      <c r="Q2356" t="s">
        <v>2764</v>
      </c>
      <c r="R2356" t="s">
        <v>2764</v>
      </c>
      <c r="S2356" t="s">
        <v>4805</v>
      </c>
      <c r="T2356" t="s">
        <v>4402</v>
      </c>
      <c r="U2356" t="s">
        <v>4402</v>
      </c>
      <c r="V2356" t="s">
        <v>4402</v>
      </c>
      <c r="W2356" t="s">
        <v>2764</v>
      </c>
      <c r="X2356" t="s">
        <v>2764</v>
      </c>
      <c r="Y2356" t="s">
        <v>2764</v>
      </c>
      <c r="Z2356" t="s">
        <v>2764</v>
      </c>
      <c r="AA2356">
        <v>279.06343588347397</v>
      </c>
      <c r="AB2356" s="6">
        <f t="shared" si="178"/>
        <v>5860.3321535529531</v>
      </c>
      <c r="AC2356" t="s">
        <v>2766</v>
      </c>
      <c r="AD2356" t="s">
        <v>4804</v>
      </c>
    </row>
    <row r="2357" spans="1:30" x14ac:dyDescent="0.25">
      <c r="A2357" t="s">
        <v>2759</v>
      </c>
      <c r="B2357" t="s">
        <v>2760</v>
      </c>
      <c r="C2357" t="s">
        <v>2761</v>
      </c>
      <c r="D2357" t="s">
        <v>4405</v>
      </c>
      <c r="E2357" t="s">
        <v>266</v>
      </c>
      <c r="F2357" t="s">
        <v>4400</v>
      </c>
      <c r="G2357" t="s">
        <v>4420</v>
      </c>
      <c r="H2357" t="s">
        <v>2728</v>
      </c>
      <c r="I2357">
        <v>24</v>
      </c>
      <c r="J2357">
        <v>5059489782124</v>
      </c>
      <c r="K2357" t="s">
        <v>4806</v>
      </c>
      <c r="L2357" t="str">
        <f t="shared" si="179"/>
        <v>RXTED0134173</v>
      </c>
      <c r="M2357" t="s">
        <v>2847</v>
      </c>
      <c r="N2357" t="str">
        <f t="shared" si="180"/>
        <v>BLK</v>
      </c>
      <c r="O2357" t="str">
        <f t="shared" si="181"/>
        <v>002</v>
      </c>
      <c r="P2357" t="s">
        <v>2764</v>
      </c>
      <c r="Q2357" t="s">
        <v>2764</v>
      </c>
      <c r="R2357" t="s">
        <v>2764</v>
      </c>
      <c r="S2357" t="s">
        <v>4806</v>
      </c>
      <c r="T2357" t="s">
        <v>4402</v>
      </c>
      <c r="U2357" t="s">
        <v>4402</v>
      </c>
      <c r="V2357" t="s">
        <v>4402</v>
      </c>
      <c r="W2357" t="s">
        <v>2764</v>
      </c>
      <c r="X2357" t="s">
        <v>2764</v>
      </c>
      <c r="Y2357" t="s">
        <v>2764</v>
      </c>
      <c r="Z2357" t="s">
        <v>2764</v>
      </c>
      <c r="AA2357">
        <v>279.06343588347397</v>
      </c>
      <c r="AB2357" s="6">
        <f t="shared" si="178"/>
        <v>6697.5224612033753</v>
      </c>
      <c r="AC2357" t="s">
        <v>2766</v>
      </c>
      <c r="AD2357" t="s">
        <v>4804</v>
      </c>
    </row>
    <row r="2358" spans="1:30" x14ac:dyDescent="0.25">
      <c r="A2358" t="s">
        <v>2759</v>
      </c>
      <c r="B2358" t="s">
        <v>2760</v>
      </c>
      <c r="C2358" t="s">
        <v>2761</v>
      </c>
      <c r="D2358" t="s">
        <v>4405</v>
      </c>
      <c r="E2358" t="s">
        <v>266</v>
      </c>
      <c r="F2358" t="s">
        <v>4400</v>
      </c>
      <c r="G2358" t="s">
        <v>4420</v>
      </c>
      <c r="H2358" t="s">
        <v>2728</v>
      </c>
      <c r="I2358">
        <v>3</v>
      </c>
      <c r="J2358">
        <v>5059489782100</v>
      </c>
      <c r="K2358" t="s">
        <v>4807</v>
      </c>
      <c r="L2358" t="str">
        <f t="shared" si="179"/>
        <v>RXTED0134173</v>
      </c>
      <c r="M2358" t="s">
        <v>2903</v>
      </c>
      <c r="N2358" t="str">
        <f t="shared" si="180"/>
        <v>BLK</v>
      </c>
      <c r="O2358" t="str">
        <f t="shared" si="181"/>
        <v>003</v>
      </c>
      <c r="P2358" t="s">
        <v>2764</v>
      </c>
      <c r="Q2358" t="s">
        <v>2764</v>
      </c>
      <c r="R2358" t="s">
        <v>2764</v>
      </c>
      <c r="S2358" t="s">
        <v>4807</v>
      </c>
      <c r="T2358" t="s">
        <v>4402</v>
      </c>
      <c r="U2358" t="s">
        <v>4402</v>
      </c>
      <c r="V2358" t="s">
        <v>4402</v>
      </c>
      <c r="W2358" t="s">
        <v>2764</v>
      </c>
      <c r="X2358" t="s">
        <v>2764</v>
      </c>
      <c r="Y2358" t="s">
        <v>2764</v>
      </c>
      <c r="Z2358" t="s">
        <v>2764</v>
      </c>
      <c r="AA2358">
        <v>279.06343588347397</v>
      </c>
      <c r="AB2358" s="6">
        <f t="shared" si="178"/>
        <v>837.19030765042191</v>
      </c>
      <c r="AC2358" t="s">
        <v>2766</v>
      </c>
      <c r="AD2358" t="s">
        <v>4804</v>
      </c>
    </row>
    <row r="2359" spans="1:30" x14ac:dyDescent="0.25">
      <c r="A2359" t="s">
        <v>2759</v>
      </c>
      <c r="B2359" t="s">
        <v>2760</v>
      </c>
      <c r="C2359" t="s">
        <v>2761</v>
      </c>
      <c r="D2359" t="s">
        <v>4405</v>
      </c>
      <c r="E2359" t="s">
        <v>266</v>
      </c>
      <c r="F2359" t="s">
        <v>4400</v>
      </c>
      <c r="G2359" t="s">
        <v>4496</v>
      </c>
      <c r="H2359" t="s">
        <v>2728</v>
      </c>
      <c r="I2359">
        <v>3</v>
      </c>
      <c r="J2359">
        <v>5059489828228</v>
      </c>
      <c r="K2359" t="s">
        <v>4808</v>
      </c>
      <c r="L2359" t="str">
        <f t="shared" si="179"/>
        <v>RXTED0134185</v>
      </c>
      <c r="M2359" t="s">
        <v>2798</v>
      </c>
      <c r="N2359" t="str">
        <f t="shared" si="180"/>
        <v>BLK</v>
      </c>
      <c r="O2359" t="str">
        <f t="shared" si="181"/>
        <v>000</v>
      </c>
      <c r="P2359" t="s">
        <v>2764</v>
      </c>
      <c r="Q2359" t="s">
        <v>2764</v>
      </c>
      <c r="R2359" t="s">
        <v>2764</v>
      </c>
      <c r="S2359" t="s">
        <v>4808</v>
      </c>
      <c r="T2359" t="s">
        <v>4402</v>
      </c>
      <c r="U2359" t="s">
        <v>4402</v>
      </c>
      <c r="V2359" t="s">
        <v>4402</v>
      </c>
      <c r="W2359" t="s">
        <v>2764</v>
      </c>
      <c r="X2359" t="s">
        <v>2764</v>
      </c>
      <c r="Y2359" t="s">
        <v>2764</v>
      </c>
      <c r="Z2359" t="s">
        <v>2764</v>
      </c>
      <c r="AA2359">
        <v>215.08303838823849</v>
      </c>
      <c r="AB2359" s="6">
        <f t="shared" si="178"/>
        <v>645.24911516471548</v>
      </c>
      <c r="AC2359" t="s">
        <v>2766</v>
      </c>
      <c r="AD2359" t="s">
        <v>4809</v>
      </c>
    </row>
    <row r="2360" spans="1:30" x14ac:dyDescent="0.25">
      <c r="A2360" t="s">
        <v>2759</v>
      </c>
      <c r="B2360" t="s">
        <v>2760</v>
      </c>
      <c r="C2360" t="s">
        <v>2761</v>
      </c>
      <c r="D2360" t="s">
        <v>4405</v>
      </c>
      <c r="E2360" t="s">
        <v>266</v>
      </c>
      <c r="F2360" t="s">
        <v>4400</v>
      </c>
      <c r="G2360" t="s">
        <v>4468</v>
      </c>
      <c r="H2360" t="s">
        <v>2728</v>
      </c>
      <c r="I2360">
        <v>7</v>
      </c>
      <c r="J2360">
        <v>5059489777021</v>
      </c>
      <c r="K2360" t="s">
        <v>4810</v>
      </c>
      <c r="L2360" t="str">
        <f t="shared" si="179"/>
        <v>RXTED0134188</v>
      </c>
      <c r="M2360" t="s">
        <v>2798</v>
      </c>
      <c r="N2360" t="str">
        <f t="shared" si="180"/>
        <v>BLK</v>
      </c>
      <c r="O2360" t="str">
        <f t="shared" si="181"/>
        <v>000</v>
      </c>
      <c r="P2360" t="s">
        <v>2764</v>
      </c>
      <c r="Q2360" t="s">
        <v>2764</v>
      </c>
      <c r="R2360" t="s">
        <v>2764</v>
      </c>
      <c r="S2360" t="s">
        <v>4810</v>
      </c>
      <c r="T2360" t="s">
        <v>4402</v>
      </c>
      <c r="U2360" t="s">
        <v>4402</v>
      </c>
      <c r="V2360" t="s">
        <v>4402</v>
      </c>
      <c r="W2360" t="s">
        <v>2764</v>
      </c>
      <c r="X2360" t="s">
        <v>2764</v>
      </c>
      <c r="Y2360" t="s">
        <v>2764</v>
      </c>
      <c r="Z2360" t="s">
        <v>2764</v>
      </c>
      <c r="AA2360">
        <v>279.06343588347397</v>
      </c>
      <c r="AB2360" s="6">
        <f t="shared" si="178"/>
        <v>1953.4440511843177</v>
      </c>
      <c r="AC2360" t="s">
        <v>2766</v>
      </c>
      <c r="AD2360" t="s">
        <v>4811</v>
      </c>
    </row>
    <row r="2361" spans="1:30" x14ac:dyDescent="0.25">
      <c r="A2361" t="s">
        <v>2759</v>
      </c>
      <c r="B2361" t="s">
        <v>2760</v>
      </c>
      <c r="C2361" t="s">
        <v>2761</v>
      </c>
      <c r="D2361" t="s">
        <v>4405</v>
      </c>
      <c r="E2361" t="s">
        <v>266</v>
      </c>
      <c r="F2361" t="s">
        <v>4400</v>
      </c>
      <c r="G2361" t="s">
        <v>4468</v>
      </c>
      <c r="H2361" t="s">
        <v>2728</v>
      </c>
      <c r="I2361">
        <v>12</v>
      </c>
      <c r="J2361">
        <v>5059489777007</v>
      </c>
      <c r="K2361" t="s">
        <v>4812</v>
      </c>
      <c r="L2361" t="str">
        <f t="shared" si="179"/>
        <v>RXTED0134188</v>
      </c>
      <c r="M2361" t="s">
        <v>2810</v>
      </c>
      <c r="N2361" t="str">
        <f t="shared" si="180"/>
        <v>BLK</v>
      </c>
      <c r="O2361" t="str">
        <f t="shared" si="181"/>
        <v>001</v>
      </c>
      <c r="P2361" t="s">
        <v>2764</v>
      </c>
      <c r="Q2361" t="s">
        <v>2764</v>
      </c>
      <c r="R2361" t="s">
        <v>2764</v>
      </c>
      <c r="S2361" t="s">
        <v>4812</v>
      </c>
      <c r="T2361" t="s">
        <v>4402</v>
      </c>
      <c r="U2361" t="s">
        <v>4402</v>
      </c>
      <c r="V2361" t="s">
        <v>4402</v>
      </c>
      <c r="W2361" t="s">
        <v>2764</v>
      </c>
      <c r="X2361" t="s">
        <v>2764</v>
      </c>
      <c r="Y2361" t="s">
        <v>2764</v>
      </c>
      <c r="Z2361" t="s">
        <v>2764</v>
      </c>
      <c r="AA2361">
        <v>279.06343588347397</v>
      </c>
      <c r="AB2361" s="6">
        <f t="shared" si="178"/>
        <v>3348.7612306016877</v>
      </c>
      <c r="AC2361" t="s">
        <v>2766</v>
      </c>
      <c r="AD2361" t="s">
        <v>4811</v>
      </c>
    </row>
    <row r="2362" spans="1:30" x14ac:dyDescent="0.25">
      <c r="A2362" t="s">
        <v>2759</v>
      </c>
      <c r="B2362" t="s">
        <v>2760</v>
      </c>
      <c r="C2362" t="s">
        <v>2761</v>
      </c>
      <c r="D2362" t="s">
        <v>4405</v>
      </c>
      <c r="E2362" t="s">
        <v>266</v>
      </c>
      <c r="F2362" t="s">
        <v>4400</v>
      </c>
      <c r="G2362" t="s">
        <v>4468</v>
      </c>
      <c r="H2362" t="s">
        <v>2728</v>
      </c>
      <c r="I2362">
        <v>11</v>
      </c>
      <c r="J2362">
        <v>5059489776987</v>
      </c>
      <c r="K2362" t="s">
        <v>4813</v>
      </c>
      <c r="L2362" t="str">
        <f t="shared" si="179"/>
        <v>RXTED0134188</v>
      </c>
      <c r="M2362" t="s">
        <v>2847</v>
      </c>
      <c r="N2362" t="str">
        <f t="shared" si="180"/>
        <v>BLK</v>
      </c>
      <c r="O2362" t="str">
        <f t="shared" si="181"/>
        <v>002</v>
      </c>
      <c r="P2362" t="s">
        <v>2764</v>
      </c>
      <c r="Q2362" t="s">
        <v>2764</v>
      </c>
      <c r="R2362" t="s">
        <v>2764</v>
      </c>
      <c r="S2362" t="s">
        <v>4813</v>
      </c>
      <c r="T2362" t="s">
        <v>4402</v>
      </c>
      <c r="U2362" t="s">
        <v>4402</v>
      </c>
      <c r="V2362" t="s">
        <v>4402</v>
      </c>
      <c r="W2362" t="s">
        <v>2764</v>
      </c>
      <c r="X2362" t="s">
        <v>2764</v>
      </c>
      <c r="Y2362" t="s">
        <v>2764</v>
      </c>
      <c r="Z2362" t="s">
        <v>2764</v>
      </c>
      <c r="AA2362">
        <v>279.06343588347397</v>
      </c>
      <c r="AB2362" s="6">
        <f t="shared" si="178"/>
        <v>3069.6977947182136</v>
      </c>
      <c r="AC2362" t="s">
        <v>2766</v>
      </c>
      <c r="AD2362" t="s">
        <v>4811</v>
      </c>
    </row>
    <row r="2363" spans="1:30" x14ac:dyDescent="0.25">
      <c r="A2363" t="s">
        <v>2759</v>
      </c>
      <c r="B2363" t="s">
        <v>2760</v>
      </c>
      <c r="C2363" t="s">
        <v>2761</v>
      </c>
      <c r="D2363" t="s">
        <v>4405</v>
      </c>
      <c r="E2363" t="s">
        <v>266</v>
      </c>
      <c r="F2363" t="s">
        <v>4400</v>
      </c>
      <c r="G2363" t="s">
        <v>4468</v>
      </c>
      <c r="H2363" t="s">
        <v>2728</v>
      </c>
      <c r="I2363">
        <v>6</v>
      </c>
      <c r="J2363">
        <v>5059489776963</v>
      </c>
      <c r="K2363" t="s">
        <v>4814</v>
      </c>
      <c r="L2363" t="str">
        <f t="shared" si="179"/>
        <v>RXTED0134188</v>
      </c>
      <c r="M2363" t="s">
        <v>2903</v>
      </c>
      <c r="N2363" t="str">
        <f t="shared" si="180"/>
        <v>BLK</v>
      </c>
      <c r="O2363" t="str">
        <f t="shared" si="181"/>
        <v>003</v>
      </c>
      <c r="P2363" t="s">
        <v>2764</v>
      </c>
      <c r="Q2363" t="s">
        <v>2764</v>
      </c>
      <c r="R2363" t="s">
        <v>2764</v>
      </c>
      <c r="S2363" t="s">
        <v>4814</v>
      </c>
      <c r="T2363" t="s">
        <v>4402</v>
      </c>
      <c r="U2363" t="s">
        <v>4402</v>
      </c>
      <c r="V2363" t="s">
        <v>4402</v>
      </c>
      <c r="W2363" t="s">
        <v>2764</v>
      </c>
      <c r="X2363" t="s">
        <v>2764</v>
      </c>
      <c r="Y2363" t="s">
        <v>2764</v>
      </c>
      <c r="Z2363" t="s">
        <v>2764</v>
      </c>
      <c r="AA2363">
        <v>279.06343588347397</v>
      </c>
      <c r="AB2363" s="6">
        <f t="shared" si="178"/>
        <v>1674.3806153008438</v>
      </c>
      <c r="AC2363" t="s">
        <v>2766</v>
      </c>
      <c r="AD2363" t="s">
        <v>4811</v>
      </c>
    </row>
    <row r="2364" spans="1:30" x14ac:dyDescent="0.25">
      <c r="A2364" t="s">
        <v>2759</v>
      </c>
      <c r="B2364" t="s">
        <v>2760</v>
      </c>
      <c r="C2364" t="s">
        <v>2761</v>
      </c>
      <c r="D2364" t="s">
        <v>4405</v>
      </c>
      <c r="E2364" t="s">
        <v>266</v>
      </c>
      <c r="F2364" t="s">
        <v>4400</v>
      </c>
      <c r="G2364" t="s">
        <v>4468</v>
      </c>
      <c r="H2364" t="s">
        <v>2728</v>
      </c>
      <c r="I2364">
        <v>5</v>
      </c>
      <c r="J2364">
        <v>5059489776949</v>
      </c>
      <c r="K2364" t="s">
        <v>4815</v>
      </c>
      <c r="L2364" t="str">
        <f t="shared" si="179"/>
        <v>RXTED0134188</v>
      </c>
      <c r="M2364" t="s">
        <v>2905</v>
      </c>
      <c r="N2364" t="str">
        <f t="shared" si="180"/>
        <v>BLK</v>
      </c>
      <c r="O2364" t="str">
        <f t="shared" si="181"/>
        <v>004</v>
      </c>
      <c r="P2364" t="s">
        <v>2764</v>
      </c>
      <c r="Q2364" t="s">
        <v>2764</v>
      </c>
      <c r="R2364" t="s">
        <v>2764</v>
      </c>
      <c r="S2364" t="s">
        <v>4815</v>
      </c>
      <c r="T2364" t="s">
        <v>4402</v>
      </c>
      <c r="U2364" t="s">
        <v>4402</v>
      </c>
      <c r="V2364" t="s">
        <v>4402</v>
      </c>
      <c r="W2364" t="s">
        <v>2764</v>
      </c>
      <c r="X2364" t="s">
        <v>2764</v>
      </c>
      <c r="Y2364" t="s">
        <v>2764</v>
      </c>
      <c r="Z2364" t="s">
        <v>2764</v>
      </c>
      <c r="AA2364">
        <v>279.06343588347397</v>
      </c>
      <c r="AB2364" s="6">
        <f t="shared" si="178"/>
        <v>1395.31717941737</v>
      </c>
      <c r="AC2364" t="s">
        <v>2766</v>
      </c>
      <c r="AD2364" t="s">
        <v>4811</v>
      </c>
    </row>
    <row r="2365" spans="1:30" x14ac:dyDescent="0.25">
      <c r="A2365" t="s">
        <v>2759</v>
      </c>
      <c r="B2365" t="s">
        <v>2760</v>
      </c>
      <c r="C2365" t="s">
        <v>2761</v>
      </c>
      <c r="D2365" t="s">
        <v>4405</v>
      </c>
      <c r="E2365" t="s">
        <v>266</v>
      </c>
      <c r="F2365" t="s">
        <v>4400</v>
      </c>
      <c r="G2365" t="s">
        <v>4468</v>
      </c>
      <c r="H2365" t="s">
        <v>2728</v>
      </c>
      <c r="I2365">
        <v>4</v>
      </c>
      <c r="J2365">
        <v>5059489776925</v>
      </c>
      <c r="K2365" t="s">
        <v>4816</v>
      </c>
      <c r="L2365" t="str">
        <f t="shared" si="179"/>
        <v>RXTED0134188</v>
      </c>
      <c r="M2365" t="s">
        <v>2804</v>
      </c>
      <c r="N2365" t="str">
        <f t="shared" si="180"/>
        <v>BLK</v>
      </c>
      <c r="O2365" t="str">
        <f t="shared" si="181"/>
        <v>005</v>
      </c>
      <c r="P2365" t="s">
        <v>2764</v>
      </c>
      <c r="Q2365" t="s">
        <v>2764</v>
      </c>
      <c r="R2365" t="s">
        <v>2764</v>
      </c>
      <c r="S2365" t="s">
        <v>4816</v>
      </c>
      <c r="T2365" t="s">
        <v>4402</v>
      </c>
      <c r="U2365" t="s">
        <v>4402</v>
      </c>
      <c r="V2365" t="s">
        <v>4402</v>
      </c>
      <c r="W2365" t="s">
        <v>2764</v>
      </c>
      <c r="X2365" t="s">
        <v>2764</v>
      </c>
      <c r="Y2365" t="s">
        <v>2764</v>
      </c>
      <c r="Z2365" t="s">
        <v>2764</v>
      </c>
      <c r="AA2365">
        <v>279.06343588347397</v>
      </c>
      <c r="AB2365" s="6">
        <f t="shared" si="178"/>
        <v>1116.2537435338959</v>
      </c>
      <c r="AC2365" t="s">
        <v>2766</v>
      </c>
      <c r="AD2365" t="s">
        <v>4811</v>
      </c>
    </row>
    <row r="2366" spans="1:30" x14ac:dyDescent="0.25">
      <c r="A2366" t="s">
        <v>2759</v>
      </c>
      <c r="B2366" t="s">
        <v>2760</v>
      </c>
      <c r="C2366" t="s">
        <v>2761</v>
      </c>
      <c r="D2366" t="s">
        <v>4405</v>
      </c>
      <c r="E2366" t="s">
        <v>266</v>
      </c>
      <c r="F2366" t="s">
        <v>4406</v>
      </c>
      <c r="G2366" t="s">
        <v>4485</v>
      </c>
      <c r="H2366" t="s">
        <v>2783</v>
      </c>
      <c r="I2366">
        <v>6</v>
      </c>
      <c r="J2366">
        <v>5059489703860</v>
      </c>
      <c r="K2366" t="s">
        <v>4817</v>
      </c>
      <c r="L2366" t="str">
        <f t="shared" si="179"/>
        <v>RXTED0134210</v>
      </c>
      <c r="M2366" t="s">
        <v>2793</v>
      </c>
      <c r="N2366" t="str">
        <f t="shared" si="180"/>
        <v>BLK</v>
      </c>
      <c r="O2366" t="str">
        <f t="shared" si="181"/>
        <v>OSO</v>
      </c>
      <c r="P2366" t="s">
        <v>2764</v>
      </c>
      <c r="Q2366" t="s">
        <v>2764</v>
      </c>
      <c r="R2366" t="s">
        <v>2764</v>
      </c>
      <c r="S2366" t="s">
        <v>4817</v>
      </c>
      <c r="T2366" t="s">
        <v>4486</v>
      </c>
      <c r="U2366" t="str">
        <f>LEFT(T2366,2)</f>
        <v>SS</v>
      </c>
      <c r="V2366">
        <v>2024</v>
      </c>
      <c r="W2366" t="s">
        <v>2764</v>
      </c>
      <c r="X2366" t="s">
        <v>2764</v>
      </c>
      <c r="Y2366" t="s">
        <v>2764</v>
      </c>
      <c r="Z2366" t="s">
        <v>2764</v>
      </c>
      <c r="AA2366">
        <v>157.90906615845358</v>
      </c>
      <c r="AB2366" s="6">
        <f t="shared" si="178"/>
        <v>947.4543969507215</v>
      </c>
      <c r="AC2366" t="s">
        <v>2766</v>
      </c>
      <c r="AD2366" t="s">
        <v>4818</v>
      </c>
    </row>
    <row r="2367" spans="1:30" x14ac:dyDescent="0.25">
      <c r="A2367" t="s">
        <v>2759</v>
      </c>
      <c r="B2367" t="s">
        <v>2760</v>
      </c>
      <c r="C2367" t="s">
        <v>2761</v>
      </c>
      <c r="D2367" t="s">
        <v>4405</v>
      </c>
      <c r="E2367" t="s">
        <v>266</v>
      </c>
      <c r="F2367" t="s">
        <v>4406</v>
      </c>
      <c r="G2367" t="s">
        <v>4477</v>
      </c>
      <c r="H2367" t="s">
        <v>2725</v>
      </c>
      <c r="I2367">
        <v>4</v>
      </c>
      <c r="J2367">
        <v>5059855038305</v>
      </c>
      <c r="K2367" t="s">
        <v>4819</v>
      </c>
      <c r="L2367" t="str">
        <f t="shared" si="179"/>
        <v>RXTED0134242</v>
      </c>
      <c r="M2367" t="s">
        <v>1671</v>
      </c>
      <c r="N2367" t="str">
        <f t="shared" si="180"/>
        <v>CAM</v>
      </c>
      <c r="O2367" t="str">
        <f t="shared" si="181"/>
        <v>OSO</v>
      </c>
      <c r="P2367" t="s">
        <v>2764</v>
      </c>
      <c r="Q2367" t="s">
        <v>2764</v>
      </c>
      <c r="R2367" t="s">
        <v>2764</v>
      </c>
      <c r="S2367" t="s">
        <v>4819</v>
      </c>
      <c r="T2367" t="s">
        <v>4486</v>
      </c>
      <c r="U2367" t="str">
        <f>LEFT(T2367,2)</f>
        <v>SS</v>
      </c>
      <c r="V2367">
        <v>2024</v>
      </c>
      <c r="W2367" t="s">
        <v>2764</v>
      </c>
      <c r="X2367" t="s">
        <v>2764</v>
      </c>
      <c r="Y2367" t="s">
        <v>2764</v>
      </c>
      <c r="Z2367" t="s">
        <v>2764</v>
      </c>
      <c r="AA2367">
        <v>93.928668663218076</v>
      </c>
      <c r="AB2367" s="6">
        <f t="shared" si="178"/>
        <v>375.7146746528723</v>
      </c>
      <c r="AC2367" t="s">
        <v>2766</v>
      </c>
      <c r="AD2367">
        <v>0</v>
      </c>
    </row>
    <row r="2368" spans="1:30" x14ac:dyDescent="0.25">
      <c r="A2368" t="s">
        <v>2759</v>
      </c>
      <c r="B2368" t="s">
        <v>2760</v>
      </c>
      <c r="C2368" t="s">
        <v>2761</v>
      </c>
      <c r="D2368" t="s">
        <v>4405</v>
      </c>
      <c r="E2368" t="s">
        <v>266</v>
      </c>
      <c r="F2368" t="s">
        <v>4406</v>
      </c>
      <c r="G2368" t="s">
        <v>4477</v>
      </c>
      <c r="H2368" t="s">
        <v>2725</v>
      </c>
      <c r="I2368">
        <v>1</v>
      </c>
      <c r="J2368">
        <v>5059489888956</v>
      </c>
      <c r="K2368" t="s">
        <v>4820</v>
      </c>
      <c r="L2368" t="str">
        <f t="shared" si="179"/>
        <v>RXTED0134245</v>
      </c>
      <c r="M2368" t="s">
        <v>1615</v>
      </c>
      <c r="N2368" t="str">
        <f t="shared" si="180"/>
        <v>GRY</v>
      </c>
      <c r="O2368" t="str">
        <f t="shared" si="181"/>
        <v>OSO</v>
      </c>
      <c r="P2368" t="s">
        <v>2764</v>
      </c>
      <c r="Q2368" t="s">
        <v>2764</v>
      </c>
      <c r="R2368" t="s">
        <v>2764</v>
      </c>
      <c r="S2368" t="s">
        <v>4820</v>
      </c>
      <c r="T2368" t="s">
        <v>4402</v>
      </c>
      <c r="U2368" t="s">
        <v>4402</v>
      </c>
      <c r="V2368" t="s">
        <v>4402</v>
      </c>
      <c r="W2368" t="s">
        <v>2764</v>
      </c>
      <c r="X2368" t="s">
        <v>2764</v>
      </c>
      <c r="Y2368" t="s">
        <v>2764</v>
      </c>
      <c r="Z2368" t="s">
        <v>2764</v>
      </c>
      <c r="AA2368">
        <v>93.928668663218076</v>
      </c>
      <c r="AB2368" s="6">
        <f t="shared" si="178"/>
        <v>93.928668663218076</v>
      </c>
      <c r="AC2368" t="s">
        <v>2766</v>
      </c>
      <c r="AD2368">
        <v>0</v>
      </c>
    </row>
    <row r="2369" spans="1:30" x14ac:dyDescent="0.25">
      <c r="A2369" t="s">
        <v>2759</v>
      </c>
      <c r="B2369" t="s">
        <v>2760</v>
      </c>
      <c r="C2369" t="s">
        <v>2761</v>
      </c>
      <c r="D2369" t="s">
        <v>4405</v>
      </c>
      <c r="E2369" t="s">
        <v>266</v>
      </c>
      <c r="F2369" t="s">
        <v>4406</v>
      </c>
      <c r="G2369" t="s">
        <v>4477</v>
      </c>
      <c r="H2369" t="s">
        <v>2725</v>
      </c>
      <c r="I2369">
        <v>6</v>
      </c>
      <c r="J2369">
        <v>5059855038183</v>
      </c>
      <c r="K2369" t="s">
        <v>4821</v>
      </c>
      <c r="L2369" t="str">
        <f t="shared" si="179"/>
        <v>RXTED0134248</v>
      </c>
      <c r="M2369" t="s">
        <v>1671</v>
      </c>
      <c r="N2369" t="str">
        <f t="shared" si="180"/>
        <v>CAM</v>
      </c>
      <c r="O2369" t="str">
        <f t="shared" si="181"/>
        <v>OSO</v>
      </c>
      <c r="P2369" t="s">
        <v>2764</v>
      </c>
      <c r="Q2369" t="s">
        <v>2764</v>
      </c>
      <c r="R2369" t="s">
        <v>2764</v>
      </c>
      <c r="S2369" t="s">
        <v>4821</v>
      </c>
      <c r="T2369" t="s">
        <v>4486</v>
      </c>
      <c r="U2369" t="str">
        <f>LEFT(T2369,2)</f>
        <v>SS</v>
      </c>
      <c r="V2369">
        <v>2024</v>
      </c>
      <c r="W2369" t="s">
        <v>2764</v>
      </c>
      <c r="X2369" t="s">
        <v>2764</v>
      </c>
      <c r="Y2369" t="s">
        <v>2764</v>
      </c>
      <c r="Z2369" t="s">
        <v>2764</v>
      </c>
      <c r="AA2369">
        <v>114.34794445956983</v>
      </c>
      <c r="AB2369" s="6">
        <f t="shared" si="178"/>
        <v>686.08766675741902</v>
      </c>
      <c r="AC2369" t="s">
        <v>2766</v>
      </c>
      <c r="AD2369">
        <v>0</v>
      </c>
    </row>
    <row r="2370" spans="1:30" x14ac:dyDescent="0.25">
      <c r="A2370" t="s">
        <v>2759</v>
      </c>
      <c r="B2370" t="s">
        <v>2760</v>
      </c>
      <c r="C2370" t="s">
        <v>2761</v>
      </c>
      <c r="D2370" t="s">
        <v>4405</v>
      </c>
      <c r="E2370" t="s">
        <v>266</v>
      </c>
      <c r="F2370" t="s">
        <v>4406</v>
      </c>
      <c r="G2370" t="s">
        <v>4477</v>
      </c>
      <c r="H2370" t="s">
        <v>2725</v>
      </c>
      <c r="I2370">
        <v>1</v>
      </c>
      <c r="J2370">
        <v>5059855038046</v>
      </c>
      <c r="K2370" t="s">
        <v>4822</v>
      </c>
      <c r="L2370" t="str">
        <f t="shared" si="179"/>
        <v>RXTED0134251</v>
      </c>
      <c r="M2370" t="s">
        <v>1671</v>
      </c>
      <c r="N2370" t="str">
        <f t="shared" si="180"/>
        <v>CAM</v>
      </c>
      <c r="O2370" t="str">
        <f t="shared" si="181"/>
        <v>OSO</v>
      </c>
      <c r="P2370" t="s">
        <v>2764</v>
      </c>
      <c r="Q2370" t="s">
        <v>2764</v>
      </c>
      <c r="R2370" t="s">
        <v>2764</v>
      </c>
      <c r="S2370" t="s">
        <v>4822</v>
      </c>
      <c r="T2370" t="s">
        <v>4486</v>
      </c>
      <c r="U2370" t="str">
        <f>LEFT(T2370,2)</f>
        <v>SS</v>
      </c>
      <c r="V2370">
        <v>2024</v>
      </c>
      <c r="W2370" t="s">
        <v>2764</v>
      </c>
      <c r="X2370" t="s">
        <v>2764</v>
      </c>
      <c r="Y2370" t="s">
        <v>2764</v>
      </c>
      <c r="Z2370" t="s">
        <v>2764</v>
      </c>
      <c r="AA2370">
        <v>65.341682548325622</v>
      </c>
      <c r="AB2370" s="6">
        <f t="shared" ref="AB2370:AB2433" si="182">AA2370*I2370</f>
        <v>65.341682548325622</v>
      </c>
      <c r="AC2370" t="s">
        <v>2766</v>
      </c>
      <c r="AD2370">
        <v>0</v>
      </c>
    </row>
    <row r="2371" spans="1:30" x14ac:dyDescent="0.25">
      <c r="A2371" t="s">
        <v>2759</v>
      </c>
      <c r="B2371" t="s">
        <v>2760</v>
      </c>
      <c r="C2371" t="s">
        <v>2761</v>
      </c>
      <c r="D2371" t="s">
        <v>4405</v>
      </c>
      <c r="E2371" t="s">
        <v>266</v>
      </c>
      <c r="F2371" t="s">
        <v>4406</v>
      </c>
      <c r="G2371" t="s">
        <v>4477</v>
      </c>
      <c r="H2371" t="s">
        <v>2725</v>
      </c>
      <c r="I2371">
        <v>5</v>
      </c>
      <c r="J2371">
        <v>5059855037919</v>
      </c>
      <c r="K2371" t="s">
        <v>4823</v>
      </c>
      <c r="L2371" t="str">
        <f t="shared" ref="L2371:L2434" si="183">LEFT(K2371,12)</f>
        <v>RXTED0134254</v>
      </c>
      <c r="M2371" t="s">
        <v>1671</v>
      </c>
      <c r="N2371" t="str">
        <f t="shared" ref="N2371:N2434" si="184">LEFT(M2371,3)</f>
        <v>CAM</v>
      </c>
      <c r="O2371" t="str">
        <f t="shared" ref="O2371:O2434" si="185">RIGHT(M2371,3)</f>
        <v>OSO</v>
      </c>
      <c r="P2371" t="s">
        <v>2764</v>
      </c>
      <c r="Q2371" t="s">
        <v>2764</v>
      </c>
      <c r="R2371" t="s">
        <v>2764</v>
      </c>
      <c r="S2371" t="s">
        <v>4823</v>
      </c>
      <c r="T2371" t="s">
        <v>4486</v>
      </c>
      <c r="U2371" t="str">
        <f>LEFT(T2371,2)</f>
        <v>SS</v>
      </c>
      <c r="V2371">
        <v>2024</v>
      </c>
      <c r="W2371" t="s">
        <v>2764</v>
      </c>
      <c r="X2371" t="s">
        <v>2764</v>
      </c>
      <c r="Y2371" t="s">
        <v>2764</v>
      </c>
      <c r="Z2371" t="s">
        <v>2764</v>
      </c>
      <c r="AA2371">
        <v>50.367546964334331</v>
      </c>
      <c r="AB2371" s="6">
        <f t="shared" si="182"/>
        <v>251.83773482167166</v>
      </c>
      <c r="AC2371" t="s">
        <v>2766</v>
      </c>
      <c r="AD2371" t="s">
        <v>4824</v>
      </c>
    </row>
    <row r="2372" spans="1:30" x14ac:dyDescent="0.25">
      <c r="A2372" t="s">
        <v>2759</v>
      </c>
      <c r="B2372" t="s">
        <v>2760</v>
      </c>
      <c r="C2372" t="s">
        <v>2761</v>
      </c>
      <c r="D2372" t="s">
        <v>4405</v>
      </c>
      <c r="E2372" t="s">
        <v>266</v>
      </c>
      <c r="F2372" t="s">
        <v>4406</v>
      </c>
      <c r="G2372" t="s">
        <v>4477</v>
      </c>
      <c r="H2372" t="s">
        <v>2725</v>
      </c>
      <c r="I2372">
        <v>6</v>
      </c>
      <c r="J2372">
        <v>5059489907411</v>
      </c>
      <c r="K2372" t="s">
        <v>4825</v>
      </c>
      <c r="L2372" t="str">
        <f t="shared" si="183"/>
        <v>RXTED0134332</v>
      </c>
      <c r="M2372" t="s">
        <v>2793</v>
      </c>
      <c r="N2372" t="str">
        <f t="shared" si="184"/>
        <v>BLK</v>
      </c>
      <c r="O2372" t="str">
        <f t="shared" si="185"/>
        <v>OSO</v>
      </c>
      <c r="P2372" t="s">
        <v>2764</v>
      </c>
      <c r="Q2372" t="s">
        <v>2764</v>
      </c>
      <c r="R2372" t="s">
        <v>2764</v>
      </c>
      <c r="S2372" t="s">
        <v>4825</v>
      </c>
      <c r="T2372" t="s">
        <v>4402</v>
      </c>
      <c r="U2372" t="s">
        <v>4402</v>
      </c>
      <c r="V2372" t="s">
        <v>4402</v>
      </c>
      <c r="W2372" t="s">
        <v>2764</v>
      </c>
      <c r="X2372" t="s">
        <v>2764</v>
      </c>
      <c r="Y2372" t="s">
        <v>2764</v>
      </c>
      <c r="Z2372" t="s">
        <v>2764</v>
      </c>
      <c r="AA2372">
        <v>114.34794445956983</v>
      </c>
      <c r="AB2372" s="6">
        <f t="shared" si="182"/>
        <v>686.08766675741902</v>
      </c>
      <c r="AC2372" t="s">
        <v>2766</v>
      </c>
      <c r="AD2372" t="s">
        <v>4826</v>
      </c>
    </row>
    <row r="2373" spans="1:30" x14ac:dyDescent="0.25">
      <c r="A2373" t="s">
        <v>2759</v>
      </c>
      <c r="B2373" t="s">
        <v>2760</v>
      </c>
      <c r="C2373" t="s">
        <v>2761</v>
      </c>
      <c r="D2373" t="s">
        <v>4399</v>
      </c>
      <c r="E2373" t="s">
        <v>265</v>
      </c>
      <c r="F2373" t="s">
        <v>4489</v>
      </c>
      <c r="G2373" t="s">
        <v>4489</v>
      </c>
      <c r="H2373" t="s">
        <v>2727</v>
      </c>
      <c r="I2373">
        <v>5</v>
      </c>
      <c r="J2373">
        <v>5059489828815</v>
      </c>
      <c r="K2373" t="s">
        <v>4828</v>
      </c>
      <c r="L2373" t="str">
        <f t="shared" si="183"/>
        <v>RXTED0134341</v>
      </c>
      <c r="M2373" t="s">
        <v>631</v>
      </c>
      <c r="N2373" t="str">
        <f t="shared" si="184"/>
        <v>WHI</v>
      </c>
      <c r="O2373" t="str">
        <f t="shared" si="185"/>
        <v>042</v>
      </c>
      <c r="P2373" t="s">
        <v>2764</v>
      </c>
      <c r="Q2373" t="s">
        <v>2764</v>
      </c>
      <c r="R2373" t="s">
        <v>2764</v>
      </c>
      <c r="S2373" t="s">
        <v>4828</v>
      </c>
      <c r="T2373" t="s">
        <v>4402</v>
      </c>
      <c r="U2373" t="s">
        <v>4402</v>
      </c>
      <c r="V2373" t="s">
        <v>4402</v>
      </c>
      <c r="W2373" t="s">
        <v>2764</v>
      </c>
      <c r="X2373" t="s">
        <v>2764</v>
      </c>
      <c r="Y2373" t="s">
        <v>2764</v>
      </c>
      <c r="Z2373" t="s">
        <v>2764</v>
      </c>
      <c r="AA2373">
        <v>157.90906615845358</v>
      </c>
      <c r="AB2373" s="6">
        <f t="shared" si="182"/>
        <v>789.54533079226792</v>
      </c>
      <c r="AC2373" t="s">
        <v>2766</v>
      </c>
      <c r="AD2373" t="s">
        <v>4827</v>
      </c>
    </row>
    <row r="2374" spans="1:30" x14ac:dyDescent="0.25">
      <c r="A2374" t="s">
        <v>2759</v>
      </c>
      <c r="B2374" t="s">
        <v>2760</v>
      </c>
      <c r="C2374" t="s">
        <v>2761</v>
      </c>
      <c r="D2374" t="s">
        <v>4399</v>
      </c>
      <c r="E2374" t="s">
        <v>265</v>
      </c>
      <c r="F2374" t="s">
        <v>4489</v>
      </c>
      <c r="G2374" t="s">
        <v>4489</v>
      </c>
      <c r="H2374" t="s">
        <v>2727</v>
      </c>
      <c r="I2374">
        <v>4</v>
      </c>
      <c r="J2374">
        <v>5059489828808</v>
      </c>
      <c r="K2374" t="s">
        <v>4829</v>
      </c>
      <c r="L2374" t="str">
        <f t="shared" si="183"/>
        <v>RXTED0134341</v>
      </c>
      <c r="M2374" t="s">
        <v>633</v>
      </c>
      <c r="N2374" t="str">
        <f t="shared" si="184"/>
        <v>WHI</v>
      </c>
      <c r="O2374" t="str">
        <f t="shared" si="185"/>
        <v>043</v>
      </c>
      <c r="P2374" t="s">
        <v>2764</v>
      </c>
      <c r="Q2374" t="s">
        <v>2764</v>
      </c>
      <c r="R2374" t="s">
        <v>2764</v>
      </c>
      <c r="S2374" t="s">
        <v>4829</v>
      </c>
      <c r="T2374" t="s">
        <v>4402</v>
      </c>
      <c r="U2374" t="s">
        <v>4402</v>
      </c>
      <c r="V2374" t="s">
        <v>4402</v>
      </c>
      <c r="W2374" t="s">
        <v>2764</v>
      </c>
      <c r="X2374" t="s">
        <v>2764</v>
      </c>
      <c r="Y2374" t="s">
        <v>2764</v>
      </c>
      <c r="Z2374" t="s">
        <v>2764</v>
      </c>
      <c r="AA2374">
        <v>157.90906615845358</v>
      </c>
      <c r="AB2374" s="6">
        <f t="shared" si="182"/>
        <v>631.63626463381433</v>
      </c>
      <c r="AC2374" t="s">
        <v>2766</v>
      </c>
      <c r="AD2374" t="s">
        <v>4827</v>
      </c>
    </row>
    <row r="2375" spans="1:30" x14ac:dyDescent="0.25">
      <c r="A2375" t="s">
        <v>2759</v>
      </c>
      <c r="B2375" t="s">
        <v>2760</v>
      </c>
      <c r="C2375" t="s">
        <v>2761</v>
      </c>
      <c r="D2375" t="s">
        <v>4399</v>
      </c>
      <c r="E2375" t="s">
        <v>265</v>
      </c>
      <c r="F2375" t="s">
        <v>4489</v>
      </c>
      <c r="G2375" t="s">
        <v>4489</v>
      </c>
      <c r="H2375" t="s">
        <v>2727</v>
      </c>
      <c r="I2375">
        <v>4</v>
      </c>
      <c r="J2375">
        <v>5059489828792</v>
      </c>
      <c r="K2375" t="s">
        <v>4830</v>
      </c>
      <c r="L2375" t="str">
        <f t="shared" si="183"/>
        <v>RXTED0134341</v>
      </c>
      <c r="M2375" t="s">
        <v>1672</v>
      </c>
      <c r="N2375" t="str">
        <f t="shared" si="184"/>
        <v>WHI</v>
      </c>
      <c r="O2375" t="str">
        <f t="shared" si="185"/>
        <v>044</v>
      </c>
      <c r="P2375" t="s">
        <v>2764</v>
      </c>
      <c r="Q2375" t="s">
        <v>2764</v>
      </c>
      <c r="R2375" t="s">
        <v>2764</v>
      </c>
      <c r="S2375" t="s">
        <v>4830</v>
      </c>
      <c r="T2375" t="s">
        <v>4402</v>
      </c>
      <c r="U2375" t="s">
        <v>4402</v>
      </c>
      <c r="V2375" t="s">
        <v>4402</v>
      </c>
      <c r="W2375" t="s">
        <v>2764</v>
      </c>
      <c r="X2375" t="s">
        <v>2764</v>
      </c>
      <c r="Y2375" t="s">
        <v>2764</v>
      </c>
      <c r="Z2375" t="s">
        <v>2764</v>
      </c>
      <c r="AA2375">
        <v>157.90906615845358</v>
      </c>
      <c r="AB2375" s="6">
        <f t="shared" si="182"/>
        <v>631.63626463381433</v>
      </c>
      <c r="AC2375" t="s">
        <v>2766</v>
      </c>
      <c r="AD2375" t="s">
        <v>4827</v>
      </c>
    </row>
    <row r="2376" spans="1:30" x14ac:dyDescent="0.25">
      <c r="A2376" t="s">
        <v>2759</v>
      </c>
      <c r="B2376" t="s">
        <v>2760</v>
      </c>
      <c r="C2376" t="s">
        <v>2761</v>
      </c>
      <c r="D2376" t="s">
        <v>4405</v>
      </c>
      <c r="E2376" t="s">
        <v>266</v>
      </c>
      <c r="F2376" t="s">
        <v>4400</v>
      </c>
      <c r="G2376" t="s">
        <v>4420</v>
      </c>
      <c r="H2376" t="s">
        <v>2728</v>
      </c>
      <c r="I2376">
        <v>1</v>
      </c>
      <c r="J2376">
        <v>5059489796220</v>
      </c>
      <c r="K2376" t="s">
        <v>4831</v>
      </c>
      <c r="L2376" t="str">
        <f t="shared" si="183"/>
        <v>RXTED0134360</v>
      </c>
      <c r="M2376" t="s">
        <v>710</v>
      </c>
      <c r="N2376" t="str">
        <f t="shared" si="184"/>
        <v>GRN</v>
      </c>
      <c r="O2376" t="str">
        <f t="shared" si="185"/>
        <v>001</v>
      </c>
      <c r="P2376" t="s">
        <v>2764</v>
      </c>
      <c r="Q2376" t="s">
        <v>2764</v>
      </c>
      <c r="R2376" t="s">
        <v>2764</v>
      </c>
      <c r="S2376" t="s">
        <v>4831</v>
      </c>
      <c r="T2376" t="s">
        <v>4402</v>
      </c>
      <c r="U2376" t="s">
        <v>4402</v>
      </c>
      <c r="V2376" t="s">
        <v>4402</v>
      </c>
      <c r="W2376" t="s">
        <v>2764</v>
      </c>
      <c r="X2376" t="s">
        <v>2764</v>
      </c>
      <c r="Y2376" t="s">
        <v>2764</v>
      </c>
      <c r="Z2376" t="s">
        <v>2764</v>
      </c>
      <c r="AA2376">
        <v>236.86359923768038</v>
      </c>
      <c r="AB2376" s="6">
        <f t="shared" si="182"/>
        <v>236.86359923768038</v>
      </c>
      <c r="AC2376" t="s">
        <v>2766</v>
      </c>
      <c r="AD2376" t="s">
        <v>4832</v>
      </c>
    </row>
    <row r="2377" spans="1:30" x14ac:dyDescent="0.25">
      <c r="A2377" t="s">
        <v>2759</v>
      </c>
      <c r="B2377" t="s">
        <v>2760</v>
      </c>
      <c r="C2377" t="s">
        <v>2761</v>
      </c>
      <c r="D2377" t="s">
        <v>4405</v>
      </c>
      <c r="E2377" t="s">
        <v>266</v>
      </c>
      <c r="F2377" t="s">
        <v>4400</v>
      </c>
      <c r="G2377" t="s">
        <v>4420</v>
      </c>
      <c r="H2377" t="s">
        <v>2728</v>
      </c>
      <c r="I2377">
        <v>1</v>
      </c>
      <c r="J2377">
        <v>5059489796183</v>
      </c>
      <c r="K2377" t="s">
        <v>4833</v>
      </c>
      <c r="L2377" t="str">
        <f t="shared" si="183"/>
        <v>RXTED0134360</v>
      </c>
      <c r="M2377" t="s">
        <v>714</v>
      </c>
      <c r="N2377" t="str">
        <f t="shared" si="184"/>
        <v>GRN</v>
      </c>
      <c r="O2377" t="str">
        <f t="shared" si="185"/>
        <v>003</v>
      </c>
      <c r="P2377" t="s">
        <v>2764</v>
      </c>
      <c r="Q2377" t="s">
        <v>2764</v>
      </c>
      <c r="R2377" t="s">
        <v>2764</v>
      </c>
      <c r="S2377" t="s">
        <v>4833</v>
      </c>
      <c r="T2377" t="s">
        <v>4402</v>
      </c>
      <c r="U2377" t="s">
        <v>4402</v>
      </c>
      <c r="V2377" t="s">
        <v>4402</v>
      </c>
      <c r="W2377" t="s">
        <v>2764</v>
      </c>
      <c r="X2377" t="s">
        <v>2764</v>
      </c>
      <c r="Y2377" t="s">
        <v>2764</v>
      </c>
      <c r="Z2377" t="s">
        <v>2764</v>
      </c>
      <c r="AA2377">
        <v>236.86359923768038</v>
      </c>
      <c r="AB2377" s="6">
        <f t="shared" si="182"/>
        <v>236.86359923768038</v>
      </c>
      <c r="AC2377" t="s">
        <v>2766</v>
      </c>
      <c r="AD2377" t="s">
        <v>4832</v>
      </c>
    </row>
    <row r="2378" spans="1:30" x14ac:dyDescent="0.25">
      <c r="A2378" t="s">
        <v>2759</v>
      </c>
      <c r="B2378" t="s">
        <v>2760</v>
      </c>
      <c r="C2378" t="s">
        <v>2761</v>
      </c>
      <c r="D2378" t="s">
        <v>4405</v>
      </c>
      <c r="E2378" t="s">
        <v>266</v>
      </c>
      <c r="F2378" t="s">
        <v>4400</v>
      </c>
      <c r="G2378" t="s">
        <v>4420</v>
      </c>
      <c r="H2378" t="s">
        <v>2728</v>
      </c>
      <c r="I2378">
        <v>30</v>
      </c>
      <c r="J2378">
        <v>5059489942757</v>
      </c>
      <c r="K2378" t="s">
        <v>4834</v>
      </c>
      <c r="L2378" t="str">
        <f t="shared" si="183"/>
        <v>RXTED0134361</v>
      </c>
      <c r="M2378" t="s">
        <v>2798</v>
      </c>
      <c r="N2378" t="str">
        <f t="shared" si="184"/>
        <v>BLK</v>
      </c>
      <c r="O2378" t="str">
        <f t="shared" si="185"/>
        <v>000</v>
      </c>
      <c r="P2378" t="s">
        <v>2764</v>
      </c>
      <c r="Q2378" t="s">
        <v>2764</v>
      </c>
      <c r="R2378" t="s">
        <v>2764</v>
      </c>
      <c r="S2378" t="s">
        <v>4834</v>
      </c>
      <c r="T2378" t="s">
        <v>4402</v>
      </c>
      <c r="U2378" t="s">
        <v>4402</v>
      </c>
      <c r="V2378" t="s">
        <v>4402</v>
      </c>
      <c r="W2378" t="s">
        <v>2764</v>
      </c>
      <c r="X2378" t="s">
        <v>2764</v>
      </c>
      <c r="Y2378" t="s">
        <v>2764</v>
      </c>
      <c r="Z2378" t="s">
        <v>2764</v>
      </c>
      <c r="AA2378">
        <v>500.95289953716309</v>
      </c>
      <c r="AB2378" s="6">
        <f t="shared" si="182"/>
        <v>15028.586986114893</v>
      </c>
      <c r="AC2378" t="s">
        <v>2766</v>
      </c>
      <c r="AD2378">
        <v>0</v>
      </c>
    </row>
    <row r="2379" spans="1:30" x14ac:dyDescent="0.25">
      <c r="A2379" t="s">
        <v>2759</v>
      </c>
      <c r="B2379" t="s">
        <v>2760</v>
      </c>
      <c r="C2379" t="s">
        <v>2761</v>
      </c>
      <c r="D2379" t="s">
        <v>4405</v>
      </c>
      <c r="E2379" t="s">
        <v>266</v>
      </c>
      <c r="F2379" t="s">
        <v>4400</v>
      </c>
      <c r="G2379" t="s">
        <v>4420</v>
      </c>
      <c r="H2379" t="s">
        <v>2728</v>
      </c>
      <c r="I2379">
        <v>38</v>
      </c>
      <c r="J2379">
        <v>5059489942733</v>
      </c>
      <c r="K2379" t="s">
        <v>4835</v>
      </c>
      <c r="L2379" t="str">
        <f t="shared" si="183"/>
        <v>RXTED0134361</v>
      </c>
      <c r="M2379" t="s">
        <v>2810</v>
      </c>
      <c r="N2379" t="str">
        <f t="shared" si="184"/>
        <v>BLK</v>
      </c>
      <c r="O2379" t="str">
        <f t="shared" si="185"/>
        <v>001</v>
      </c>
      <c r="P2379" t="s">
        <v>2764</v>
      </c>
      <c r="Q2379" t="s">
        <v>2764</v>
      </c>
      <c r="R2379" t="s">
        <v>2764</v>
      </c>
      <c r="S2379" t="s">
        <v>4835</v>
      </c>
      <c r="T2379" t="s">
        <v>4402</v>
      </c>
      <c r="U2379" t="s">
        <v>4402</v>
      </c>
      <c r="V2379" t="s">
        <v>4402</v>
      </c>
      <c r="W2379" t="s">
        <v>2764</v>
      </c>
      <c r="X2379" t="s">
        <v>2764</v>
      </c>
      <c r="Y2379" t="s">
        <v>2764</v>
      </c>
      <c r="Z2379" t="s">
        <v>2764</v>
      </c>
      <c r="AA2379">
        <v>500.95289953716309</v>
      </c>
      <c r="AB2379" s="6">
        <f t="shared" si="182"/>
        <v>19036.210182412196</v>
      </c>
      <c r="AC2379" t="s">
        <v>2766</v>
      </c>
      <c r="AD2379">
        <v>0</v>
      </c>
    </row>
    <row r="2380" spans="1:30" x14ac:dyDescent="0.25">
      <c r="A2380" t="s">
        <v>2759</v>
      </c>
      <c r="B2380" t="s">
        <v>2760</v>
      </c>
      <c r="C2380" t="s">
        <v>2761</v>
      </c>
      <c r="D2380" t="s">
        <v>4405</v>
      </c>
      <c r="E2380" t="s">
        <v>266</v>
      </c>
      <c r="F2380" t="s">
        <v>4400</v>
      </c>
      <c r="G2380" t="s">
        <v>4420</v>
      </c>
      <c r="H2380" t="s">
        <v>2728</v>
      </c>
      <c r="I2380">
        <v>34</v>
      </c>
      <c r="J2380">
        <v>5059489942719</v>
      </c>
      <c r="K2380" t="s">
        <v>4836</v>
      </c>
      <c r="L2380" t="str">
        <f t="shared" si="183"/>
        <v>RXTED0134361</v>
      </c>
      <c r="M2380" t="s">
        <v>2847</v>
      </c>
      <c r="N2380" t="str">
        <f t="shared" si="184"/>
        <v>BLK</v>
      </c>
      <c r="O2380" t="str">
        <f t="shared" si="185"/>
        <v>002</v>
      </c>
      <c r="P2380" t="s">
        <v>2764</v>
      </c>
      <c r="Q2380" t="s">
        <v>2764</v>
      </c>
      <c r="R2380" t="s">
        <v>2764</v>
      </c>
      <c r="S2380" t="s">
        <v>4836</v>
      </c>
      <c r="T2380" t="s">
        <v>4402</v>
      </c>
      <c r="U2380" t="s">
        <v>4402</v>
      </c>
      <c r="V2380" t="s">
        <v>4402</v>
      </c>
      <c r="W2380" t="s">
        <v>2764</v>
      </c>
      <c r="X2380" t="s">
        <v>2764</v>
      </c>
      <c r="Y2380" t="s">
        <v>2764</v>
      </c>
      <c r="Z2380" t="s">
        <v>2764</v>
      </c>
      <c r="AA2380">
        <v>500.95289953716309</v>
      </c>
      <c r="AB2380" s="6">
        <f t="shared" si="182"/>
        <v>17032.398584263545</v>
      </c>
      <c r="AC2380" t="s">
        <v>2766</v>
      </c>
      <c r="AD2380">
        <v>0</v>
      </c>
    </row>
    <row r="2381" spans="1:30" x14ac:dyDescent="0.25">
      <c r="A2381" t="s">
        <v>2759</v>
      </c>
      <c r="B2381" t="s">
        <v>2760</v>
      </c>
      <c r="C2381" t="s">
        <v>2761</v>
      </c>
      <c r="D2381" t="s">
        <v>4405</v>
      </c>
      <c r="E2381" t="s">
        <v>266</v>
      </c>
      <c r="F2381" t="s">
        <v>4400</v>
      </c>
      <c r="G2381" t="s">
        <v>4420</v>
      </c>
      <c r="H2381" t="s">
        <v>2728</v>
      </c>
      <c r="I2381">
        <v>21</v>
      </c>
      <c r="J2381">
        <v>5059489942696</v>
      </c>
      <c r="K2381" t="s">
        <v>4837</v>
      </c>
      <c r="L2381" t="str">
        <f t="shared" si="183"/>
        <v>RXTED0134361</v>
      </c>
      <c r="M2381" t="s">
        <v>2903</v>
      </c>
      <c r="N2381" t="str">
        <f t="shared" si="184"/>
        <v>BLK</v>
      </c>
      <c r="O2381" t="str">
        <f t="shared" si="185"/>
        <v>003</v>
      </c>
      <c r="P2381" t="s">
        <v>2764</v>
      </c>
      <c r="Q2381" t="s">
        <v>2764</v>
      </c>
      <c r="R2381" t="s">
        <v>2764</v>
      </c>
      <c r="S2381" t="s">
        <v>4837</v>
      </c>
      <c r="T2381" t="s">
        <v>4402</v>
      </c>
      <c r="U2381" t="s">
        <v>4402</v>
      </c>
      <c r="V2381" t="s">
        <v>4402</v>
      </c>
      <c r="W2381" t="s">
        <v>2764</v>
      </c>
      <c r="X2381" t="s">
        <v>2764</v>
      </c>
      <c r="Y2381" t="s">
        <v>2764</v>
      </c>
      <c r="Z2381" t="s">
        <v>2764</v>
      </c>
      <c r="AA2381">
        <v>500.95289953716309</v>
      </c>
      <c r="AB2381" s="6">
        <f t="shared" si="182"/>
        <v>10520.010890280424</v>
      </c>
      <c r="AC2381" t="s">
        <v>2766</v>
      </c>
      <c r="AD2381">
        <v>0</v>
      </c>
    </row>
    <row r="2382" spans="1:30" x14ac:dyDescent="0.25">
      <c r="A2382" t="s">
        <v>2759</v>
      </c>
      <c r="B2382" t="s">
        <v>2760</v>
      </c>
      <c r="C2382" t="s">
        <v>2761</v>
      </c>
      <c r="D2382" t="s">
        <v>4405</v>
      </c>
      <c r="E2382" t="s">
        <v>266</v>
      </c>
      <c r="F2382" t="s">
        <v>4400</v>
      </c>
      <c r="G2382" t="s">
        <v>4420</v>
      </c>
      <c r="H2382" t="s">
        <v>2728</v>
      </c>
      <c r="I2382">
        <v>3</v>
      </c>
      <c r="J2382">
        <v>5059489942672</v>
      </c>
      <c r="K2382" t="s">
        <v>4838</v>
      </c>
      <c r="L2382" t="str">
        <f t="shared" si="183"/>
        <v>RXTED0134361</v>
      </c>
      <c r="M2382" t="s">
        <v>2905</v>
      </c>
      <c r="N2382" t="str">
        <f t="shared" si="184"/>
        <v>BLK</v>
      </c>
      <c r="O2382" t="str">
        <f t="shared" si="185"/>
        <v>004</v>
      </c>
      <c r="P2382" t="s">
        <v>2764</v>
      </c>
      <c r="Q2382" t="s">
        <v>2764</v>
      </c>
      <c r="R2382" t="s">
        <v>2764</v>
      </c>
      <c r="S2382" t="s">
        <v>4838</v>
      </c>
      <c r="T2382" t="s">
        <v>4402</v>
      </c>
      <c r="U2382" t="s">
        <v>4402</v>
      </c>
      <c r="V2382" t="s">
        <v>4402</v>
      </c>
      <c r="W2382" t="s">
        <v>2764</v>
      </c>
      <c r="X2382" t="s">
        <v>2764</v>
      </c>
      <c r="Y2382" t="s">
        <v>2764</v>
      </c>
      <c r="Z2382" t="s">
        <v>2764</v>
      </c>
      <c r="AA2382">
        <v>500.95289953716309</v>
      </c>
      <c r="AB2382" s="6">
        <f t="shared" si="182"/>
        <v>1502.8586986114892</v>
      </c>
      <c r="AC2382" t="s">
        <v>2766</v>
      </c>
      <c r="AD2382">
        <v>0</v>
      </c>
    </row>
    <row r="2383" spans="1:30" x14ac:dyDescent="0.25">
      <c r="A2383" t="s">
        <v>2759</v>
      </c>
      <c r="B2383" t="s">
        <v>2760</v>
      </c>
      <c r="C2383" t="s">
        <v>2761</v>
      </c>
      <c r="D2383" t="s">
        <v>4405</v>
      </c>
      <c r="E2383" t="s">
        <v>266</v>
      </c>
      <c r="F2383" t="s">
        <v>4400</v>
      </c>
      <c r="G2383" t="s">
        <v>4420</v>
      </c>
      <c r="H2383" t="s">
        <v>2728</v>
      </c>
      <c r="I2383">
        <v>9</v>
      </c>
      <c r="J2383">
        <v>5059489942658</v>
      </c>
      <c r="K2383" t="s">
        <v>4839</v>
      </c>
      <c r="L2383" t="str">
        <f t="shared" si="183"/>
        <v>RXTED0134361</v>
      </c>
      <c r="M2383" t="s">
        <v>2804</v>
      </c>
      <c r="N2383" t="str">
        <f t="shared" si="184"/>
        <v>BLK</v>
      </c>
      <c r="O2383" t="str">
        <f t="shared" si="185"/>
        <v>005</v>
      </c>
      <c r="P2383" t="s">
        <v>2764</v>
      </c>
      <c r="Q2383" t="s">
        <v>2764</v>
      </c>
      <c r="R2383" t="s">
        <v>2764</v>
      </c>
      <c r="S2383" t="s">
        <v>4839</v>
      </c>
      <c r="T2383" t="s">
        <v>4402</v>
      </c>
      <c r="U2383" t="s">
        <v>4402</v>
      </c>
      <c r="V2383" t="s">
        <v>4402</v>
      </c>
      <c r="W2383" t="s">
        <v>2764</v>
      </c>
      <c r="X2383" t="s">
        <v>2764</v>
      </c>
      <c r="Y2383" t="s">
        <v>2764</v>
      </c>
      <c r="Z2383" t="s">
        <v>2764</v>
      </c>
      <c r="AA2383">
        <v>500.95289953716309</v>
      </c>
      <c r="AB2383" s="6">
        <f t="shared" si="182"/>
        <v>4508.5760958344681</v>
      </c>
      <c r="AC2383" t="s">
        <v>2766</v>
      </c>
      <c r="AD2383">
        <v>0</v>
      </c>
    </row>
    <row r="2384" spans="1:30" x14ac:dyDescent="0.25">
      <c r="A2384" t="s">
        <v>2759</v>
      </c>
      <c r="B2384" t="s">
        <v>2760</v>
      </c>
      <c r="C2384" t="s">
        <v>2761</v>
      </c>
      <c r="D2384" t="s">
        <v>4405</v>
      </c>
      <c r="E2384" t="s">
        <v>266</v>
      </c>
      <c r="F2384" t="s">
        <v>4400</v>
      </c>
      <c r="G2384" t="s">
        <v>4420</v>
      </c>
      <c r="H2384" t="s">
        <v>2728</v>
      </c>
      <c r="I2384">
        <v>1</v>
      </c>
      <c r="J2384">
        <v>5059489942634</v>
      </c>
      <c r="K2384" t="s">
        <v>4840</v>
      </c>
      <c r="L2384" t="str">
        <f t="shared" si="183"/>
        <v>RXTED0134361</v>
      </c>
      <c r="M2384" t="s">
        <v>2828</v>
      </c>
      <c r="N2384" t="str">
        <f t="shared" si="184"/>
        <v>BLK</v>
      </c>
      <c r="O2384" t="str">
        <f t="shared" si="185"/>
        <v>006</v>
      </c>
      <c r="P2384" t="s">
        <v>2764</v>
      </c>
      <c r="Q2384" t="s">
        <v>2764</v>
      </c>
      <c r="R2384" t="s">
        <v>2764</v>
      </c>
      <c r="S2384" t="s">
        <v>4840</v>
      </c>
      <c r="T2384" t="s">
        <v>4402</v>
      </c>
      <c r="U2384" t="s">
        <v>4402</v>
      </c>
      <c r="V2384" t="s">
        <v>4402</v>
      </c>
      <c r="W2384" t="s">
        <v>2764</v>
      </c>
      <c r="X2384" t="s">
        <v>2764</v>
      </c>
      <c r="Y2384" t="s">
        <v>2764</v>
      </c>
      <c r="Z2384" t="s">
        <v>2764</v>
      </c>
      <c r="AA2384">
        <v>500.95289953716309</v>
      </c>
      <c r="AB2384" s="6">
        <f t="shared" si="182"/>
        <v>500.95289953716309</v>
      </c>
      <c r="AC2384" t="s">
        <v>2766</v>
      </c>
      <c r="AD2384">
        <v>0</v>
      </c>
    </row>
    <row r="2385" spans="1:30" x14ac:dyDescent="0.25">
      <c r="A2385" t="s">
        <v>2759</v>
      </c>
      <c r="B2385" t="s">
        <v>2760</v>
      </c>
      <c r="C2385" t="s">
        <v>2761</v>
      </c>
      <c r="D2385" t="s">
        <v>4405</v>
      </c>
      <c r="E2385" t="s">
        <v>266</v>
      </c>
      <c r="F2385" t="s">
        <v>4406</v>
      </c>
      <c r="G2385" t="s">
        <v>4407</v>
      </c>
      <c r="H2385" t="s">
        <v>2725</v>
      </c>
      <c r="I2385">
        <v>1</v>
      </c>
      <c r="J2385">
        <v>5059489906247</v>
      </c>
      <c r="K2385" t="s">
        <v>4841</v>
      </c>
      <c r="L2385" t="str">
        <f t="shared" si="183"/>
        <v>RXTED0134377</v>
      </c>
      <c r="M2385" t="s">
        <v>1000</v>
      </c>
      <c r="N2385" t="str">
        <f t="shared" si="184"/>
        <v>BLK</v>
      </c>
      <c r="O2385" t="str">
        <f t="shared" si="185"/>
        <v>00L</v>
      </c>
      <c r="P2385" t="s">
        <v>2764</v>
      </c>
      <c r="Q2385" t="s">
        <v>2764</v>
      </c>
      <c r="R2385" t="s">
        <v>2764</v>
      </c>
      <c r="S2385" t="s">
        <v>4841</v>
      </c>
      <c r="T2385" t="s">
        <v>4402</v>
      </c>
      <c r="U2385" t="s">
        <v>4402</v>
      </c>
      <c r="V2385" t="s">
        <v>4402</v>
      </c>
      <c r="W2385" t="s">
        <v>2764</v>
      </c>
      <c r="X2385" t="s">
        <v>2764</v>
      </c>
      <c r="Y2385" t="s">
        <v>2764</v>
      </c>
      <c r="Z2385" t="s">
        <v>2764</v>
      </c>
      <c r="AA2385">
        <v>279.06343588347397</v>
      </c>
      <c r="AB2385" s="6">
        <f t="shared" si="182"/>
        <v>279.06343588347397</v>
      </c>
      <c r="AC2385" t="s">
        <v>2766</v>
      </c>
      <c r="AD2385">
        <v>0</v>
      </c>
    </row>
    <row r="2386" spans="1:30" x14ac:dyDescent="0.25">
      <c r="A2386" t="s">
        <v>2759</v>
      </c>
      <c r="B2386" t="s">
        <v>2760</v>
      </c>
      <c r="C2386" t="s">
        <v>2761</v>
      </c>
      <c r="D2386" t="s">
        <v>4399</v>
      </c>
      <c r="E2386" t="s">
        <v>265</v>
      </c>
      <c r="F2386" t="s">
        <v>4400</v>
      </c>
      <c r="G2386" t="s">
        <v>4503</v>
      </c>
      <c r="H2386" t="s">
        <v>2728</v>
      </c>
      <c r="I2386">
        <v>1</v>
      </c>
      <c r="J2386">
        <v>5059489755777</v>
      </c>
      <c r="K2386" t="s">
        <v>4843</v>
      </c>
      <c r="L2386" t="str">
        <f t="shared" si="183"/>
        <v>RXTED0134488</v>
      </c>
      <c r="M2386" t="s">
        <v>2833</v>
      </c>
      <c r="N2386" t="str">
        <f t="shared" si="184"/>
        <v>WHI</v>
      </c>
      <c r="O2386" t="str">
        <f t="shared" si="185"/>
        <v>007</v>
      </c>
      <c r="P2386" t="s">
        <v>2764</v>
      </c>
      <c r="Q2386" t="s">
        <v>2764</v>
      </c>
      <c r="R2386" t="s">
        <v>2764</v>
      </c>
      <c r="S2386" t="s">
        <v>4843</v>
      </c>
      <c r="T2386" t="s">
        <v>4402</v>
      </c>
      <c r="U2386" t="s">
        <v>4402</v>
      </c>
      <c r="V2386" t="s">
        <v>4402</v>
      </c>
      <c r="W2386" t="s">
        <v>2764</v>
      </c>
      <c r="X2386" t="s">
        <v>2764</v>
      </c>
      <c r="Y2386" t="s">
        <v>2764</v>
      </c>
      <c r="Z2386" t="s">
        <v>2764</v>
      </c>
      <c r="AA2386">
        <v>65.341682548325622</v>
      </c>
      <c r="AB2386" s="6">
        <f t="shared" si="182"/>
        <v>65.341682548325622</v>
      </c>
      <c r="AC2386" t="s">
        <v>2766</v>
      </c>
      <c r="AD2386" t="s">
        <v>4842</v>
      </c>
    </row>
    <row r="2387" spans="1:30" x14ac:dyDescent="0.25">
      <c r="A2387" t="s">
        <v>2759</v>
      </c>
      <c r="B2387" t="s">
        <v>2760</v>
      </c>
      <c r="C2387" t="s">
        <v>2761</v>
      </c>
      <c r="D2387" t="s">
        <v>4405</v>
      </c>
      <c r="E2387" t="s">
        <v>266</v>
      </c>
      <c r="F2387" t="s">
        <v>4406</v>
      </c>
      <c r="G2387" t="s">
        <v>4477</v>
      </c>
      <c r="H2387" t="s">
        <v>2725</v>
      </c>
      <c r="I2387">
        <v>1</v>
      </c>
      <c r="J2387">
        <v>5059489888895</v>
      </c>
      <c r="K2387" t="s">
        <v>4844</v>
      </c>
      <c r="L2387" t="str">
        <f t="shared" si="183"/>
        <v>RXTED0135050</v>
      </c>
      <c r="M2387" t="s">
        <v>1615</v>
      </c>
      <c r="N2387" t="str">
        <f t="shared" si="184"/>
        <v>GRY</v>
      </c>
      <c r="O2387" t="str">
        <f t="shared" si="185"/>
        <v>OSO</v>
      </c>
      <c r="P2387" t="s">
        <v>2764</v>
      </c>
      <c r="Q2387" t="s">
        <v>2764</v>
      </c>
      <c r="R2387" t="s">
        <v>2764</v>
      </c>
      <c r="S2387" t="s">
        <v>4844</v>
      </c>
      <c r="T2387" t="s">
        <v>4402</v>
      </c>
      <c r="U2387" t="s">
        <v>4402</v>
      </c>
      <c r="V2387" t="s">
        <v>4402</v>
      </c>
      <c r="W2387" t="s">
        <v>2764</v>
      </c>
      <c r="X2387" t="s">
        <v>2764</v>
      </c>
      <c r="Y2387" t="s">
        <v>2764</v>
      </c>
      <c r="Z2387" t="s">
        <v>2764</v>
      </c>
      <c r="AA2387">
        <v>65.341682548325622</v>
      </c>
      <c r="AB2387" s="6">
        <f t="shared" si="182"/>
        <v>65.341682548325622</v>
      </c>
      <c r="AC2387" t="s">
        <v>2766</v>
      </c>
      <c r="AD2387">
        <v>0</v>
      </c>
    </row>
    <row r="2388" spans="1:30" x14ac:dyDescent="0.25">
      <c r="A2388" t="s">
        <v>2759</v>
      </c>
      <c r="B2388" t="s">
        <v>2760</v>
      </c>
      <c r="C2388" t="s">
        <v>2761</v>
      </c>
      <c r="D2388" t="s">
        <v>4399</v>
      </c>
      <c r="E2388" t="s">
        <v>265</v>
      </c>
      <c r="F2388" t="s">
        <v>4400</v>
      </c>
      <c r="G2388" t="s">
        <v>4468</v>
      </c>
      <c r="H2388" t="s">
        <v>2728</v>
      </c>
      <c r="I2388">
        <v>1</v>
      </c>
      <c r="J2388">
        <v>5059489962687</v>
      </c>
      <c r="K2388" t="s">
        <v>4845</v>
      </c>
      <c r="L2388" t="str">
        <f t="shared" si="183"/>
        <v>RXTED0135055</v>
      </c>
      <c r="M2388" t="s">
        <v>613</v>
      </c>
      <c r="N2388" t="str">
        <f t="shared" si="184"/>
        <v>NVY</v>
      </c>
      <c r="O2388" t="str">
        <f t="shared" si="185"/>
        <v>38R</v>
      </c>
      <c r="P2388" t="s">
        <v>2764</v>
      </c>
      <c r="Q2388" t="s">
        <v>2764</v>
      </c>
      <c r="R2388" t="s">
        <v>2764</v>
      </c>
      <c r="S2388" t="s">
        <v>4845</v>
      </c>
      <c r="T2388" t="s">
        <v>4402</v>
      </c>
      <c r="U2388" t="s">
        <v>4402</v>
      </c>
      <c r="V2388" t="s">
        <v>4402</v>
      </c>
      <c r="W2388" t="s">
        <v>2764</v>
      </c>
      <c r="X2388" t="s">
        <v>2764</v>
      </c>
      <c r="Y2388" t="s">
        <v>2764</v>
      </c>
      <c r="Z2388" t="s">
        <v>2764</v>
      </c>
      <c r="AA2388">
        <v>171.52191668935475</v>
      </c>
      <c r="AB2388" s="6">
        <f t="shared" si="182"/>
        <v>171.52191668935475</v>
      </c>
      <c r="AC2388" t="s">
        <v>2766</v>
      </c>
      <c r="AD2388" t="s">
        <v>4846</v>
      </c>
    </row>
    <row r="2389" spans="1:30" x14ac:dyDescent="0.25">
      <c r="A2389" t="s">
        <v>2759</v>
      </c>
      <c r="B2389" t="s">
        <v>2760</v>
      </c>
      <c r="C2389" t="s">
        <v>2761</v>
      </c>
      <c r="D2389" t="s">
        <v>4405</v>
      </c>
      <c r="E2389" t="s">
        <v>266</v>
      </c>
      <c r="F2389" t="s">
        <v>4400</v>
      </c>
      <c r="G2389" t="s">
        <v>4468</v>
      </c>
      <c r="H2389" t="s">
        <v>2728</v>
      </c>
      <c r="I2389">
        <v>3</v>
      </c>
      <c r="J2389">
        <v>5059855012947</v>
      </c>
      <c r="K2389" t="s">
        <v>4848</v>
      </c>
      <c r="L2389" t="str">
        <f t="shared" si="183"/>
        <v>RXTED0135060</v>
      </c>
      <c r="M2389" t="s">
        <v>1673</v>
      </c>
      <c r="N2389" t="str">
        <f t="shared" si="184"/>
        <v>BRO</v>
      </c>
      <c r="O2389" t="str">
        <f t="shared" si="185"/>
        <v>002</v>
      </c>
      <c r="P2389" t="s">
        <v>2764</v>
      </c>
      <c r="Q2389" t="s">
        <v>2764</v>
      </c>
      <c r="R2389" t="s">
        <v>2764</v>
      </c>
      <c r="S2389" t="s">
        <v>4848</v>
      </c>
      <c r="T2389" t="s">
        <v>4402</v>
      </c>
      <c r="U2389" t="s">
        <v>4402</v>
      </c>
      <c r="V2389" t="s">
        <v>4402</v>
      </c>
      <c r="W2389" t="s">
        <v>2764</v>
      </c>
      <c r="X2389" t="s">
        <v>2764</v>
      </c>
      <c r="Y2389" t="s">
        <v>2764</v>
      </c>
      <c r="Z2389" t="s">
        <v>2764</v>
      </c>
      <c r="AA2389">
        <v>279.06343588347397</v>
      </c>
      <c r="AB2389" s="6">
        <f t="shared" si="182"/>
        <v>837.19030765042191</v>
      </c>
      <c r="AC2389" t="s">
        <v>2766</v>
      </c>
      <c r="AD2389" t="s">
        <v>4847</v>
      </c>
    </row>
    <row r="2390" spans="1:30" x14ac:dyDescent="0.25">
      <c r="A2390" t="s">
        <v>2759</v>
      </c>
      <c r="B2390" t="s">
        <v>2760</v>
      </c>
      <c r="C2390" t="s">
        <v>2761</v>
      </c>
      <c r="D2390" t="s">
        <v>4405</v>
      </c>
      <c r="E2390" t="s">
        <v>266</v>
      </c>
      <c r="F2390" t="s">
        <v>4400</v>
      </c>
      <c r="G2390" t="s">
        <v>4468</v>
      </c>
      <c r="H2390" t="s">
        <v>2728</v>
      </c>
      <c r="I2390">
        <v>1</v>
      </c>
      <c r="J2390">
        <v>5059855012923</v>
      </c>
      <c r="K2390" t="s">
        <v>4849</v>
      </c>
      <c r="L2390" t="str">
        <f t="shared" si="183"/>
        <v>RXTED0135060</v>
      </c>
      <c r="M2390" t="s">
        <v>1674</v>
      </c>
      <c r="N2390" t="str">
        <f t="shared" si="184"/>
        <v>BRO</v>
      </c>
      <c r="O2390" t="str">
        <f t="shared" si="185"/>
        <v>003</v>
      </c>
      <c r="P2390" t="s">
        <v>2764</v>
      </c>
      <c r="Q2390" t="s">
        <v>2764</v>
      </c>
      <c r="R2390" t="s">
        <v>2764</v>
      </c>
      <c r="S2390" t="s">
        <v>4849</v>
      </c>
      <c r="T2390" t="s">
        <v>4402</v>
      </c>
      <c r="U2390" t="s">
        <v>4402</v>
      </c>
      <c r="V2390" t="s">
        <v>4402</v>
      </c>
      <c r="W2390" t="s">
        <v>2764</v>
      </c>
      <c r="X2390" t="s">
        <v>2764</v>
      </c>
      <c r="Y2390" t="s">
        <v>2764</v>
      </c>
      <c r="Z2390" t="s">
        <v>2764</v>
      </c>
      <c r="AA2390">
        <v>279.06343588347397</v>
      </c>
      <c r="AB2390" s="6">
        <f t="shared" si="182"/>
        <v>279.06343588347397</v>
      </c>
      <c r="AC2390" t="s">
        <v>2766</v>
      </c>
      <c r="AD2390" t="s">
        <v>4847</v>
      </c>
    </row>
    <row r="2391" spans="1:30" x14ac:dyDescent="0.25">
      <c r="A2391" t="s">
        <v>2759</v>
      </c>
      <c r="B2391" t="s">
        <v>2760</v>
      </c>
      <c r="C2391" t="s">
        <v>2761</v>
      </c>
      <c r="D2391" t="s">
        <v>4405</v>
      </c>
      <c r="E2391" t="s">
        <v>266</v>
      </c>
      <c r="F2391" t="s">
        <v>4400</v>
      </c>
      <c r="G2391" t="s">
        <v>4468</v>
      </c>
      <c r="H2391" t="s">
        <v>2728</v>
      </c>
      <c r="I2391">
        <v>1</v>
      </c>
      <c r="J2391">
        <v>5059855012909</v>
      </c>
      <c r="K2391" t="s">
        <v>4850</v>
      </c>
      <c r="L2391" t="str">
        <f t="shared" si="183"/>
        <v>RXTED0135060</v>
      </c>
      <c r="M2391" t="s">
        <v>1675</v>
      </c>
      <c r="N2391" t="str">
        <f t="shared" si="184"/>
        <v>BRO</v>
      </c>
      <c r="O2391" t="str">
        <f t="shared" si="185"/>
        <v>004</v>
      </c>
      <c r="P2391" t="s">
        <v>2764</v>
      </c>
      <c r="Q2391" t="s">
        <v>2764</v>
      </c>
      <c r="R2391" t="s">
        <v>2764</v>
      </c>
      <c r="S2391" t="s">
        <v>4850</v>
      </c>
      <c r="T2391" t="s">
        <v>4402</v>
      </c>
      <c r="U2391" t="s">
        <v>4402</v>
      </c>
      <c r="V2391" t="s">
        <v>4402</v>
      </c>
      <c r="W2391" t="s">
        <v>2764</v>
      </c>
      <c r="X2391" t="s">
        <v>2764</v>
      </c>
      <c r="Y2391" t="s">
        <v>2764</v>
      </c>
      <c r="Z2391" t="s">
        <v>2764</v>
      </c>
      <c r="AA2391">
        <v>279.06343588347397</v>
      </c>
      <c r="AB2391" s="6">
        <f t="shared" si="182"/>
        <v>279.06343588347397</v>
      </c>
      <c r="AC2391" t="s">
        <v>2766</v>
      </c>
      <c r="AD2391" t="s">
        <v>4847</v>
      </c>
    </row>
    <row r="2392" spans="1:30" x14ac:dyDescent="0.25">
      <c r="A2392" t="s">
        <v>2759</v>
      </c>
      <c r="B2392" t="s">
        <v>2760</v>
      </c>
      <c r="C2392" t="s">
        <v>2761</v>
      </c>
      <c r="D2392" t="s">
        <v>4405</v>
      </c>
      <c r="E2392" t="s">
        <v>266</v>
      </c>
      <c r="F2392" t="s">
        <v>4400</v>
      </c>
      <c r="G2392" t="s">
        <v>4468</v>
      </c>
      <c r="H2392" t="s">
        <v>2728</v>
      </c>
      <c r="I2392">
        <v>3</v>
      </c>
      <c r="J2392">
        <v>5059855012886</v>
      </c>
      <c r="K2392" t="s">
        <v>4851</v>
      </c>
      <c r="L2392" t="str">
        <f t="shared" si="183"/>
        <v>RXTED0135060</v>
      </c>
      <c r="M2392" t="s">
        <v>1676</v>
      </c>
      <c r="N2392" t="str">
        <f t="shared" si="184"/>
        <v>BRO</v>
      </c>
      <c r="O2392" t="str">
        <f t="shared" si="185"/>
        <v>005</v>
      </c>
      <c r="P2392" t="s">
        <v>2764</v>
      </c>
      <c r="Q2392" t="s">
        <v>2764</v>
      </c>
      <c r="R2392" t="s">
        <v>2764</v>
      </c>
      <c r="S2392" t="s">
        <v>4851</v>
      </c>
      <c r="T2392" t="s">
        <v>4402</v>
      </c>
      <c r="U2392" t="s">
        <v>4402</v>
      </c>
      <c r="V2392" t="s">
        <v>4402</v>
      </c>
      <c r="W2392" t="s">
        <v>2764</v>
      </c>
      <c r="X2392" t="s">
        <v>2764</v>
      </c>
      <c r="Y2392" t="s">
        <v>2764</v>
      </c>
      <c r="Z2392" t="s">
        <v>2764</v>
      </c>
      <c r="AA2392">
        <v>279.06343588347397</v>
      </c>
      <c r="AB2392" s="6">
        <f t="shared" si="182"/>
        <v>837.19030765042191</v>
      </c>
      <c r="AC2392" t="s">
        <v>2766</v>
      </c>
      <c r="AD2392" t="s">
        <v>4847</v>
      </c>
    </row>
    <row r="2393" spans="1:30" x14ac:dyDescent="0.25">
      <c r="A2393" t="s">
        <v>2759</v>
      </c>
      <c r="B2393" t="s">
        <v>2760</v>
      </c>
      <c r="C2393" t="s">
        <v>2761</v>
      </c>
      <c r="D2393" t="s">
        <v>4405</v>
      </c>
      <c r="E2393" t="s">
        <v>266</v>
      </c>
      <c r="F2393" t="s">
        <v>4400</v>
      </c>
      <c r="G2393" t="s">
        <v>4468</v>
      </c>
      <c r="H2393" t="s">
        <v>2728</v>
      </c>
      <c r="I2393">
        <v>4</v>
      </c>
      <c r="J2393">
        <v>5059489801009</v>
      </c>
      <c r="K2393" t="s">
        <v>4852</v>
      </c>
      <c r="L2393" t="str">
        <f t="shared" si="183"/>
        <v>RXTED0135081</v>
      </c>
      <c r="M2393" t="s">
        <v>838</v>
      </c>
      <c r="N2393" t="str">
        <f t="shared" si="184"/>
        <v>IVO</v>
      </c>
      <c r="O2393" t="str">
        <f t="shared" si="185"/>
        <v>000</v>
      </c>
      <c r="P2393" t="s">
        <v>2764</v>
      </c>
      <c r="Q2393" t="s">
        <v>2764</v>
      </c>
      <c r="R2393" t="s">
        <v>2764</v>
      </c>
      <c r="S2393" t="s">
        <v>4852</v>
      </c>
      <c r="T2393" t="s">
        <v>4402</v>
      </c>
      <c r="U2393" t="s">
        <v>4402</v>
      </c>
      <c r="V2393" t="s">
        <v>4402</v>
      </c>
      <c r="W2393" t="s">
        <v>2764</v>
      </c>
      <c r="X2393" t="s">
        <v>2764</v>
      </c>
      <c r="Y2393" t="s">
        <v>2764</v>
      </c>
      <c r="Z2393" t="s">
        <v>2764</v>
      </c>
      <c r="AA2393">
        <v>215.08303838823849</v>
      </c>
      <c r="AB2393" s="6">
        <f t="shared" si="182"/>
        <v>860.33215355295397</v>
      </c>
      <c r="AC2393" t="s">
        <v>2766</v>
      </c>
      <c r="AD2393" t="s">
        <v>4853</v>
      </c>
    </row>
    <row r="2394" spans="1:30" x14ac:dyDescent="0.25">
      <c r="A2394" t="s">
        <v>2759</v>
      </c>
      <c r="B2394" t="s">
        <v>2760</v>
      </c>
      <c r="C2394" t="s">
        <v>2761</v>
      </c>
      <c r="D2394" t="s">
        <v>4405</v>
      </c>
      <c r="E2394" t="s">
        <v>266</v>
      </c>
      <c r="F2394" t="s">
        <v>4400</v>
      </c>
      <c r="G2394" t="s">
        <v>4468</v>
      </c>
      <c r="H2394" t="s">
        <v>2728</v>
      </c>
      <c r="I2394">
        <v>4</v>
      </c>
      <c r="J2394">
        <v>5059489800965</v>
      </c>
      <c r="K2394" t="s">
        <v>4854</v>
      </c>
      <c r="L2394" t="str">
        <f t="shared" si="183"/>
        <v>RXTED0135081</v>
      </c>
      <c r="M2394" t="s">
        <v>2808</v>
      </c>
      <c r="N2394" t="str">
        <f t="shared" si="184"/>
        <v>IVO</v>
      </c>
      <c r="O2394" t="str">
        <f t="shared" si="185"/>
        <v>002</v>
      </c>
      <c r="P2394" t="s">
        <v>2764</v>
      </c>
      <c r="Q2394" t="s">
        <v>2764</v>
      </c>
      <c r="R2394" t="s">
        <v>2764</v>
      </c>
      <c r="S2394" t="s">
        <v>4854</v>
      </c>
      <c r="T2394" t="s">
        <v>4402</v>
      </c>
      <c r="U2394" t="s">
        <v>4402</v>
      </c>
      <c r="V2394" t="s">
        <v>4402</v>
      </c>
      <c r="W2394" t="s">
        <v>2764</v>
      </c>
      <c r="X2394" t="s">
        <v>2764</v>
      </c>
      <c r="Y2394" t="s">
        <v>2764</v>
      </c>
      <c r="Z2394" t="s">
        <v>2764</v>
      </c>
      <c r="AA2394">
        <v>215.08303838823849</v>
      </c>
      <c r="AB2394" s="6">
        <f t="shared" si="182"/>
        <v>860.33215355295397</v>
      </c>
      <c r="AC2394" t="s">
        <v>2766</v>
      </c>
      <c r="AD2394" t="s">
        <v>4853</v>
      </c>
    </row>
    <row r="2395" spans="1:30" x14ac:dyDescent="0.25">
      <c r="A2395" t="s">
        <v>2759</v>
      </c>
      <c r="B2395" t="s">
        <v>2760</v>
      </c>
      <c r="C2395" t="s">
        <v>2761</v>
      </c>
      <c r="D2395" t="s">
        <v>4405</v>
      </c>
      <c r="E2395" t="s">
        <v>266</v>
      </c>
      <c r="F2395" t="s">
        <v>4400</v>
      </c>
      <c r="G2395" t="s">
        <v>4468</v>
      </c>
      <c r="H2395" t="s">
        <v>2728</v>
      </c>
      <c r="I2395">
        <v>4</v>
      </c>
      <c r="J2395">
        <v>5059489800941</v>
      </c>
      <c r="K2395" t="s">
        <v>4855</v>
      </c>
      <c r="L2395" t="str">
        <f t="shared" si="183"/>
        <v>RXTED0135081</v>
      </c>
      <c r="M2395" t="s">
        <v>843</v>
      </c>
      <c r="N2395" t="str">
        <f t="shared" si="184"/>
        <v>IVO</v>
      </c>
      <c r="O2395" t="str">
        <f t="shared" si="185"/>
        <v>003</v>
      </c>
      <c r="P2395" t="s">
        <v>2764</v>
      </c>
      <c r="Q2395" t="s">
        <v>2764</v>
      </c>
      <c r="R2395" t="s">
        <v>2764</v>
      </c>
      <c r="S2395" t="s">
        <v>4855</v>
      </c>
      <c r="T2395" t="s">
        <v>4402</v>
      </c>
      <c r="U2395" t="s">
        <v>4402</v>
      </c>
      <c r="V2395" t="s">
        <v>4402</v>
      </c>
      <c r="W2395" t="s">
        <v>2764</v>
      </c>
      <c r="X2395" t="s">
        <v>2764</v>
      </c>
      <c r="Y2395" t="s">
        <v>2764</v>
      </c>
      <c r="Z2395" t="s">
        <v>2764</v>
      </c>
      <c r="AA2395">
        <v>215.08303838823849</v>
      </c>
      <c r="AB2395" s="6">
        <f t="shared" si="182"/>
        <v>860.33215355295397</v>
      </c>
      <c r="AC2395" t="s">
        <v>2766</v>
      </c>
      <c r="AD2395" t="s">
        <v>4853</v>
      </c>
    </row>
    <row r="2396" spans="1:30" x14ac:dyDescent="0.25">
      <c r="A2396" t="s">
        <v>2759</v>
      </c>
      <c r="B2396" t="s">
        <v>2760</v>
      </c>
      <c r="C2396" t="s">
        <v>2761</v>
      </c>
      <c r="D2396" t="s">
        <v>4405</v>
      </c>
      <c r="E2396" t="s">
        <v>266</v>
      </c>
      <c r="F2396" t="s">
        <v>4400</v>
      </c>
      <c r="G2396" t="s">
        <v>4468</v>
      </c>
      <c r="H2396" t="s">
        <v>2728</v>
      </c>
      <c r="I2396">
        <v>4</v>
      </c>
      <c r="J2396">
        <v>5059489800927</v>
      </c>
      <c r="K2396" t="s">
        <v>4856</v>
      </c>
      <c r="L2396" t="str">
        <f t="shared" si="183"/>
        <v>RXTED0135081</v>
      </c>
      <c r="M2396" t="s">
        <v>2844</v>
      </c>
      <c r="N2396" t="str">
        <f t="shared" si="184"/>
        <v>IVO</v>
      </c>
      <c r="O2396" t="str">
        <f t="shared" si="185"/>
        <v>004</v>
      </c>
      <c r="P2396" t="s">
        <v>2764</v>
      </c>
      <c r="Q2396" t="s">
        <v>2764</v>
      </c>
      <c r="R2396" t="s">
        <v>2764</v>
      </c>
      <c r="S2396" t="s">
        <v>4856</v>
      </c>
      <c r="T2396" t="s">
        <v>4402</v>
      </c>
      <c r="U2396" t="s">
        <v>4402</v>
      </c>
      <c r="V2396" t="s">
        <v>4402</v>
      </c>
      <c r="W2396" t="s">
        <v>2764</v>
      </c>
      <c r="X2396" t="s">
        <v>2764</v>
      </c>
      <c r="Y2396" t="s">
        <v>2764</v>
      </c>
      <c r="Z2396" t="s">
        <v>2764</v>
      </c>
      <c r="AA2396">
        <v>215.08303838823849</v>
      </c>
      <c r="AB2396" s="6">
        <f t="shared" si="182"/>
        <v>860.33215355295397</v>
      </c>
      <c r="AC2396" t="s">
        <v>2766</v>
      </c>
      <c r="AD2396" t="s">
        <v>4853</v>
      </c>
    </row>
    <row r="2397" spans="1:30" x14ac:dyDescent="0.25">
      <c r="A2397" t="s">
        <v>2759</v>
      </c>
      <c r="B2397" t="s">
        <v>2760</v>
      </c>
      <c r="C2397" t="s">
        <v>2761</v>
      </c>
      <c r="D2397" t="s">
        <v>4405</v>
      </c>
      <c r="E2397" t="s">
        <v>266</v>
      </c>
      <c r="F2397" t="s">
        <v>4400</v>
      </c>
      <c r="G2397" t="s">
        <v>4468</v>
      </c>
      <c r="H2397" t="s">
        <v>2728</v>
      </c>
      <c r="I2397">
        <v>3</v>
      </c>
      <c r="J2397">
        <v>5059489800903</v>
      </c>
      <c r="K2397" t="s">
        <v>4857</v>
      </c>
      <c r="L2397" t="str">
        <f t="shared" si="183"/>
        <v>RXTED0135081</v>
      </c>
      <c r="M2397" t="s">
        <v>735</v>
      </c>
      <c r="N2397" t="str">
        <f t="shared" si="184"/>
        <v>IVO</v>
      </c>
      <c r="O2397" t="str">
        <f t="shared" si="185"/>
        <v>005</v>
      </c>
      <c r="P2397" t="s">
        <v>2764</v>
      </c>
      <c r="Q2397" t="s">
        <v>2764</v>
      </c>
      <c r="R2397" t="s">
        <v>2764</v>
      </c>
      <c r="S2397" t="s">
        <v>4857</v>
      </c>
      <c r="T2397" t="s">
        <v>4402</v>
      </c>
      <c r="U2397" t="s">
        <v>4402</v>
      </c>
      <c r="V2397" t="s">
        <v>4402</v>
      </c>
      <c r="W2397" t="s">
        <v>2764</v>
      </c>
      <c r="X2397" t="s">
        <v>2764</v>
      </c>
      <c r="Y2397" t="s">
        <v>2764</v>
      </c>
      <c r="Z2397" t="s">
        <v>2764</v>
      </c>
      <c r="AA2397">
        <v>215.08303838823849</v>
      </c>
      <c r="AB2397" s="6">
        <f t="shared" si="182"/>
        <v>645.24911516471548</v>
      </c>
      <c r="AC2397" t="s">
        <v>2766</v>
      </c>
      <c r="AD2397" t="s">
        <v>4853</v>
      </c>
    </row>
    <row r="2398" spans="1:30" x14ac:dyDescent="0.25">
      <c r="A2398" t="s">
        <v>2759</v>
      </c>
      <c r="B2398" t="s">
        <v>2760</v>
      </c>
      <c r="C2398" t="s">
        <v>2761</v>
      </c>
      <c r="D2398" t="s">
        <v>4405</v>
      </c>
      <c r="E2398" t="s">
        <v>266</v>
      </c>
      <c r="F2398" t="s">
        <v>4400</v>
      </c>
      <c r="G2398" t="s">
        <v>4420</v>
      </c>
      <c r="H2398" t="s">
        <v>2728</v>
      </c>
      <c r="I2398">
        <v>2</v>
      </c>
      <c r="J2398">
        <v>5059489810797</v>
      </c>
      <c r="K2398" t="s">
        <v>4858</v>
      </c>
      <c r="L2398" t="str">
        <f t="shared" si="183"/>
        <v>RXTED0135098</v>
      </c>
      <c r="M2398" t="s">
        <v>2849</v>
      </c>
      <c r="N2398" t="str">
        <f t="shared" si="184"/>
        <v>RED</v>
      </c>
      <c r="O2398" t="str">
        <f t="shared" si="185"/>
        <v>002</v>
      </c>
      <c r="P2398" t="s">
        <v>2764</v>
      </c>
      <c r="Q2398" t="s">
        <v>2764</v>
      </c>
      <c r="R2398" t="s">
        <v>2764</v>
      </c>
      <c r="S2398" t="s">
        <v>4858</v>
      </c>
      <c r="T2398" t="s">
        <v>4402</v>
      </c>
      <c r="U2398" t="s">
        <v>4402</v>
      </c>
      <c r="V2398" t="s">
        <v>4402</v>
      </c>
      <c r="W2398" t="s">
        <v>2764</v>
      </c>
      <c r="X2398" t="s">
        <v>2764</v>
      </c>
      <c r="Y2398" t="s">
        <v>2764</v>
      </c>
      <c r="Z2398" t="s">
        <v>2764</v>
      </c>
      <c r="AA2398">
        <v>250.47644976858155</v>
      </c>
      <c r="AB2398" s="6">
        <f t="shared" si="182"/>
        <v>500.95289953716309</v>
      </c>
      <c r="AC2398" t="s">
        <v>2766</v>
      </c>
      <c r="AD2398" t="s">
        <v>4859</v>
      </c>
    </row>
    <row r="2399" spans="1:30" x14ac:dyDescent="0.25">
      <c r="A2399" t="s">
        <v>2759</v>
      </c>
      <c r="B2399" t="s">
        <v>2760</v>
      </c>
      <c r="C2399" t="s">
        <v>2761</v>
      </c>
      <c r="D2399" t="s">
        <v>4405</v>
      </c>
      <c r="E2399" t="s">
        <v>266</v>
      </c>
      <c r="F2399" t="s">
        <v>4400</v>
      </c>
      <c r="G2399" t="s">
        <v>4420</v>
      </c>
      <c r="H2399" t="s">
        <v>2728</v>
      </c>
      <c r="I2399">
        <v>1</v>
      </c>
      <c r="J2399">
        <v>5059489810773</v>
      </c>
      <c r="K2399" t="s">
        <v>4860</v>
      </c>
      <c r="L2399" t="str">
        <f t="shared" si="183"/>
        <v>RXTED0135098</v>
      </c>
      <c r="M2399" t="s">
        <v>2800</v>
      </c>
      <c r="N2399" t="str">
        <f t="shared" si="184"/>
        <v>RED</v>
      </c>
      <c r="O2399" t="str">
        <f t="shared" si="185"/>
        <v>003</v>
      </c>
      <c r="P2399" t="s">
        <v>2764</v>
      </c>
      <c r="Q2399" t="s">
        <v>2764</v>
      </c>
      <c r="R2399" t="s">
        <v>2764</v>
      </c>
      <c r="S2399" t="s">
        <v>4860</v>
      </c>
      <c r="T2399" t="s">
        <v>4402</v>
      </c>
      <c r="U2399" t="s">
        <v>4402</v>
      </c>
      <c r="V2399" t="s">
        <v>4402</v>
      </c>
      <c r="W2399" t="s">
        <v>2764</v>
      </c>
      <c r="X2399" t="s">
        <v>2764</v>
      </c>
      <c r="Y2399" t="s">
        <v>2764</v>
      </c>
      <c r="Z2399" t="s">
        <v>2764</v>
      </c>
      <c r="AA2399">
        <v>250.47644976858155</v>
      </c>
      <c r="AB2399" s="6">
        <f t="shared" si="182"/>
        <v>250.47644976858155</v>
      </c>
      <c r="AC2399" t="s">
        <v>2766</v>
      </c>
      <c r="AD2399" t="s">
        <v>4859</v>
      </c>
    </row>
    <row r="2400" spans="1:30" x14ac:dyDescent="0.25">
      <c r="A2400" t="s">
        <v>2759</v>
      </c>
      <c r="B2400" t="s">
        <v>2760</v>
      </c>
      <c r="C2400" t="s">
        <v>2761</v>
      </c>
      <c r="D2400" t="s">
        <v>4405</v>
      </c>
      <c r="E2400" t="s">
        <v>266</v>
      </c>
      <c r="F2400" t="s">
        <v>4400</v>
      </c>
      <c r="G2400" t="s">
        <v>4496</v>
      </c>
      <c r="H2400" t="s">
        <v>2728</v>
      </c>
      <c r="I2400">
        <v>22</v>
      </c>
      <c r="J2400">
        <v>5059855039081</v>
      </c>
      <c r="K2400" t="s">
        <v>4861</v>
      </c>
      <c r="L2400" t="str">
        <f t="shared" si="183"/>
        <v>RXTED0135101</v>
      </c>
      <c r="M2400" t="s">
        <v>2798</v>
      </c>
      <c r="N2400" t="str">
        <f t="shared" si="184"/>
        <v>BLK</v>
      </c>
      <c r="O2400" t="str">
        <f t="shared" si="185"/>
        <v>000</v>
      </c>
      <c r="P2400" t="s">
        <v>2764</v>
      </c>
      <c r="Q2400" t="s">
        <v>2764</v>
      </c>
      <c r="R2400" t="s">
        <v>2764</v>
      </c>
      <c r="S2400" t="s">
        <v>4861</v>
      </c>
      <c r="T2400" t="s">
        <v>4402</v>
      </c>
      <c r="U2400" t="s">
        <v>4402</v>
      </c>
      <c r="V2400" t="s">
        <v>4402</v>
      </c>
      <c r="W2400" t="s">
        <v>2764</v>
      </c>
      <c r="X2400" t="s">
        <v>2764</v>
      </c>
      <c r="Y2400" t="s">
        <v>2764</v>
      </c>
      <c r="Z2400" t="s">
        <v>2764</v>
      </c>
      <c r="AA2400">
        <v>250.47644976858155</v>
      </c>
      <c r="AB2400" s="6">
        <f t="shared" si="182"/>
        <v>5510.4818949087939</v>
      </c>
      <c r="AC2400" t="s">
        <v>2766</v>
      </c>
      <c r="AD2400" t="s">
        <v>4862</v>
      </c>
    </row>
    <row r="2401" spans="1:30" x14ac:dyDescent="0.25">
      <c r="A2401" t="s">
        <v>2759</v>
      </c>
      <c r="B2401" t="s">
        <v>2760</v>
      </c>
      <c r="C2401" t="s">
        <v>2761</v>
      </c>
      <c r="D2401" t="s">
        <v>4405</v>
      </c>
      <c r="E2401" t="s">
        <v>266</v>
      </c>
      <c r="F2401" t="s">
        <v>4400</v>
      </c>
      <c r="G2401" t="s">
        <v>4496</v>
      </c>
      <c r="H2401" t="s">
        <v>2728</v>
      </c>
      <c r="I2401">
        <v>11</v>
      </c>
      <c r="J2401">
        <v>5059855039067</v>
      </c>
      <c r="K2401" t="s">
        <v>4863</v>
      </c>
      <c r="L2401" t="str">
        <f t="shared" si="183"/>
        <v>RXTED0135101</v>
      </c>
      <c r="M2401" t="s">
        <v>2810</v>
      </c>
      <c r="N2401" t="str">
        <f t="shared" si="184"/>
        <v>BLK</v>
      </c>
      <c r="O2401" t="str">
        <f t="shared" si="185"/>
        <v>001</v>
      </c>
      <c r="P2401" t="s">
        <v>2764</v>
      </c>
      <c r="Q2401" t="s">
        <v>2764</v>
      </c>
      <c r="R2401" t="s">
        <v>2764</v>
      </c>
      <c r="S2401" t="s">
        <v>4863</v>
      </c>
      <c r="T2401" t="s">
        <v>4402</v>
      </c>
      <c r="U2401" t="s">
        <v>4402</v>
      </c>
      <c r="V2401" t="s">
        <v>4402</v>
      </c>
      <c r="W2401" t="s">
        <v>2764</v>
      </c>
      <c r="X2401" t="s">
        <v>2764</v>
      </c>
      <c r="Y2401" t="s">
        <v>2764</v>
      </c>
      <c r="Z2401" t="s">
        <v>2764</v>
      </c>
      <c r="AA2401">
        <v>250.47644976858155</v>
      </c>
      <c r="AB2401" s="6">
        <f t="shared" si="182"/>
        <v>2755.240947454397</v>
      </c>
      <c r="AC2401" t="s">
        <v>2766</v>
      </c>
      <c r="AD2401" t="s">
        <v>4862</v>
      </c>
    </row>
    <row r="2402" spans="1:30" x14ac:dyDescent="0.25">
      <c r="A2402" t="s">
        <v>2759</v>
      </c>
      <c r="B2402" t="s">
        <v>2760</v>
      </c>
      <c r="C2402" t="s">
        <v>2761</v>
      </c>
      <c r="D2402" t="s">
        <v>4399</v>
      </c>
      <c r="E2402" t="s">
        <v>265</v>
      </c>
      <c r="F2402" t="s">
        <v>4400</v>
      </c>
      <c r="G2402" t="s">
        <v>4488</v>
      </c>
      <c r="H2402" t="s">
        <v>2728</v>
      </c>
      <c r="I2402">
        <v>3</v>
      </c>
      <c r="J2402">
        <v>5059489754909</v>
      </c>
      <c r="K2402" t="s">
        <v>4864</v>
      </c>
      <c r="L2402" t="str">
        <f t="shared" si="183"/>
        <v>RXTED0135132</v>
      </c>
      <c r="M2402" t="s">
        <v>565</v>
      </c>
      <c r="N2402" t="str">
        <f t="shared" si="184"/>
        <v>BLK</v>
      </c>
      <c r="O2402" t="str">
        <f t="shared" si="185"/>
        <v>30R</v>
      </c>
      <c r="P2402" t="s">
        <v>2764</v>
      </c>
      <c r="Q2402" t="s">
        <v>2764</v>
      </c>
      <c r="R2402" t="s">
        <v>2764</v>
      </c>
      <c r="S2402" t="s">
        <v>4864</v>
      </c>
      <c r="T2402" t="s">
        <v>4402</v>
      </c>
      <c r="U2402" t="s">
        <v>4402</v>
      </c>
      <c r="V2402" t="s">
        <v>4402</v>
      </c>
      <c r="W2402" t="s">
        <v>2764</v>
      </c>
      <c r="X2402" t="s">
        <v>2764</v>
      </c>
      <c r="Y2402" t="s">
        <v>2764</v>
      </c>
      <c r="Z2402" t="s">
        <v>2764</v>
      </c>
      <c r="AA2402">
        <v>136.1285053090117</v>
      </c>
      <c r="AB2402" s="6">
        <f t="shared" si="182"/>
        <v>408.3855159270351</v>
      </c>
      <c r="AC2402" t="s">
        <v>2766</v>
      </c>
      <c r="AD2402" t="s">
        <v>4865</v>
      </c>
    </row>
    <row r="2403" spans="1:30" x14ac:dyDescent="0.25">
      <c r="A2403" t="s">
        <v>2759</v>
      </c>
      <c r="B2403" t="s">
        <v>2760</v>
      </c>
      <c r="C2403" t="s">
        <v>2761</v>
      </c>
      <c r="D2403" t="s">
        <v>4399</v>
      </c>
      <c r="E2403" t="s">
        <v>265</v>
      </c>
      <c r="F2403" t="s">
        <v>4400</v>
      </c>
      <c r="G2403" t="s">
        <v>4488</v>
      </c>
      <c r="H2403" t="s">
        <v>2728</v>
      </c>
      <c r="I2403">
        <v>1</v>
      </c>
      <c r="J2403">
        <v>5059489754848</v>
      </c>
      <c r="K2403" t="s">
        <v>4866</v>
      </c>
      <c r="L2403" t="str">
        <f t="shared" si="183"/>
        <v>RXTED0135132</v>
      </c>
      <c r="M2403" t="s">
        <v>567</v>
      </c>
      <c r="N2403" t="str">
        <f t="shared" si="184"/>
        <v>BLK</v>
      </c>
      <c r="O2403" t="str">
        <f t="shared" si="185"/>
        <v>34R</v>
      </c>
      <c r="P2403" t="s">
        <v>2764</v>
      </c>
      <c r="Q2403" t="s">
        <v>2764</v>
      </c>
      <c r="R2403" t="s">
        <v>2764</v>
      </c>
      <c r="S2403" t="s">
        <v>4866</v>
      </c>
      <c r="T2403" t="s">
        <v>4402</v>
      </c>
      <c r="U2403" t="s">
        <v>4402</v>
      </c>
      <c r="V2403" t="s">
        <v>4402</v>
      </c>
      <c r="W2403" t="s">
        <v>2764</v>
      </c>
      <c r="X2403" t="s">
        <v>2764</v>
      </c>
      <c r="Y2403" t="s">
        <v>2764</v>
      </c>
      <c r="Z2403" t="s">
        <v>2764</v>
      </c>
      <c r="AA2403">
        <v>136.1285053090117</v>
      </c>
      <c r="AB2403" s="6">
        <f t="shared" si="182"/>
        <v>136.1285053090117</v>
      </c>
      <c r="AC2403" t="s">
        <v>2766</v>
      </c>
      <c r="AD2403" t="s">
        <v>4865</v>
      </c>
    </row>
    <row r="2404" spans="1:30" x14ac:dyDescent="0.25">
      <c r="A2404" t="s">
        <v>2759</v>
      </c>
      <c r="B2404" t="s">
        <v>2760</v>
      </c>
      <c r="C2404" t="s">
        <v>2761</v>
      </c>
      <c r="D2404" t="s">
        <v>4399</v>
      </c>
      <c r="E2404" t="s">
        <v>265</v>
      </c>
      <c r="F2404" t="s">
        <v>4400</v>
      </c>
      <c r="G2404" t="s">
        <v>4488</v>
      </c>
      <c r="H2404" t="s">
        <v>2728</v>
      </c>
      <c r="I2404">
        <v>1</v>
      </c>
      <c r="J2404">
        <v>5059489754817</v>
      </c>
      <c r="K2404" t="s">
        <v>4867</v>
      </c>
      <c r="L2404" t="str">
        <f t="shared" si="183"/>
        <v>RXTED0135132</v>
      </c>
      <c r="M2404" t="s">
        <v>569</v>
      </c>
      <c r="N2404" t="str">
        <f t="shared" si="184"/>
        <v>BLK</v>
      </c>
      <c r="O2404" t="str">
        <f t="shared" si="185"/>
        <v>36R</v>
      </c>
      <c r="P2404" t="s">
        <v>2764</v>
      </c>
      <c r="Q2404" t="s">
        <v>2764</v>
      </c>
      <c r="R2404" t="s">
        <v>2764</v>
      </c>
      <c r="S2404" t="s">
        <v>4867</v>
      </c>
      <c r="T2404" t="s">
        <v>4402</v>
      </c>
      <c r="U2404" t="s">
        <v>4402</v>
      </c>
      <c r="V2404" t="s">
        <v>4402</v>
      </c>
      <c r="W2404" t="s">
        <v>2764</v>
      </c>
      <c r="X2404" t="s">
        <v>2764</v>
      </c>
      <c r="Y2404" t="s">
        <v>2764</v>
      </c>
      <c r="Z2404" t="s">
        <v>2764</v>
      </c>
      <c r="AA2404">
        <v>136.1285053090117</v>
      </c>
      <c r="AB2404" s="6">
        <f t="shared" si="182"/>
        <v>136.1285053090117</v>
      </c>
      <c r="AC2404" t="s">
        <v>2766</v>
      </c>
      <c r="AD2404" t="s">
        <v>4865</v>
      </c>
    </row>
    <row r="2405" spans="1:30" x14ac:dyDescent="0.25">
      <c r="A2405" t="s">
        <v>2759</v>
      </c>
      <c r="B2405" t="s">
        <v>2760</v>
      </c>
      <c r="C2405" t="s">
        <v>2761</v>
      </c>
      <c r="D2405" t="s">
        <v>4399</v>
      </c>
      <c r="E2405" t="s">
        <v>265</v>
      </c>
      <c r="F2405" t="s">
        <v>4400</v>
      </c>
      <c r="G2405" t="s">
        <v>4488</v>
      </c>
      <c r="H2405" t="s">
        <v>2728</v>
      </c>
      <c r="I2405">
        <v>1</v>
      </c>
      <c r="J2405">
        <v>5059489754787</v>
      </c>
      <c r="K2405" t="s">
        <v>4868</v>
      </c>
      <c r="L2405" t="str">
        <f t="shared" si="183"/>
        <v>RXTED0135132</v>
      </c>
      <c r="M2405" t="s">
        <v>571</v>
      </c>
      <c r="N2405" t="str">
        <f t="shared" si="184"/>
        <v>BLK</v>
      </c>
      <c r="O2405" t="str">
        <f t="shared" si="185"/>
        <v>38R</v>
      </c>
      <c r="P2405" t="s">
        <v>2764</v>
      </c>
      <c r="Q2405" t="s">
        <v>2764</v>
      </c>
      <c r="R2405" t="s">
        <v>2764</v>
      </c>
      <c r="S2405" t="s">
        <v>4868</v>
      </c>
      <c r="T2405" t="s">
        <v>4402</v>
      </c>
      <c r="U2405" t="s">
        <v>4402</v>
      </c>
      <c r="V2405" t="s">
        <v>4402</v>
      </c>
      <c r="W2405" t="s">
        <v>2764</v>
      </c>
      <c r="X2405" t="s">
        <v>2764</v>
      </c>
      <c r="Y2405" t="s">
        <v>2764</v>
      </c>
      <c r="Z2405" t="s">
        <v>2764</v>
      </c>
      <c r="AA2405">
        <v>136.1285053090117</v>
      </c>
      <c r="AB2405" s="6">
        <f t="shared" si="182"/>
        <v>136.1285053090117</v>
      </c>
      <c r="AC2405" t="s">
        <v>2766</v>
      </c>
      <c r="AD2405" t="s">
        <v>4865</v>
      </c>
    </row>
    <row r="2406" spans="1:30" x14ac:dyDescent="0.25">
      <c r="A2406" t="s">
        <v>2759</v>
      </c>
      <c r="B2406" t="s">
        <v>2760</v>
      </c>
      <c r="C2406" t="s">
        <v>2761</v>
      </c>
      <c r="D2406" t="s">
        <v>4405</v>
      </c>
      <c r="E2406" t="s">
        <v>266</v>
      </c>
      <c r="F2406" t="s">
        <v>4489</v>
      </c>
      <c r="G2406" t="s">
        <v>4489</v>
      </c>
      <c r="H2406" t="s">
        <v>2727</v>
      </c>
      <c r="I2406">
        <v>1</v>
      </c>
      <c r="J2406">
        <v>5059855180318</v>
      </c>
      <c r="K2406" t="s">
        <v>4869</v>
      </c>
      <c r="L2406" t="str">
        <f t="shared" si="183"/>
        <v>RXTED0135147</v>
      </c>
      <c r="M2406" t="s">
        <v>1636</v>
      </c>
      <c r="N2406" t="str">
        <f t="shared" si="184"/>
        <v>BLK</v>
      </c>
      <c r="O2406" t="str">
        <f t="shared" si="185"/>
        <v>036</v>
      </c>
      <c r="P2406" t="s">
        <v>2764</v>
      </c>
      <c r="Q2406" t="s">
        <v>2764</v>
      </c>
      <c r="R2406" t="s">
        <v>2764</v>
      </c>
      <c r="S2406" t="s">
        <v>4869</v>
      </c>
      <c r="T2406" t="s">
        <v>4486</v>
      </c>
      <c r="U2406" t="str">
        <f t="shared" ref="U2406:U2411" si="186">LEFT(T2406,2)</f>
        <v>SS</v>
      </c>
      <c r="V2406">
        <v>2024</v>
      </c>
      <c r="W2406" t="s">
        <v>2764</v>
      </c>
      <c r="X2406" t="s">
        <v>2764</v>
      </c>
      <c r="Y2406" t="s">
        <v>2764</v>
      </c>
      <c r="Z2406" t="s">
        <v>2764</v>
      </c>
      <c r="AA2406">
        <v>193.30247753879661</v>
      </c>
      <c r="AB2406" s="6">
        <f t="shared" si="182"/>
        <v>193.30247753879661</v>
      </c>
      <c r="AC2406" t="s">
        <v>2766</v>
      </c>
      <c r="AD2406" t="s">
        <v>4870</v>
      </c>
    </row>
    <row r="2407" spans="1:30" x14ac:dyDescent="0.25">
      <c r="A2407" t="s">
        <v>2759</v>
      </c>
      <c r="B2407" t="s">
        <v>2760</v>
      </c>
      <c r="C2407" t="s">
        <v>2761</v>
      </c>
      <c r="D2407" t="s">
        <v>4405</v>
      </c>
      <c r="E2407" t="s">
        <v>266</v>
      </c>
      <c r="F2407" t="s">
        <v>4489</v>
      </c>
      <c r="G2407" t="s">
        <v>4489</v>
      </c>
      <c r="H2407" t="s">
        <v>2727</v>
      </c>
      <c r="I2407">
        <v>2</v>
      </c>
      <c r="J2407">
        <v>5059855180295</v>
      </c>
      <c r="K2407" t="s">
        <v>4871</v>
      </c>
      <c r="L2407" t="str">
        <f t="shared" si="183"/>
        <v>RXTED0135147</v>
      </c>
      <c r="M2407" t="s">
        <v>1637</v>
      </c>
      <c r="N2407" t="str">
        <f t="shared" si="184"/>
        <v>BLK</v>
      </c>
      <c r="O2407" t="str">
        <f t="shared" si="185"/>
        <v>037</v>
      </c>
      <c r="P2407" t="s">
        <v>2764</v>
      </c>
      <c r="Q2407" t="s">
        <v>2764</v>
      </c>
      <c r="R2407" t="s">
        <v>2764</v>
      </c>
      <c r="S2407" t="s">
        <v>4871</v>
      </c>
      <c r="T2407" t="s">
        <v>4486</v>
      </c>
      <c r="U2407" t="str">
        <f t="shared" si="186"/>
        <v>SS</v>
      </c>
      <c r="V2407">
        <v>2024</v>
      </c>
      <c r="W2407" t="s">
        <v>2764</v>
      </c>
      <c r="X2407" t="s">
        <v>2764</v>
      </c>
      <c r="Y2407" t="s">
        <v>2764</v>
      </c>
      <c r="Z2407" t="s">
        <v>2764</v>
      </c>
      <c r="AA2407">
        <v>193.30247753879661</v>
      </c>
      <c r="AB2407" s="6">
        <f t="shared" si="182"/>
        <v>386.60495507759322</v>
      </c>
      <c r="AC2407" t="s">
        <v>2766</v>
      </c>
      <c r="AD2407" t="s">
        <v>4870</v>
      </c>
    </row>
    <row r="2408" spans="1:30" x14ac:dyDescent="0.25">
      <c r="A2408" t="s">
        <v>2759</v>
      </c>
      <c r="B2408" t="s">
        <v>2760</v>
      </c>
      <c r="C2408" t="s">
        <v>2761</v>
      </c>
      <c r="D2408" t="s">
        <v>4405</v>
      </c>
      <c r="E2408" t="s">
        <v>266</v>
      </c>
      <c r="F2408" t="s">
        <v>4489</v>
      </c>
      <c r="G2408" t="s">
        <v>4489</v>
      </c>
      <c r="H2408" t="s">
        <v>2727</v>
      </c>
      <c r="I2408">
        <v>4</v>
      </c>
      <c r="J2408">
        <v>5059855180271</v>
      </c>
      <c r="K2408" t="s">
        <v>4872</v>
      </c>
      <c r="L2408" t="str">
        <f t="shared" si="183"/>
        <v>RXTED0135147</v>
      </c>
      <c r="M2408" t="s">
        <v>1303</v>
      </c>
      <c r="N2408" t="str">
        <f t="shared" si="184"/>
        <v>BLK</v>
      </c>
      <c r="O2408" t="str">
        <f t="shared" si="185"/>
        <v>038</v>
      </c>
      <c r="P2408" t="s">
        <v>2764</v>
      </c>
      <c r="Q2408" t="s">
        <v>2764</v>
      </c>
      <c r="R2408" t="s">
        <v>2764</v>
      </c>
      <c r="S2408" t="s">
        <v>4872</v>
      </c>
      <c r="T2408" t="s">
        <v>4486</v>
      </c>
      <c r="U2408" t="str">
        <f t="shared" si="186"/>
        <v>SS</v>
      </c>
      <c r="V2408">
        <v>2024</v>
      </c>
      <c r="W2408" t="s">
        <v>2764</v>
      </c>
      <c r="X2408" t="s">
        <v>2764</v>
      </c>
      <c r="Y2408" t="s">
        <v>2764</v>
      </c>
      <c r="Z2408" t="s">
        <v>2764</v>
      </c>
      <c r="AA2408">
        <v>193.30247753879661</v>
      </c>
      <c r="AB2408" s="6">
        <f t="shared" si="182"/>
        <v>773.20991015518644</v>
      </c>
      <c r="AC2408" t="s">
        <v>2766</v>
      </c>
      <c r="AD2408" t="s">
        <v>4870</v>
      </c>
    </row>
    <row r="2409" spans="1:30" x14ac:dyDescent="0.25">
      <c r="A2409" t="s">
        <v>2759</v>
      </c>
      <c r="B2409" t="s">
        <v>2760</v>
      </c>
      <c r="C2409" t="s">
        <v>2761</v>
      </c>
      <c r="D2409" t="s">
        <v>4405</v>
      </c>
      <c r="E2409" t="s">
        <v>266</v>
      </c>
      <c r="F2409" t="s">
        <v>4489</v>
      </c>
      <c r="G2409" t="s">
        <v>4489</v>
      </c>
      <c r="H2409" t="s">
        <v>2727</v>
      </c>
      <c r="I2409">
        <v>1</v>
      </c>
      <c r="J2409">
        <v>5059855180257</v>
      </c>
      <c r="K2409" t="s">
        <v>4873</v>
      </c>
      <c r="L2409" t="str">
        <f t="shared" si="183"/>
        <v>RXTED0135147</v>
      </c>
      <c r="M2409" t="s">
        <v>1638</v>
      </c>
      <c r="N2409" t="str">
        <f t="shared" si="184"/>
        <v>BLK</v>
      </c>
      <c r="O2409" t="str">
        <f t="shared" si="185"/>
        <v>039</v>
      </c>
      <c r="P2409" t="s">
        <v>2764</v>
      </c>
      <c r="Q2409" t="s">
        <v>2764</v>
      </c>
      <c r="R2409" t="s">
        <v>2764</v>
      </c>
      <c r="S2409" t="s">
        <v>4873</v>
      </c>
      <c r="T2409" t="s">
        <v>4486</v>
      </c>
      <c r="U2409" t="str">
        <f t="shared" si="186"/>
        <v>SS</v>
      </c>
      <c r="V2409">
        <v>2024</v>
      </c>
      <c r="W2409" t="s">
        <v>2764</v>
      </c>
      <c r="X2409" t="s">
        <v>2764</v>
      </c>
      <c r="Y2409" t="s">
        <v>2764</v>
      </c>
      <c r="Z2409" t="s">
        <v>2764</v>
      </c>
      <c r="AA2409">
        <v>193.30247753879661</v>
      </c>
      <c r="AB2409" s="6">
        <f t="shared" si="182"/>
        <v>193.30247753879661</v>
      </c>
      <c r="AC2409" t="s">
        <v>2766</v>
      </c>
      <c r="AD2409" t="s">
        <v>4870</v>
      </c>
    </row>
    <row r="2410" spans="1:30" x14ac:dyDescent="0.25">
      <c r="A2410" t="s">
        <v>2759</v>
      </c>
      <c r="B2410" t="s">
        <v>2760</v>
      </c>
      <c r="C2410" t="s">
        <v>2761</v>
      </c>
      <c r="D2410" t="s">
        <v>4405</v>
      </c>
      <c r="E2410" t="s">
        <v>266</v>
      </c>
      <c r="F2410" t="s">
        <v>4489</v>
      </c>
      <c r="G2410" t="s">
        <v>4489</v>
      </c>
      <c r="H2410" t="s">
        <v>2727</v>
      </c>
      <c r="I2410">
        <v>1</v>
      </c>
      <c r="J2410">
        <v>5059855180233</v>
      </c>
      <c r="K2410" t="s">
        <v>4874</v>
      </c>
      <c r="L2410" t="str">
        <f t="shared" si="183"/>
        <v>RXTED0135147</v>
      </c>
      <c r="M2410" t="s">
        <v>285</v>
      </c>
      <c r="N2410" t="str">
        <f t="shared" si="184"/>
        <v>BLK</v>
      </c>
      <c r="O2410" t="str">
        <f t="shared" si="185"/>
        <v>040</v>
      </c>
      <c r="P2410" t="s">
        <v>2764</v>
      </c>
      <c r="Q2410" t="s">
        <v>2764</v>
      </c>
      <c r="R2410" t="s">
        <v>2764</v>
      </c>
      <c r="S2410" t="s">
        <v>4874</v>
      </c>
      <c r="T2410" t="s">
        <v>4486</v>
      </c>
      <c r="U2410" t="str">
        <f t="shared" si="186"/>
        <v>SS</v>
      </c>
      <c r="V2410">
        <v>2024</v>
      </c>
      <c r="W2410" t="s">
        <v>2764</v>
      </c>
      <c r="X2410" t="s">
        <v>2764</v>
      </c>
      <c r="Y2410" t="s">
        <v>2764</v>
      </c>
      <c r="Z2410" t="s">
        <v>2764</v>
      </c>
      <c r="AA2410">
        <v>193.30247753879661</v>
      </c>
      <c r="AB2410" s="6">
        <f t="shared" si="182"/>
        <v>193.30247753879661</v>
      </c>
      <c r="AC2410" t="s">
        <v>2766</v>
      </c>
      <c r="AD2410" t="s">
        <v>4870</v>
      </c>
    </row>
    <row r="2411" spans="1:30" x14ac:dyDescent="0.25">
      <c r="A2411" t="s">
        <v>2759</v>
      </c>
      <c r="B2411" t="s">
        <v>2760</v>
      </c>
      <c r="C2411" t="s">
        <v>2761</v>
      </c>
      <c r="D2411" t="s">
        <v>4405</v>
      </c>
      <c r="E2411" t="s">
        <v>266</v>
      </c>
      <c r="F2411" t="s">
        <v>4489</v>
      </c>
      <c r="G2411" t="s">
        <v>4489</v>
      </c>
      <c r="H2411" t="s">
        <v>2727</v>
      </c>
      <c r="I2411">
        <v>1</v>
      </c>
      <c r="J2411">
        <v>5059855180219</v>
      </c>
      <c r="K2411" t="s">
        <v>4875</v>
      </c>
      <c r="L2411" t="str">
        <f t="shared" si="183"/>
        <v>RXTED0135147</v>
      </c>
      <c r="M2411" t="s">
        <v>1639</v>
      </c>
      <c r="N2411" t="str">
        <f t="shared" si="184"/>
        <v>BLK</v>
      </c>
      <c r="O2411" t="str">
        <f t="shared" si="185"/>
        <v>041</v>
      </c>
      <c r="P2411" t="s">
        <v>2764</v>
      </c>
      <c r="Q2411" t="s">
        <v>2764</v>
      </c>
      <c r="R2411" t="s">
        <v>2764</v>
      </c>
      <c r="S2411" t="s">
        <v>4875</v>
      </c>
      <c r="T2411" t="s">
        <v>4486</v>
      </c>
      <c r="U2411" t="str">
        <f t="shared" si="186"/>
        <v>SS</v>
      </c>
      <c r="V2411">
        <v>2024</v>
      </c>
      <c r="W2411" t="s">
        <v>2764</v>
      </c>
      <c r="X2411" t="s">
        <v>2764</v>
      </c>
      <c r="Y2411" t="s">
        <v>2764</v>
      </c>
      <c r="Z2411" t="s">
        <v>2764</v>
      </c>
      <c r="AA2411">
        <v>193.30247753879661</v>
      </c>
      <c r="AB2411" s="6">
        <f t="shared" si="182"/>
        <v>193.30247753879661</v>
      </c>
      <c r="AC2411" t="s">
        <v>2766</v>
      </c>
      <c r="AD2411" t="s">
        <v>4870</v>
      </c>
    </row>
    <row r="2412" spans="1:30" x14ac:dyDescent="0.25">
      <c r="A2412" t="s">
        <v>2759</v>
      </c>
      <c r="B2412" t="s">
        <v>2760</v>
      </c>
      <c r="C2412" t="s">
        <v>2761</v>
      </c>
      <c r="D2412" t="s">
        <v>4405</v>
      </c>
      <c r="E2412" t="s">
        <v>266</v>
      </c>
      <c r="F2412" t="s">
        <v>4400</v>
      </c>
      <c r="G2412" t="s">
        <v>4445</v>
      </c>
      <c r="H2412" t="s">
        <v>2728</v>
      </c>
      <c r="I2412">
        <v>5</v>
      </c>
      <c r="J2412">
        <v>5059489815945</v>
      </c>
      <c r="K2412" t="s">
        <v>4876</v>
      </c>
      <c r="L2412" t="str">
        <f t="shared" si="183"/>
        <v>RXTED0135157</v>
      </c>
      <c r="M2412" t="s">
        <v>2798</v>
      </c>
      <c r="N2412" t="str">
        <f t="shared" si="184"/>
        <v>BLK</v>
      </c>
      <c r="O2412" t="str">
        <f t="shared" si="185"/>
        <v>000</v>
      </c>
      <c r="P2412" t="s">
        <v>2764</v>
      </c>
      <c r="Q2412" t="s">
        <v>2764</v>
      </c>
      <c r="R2412" t="s">
        <v>2764</v>
      </c>
      <c r="S2412" t="s">
        <v>4876</v>
      </c>
      <c r="T2412" t="s">
        <v>4402</v>
      </c>
      <c r="U2412" t="s">
        <v>4402</v>
      </c>
      <c r="V2412" t="s">
        <v>4402</v>
      </c>
      <c r="W2412" t="s">
        <v>2764</v>
      </c>
      <c r="X2412" t="s">
        <v>2764</v>
      </c>
      <c r="Y2412" t="s">
        <v>2764</v>
      </c>
      <c r="Z2412" t="s">
        <v>2764</v>
      </c>
      <c r="AA2412">
        <v>65.341682548325622</v>
      </c>
      <c r="AB2412" s="6">
        <f t="shared" si="182"/>
        <v>326.70841274162808</v>
      </c>
      <c r="AC2412" t="s">
        <v>2766</v>
      </c>
      <c r="AD2412" t="s">
        <v>4877</v>
      </c>
    </row>
    <row r="2413" spans="1:30" x14ac:dyDescent="0.25">
      <c r="A2413" t="s">
        <v>2759</v>
      </c>
      <c r="B2413" t="s">
        <v>2760</v>
      </c>
      <c r="C2413" t="s">
        <v>2761</v>
      </c>
      <c r="D2413" t="s">
        <v>4405</v>
      </c>
      <c r="E2413" t="s">
        <v>266</v>
      </c>
      <c r="F2413" t="s">
        <v>4400</v>
      </c>
      <c r="G2413" t="s">
        <v>4445</v>
      </c>
      <c r="H2413" t="s">
        <v>2728</v>
      </c>
      <c r="I2413">
        <v>2</v>
      </c>
      <c r="J2413">
        <v>5059489815938</v>
      </c>
      <c r="K2413" t="s">
        <v>4878</v>
      </c>
      <c r="L2413" t="str">
        <f t="shared" si="183"/>
        <v>RXTED0135157</v>
      </c>
      <c r="M2413" t="s">
        <v>2810</v>
      </c>
      <c r="N2413" t="str">
        <f t="shared" si="184"/>
        <v>BLK</v>
      </c>
      <c r="O2413" t="str">
        <f t="shared" si="185"/>
        <v>001</v>
      </c>
      <c r="P2413" t="s">
        <v>2764</v>
      </c>
      <c r="Q2413" t="s">
        <v>2764</v>
      </c>
      <c r="R2413" t="s">
        <v>2764</v>
      </c>
      <c r="S2413" t="s">
        <v>4878</v>
      </c>
      <c r="T2413" t="s">
        <v>4402</v>
      </c>
      <c r="U2413" t="s">
        <v>4402</v>
      </c>
      <c r="V2413" t="s">
        <v>4402</v>
      </c>
      <c r="W2413" t="s">
        <v>2764</v>
      </c>
      <c r="X2413" t="s">
        <v>2764</v>
      </c>
      <c r="Y2413" t="s">
        <v>2764</v>
      </c>
      <c r="Z2413" t="s">
        <v>2764</v>
      </c>
      <c r="AA2413">
        <v>65.341682548325622</v>
      </c>
      <c r="AB2413" s="6">
        <f t="shared" si="182"/>
        <v>130.68336509665124</v>
      </c>
      <c r="AC2413" t="s">
        <v>2766</v>
      </c>
      <c r="AD2413" t="s">
        <v>4877</v>
      </c>
    </row>
    <row r="2414" spans="1:30" x14ac:dyDescent="0.25">
      <c r="A2414" t="s">
        <v>2759</v>
      </c>
      <c r="B2414" t="s">
        <v>2760</v>
      </c>
      <c r="C2414" t="s">
        <v>2761</v>
      </c>
      <c r="D2414" t="s">
        <v>4405</v>
      </c>
      <c r="E2414" t="s">
        <v>266</v>
      </c>
      <c r="F2414" t="s">
        <v>4400</v>
      </c>
      <c r="G2414" t="s">
        <v>4445</v>
      </c>
      <c r="H2414" t="s">
        <v>2728</v>
      </c>
      <c r="I2414">
        <v>1</v>
      </c>
      <c r="J2414">
        <v>5059489815921</v>
      </c>
      <c r="K2414" t="s">
        <v>4879</v>
      </c>
      <c r="L2414" t="str">
        <f t="shared" si="183"/>
        <v>RXTED0135157</v>
      </c>
      <c r="M2414" t="s">
        <v>2847</v>
      </c>
      <c r="N2414" t="str">
        <f t="shared" si="184"/>
        <v>BLK</v>
      </c>
      <c r="O2414" t="str">
        <f t="shared" si="185"/>
        <v>002</v>
      </c>
      <c r="P2414" t="s">
        <v>2764</v>
      </c>
      <c r="Q2414" t="s">
        <v>2764</v>
      </c>
      <c r="R2414" t="s">
        <v>2764</v>
      </c>
      <c r="S2414" t="s">
        <v>4879</v>
      </c>
      <c r="T2414" t="s">
        <v>4402</v>
      </c>
      <c r="U2414" t="s">
        <v>4402</v>
      </c>
      <c r="V2414" t="s">
        <v>4402</v>
      </c>
      <c r="W2414" t="s">
        <v>2764</v>
      </c>
      <c r="X2414" t="s">
        <v>2764</v>
      </c>
      <c r="Y2414" t="s">
        <v>2764</v>
      </c>
      <c r="Z2414" t="s">
        <v>2764</v>
      </c>
      <c r="AA2414">
        <v>65.341682548325622</v>
      </c>
      <c r="AB2414" s="6">
        <f t="shared" si="182"/>
        <v>65.341682548325622</v>
      </c>
      <c r="AC2414" t="s">
        <v>2766</v>
      </c>
      <c r="AD2414" t="s">
        <v>4877</v>
      </c>
    </row>
    <row r="2415" spans="1:30" x14ac:dyDescent="0.25">
      <c r="A2415" t="s">
        <v>2759</v>
      </c>
      <c r="B2415" t="s">
        <v>2760</v>
      </c>
      <c r="C2415" t="s">
        <v>2761</v>
      </c>
      <c r="D2415" t="s">
        <v>4405</v>
      </c>
      <c r="E2415" t="s">
        <v>266</v>
      </c>
      <c r="F2415" t="s">
        <v>4400</v>
      </c>
      <c r="G2415" t="s">
        <v>4420</v>
      </c>
      <c r="H2415" t="s">
        <v>2728</v>
      </c>
      <c r="I2415">
        <v>11</v>
      </c>
      <c r="J2415">
        <v>5059489779742</v>
      </c>
      <c r="K2415" t="s">
        <v>4880</v>
      </c>
      <c r="L2415" t="str">
        <f t="shared" si="183"/>
        <v>RXTED0135165</v>
      </c>
      <c r="M2415" t="s">
        <v>2798</v>
      </c>
      <c r="N2415" t="str">
        <f t="shared" si="184"/>
        <v>BLK</v>
      </c>
      <c r="O2415" t="str">
        <f t="shared" si="185"/>
        <v>000</v>
      </c>
      <c r="P2415" t="s">
        <v>2764</v>
      </c>
      <c r="Q2415" t="s">
        <v>2764</v>
      </c>
      <c r="R2415" t="s">
        <v>2764</v>
      </c>
      <c r="S2415" t="s">
        <v>4880</v>
      </c>
      <c r="T2415" t="s">
        <v>4402</v>
      </c>
      <c r="U2415" t="s">
        <v>4402</v>
      </c>
      <c r="V2415" t="s">
        <v>4402</v>
      </c>
      <c r="W2415" t="s">
        <v>2764</v>
      </c>
      <c r="X2415" t="s">
        <v>2764</v>
      </c>
      <c r="Y2415" t="s">
        <v>2764</v>
      </c>
      <c r="Z2415" t="s">
        <v>2764</v>
      </c>
      <c r="AA2415">
        <v>122.51565477811053</v>
      </c>
      <c r="AB2415" s="6">
        <f t="shared" si="182"/>
        <v>1347.6722025592157</v>
      </c>
      <c r="AC2415" t="s">
        <v>2766</v>
      </c>
      <c r="AD2415" t="s">
        <v>4881</v>
      </c>
    </row>
    <row r="2416" spans="1:30" x14ac:dyDescent="0.25">
      <c r="A2416" t="s">
        <v>2759</v>
      </c>
      <c r="B2416" t="s">
        <v>2760</v>
      </c>
      <c r="C2416" t="s">
        <v>2761</v>
      </c>
      <c r="D2416" t="s">
        <v>4405</v>
      </c>
      <c r="E2416" t="s">
        <v>266</v>
      </c>
      <c r="F2416" t="s">
        <v>4400</v>
      </c>
      <c r="G2416" t="s">
        <v>4420</v>
      </c>
      <c r="H2416" t="s">
        <v>2728</v>
      </c>
      <c r="I2416">
        <v>14</v>
      </c>
      <c r="J2416">
        <v>5059489779728</v>
      </c>
      <c r="K2416" t="s">
        <v>4882</v>
      </c>
      <c r="L2416" t="str">
        <f t="shared" si="183"/>
        <v>RXTED0135165</v>
      </c>
      <c r="M2416" t="s">
        <v>2810</v>
      </c>
      <c r="N2416" t="str">
        <f t="shared" si="184"/>
        <v>BLK</v>
      </c>
      <c r="O2416" t="str">
        <f t="shared" si="185"/>
        <v>001</v>
      </c>
      <c r="P2416" t="s">
        <v>2764</v>
      </c>
      <c r="Q2416" t="s">
        <v>2764</v>
      </c>
      <c r="R2416" t="s">
        <v>2764</v>
      </c>
      <c r="S2416" t="s">
        <v>4882</v>
      </c>
      <c r="T2416" t="s">
        <v>4402</v>
      </c>
      <c r="U2416" t="s">
        <v>4402</v>
      </c>
      <c r="V2416" t="s">
        <v>4402</v>
      </c>
      <c r="W2416" t="s">
        <v>2764</v>
      </c>
      <c r="X2416" t="s">
        <v>2764</v>
      </c>
      <c r="Y2416" t="s">
        <v>2764</v>
      </c>
      <c r="Z2416" t="s">
        <v>2764</v>
      </c>
      <c r="AA2416">
        <v>122.51565477811053</v>
      </c>
      <c r="AB2416" s="6">
        <f t="shared" si="182"/>
        <v>1715.2191668935475</v>
      </c>
      <c r="AC2416" t="s">
        <v>2766</v>
      </c>
      <c r="AD2416" t="s">
        <v>4881</v>
      </c>
    </row>
    <row r="2417" spans="1:30" x14ac:dyDescent="0.25">
      <c r="A2417" t="s">
        <v>2759</v>
      </c>
      <c r="B2417" t="s">
        <v>2760</v>
      </c>
      <c r="C2417" t="s">
        <v>2761</v>
      </c>
      <c r="D2417" t="s">
        <v>4405</v>
      </c>
      <c r="E2417" t="s">
        <v>266</v>
      </c>
      <c r="F2417" t="s">
        <v>4400</v>
      </c>
      <c r="G2417" t="s">
        <v>4420</v>
      </c>
      <c r="H2417" t="s">
        <v>2728</v>
      </c>
      <c r="I2417">
        <v>18</v>
      </c>
      <c r="J2417">
        <v>5059489779704</v>
      </c>
      <c r="K2417" t="s">
        <v>4883</v>
      </c>
      <c r="L2417" t="str">
        <f t="shared" si="183"/>
        <v>RXTED0135165</v>
      </c>
      <c r="M2417" t="s">
        <v>2847</v>
      </c>
      <c r="N2417" t="str">
        <f t="shared" si="184"/>
        <v>BLK</v>
      </c>
      <c r="O2417" t="str">
        <f t="shared" si="185"/>
        <v>002</v>
      </c>
      <c r="P2417" t="s">
        <v>2764</v>
      </c>
      <c r="Q2417" t="s">
        <v>2764</v>
      </c>
      <c r="R2417" t="s">
        <v>2764</v>
      </c>
      <c r="S2417" t="s">
        <v>4883</v>
      </c>
      <c r="T2417" t="s">
        <v>4402</v>
      </c>
      <c r="U2417" t="s">
        <v>4402</v>
      </c>
      <c r="V2417" t="s">
        <v>4402</v>
      </c>
      <c r="W2417" t="s">
        <v>2764</v>
      </c>
      <c r="X2417" t="s">
        <v>2764</v>
      </c>
      <c r="Y2417" t="s">
        <v>2764</v>
      </c>
      <c r="Z2417" t="s">
        <v>2764</v>
      </c>
      <c r="AA2417">
        <v>122.51565477811053</v>
      </c>
      <c r="AB2417" s="6">
        <f t="shared" si="182"/>
        <v>2205.2817860059895</v>
      </c>
      <c r="AC2417" t="s">
        <v>2766</v>
      </c>
      <c r="AD2417" t="s">
        <v>4881</v>
      </c>
    </row>
    <row r="2418" spans="1:30" x14ac:dyDescent="0.25">
      <c r="A2418" t="s">
        <v>2759</v>
      </c>
      <c r="B2418" t="s">
        <v>2760</v>
      </c>
      <c r="C2418" t="s">
        <v>2761</v>
      </c>
      <c r="D2418" t="s">
        <v>4405</v>
      </c>
      <c r="E2418" t="s">
        <v>266</v>
      </c>
      <c r="F2418" t="s">
        <v>4400</v>
      </c>
      <c r="G2418" t="s">
        <v>4420</v>
      </c>
      <c r="H2418" t="s">
        <v>2728</v>
      </c>
      <c r="I2418">
        <v>15</v>
      </c>
      <c r="J2418">
        <v>5059489779681</v>
      </c>
      <c r="K2418" t="s">
        <v>4884</v>
      </c>
      <c r="L2418" t="str">
        <f t="shared" si="183"/>
        <v>RXTED0135165</v>
      </c>
      <c r="M2418" t="s">
        <v>2903</v>
      </c>
      <c r="N2418" t="str">
        <f t="shared" si="184"/>
        <v>BLK</v>
      </c>
      <c r="O2418" t="str">
        <f t="shared" si="185"/>
        <v>003</v>
      </c>
      <c r="P2418" t="s">
        <v>2764</v>
      </c>
      <c r="Q2418" t="s">
        <v>2764</v>
      </c>
      <c r="R2418" t="s">
        <v>2764</v>
      </c>
      <c r="S2418" t="s">
        <v>4884</v>
      </c>
      <c r="T2418" t="s">
        <v>4402</v>
      </c>
      <c r="U2418" t="s">
        <v>4402</v>
      </c>
      <c r="V2418" t="s">
        <v>4402</v>
      </c>
      <c r="W2418" t="s">
        <v>2764</v>
      </c>
      <c r="X2418" t="s">
        <v>2764</v>
      </c>
      <c r="Y2418" t="s">
        <v>2764</v>
      </c>
      <c r="Z2418" t="s">
        <v>2764</v>
      </c>
      <c r="AA2418">
        <v>122.51565477811053</v>
      </c>
      <c r="AB2418" s="6">
        <f t="shared" si="182"/>
        <v>1837.734821671658</v>
      </c>
      <c r="AC2418" t="s">
        <v>2766</v>
      </c>
      <c r="AD2418" t="s">
        <v>4881</v>
      </c>
    </row>
    <row r="2419" spans="1:30" x14ac:dyDescent="0.25">
      <c r="A2419" t="s">
        <v>2759</v>
      </c>
      <c r="B2419" t="s">
        <v>2760</v>
      </c>
      <c r="C2419" t="s">
        <v>2761</v>
      </c>
      <c r="D2419" t="s">
        <v>4405</v>
      </c>
      <c r="E2419" t="s">
        <v>266</v>
      </c>
      <c r="F2419" t="s">
        <v>4400</v>
      </c>
      <c r="G2419" t="s">
        <v>4420</v>
      </c>
      <c r="H2419" t="s">
        <v>2728</v>
      </c>
      <c r="I2419">
        <v>8</v>
      </c>
      <c r="J2419">
        <v>5059489779667</v>
      </c>
      <c r="K2419" t="s">
        <v>4885</v>
      </c>
      <c r="L2419" t="str">
        <f t="shared" si="183"/>
        <v>RXTED0135165</v>
      </c>
      <c r="M2419" t="s">
        <v>2905</v>
      </c>
      <c r="N2419" t="str">
        <f t="shared" si="184"/>
        <v>BLK</v>
      </c>
      <c r="O2419" t="str">
        <f t="shared" si="185"/>
        <v>004</v>
      </c>
      <c r="P2419" t="s">
        <v>2764</v>
      </c>
      <c r="Q2419" t="s">
        <v>2764</v>
      </c>
      <c r="R2419" t="s">
        <v>2764</v>
      </c>
      <c r="S2419" t="s">
        <v>4885</v>
      </c>
      <c r="T2419" t="s">
        <v>4402</v>
      </c>
      <c r="U2419" t="s">
        <v>4402</v>
      </c>
      <c r="V2419" t="s">
        <v>4402</v>
      </c>
      <c r="W2419" t="s">
        <v>2764</v>
      </c>
      <c r="X2419" t="s">
        <v>2764</v>
      </c>
      <c r="Y2419" t="s">
        <v>2764</v>
      </c>
      <c r="Z2419" t="s">
        <v>2764</v>
      </c>
      <c r="AA2419">
        <v>122.51565477811053</v>
      </c>
      <c r="AB2419" s="6">
        <f t="shared" si="182"/>
        <v>980.12523822488424</v>
      </c>
      <c r="AC2419" t="s">
        <v>2766</v>
      </c>
      <c r="AD2419" t="s">
        <v>4881</v>
      </c>
    </row>
    <row r="2420" spans="1:30" x14ac:dyDescent="0.25">
      <c r="A2420" t="s">
        <v>2759</v>
      </c>
      <c r="B2420" t="s">
        <v>2760</v>
      </c>
      <c r="C2420" t="s">
        <v>2761</v>
      </c>
      <c r="D2420" t="s">
        <v>4405</v>
      </c>
      <c r="E2420" t="s">
        <v>266</v>
      </c>
      <c r="F2420" t="s">
        <v>4400</v>
      </c>
      <c r="G2420" t="s">
        <v>4420</v>
      </c>
      <c r="H2420" t="s">
        <v>2728</v>
      </c>
      <c r="I2420">
        <v>4</v>
      </c>
      <c r="J2420">
        <v>5059489779643</v>
      </c>
      <c r="K2420" t="s">
        <v>4886</v>
      </c>
      <c r="L2420" t="str">
        <f t="shared" si="183"/>
        <v>RXTED0135165</v>
      </c>
      <c r="M2420" t="s">
        <v>2804</v>
      </c>
      <c r="N2420" t="str">
        <f t="shared" si="184"/>
        <v>BLK</v>
      </c>
      <c r="O2420" t="str">
        <f t="shared" si="185"/>
        <v>005</v>
      </c>
      <c r="P2420" t="s">
        <v>2764</v>
      </c>
      <c r="Q2420" t="s">
        <v>2764</v>
      </c>
      <c r="R2420" t="s">
        <v>2764</v>
      </c>
      <c r="S2420" t="s">
        <v>4886</v>
      </c>
      <c r="T2420" t="s">
        <v>4402</v>
      </c>
      <c r="U2420" t="s">
        <v>4402</v>
      </c>
      <c r="V2420" t="s">
        <v>4402</v>
      </c>
      <c r="W2420" t="s">
        <v>2764</v>
      </c>
      <c r="X2420" t="s">
        <v>2764</v>
      </c>
      <c r="Y2420" t="s">
        <v>2764</v>
      </c>
      <c r="Z2420" t="s">
        <v>2764</v>
      </c>
      <c r="AA2420">
        <v>122.51565477811053</v>
      </c>
      <c r="AB2420" s="6">
        <f t="shared" si="182"/>
        <v>490.06261911244212</v>
      </c>
      <c r="AC2420" t="s">
        <v>2766</v>
      </c>
      <c r="AD2420" t="s">
        <v>4881</v>
      </c>
    </row>
    <row r="2421" spans="1:30" x14ac:dyDescent="0.25">
      <c r="A2421" t="s">
        <v>2759</v>
      </c>
      <c r="B2421" t="s">
        <v>2760</v>
      </c>
      <c r="C2421" t="s">
        <v>2761</v>
      </c>
      <c r="D2421" t="s">
        <v>4405</v>
      </c>
      <c r="E2421" t="s">
        <v>266</v>
      </c>
      <c r="F2421" t="s">
        <v>4400</v>
      </c>
      <c r="G2421" t="s">
        <v>4420</v>
      </c>
      <c r="H2421" t="s">
        <v>2728</v>
      </c>
      <c r="I2421">
        <v>2</v>
      </c>
      <c r="J2421">
        <v>5059489775140</v>
      </c>
      <c r="K2421" t="s">
        <v>4887</v>
      </c>
      <c r="L2421" t="str">
        <f t="shared" si="183"/>
        <v>RXTED0135166</v>
      </c>
      <c r="M2421" t="s">
        <v>2810</v>
      </c>
      <c r="N2421" t="str">
        <f t="shared" si="184"/>
        <v>BLK</v>
      </c>
      <c r="O2421" t="str">
        <f t="shared" si="185"/>
        <v>001</v>
      </c>
      <c r="P2421" t="s">
        <v>2764</v>
      </c>
      <c r="Q2421" t="s">
        <v>2764</v>
      </c>
      <c r="R2421" t="s">
        <v>2764</v>
      </c>
      <c r="S2421" t="s">
        <v>4887</v>
      </c>
      <c r="T2421" t="s">
        <v>4402</v>
      </c>
      <c r="U2421" t="s">
        <v>4402</v>
      </c>
      <c r="V2421" t="s">
        <v>4402</v>
      </c>
      <c r="W2421" t="s">
        <v>2764</v>
      </c>
      <c r="X2421" t="s">
        <v>2764</v>
      </c>
      <c r="Y2421" t="s">
        <v>2764</v>
      </c>
      <c r="Z2421" t="s">
        <v>2764</v>
      </c>
      <c r="AA2421">
        <v>393.41138034304385</v>
      </c>
      <c r="AB2421" s="6">
        <f t="shared" si="182"/>
        <v>786.82276068608769</v>
      </c>
      <c r="AC2421" t="s">
        <v>2766</v>
      </c>
      <c r="AD2421">
        <v>0</v>
      </c>
    </row>
    <row r="2422" spans="1:30" x14ac:dyDescent="0.25">
      <c r="A2422" t="s">
        <v>2759</v>
      </c>
      <c r="B2422" t="s">
        <v>2760</v>
      </c>
      <c r="C2422" t="s">
        <v>2761</v>
      </c>
      <c r="D2422" t="s">
        <v>4405</v>
      </c>
      <c r="E2422" t="s">
        <v>266</v>
      </c>
      <c r="F2422" t="s">
        <v>4400</v>
      </c>
      <c r="G2422" t="s">
        <v>4420</v>
      </c>
      <c r="H2422" t="s">
        <v>2728</v>
      </c>
      <c r="I2422">
        <v>1</v>
      </c>
      <c r="J2422">
        <v>5059489775102</v>
      </c>
      <c r="K2422" t="s">
        <v>4888</v>
      </c>
      <c r="L2422" t="str">
        <f t="shared" si="183"/>
        <v>RXTED0135166</v>
      </c>
      <c r="M2422" t="s">
        <v>2903</v>
      </c>
      <c r="N2422" t="str">
        <f t="shared" si="184"/>
        <v>BLK</v>
      </c>
      <c r="O2422" t="str">
        <f t="shared" si="185"/>
        <v>003</v>
      </c>
      <c r="P2422" t="s">
        <v>2764</v>
      </c>
      <c r="Q2422" t="s">
        <v>2764</v>
      </c>
      <c r="R2422" t="s">
        <v>2764</v>
      </c>
      <c r="S2422" t="s">
        <v>4888</v>
      </c>
      <c r="T2422" t="s">
        <v>4402</v>
      </c>
      <c r="U2422" t="s">
        <v>4402</v>
      </c>
      <c r="V2422" t="s">
        <v>4402</v>
      </c>
      <c r="W2422" t="s">
        <v>2764</v>
      </c>
      <c r="X2422" t="s">
        <v>2764</v>
      </c>
      <c r="Y2422" t="s">
        <v>2764</v>
      </c>
      <c r="Z2422" t="s">
        <v>2764</v>
      </c>
      <c r="AA2422">
        <v>393.41138034304385</v>
      </c>
      <c r="AB2422" s="6">
        <f t="shared" si="182"/>
        <v>393.41138034304385</v>
      </c>
      <c r="AC2422" t="s">
        <v>2766</v>
      </c>
      <c r="AD2422">
        <v>0</v>
      </c>
    </row>
    <row r="2423" spans="1:30" x14ac:dyDescent="0.25">
      <c r="A2423" t="s">
        <v>2759</v>
      </c>
      <c r="B2423" t="s">
        <v>2760</v>
      </c>
      <c r="C2423" t="s">
        <v>2761</v>
      </c>
      <c r="D2423" t="s">
        <v>4405</v>
      </c>
      <c r="E2423" t="s">
        <v>266</v>
      </c>
      <c r="F2423" t="s">
        <v>4400</v>
      </c>
      <c r="G2423" t="s">
        <v>4420</v>
      </c>
      <c r="H2423" t="s">
        <v>2728</v>
      </c>
      <c r="I2423">
        <v>2</v>
      </c>
      <c r="J2423">
        <v>5059489775089</v>
      </c>
      <c r="K2423" t="s">
        <v>4889</v>
      </c>
      <c r="L2423" t="str">
        <f t="shared" si="183"/>
        <v>RXTED0135166</v>
      </c>
      <c r="M2423" t="s">
        <v>2905</v>
      </c>
      <c r="N2423" t="str">
        <f t="shared" si="184"/>
        <v>BLK</v>
      </c>
      <c r="O2423" t="str">
        <f t="shared" si="185"/>
        <v>004</v>
      </c>
      <c r="P2423" t="s">
        <v>2764</v>
      </c>
      <c r="Q2423" t="s">
        <v>2764</v>
      </c>
      <c r="R2423" t="s">
        <v>2764</v>
      </c>
      <c r="S2423" t="s">
        <v>4889</v>
      </c>
      <c r="T2423" t="s">
        <v>4402</v>
      </c>
      <c r="U2423" t="s">
        <v>4402</v>
      </c>
      <c r="V2423" t="s">
        <v>4402</v>
      </c>
      <c r="W2423" t="s">
        <v>2764</v>
      </c>
      <c r="X2423" t="s">
        <v>2764</v>
      </c>
      <c r="Y2423" t="s">
        <v>2764</v>
      </c>
      <c r="Z2423" t="s">
        <v>2764</v>
      </c>
      <c r="AA2423">
        <v>393.41138034304385</v>
      </c>
      <c r="AB2423" s="6">
        <f t="shared" si="182"/>
        <v>786.82276068608769</v>
      </c>
      <c r="AC2423" t="s">
        <v>2766</v>
      </c>
      <c r="AD2423">
        <v>0</v>
      </c>
    </row>
    <row r="2424" spans="1:30" x14ac:dyDescent="0.25">
      <c r="A2424" t="s">
        <v>2759</v>
      </c>
      <c r="B2424" t="s">
        <v>2760</v>
      </c>
      <c r="C2424" t="s">
        <v>2761</v>
      </c>
      <c r="D2424" t="s">
        <v>4405</v>
      </c>
      <c r="E2424" t="s">
        <v>266</v>
      </c>
      <c r="F2424" t="s">
        <v>4400</v>
      </c>
      <c r="G2424" t="s">
        <v>4420</v>
      </c>
      <c r="H2424" t="s">
        <v>2728</v>
      </c>
      <c r="I2424">
        <v>2</v>
      </c>
      <c r="J2424">
        <v>5059489775065</v>
      </c>
      <c r="K2424" t="s">
        <v>4890</v>
      </c>
      <c r="L2424" t="str">
        <f t="shared" si="183"/>
        <v>RXTED0135166</v>
      </c>
      <c r="M2424" t="s">
        <v>2804</v>
      </c>
      <c r="N2424" t="str">
        <f t="shared" si="184"/>
        <v>BLK</v>
      </c>
      <c r="O2424" t="str">
        <f t="shared" si="185"/>
        <v>005</v>
      </c>
      <c r="P2424" t="s">
        <v>2764</v>
      </c>
      <c r="Q2424" t="s">
        <v>2764</v>
      </c>
      <c r="R2424" t="s">
        <v>2764</v>
      </c>
      <c r="S2424" t="s">
        <v>4890</v>
      </c>
      <c r="T2424" t="s">
        <v>4402</v>
      </c>
      <c r="U2424" t="s">
        <v>4402</v>
      </c>
      <c r="V2424" t="s">
        <v>4402</v>
      </c>
      <c r="W2424" t="s">
        <v>2764</v>
      </c>
      <c r="X2424" t="s">
        <v>2764</v>
      </c>
      <c r="Y2424" t="s">
        <v>2764</v>
      </c>
      <c r="Z2424" t="s">
        <v>2764</v>
      </c>
      <c r="AA2424">
        <v>393.41138034304385</v>
      </c>
      <c r="AB2424" s="6">
        <f t="shared" si="182"/>
        <v>786.82276068608769</v>
      </c>
      <c r="AC2424" t="s">
        <v>2766</v>
      </c>
      <c r="AD2424">
        <v>0</v>
      </c>
    </row>
    <row r="2425" spans="1:30" x14ac:dyDescent="0.25">
      <c r="A2425" t="s">
        <v>2759</v>
      </c>
      <c r="B2425" t="s">
        <v>2760</v>
      </c>
      <c r="C2425" t="s">
        <v>2761</v>
      </c>
      <c r="D2425" t="s">
        <v>4405</v>
      </c>
      <c r="E2425" t="s">
        <v>266</v>
      </c>
      <c r="F2425" t="s">
        <v>4400</v>
      </c>
      <c r="G2425" t="s">
        <v>4496</v>
      </c>
      <c r="H2425" t="s">
        <v>2728</v>
      </c>
      <c r="I2425">
        <v>1</v>
      </c>
      <c r="J2425">
        <v>5059489810414</v>
      </c>
      <c r="K2425" t="s">
        <v>4891</v>
      </c>
      <c r="L2425" t="str">
        <f t="shared" si="183"/>
        <v>RXTED0135170</v>
      </c>
      <c r="M2425" t="s">
        <v>1176</v>
      </c>
      <c r="N2425" t="str">
        <f t="shared" si="184"/>
        <v>CAM</v>
      </c>
      <c r="O2425" t="str">
        <f t="shared" si="185"/>
        <v>000</v>
      </c>
      <c r="P2425" t="s">
        <v>2764</v>
      </c>
      <c r="Q2425" t="s">
        <v>2764</v>
      </c>
      <c r="R2425" t="s">
        <v>2764</v>
      </c>
      <c r="S2425" t="s">
        <v>4891</v>
      </c>
      <c r="T2425" t="s">
        <v>4402</v>
      </c>
      <c r="U2425" t="s">
        <v>4402</v>
      </c>
      <c r="V2425" t="s">
        <v>4402</v>
      </c>
      <c r="W2425" t="s">
        <v>2764</v>
      </c>
      <c r="X2425" t="s">
        <v>2764</v>
      </c>
      <c r="Y2425" t="s">
        <v>2764</v>
      </c>
      <c r="Z2425" t="s">
        <v>2764</v>
      </c>
      <c r="AA2425">
        <v>136.1285053090117</v>
      </c>
      <c r="AB2425" s="6">
        <f t="shared" si="182"/>
        <v>136.1285053090117</v>
      </c>
      <c r="AC2425" t="s">
        <v>2766</v>
      </c>
      <c r="AD2425" t="s">
        <v>4892</v>
      </c>
    </row>
    <row r="2426" spans="1:30" x14ac:dyDescent="0.25">
      <c r="A2426" t="s">
        <v>2759</v>
      </c>
      <c r="B2426" t="s">
        <v>2760</v>
      </c>
      <c r="C2426" t="s">
        <v>2761</v>
      </c>
      <c r="D2426" t="s">
        <v>4405</v>
      </c>
      <c r="E2426" t="s">
        <v>266</v>
      </c>
      <c r="F2426" t="s">
        <v>4400</v>
      </c>
      <c r="G2426" t="s">
        <v>4468</v>
      </c>
      <c r="H2426" t="s">
        <v>2728</v>
      </c>
      <c r="I2426">
        <v>1</v>
      </c>
      <c r="J2426">
        <v>5059489797012</v>
      </c>
      <c r="K2426" t="s">
        <v>4893</v>
      </c>
      <c r="L2426" t="str">
        <f t="shared" si="183"/>
        <v>RXTED0135171</v>
      </c>
      <c r="M2426" t="s">
        <v>1664</v>
      </c>
      <c r="N2426" t="str">
        <f t="shared" si="184"/>
        <v>MGY</v>
      </c>
      <c r="O2426" t="str">
        <f t="shared" si="185"/>
        <v>000</v>
      </c>
      <c r="P2426" t="s">
        <v>2764</v>
      </c>
      <c r="Q2426" t="s">
        <v>2764</v>
      </c>
      <c r="R2426" t="s">
        <v>2764</v>
      </c>
      <c r="S2426" t="s">
        <v>4893</v>
      </c>
      <c r="T2426" t="s">
        <v>4402</v>
      </c>
      <c r="U2426" t="s">
        <v>4402</v>
      </c>
      <c r="V2426" t="s">
        <v>4402</v>
      </c>
      <c r="W2426" t="s">
        <v>2764</v>
      </c>
      <c r="X2426" t="s">
        <v>2764</v>
      </c>
      <c r="Y2426" t="s">
        <v>2764</v>
      </c>
      <c r="Z2426" t="s">
        <v>2764</v>
      </c>
      <c r="AA2426">
        <v>157.90906615845358</v>
      </c>
      <c r="AB2426" s="6">
        <f t="shared" si="182"/>
        <v>157.90906615845358</v>
      </c>
      <c r="AC2426" t="s">
        <v>2766</v>
      </c>
      <c r="AD2426" t="s">
        <v>4894</v>
      </c>
    </row>
    <row r="2427" spans="1:30" x14ac:dyDescent="0.25">
      <c r="A2427" t="s">
        <v>2759</v>
      </c>
      <c r="B2427" t="s">
        <v>2760</v>
      </c>
      <c r="C2427" t="s">
        <v>2761</v>
      </c>
      <c r="D2427" t="s">
        <v>4405</v>
      </c>
      <c r="E2427" t="s">
        <v>266</v>
      </c>
      <c r="F2427" t="s">
        <v>4400</v>
      </c>
      <c r="G2427" t="s">
        <v>4468</v>
      </c>
      <c r="H2427" t="s">
        <v>2728</v>
      </c>
      <c r="I2427">
        <v>2</v>
      </c>
      <c r="J2427">
        <v>5059489796992</v>
      </c>
      <c r="K2427" t="s">
        <v>4895</v>
      </c>
      <c r="L2427" t="str">
        <f t="shared" si="183"/>
        <v>RXTED0135171</v>
      </c>
      <c r="M2427" t="s">
        <v>1665</v>
      </c>
      <c r="N2427" t="str">
        <f t="shared" si="184"/>
        <v>MGY</v>
      </c>
      <c r="O2427" t="str">
        <f t="shared" si="185"/>
        <v>001</v>
      </c>
      <c r="P2427" t="s">
        <v>2764</v>
      </c>
      <c r="Q2427" t="s">
        <v>2764</v>
      </c>
      <c r="R2427" t="s">
        <v>2764</v>
      </c>
      <c r="S2427" t="s">
        <v>4895</v>
      </c>
      <c r="T2427" t="s">
        <v>4402</v>
      </c>
      <c r="U2427" t="s">
        <v>4402</v>
      </c>
      <c r="V2427" t="s">
        <v>4402</v>
      </c>
      <c r="W2427" t="s">
        <v>2764</v>
      </c>
      <c r="X2427" t="s">
        <v>2764</v>
      </c>
      <c r="Y2427" t="s">
        <v>2764</v>
      </c>
      <c r="Z2427" t="s">
        <v>2764</v>
      </c>
      <c r="AA2427">
        <v>157.90906615845358</v>
      </c>
      <c r="AB2427" s="6">
        <f t="shared" si="182"/>
        <v>315.81813231690717</v>
      </c>
      <c r="AC2427" t="s">
        <v>2766</v>
      </c>
      <c r="AD2427" t="s">
        <v>4894</v>
      </c>
    </row>
    <row r="2428" spans="1:30" x14ac:dyDescent="0.25">
      <c r="A2428" t="s">
        <v>2759</v>
      </c>
      <c r="B2428" t="s">
        <v>2760</v>
      </c>
      <c r="C2428" t="s">
        <v>2761</v>
      </c>
      <c r="D2428" t="s">
        <v>4405</v>
      </c>
      <c r="E2428" t="s">
        <v>266</v>
      </c>
      <c r="F2428" t="s">
        <v>4400</v>
      </c>
      <c r="G2428" t="s">
        <v>4468</v>
      </c>
      <c r="H2428" t="s">
        <v>2728</v>
      </c>
      <c r="I2428">
        <v>3</v>
      </c>
      <c r="J2428">
        <v>5059489796978</v>
      </c>
      <c r="K2428" t="s">
        <v>4896</v>
      </c>
      <c r="L2428" t="str">
        <f t="shared" si="183"/>
        <v>RXTED0135171</v>
      </c>
      <c r="M2428" t="s">
        <v>1666</v>
      </c>
      <c r="N2428" t="str">
        <f t="shared" si="184"/>
        <v>MGY</v>
      </c>
      <c r="O2428" t="str">
        <f t="shared" si="185"/>
        <v>002</v>
      </c>
      <c r="P2428" t="s">
        <v>2764</v>
      </c>
      <c r="Q2428" t="s">
        <v>2764</v>
      </c>
      <c r="R2428" t="s">
        <v>2764</v>
      </c>
      <c r="S2428" t="s">
        <v>4896</v>
      </c>
      <c r="T2428" t="s">
        <v>4402</v>
      </c>
      <c r="U2428" t="s">
        <v>4402</v>
      </c>
      <c r="V2428" t="s">
        <v>4402</v>
      </c>
      <c r="W2428" t="s">
        <v>2764</v>
      </c>
      <c r="X2428" t="s">
        <v>2764</v>
      </c>
      <c r="Y2428" t="s">
        <v>2764</v>
      </c>
      <c r="Z2428" t="s">
        <v>2764</v>
      </c>
      <c r="AA2428">
        <v>157.90906615845358</v>
      </c>
      <c r="AB2428" s="6">
        <f t="shared" si="182"/>
        <v>473.72719847536075</v>
      </c>
      <c r="AC2428" t="s">
        <v>2766</v>
      </c>
      <c r="AD2428" t="s">
        <v>4894</v>
      </c>
    </row>
    <row r="2429" spans="1:30" x14ac:dyDescent="0.25">
      <c r="A2429" t="s">
        <v>2759</v>
      </c>
      <c r="B2429" t="s">
        <v>2760</v>
      </c>
      <c r="C2429" t="s">
        <v>2761</v>
      </c>
      <c r="D2429" t="s">
        <v>4405</v>
      </c>
      <c r="E2429" t="s">
        <v>266</v>
      </c>
      <c r="F2429" t="s">
        <v>4400</v>
      </c>
      <c r="G2429" t="s">
        <v>4468</v>
      </c>
      <c r="H2429" t="s">
        <v>2728</v>
      </c>
      <c r="I2429">
        <v>7</v>
      </c>
      <c r="J2429">
        <v>5059489796954</v>
      </c>
      <c r="K2429" t="s">
        <v>4897</v>
      </c>
      <c r="L2429" t="str">
        <f t="shared" si="183"/>
        <v>RXTED0135171</v>
      </c>
      <c r="M2429" t="s">
        <v>1667</v>
      </c>
      <c r="N2429" t="str">
        <f t="shared" si="184"/>
        <v>MGY</v>
      </c>
      <c r="O2429" t="str">
        <f t="shared" si="185"/>
        <v>003</v>
      </c>
      <c r="P2429" t="s">
        <v>2764</v>
      </c>
      <c r="Q2429" t="s">
        <v>2764</v>
      </c>
      <c r="R2429" t="s">
        <v>2764</v>
      </c>
      <c r="S2429" t="s">
        <v>4897</v>
      </c>
      <c r="T2429" t="s">
        <v>4402</v>
      </c>
      <c r="U2429" t="s">
        <v>4402</v>
      </c>
      <c r="V2429" t="s">
        <v>4402</v>
      </c>
      <c r="W2429" t="s">
        <v>2764</v>
      </c>
      <c r="X2429" t="s">
        <v>2764</v>
      </c>
      <c r="Y2429" t="s">
        <v>2764</v>
      </c>
      <c r="Z2429" t="s">
        <v>2764</v>
      </c>
      <c r="AA2429">
        <v>157.90906615845358</v>
      </c>
      <c r="AB2429" s="6">
        <f t="shared" si="182"/>
        <v>1105.363463109175</v>
      </c>
      <c r="AC2429" t="s">
        <v>2766</v>
      </c>
      <c r="AD2429" t="s">
        <v>4894</v>
      </c>
    </row>
    <row r="2430" spans="1:30" x14ac:dyDescent="0.25">
      <c r="A2430" t="s">
        <v>2759</v>
      </c>
      <c r="B2430" t="s">
        <v>2760</v>
      </c>
      <c r="C2430" t="s">
        <v>2761</v>
      </c>
      <c r="D2430" t="s">
        <v>4405</v>
      </c>
      <c r="E2430" t="s">
        <v>266</v>
      </c>
      <c r="F2430" t="s">
        <v>4400</v>
      </c>
      <c r="G2430" t="s">
        <v>4468</v>
      </c>
      <c r="H2430" t="s">
        <v>2728</v>
      </c>
      <c r="I2430">
        <v>7</v>
      </c>
      <c r="J2430">
        <v>5059489796930</v>
      </c>
      <c r="K2430" t="s">
        <v>4898</v>
      </c>
      <c r="L2430" t="str">
        <f t="shared" si="183"/>
        <v>RXTED0135171</v>
      </c>
      <c r="M2430" t="s">
        <v>1668</v>
      </c>
      <c r="N2430" t="str">
        <f t="shared" si="184"/>
        <v>MGY</v>
      </c>
      <c r="O2430" t="str">
        <f t="shared" si="185"/>
        <v>004</v>
      </c>
      <c r="P2430" t="s">
        <v>2764</v>
      </c>
      <c r="Q2430" t="s">
        <v>2764</v>
      </c>
      <c r="R2430" t="s">
        <v>2764</v>
      </c>
      <c r="S2430" t="s">
        <v>4898</v>
      </c>
      <c r="T2430" t="s">
        <v>4402</v>
      </c>
      <c r="U2430" t="s">
        <v>4402</v>
      </c>
      <c r="V2430" t="s">
        <v>4402</v>
      </c>
      <c r="W2430" t="s">
        <v>2764</v>
      </c>
      <c r="X2430" t="s">
        <v>2764</v>
      </c>
      <c r="Y2430" t="s">
        <v>2764</v>
      </c>
      <c r="Z2430" t="s">
        <v>2764</v>
      </c>
      <c r="AA2430">
        <v>157.90906615845358</v>
      </c>
      <c r="AB2430" s="6">
        <f t="shared" si="182"/>
        <v>1105.363463109175</v>
      </c>
      <c r="AC2430" t="s">
        <v>2766</v>
      </c>
      <c r="AD2430" t="s">
        <v>4894</v>
      </c>
    </row>
    <row r="2431" spans="1:30" x14ac:dyDescent="0.25">
      <c r="A2431" t="s">
        <v>2759</v>
      </c>
      <c r="B2431" t="s">
        <v>2760</v>
      </c>
      <c r="C2431" t="s">
        <v>2761</v>
      </c>
      <c r="D2431" t="s">
        <v>4405</v>
      </c>
      <c r="E2431" t="s">
        <v>266</v>
      </c>
      <c r="F2431" t="s">
        <v>4400</v>
      </c>
      <c r="G2431" t="s">
        <v>4468</v>
      </c>
      <c r="H2431" t="s">
        <v>2728</v>
      </c>
      <c r="I2431">
        <v>8</v>
      </c>
      <c r="J2431">
        <v>5059489796916</v>
      </c>
      <c r="K2431" t="s">
        <v>4899</v>
      </c>
      <c r="L2431" t="str">
        <f t="shared" si="183"/>
        <v>RXTED0135171</v>
      </c>
      <c r="M2431" t="s">
        <v>1669</v>
      </c>
      <c r="N2431" t="str">
        <f t="shared" si="184"/>
        <v>MGY</v>
      </c>
      <c r="O2431" t="str">
        <f t="shared" si="185"/>
        <v>005</v>
      </c>
      <c r="P2431" t="s">
        <v>2764</v>
      </c>
      <c r="Q2431" t="s">
        <v>2764</v>
      </c>
      <c r="R2431" t="s">
        <v>2764</v>
      </c>
      <c r="S2431" t="s">
        <v>4899</v>
      </c>
      <c r="T2431" t="s">
        <v>4402</v>
      </c>
      <c r="U2431" t="s">
        <v>4402</v>
      </c>
      <c r="V2431" t="s">
        <v>4402</v>
      </c>
      <c r="W2431" t="s">
        <v>2764</v>
      </c>
      <c r="X2431" t="s">
        <v>2764</v>
      </c>
      <c r="Y2431" t="s">
        <v>2764</v>
      </c>
      <c r="Z2431" t="s">
        <v>2764</v>
      </c>
      <c r="AA2431">
        <v>157.90906615845358</v>
      </c>
      <c r="AB2431" s="6">
        <f t="shared" si="182"/>
        <v>1263.2725292676287</v>
      </c>
      <c r="AC2431" t="s">
        <v>2766</v>
      </c>
      <c r="AD2431" t="s">
        <v>4894</v>
      </c>
    </row>
    <row r="2432" spans="1:30" x14ac:dyDescent="0.25">
      <c r="A2432" t="s">
        <v>2759</v>
      </c>
      <c r="B2432" t="s">
        <v>2760</v>
      </c>
      <c r="C2432" t="s">
        <v>2761</v>
      </c>
      <c r="D2432" t="s">
        <v>4399</v>
      </c>
      <c r="E2432" t="s">
        <v>265</v>
      </c>
      <c r="F2432" t="s">
        <v>4400</v>
      </c>
      <c r="G2432" t="s">
        <v>4497</v>
      </c>
      <c r="H2432" t="s">
        <v>2728</v>
      </c>
      <c r="I2432">
        <v>1</v>
      </c>
      <c r="J2432">
        <v>5059489876403</v>
      </c>
      <c r="K2432" t="s">
        <v>4900</v>
      </c>
      <c r="L2432" t="str">
        <f t="shared" si="183"/>
        <v>RXTED0135176</v>
      </c>
      <c r="M2432" t="s">
        <v>1666</v>
      </c>
      <c r="N2432" t="str">
        <f t="shared" si="184"/>
        <v>MGY</v>
      </c>
      <c r="O2432" t="str">
        <f t="shared" si="185"/>
        <v>002</v>
      </c>
      <c r="P2432" t="s">
        <v>2764</v>
      </c>
      <c r="Q2432" t="s">
        <v>2764</v>
      </c>
      <c r="R2432" t="s">
        <v>2764</v>
      </c>
      <c r="S2432" t="s">
        <v>4900</v>
      </c>
      <c r="T2432" t="s">
        <v>4402</v>
      </c>
      <c r="U2432" t="s">
        <v>4402</v>
      </c>
      <c r="V2432" t="s">
        <v>4402</v>
      </c>
      <c r="W2432" t="s">
        <v>2764</v>
      </c>
      <c r="X2432" t="s">
        <v>2764</v>
      </c>
      <c r="Y2432" t="s">
        <v>2764</v>
      </c>
      <c r="Z2432" t="s">
        <v>2764</v>
      </c>
      <c r="AA2432">
        <v>250.47644976858155</v>
      </c>
      <c r="AB2432" s="6">
        <f t="shared" si="182"/>
        <v>250.47644976858155</v>
      </c>
      <c r="AC2432" t="s">
        <v>2766</v>
      </c>
      <c r="AD2432">
        <v>0</v>
      </c>
    </row>
    <row r="2433" spans="1:30" x14ac:dyDescent="0.25">
      <c r="A2433" t="s">
        <v>2759</v>
      </c>
      <c r="B2433" t="s">
        <v>2760</v>
      </c>
      <c r="C2433" t="s">
        <v>2761</v>
      </c>
      <c r="D2433" t="s">
        <v>4399</v>
      </c>
      <c r="E2433" t="s">
        <v>265</v>
      </c>
      <c r="F2433" t="s">
        <v>4400</v>
      </c>
      <c r="G2433" t="s">
        <v>4497</v>
      </c>
      <c r="H2433" t="s">
        <v>2728</v>
      </c>
      <c r="I2433">
        <v>1</v>
      </c>
      <c r="J2433">
        <v>5059489876373</v>
      </c>
      <c r="K2433" t="s">
        <v>4901</v>
      </c>
      <c r="L2433" t="str">
        <f t="shared" si="183"/>
        <v>RXTED0135176</v>
      </c>
      <c r="M2433" t="s">
        <v>1669</v>
      </c>
      <c r="N2433" t="str">
        <f t="shared" si="184"/>
        <v>MGY</v>
      </c>
      <c r="O2433" t="str">
        <f t="shared" si="185"/>
        <v>005</v>
      </c>
      <c r="P2433" t="s">
        <v>2764</v>
      </c>
      <c r="Q2433" t="s">
        <v>2764</v>
      </c>
      <c r="R2433" t="s">
        <v>2764</v>
      </c>
      <c r="S2433" t="s">
        <v>4901</v>
      </c>
      <c r="T2433" t="s">
        <v>4402</v>
      </c>
      <c r="U2433" t="s">
        <v>4402</v>
      </c>
      <c r="V2433" t="s">
        <v>4402</v>
      </c>
      <c r="W2433" t="s">
        <v>2764</v>
      </c>
      <c r="X2433" t="s">
        <v>2764</v>
      </c>
      <c r="Y2433" t="s">
        <v>2764</v>
      </c>
      <c r="Z2433" t="s">
        <v>2764</v>
      </c>
      <c r="AA2433">
        <v>250.47644976858155</v>
      </c>
      <c r="AB2433" s="6">
        <f t="shared" si="182"/>
        <v>250.47644976858155</v>
      </c>
      <c r="AC2433" t="s">
        <v>2766</v>
      </c>
      <c r="AD2433">
        <v>0</v>
      </c>
    </row>
    <row r="2434" spans="1:30" x14ac:dyDescent="0.25">
      <c r="A2434" t="s">
        <v>2759</v>
      </c>
      <c r="B2434" t="s">
        <v>2760</v>
      </c>
      <c r="C2434" t="s">
        <v>2761</v>
      </c>
      <c r="D2434" t="s">
        <v>4399</v>
      </c>
      <c r="E2434" t="s">
        <v>265</v>
      </c>
      <c r="F2434" t="s">
        <v>4400</v>
      </c>
      <c r="G2434" t="s">
        <v>4497</v>
      </c>
      <c r="H2434" t="s">
        <v>2728</v>
      </c>
      <c r="I2434">
        <v>3</v>
      </c>
      <c r="J2434">
        <v>5059489742371</v>
      </c>
      <c r="K2434" t="s">
        <v>4903</v>
      </c>
      <c r="L2434" t="str">
        <f t="shared" si="183"/>
        <v>RXTED0135210</v>
      </c>
      <c r="M2434" t="s">
        <v>2772</v>
      </c>
      <c r="N2434" t="str">
        <f t="shared" si="184"/>
        <v>WHI</v>
      </c>
      <c r="O2434" t="str">
        <f t="shared" si="185"/>
        <v>006</v>
      </c>
      <c r="P2434" t="s">
        <v>2764</v>
      </c>
      <c r="Q2434" t="s">
        <v>2764</v>
      </c>
      <c r="R2434" t="s">
        <v>2764</v>
      </c>
      <c r="S2434" t="s">
        <v>4903</v>
      </c>
      <c r="T2434" t="s">
        <v>4402</v>
      </c>
      <c r="U2434" t="s">
        <v>4402</v>
      </c>
      <c r="V2434" t="s">
        <v>4402</v>
      </c>
      <c r="W2434" t="s">
        <v>2764</v>
      </c>
      <c r="X2434" t="s">
        <v>2764</v>
      </c>
      <c r="Y2434" t="s">
        <v>2764</v>
      </c>
      <c r="Z2434" t="s">
        <v>2764</v>
      </c>
      <c r="AA2434">
        <v>142.9349305744623</v>
      </c>
      <c r="AB2434" s="6">
        <f t="shared" ref="AB2434:AB2497" si="187">AA2434*I2434</f>
        <v>428.80479172338687</v>
      </c>
      <c r="AC2434" t="s">
        <v>2766</v>
      </c>
      <c r="AD2434" t="s">
        <v>4902</v>
      </c>
    </row>
    <row r="2435" spans="1:30" x14ac:dyDescent="0.25">
      <c r="A2435" t="s">
        <v>2759</v>
      </c>
      <c r="B2435" t="s">
        <v>2760</v>
      </c>
      <c r="C2435" t="s">
        <v>2761</v>
      </c>
      <c r="D2435" t="s">
        <v>4405</v>
      </c>
      <c r="E2435" t="s">
        <v>266</v>
      </c>
      <c r="F2435" t="s">
        <v>4400</v>
      </c>
      <c r="G2435" t="s">
        <v>4468</v>
      </c>
      <c r="H2435" t="s">
        <v>2728</v>
      </c>
      <c r="I2435">
        <v>2</v>
      </c>
      <c r="J2435">
        <v>5059489801122</v>
      </c>
      <c r="K2435" t="s">
        <v>4904</v>
      </c>
      <c r="L2435" t="str">
        <f t="shared" ref="L2435:L2498" si="188">LEFT(K2435,12)</f>
        <v>RXTED0135276</v>
      </c>
      <c r="M2435" t="s">
        <v>959</v>
      </c>
      <c r="N2435" t="str">
        <f t="shared" ref="N2435:N2498" si="189">LEFT(M2435,3)</f>
        <v>PNK</v>
      </c>
      <c r="O2435" t="str">
        <f t="shared" ref="O2435:O2498" si="190">RIGHT(M2435,3)</f>
        <v>001</v>
      </c>
      <c r="P2435" t="s">
        <v>2764</v>
      </c>
      <c r="Q2435" t="s">
        <v>2764</v>
      </c>
      <c r="R2435" t="s">
        <v>2764</v>
      </c>
      <c r="S2435" t="s">
        <v>4904</v>
      </c>
      <c r="T2435" t="s">
        <v>4402</v>
      </c>
      <c r="U2435" t="s">
        <v>4402</v>
      </c>
      <c r="V2435" t="s">
        <v>4402</v>
      </c>
      <c r="W2435" t="s">
        <v>2764</v>
      </c>
      <c r="X2435" t="s">
        <v>2764</v>
      </c>
      <c r="Y2435" t="s">
        <v>2764</v>
      </c>
      <c r="Z2435" t="s">
        <v>2764</v>
      </c>
      <c r="AA2435">
        <v>250.47644976858155</v>
      </c>
      <c r="AB2435" s="6">
        <f t="shared" si="187"/>
        <v>500.95289953716309</v>
      </c>
      <c r="AC2435" t="s">
        <v>2766</v>
      </c>
      <c r="AD2435" t="s">
        <v>4905</v>
      </c>
    </row>
    <row r="2436" spans="1:30" x14ac:dyDescent="0.25">
      <c r="A2436" t="s">
        <v>2759</v>
      </c>
      <c r="B2436" t="s">
        <v>2760</v>
      </c>
      <c r="C2436" t="s">
        <v>2761</v>
      </c>
      <c r="D2436" t="s">
        <v>4405</v>
      </c>
      <c r="E2436" t="s">
        <v>266</v>
      </c>
      <c r="F2436" t="s">
        <v>4400</v>
      </c>
      <c r="G2436" t="s">
        <v>4468</v>
      </c>
      <c r="H2436" t="s">
        <v>2728</v>
      </c>
      <c r="I2436">
        <v>9</v>
      </c>
      <c r="J2436">
        <v>5059489801108</v>
      </c>
      <c r="K2436" t="s">
        <v>4906</v>
      </c>
      <c r="L2436" t="str">
        <f t="shared" si="188"/>
        <v>RXTED0135276</v>
      </c>
      <c r="M2436" t="s">
        <v>961</v>
      </c>
      <c r="N2436" t="str">
        <f t="shared" si="189"/>
        <v>PNK</v>
      </c>
      <c r="O2436" t="str">
        <f t="shared" si="190"/>
        <v>002</v>
      </c>
      <c r="P2436" t="s">
        <v>2764</v>
      </c>
      <c r="Q2436" t="s">
        <v>2764</v>
      </c>
      <c r="R2436" t="s">
        <v>2764</v>
      </c>
      <c r="S2436" t="s">
        <v>4906</v>
      </c>
      <c r="T2436" t="s">
        <v>4402</v>
      </c>
      <c r="U2436" t="s">
        <v>4402</v>
      </c>
      <c r="V2436" t="s">
        <v>4402</v>
      </c>
      <c r="W2436" t="s">
        <v>2764</v>
      </c>
      <c r="X2436" t="s">
        <v>2764</v>
      </c>
      <c r="Y2436" t="s">
        <v>2764</v>
      </c>
      <c r="Z2436" t="s">
        <v>2764</v>
      </c>
      <c r="AA2436">
        <v>250.47644976858155</v>
      </c>
      <c r="AB2436" s="6">
        <f t="shared" si="187"/>
        <v>2254.2880479172341</v>
      </c>
      <c r="AC2436" t="s">
        <v>2766</v>
      </c>
      <c r="AD2436" t="s">
        <v>4905</v>
      </c>
    </row>
    <row r="2437" spans="1:30" x14ac:dyDescent="0.25">
      <c r="A2437" t="s">
        <v>2759</v>
      </c>
      <c r="B2437" t="s">
        <v>2760</v>
      </c>
      <c r="C2437" t="s">
        <v>2761</v>
      </c>
      <c r="D2437" t="s">
        <v>4405</v>
      </c>
      <c r="E2437" t="s">
        <v>266</v>
      </c>
      <c r="F2437" t="s">
        <v>4400</v>
      </c>
      <c r="G2437" t="s">
        <v>4468</v>
      </c>
      <c r="H2437" t="s">
        <v>2728</v>
      </c>
      <c r="I2437">
        <v>8</v>
      </c>
      <c r="J2437">
        <v>5059489801085</v>
      </c>
      <c r="K2437" t="s">
        <v>4907</v>
      </c>
      <c r="L2437" t="str">
        <f t="shared" si="188"/>
        <v>RXTED0135276</v>
      </c>
      <c r="M2437" t="s">
        <v>1677</v>
      </c>
      <c r="N2437" t="str">
        <f t="shared" si="189"/>
        <v>PNK</v>
      </c>
      <c r="O2437" t="str">
        <f t="shared" si="190"/>
        <v>003</v>
      </c>
      <c r="P2437" t="s">
        <v>2764</v>
      </c>
      <c r="Q2437" t="s">
        <v>2764</v>
      </c>
      <c r="R2437" t="s">
        <v>2764</v>
      </c>
      <c r="S2437" t="s">
        <v>4907</v>
      </c>
      <c r="T2437" t="s">
        <v>4402</v>
      </c>
      <c r="U2437" t="s">
        <v>4402</v>
      </c>
      <c r="V2437" t="s">
        <v>4402</v>
      </c>
      <c r="W2437" t="s">
        <v>2764</v>
      </c>
      <c r="X2437" t="s">
        <v>2764</v>
      </c>
      <c r="Y2437" t="s">
        <v>2764</v>
      </c>
      <c r="Z2437" t="s">
        <v>2764</v>
      </c>
      <c r="AA2437">
        <v>250.47644976858155</v>
      </c>
      <c r="AB2437" s="6">
        <f t="shared" si="187"/>
        <v>2003.8115981486524</v>
      </c>
      <c r="AC2437" t="s">
        <v>2766</v>
      </c>
      <c r="AD2437" t="s">
        <v>4905</v>
      </c>
    </row>
    <row r="2438" spans="1:30" x14ac:dyDescent="0.25">
      <c r="A2438" t="s">
        <v>2759</v>
      </c>
      <c r="B2438" t="s">
        <v>2760</v>
      </c>
      <c r="C2438" t="s">
        <v>2761</v>
      </c>
      <c r="D2438" t="s">
        <v>4405</v>
      </c>
      <c r="E2438" t="s">
        <v>266</v>
      </c>
      <c r="F2438" t="s">
        <v>4400</v>
      </c>
      <c r="G2438" t="s">
        <v>4468</v>
      </c>
      <c r="H2438" t="s">
        <v>2728</v>
      </c>
      <c r="I2438">
        <v>5</v>
      </c>
      <c r="J2438">
        <v>5059489801061</v>
      </c>
      <c r="K2438" t="s">
        <v>4908</v>
      </c>
      <c r="L2438" t="str">
        <f t="shared" si="188"/>
        <v>RXTED0135276</v>
      </c>
      <c r="M2438" t="s">
        <v>1678</v>
      </c>
      <c r="N2438" t="str">
        <f t="shared" si="189"/>
        <v>PNK</v>
      </c>
      <c r="O2438" t="str">
        <f t="shared" si="190"/>
        <v>004</v>
      </c>
      <c r="P2438" t="s">
        <v>2764</v>
      </c>
      <c r="Q2438" t="s">
        <v>2764</v>
      </c>
      <c r="R2438" t="s">
        <v>2764</v>
      </c>
      <c r="S2438" t="s">
        <v>4908</v>
      </c>
      <c r="T2438" t="s">
        <v>4402</v>
      </c>
      <c r="U2438" t="s">
        <v>4402</v>
      </c>
      <c r="V2438" t="s">
        <v>4402</v>
      </c>
      <c r="W2438" t="s">
        <v>2764</v>
      </c>
      <c r="X2438" t="s">
        <v>2764</v>
      </c>
      <c r="Y2438" t="s">
        <v>2764</v>
      </c>
      <c r="Z2438" t="s">
        <v>2764</v>
      </c>
      <c r="AA2438">
        <v>250.47644976858155</v>
      </c>
      <c r="AB2438" s="6">
        <f t="shared" si="187"/>
        <v>1252.3822488429078</v>
      </c>
      <c r="AC2438" t="s">
        <v>2766</v>
      </c>
      <c r="AD2438" t="s">
        <v>4905</v>
      </c>
    </row>
    <row r="2439" spans="1:30" x14ac:dyDescent="0.25">
      <c r="A2439" t="s">
        <v>2759</v>
      </c>
      <c r="B2439" t="s">
        <v>2760</v>
      </c>
      <c r="C2439" t="s">
        <v>2761</v>
      </c>
      <c r="D2439" t="s">
        <v>4405</v>
      </c>
      <c r="E2439" t="s">
        <v>266</v>
      </c>
      <c r="F2439" t="s">
        <v>4400</v>
      </c>
      <c r="G2439" t="s">
        <v>4468</v>
      </c>
      <c r="H2439" t="s">
        <v>2728</v>
      </c>
      <c r="I2439">
        <v>9</v>
      </c>
      <c r="J2439">
        <v>5059489801047</v>
      </c>
      <c r="K2439" t="s">
        <v>4909</v>
      </c>
      <c r="L2439" t="str">
        <f t="shared" si="188"/>
        <v>RXTED0135276</v>
      </c>
      <c r="M2439" t="s">
        <v>1330</v>
      </c>
      <c r="N2439" t="str">
        <f t="shared" si="189"/>
        <v>PNK</v>
      </c>
      <c r="O2439" t="str">
        <f t="shared" si="190"/>
        <v>005</v>
      </c>
      <c r="P2439" t="s">
        <v>2764</v>
      </c>
      <c r="Q2439" t="s">
        <v>2764</v>
      </c>
      <c r="R2439" t="s">
        <v>2764</v>
      </c>
      <c r="S2439" t="s">
        <v>4909</v>
      </c>
      <c r="T2439" t="s">
        <v>4402</v>
      </c>
      <c r="U2439" t="s">
        <v>4402</v>
      </c>
      <c r="V2439" t="s">
        <v>4402</v>
      </c>
      <c r="W2439" t="s">
        <v>2764</v>
      </c>
      <c r="X2439" t="s">
        <v>2764</v>
      </c>
      <c r="Y2439" t="s">
        <v>2764</v>
      </c>
      <c r="Z2439" t="s">
        <v>2764</v>
      </c>
      <c r="AA2439">
        <v>250.47644976858155</v>
      </c>
      <c r="AB2439" s="6">
        <f t="shared" si="187"/>
        <v>2254.2880479172341</v>
      </c>
      <c r="AC2439" t="s">
        <v>2766</v>
      </c>
      <c r="AD2439" t="s">
        <v>4905</v>
      </c>
    </row>
    <row r="2440" spans="1:30" x14ac:dyDescent="0.25">
      <c r="A2440" t="s">
        <v>2759</v>
      </c>
      <c r="B2440" t="s">
        <v>2760</v>
      </c>
      <c r="C2440" t="s">
        <v>2761</v>
      </c>
      <c r="D2440" t="s">
        <v>4405</v>
      </c>
      <c r="E2440" t="s">
        <v>266</v>
      </c>
      <c r="F2440" t="s">
        <v>4400</v>
      </c>
      <c r="G2440" t="s">
        <v>4468</v>
      </c>
      <c r="H2440" t="s">
        <v>2728</v>
      </c>
      <c r="I2440">
        <v>2</v>
      </c>
      <c r="J2440">
        <v>5059489796633</v>
      </c>
      <c r="K2440" t="s">
        <v>4910</v>
      </c>
      <c r="L2440" t="str">
        <f t="shared" si="188"/>
        <v>RXTED0135278</v>
      </c>
      <c r="M2440" t="s">
        <v>1330</v>
      </c>
      <c r="N2440" t="str">
        <f t="shared" si="189"/>
        <v>PNK</v>
      </c>
      <c r="O2440" t="str">
        <f t="shared" si="190"/>
        <v>005</v>
      </c>
      <c r="P2440" t="s">
        <v>2764</v>
      </c>
      <c r="Q2440" t="s">
        <v>2764</v>
      </c>
      <c r="R2440" t="s">
        <v>2764</v>
      </c>
      <c r="S2440" t="s">
        <v>4910</v>
      </c>
      <c r="T2440" t="s">
        <v>4402</v>
      </c>
      <c r="U2440" t="s">
        <v>4402</v>
      </c>
      <c r="V2440" t="s">
        <v>4402</v>
      </c>
      <c r="W2440" t="s">
        <v>2764</v>
      </c>
      <c r="X2440" t="s">
        <v>2764</v>
      </c>
      <c r="Y2440" t="s">
        <v>2764</v>
      </c>
      <c r="Z2440" t="s">
        <v>2764</v>
      </c>
      <c r="AA2440">
        <v>157.90906615845358</v>
      </c>
      <c r="AB2440" s="6">
        <f t="shared" si="187"/>
        <v>315.81813231690717</v>
      </c>
      <c r="AC2440" t="s">
        <v>2766</v>
      </c>
      <c r="AD2440" t="s">
        <v>4911</v>
      </c>
    </row>
    <row r="2441" spans="1:30" x14ac:dyDescent="0.25">
      <c r="A2441" t="s">
        <v>2759</v>
      </c>
      <c r="B2441" t="s">
        <v>2760</v>
      </c>
      <c r="C2441" t="s">
        <v>2761</v>
      </c>
      <c r="D2441" t="s">
        <v>4399</v>
      </c>
      <c r="E2441" t="s">
        <v>265</v>
      </c>
      <c r="F2441" t="s">
        <v>4400</v>
      </c>
      <c r="G2441" t="s">
        <v>4503</v>
      </c>
      <c r="H2441" t="s">
        <v>2728</v>
      </c>
      <c r="I2441">
        <v>1</v>
      </c>
      <c r="J2441">
        <v>5059489771746</v>
      </c>
      <c r="K2441" t="s">
        <v>4912</v>
      </c>
      <c r="L2441" t="str">
        <f t="shared" si="188"/>
        <v>RXTED0135298</v>
      </c>
      <c r="M2441" t="s">
        <v>1679</v>
      </c>
      <c r="N2441" t="str">
        <f t="shared" si="189"/>
        <v>GRY</v>
      </c>
      <c r="O2441" t="str">
        <f t="shared" si="190"/>
        <v>007</v>
      </c>
      <c r="P2441" t="s">
        <v>2764</v>
      </c>
      <c r="Q2441" t="s">
        <v>2764</v>
      </c>
      <c r="R2441" t="s">
        <v>2764</v>
      </c>
      <c r="S2441" t="s">
        <v>4912</v>
      </c>
      <c r="T2441" t="s">
        <v>4402</v>
      </c>
      <c r="U2441" t="s">
        <v>4402</v>
      </c>
      <c r="V2441" t="s">
        <v>4402</v>
      </c>
      <c r="W2441" t="s">
        <v>2764</v>
      </c>
      <c r="X2441" t="s">
        <v>2764</v>
      </c>
      <c r="Y2441" t="s">
        <v>2764</v>
      </c>
      <c r="Z2441" t="s">
        <v>2764</v>
      </c>
      <c r="AA2441">
        <v>136.1285053090117</v>
      </c>
      <c r="AB2441" s="6">
        <f t="shared" si="187"/>
        <v>136.1285053090117</v>
      </c>
      <c r="AC2441" t="s">
        <v>2766</v>
      </c>
      <c r="AD2441" t="s">
        <v>4913</v>
      </c>
    </row>
    <row r="2442" spans="1:30" x14ac:dyDescent="0.25">
      <c r="A2442" t="s">
        <v>2759</v>
      </c>
      <c r="B2442" t="s">
        <v>2760</v>
      </c>
      <c r="C2442" t="s">
        <v>2761</v>
      </c>
      <c r="D2442" t="s">
        <v>4399</v>
      </c>
      <c r="E2442" t="s">
        <v>265</v>
      </c>
      <c r="F2442" t="s">
        <v>4406</v>
      </c>
      <c r="G2442" t="s">
        <v>4915</v>
      </c>
      <c r="H2442" t="s">
        <v>2725</v>
      </c>
      <c r="I2442">
        <v>1</v>
      </c>
      <c r="J2442">
        <v>5059489936091</v>
      </c>
      <c r="K2442" t="s">
        <v>4914</v>
      </c>
      <c r="L2442" t="str">
        <f t="shared" si="188"/>
        <v>RXTED0135313</v>
      </c>
      <c r="M2442" t="s">
        <v>1680</v>
      </c>
      <c r="N2442" t="str">
        <f t="shared" si="189"/>
        <v>BLU</v>
      </c>
      <c r="O2442" t="str">
        <f t="shared" si="190"/>
        <v>SOM</v>
      </c>
      <c r="P2442" t="s">
        <v>2764</v>
      </c>
      <c r="Q2442" t="s">
        <v>2764</v>
      </c>
      <c r="R2442" t="s">
        <v>2764</v>
      </c>
      <c r="S2442" t="s">
        <v>4914</v>
      </c>
      <c r="T2442" t="s">
        <v>4402</v>
      </c>
      <c r="U2442" t="s">
        <v>4402</v>
      </c>
      <c r="V2442" t="s">
        <v>4402</v>
      </c>
      <c r="W2442" t="s">
        <v>2764</v>
      </c>
      <c r="X2442" t="s">
        <v>2764</v>
      </c>
      <c r="Y2442" t="s">
        <v>2764</v>
      </c>
      <c r="Z2442" t="s">
        <v>2764</v>
      </c>
      <c r="AA2442">
        <v>50.367546964334331</v>
      </c>
      <c r="AB2442" s="6">
        <f t="shared" si="187"/>
        <v>50.367546964334331</v>
      </c>
      <c r="AC2442" t="s">
        <v>2766</v>
      </c>
      <c r="AD2442" t="s">
        <v>4916</v>
      </c>
    </row>
    <row r="2443" spans="1:30" x14ac:dyDescent="0.25">
      <c r="A2443" t="s">
        <v>2759</v>
      </c>
      <c r="B2443" t="s">
        <v>2760</v>
      </c>
      <c r="C2443" t="s">
        <v>2761</v>
      </c>
      <c r="D2443" t="s">
        <v>4405</v>
      </c>
      <c r="E2443" t="s">
        <v>266</v>
      </c>
      <c r="F2443" t="s">
        <v>4489</v>
      </c>
      <c r="G2443" t="s">
        <v>4489</v>
      </c>
      <c r="H2443" t="s">
        <v>2727</v>
      </c>
      <c r="I2443">
        <v>1</v>
      </c>
      <c r="J2443">
        <v>5059489942597</v>
      </c>
      <c r="K2443" t="s">
        <v>4918</v>
      </c>
      <c r="L2443" t="str">
        <f t="shared" si="188"/>
        <v>RXTED0135322</v>
      </c>
      <c r="M2443" t="s">
        <v>1681</v>
      </c>
      <c r="N2443" t="str">
        <f t="shared" si="189"/>
        <v>COR</v>
      </c>
      <c r="O2443" t="str">
        <f t="shared" si="190"/>
        <v>038</v>
      </c>
      <c r="P2443" t="s">
        <v>2764</v>
      </c>
      <c r="Q2443" t="s">
        <v>2764</v>
      </c>
      <c r="R2443" t="s">
        <v>2764</v>
      </c>
      <c r="S2443" t="s">
        <v>4918</v>
      </c>
      <c r="T2443" t="s">
        <v>4402</v>
      </c>
      <c r="U2443" t="s">
        <v>4402</v>
      </c>
      <c r="V2443" t="s">
        <v>4402</v>
      </c>
      <c r="W2443" t="s">
        <v>2764</v>
      </c>
      <c r="X2443" t="s">
        <v>2764</v>
      </c>
      <c r="Y2443" t="s">
        <v>2764</v>
      </c>
      <c r="Z2443" t="s">
        <v>2764</v>
      </c>
      <c r="AA2443">
        <v>171.52191668935475</v>
      </c>
      <c r="AB2443" s="6">
        <f t="shared" si="187"/>
        <v>171.52191668935475</v>
      </c>
      <c r="AC2443" t="s">
        <v>2766</v>
      </c>
      <c r="AD2443" t="s">
        <v>4917</v>
      </c>
    </row>
    <row r="2444" spans="1:30" x14ac:dyDescent="0.25">
      <c r="A2444" t="s">
        <v>2759</v>
      </c>
      <c r="B2444" t="s">
        <v>2760</v>
      </c>
      <c r="C2444" t="s">
        <v>2761</v>
      </c>
      <c r="D2444" t="s">
        <v>4405</v>
      </c>
      <c r="E2444" t="s">
        <v>266</v>
      </c>
      <c r="F2444" t="s">
        <v>4400</v>
      </c>
      <c r="G2444" t="s">
        <v>4445</v>
      </c>
      <c r="H2444" t="s">
        <v>2728</v>
      </c>
      <c r="I2444">
        <v>19</v>
      </c>
      <c r="J2444">
        <v>5059855024308</v>
      </c>
      <c r="K2444" t="s">
        <v>4919</v>
      </c>
      <c r="L2444" t="str">
        <f t="shared" si="188"/>
        <v>RXTED0135347</v>
      </c>
      <c r="M2444" t="s">
        <v>2798</v>
      </c>
      <c r="N2444" t="str">
        <f t="shared" si="189"/>
        <v>BLK</v>
      </c>
      <c r="O2444" t="str">
        <f t="shared" si="190"/>
        <v>000</v>
      </c>
      <c r="P2444" t="s">
        <v>2764</v>
      </c>
      <c r="Q2444" t="s">
        <v>2764</v>
      </c>
      <c r="R2444" t="s">
        <v>2764</v>
      </c>
      <c r="S2444" t="s">
        <v>4919</v>
      </c>
      <c r="T2444" t="s">
        <v>4402</v>
      </c>
      <c r="U2444" t="s">
        <v>4402</v>
      </c>
      <c r="V2444" t="s">
        <v>4402</v>
      </c>
      <c r="W2444" t="s">
        <v>2764</v>
      </c>
      <c r="X2444" t="s">
        <v>2764</v>
      </c>
      <c r="Y2444" t="s">
        <v>2764</v>
      </c>
      <c r="Z2444" t="s">
        <v>2764</v>
      </c>
      <c r="AA2444">
        <v>179.68962700789544</v>
      </c>
      <c r="AB2444" s="6">
        <f t="shared" si="187"/>
        <v>3414.1029131500131</v>
      </c>
      <c r="AC2444" t="s">
        <v>2766</v>
      </c>
      <c r="AD2444" t="s">
        <v>4920</v>
      </c>
    </row>
    <row r="2445" spans="1:30" x14ac:dyDescent="0.25">
      <c r="A2445" t="s">
        <v>2759</v>
      </c>
      <c r="B2445" t="s">
        <v>2760</v>
      </c>
      <c r="C2445" t="s">
        <v>2761</v>
      </c>
      <c r="D2445" t="s">
        <v>4405</v>
      </c>
      <c r="E2445" t="s">
        <v>266</v>
      </c>
      <c r="F2445" t="s">
        <v>4400</v>
      </c>
      <c r="G2445" t="s">
        <v>4445</v>
      </c>
      <c r="H2445" t="s">
        <v>2728</v>
      </c>
      <c r="I2445">
        <v>19</v>
      </c>
      <c r="J2445">
        <v>5059855024292</v>
      </c>
      <c r="K2445" t="s">
        <v>4921</v>
      </c>
      <c r="L2445" t="str">
        <f t="shared" si="188"/>
        <v>RXTED0135347</v>
      </c>
      <c r="M2445" t="s">
        <v>2810</v>
      </c>
      <c r="N2445" t="str">
        <f t="shared" si="189"/>
        <v>BLK</v>
      </c>
      <c r="O2445" t="str">
        <f t="shared" si="190"/>
        <v>001</v>
      </c>
      <c r="P2445" t="s">
        <v>2764</v>
      </c>
      <c r="Q2445" t="s">
        <v>2764</v>
      </c>
      <c r="R2445" t="s">
        <v>2764</v>
      </c>
      <c r="S2445" t="s">
        <v>4921</v>
      </c>
      <c r="T2445" t="s">
        <v>4402</v>
      </c>
      <c r="U2445" t="s">
        <v>4402</v>
      </c>
      <c r="V2445" t="s">
        <v>4402</v>
      </c>
      <c r="W2445" t="s">
        <v>2764</v>
      </c>
      <c r="X2445" t="s">
        <v>2764</v>
      </c>
      <c r="Y2445" t="s">
        <v>2764</v>
      </c>
      <c r="Z2445" t="s">
        <v>2764</v>
      </c>
      <c r="AA2445">
        <v>179.68962700789544</v>
      </c>
      <c r="AB2445" s="6">
        <f t="shared" si="187"/>
        <v>3414.1029131500131</v>
      </c>
      <c r="AC2445" t="s">
        <v>2766</v>
      </c>
      <c r="AD2445" t="s">
        <v>4920</v>
      </c>
    </row>
    <row r="2446" spans="1:30" x14ac:dyDescent="0.25">
      <c r="A2446" t="s">
        <v>2759</v>
      </c>
      <c r="B2446" t="s">
        <v>2760</v>
      </c>
      <c r="C2446" t="s">
        <v>2761</v>
      </c>
      <c r="D2446" t="s">
        <v>4405</v>
      </c>
      <c r="E2446" t="s">
        <v>266</v>
      </c>
      <c r="F2446" t="s">
        <v>4400</v>
      </c>
      <c r="G2446" t="s">
        <v>4445</v>
      </c>
      <c r="H2446" t="s">
        <v>2728</v>
      </c>
      <c r="I2446">
        <v>8</v>
      </c>
      <c r="J2446">
        <v>5059855024285</v>
      </c>
      <c r="K2446" t="s">
        <v>4922</v>
      </c>
      <c r="L2446" t="str">
        <f t="shared" si="188"/>
        <v>RXTED0135347</v>
      </c>
      <c r="M2446" t="s">
        <v>2847</v>
      </c>
      <c r="N2446" t="str">
        <f t="shared" si="189"/>
        <v>BLK</v>
      </c>
      <c r="O2446" t="str">
        <f t="shared" si="190"/>
        <v>002</v>
      </c>
      <c r="P2446" t="s">
        <v>2764</v>
      </c>
      <c r="Q2446" t="s">
        <v>2764</v>
      </c>
      <c r="R2446" t="s">
        <v>2764</v>
      </c>
      <c r="S2446" t="s">
        <v>4922</v>
      </c>
      <c r="T2446" t="s">
        <v>4402</v>
      </c>
      <c r="U2446" t="s">
        <v>4402</v>
      </c>
      <c r="V2446" t="s">
        <v>4402</v>
      </c>
      <c r="W2446" t="s">
        <v>2764</v>
      </c>
      <c r="X2446" t="s">
        <v>2764</v>
      </c>
      <c r="Y2446" t="s">
        <v>2764</v>
      </c>
      <c r="Z2446" t="s">
        <v>2764</v>
      </c>
      <c r="AA2446">
        <v>179.68962700789544</v>
      </c>
      <c r="AB2446" s="6">
        <f t="shared" si="187"/>
        <v>1437.5170160631635</v>
      </c>
      <c r="AC2446" t="s">
        <v>2766</v>
      </c>
      <c r="AD2446" t="s">
        <v>4920</v>
      </c>
    </row>
    <row r="2447" spans="1:30" x14ac:dyDescent="0.25">
      <c r="A2447" t="s">
        <v>2759</v>
      </c>
      <c r="B2447" t="s">
        <v>2760</v>
      </c>
      <c r="C2447" t="s">
        <v>2761</v>
      </c>
      <c r="D2447" t="s">
        <v>4405</v>
      </c>
      <c r="E2447" t="s">
        <v>266</v>
      </c>
      <c r="F2447" t="s">
        <v>4400</v>
      </c>
      <c r="G2447" t="s">
        <v>4445</v>
      </c>
      <c r="H2447" t="s">
        <v>2728</v>
      </c>
      <c r="I2447">
        <v>4</v>
      </c>
      <c r="J2447">
        <v>5059855024278</v>
      </c>
      <c r="K2447" t="s">
        <v>4923</v>
      </c>
      <c r="L2447" t="str">
        <f t="shared" si="188"/>
        <v>RXTED0135347</v>
      </c>
      <c r="M2447" t="s">
        <v>2903</v>
      </c>
      <c r="N2447" t="str">
        <f t="shared" si="189"/>
        <v>BLK</v>
      </c>
      <c r="O2447" t="str">
        <f t="shared" si="190"/>
        <v>003</v>
      </c>
      <c r="P2447" t="s">
        <v>2764</v>
      </c>
      <c r="Q2447" t="s">
        <v>2764</v>
      </c>
      <c r="R2447" t="s">
        <v>2764</v>
      </c>
      <c r="S2447" t="s">
        <v>4923</v>
      </c>
      <c r="T2447" t="s">
        <v>4402</v>
      </c>
      <c r="U2447" t="s">
        <v>4402</v>
      </c>
      <c r="V2447" t="s">
        <v>4402</v>
      </c>
      <c r="W2447" t="s">
        <v>2764</v>
      </c>
      <c r="X2447" t="s">
        <v>2764</v>
      </c>
      <c r="Y2447" t="s">
        <v>2764</v>
      </c>
      <c r="Z2447" t="s">
        <v>2764</v>
      </c>
      <c r="AA2447">
        <v>179.68962700789544</v>
      </c>
      <c r="AB2447" s="6">
        <f t="shared" si="187"/>
        <v>718.75850803158175</v>
      </c>
      <c r="AC2447" t="s">
        <v>2766</v>
      </c>
      <c r="AD2447" t="s">
        <v>4920</v>
      </c>
    </row>
    <row r="2448" spans="1:30" x14ac:dyDescent="0.25">
      <c r="A2448" t="s">
        <v>2759</v>
      </c>
      <c r="B2448" t="s">
        <v>2760</v>
      </c>
      <c r="C2448" t="s">
        <v>2761</v>
      </c>
      <c r="D2448" t="s">
        <v>4405</v>
      </c>
      <c r="E2448" t="s">
        <v>266</v>
      </c>
      <c r="F2448" t="s">
        <v>4400</v>
      </c>
      <c r="G2448" t="s">
        <v>4445</v>
      </c>
      <c r="H2448" t="s">
        <v>2728</v>
      </c>
      <c r="I2448">
        <v>10</v>
      </c>
      <c r="J2448">
        <v>5059855024261</v>
      </c>
      <c r="K2448" t="s">
        <v>4924</v>
      </c>
      <c r="L2448" t="str">
        <f t="shared" si="188"/>
        <v>RXTED0135347</v>
      </c>
      <c r="M2448" t="s">
        <v>2905</v>
      </c>
      <c r="N2448" t="str">
        <f t="shared" si="189"/>
        <v>BLK</v>
      </c>
      <c r="O2448" t="str">
        <f t="shared" si="190"/>
        <v>004</v>
      </c>
      <c r="P2448" t="s">
        <v>2764</v>
      </c>
      <c r="Q2448" t="s">
        <v>2764</v>
      </c>
      <c r="R2448" t="s">
        <v>2764</v>
      </c>
      <c r="S2448" t="s">
        <v>4924</v>
      </c>
      <c r="T2448" t="s">
        <v>4402</v>
      </c>
      <c r="U2448" t="s">
        <v>4402</v>
      </c>
      <c r="V2448" t="s">
        <v>4402</v>
      </c>
      <c r="W2448" t="s">
        <v>2764</v>
      </c>
      <c r="X2448" t="s">
        <v>2764</v>
      </c>
      <c r="Y2448" t="s">
        <v>2764</v>
      </c>
      <c r="Z2448" t="s">
        <v>2764</v>
      </c>
      <c r="AA2448">
        <v>179.68962700789544</v>
      </c>
      <c r="AB2448" s="6">
        <f t="shared" si="187"/>
        <v>1796.8962700789543</v>
      </c>
      <c r="AC2448" t="s">
        <v>2766</v>
      </c>
      <c r="AD2448" t="s">
        <v>4920</v>
      </c>
    </row>
    <row r="2449" spans="1:30" x14ac:dyDescent="0.25">
      <c r="A2449" t="s">
        <v>2759</v>
      </c>
      <c r="B2449" t="s">
        <v>2760</v>
      </c>
      <c r="C2449" t="s">
        <v>2761</v>
      </c>
      <c r="D2449" t="s">
        <v>4405</v>
      </c>
      <c r="E2449" t="s">
        <v>266</v>
      </c>
      <c r="F2449" t="s">
        <v>4400</v>
      </c>
      <c r="G2449" t="s">
        <v>4445</v>
      </c>
      <c r="H2449" t="s">
        <v>2728</v>
      </c>
      <c r="I2449">
        <v>1</v>
      </c>
      <c r="J2449">
        <v>5059855017096</v>
      </c>
      <c r="K2449" t="s">
        <v>4925</v>
      </c>
      <c r="L2449" t="str">
        <f t="shared" si="188"/>
        <v>RXTED0135349</v>
      </c>
      <c r="M2449" t="s">
        <v>271</v>
      </c>
      <c r="N2449" t="str">
        <f t="shared" si="189"/>
        <v>WHI</v>
      </c>
      <c r="O2449" t="str">
        <f t="shared" si="190"/>
        <v>000</v>
      </c>
      <c r="P2449" t="s">
        <v>2764</v>
      </c>
      <c r="Q2449" t="s">
        <v>2764</v>
      </c>
      <c r="R2449" t="s">
        <v>2764</v>
      </c>
      <c r="S2449" t="s">
        <v>4925</v>
      </c>
      <c r="T2449" t="s">
        <v>4402</v>
      </c>
      <c r="U2449" t="s">
        <v>4402</v>
      </c>
      <c r="V2449" t="s">
        <v>4402</v>
      </c>
      <c r="W2449" t="s">
        <v>2764</v>
      </c>
      <c r="X2449" t="s">
        <v>2764</v>
      </c>
      <c r="Y2449" t="s">
        <v>2764</v>
      </c>
      <c r="Z2449" t="s">
        <v>2764</v>
      </c>
      <c r="AA2449">
        <v>136.1285053090117</v>
      </c>
      <c r="AB2449" s="6">
        <f t="shared" si="187"/>
        <v>136.1285053090117</v>
      </c>
      <c r="AC2449" t="s">
        <v>2766</v>
      </c>
      <c r="AD2449" t="s">
        <v>4926</v>
      </c>
    </row>
    <row r="2450" spans="1:30" x14ac:dyDescent="0.25">
      <c r="A2450" t="s">
        <v>2759</v>
      </c>
      <c r="B2450" t="s">
        <v>2760</v>
      </c>
      <c r="C2450" t="s">
        <v>2761</v>
      </c>
      <c r="D2450" t="s">
        <v>4405</v>
      </c>
      <c r="E2450" t="s">
        <v>266</v>
      </c>
      <c r="F2450" t="s">
        <v>4400</v>
      </c>
      <c r="G2450" t="s">
        <v>4445</v>
      </c>
      <c r="H2450" t="s">
        <v>2728</v>
      </c>
      <c r="I2450">
        <v>3</v>
      </c>
      <c r="J2450">
        <v>5059855017072</v>
      </c>
      <c r="K2450" t="s">
        <v>4927</v>
      </c>
      <c r="L2450" t="str">
        <f t="shared" si="188"/>
        <v>RXTED0135349</v>
      </c>
      <c r="M2450" t="s">
        <v>378</v>
      </c>
      <c r="N2450" t="str">
        <f t="shared" si="189"/>
        <v>WHI</v>
      </c>
      <c r="O2450" t="str">
        <f t="shared" si="190"/>
        <v>002</v>
      </c>
      <c r="P2450" t="s">
        <v>2764</v>
      </c>
      <c r="Q2450" t="s">
        <v>2764</v>
      </c>
      <c r="R2450" t="s">
        <v>2764</v>
      </c>
      <c r="S2450" t="s">
        <v>4927</v>
      </c>
      <c r="T2450" t="s">
        <v>4402</v>
      </c>
      <c r="U2450" t="s">
        <v>4402</v>
      </c>
      <c r="V2450" t="s">
        <v>4402</v>
      </c>
      <c r="W2450" t="s">
        <v>2764</v>
      </c>
      <c r="X2450" t="s">
        <v>2764</v>
      </c>
      <c r="Y2450" t="s">
        <v>2764</v>
      </c>
      <c r="Z2450" t="s">
        <v>2764</v>
      </c>
      <c r="AA2450">
        <v>136.1285053090117</v>
      </c>
      <c r="AB2450" s="6">
        <f t="shared" si="187"/>
        <v>408.3855159270351</v>
      </c>
      <c r="AC2450" t="s">
        <v>2766</v>
      </c>
      <c r="AD2450" t="s">
        <v>4926</v>
      </c>
    </row>
    <row r="2451" spans="1:30" x14ac:dyDescent="0.25">
      <c r="A2451" t="s">
        <v>2759</v>
      </c>
      <c r="B2451" t="s">
        <v>2760</v>
      </c>
      <c r="C2451" t="s">
        <v>2761</v>
      </c>
      <c r="D2451" t="s">
        <v>4405</v>
      </c>
      <c r="E2451" t="s">
        <v>266</v>
      </c>
      <c r="F2451" t="s">
        <v>4400</v>
      </c>
      <c r="G2451" t="s">
        <v>4445</v>
      </c>
      <c r="H2451" t="s">
        <v>2728</v>
      </c>
      <c r="I2451">
        <v>6</v>
      </c>
      <c r="J2451">
        <v>5059855017065</v>
      </c>
      <c r="K2451" t="s">
        <v>4928</v>
      </c>
      <c r="L2451" t="str">
        <f t="shared" si="188"/>
        <v>RXTED0135349</v>
      </c>
      <c r="M2451" t="s">
        <v>303</v>
      </c>
      <c r="N2451" t="str">
        <f t="shared" si="189"/>
        <v>WHI</v>
      </c>
      <c r="O2451" t="str">
        <f t="shared" si="190"/>
        <v>003</v>
      </c>
      <c r="P2451" t="s">
        <v>2764</v>
      </c>
      <c r="Q2451" t="s">
        <v>2764</v>
      </c>
      <c r="R2451" t="s">
        <v>2764</v>
      </c>
      <c r="S2451" t="s">
        <v>4928</v>
      </c>
      <c r="T2451" t="s">
        <v>4402</v>
      </c>
      <c r="U2451" t="s">
        <v>4402</v>
      </c>
      <c r="V2451" t="s">
        <v>4402</v>
      </c>
      <c r="W2451" t="s">
        <v>2764</v>
      </c>
      <c r="X2451" t="s">
        <v>2764</v>
      </c>
      <c r="Y2451" t="s">
        <v>2764</v>
      </c>
      <c r="Z2451" t="s">
        <v>2764</v>
      </c>
      <c r="AA2451">
        <v>136.1285053090117</v>
      </c>
      <c r="AB2451" s="6">
        <f t="shared" si="187"/>
        <v>816.7710318540702</v>
      </c>
      <c r="AC2451" t="s">
        <v>2766</v>
      </c>
      <c r="AD2451" t="s">
        <v>4926</v>
      </c>
    </row>
    <row r="2452" spans="1:30" x14ac:dyDescent="0.25">
      <c r="A2452" t="s">
        <v>2759</v>
      </c>
      <c r="B2452" t="s">
        <v>2760</v>
      </c>
      <c r="C2452" t="s">
        <v>2761</v>
      </c>
      <c r="D2452" t="s">
        <v>4405</v>
      </c>
      <c r="E2452" t="s">
        <v>266</v>
      </c>
      <c r="F2452" t="s">
        <v>4400</v>
      </c>
      <c r="G2452" t="s">
        <v>4445</v>
      </c>
      <c r="H2452" t="s">
        <v>2728</v>
      </c>
      <c r="I2452">
        <v>5</v>
      </c>
      <c r="J2452">
        <v>5059855017058</v>
      </c>
      <c r="K2452" t="s">
        <v>4929</v>
      </c>
      <c r="L2452" t="str">
        <f t="shared" si="188"/>
        <v>RXTED0135349</v>
      </c>
      <c r="M2452" t="s">
        <v>2806</v>
      </c>
      <c r="N2452" t="str">
        <f t="shared" si="189"/>
        <v>WHI</v>
      </c>
      <c r="O2452" t="str">
        <f t="shared" si="190"/>
        <v>004</v>
      </c>
      <c r="P2452" t="s">
        <v>2764</v>
      </c>
      <c r="Q2452" t="s">
        <v>2764</v>
      </c>
      <c r="R2452" t="s">
        <v>2764</v>
      </c>
      <c r="S2452" t="s">
        <v>4929</v>
      </c>
      <c r="T2452" t="s">
        <v>4402</v>
      </c>
      <c r="U2452" t="s">
        <v>4402</v>
      </c>
      <c r="V2452" t="s">
        <v>4402</v>
      </c>
      <c r="W2452" t="s">
        <v>2764</v>
      </c>
      <c r="X2452" t="s">
        <v>2764</v>
      </c>
      <c r="Y2452" t="s">
        <v>2764</v>
      </c>
      <c r="Z2452" t="s">
        <v>2764</v>
      </c>
      <c r="AA2452">
        <v>136.1285053090117</v>
      </c>
      <c r="AB2452" s="6">
        <f t="shared" si="187"/>
        <v>680.64252654505844</v>
      </c>
      <c r="AC2452" t="s">
        <v>2766</v>
      </c>
      <c r="AD2452" t="s">
        <v>4926</v>
      </c>
    </row>
    <row r="2453" spans="1:30" x14ac:dyDescent="0.25">
      <c r="A2453" t="s">
        <v>2759</v>
      </c>
      <c r="B2453" t="s">
        <v>2760</v>
      </c>
      <c r="C2453" t="s">
        <v>2761</v>
      </c>
      <c r="D2453" t="s">
        <v>4405</v>
      </c>
      <c r="E2453" t="s">
        <v>266</v>
      </c>
      <c r="F2453" t="s">
        <v>4400</v>
      </c>
      <c r="G2453" t="s">
        <v>4445</v>
      </c>
      <c r="H2453" t="s">
        <v>2728</v>
      </c>
      <c r="I2453">
        <v>6</v>
      </c>
      <c r="J2453">
        <v>5059855017041</v>
      </c>
      <c r="K2453" t="s">
        <v>4930</v>
      </c>
      <c r="L2453" t="str">
        <f t="shared" si="188"/>
        <v>RXTED0135349</v>
      </c>
      <c r="M2453" t="s">
        <v>382</v>
      </c>
      <c r="N2453" t="str">
        <f t="shared" si="189"/>
        <v>WHI</v>
      </c>
      <c r="O2453" t="str">
        <f t="shared" si="190"/>
        <v>005</v>
      </c>
      <c r="P2453" t="s">
        <v>2764</v>
      </c>
      <c r="Q2453" t="s">
        <v>2764</v>
      </c>
      <c r="R2453" t="s">
        <v>2764</v>
      </c>
      <c r="S2453" t="s">
        <v>4930</v>
      </c>
      <c r="T2453" t="s">
        <v>4402</v>
      </c>
      <c r="U2453" t="s">
        <v>4402</v>
      </c>
      <c r="V2453" t="s">
        <v>4402</v>
      </c>
      <c r="W2453" t="s">
        <v>2764</v>
      </c>
      <c r="X2453" t="s">
        <v>2764</v>
      </c>
      <c r="Y2453" t="s">
        <v>2764</v>
      </c>
      <c r="Z2453" t="s">
        <v>2764</v>
      </c>
      <c r="AA2453">
        <v>136.1285053090117</v>
      </c>
      <c r="AB2453" s="6">
        <f t="shared" si="187"/>
        <v>816.7710318540702</v>
      </c>
      <c r="AC2453" t="s">
        <v>2766</v>
      </c>
      <c r="AD2453" t="s">
        <v>4926</v>
      </c>
    </row>
    <row r="2454" spans="1:30" x14ac:dyDescent="0.25">
      <c r="A2454" t="s">
        <v>2759</v>
      </c>
      <c r="B2454" t="s">
        <v>2760</v>
      </c>
      <c r="C2454" t="s">
        <v>2761</v>
      </c>
      <c r="D2454" t="s">
        <v>4405</v>
      </c>
      <c r="E2454" t="s">
        <v>266</v>
      </c>
      <c r="F2454" t="s">
        <v>4400</v>
      </c>
      <c r="G2454" t="s">
        <v>4445</v>
      </c>
      <c r="H2454" t="s">
        <v>2728</v>
      </c>
      <c r="I2454">
        <v>3</v>
      </c>
      <c r="J2454">
        <v>5059855022687</v>
      </c>
      <c r="K2454" t="s">
        <v>4931</v>
      </c>
      <c r="L2454" t="str">
        <f t="shared" si="188"/>
        <v>RXTED0135350</v>
      </c>
      <c r="M2454" t="s">
        <v>2810</v>
      </c>
      <c r="N2454" t="str">
        <f t="shared" si="189"/>
        <v>BLK</v>
      </c>
      <c r="O2454" t="str">
        <f t="shared" si="190"/>
        <v>001</v>
      </c>
      <c r="P2454" t="s">
        <v>2764</v>
      </c>
      <c r="Q2454" t="s">
        <v>2764</v>
      </c>
      <c r="R2454" t="s">
        <v>2764</v>
      </c>
      <c r="S2454" t="s">
        <v>4931</v>
      </c>
      <c r="T2454" t="s">
        <v>4402</v>
      </c>
      <c r="U2454" t="s">
        <v>4402</v>
      </c>
      <c r="V2454" t="s">
        <v>4402</v>
      </c>
      <c r="W2454" t="s">
        <v>2764</v>
      </c>
      <c r="X2454" t="s">
        <v>2764</v>
      </c>
      <c r="Y2454" t="s">
        <v>2764</v>
      </c>
      <c r="Z2454" t="s">
        <v>2764</v>
      </c>
      <c r="AA2454">
        <v>136.1285053090117</v>
      </c>
      <c r="AB2454" s="6">
        <f t="shared" si="187"/>
        <v>408.3855159270351</v>
      </c>
      <c r="AC2454" t="s">
        <v>2766</v>
      </c>
      <c r="AD2454" t="s">
        <v>4932</v>
      </c>
    </row>
    <row r="2455" spans="1:30" x14ac:dyDescent="0.25">
      <c r="A2455" t="s">
        <v>2759</v>
      </c>
      <c r="B2455" t="s">
        <v>2760</v>
      </c>
      <c r="C2455" t="s">
        <v>2761</v>
      </c>
      <c r="D2455" t="s">
        <v>4405</v>
      </c>
      <c r="E2455" t="s">
        <v>266</v>
      </c>
      <c r="F2455" t="s">
        <v>4400</v>
      </c>
      <c r="G2455" t="s">
        <v>4445</v>
      </c>
      <c r="H2455" t="s">
        <v>2728</v>
      </c>
      <c r="I2455">
        <v>3</v>
      </c>
      <c r="J2455">
        <v>5059855022670</v>
      </c>
      <c r="K2455" t="s">
        <v>4933</v>
      </c>
      <c r="L2455" t="str">
        <f t="shared" si="188"/>
        <v>RXTED0135350</v>
      </c>
      <c r="M2455" t="s">
        <v>2847</v>
      </c>
      <c r="N2455" t="str">
        <f t="shared" si="189"/>
        <v>BLK</v>
      </c>
      <c r="O2455" t="str">
        <f t="shared" si="190"/>
        <v>002</v>
      </c>
      <c r="P2455" t="s">
        <v>2764</v>
      </c>
      <c r="Q2455" t="s">
        <v>2764</v>
      </c>
      <c r="R2455" t="s">
        <v>2764</v>
      </c>
      <c r="S2455" t="s">
        <v>4933</v>
      </c>
      <c r="T2455" t="s">
        <v>4402</v>
      </c>
      <c r="U2455" t="s">
        <v>4402</v>
      </c>
      <c r="V2455" t="s">
        <v>4402</v>
      </c>
      <c r="W2455" t="s">
        <v>2764</v>
      </c>
      <c r="X2455" t="s">
        <v>2764</v>
      </c>
      <c r="Y2455" t="s">
        <v>2764</v>
      </c>
      <c r="Z2455" t="s">
        <v>2764</v>
      </c>
      <c r="AA2455">
        <v>136.1285053090117</v>
      </c>
      <c r="AB2455" s="6">
        <f t="shared" si="187"/>
        <v>408.3855159270351</v>
      </c>
      <c r="AC2455" t="s">
        <v>2766</v>
      </c>
      <c r="AD2455" t="s">
        <v>4932</v>
      </c>
    </row>
    <row r="2456" spans="1:30" x14ac:dyDescent="0.25">
      <c r="A2456" t="s">
        <v>2759</v>
      </c>
      <c r="B2456" t="s">
        <v>2760</v>
      </c>
      <c r="C2456" t="s">
        <v>2761</v>
      </c>
      <c r="D2456" t="s">
        <v>4405</v>
      </c>
      <c r="E2456" t="s">
        <v>266</v>
      </c>
      <c r="F2456" t="s">
        <v>4400</v>
      </c>
      <c r="G2456" t="s">
        <v>4445</v>
      </c>
      <c r="H2456" t="s">
        <v>2728</v>
      </c>
      <c r="I2456">
        <v>5</v>
      </c>
      <c r="J2456">
        <v>5059855022663</v>
      </c>
      <c r="K2456" t="s">
        <v>4934</v>
      </c>
      <c r="L2456" t="str">
        <f t="shared" si="188"/>
        <v>RXTED0135350</v>
      </c>
      <c r="M2456" t="s">
        <v>2903</v>
      </c>
      <c r="N2456" t="str">
        <f t="shared" si="189"/>
        <v>BLK</v>
      </c>
      <c r="O2456" t="str">
        <f t="shared" si="190"/>
        <v>003</v>
      </c>
      <c r="P2456" t="s">
        <v>2764</v>
      </c>
      <c r="Q2456" t="s">
        <v>2764</v>
      </c>
      <c r="R2456" t="s">
        <v>2764</v>
      </c>
      <c r="S2456" t="s">
        <v>4934</v>
      </c>
      <c r="T2456" t="s">
        <v>4402</v>
      </c>
      <c r="U2456" t="s">
        <v>4402</v>
      </c>
      <c r="V2456" t="s">
        <v>4402</v>
      </c>
      <c r="W2456" t="s">
        <v>2764</v>
      </c>
      <c r="X2456" t="s">
        <v>2764</v>
      </c>
      <c r="Y2456" t="s">
        <v>2764</v>
      </c>
      <c r="Z2456" t="s">
        <v>2764</v>
      </c>
      <c r="AA2456">
        <v>136.1285053090117</v>
      </c>
      <c r="AB2456" s="6">
        <f t="shared" si="187"/>
        <v>680.64252654505844</v>
      </c>
      <c r="AC2456" t="s">
        <v>2766</v>
      </c>
      <c r="AD2456" t="s">
        <v>4932</v>
      </c>
    </row>
    <row r="2457" spans="1:30" x14ac:dyDescent="0.25">
      <c r="A2457" t="s">
        <v>2759</v>
      </c>
      <c r="B2457" t="s">
        <v>2760</v>
      </c>
      <c r="C2457" t="s">
        <v>2761</v>
      </c>
      <c r="D2457" t="s">
        <v>4405</v>
      </c>
      <c r="E2457" t="s">
        <v>266</v>
      </c>
      <c r="F2457" t="s">
        <v>4400</v>
      </c>
      <c r="G2457" t="s">
        <v>4445</v>
      </c>
      <c r="H2457" t="s">
        <v>2728</v>
      </c>
      <c r="I2457">
        <v>3</v>
      </c>
      <c r="J2457">
        <v>5059855022656</v>
      </c>
      <c r="K2457" t="s">
        <v>4935</v>
      </c>
      <c r="L2457" t="str">
        <f t="shared" si="188"/>
        <v>RXTED0135350</v>
      </c>
      <c r="M2457" t="s">
        <v>2905</v>
      </c>
      <c r="N2457" t="str">
        <f t="shared" si="189"/>
        <v>BLK</v>
      </c>
      <c r="O2457" t="str">
        <f t="shared" si="190"/>
        <v>004</v>
      </c>
      <c r="P2457" t="s">
        <v>2764</v>
      </c>
      <c r="Q2457" t="s">
        <v>2764</v>
      </c>
      <c r="R2457" t="s">
        <v>2764</v>
      </c>
      <c r="S2457" t="s">
        <v>4935</v>
      </c>
      <c r="T2457" t="s">
        <v>4402</v>
      </c>
      <c r="U2457" t="s">
        <v>4402</v>
      </c>
      <c r="V2457" t="s">
        <v>4402</v>
      </c>
      <c r="W2457" t="s">
        <v>2764</v>
      </c>
      <c r="X2457" t="s">
        <v>2764</v>
      </c>
      <c r="Y2457" t="s">
        <v>2764</v>
      </c>
      <c r="Z2457" t="s">
        <v>2764</v>
      </c>
      <c r="AA2457">
        <v>136.1285053090117</v>
      </c>
      <c r="AB2457" s="6">
        <f t="shared" si="187"/>
        <v>408.3855159270351</v>
      </c>
      <c r="AC2457" t="s">
        <v>2766</v>
      </c>
      <c r="AD2457" t="s">
        <v>4932</v>
      </c>
    </row>
    <row r="2458" spans="1:30" x14ac:dyDescent="0.25">
      <c r="A2458" t="s">
        <v>2759</v>
      </c>
      <c r="B2458" t="s">
        <v>2760</v>
      </c>
      <c r="C2458" t="s">
        <v>2761</v>
      </c>
      <c r="D2458" t="s">
        <v>4405</v>
      </c>
      <c r="E2458" t="s">
        <v>266</v>
      </c>
      <c r="F2458" t="s">
        <v>4400</v>
      </c>
      <c r="G2458" t="s">
        <v>4445</v>
      </c>
      <c r="H2458" t="s">
        <v>2728</v>
      </c>
      <c r="I2458">
        <v>1</v>
      </c>
      <c r="J2458">
        <v>5059855022649</v>
      </c>
      <c r="K2458" t="s">
        <v>4936</v>
      </c>
      <c r="L2458" t="str">
        <f t="shared" si="188"/>
        <v>RXTED0135350</v>
      </c>
      <c r="M2458" t="s">
        <v>2804</v>
      </c>
      <c r="N2458" t="str">
        <f t="shared" si="189"/>
        <v>BLK</v>
      </c>
      <c r="O2458" t="str">
        <f t="shared" si="190"/>
        <v>005</v>
      </c>
      <c r="P2458" t="s">
        <v>2764</v>
      </c>
      <c r="Q2458" t="s">
        <v>2764</v>
      </c>
      <c r="R2458" t="s">
        <v>2764</v>
      </c>
      <c r="S2458" t="s">
        <v>4936</v>
      </c>
      <c r="T2458" t="s">
        <v>4402</v>
      </c>
      <c r="U2458" t="s">
        <v>4402</v>
      </c>
      <c r="V2458" t="s">
        <v>4402</v>
      </c>
      <c r="W2458" t="s">
        <v>2764</v>
      </c>
      <c r="X2458" t="s">
        <v>2764</v>
      </c>
      <c r="Y2458" t="s">
        <v>2764</v>
      </c>
      <c r="Z2458" t="s">
        <v>2764</v>
      </c>
      <c r="AA2458">
        <v>136.1285053090117</v>
      </c>
      <c r="AB2458" s="6">
        <f t="shared" si="187"/>
        <v>136.1285053090117</v>
      </c>
      <c r="AC2458" t="s">
        <v>2766</v>
      </c>
      <c r="AD2458" t="s">
        <v>4932</v>
      </c>
    </row>
    <row r="2459" spans="1:30" x14ac:dyDescent="0.25">
      <c r="A2459" t="s">
        <v>2759</v>
      </c>
      <c r="B2459" t="s">
        <v>2760</v>
      </c>
      <c r="C2459" t="s">
        <v>2761</v>
      </c>
      <c r="D2459" t="s">
        <v>4405</v>
      </c>
      <c r="E2459" t="s">
        <v>266</v>
      </c>
      <c r="F2459" t="s">
        <v>4400</v>
      </c>
      <c r="G2459" t="s">
        <v>4409</v>
      </c>
      <c r="H2459" t="s">
        <v>2845</v>
      </c>
      <c r="I2459">
        <v>1</v>
      </c>
      <c r="J2459">
        <v>5059855007097</v>
      </c>
      <c r="K2459" t="s">
        <v>4937</v>
      </c>
      <c r="L2459" t="str">
        <f t="shared" si="188"/>
        <v>RXTED0135352</v>
      </c>
      <c r="M2459" t="s">
        <v>1682</v>
      </c>
      <c r="N2459" t="str">
        <f t="shared" si="189"/>
        <v>MGN</v>
      </c>
      <c r="O2459" t="str">
        <f t="shared" si="190"/>
        <v>001</v>
      </c>
      <c r="P2459" t="s">
        <v>2764</v>
      </c>
      <c r="Q2459" t="s">
        <v>2764</v>
      </c>
      <c r="R2459" t="s">
        <v>2764</v>
      </c>
      <c r="S2459" t="s">
        <v>4937</v>
      </c>
      <c r="T2459" t="s">
        <v>4402</v>
      </c>
      <c r="U2459" t="s">
        <v>4402</v>
      </c>
      <c r="V2459" t="s">
        <v>4402</v>
      </c>
      <c r="W2459" t="s">
        <v>2764</v>
      </c>
      <c r="X2459" t="s">
        <v>2764</v>
      </c>
      <c r="Y2459" t="s">
        <v>2764</v>
      </c>
      <c r="Z2459" t="s">
        <v>2764</v>
      </c>
      <c r="AA2459">
        <v>57.173972229784916</v>
      </c>
      <c r="AB2459" s="6">
        <f t="shared" si="187"/>
        <v>57.173972229784916</v>
      </c>
      <c r="AC2459" t="s">
        <v>2766</v>
      </c>
      <c r="AD2459" t="s">
        <v>4938</v>
      </c>
    </row>
    <row r="2460" spans="1:30" x14ac:dyDescent="0.25">
      <c r="A2460" t="s">
        <v>2759</v>
      </c>
      <c r="B2460" t="s">
        <v>2760</v>
      </c>
      <c r="C2460" t="s">
        <v>2761</v>
      </c>
      <c r="D2460" t="s">
        <v>4405</v>
      </c>
      <c r="E2460" t="s">
        <v>266</v>
      </c>
      <c r="F2460" t="s">
        <v>4400</v>
      </c>
      <c r="G2460" t="s">
        <v>4409</v>
      </c>
      <c r="H2460" t="s">
        <v>2845</v>
      </c>
      <c r="I2460">
        <v>1</v>
      </c>
      <c r="J2460">
        <v>5059855007080</v>
      </c>
      <c r="K2460" t="s">
        <v>4939</v>
      </c>
      <c r="L2460" t="str">
        <f t="shared" si="188"/>
        <v>RXTED0135352</v>
      </c>
      <c r="M2460" t="s">
        <v>1683</v>
      </c>
      <c r="N2460" t="str">
        <f t="shared" si="189"/>
        <v>MGN</v>
      </c>
      <c r="O2460" t="str">
        <f t="shared" si="190"/>
        <v>002</v>
      </c>
      <c r="P2460" t="s">
        <v>2764</v>
      </c>
      <c r="Q2460" t="s">
        <v>2764</v>
      </c>
      <c r="R2460" t="s">
        <v>2764</v>
      </c>
      <c r="S2460" t="s">
        <v>4939</v>
      </c>
      <c r="T2460" t="s">
        <v>4402</v>
      </c>
      <c r="U2460" t="s">
        <v>4402</v>
      </c>
      <c r="V2460" t="s">
        <v>4402</v>
      </c>
      <c r="W2460" t="s">
        <v>2764</v>
      </c>
      <c r="X2460" t="s">
        <v>2764</v>
      </c>
      <c r="Y2460" t="s">
        <v>2764</v>
      </c>
      <c r="Z2460" t="s">
        <v>2764</v>
      </c>
      <c r="AA2460">
        <v>57.173972229784916</v>
      </c>
      <c r="AB2460" s="6">
        <f t="shared" si="187"/>
        <v>57.173972229784916</v>
      </c>
      <c r="AC2460" t="s">
        <v>2766</v>
      </c>
      <c r="AD2460" t="s">
        <v>4938</v>
      </c>
    </row>
    <row r="2461" spans="1:30" x14ac:dyDescent="0.25">
      <c r="A2461" t="s">
        <v>2759</v>
      </c>
      <c r="B2461" t="s">
        <v>2760</v>
      </c>
      <c r="C2461" t="s">
        <v>2761</v>
      </c>
      <c r="D2461" t="s">
        <v>4405</v>
      </c>
      <c r="E2461" t="s">
        <v>266</v>
      </c>
      <c r="F2461" t="s">
        <v>4400</v>
      </c>
      <c r="G2461" t="s">
        <v>4409</v>
      </c>
      <c r="H2461" t="s">
        <v>2845</v>
      </c>
      <c r="I2461">
        <v>1</v>
      </c>
      <c r="J2461">
        <v>5059855007073</v>
      </c>
      <c r="K2461" t="s">
        <v>4940</v>
      </c>
      <c r="L2461" t="str">
        <f t="shared" si="188"/>
        <v>RXTED0135352</v>
      </c>
      <c r="M2461" t="s">
        <v>1684</v>
      </c>
      <c r="N2461" t="str">
        <f t="shared" si="189"/>
        <v>MGN</v>
      </c>
      <c r="O2461" t="str">
        <f t="shared" si="190"/>
        <v>003</v>
      </c>
      <c r="P2461" t="s">
        <v>2764</v>
      </c>
      <c r="Q2461" t="s">
        <v>2764</v>
      </c>
      <c r="R2461" t="s">
        <v>2764</v>
      </c>
      <c r="S2461" t="s">
        <v>4940</v>
      </c>
      <c r="T2461" t="s">
        <v>4402</v>
      </c>
      <c r="U2461" t="s">
        <v>4402</v>
      </c>
      <c r="V2461" t="s">
        <v>4402</v>
      </c>
      <c r="W2461" t="s">
        <v>2764</v>
      </c>
      <c r="X2461" t="s">
        <v>2764</v>
      </c>
      <c r="Y2461" t="s">
        <v>2764</v>
      </c>
      <c r="Z2461" t="s">
        <v>2764</v>
      </c>
      <c r="AA2461">
        <v>57.173972229784916</v>
      </c>
      <c r="AB2461" s="6">
        <f t="shared" si="187"/>
        <v>57.173972229784916</v>
      </c>
      <c r="AC2461" t="s">
        <v>2766</v>
      </c>
      <c r="AD2461" t="s">
        <v>4938</v>
      </c>
    </row>
    <row r="2462" spans="1:30" x14ac:dyDescent="0.25">
      <c r="A2462" t="s">
        <v>2759</v>
      </c>
      <c r="B2462" t="s">
        <v>2760</v>
      </c>
      <c r="C2462" t="s">
        <v>2761</v>
      </c>
      <c r="D2462" t="s">
        <v>4405</v>
      </c>
      <c r="E2462" t="s">
        <v>266</v>
      </c>
      <c r="F2462" t="s">
        <v>4400</v>
      </c>
      <c r="G2462" t="s">
        <v>4409</v>
      </c>
      <c r="H2462" t="s">
        <v>2845</v>
      </c>
      <c r="I2462">
        <v>1</v>
      </c>
      <c r="J2462">
        <v>5059855007066</v>
      </c>
      <c r="K2462" t="s">
        <v>4941</v>
      </c>
      <c r="L2462" t="str">
        <f t="shared" si="188"/>
        <v>RXTED0135352</v>
      </c>
      <c r="M2462" t="s">
        <v>1685</v>
      </c>
      <c r="N2462" t="str">
        <f t="shared" si="189"/>
        <v>MGN</v>
      </c>
      <c r="O2462" t="str">
        <f t="shared" si="190"/>
        <v>004</v>
      </c>
      <c r="P2462" t="s">
        <v>2764</v>
      </c>
      <c r="Q2462" t="s">
        <v>2764</v>
      </c>
      <c r="R2462" t="s">
        <v>2764</v>
      </c>
      <c r="S2462" t="s">
        <v>4941</v>
      </c>
      <c r="T2462" t="s">
        <v>4402</v>
      </c>
      <c r="U2462" t="s">
        <v>4402</v>
      </c>
      <c r="V2462" t="s">
        <v>4402</v>
      </c>
      <c r="W2462" t="s">
        <v>2764</v>
      </c>
      <c r="X2462" t="s">
        <v>2764</v>
      </c>
      <c r="Y2462" t="s">
        <v>2764</v>
      </c>
      <c r="Z2462" t="s">
        <v>2764</v>
      </c>
      <c r="AA2462">
        <v>57.173972229784916</v>
      </c>
      <c r="AB2462" s="6">
        <f t="shared" si="187"/>
        <v>57.173972229784916</v>
      </c>
      <c r="AC2462" t="s">
        <v>2766</v>
      </c>
      <c r="AD2462" t="s">
        <v>4938</v>
      </c>
    </row>
    <row r="2463" spans="1:30" x14ac:dyDescent="0.25">
      <c r="A2463" t="s">
        <v>2759</v>
      </c>
      <c r="B2463" t="s">
        <v>2760</v>
      </c>
      <c r="C2463" t="s">
        <v>2761</v>
      </c>
      <c r="D2463" t="s">
        <v>4405</v>
      </c>
      <c r="E2463" t="s">
        <v>266</v>
      </c>
      <c r="F2463" t="s">
        <v>4400</v>
      </c>
      <c r="G2463" t="s">
        <v>4420</v>
      </c>
      <c r="H2463" t="s">
        <v>2728</v>
      </c>
      <c r="I2463">
        <v>4</v>
      </c>
      <c r="J2463">
        <v>5059855023981</v>
      </c>
      <c r="K2463" t="s">
        <v>4942</v>
      </c>
      <c r="L2463" t="str">
        <f t="shared" si="188"/>
        <v>RXTED0135354</v>
      </c>
      <c r="M2463" t="s">
        <v>378</v>
      </c>
      <c r="N2463" t="str">
        <f t="shared" si="189"/>
        <v>WHI</v>
      </c>
      <c r="O2463" t="str">
        <f t="shared" si="190"/>
        <v>002</v>
      </c>
      <c r="P2463" t="s">
        <v>2764</v>
      </c>
      <c r="Q2463" t="s">
        <v>2764</v>
      </c>
      <c r="R2463" t="s">
        <v>2764</v>
      </c>
      <c r="S2463" t="s">
        <v>4942</v>
      </c>
      <c r="T2463" t="s">
        <v>4402</v>
      </c>
      <c r="U2463" t="s">
        <v>4402</v>
      </c>
      <c r="V2463" t="s">
        <v>4402</v>
      </c>
      <c r="W2463" t="s">
        <v>2764</v>
      </c>
      <c r="X2463" t="s">
        <v>2764</v>
      </c>
      <c r="Y2463" t="s">
        <v>2764</v>
      </c>
      <c r="Z2463" t="s">
        <v>2764</v>
      </c>
      <c r="AA2463">
        <v>215.08303838823849</v>
      </c>
      <c r="AB2463" s="6">
        <f t="shared" si="187"/>
        <v>860.33215355295397</v>
      </c>
      <c r="AC2463" t="s">
        <v>2766</v>
      </c>
      <c r="AD2463" t="s">
        <v>4943</v>
      </c>
    </row>
    <row r="2464" spans="1:30" x14ac:dyDescent="0.25">
      <c r="A2464" t="s">
        <v>2759</v>
      </c>
      <c r="B2464" t="s">
        <v>2760</v>
      </c>
      <c r="C2464" t="s">
        <v>2761</v>
      </c>
      <c r="D2464" t="s">
        <v>4405</v>
      </c>
      <c r="E2464" t="s">
        <v>266</v>
      </c>
      <c r="F2464" t="s">
        <v>4400</v>
      </c>
      <c r="G2464" t="s">
        <v>4420</v>
      </c>
      <c r="H2464" t="s">
        <v>2728</v>
      </c>
      <c r="I2464">
        <v>11</v>
      </c>
      <c r="J2464">
        <v>5059855023967</v>
      </c>
      <c r="K2464" t="s">
        <v>4944</v>
      </c>
      <c r="L2464" t="str">
        <f t="shared" si="188"/>
        <v>RXTED0135354</v>
      </c>
      <c r="M2464" t="s">
        <v>303</v>
      </c>
      <c r="N2464" t="str">
        <f t="shared" si="189"/>
        <v>WHI</v>
      </c>
      <c r="O2464" t="str">
        <f t="shared" si="190"/>
        <v>003</v>
      </c>
      <c r="P2464" t="s">
        <v>2764</v>
      </c>
      <c r="Q2464" t="s">
        <v>2764</v>
      </c>
      <c r="R2464" t="s">
        <v>2764</v>
      </c>
      <c r="S2464" t="s">
        <v>4944</v>
      </c>
      <c r="T2464" t="s">
        <v>4402</v>
      </c>
      <c r="U2464" t="s">
        <v>4402</v>
      </c>
      <c r="V2464" t="s">
        <v>4402</v>
      </c>
      <c r="W2464" t="s">
        <v>2764</v>
      </c>
      <c r="X2464" t="s">
        <v>2764</v>
      </c>
      <c r="Y2464" t="s">
        <v>2764</v>
      </c>
      <c r="Z2464" t="s">
        <v>2764</v>
      </c>
      <c r="AA2464">
        <v>215.08303838823849</v>
      </c>
      <c r="AB2464" s="6">
        <f t="shared" si="187"/>
        <v>2365.9134222706234</v>
      </c>
      <c r="AC2464" t="s">
        <v>2766</v>
      </c>
      <c r="AD2464" t="s">
        <v>4943</v>
      </c>
    </row>
    <row r="2465" spans="1:30" x14ac:dyDescent="0.25">
      <c r="A2465" t="s">
        <v>2759</v>
      </c>
      <c r="B2465" t="s">
        <v>2760</v>
      </c>
      <c r="C2465" t="s">
        <v>2761</v>
      </c>
      <c r="D2465" t="s">
        <v>4405</v>
      </c>
      <c r="E2465" t="s">
        <v>266</v>
      </c>
      <c r="F2465" t="s">
        <v>4400</v>
      </c>
      <c r="G2465" t="s">
        <v>4420</v>
      </c>
      <c r="H2465" t="s">
        <v>2728</v>
      </c>
      <c r="I2465">
        <v>21</v>
      </c>
      <c r="J2465">
        <v>5059855023943</v>
      </c>
      <c r="K2465" t="s">
        <v>4945</v>
      </c>
      <c r="L2465" t="str">
        <f t="shared" si="188"/>
        <v>RXTED0135354</v>
      </c>
      <c r="M2465" t="s">
        <v>2806</v>
      </c>
      <c r="N2465" t="str">
        <f t="shared" si="189"/>
        <v>WHI</v>
      </c>
      <c r="O2465" t="str">
        <f t="shared" si="190"/>
        <v>004</v>
      </c>
      <c r="P2465" t="s">
        <v>2764</v>
      </c>
      <c r="Q2465" t="s">
        <v>2764</v>
      </c>
      <c r="R2465" t="s">
        <v>2764</v>
      </c>
      <c r="S2465" t="s">
        <v>4945</v>
      </c>
      <c r="T2465" t="s">
        <v>4402</v>
      </c>
      <c r="U2465" t="s">
        <v>4402</v>
      </c>
      <c r="V2465" t="s">
        <v>4402</v>
      </c>
      <c r="W2465" t="s">
        <v>2764</v>
      </c>
      <c r="X2465" t="s">
        <v>2764</v>
      </c>
      <c r="Y2465" t="s">
        <v>2764</v>
      </c>
      <c r="Z2465" t="s">
        <v>2764</v>
      </c>
      <c r="AA2465">
        <v>215.08303838823849</v>
      </c>
      <c r="AB2465" s="6">
        <f t="shared" si="187"/>
        <v>4516.7438061530083</v>
      </c>
      <c r="AC2465" t="s">
        <v>2766</v>
      </c>
      <c r="AD2465" t="s">
        <v>4943</v>
      </c>
    </row>
    <row r="2466" spans="1:30" x14ac:dyDescent="0.25">
      <c r="A2466" t="s">
        <v>2759</v>
      </c>
      <c r="B2466" t="s">
        <v>2760</v>
      </c>
      <c r="C2466" t="s">
        <v>2761</v>
      </c>
      <c r="D2466" t="s">
        <v>4405</v>
      </c>
      <c r="E2466" t="s">
        <v>266</v>
      </c>
      <c r="F2466" t="s">
        <v>4400</v>
      </c>
      <c r="G2466" t="s">
        <v>4420</v>
      </c>
      <c r="H2466" t="s">
        <v>2728</v>
      </c>
      <c r="I2466">
        <v>8</v>
      </c>
      <c r="J2466">
        <v>5059855023929</v>
      </c>
      <c r="K2466" t="s">
        <v>4946</v>
      </c>
      <c r="L2466" t="str">
        <f t="shared" si="188"/>
        <v>RXTED0135354</v>
      </c>
      <c r="M2466" t="s">
        <v>382</v>
      </c>
      <c r="N2466" t="str">
        <f t="shared" si="189"/>
        <v>WHI</v>
      </c>
      <c r="O2466" t="str">
        <f t="shared" si="190"/>
        <v>005</v>
      </c>
      <c r="P2466" t="s">
        <v>2764</v>
      </c>
      <c r="Q2466" t="s">
        <v>2764</v>
      </c>
      <c r="R2466" t="s">
        <v>2764</v>
      </c>
      <c r="S2466" t="s">
        <v>4946</v>
      </c>
      <c r="T2466" t="s">
        <v>4402</v>
      </c>
      <c r="U2466" t="s">
        <v>4402</v>
      </c>
      <c r="V2466" t="s">
        <v>4402</v>
      </c>
      <c r="W2466" t="s">
        <v>2764</v>
      </c>
      <c r="X2466" t="s">
        <v>2764</v>
      </c>
      <c r="Y2466" t="s">
        <v>2764</v>
      </c>
      <c r="Z2466" t="s">
        <v>2764</v>
      </c>
      <c r="AA2466">
        <v>215.08303838823849</v>
      </c>
      <c r="AB2466" s="6">
        <f t="shared" si="187"/>
        <v>1720.6643071059079</v>
      </c>
      <c r="AC2466" t="s">
        <v>2766</v>
      </c>
      <c r="AD2466" t="s">
        <v>4943</v>
      </c>
    </row>
    <row r="2467" spans="1:30" x14ac:dyDescent="0.25">
      <c r="A2467" t="s">
        <v>2759</v>
      </c>
      <c r="B2467" t="s">
        <v>2760</v>
      </c>
      <c r="C2467" t="s">
        <v>2761</v>
      </c>
      <c r="D2467" t="s">
        <v>4399</v>
      </c>
      <c r="E2467" t="s">
        <v>265</v>
      </c>
      <c r="F2467" t="s">
        <v>4400</v>
      </c>
      <c r="G2467" t="s">
        <v>4497</v>
      </c>
      <c r="H2467" t="s">
        <v>2728</v>
      </c>
      <c r="I2467">
        <v>12</v>
      </c>
      <c r="J2467">
        <v>5059855095087</v>
      </c>
      <c r="K2467" t="s">
        <v>4948</v>
      </c>
      <c r="L2467" t="str">
        <f t="shared" si="188"/>
        <v>RXTED0135402</v>
      </c>
      <c r="M2467" t="s">
        <v>1686</v>
      </c>
      <c r="N2467" t="str">
        <f t="shared" si="189"/>
        <v>PUR</v>
      </c>
      <c r="O2467" t="str">
        <f t="shared" si="190"/>
        <v>007</v>
      </c>
      <c r="P2467" t="s">
        <v>2764</v>
      </c>
      <c r="Q2467" t="s">
        <v>2764</v>
      </c>
      <c r="R2467" t="s">
        <v>2764</v>
      </c>
      <c r="S2467" t="s">
        <v>4948</v>
      </c>
      <c r="T2467" t="s">
        <v>4402</v>
      </c>
      <c r="U2467" t="s">
        <v>4402</v>
      </c>
      <c r="V2467" t="s">
        <v>4402</v>
      </c>
      <c r="W2467" t="s">
        <v>2764</v>
      </c>
      <c r="X2467" t="s">
        <v>2764</v>
      </c>
      <c r="Y2467" t="s">
        <v>2764</v>
      </c>
      <c r="Z2467" t="s">
        <v>2764</v>
      </c>
      <c r="AA2467">
        <v>129.32208004356113</v>
      </c>
      <c r="AB2467" s="6">
        <f t="shared" si="187"/>
        <v>1551.8649605227336</v>
      </c>
      <c r="AC2467" t="s">
        <v>2766</v>
      </c>
      <c r="AD2467" t="s">
        <v>4947</v>
      </c>
    </row>
    <row r="2468" spans="1:30" x14ac:dyDescent="0.25">
      <c r="A2468" t="s">
        <v>2759</v>
      </c>
      <c r="B2468" t="s">
        <v>2760</v>
      </c>
      <c r="C2468" t="s">
        <v>2761</v>
      </c>
      <c r="D2468" t="s">
        <v>4399</v>
      </c>
      <c r="E2468" t="s">
        <v>265</v>
      </c>
      <c r="F2468" t="s">
        <v>4400</v>
      </c>
      <c r="G2468" t="s">
        <v>4468</v>
      </c>
      <c r="H2468" t="s">
        <v>2728</v>
      </c>
      <c r="I2468">
        <v>2</v>
      </c>
      <c r="J2468">
        <v>5059489749622</v>
      </c>
      <c r="K2468" t="s">
        <v>4949</v>
      </c>
      <c r="L2468" t="str">
        <f t="shared" si="188"/>
        <v>RXTED0135416</v>
      </c>
      <c r="M2468" t="s">
        <v>1631</v>
      </c>
      <c r="N2468" t="str">
        <f t="shared" si="189"/>
        <v>DVY</v>
      </c>
      <c r="O2468" t="str">
        <f t="shared" si="190"/>
        <v>32R</v>
      </c>
      <c r="P2468" t="s">
        <v>2764</v>
      </c>
      <c r="Q2468" t="s">
        <v>2764</v>
      </c>
      <c r="R2468" t="s">
        <v>2764</v>
      </c>
      <c r="S2468" t="s">
        <v>4949</v>
      </c>
      <c r="T2468" t="s">
        <v>4402</v>
      </c>
      <c r="U2468" t="s">
        <v>4402</v>
      </c>
      <c r="V2468" t="s">
        <v>4402</v>
      </c>
      <c r="W2468" t="s">
        <v>2764</v>
      </c>
      <c r="X2468" t="s">
        <v>2764</v>
      </c>
      <c r="Y2468" t="s">
        <v>2764</v>
      </c>
      <c r="Z2468" t="s">
        <v>2764</v>
      </c>
      <c r="AA2468">
        <v>171.52191668935475</v>
      </c>
      <c r="AB2468" s="6">
        <f t="shared" si="187"/>
        <v>343.04383337870951</v>
      </c>
      <c r="AC2468" t="s">
        <v>2766</v>
      </c>
      <c r="AD2468" t="s">
        <v>4950</v>
      </c>
    </row>
    <row r="2469" spans="1:30" x14ac:dyDescent="0.25">
      <c r="A2469" t="s">
        <v>2759</v>
      </c>
      <c r="B2469" t="s">
        <v>2760</v>
      </c>
      <c r="C2469" t="s">
        <v>2761</v>
      </c>
      <c r="D2469" t="s">
        <v>4405</v>
      </c>
      <c r="E2469" t="s">
        <v>266</v>
      </c>
      <c r="F2469" t="s">
        <v>4400</v>
      </c>
      <c r="G2469" t="s">
        <v>4445</v>
      </c>
      <c r="H2469" t="s">
        <v>2728</v>
      </c>
      <c r="I2469">
        <v>1</v>
      </c>
      <c r="J2469">
        <v>5059855024216</v>
      </c>
      <c r="K2469" t="s">
        <v>4951</v>
      </c>
      <c r="L2469" t="str">
        <f t="shared" si="188"/>
        <v>RXTED0135446</v>
      </c>
      <c r="M2469" t="s">
        <v>378</v>
      </c>
      <c r="N2469" t="str">
        <f t="shared" si="189"/>
        <v>WHI</v>
      </c>
      <c r="O2469" t="str">
        <f t="shared" si="190"/>
        <v>002</v>
      </c>
      <c r="P2469" t="s">
        <v>2764</v>
      </c>
      <c r="Q2469" t="s">
        <v>2764</v>
      </c>
      <c r="R2469" t="s">
        <v>2764</v>
      </c>
      <c r="S2469" t="s">
        <v>4951</v>
      </c>
      <c r="T2469" t="s">
        <v>4402</v>
      </c>
      <c r="U2469" t="s">
        <v>4402</v>
      </c>
      <c r="V2469" t="s">
        <v>4402</v>
      </c>
      <c r="W2469" t="s">
        <v>2764</v>
      </c>
      <c r="X2469" t="s">
        <v>2764</v>
      </c>
      <c r="Y2469" t="s">
        <v>2764</v>
      </c>
      <c r="Z2469" t="s">
        <v>2764</v>
      </c>
      <c r="AA2469">
        <v>215.08303838823849</v>
      </c>
      <c r="AB2469" s="6">
        <f t="shared" si="187"/>
        <v>215.08303838823849</v>
      </c>
      <c r="AC2469" t="s">
        <v>2766</v>
      </c>
      <c r="AD2469" t="s">
        <v>4952</v>
      </c>
    </row>
    <row r="2470" spans="1:30" x14ac:dyDescent="0.25">
      <c r="A2470" t="s">
        <v>2759</v>
      </c>
      <c r="B2470" t="s">
        <v>2760</v>
      </c>
      <c r="C2470" t="s">
        <v>2761</v>
      </c>
      <c r="D2470" t="s">
        <v>4405</v>
      </c>
      <c r="E2470" t="s">
        <v>266</v>
      </c>
      <c r="F2470" t="s">
        <v>4400</v>
      </c>
      <c r="G2470" t="s">
        <v>4445</v>
      </c>
      <c r="H2470" t="s">
        <v>2728</v>
      </c>
      <c r="I2470">
        <v>2</v>
      </c>
      <c r="J2470">
        <v>5059855024179</v>
      </c>
      <c r="K2470" t="s">
        <v>4953</v>
      </c>
      <c r="L2470" t="str">
        <f t="shared" si="188"/>
        <v>RXTED0135446</v>
      </c>
      <c r="M2470" t="s">
        <v>2772</v>
      </c>
      <c r="N2470" t="str">
        <f t="shared" si="189"/>
        <v>WHI</v>
      </c>
      <c r="O2470" t="str">
        <f t="shared" si="190"/>
        <v>006</v>
      </c>
      <c r="P2470" t="s">
        <v>2764</v>
      </c>
      <c r="Q2470" t="s">
        <v>2764</v>
      </c>
      <c r="R2470" t="s">
        <v>2764</v>
      </c>
      <c r="S2470" t="s">
        <v>4953</v>
      </c>
      <c r="T2470" t="s">
        <v>4402</v>
      </c>
      <c r="U2470" t="s">
        <v>4402</v>
      </c>
      <c r="V2470" t="s">
        <v>4402</v>
      </c>
      <c r="W2470" t="s">
        <v>2764</v>
      </c>
      <c r="X2470" t="s">
        <v>2764</v>
      </c>
      <c r="Y2470" t="s">
        <v>2764</v>
      </c>
      <c r="Z2470" t="s">
        <v>2764</v>
      </c>
      <c r="AA2470">
        <v>215.08303838823849</v>
      </c>
      <c r="AB2470" s="6">
        <f t="shared" si="187"/>
        <v>430.16607677647698</v>
      </c>
      <c r="AC2470" t="s">
        <v>2766</v>
      </c>
      <c r="AD2470" t="s">
        <v>4952</v>
      </c>
    </row>
    <row r="2471" spans="1:30" x14ac:dyDescent="0.25">
      <c r="A2471" t="s">
        <v>2759</v>
      </c>
      <c r="B2471" t="s">
        <v>2760</v>
      </c>
      <c r="C2471" t="s">
        <v>2761</v>
      </c>
      <c r="D2471" t="s">
        <v>4405</v>
      </c>
      <c r="E2471" t="s">
        <v>266</v>
      </c>
      <c r="F2471" t="s">
        <v>4400</v>
      </c>
      <c r="G2471" t="s">
        <v>4409</v>
      </c>
      <c r="H2471" t="s">
        <v>2845</v>
      </c>
      <c r="I2471">
        <v>3</v>
      </c>
      <c r="J2471">
        <v>5059855012633</v>
      </c>
      <c r="K2471" t="s">
        <v>4954</v>
      </c>
      <c r="L2471" t="str">
        <f t="shared" si="188"/>
        <v>RXTED0135449</v>
      </c>
      <c r="M2471" t="s">
        <v>271</v>
      </c>
      <c r="N2471" t="str">
        <f t="shared" si="189"/>
        <v>WHI</v>
      </c>
      <c r="O2471" t="str">
        <f t="shared" si="190"/>
        <v>000</v>
      </c>
      <c r="P2471" t="s">
        <v>2764</v>
      </c>
      <c r="Q2471" t="s">
        <v>2764</v>
      </c>
      <c r="R2471" t="s">
        <v>2764</v>
      </c>
      <c r="S2471" t="s">
        <v>4954</v>
      </c>
      <c r="T2471" t="s">
        <v>4402</v>
      </c>
      <c r="U2471" t="s">
        <v>4402</v>
      </c>
      <c r="V2471" t="s">
        <v>4402</v>
      </c>
      <c r="W2471" t="s">
        <v>2764</v>
      </c>
      <c r="X2471" t="s">
        <v>2764</v>
      </c>
      <c r="Y2471" t="s">
        <v>2764</v>
      </c>
      <c r="Z2471" t="s">
        <v>2764</v>
      </c>
      <c r="AA2471">
        <v>57.173972229784916</v>
      </c>
      <c r="AB2471" s="6">
        <f t="shared" si="187"/>
        <v>171.52191668935475</v>
      </c>
      <c r="AC2471" t="s">
        <v>2766</v>
      </c>
      <c r="AD2471">
        <v>0</v>
      </c>
    </row>
    <row r="2472" spans="1:30" x14ac:dyDescent="0.25">
      <c r="A2472" t="s">
        <v>2759</v>
      </c>
      <c r="B2472" t="s">
        <v>2760</v>
      </c>
      <c r="C2472" t="s">
        <v>2761</v>
      </c>
      <c r="D2472" t="s">
        <v>4405</v>
      </c>
      <c r="E2472" t="s">
        <v>266</v>
      </c>
      <c r="F2472" t="s">
        <v>4400</v>
      </c>
      <c r="G2472" t="s">
        <v>4409</v>
      </c>
      <c r="H2472" t="s">
        <v>2845</v>
      </c>
      <c r="I2472">
        <v>1</v>
      </c>
      <c r="J2472">
        <v>5059855012626</v>
      </c>
      <c r="K2472" t="s">
        <v>4955</v>
      </c>
      <c r="L2472" t="str">
        <f t="shared" si="188"/>
        <v>RXTED0135449</v>
      </c>
      <c r="M2472" t="s">
        <v>273</v>
      </c>
      <c r="N2472" t="str">
        <f t="shared" si="189"/>
        <v>WHI</v>
      </c>
      <c r="O2472" t="str">
        <f t="shared" si="190"/>
        <v>001</v>
      </c>
      <c r="P2472" t="s">
        <v>2764</v>
      </c>
      <c r="Q2472" t="s">
        <v>2764</v>
      </c>
      <c r="R2472" t="s">
        <v>2764</v>
      </c>
      <c r="S2472" t="s">
        <v>4955</v>
      </c>
      <c r="T2472" t="s">
        <v>4402</v>
      </c>
      <c r="U2472" t="s">
        <v>4402</v>
      </c>
      <c r="V2472" t="s">
        <v>4402</v>
      </c>
      <c r="W2472" t="s">
        <v>2764</v>
      </c>
      <c r="X2472" t="s">
        <v>2764</v>
      </c>
      <c r="Y2472" t="s">
        <v>2764</v>
      </c>
      <c r="Z2472" t="s">
        <v>2764</v>
      </c>
      <c r="AA2472">
        <v>57.173972229784916</v>
      </c>
      <c r="AB2472" s="6">
        <f t="shared" si="187"/>
        <v>57.173972229784916</v>
      </c>
      <c r="AC2472" t="s">
        <v>2766</v>
      </c>
      <c r="AD2472">
        <v>0</v>
      </c>
    </row>
    <row r="2473" spans="1:30" x14ac:dyDescent="0.25">
      <c r="A2473" t="s">
        <v>2759</v>
      </c>
      <c r="B2473" t="s">
        <v>2760</v>
      </c>
      <c r="C2473" t="s">
        <v>2761</v>
      </c>
      <c r="D2473" t="s">
        <v>4405</v>
      </c>
      <c r="E2473" t="s">
        <v>266</v>
      </c>
      <c r="F2473" t="s">
        <v>4400</v>
      </c>
      <c r="G2473" t="s">
        <v>4409</v>
      </c>
      <c r="H2473" t="s">
        <v>2845</v>
      </c>
      <c r="I2473">
        <v>2</v>
      </c>
      <c r="J2473">
        <v>5059855012619</v>
      </c>
      <c r="K2473" t="s">
        <v>4956</v>
      </c>
      <c r="L2473" t="str">
        <f t="shared" si="188"/>
        <v>RXTED0135449</v>
      </c>
      <c r="M2473" t="s">
        <v>378</v>
      </c>
      <c r="N2473" t="str">
        <f t="shared" si="189"/>
        <v>WHI</v>
      </c>
      <c r="O2473" t="str">
        <f t="shared" si="190"/>
        <v>002</v>
      </c>
      <c r="P2473" t="s">
        <v>2764</v>
      </c>
      <c r="Q2473" t="s">
        <v>2764</v>
      </c>
      <c r="R2473" t="s">
        <v>2764</v>
      </c>
      <c r="S2473" t="s">
        <v>4956</v>
      </c>
      <c r="T2473" t="s">
        <v>4402</v>
      </c>
      <c r="U2473" t="s">
        <v>4402</v>
      </c>
      <c r="V2473" t="s">
        <v>4402</v>
      </c>
      <c r="W2473" t="s">
        <v>2764</v>
      </c>
      <c r="X2473" t="s">
        <v>2764</v>
      </c>
      <c r="Y2473" t="s">
        <v>2764</v>
      </c>
      <c r="Z2473" t="s">
        <v>2764</v>
      </c>
      <c r="AA2473">
        <v>57.173972229784916</v>
      </c>
      <c r="AB2473" s="6">
        <f t="shared" si="187"/>
        <v>114.34794445956983</v>
      </c>
      <c r="AC2473" t="s">
        <v>2766</v>
      </c>
      <c r="AD2473">
        <v>0</v>
      </c>
    </row>
    <row r="2474" spans="1:30" x14ac:dyDescent="0.25">
      <c r="A2474" t="s">
        <v>2759</v>
      </c>
      <c r="B2474" t="s">
        <v>2760</v>
      </c>
      <c r="C2474" t="s">
        <v>2761</v>
      </c>
      <c r="D2474" t="s">
        <v>4405</v>
      </c>
      <c r="E2474" t="s">
        <v>266</v>
      </c>
      <c r="F2474" t="s">
        <v>4400</v>
      </c>
      <c r="G2474" t="s">
        <v>4409</v>
      </c>
      <c r="H2474" t="s">
        <v>2845</v>
      </c>
      <c r="I2474">
        <v>2</v>
      </c>
      <c r="J2474">
        <v>5059855012602</v>
      </c>
      <c r="K2474" t="s">
        <v>4957</v>
      </c>
      <c r="L2474" t="str">
        <f t="shared" si="188"/>
        <v>RXTED0135449</v>
      </c>
      <c r="M2474" t="s">
        <v>303</v>
      </c>
      <c r="N2474" t="str">
        <f t="shared" si="189"/>
        <v>WHI</v>
      </c>
      <c r="O2474" t="str">
        <f t="shared" si="190"/>
        <v>003</v>
      </c>
      <c r="P2474" t="s">
        <v>2764</v>
      </c>
      <c r="Q2474" t="s">
        <v>2764</v>
      </c>
      <c r="R2474" t="s">
        <v>2764</v>
      </c>
      <c r="S2474" t="s">
        <v>4957</v>
      </c>
      <c r="T2474" t="s">
        <v>4402</v>
      </c>
      <c r="U2474" t="s">
        <v>4402</v>
      </c>
      <c r="V2474" t="s">
        <v>4402</v>
      </c>
      <c r="W2474" t="s">
        <v>2764</v>
      </c>
      <c r="X2474" t="s">
        <v>2764</v>
      </c>
      <c r="Y2474" t="s">
        <v>2764</v>
      </c>
      <c r="Z2474" t="s">
        <v>2764</v>
      </c>
      <c r="AA2474">
        <v>57.173972229784916</v>
      </c>
      <c r="AB2474" s="6">
        <f t="shared" si="187"/>
        <v>114.34794445956983</v>
      </c>
      <c r="AC2474" t="s">
        <v>2766</v>
      </c>
      <c r="AD2474">
        <v>0</v>
      </c>
    </row>
    <row r="2475" spans="1:30" x14ac:dyDescent="0.25">
      <c r="A2475" t="s">
        <v>2759</v>
      </c>
      <c r="B2475" t="s">
        <v>2760</v>
      </c>
      <c r="C2475" t="s">
        <v>2761</v>
      </c>
      <c r="D2475" t="s">
        <v>4405</v>
      </c>
      <c r="E2475" t="s">
        <v>266</v>
      </c>
      <c r="F2475" t="s">
        <v>4400</v>
      </c>
      <c r="G2475" t="s">
        <v>4409</v>
      </c>
      <c r="H2475" t="s">
        <v>2845</v>
      </c>
      <c r="I2475">
        <v>3</v>
      </c>
      <c r="J2475">
        <v>5059855012596</v>
      </c>
      <c r="K2475" t="s">
        <v>4958</v>
      </c>
      <c r="L2475" t="str">
        <f t="shared" si="188"/>
        <v>RXTED0135449</v>
      </c>
      <c r="M2475" t="s">
        <v>2806</v>
      </c>
      <c r="N2475" t="str">
        <f t="shared" si="189"/>
        <v>WHI</v>
      </c>
      <c r="O2475" t="str">
        <f t="shared" si="190"/>
        <v>004</v>
      </c>
      <c r="P2475" t="s">
        <v>2764</v>
      </c>
      <c r="Q2475" t="s">
        <v>2764</v>
      </c>
      <c r="R2475" t="s">
        <v>2764</v>
      </c>
      <c r="S2475" t="s">
        <v>4958</v>
      </c>
      <c r="T2475" t="s">
        <v>4402</v>
      </c>
      <c r="U2475" t="s">
        <v>4402</v>
      </c>
      <c r="V2475" t="s">
        <v>4402</v>
      </c>
      <c r="W2475" t="s">
        <v>2764</v>
      </c>
      <c r="X2475" t="s">
        <v>2764</v>
      </c>
      <c r="Y2475" t="s">
        <v>2764</v>
      </c>
      <c r="Z2475" t="s">
        <v>2764</v>
      </c>
      <c r="AA2475">
        <v>57.173972229784916</v>
      </c>
      <c r="AB2475" s="6">
        <f t="shared" si="187"/>
        <v>171.52191668935475</v>
      </c>
      <c r="AC2475" t="s">
        <v>2766</v>
      </c>
      <c r="AD2475">
        <v>0</v>
      </c>
    </row>
    <row r="2476" spans="1:30" x14ac:dyDescent="0.25">
      <c r="A2476" t="s">
        <v>2759</v>
      </c>
      <c r="B2476" t="s">
        <v>2760</v>
      </c>
      <c r="C2476" t="s">
        <v>2761</v>
      </c>
      <c r="D2476" t="s">
        <v>4405</v>
      </c>
      <c r="E2476" t="s">
        <v>266</v>
      </c>
      <c r="F2476" t="s">
        <v>4400</v>
      </c>
      <c r="G2476" t="s">
        <v>4420</v>
      </c>
      <c r="H2476" t="s">
        <v>2728</v>
      </c>
      <c r="I2476">
        <v>2</v>
      </c>
      <c r="J2476">
        <v>5059855029426</v>
      </c>
      <c r="K2476" t="s">
        <v>4959</v>
      </c>
      <c r="L2476" t="str">
        <f t="shared" si="188"/>
        <v>RXTED0135450</v>
      </c>
      <c r="M2476" t="s">
        <v>2806</v>
      </c>
      <c r="N2476" t="str">
        <f t="shared" si="189"/>
        <v>WHI</v>
      </c>
      <c r="O2476" t="str">
        <f t="shared" si="190"/>
        <v>004</v>
      </c>
      <c r="P2476" t="s">
        <v>2764</v>
      </c>
      <c r="Q2476" t="s">
        <v>2764</v>
      </c>
      <c r="R2476" t="s">
        <v>2764</v>
      </c>
      <c r="S2476" t="s">
        <v>4959</v>
      </c>
      <c r="T2476" t="s">
        <v>4402</v>
      </c>
      <c r="U2476" t="s">
        <v>4402</v>
      </c>
      <c r="V2476" t="s">
        <v>4402</v>
      </c>
      <c r="W2476" t="s">
        <v>2764</v>
      </c>
      <c r="X2476" t="s">
        <v>2764</v>
      </c>
      <c r="Y2476" t="s">
        <v>2764</v>
      </c>
      <c r="Z2476" t="s">
        <v>2764</v>
      </c>
      <c r="AA2476">
        <v>250.47644976858155</v>
      </c>
      <c r="AB2476" s="6">
        <f t="shared" si="187"/>
        <v>500.95289953716309</v>
      </c>
      <c r="AC2476" t="s">
        <v>2766</v>
      </c>
      <c r="AD2476" t="s">
        <v>4960</v>
      </c>
    </row>
    <row r="2477" spans="1:30" x14ac:dyDescent="0.25">
      <c r="A2477" t="s">
        <v>2759</v>
      </c>
      <c r="B2477" t="s">
        <v>2760</v>
      </c>
      <c r="C2477" t="s">
        <v>2761</v>
      </c>
      <c r="D2477" t="s">
        <v>4405</v>
      </c>
      <c r="E2477" t="s">
        <v>266</v>
      </c>
      <c r="F2477" t="s">
        <v>4400</v>
      </c>
      <c r="G2477" t="s">
        <v>4420</v>
      </c>
      <c r="H2477" t="s">
        <v>2728</v>
      </c>
      <c r="I2477">
        <v>4</v>
      </c>
      <c r="J2477">
        <v>5059855029402</v>
      </c>
      <c r="K2477" t="s">
        <v>4961</v>
      </c>
      <c r="L2477" t="str">
        <f t="shared" si="188"/>
        <v>RXTED0135450</v>
      </c>
      <c r="M2477" t="s">
        <v>382</v>
      </c>
      <c r="N2477" t="str">
        <f t="shared" si="189"/>
        <v>WHI</v>
      </c>
      <c r="O2477" t="str">
        <f t="shared" si="190"/>
        <v>005</v>
      </c>
      <c r="P2477" t="s">
        <v>2764</v>
      </c>
      <c r="Q2477" t="s">
        <v>2764</v>
      </c>
      <c r="R2477" t="s">
        <v>2764</v>
      </c>
      <c r="S2477" t="s">
        <v>4961</v>
      </c>
      <c r="T2477" t="s">
        <v>4402</v>
      </c>
      <c r="U2477" t="s">
        <v>4402</v>
      </c>
      <c r="V2477" t="s">
        <v>4402</v>
      </c>
      <c r="W2477" t="s">
        <v>2764</v>
      </c>
      <c r="X2477" t="s">
        <v>2764</v>
      </c>
      <c r="Y2477" t="s">
        <v>2764</v>
      </c>
      <c r="Z2477" t="s">
        <v>2764</v>
      </c>
      <c r="AA2477">
        <v>250.47644976858155</v>
      </c>
      <c r="AB2477" s="6">
        <f t="shared" si="187"/>
        <v>1001.9057990743262</v>
      </c>
      <c r="AC2477" t="s">
        <v>2766</v>
      </c>
      <c r="AD2477" t="s">
        <v>4960</v>
      </c>
    </row>
    <row r="2478" spans="1:30" x14ac:dyDescent="0.25">
      <c r="A2478" t="s">
        <v>2759</v>
      </c>
      <c r="B2478" t="s">
        <v>2760</v>
      </c>
      <c r="C2478" t="s">
        <v>2761</v>
      </c>
      <c r="D2478" t="s">
        <v>4405</v>
      </c>
      <c r="E2478" t="s">
        <v>266</v>
      </c>
      <c r="F2478" t="s">
        <v>4489</v>
      </c>
      <c r="G2478" t="s">
        <v>4489</v>
      </c>
      <c r="H2478" t="s">
        <v>2727</v>
      </c>
      <c r="I2478">
        <v>1</v>
      </c>
      <c r="J2478">
        <v>5059489844310</v>
      </c>
      <c r="K2478" t="s">
        <v>4963</v>
      </c>
      <c r="L2478" t="str">
        <f t="shared" si="188"/>
        <v>RXTED0135474</v>
      </c>
      <c r="M2478" t="s">
        <v>1687</v>
      </c>
      <c r="N2478" t="str">
        <f t="shared" si="189"/>
        <v>DUP</v>
      </c>
      <c r="O2478" t="str">
        <f t="shared" si="190"/>
        <v>037</v>
      </c>
      <c r="P2478" t="s">
        <v>2764</v>
      </c>
      <c r="Q2478" t="s">
        <v>2764</v>
      </c>
      <c r="R2478" t="s">
        <v>2764</v>
      </c>
      <c r="S2478" t="s">
        <v>4963</v>
      </c>
      <c r="T2478" t="s">
        <v>4402</v>
      </c>
      <c r="U2478" t="s">
        <v>4402</v>
      </c>
      <c r="V2478" t="s">
        <v>4402</v>
      </c>
      <c r="W2478" t="s">
        <v>2764</v>
      </c>
      <c r="X2478" t="s">
        <v>2764</v>
      </c>
      <c r="Y2478" t="s">
        <v>2764</v>
      </c>
      <c r="Z2478" t="s">
        <v>2764</v>
      </c>
      <c r="AA2478">
        <v>136.1285053090117</v>
      </c>
      <c r="AB2478" s="6">
        <f t="shared" si="187"/>
        <v>136.1285053090117</v>
      </c>
      <c r="AC2478" t="s">
        <v>2766</v>
      </c>
      <c r="AD2478" t="s">
        <v>4962</v>
      </c>
    </row>
    <row r="2479" spans="1:30" x14ac:dyDescent="0.25">
      <c r="A2479" t="s">
        <v>2759</v>
      </c>
      <c r="B2479" t="s">
        <v>2760</v>
      </c>
      <c r="C2479" t="s">
        <v>2761</v>
      </c>
      <c r="D2479" t="s">
        <v>4405</v>
      </c>
      <c r="E2479" t="s">
        <v>266</v>
      </c>
      <c r="F2479" t="s">
        <v>4400</v>
      </c>
      <c r="G2479" t="s">
        <v>4445</v>
      </c>
      <c r="H2479" t="s">
        <v>2728</v>
      </c>
      <c r="I2479">
        <v>1</v>
      </c>
      <c r="J2479">
        <v>5059489776048</v>
      </c>
      <c r="K2479" t="s">
        <v>4964</v>
      </c>
      <c r="L2479" t="str">
        <f t="shared" si="188"/>
        <v>RXTED0135481</v>
      </c>
      <c r="M2479" t="s">
        <v>2798</v>
      </c>
      <c r="N2479" t="str">
        <f t="shared" si="189"/>
        <v>BLK</v>
      </c>
      <c r="O2479" t="str">
        <f t="shared" si="190"/>
        <v>000</v>
      </c>
      <c r="P2479" t="s">
        <v>2764</v>
      </c>
      <c r="Q2479" t="s">
        <v>2764</v>
      </c>
      <c r="R2479" t="s">
        <v>2764</v>
      </c>
      <c r="S2479" t="s">
        <v>4964</v>
      </c>
      <c r="T2479" t="s">
        <v>4402</v>
      </c>
      <c r="U2479" t="s">
        <v>4402</v>
      </c>
      <c r="V2479" t="s">
        <v>4402</v>
      </c>
      <c r="W2479" t="s">
        <v>2764</v>
      </c>
      <c r="X2479" t="s">
        <v>2764</v>
      </c>
      <c r="Y2479" t="s">
        <v>2764</v>
      </c>
      <c r="Z2479" t="s">
        <v>2764</v>
      </c>
      <c r="AA2479">
        <v>157.90906615845358</v>
      </c>
      <c r="AB2479" s="6">
        <f t="shared" si="187"/>
        <v>157.90906615845358</v>
      </c>
      <c r="AC2479" t="s">
        <v>2766</v>
      </c>
      <c r="AD2479" t="s">
        <v>4965</v>
      </c>
    </row>
    <row r="2480" spans="1:30" x14ac:dyDescent="0.25">
      <c r="A2480" t="s">
        <v>2759</v>
      </c>
      <c r="B2480" t="s">
        <v>2760</v>
      </c>
      <c r="C2480" t="s">
        <v>2761</v>
      </c>
      <c r="D2480" t="s">
        <v>4405</v>
      </c>
      <c r="E2480" t="s">
        <v>266</v>
      </c>
      <c r="F2480" t="s">
        <v>4400</v>
      </c>
      <c r="G2480" t="s">
        <v>4445</v>
      </c>
      <c r="H2480" t="s">
        <v>2728</v>
      </c>
      <c r="I2480">
        <v>17</v>
      </c>
      <c r="J2480">
        <v>5059855015764</v>
      </c>
      <c r="K2480" t="s">
        <v>4966</v>
      </c>
      <c r="L2480" t="str">
        <f t="shared" si="188"/>
        <v>RXTED0135482</v>
      </c>
      <c r="M2480" t="s">
        <v>905</v>
      </c>
      <c r="N2480" t="str">
        <f t="shared" si="189"/>
        <v>NVY</v>
      </c>
      <c r="O2480" t="str">
        <f t="shared" si="190"/>
        <v>000</v>
      </c>
      <c r="P2480" t="s">
        <v>2764</v>
      </c>
      <c r="Q2480" t="s">
        <v>2764</v>
      </c>
      <c r="R2480" t="s">
        <v>2764</v>
      </c>
      <c r="S2480" t="s">
        <v>4966</v>
      </c>
      <c r="T2480" t="s">
        <v>4402</v>
      </c>
      <c r="U2480" t="s">
        <v>4402</v>
      </c>
      <c r="V2480" t="s">
        <v>4402</v>
      </c>
      <c r="W2480" t="s">
        <v>2764</v>
      </c>
      <c r="X2480" t="s">
        <v>2764</v>
      </c>
      <c r="Y2480" t="s">
        <v>2764</v>
      </c>
      <c r="Z2480" t="s">
        <v>2764</v>
      </c>
      <c r="AA2480">
        <v>179.68962700789544</v>
      </c>
      <c r="AB2480" s="6">
        <f t="shared" si="187"/>
        <v>3054.7236591342225</v>
      </c>
      <c r="AC2480" t="s">
        <v>2766</v>
      </c>
      <c r="AD2480" t="s">
        <v>4967</v>
      </c>
    </row>
    <row r="2481" spans="1:30" x14ac:dyDescent="0.25">
      <c r="A2481" t="s">
        <v>2759</v>
      </c>
      <c r="B2481" t="s">
        <v>2760</v>
      </c>
      <c r="C2481" t="s">
        <v>2761</v>
      </c>
      <c r="D2481" t="s">
        <v>4405</v>
      </c>
      <c r="E2481" t="s">
        <v>266</v>
      </c>
      <c r="F2481" t="s">
        <v>4400</v>
      </c>
      <c r="G2481" t="s">
        <v>4445</v>
      </c>
      <c r="H2481" t="s">
        <v>2728</v>
      </c>
      <c r="I2481">
        <v>42</v>
      </c>
      <c r="J2481">
        <v>5059855015757</v>
      </c>
      <c r="K2481" t="s">
        <v>4968</v>
      </c>
      <c r="L2481" t="str">
        <f t="shared" si="188"/>
        <v>RXTED0135482</v>
      </c>
      <c r="M2481" t="s">
        <v>320</v>
      </c>
      <c r="N2481" t="str">
        <f t="shared" si="189"/>
        <v>NVY</v>
      </c>
      <c r="O2481" t="str">
        <f t="shared" si="190"/>
        <v>001</v>
      </c>
      <c r="P2481" t="s">
        <v>2764</v>
      </c>
      <c r="Q2481" t="s">
        <v>2764</v>
      </c>
      <c r="R2481" t="s">
        <v>2764</v>
      </c>
      <c r="S2481" t="s">
        <v>4968</v>
      </c>
      <c r="T2481" t="s">
        <v>4402</v>
      </c>
      <c r="U2481" t="s">
        <v>4402</v>
      </c>
      <c r="V2481" t="s">
        <v>4402</v>
      </c>
      <c r="W2481" t="s">
        <v>2764</v>
      </c>
      <c r="X2481" t="s">
        <v>2764</v>
      </c>
      <c r="Y2481" t="s">
        <v>2764</v>
      </c>
      <c r="Z2481" t="s">
        <v>2764</v>
      </c>
      <c r="AA2481">
        <v>179.68962700789544</v>
      </c>
      <c r="AB2481" s="6">
        <f t="shared" si="187"/>
        <v>7546.9643343316084</v>
      </c>
      <c r="AC2481" t="s">
        <v>2766</v>
      </c>
      <c r="AD2481" t="s">
        <v>4967</v>
      </c>
    </row>
    <row r="2482" spans="1:30" x14ac:dyDescent="0.25">
      <c r="A2482" t="s">
        <v>2759</v>
      </c>
      <c r="B2482" t="s">
        <v>2760</v>
      </c>
      <c r="C2482" t="s">
        <v>2761</v>
      </c>
      <c r="D2482" t="s">
        <v>4405</v>
      </c>
      <c r="E2482" t="s">
        <v>266</v>
      </c>
      <c r="F2482" t="s">
        <v>4400</v>
      </c>
      <c r="G2482" t="s">
        <v>4445</v>
      </c>
      <c r="H2482" t="s">
        <v>2728</v>
      </c>
      <c r="I2482">
        <v>10</v>
      </c>
      <c r="J2482">
        <v>5059855015740</v>
      </c>
      <c r="K2482" t="s">
        <v>4969</v>
      </c>
      <c r="L2482" t="str">
        <f t="shared" si="188"/>
        <v>RXTED0135482</v>
      </c>
      <c r="M2482" t="s">
        <v>2802</v>
      </c>
      <c r="N2482" t="str">
        <f t="shared" si="189"/>
        <v>NVY</v>
      </c>
      <c r="O2482" t="str">
        <f t="shared" si="190"/>
        <v>002</v>
      </c>
      <c r="P2482" t="s">
        <v>2764</v>
      </c>
      <c r="Q2482" t="s">
        <v>2764</v>
      </c>
      <c r="R2482" t="s">
        <v>2764</v>
      </c>
      <c r="S2482" t="s">
        <v>4969</v>
      </c>
      <c r="T2482" t="s">
        <v>4402</v>
      </c>
      <c r="U2482" t="s">
        <v>4402</v>
      </c>
      <c r="V2482" t="s">
        <v>4402</v>
      </c>
      <c r="W2482" t="s">
        <v>2764</v>
      </c>
      <c r="X2482" t="s">
        <v>2764</v>
      </c>
      <c r="Y2482" t="s">
        <v>2764</v>
      </c>
      <c r="Z2482" t="s">
        <v>2764</v>
      </c>
      <c r="AA2482">
        <v>179.68962700789544</v>
      </c>
      <c r="AB2482" s="6">
        <f t="shared" si="187"/>
        <v>1796.8962700789543</v>
      </c>
      <c r="AC2482" t="s">
        <v>2766</v>
      </c>
      <c r="AD2482" t="s">
        <v>4967</v>
      </c>
    </row>
    <row r="2483" spans="1:30" x14ac:dyDescent="0.25">
      <c r="A2483" t="s">
        <v>2759</v>
      </c>
      <c r="B2483" t="s">
        <v>2760</v>
      </c>
      <c r="C2483" t="s">
        <v>2761</v>
      </c>
      <c r="D2483" t="s">
        <v>4405</v>
      </c>
      <c r="E2483" t="s">
        <v>266</v>
      </c>
      <c r="F2483" t="s">
        <v>4400</v>
      </c>
      <c r="G2483" t="s">
        <v>4445</v>
      </c>
      <c r="H2483" t="s">
        <v>2728</v>
      </c>
      <c r="I2483">
        <v>8</v>
      </c>
      <c r="J2483">
        <v>5059855015733</v>
      </c>
      <c r="K2483" t="s">
        <v>4970</v>
      </c>
      <c r="L2483" t="str">
        <f t="shared" si="188"/>
        <v>RXTED0135482</v>
      </c>
      <c r="M2483" t="s">
        <v>2770</v>
      </c>
      <c r="N2483" t="str">
        <f t="shared" si="189"/>
        <v>NVY</v>
      </c>
      <c r="O2483" t="str">
        <f t="shared" si="190"/>
        <v>003</v>
      </c>
      <c r="P2483" t="s">
        <v>2764</v>
      </c>
      <c r="Q2483" t="s">
        <v>2764</v>
      </c>
      <c r="R2483" t="s">
        <v>2764</v>
      </c>
      <c r="S2483" t="s">
        <v>4970</v>
      </c>
      <c r="T2483" t="s">
        <v>4402</v>
      </c>
      <c r="U2483" t="s">
        <v>4402</v>
      </c>
      <c r="V2483" t="s">
        <v>4402</v>
      </c>
      <c r="W2483" t="s">
        <v>2764</v>
      </c>
      <c r="X2483" t="s">
        <v>2764</v>
      </c>
      <c r="Y2483" t="s">
        <v>2764</v>
      </c>
      <c r="Z2483" t="s">
        <v>2764</v>
      </c>
      <c r="AA2483">
        <v>179.68962700789544</v>
      </c>
      <c r="AB2483" s="6">
        <f t="shared" si="187"/>
        <v>1437.5170160631635</v>
      </c>
      <c r="AC2483" t="s">
        <v>2766</v>
      </c>
      <c r="AD2483" t="s">
        <v>4967</v>
      </c>
    </row>
    <row r="2484" spans="1:30" x14ac:dyDescent="0.25">
      <c r="A2484" t="s">
        <v>2759</v>
      </c>
      <c r="B2484" t="s">
        <v>2760</v>
      </c>
      <c r="C2484" t="s">
        <v>2761</v>
      </c>
      <c r="D2484" t="s">
        <v>4405</v>
      </c>
      <c r="E2484" t="s">
        <v>266</v>
      </c>
      <c r="F2484" t="s">
        <v>4400</v>
      </c>
      <c r="G2484" t="s">
        <v>4445</v>
      </c>
      <c r="H2484" t="s">
        <v>2728</v>
      </c>
      <c r="I2484">
        <v>1</v>
      </c>
      <c r="J2484">
        <v>5059855015726</v>
      </c>
      <c r="K2484" t="s">
        <v>4971</v>
      </c>
      <c r="L2484" t="str">
        <f t="shared" si="188"/>
        <v>RXTED0135482</v>
      </c>
      <c r="M2484" t="s">
        <v>368</v>
      </c>
      <c r="N2484" t="str">
        <f t="shared" si="189"/>
        <v>NVY</v>
      </c>
      <c r="O2484" t="str">
        <f t="shared" si="190"/>
        <v>004</v>
      </c>
      <c r="P2484" t="s">
        <v>2764</v>
      </c>
      <c r="Q2484" t="s">
        <v>2764</v>
      </c>
      <c r="R2484" t="s">
        <v>2764</v>
      </c>
      <c r="S2484" t="s">
        <v>4971</v>
      </c>
      <c r="T2484" t="s">
        <v>4402</v>
      </c>
      <c r="U2484" t="s">
        <v>4402</v>
      </c>
      <c r="V2484" t="s">
        <v>4402</v>
      </c>
      <c r="W2484" t="s">
        <v>2764</v>
      </c>
      <c r="X2484" t="s">
        <v>2764</v>
      </c>
      <c r="Y2484" t="s">
        <v>2764</v>
      </c>
      <c r="Z2484" t="s">
        <v>2764</v>
      </c>
      <c r="AA2484">
        <v>179.68962700789544</v>
      </c>
      <c r="AB2484" s="6">
        <f t="shared" si="187"/>
        <v>179.68962700789544</v>
      </c>
      <c r="AC2484" t="s">
        <v>2766</v>
      </c>
      <c r="AD2484" t="s">
        <v>4967</v>
      </c>
    </row>
    <row r="2485" spans="1:30" x14ac:dyDescent="0.25">
      <c r="A2485" t="s">
        <v>2759</v>
      </c>
      <c r="B2485" t="s">
        <v>2760</v>
      </c>
      <c r="C2485" t="s">
        <v>2761</v>
      </c>
      <c r="D2485" t="s">
        <v>4405</v>
      </c>
      <c r="E2485" t="s">
        <v>266</v>
      </c>
      <c r="F2485" t="s">
        <v>4400</v>
      </c>
      <c r="G2485" t="s">
        <v>4420</v>
      </c>
      <c r="H2485" t="s">
        <v>2728</v>
      </c>
      <c r="I2485">
        <v>52</v>
      </c>
      <c r="J2485">
        <v>5059489976837</v>
      </c>
      <c r="K2485" t="s">
        <v>4972</v>
      </c>
      <c r="L2485" t="str">
        <f t="shared" si="188"/>
        <v>RXTED0135496</v>
      </c>
      <c r="M2485" t="s">
        <v>1688</v>
      </c>
      <c r="N2485" t="str">
        <f t="shared" si="189"/>
        <v>MPK</v>
      </c>
      <c r="O2485" t="str">
        <f t="shared" si="190"/>
        <v>000</v>
      </c>
      <c r="P2485" t="s">
        <v>2764</v>
      </c>
      <c r="Q2485" t="s">
        <v>2764</v>
      </c>
      <c r="R2485" t="s">
        <v>2764</v>
      </c>
      <c r="S2485" t="s">
        <v>4972</v>
      </c>
      <c r="T2485" t="s">
        <v>4402</v>
      </c>
      <c r="U2485" t="s">
        <v>4402</v>
      </c>
      <c r="V2485" t="s">
        <v>4402</v>
      </c>
      <c r="W2485" t="s">
        <v>2764</v>
      </c>
      <c r="X2485" t="s">
        <v>2764</v>
      </c>
      <c r="Y2485" t="s">
        <v>2764</v>
      </c>
      <c r="Z2485" t="s">
        <v>2764</v>
      </c>
      <c r="AA2485">
        <v>322.62455758235774</v>
      </c>
      <c r="AB2485" s="6">
        <f t="shared" si="187"/>
        <v>16776.476994282602</v>
      </c>
      <c r="AC2485" t="s">
        <v>2766</v>
      </c>
      <c r="AD2485" t="s">
        <v>4973</v>
      </c>
    </row>
    <row r="2486" spans="1:30" x14ac:dyDescent="0.25">
      <c r="A2486" t="s">
        <v>2759</v>
      </c>
      <c r="B2486" t="s">
        <v>2760</v>
      </c>
      <c r="C2486" t="s">
        <v>2761</v>
      </c>
      <c r="D2486" t="s">
        <v>4405</v>
      </c>
      <c r="E2486" t="s">
        <v>266</v>
      </c>
      <c r="F2486" t="s">
        <v>4400</v>
      </c>
      <c r="G2486" t="s">
        <v>4420</v>
      </c>
      <c r="H2486" t="s">
        <v>2728</v>
      </c>
      <c r="I2486">
        <v>79</v>
      </c>
      <c r="J2486">
        <v>5059489976813</v>
      </c>
      <c r="K2486" t="s">
        <v>4974</v>
      </c>
      <c r="L2486" t="str">
        <f t="shared" si="188"/>
        <v>RXTED0135496</v>
      </c>
      <c r="M2486" t="s">
        <v>1689</v>
      </c>
      <c r="N2486" t="str">
        <f t="shared" si="189"/>
        <v>MPK</v>
      </c>
      <c r="O2486" t="str">
        <f t="shared" si="190"/>
        <v>001</v>
      </c>
      <c r="P2486" t="s">
        <v>2764</v>
      </c>
      <c r="Q2486" t="s">
        <v>2764</v>
      </c>
      <c r="R2486" t="s">
        <v>2764</v>
      </c>
      <c r="S2486" t="s">
        <v>4974</v>
      </c>
      <c r="T2486" t="s">
        <v>4402</v>
      </c>
      <c r="U2486" t="s">
        <v>4402</v>
      </c>
      <c r="V2486" t="s">
        <v>4402</v>
      </c>
      <c r="W2486" t="s">
        <v>2764</v>
      </c>
      <c r="X2486" t="s">
        <v>2764</v>
      </c>
      <c r="Y2486" t="s">
        <v>2764</v>
      </c>
      <c r="Z2486" t="s">
        <v>2764</v>
      </c>
      <c r="AA2486">
        <v>322.62455758235774</v>
      </c>
      <c r="AB2486" s="6">
        <f t="shared" si="187"/>
        <v>25487.340049006263</v>
      </c>
      <c r="AC2486" t="s">
        <v>2766</v>
      </c>
      <c r="AD2486" t="s">
        <v>4973</v>
      </c>
    </row>
    <row r="2487" spans="1:30" x14ac:dyDescent="0.25">
      <c r="A2487" t="s">
        <v>2759</v>
      </c>
      <c r="B2487" t="s">
        <v>2760</v>
      </c>
      <c r="C2487" t="s">
        <v>2761</v>
      </c>
      <c r="D2487" t="s">
        <v>4405</v>
      </c>
      <c r="E2487" t="s">
        <v>266</v>
      </c>
      <c r="F2487" t="s">
        <v>4400</v>
      </c>
      <c r="G2487" t="s">
        <v>4420</v>
      </c>
      <c r="H2487" t="s">
        <v>2728</v>
      </c>
      <c r="I2487">
        <v>71</v>
      </c>
      <c r="J2487">
        <v>5059489976790</v>
      </c>
      <c r="K2487" t="s">
        <v>4975</v>
      </c>
      <c r="L2487" t="str">
        <f t="shared" si="188"/>
        <v>RXTED0135496</v>
      </c>
      <c r="M2487" t="s">
        <v>1690</v>
      </c>
      <c r="N2487" t="str">
        <f t="shared" si="189"/>
        <v>MPK</v>
      </c>
      <c r="O2487" t="str">
        <f t="shared" si="190"/>
        <v>002</v>
      </c>
      <c r="P2487" t="s">
        <v>2764</v>
      </c>
      <c r="Q2487" t="s">
        <v>2764</v>
      </c>
      <c r="R2487" t="s">
        <v>2764</v>
      </c>
      <c r="S2487" t="s">
        <v>4975</v>
      </c>
      <c r="T2487" t="s">
        <v>4402</v>
      </c>
      <c r="U2487" t="s">
        <v>4402</v>
      </c>
      <c r="V2487" t="s">
        <v>4402</v>
      </c>
      <c r="W2487" t="s">
        <v>2764</v>
      </c>
      <c r="X2487" t="s">
        <v>2764</v>
      </c>
      <c r="Y2487" t="s">
        <v>2764</v>
      </c>
      <c r="Z2487" t="s">
        <v>2764</v>
      </c>
      <c r="AA2487">
        <v>322.62455758235774</v>
      </c>
      <c r="AB2487" s="6">
        <f t="shared" si="187"/>
        <v>22906.343588347401</v>
      </c>
      <c r="AC2487" t="s">
        <v>2766</v>
      </c>
      <c r="AD2487" t="s">
        <v>4973</v>
      </c>
    </row>
    <row r="2488" spans="1:30" x14ac:dyDescent="0.25">
      <c r="A2488" t="s">
        <v>2759</v>
      </c>
      <c r="B2488" t="s">
        <v>2760</v>
      </c>
      <c r="C2488" t="s">
        <v>2761</v>
      </c>
      <c r="D2488" t="s">
        <v>4405</v>
      </c>
      <c r="E2488" t="s">
        <v>266</v>
      </c>
      <c r="F2488" t="s">
        <v>4400</v>
      </c>
      <c r="G2488" t="s">
        <v>4420</v>
      </c>
      <c r="H2488" t="s">
        <v>2728</v>
      </c>
      <c r="I2488">
        <v>53</v>
      </c>
      <c r="J2488">
        <v>5059489976776</v>
      </c>
      <c r="K2488" t="s">
        <v>4976</v>
      </c>
      <c r="L2488" t="str">
        <f t="shared" si="188"/>
        <v>RXTED0135496</v>
      </c>
      <c r="M2488" t="s">
        <v>1691</v>
      </c>
      <c r="N2488" t="str">
        <f t="shared" si="189"/>
        <v>MPK</v>
      </c>
      <c r="O2488" t="str">
        <f t="shared" si="190"/>
        <v>003</v>
      </c>
      <c r="P2488" t="s">
        <v>2764</v>
      </c>
      <c r="Q2488" t="s">
        <v>2764</v>
      </c>
      <c r="R2488" t="s">
        <v>2764</v>
      </c>
      <c r="S2488" t="s">
        <v>4976</v>
      </c>
      <c r="T2488" t="s">
        <v>4402</v>
      </c>
      <c r="U2488" t="s">
        <v>4402</v>
      </c>
      <c r="V2488" t="s">
        <v>4402</v>
      </c>
      <c r="W2488" t="s">
        <v>2764</v>
      </c>
      <c r="X2488" t="s">
        <v>2764</v>
      </c>
      <c r="Y2488" t="s">
        <v>2764</v>
      </c>
      <c r="Z2488" t="s">
        <v>2764</v>
      </c>
      <c r="AA2488">
        <v>322.62455758235774</v>
      </c>
      <c r="AB2488" s="6">
        <f t="shared" si="187"/>
        <v>17099.101551864958</v>
      </c>
      <c r="AC2488" t="s">
        <v>2766</v>
      </c>
      <c r="AD2488" t="s">
        <v>4973</v>
      </c>
    </row>
    <row r="2489" spans="1:30" x14ac:dyDescent="0.25">
      <c r="A2489" t="s">
        <v>2759</v>
      </c>
      <c r="B2489" t="s">
        <v>2760</v>
      </c>
      <c r="C2489" t="s">
        <v>2761</v>
      </c>
      <c r="D2489" t="s">
        <v>4405</v>
      </c>
      <c r="E2489" t="s">
        <v>266</v>
      </c>
      <c r="F2489" t="s">
        <v>4400</v>
      </c>
      <c r="G2489" t="s">
        <v>4420</v>
      </c>
      <c r="H2489" t="s">
        <v>2728</v>
      </c>
      <c r="I2489">
        <v>54</v>
      </c>
      <c r="J2489">
        <v>5059489976752</v>
      </c>
      <c r="K2489" t="s">
        <v>4977</v>
      </c>
      <c r="L2489" t="str">
        <f t="shared" si="188"/>
        <v>RXTED0135496</v>
      </c>
      <c r="M2489" t="s">
        <v>1692</v>
      </c>
      <c r="N2489" t="str">
        <f t="shared" si="189"/>
        <v>MPK</v>
      </c>
      <c r="O2489" t="str">
        <f t="shared" si="190"/>
        <v>004</v>
      </c>
      <c r="P2489" t="s">
        <v>2764</v>
      </c>
      <c r="Q2489" t="s">
        <v>2764</v>
      </c>
      <c r="R2489" t="s">
        <v>2764</v>
      </c>
      <c r="S2489" t="s">
        <v>4977</v>
      </c>
      <c r="T2489" t="s">
        <v>4402</v>
      </c>
      <c r="U2489" t="s">
        <v>4402</v>
      </c>
      <c r="V2489" t="s">
        <v>4402</v>
      </c>
      <c r="W2489" t="s">
        <v>2764</v>
      </c>
      <c r="X2489" t="s">
        <v>2764</v>
      </c>
      <c r="Y2489" t="s">
        <v>2764</v>
      </c>
      <c r="Z2489" t="s">
        <v>2764</v>
      </c>
      <c r="AA2489">
        <v>322.62455758235774</v>
      </c>
      <c r="AB2489" s="6">
        <f t="shared" si="187"/>
        <v>17421.726109447318</v>
      </c>
      <c r="AC2489" t="s">
        <v>2766</v>
      </c>
      <c r="AD2489" t="s">
        <v>4973</v>
      </c>
    </row>
    <row r="2490" spans="1:30" x14ac:dyDescent="0.25">
      <c r="A2490" t="s">
        <v>2759</v>
      </c>
      <c r="B2490" t="s">
        <v>2760</v>
      </c>
      <c r="C2490" t="s">
        <v>2761</v>
      </c>
      <c r="D2490" t="s">
        <v>4405</v>
      </c>
      <c r="E2490" t="s">
        <v>266</v>
      </c>
      <c r="F2490" t="s">
        <v>4400</v>
      </c>
      <c r="G2490" t="s">
        <v>4420</v>
      </c>
      <c r="H2490" t="s">
        <v>2728</v>
      </c>
      <c r="I2490">
        <v>24</v>
      </c>
      <c r="J2490">
        <v>5059489976738</v>
      </c>
      <c r="K2490" t="s">
        <v>4978</v>
      </c>
      <c r="L2490" t="str">
        <f t="shared" si="188"/>
        <v>RXTED0135496</v>
      </c>
      <c r="M2490" t="s">
        <v>1693</v>
      </c>
      <c r="N2490" t="str">
        <f t="shared" si="189"/>
        <v>MPK</v>
      </c>
      <c r="O2490" t="str">
        <f t="shared" si="190"/>
        <v>005</v>
      </c>
      <c r="P2490" t="s">
        <v>2764</v>
      </c>
      <c r="Q2490" t="s">
        <v>2764</v>
      </c>
      <c r="R2490" t="s">
        <v>2764</v>
      </c>
      <c r="S2490" t="s">
        <v>4978</v>
      </c>
      <c r="T2490" t="s">
        <v>4402</v>
      </c>
      <c r="U2490" t="s">
        <v>4402</v>
      </c>
      <c r="V2490" t="s">
        <v>4402</v>
      </c>
      <c r="W2490" t="s">
        <v>2764</v>
      </c>
      <c r="X2490" t="s">
        <v>2764</v>
      </c>
      <c r="Y2490" t="s">
        <v>2764</v>
      </c>
      <c r="Z2490" t="s">
        <v>2764</v>
      </c>
      <c r="AA2490">
        <v>322.62455758235774</v>
      </c>
      <c r="AB2490" s="6">
        <f t="shared" si="187"/>
        <v>7742.9893819765857</v>
      </c>
      <c r="AC2490" t="s">
        <v>2766</v>
      </c>
      <c r="AD2490" t="s">
        <v>4973</v>
      </c>
    </row>
    <row r="2491" spans="1:30" x14ac:dyDescent="0.25">
      <c r="A2491" t="s">
        <v>2759</v>
      </c>
      <c r="B2491" t="s">
        <v>2760</v>
      </c>
      <c r="C2491" t="s">
        <v>2761</v>
      </c>
      <c r="D2491" t="s">
        <v>4399</v>
      </c>
      <c r="E2491" t="s">
        <v>265</v>
      </c>
      <c r="F2491" t="s">
        <v>4400</v>
      </c>
      <c r="G2491" t="s">
        <v>4497</v>
      </c>
      <c r="H2491" t="s">
        <v>2728</v>
      </c>
      <c r="I2491">
        <v>1</v>
      </c>
      <c r="J2491">
        <v>5059855094929</v>
      </c>
      <c r="K2491" t="s">
        <v>4979</v>
      </c>
      <c r="L2491" t="str">
        <f t="shared" si="188"/>
        <v>RXTED0135581</v>
      </c>
      <c r="M2491" t="s">
        <v>1679</v>
      </c>
      <c r="N2491" t="str">
        <f t="shared" si="189"/>
        <v>GRY</v>
      </c>
      <c r="O2491" t="str">
        <f t="shared" si="190"/>
        <v>007</v>
      </c>
      <c r="P2491" t="s">
        <v>2764</v>
      </c>
      <c r="Q2491" t="s">
        <v>2764</v>
      </c>
      <c r="R2491" t="s">
        <v>2764</v>
      </c>
      <c r="S2491" t="s">
        <v>4979</v>
      </c>
      <c r="T2491" t="s">
        <v>4402</v>
      </c>
      <c r="U2491" t="s">
        <v>4402</v>
      </c>
      <c r="V2491" t="s">
        <v>4402</v>
      </c>
      <c r="W2491" t="s">
        <v>2764</v>
      </c>
      <c r="X2491" t="s">
        <v>2764</v>
      </c>
      <c r="Y2491" t="s">
        <v>2764</v>
      </c>
      <c r="Z2491" t="s">
        <v>2764</v>
      </c>
      <c r="AA2491">
        <v>129.32208004356113</v>
      </c>
      <c r="AB2491" s="6">
        <f t="shared" si="187"/>
        <v>129.32208004356113</v>
      </c>
      <c r="AC2491" t="s">
        <v>2766</v>
      </c>
      <c r="AD2491" t="s">
        <v>4980</v>
      </c>
    </row>
    <row r="2492" spans="1:30" x14ac:dyDescent="0.25">
      <c r="A2492" t="s">
        <v>2759</v>
      </c>
      <c r="B2492" t="s">
        <v>2760</v>
      </c>
      <c r="C2492" t="s">
        <v>2761</v>
      </c>
      <c r="D2492" t="s">
        <v>4405</v>
      </c>
      <c r="E2492" t="s">
        <v>266</v>
      </c>
      <c r="F2492" t="s">
        <v>4400</v>
      </c>
      <c r="G2492" t="s">
        <v>4409</v>
      </c>
      <c r="H2492" t="s">
        <v>2845</v>
      </c>
      <c r="I2492">
        <v>2</v>
      </c>
      <c r="J2492">
        <v>5059855011841</v>
      </c>
      <c r="K2492" t="s">
        <v>4981</v>
      </c>
      <c r="L2492" t="str">
        <f t="shared" si="188"/>
        <v>RXTED0135610</v>
      </c>
      <c r="M2492" t="s">
        <v>271</v>
      </c>
      <c r="N2492" t="str">
        <f t="shared" si="189"/>
        <v>WHI</v>
      </c>
      <c r="O2492" t="str">
        <f t="shared" si="190"/>
        <v>000</v>
      </c>
      <c r="P2492" t="s">
        <v>2764</v>
      </c>
      <c r="Q2492" t="s">
        <v>2764</v>
      </c>
      <c r="R2492" t="s">
        <v>2764</v>
      </c>
      <c r="S2492" t="s">
        <v>4981</v>
      </c>
      <c r="T2492" t="s">
        <v>4402</v>
      </c>
      <c r="U2492" t="s">
        <v>4402</v>
      </c>
      <c r="V2492" t="s">
        <v>4402</v>
      </c>
      <c r="W2492" t="s">
        <v>2764</v>
      </c>
      <c r="X2492" t="s">
        <v>2764</v>
      </c>
      <c r="Y2492" t="s">
        <v>2764</v>
      </c>
      <c r="Z2492" t="s">
        <v>2764</v>
      </c>
      <c r="AA2492">
        <v>65.341682548325622</v>
      </c>
      <c r="AB2492" s="6">
        <f t="shared" si="187"/>
        <v>130.68336509665124</v>
      </c>
      <c r="AC2492" t="s">
        <v>2766</v>
      </c>
      <c r="AD2492" t="s">
        <v>4982</v>
      </c>
    </row>
    <row r="2493" spans="1:30" x14ac:dyDescent="0.25">
      <c r="A2493" t="s">
        <v>2759</v>
      </c>
      <c r="B2493" t="s">
        <v>2760</v>
      </c>
      <c r="C2493" t="s">
        <v>2761</v>
      </c>
      <c r="D2493" t="s">
        <v>4405</v>
      </c>
      <c r="E2493" t="s">
        <v>266</v>
      </c>
      <c r="F2493" t="s">
        <v>4400</v>
      </c>
      <c r="G2493" t="s">
        <v>4409</v>
      </c>
      <c r="H2493" t="s">
        <v>2845</v>
      </c>
      <c r="I2493">
        <v>2</v>
      </c>
      <c r="J2493">
        <v>5059855011834</v>
      </c>
      <c r="K2493" t="s">
        <v>4983</v>
      </c>
      <c r="L2493" t="str">
        <f t="shared" si="188"/>
        <v>RXTED0135610</v>
      </c>
      <c r="M2493" t="s">
        <v>273</v>
      </c>
      <c r="N2493" t="str">
        <f t="shared" si="189"/>
        <v>WHI</v>
      </c>
      <c r="O2493" t="str">
        <f t="shared" si="190"/>
        <v>001</v>
      </c>
      <c r="P2493" t="s">
        <v>2764</v>
      </c>
      <c r="Q2493" t="s">
        <v>2764</v>
      </c>
      <c r="R2493" t="s">
        <v>2764</v>
      </c>
      <c r="S2493" t="s">
        <v>4983</v>
      </c>
      <c r="T2493" t="s">
        <v>4402</v>
      </c>
      <c r="U2493" t="s">
        <v>4402</v>
      </c>
      <c r="V2493" t="s">
        <v>4402</v>
      </c>
      <c r="W2493" t="s">
        <v>2764</v>
      </c>
      <c r="X2493" t="s">
        <v>2764</v>
      </c>
      <c r="Y2493" t="s">
        <v>2764</v>
      </c>
      <c r="Z2493" t="s">
        <v>2764</v>
      </c>
      <c r="AA2493">
        <v>65.341682548325622</v>
      </c>
      <c r="AB2493" s="6">
        <f t="shared" si="187"/>
        <v>130.68336509665124</v>
      </c>
      <c r="AC2493" t="s">
        <v>2766</v>
      </c>
      <c r="AD2493" t="s">
        <v>4982</v>
      </c>
    </row>
    <row r="2494" spans="1:30" x14ac:dyDescent="0.25">
      <c r="A2494" t="s">
        <v>2759</v>
      </c>
      <c r="B2494" t="s">
        <v>2760</v>
      </c>
      <c r="C2494" t="s">
        <v>2761</v>
      </c>
      <c r="D2494" t="s">
        <v>4405</v>
      </c>
      <c r="E2494" t="s">
        <v>266</v>
      </c>
      <c r="F2494" t="s">
        <v>4400</v>
      </c>
      <c r="G2494" t="s">
        <v>4409</v>
      </c>
      <c r="H2494" t="s">
        <v>2845</v>
      </c>
      <c r="I2494">
        <v>2</v>
      </c>
      <c r="J2494">
        <v>5059855011827</v>
      </c>
      <c r="K2494" t="s">
        <v>4984</v>
      </c>
      <c r="L2494" t="str">
        <f t="shared" si="188"/>
        <v>RXTED0135610</v>
      </c>
      <c r="M2494" t="s">
        <v>378</v>
      </c>
      <c r="N2494" t="str">
        <f t="shared" si="189"/>
        <v>WHI</v>
      </c>
      <c r="O2494" t="str">
        <f t="shared" si="190"/>
        <v>002</v>
      </c>
      <c r="P2494" t="s">
        <v>2764</v>
      </c>
      <c r="Q2494" t="s">
        <v>2764</v>
      </c>
      <c r="R2494" t="s">
        <v>2764</v>
      </c>
      <c r="S2494" t="s">
        <v>4984</v>
      </c>
      <c r="T2494" t="s">
        <v>4402</v>
      </c>
      <c r="U2494" t="s">
        <v>4402</v>
      </c>
      <c r="V2494" t="s">
        <v>4402</v>
      </c>
      <c r="W2494" t="s">
        <v>2764</v>
      </c>
      <c r="X2494" t="s">
        <v>2764</v>
      </c>
      <c r="Y2494" t="s">
        <v>2764</v>
      </c>
      <c r="Z2494" t="s">
        <v>2764</v>
      </c>
      <c r="AA2494">
        <v>65.341682548325622</v>
      </c>
      <c r="AB2494" s="6">
        <f t="shared" si="187"/>
        <v>130.68336509665124</v>
      </c>
      <c r="AC2494" t="s">
        <v>2766</v>
      </c>
      <c r="AD2494" t="s">
        <v>4982</v>
      </c>
    </row>
    <row r="2495" spans="1:30" x14ac:dyDescent="0.25">
      <c r="A2495" t="s">
        <v>2759</v>
      </c>
      <c r="B2495" t="s">
        <v>2760</v>
      </c>
      <c r="C2495" t="s">
        <v>2761</v>
      </c>
      <c r="D2495" t="s">
        <v>4405</v>
      </c>
      <c r="E2495" t="s">
        <v>266</v>
      </c>
      <c r="F2495" t="s">
        <v>4400</v>
      </c>
      <c r="G2495" t="s">
        <v>4409</v>
      </c>
      <c r="H2495" t="s">
        <v>2845</v>
      </c>
      <c r="I2495">
        <v>1</v>
      </c>
      <c r="J2495">
        <v>5059855011810</v>
      </c>
      <c r="K2495" t="s">
        <v>4985</v>
      </c>
      <c r="L2495" t="str">
        <f t="shared" si="188"/>
        <v>RXTED0135610</v>
      </c>
      <c r="M2495" t="s">
        <v>303</v>
      </c>
      <c r="N2495" t="str">
        <f t="shared" si="189"/>
        <v>WHI</v>
      </c>
      <c r="O2495" t="str">
        <f t="shared" si="190"/>
        <v>003</v>
      </c>
      <c r="P2495" t="s">
        <v>2764</v>
      </c>
      <c r="Q2495" t="s">
        <v>2764</v>
      </c>
      <c r="R2495" t="s">
        <v>2764</v>
      </c>
      <c r="S2495" t="s">
        <v>4985</v>
      </c>
      <c r="T2495" t="s">
        <v>4402</v>
      </c>
      <c r="U2495" t="s">
        <v>4402</v>
      </c>
      <c r="V2495" t="s">
        <v>4402</v>
      </c>
      <c r="W2495" t="s">
        <v>2764</v>
      </c>
      <c r="X2495" t="s">
        <v>2764</v>
      </c>
      <c r="Y2495" t="s">
        <v>2764</v>
      </c>
      <c r="Z2495" t="s">
        <v>2764</v>
      </c>
      <c r="AA2495">
        <v>65.341682548325622</v>
      </c>
      <c r="AB2495" s="6">
        <f t="shared" si="187"/>
        <v>65.341682548325622</v>
      </c>
      <c r="AC2495" t="s">
        <v>2766</v>
      </c>
      <c r="AD2495" t="s">
        <v>4982</v>
      </c>
    </row>
    <row r="2496" spans="1:30" x14ac:dyDescent="0.25">
      <c r="A2496" t="s">
        <v>2759</v>
      </c>
      <c r="B2496" t="s">
        <v>2760</v>
      </c>
      <c r="C2496" t="s">
        <v>2761</v>
      </c>
      <c r="D2496" t="s">
        <v>4405</v>
      </c>
      <c r="E2496" t="s">
        <v>266</v>
      </c>
      <c r="F2496" t="s">
        <v>4400</v>
      </c>
      <c r="G2496" t="s">
        <v>4409</v>
      </c>
      <c r="H2496" t="s">
        <v>2845</v>
      </c>
      <c r="I2496">
        <v>6</v>
      </c>
      <c r="J2496">
        <v>5059855011803</v>
      </c>
      <c r="K2496" t="s">
        <v>4986</v>
      </c>
      <c r="L2496" t="str">
        <f t="shared" si="188"/>
        <v>RXTED0135610</v>
      </c>
      <c r="M2496" t="s">
        <v>2806</v>
      </c>
      <c r="N2496" t="str">
        <f t="shared" si="189"/>
        <v>WHI</v>
      </c>
      <c r="O2496" t="str">
        <f t="shared" si="190"/>
        <v>004</v>
      </c>
      <c r="P2496" t="s">
        <v>2764</v>
      </c>
      <c r="Q2496" t="s">
        <v>2764</v>
      </c>
      <c r="R2496" t="s">
        <v>2764</v>
      </c>
      <c r="S2496" t="s">
        <v>4986</v>
      </c>
      <c r="T2496" t="s">
        <v>4402</v>
      </c>
      <c r="U2496" t="s">
        <v>4402</v>
      </c>
      <c r="V2496" t="s">
        <v>4402</v>
      </c>
      <c r="W2496" t="s">
        <v>2764</v>
      </c>
      <c r="X2496" t="s">
        <v>2764</v>
      </c>
      <c r="Y2496" t="s">
        <v>2764</v>
      </c>
      <c r="Z2496" t="s">
        <v>2764</v>
      </c>
      <c r="AA2496">
        <v>65.341682548325622</v>
      </c>
      <c r="AB2496" s="6">
        <f t="shared" si="187"/>
        <v>392.05009528995373</v>
      </c>
      <c r="AC2496" t="s">
        <v>2766</v>
      </c>
      <c r="AD2496" t="s">
        <v>4982</v>
      </c>
    </row>
    <row r="2497" spans="1:30" x14ac:dyDescent="0.25">
      <c r="A2497" t="s">
        <v>2759</v>
      </c>
      <c r="B2497" t="s">
        <v>2760</v>
      </c>
      <c r="C2497" t="s">
        <v>2761</v>
      </c>
      <c r="D2497" t="s">
        <v>4405</v>
      </c>
      <c r="E2497" t="s">
        <v>266</v>
      </c>
      <c r="F2497" t="s">
        <v>4400</v>
      </c>
      <c r="G2497" t="s">
        <v>4420</v>
      </c>
      <c r="H2497" t="s">
        <v>2728</v>
      </c>
      <c r="I2497">
        <v>1</v>
      </c>
      <c r="J2497">
        <v>5059855026777</v>
      </c>
      <c r="K2497" t="s">
        <v>4987</v>
      </c>
      <c r="L2497" t="str">
        <f t="shared" si="188"/>
        <v>RXTED0135621</v>
      </c>
      <c r="M2497" t="s">
        <v>2903</v>
      </c>
      <c r="N2497" t="str">
        <f t="shared" si="189"/>
        <v>BLK</v>
      </c>
      <c r="O2497" t="str">
        <f t="shared" si="190"/>
        <v>003</v>
      </c>
      <c r="P2497" t="s">
        <v>2764</v>
      </c>
      <c r="Q2497" t="s">
        <v>2764</v>
      </c>
      <c r="R2497" t="s">
        <v>2764</v>
      </c>
      <c r="S2497" t="s">
        <v>4987</v>
      </c>
      <c r="T2497" t="s">
        <v>4402</v>
      </c>
      <c r="U2497" t="s">
        <v>4402</v>
      </c>
      <c r="V2497" t="s">
        <v>4402</v>
      </c>
      <c r="W2497" t="s">
        <v>2764</v>
      </c>
      <c r="X2497" t="s">
        <v>2764</v>
      </c>
      <c r="Y2497" t="s">
        <v>2764</v>
      </c>
      <c r="Z2497" t="s">
        <v>2764</v>
      </c>
      <c r="AA2497">
        <v>250.47644976858155</v>
      </c>
      <c r="AB2497" s="6">
        <f t="shared" si="187"/>
        <v>250.47644976858155</v>
      </c>
      <c r="AC2497" t="s">
        <v>2766</v>
      </c>
      <c r="AD2497" t="s">
        <v>4988</v>
      </c>
    </row>
    <row r="2498" spans="1:30" x14ac:dyDescent="0.25">
      <c r="A2498" t="s">
        <v>2759</v>
      </c>
      <c r="B2498" t="s">
        <v>2760</v>
      </c>
      <c r="C2498" t="s">
        <v>2761</v>
      </c>
      <c r="D2498" t="s">
        <v>4405</v>
      </c>
      <c r="E2498" t="s">
        <v>266</v>
      </c>
      <c r="F2498" t="s">
        <v>4400</v>
      </c>
      <c r="G2498" t="s">
        <v>4420</v>
      </c>
      <c r="H2498" t="s">
        <v>2728</v>
      </c>
      <c r="I2498">
        <v>14</v>
      </c>
      <c r="J2498">
        <v>5059855030620</v>
      </c>
      <c r="K2498" t="s">
        <v>4989</v>
      </c>
      <c r="L2498" t="str">
        <f t="shared" si="188"/>
        <v>RXTED0135622</v>
      </c>
      <c r="M2498" t="s">
        <v>1694</v>
      </c>
      <c r="N2498" t="str">
        <f t="shared" si="189"/>
        <v>MGN</v>
      </c>
      <c r="O2498" t="str">
        <f t="shared" si="190"/>
        <v>000</v>
      </c>
      <c r="P2498" t="s">
        <v>2764</v>
      </c>
      <c r="Q2498" t="s">
        <v>2764</v>
      </c>
      <c r="R2498" t="s">
        <v>2764</v>
      </c>
      <c r="S2498" t="s">
        <v>4989</v>
      </c>
      <c r="T2498" t="s">
        <v>4402</v>
      </c>
      <c r="U2498" t="s">
        <v>4402</v>
      </c>
      <c r="V2498" t="s">
        <v>4402</v>
      </c>
      <c r="W2498" t="s">
        <v>2764</v>
      </c>
      <c r="X2498" t="s">
        <v>2764</v>
      </c>
      <c r="Y2498" t="s">
        <v>2764</v>
      </c>
      <c r="Z2498" t="s">
        <v>2764</v>
      </c>
      <c r="AA2498">
        <v>322.62455758235774</v>
      </c>
      <c r="AB2498" s="6">
        <f t="shared" ref="AB2498:AB2561" si="191">AA2498*I2498</f>
        <v>4516.7438061530083</v>
      </c>
      <c r="AC2498" t="s">
        <v>2766</v>
      </c>
      <c r="AD2498" t="s">
        <v>4990</v>
      </c>
    </row>
    <row r="2499" spans="1:30" x14ac:dyDescent="0.25">
      <c r="A2499" t="s">
        <v>2759</v>
      </c>
      <c r="B2499" t="s">
        <v>2760</v>
      </c>
      <c r="C2499" t="s">
        <v>2761</v>
      </c>
      <c r="D2499" t="s">
        <v>4405</v>
      </c>
      <c r="E2499" t="s">
        <v>266</v>
      </c>
      <c r="F2499" t="s">
        <v>4400</v>
      </c>
      <c r="G2499" t="s">
        <v>4420</v>
      </c>
      <c r="H2499" t="s">
        <v>2728</v>
      </c>
      <c r="I2499">
        <v>8</v>
      </c>
      <c r="J2499">
        <v>5059855030606</v>
      </c>
      <c r="K2499" t="s">
        <v>4991</v>
      </c>
      <c r="L2499" t="str">
        <f t="shared" ref="L2499:L2562" si="192">LEFT(K2499,12)</f>
        <v>RXTED0135622</v>
      </c>
      <c r="M2499" t="s">
        <v>1682</v>
      </c>
      <c r="N2499" t="str">
        <f t="shared" ref="N2499:N2562" si="193">LEFT(M2499,3)</f>
        <v>MGN</v>
      </c>
      <c r="O2499" t="str">
        <f t="shared" ref="O2499:O2562" si="194">RIGHT(M2499,3)</f>
        <v>001</v>
      </c>
      <c r="P2499" t="s">
        <v>2764</v>
      </c>
      <c r="Q2499" t="s">
        <v>2764</v>
      </c>
      <c r="R2499" t="s">
        <v>2764</v>
      </c>
      <c r="S2499" t="s">
        <v>4991</v>
      </c>
      <c r="T2499" t="s">
        <v>4402</v>
      </c>
      <c r="U2499" t="s">
        <v>4402</v>
      </c>
      <c r="V2499" t="s">
        <v>4402</v>
      </c>
      <c r="W2499" t="s">
        <v>2764</v>
      </c>
      <c r="X2499" t="s">
        <v>2764</v>
      </c>
      <c r="Y2499" t="s">
        <v>2764</v>
      </c>
      <c r="Z2499" t="s">
        <v>2764</v>
      </c>
      <c r="AA2499">
        <v>322.62455758235774</v>
      </c>
      <c r="AB2499" s="6">
        <f t="shared" si="191"/>
        <v>2580.9964606588619</v>
      </c>
      <c r="AC2499" t="s">
        <v>2766</v>
      </c>
      <c r="AD2499" t="s">
        <v>4990</v>
      </c>
    </row>
    <row r="2500" spans="1:30" x14ac:dyDescent="0.25">
      <c r="A2500" t="s">
        <v>2759</v>
      </c>
      <c r="B2500" t="s">
        <v>2760</v>
      </c>
      <c r="C2500" t="s">
        <v>2761</v>
      </c>
      <c r="D2500" t="s">
        <v>4405</v>
      </c>
      <c r="E2500" t="s">
        <v>266</v>
      </c>
      <c r="F2500" t="s">
        <v>4400</v>
      </c>
      <c r="G2500" t="s">
        <v>4507</v>
      </c>
      <c r="H2500" t="s">
        <v>2728</v>
      </c>
      <c r="I2500">
        <v>1</v>
      </c>
      <c r="J2500">
        <v>5059855006359</v>
      </c>
      <c r="K2500" t="s">
        <v>4992</v>
      </c>
      <c r="L2500" t="str">
        <f t="shared" si="192"/>
        <v>RXTED0135625</v>
      </c>
      <c r="M2500" t="s">
        <v>1509</v>
      </c>
      <c r="N2500" t="str">
        <f t="shared" si="193"/>
        <v>LPK</v>
      </c>
      <c r="O2500" t="str">
        <f t="shared" si="194"/>
        <v>00M</v>
      </c>
      <c r="P2500" t="s">
        <v>2764</v>
      </c>
      <c r="Q2500" t="s">
        <v>2764</v>
      </c>
      <c r="R2500" t="s">
        <v>2764</v>
      </c>
      <c r="S2500" t="s">
        <v>4992</v>
      </c>
      <c r="T2500" t="s">
        <v>4402</v>
      </c>
      <c r="U2500" t="s">
        <v>4402</v>
      </c>
      <c r="V2500" t="s">
        <v>4402</v>
      </c>
      <c r="W2500" t="s">
        <v>2764</v>
      </c>
      <c r="X2500" t="s">
        <v>2764</v>
      </c>
      <c r="Y2500" t="s">
        <v>2764</v>
      </c>
      <c r="Z2500" t="s">
        <v>2764</v>
      </c>
      <c r="AA2500">
        <v>136.1285053090117</v>
      </c>
      <c r="AB2500" s="6">
        <f t="shared" si="191"/>
        <v>136.1285053090117</v>
      </c>
      <c r="AC2500" t="s">
        <v>2766</v>
      </c>
      <c r="AD2500" t="s">
        <v>4993</v>
      </c>
    </row>
    <row r="2501" spans="1:30" x14ac:dyDescent="0.25">
      <c r="A2501" t="s">
        <v>2759</v>
      </c>
      <c r="B2501" t="s">
        <v>2760</v>
      </c>
      <c r="C2501" t="s">
        <v>2761</v>
      </c>
      <c r="D2501" t="s">
        <v>4405</v>
      </c>
      <c r="E2501" t="s">
        <v>266</v>
      </c>
      <c r="F2501" t="s">
        <v>4400</v>
      </c>
      <c r="G2501" t="s">
        <v>4496</v>
      </c>
      <c r="H2501" t="s">
        <v>2728</v>
      </c>
      <c r="I2501">
        <v>3</v>
      </c>
      <c r="J2501">
        <v>5059489979586</v>
      </c>
      <c r="K2501" t="s">
        <v>4994</v>
      </c>
      <c r="L2501" t="str">
        <f t="shared" si="192"/>
        <v>RXTED0135626</v>
      </c>
      <c r="M2501" t="s">
        <v>2798</v>
      </c>
      <c r="N2501" t="str">
        <f t="shared" si="193"/>
        <v>BLK</v>
      </c>
      <c r="O2501" t="str">
        <f t="shared" si="194"/>
        <v>000</v>
      </c>
      <c r="P2501" t="s">
        <v>2764</v>
      </c>
      <c r="Q2501" t="s">
        <v>2764</v>
      </c>
      <c r="R2501" t="s">
        <v>2764</v>
      </c>
      <c r="S2501" t="s">
        <v>4994</v>
      </c>
      <c r="T2501" t="s">
        <v>4402</v>
      </c>
      <c r="U2501" t="s">
        <v>4402</v>
      </c>
      <c r="V2501" t="s">
        <v>4402</v>
      </c>
      <c r="W2501" t="s">
        <v>2764</v>
      </c>
      <c r="X2501" t="s">
        <v>2764</v>
      </c>
      <c r="Y2501" t="s">
        <v>2764</v>
      </c>
      <c r="Z2501" t="s">
        <v>2764</v>
      </c>
      <c r="AA2501">
        <v>250.47644976858155</v>
      </c>
      <c r="AB2501" s="6">
        <f t="shared" si="191"/>
        <v>751.42934930574461</v>
      </c>
      <c r="AC2501" t="s">
        <v>2766</v>
      </c>
      <c r="AD2501" t="s">
        <v>4995</v>
      </c>
    </row>
    <row r="2502" spans="1:30" x14ac:dyDescent="0.25">
      <c r="A2502" t="s">
        <v>2759</v>
      </c>
      <c r="B2502" t="s">
        <v>2760</v>
      </c>
      <c r="C2502" t="s">
        <v>2761</v>
      </c>
      <c r="D2502" t="s">
        <v>4405</v>
      </c>
      <c r="E2502" t="s">
        <v>266</v>
      </c>
      <c r="F2502" t="s">
        <v>4400</v>
      </c>
      <c r="G2502" t="s">
        <v>4496</v>
      </c>
      <c r="H2502" t="s">
        <v>2728</v>
      </c>
      <c r="I2502">
        <v>16</v>
      </c>
      <c r="J2502">
        <v>5059855003594</v>
      </c>
      <c r="K2502" t="s">
        <v>4996</v>
      </c>
      <c r="L2502" t="str">
        <f t="shared" si="192"/>
        <v>RXTED0135628</v>
      </c>
      <c r="M2502" t="s">
        <v>1695</v>
      </c>
      <c r="N2502" t="str">
        <f t="shared" si="193"/>
        <v>BRO</v>
      </c>
      <c r="O2502" t="str">
        <f t="shared" si="194"/>
        <v>000</v>
      </c>
      <c r="P2502" t="s">
        <v>2764</v>
      </c>
      <c r="Q2502" t="s">
        <v>2764</v>
      </c>
      <c r="R2502" t="s">
        <v>2764</v>
      </c>
      <c r="S2502" t="s">
        <v>4996</v>
      </c>
      <c r="T2502" t="s">
        <v>4402</v>
      </c>
      <c r="U2502" t="s">
        <v>4402</v>
      </c>
      <c r="V2502" t="s">
        <v>4402</v>
      </c>
      <c r="W2502" t="s">
        <v>2764</v>
      </c>
      <c r="X2502" t="s">
        <v>2764</v>
      </c>
      <c r="Y2502" t="s">
        <v>2764</v>
      </c>
      <c r="Z2502" t="s">
        <v>2764</v>
      </c>
      <c r="AA2502">
        <v>193.30247753879661</v>
      </c>
      <c r="AB2502" s="6">
        <f t="shared" si="191"/>
        <v>3092.8396406207457</v>
      </c>
      <c r="AC2502" t="s">
        <v>2766</v>
      </c>
      <c r="AD2502" t="s">
        <v>4997</v>
      </c>
    </row>
    <row r="2503" spans="1:30" x14ac:dyDescent="0.25">
      <c r="A2503" t="s">
        <v>2759</v>
      </c>
      <c r="B2503" t="s">
        <v>2760</v>
      </c>
      <c r="C2503" t="s">
        <v>2761</v>
      </c>
      <c r="D2503" t="s">
        <v>4405</v>
      </c>
      <c r="E2503" t="s">
        <v>266</v>
      </c>
      <c r="F2503" t="s">
        <v>4400</v>
      </c>
      <c r="G2503" t="s">
        <v>4496</v>
      </c>
      <c r="H2503" t="s">
        <v>2728</v>
      </c>
      <c r="I2503">
        <v>30</v>
      </c>
      <c r="J2503">
        <v>5059855003570</v>
      </c>
      <c r="K2503" t="s">
        <v>4998</v>
      </c>
      <c r="L2503" t="str">
        <f t="shared" si="192"/>
        <v>RXTED0135628</v>
      </c>
      <c r="M2503" t="s">
        <v>1696</v>
      </c>
      <c r="N2503" t="str">
        <f t="shared" si="193"/>
        <v>BRO</v>
      </c>
      <c r="O2503" t="str">
        <f t="shared" si="194"/>
        <v>001</v>
      </c>
      <c r="P2503" t="s">
        <v>2764</v>
      </c>
      <c r="Q2503" t="s">
        <v>2764</v>
      </c>
      <c r="R2503" t="s">
        <v>2764</v>
      </c>
      <c r="S2503" t="s">
        <v>4998</v>
      </c>
      <c r="T2503" t="s">
        <v>4402</v>
      </c>
      <c r="U2503" t="s">
        <v>4402</v>
      </c>
      <c r="V2503" t="s">
        <v>4402</v>
      </c>
      <c r="W2503" t="s">
        <v>2764</v>
      </c>
      <c r="X2503" t="s">
        <v>2764</v>
      </c>
      <c r="Y2503" t="s">
        <v>2764</v>
      </c>
      <c r="Z2503" t="s">
        <v>2764</v>
      </c>
      <c r="AA2503">
        <v>193.30247753879661</v>
      </c>
      <c r="AB2503" s="6">
        <f t="shared" si="191"/>
        <v>5799.0743261638981</v>
      </c>
      <c r="AC2503" t="s">
        <v>2766</v>
      </c>
      <c r="AD2503" t="s">
        <v>4997</v>
      </c>
    </row>
    <row r="2504" spans="1:30" x14ac:dyDescent="0.25">
      <c r="A2504" t="s">
        <v>2759</v>
      </c>
      <c r="B2504" t="s">
        <v>2760</v>
      </c>
      <c r="C2504" t="s">
        <v>2761</v>
      </c>
      <c r="D2504" t="s">
        <v>4405</v>
      </c>
      <c r="E2504" t="s">
        <v>266</v>
      </c>
      <c r="F2504" t="s">
        <v>4400</v>
      </c>
      <c r="G2504" t="s">
        <v>4496</v>
      </c>
      <c r="H2504" t="s">
        <v>2728</v>
      </c>
      <c r="I2504">
        <v>22</v>
      </c>
      <c r="J2504">
        <v>5059855003556</v>
      </c>
      <c r="K2504" t="s">
        <v>4999</v>
      </c>
      <c r="L2504" t="str">
        <f t="shared" si="192"/>
        <v>RXTED0135628</v>
      </c>
      <c r="M2504" t="s">
        <v>1673</v>
      </c>
      <c r="N2504" t="str">
        <f t="shared" si="193"/>
        <v>BRO</v>
      </c>
      <c r="O2504" t="str">
        <f t="shared" si="194"/>
        <v>002</v>
      </c>
      <c r="P2504" t="s">
        <v>2764</v>
      </c>
      <c r="Q2504" t="s">
        <v>2764</v>
      </c>
      <c r="R2504" t="s">
        <v>2764</v>
      </c>
      <c r="S2504" t="s">
        <v>4999</v>
      </c>
      <c r="T2504" t="s">
        <v>4402</v>
      </c>
      <c r="U2504" t="s">
        <v>4402</v>
      </c>
      <c r="V2504" t="s">
        <v>4402</v>
      </c>
      <c r="W2504" t="s">
        <v>2764</v>
      </c>
      <c r="X2504" t="s">
        <v>2764</v>
      </c>
      <c r="Y2504" t="s">
        <v>2764</v>
      </c>
      <c r="Z2504" t="s">
        <v>2764</v>
      </c>
      <c r="AA2504">
        <v>193.30247753879661</v>
      </c>
      <c r="AB2504" s="6">
        <f t="shared" si="191"/>
        <v>4252.6545058535257</v>
      </c>
      <c r="AC2504" t="s">
        <v>2766</v>
      </c>
      <c r="AD2504" t="s">
        <v>4997</v>
      </c>
    </row>
    <row r="2505" spans="1:30" x14ac:dyDescent="0.25">
      <c r="A2505" t="s">
        <v>2759</v>
      </c>
      <c r="B2505" t="s">
        <v>2760</v>
      </c>
      <c r="C2505" t="s">
        <v>2761</v>
      </c>
      <c r="D2505" t="s">
        <v>4405</v>
      </c>
      <c r="E2505" t="s">
        <v>266</v>
      </c>
      <c r="F2505" t="s">
        <v>4400</v>
      </c>
      <c r="G2505" t="s">
        <v>4496</v>
      </c>
      <c r="H2505" t="s">
        <v>2728</v>
      </c>
      <c r="I2505">
        <v>5</v>
      </c>
      <c r="J2505">
        <v>5059855003532</v>
      </c>
      <c r="K2505" t="s">
        <v>5000</v>
      </c>
      <c r="L2505" t="str">
        <f t="shared" si="192"/>
        <v>RXTED0135628</v>
      </c>
      <c r="M2505" t="s">
        <v>1674</v>
      </c>
      <c r="N2505" t="str">
        <f t="shared" si="193"/>
        <v>BRO</v>
      </c>
      <c r="O2505" t="str">
        <f t="shared" si="194"/>
        <v>003</v>
      </c>
      <c r="P2505" t="s">
        <v>2764</v>
      </c>
      <c r="Q2505" t="s">
        <v>2764</v>
      </c>
      <c r="R2505" t="s">
        <v>2764</v>
      </c>
      <c r="S2505" t="s">
        <v>5000</v>
      </c>
      <c r="T2505" t="s">
        <v>4402</v>
      </c>
      <c r="U2505" t="s">
        <v>4402</v>
      </c>
      <c r="V2505" t="s">
        <v>4402</v>
      </c>
      <c r="W2505" t="s">
        <v>2764</v>
      </c>
      <c r="X2505" t="s">
        <v>2764</v>
      </c>
      <c r="Y2505" t="s">
        <v>2764</v>
      </c>
      <c r="Z2505" t="s">
        <v>2764</v>
      </c>
      <c r="AA2505">
        <v>193.30247753879661</v>
      </c>
      <c r="AB2505" s="6">
        <f t="shared" si="191"/>
        <v>966.5123876939831</v>
      </c>
      <c r="AC2505" t="s">
        <v>2766</v>
      </c>
      <c r="AD2505" t="s">
        <v>4997</v>
      </c>
    </row>
    <row r="2506" spans="1:30" x14ac:dyDescent="0.25">
      <c r="A2506" t="s">
        <v>2759</v>
      </c>
      <c r="B2506" t="s">
        <v>2760</v>
      </c>
      <c r="C2506" t="s">
        <v>2761</v>
      </c>
      <c r="D2506" t="s">
        <v>4405</v>
      </c>
      <c r="E2506" t="s">
        <v>266</v>
      </c>
      <c r="F2506" t="s">
        <v>4400</v>
      </c>
      <c r="G2506" t="s">
        <v>4496</v>
      </c>
      <c r="H2506" t="s">
        <v>2728</v>
      </c>
      <c r="I2506">
        <v>7</v>
      </c>
      <c r="J2506">
        <v>5059855003518</v>
      </c>
      <c r="K2506" t="s">
        <v>5001</v>
      </c>
      <c r="L2506" t="str">
        <f t="shared" si="192"/>
        <v>RXTED0135628</v>
      </c>
      <c r="M2506" t="s">
        <v>1675</v>
      </c>
      <c r="N2506" t="str">
        <f t="shared" si="193"/>
        <v>BRO</v>
      </c>
      <c r="O2506" t="str">
        <f t="shared" si="194"/>
        <v>004</v>
      </c>
      <c r="P2506" t="s">
        <v>2764</v>
      </c>
      <c r="Q2506" t="s">
        <v>2764</v>
      </c>
      <c r="R2506" t="s">
        <v>2764</v>
      </c>
      <c r="S2506" t="s">
        <v>5001</v>
      </c>
      <c r="T2506" t="s">
        <v>4402</v>
      </c>
      <c r="U2506" t="s">
        <v>4402</v>
      </c>
      <c r="V2506" t="s">
        <v>4402</v>
      </c>
      <c r="W2506" t="s">
        <v>2764</v>
      </c>
      <c r="X2506" t="s">
        <v>2764</v>
      </c>
      <c r="Y2506" t="s">
        <v>2764</v>
      </c>
      <c r="Z2506" t="s">
        <v>2764</v>
      </c>
      <c r="AA2506">
        <v>193.30247753879661</v>
      </c>
      <c r="AB2506" s="6">
        <f t="shared" si="191"/>
        <v>1353.1173427715762</v>
      </c>
      <c r="AC2506" t="s">
        <v>2766</v>
      </c>
      <c r="AD2506" t="s">
        <v>4997</v>
      </c>
    </row>
    <row r="2507" spans="1:30" x14ac:dyDescent="0.25">
      <c r="A2507" t="s">
        <v>2759</v>
      </c>
      <c r="B2507" t="s">
        <v>2760</v>
      </c>
      <c r="C2507" t="s">
        <v>2761</v>
      </c>
      <c r="D2507" t="s">
        <v>4405</v>
      </c>
      <c r="E2507" t="s">
        <v>266</v>
      </c>
      <c r="F2507" t="s">
        <v>4400</v>
      </c>
      <c r="G2507" t="s">
        <v>4496</v>
      </c>
      <c r="H2507" t="s">
        <v>2728</v>
      </c>
      <c r="I2507">
        <v>5</v>
      </c>
      <c r="J2507">
        <v>5059855003495</v>
      </c>
      <c r="K2507" t="s">
        <v>5002</v>
      </c>
      <c r="L2507" t="str">
        <f t="shared" si="192"/>
        <v>RXTED0135628</v>
      </c>
      <c r="M2507" t="s">
        <v>1676</v>
      </c>
      <c r="N2507" t="str">
        <f t="shared" si="193"/>
        <v>BRO</v>
      </c>
      <c r="O2507" t="str">
        <f t="shared" si="194"/>
        <v>005</v>
      </c>
      <c r="P2507" t="s">
        <v>2764</v>
      </c>
      <c r="Q2507" t="s">
        <v>2764</v>
      </c>
      <c r="R2507" t="s">
        <v>2764</v>
      </c>
      <c r="S2507" t="s">
        <v>5002</v>
      </c>
      <c r="T2507" t="s">
        <v>4402</v>
      </c>
      <c r="U2507" t="s">
        <v>4402</v>
      </c>
      <c r="V2507" t="s">
        <v>4402</v>
      </c>
      <c r="W2507" t="s">
        <v>2764</v>
      </c>
      <c r="X2507" t="s">
        <v>2764</v>
      </c>
      <c r="Y2507" t="s">
        <v>2764</v>
      </c>
      <c r="Z2507" t="s">
        <v>2764</v>
      </c>
      <c r="AA2507">
        <v>193.30247753879661</v>
      </c>
      <c r="AB2507" s="6">
        <f t="shared" si="191"/>
        <v>966.5123876939831</v>
      </c>
      <c r="AC2507" t="s">
        <v>2766</v>
      </c>
      <c r="AD2507" t="s">
        <v>4997</v>
      </c>
    </row>
    <row r="2508" spans="1:30" x14ac:dyDescent="0.25">
      <c r="A2508" t="s">
        <v>2759</v>
      </c>
      <c r="B2508" t="s">
        <v>2760</v>
      </c>
      <c r="C2508" t="s">
        <v>2761</v>
      </c>
      <c r="D2508" t="s">
        <v>4405</v>
      </c>
      <c r="E2508" t="s">
        <v>266</v>
      </c>
      <c r="F2508" t="s">
        <v>4400</v>
      </c>
      <c r="G2508" t="s">
        <v>4496</v>
      </c>
      <c r="H2508" t="s">
        <v>2728</v>
      </c>
      <c r="I2508">
        <v>1</v>
      </c>
      <c r="J2508">
        <v>5059855003471</v>
      </c>
      <c r="K2508" t="s">
        <v>5003</v>
      </c>
      <c r="L2508" t="str">
        <f t="shared" si="192"/>
        <v>RXTED0135628</v>
      </c>
      <c r="M2508" t="s">
        <v>1697</v>
      </c>
      <c r="N2508" t="str">
        <f t="shared" si="193"/>
        <v>BRO</v>
      </c>
      <c r="O2508" t="str">
        <f t="shared" si="194"/>
        <v>006</v>
      </c>
      <c r="P2508" t="s">
        <v>2764</v>
      </c>
      <c r="Q2508" t="s">
        <v>2764</v>
      </c>
      <c r="R2508" t="s">
        <v>2764</v>
      </c>
      <c r="S2508" t="s">
        <v>5003</v>
      </c>
      <c r="T2508" t="s">
        <v>4402</v>
      </c>
      <c r="U2508" t="s">
        <v>4402</v>
      </c>
      <c r="V2508" t="s">
        <v>4402</v>
      </c>
      <c r="W2508" t="s">
        <v>2764</v>
      </c>
      <c r="X2508" t="s">
        <v>2764</v>
      </c>
      <c r="Y2508" t="s">
        <v>2764</v>
      </c>
      <c r="Z2508" t="s">
        <v>2764</v>
      </c>
      <c r="AA2508">
        <v>193.30247753879661</v>
      </c>
      <c r="AB2508" s="6">
        <f t="shared" si="191"/>
        <v>193.30247753879661</v>
      </c>
      <c r="AC2508" t="s">
        <v>2766</v>
      </c>
      <c r="AD2508" t="s">
        <v>4997</v>
      </c>
    </row>
    <row r="2509" spans="1:30" x14ac:dyDescent="0.25">
      <c r="A2509" t="s">
        <v>2759</v>
      </c>
      <c r="B2509" t="s">
        <v>2760</v>
      </c>
      <c r="C2509" t="s">
        <v>2761</v>
      </c>
      <c r="D2509" t="s">
        <v>4399</v>
      </c>
      <c r="E2509" t="s">
        <v>265</v>
      </c>
      <c r="F2509" t="s">
        <v>4489</v>
      </c>
      <c r="G2509" t="s">
        <v>4489</v>
      </c>
      <c r="H2509" t="s">
        <v>2727</v>
      </c>
      <c r="I2509">
        <v>8</v>
      </c>
      <c r="J2509">
        <v>5059489922483</v>
      </c>
      <c r="K2509" t="s">
        <v>5005</v>
      </c>
      <c r="L2509" t="str">
        <f t="shared" si="192"/>
        <v>RXTED0135650</v>
      </c>
      <c r="M2509" t="s">
        <v>1698</v>
      </c>
      <c r="N2509" t="str">
        <f t="shared" si="193"/>
        <v>BRO</v>
      </c>
      <c r="O2509" t="str">
        <f t="shared" si="194"/>
        <v>041</v>
      </c>
      <c r="P2509" t="s">
        <v>2764</v>
      </c>
      <c r="Q2509" t="s">
        <v>2764</v>
      </c>
      <c r="R2509" t="s">
        <v>2764</v>
      </c>
      <c r="S2509" t="s">
        <v>5005</v>
      </c>
      <c r="T2509" t="s">
        <v>4486</v>
      </c>
      <c r="U2509" t="str">
        <f t="shared" ref="U2509:U2518" si="195">LEFT(T2509,2)</f>
        <v>SS</v>
      </c>
      <c r="V2509">
        <v>2024</v>
      </c>
      <c r="W2509" t="s">
        <v>2764</v>
      </c>
      <c r="X2509" t="s">
        <v>2764</v>
      </c>
      <c r="Y2509" t="s">
        <v>2764</v>
      </c>
      <c r="Z2509" t="s">
        <v>2764</v>
      </c>
      <c r="AA2509">
        <v>164.71549142390415</v>
      </c>
      <c r="AB2509" s="6">
        <f t="shared" si="191"/>
        <v>1317.7239313912332</v>
      </c>
      <c r="AC2509" t="s">
        <v>2766</v>
      </c>
      <c r="AD2509" t="s">
        <v>5004</v>
      </c>
    </row>
    <row r="2510" spans="1:30" x14ac:dyDescent="0.25">
      <c r="A2510" t="s">
        <v>2759</v>
      </c>
      <c r="B2510" t="s">
        <v>2760</v>
      </c>
      <c r="C2510" t="s">
        <v>2761</v>
      </c>
      <c r="D2510" t="s">
        <v>4399</v>
      </c>
      <c r="E2510" t="s">
        <v>265</v>
      </c>
      <c r="F2510" t="s">
        <v>4489</v>
      </c>
      <c r="G2510" t="s">
        <v>4489</v>
      </c>
      <c r="H2510" t="s">
        <v>2727</v>
      </c>
      <c r="I2510">
        <v>10</v>
      </c>
      <c r="J2510">
        <v>5059489922476</v>
      </c>
      <c r="K2510" t="s">
        <v>5006</v>
      </c>
      <c r="L2510" t="str">
        <f t="shared" si="192"/>
        <v>RXTED0135650</v>
      </c>
      <c r="M2510" t="s">
        <v>641</v>
      </c>
      <c r="N2510" t="str">
        <f t="shared" si="193"/>
        <v>BRO</v>
      </c>
      <c r="O2510" t="str">
        <f t="shared" si="194"/>
        <v>042</v>
      </c>
      <c r="P2510" t="s">
        <v>2764</v>
      </c>
      <c r="Q2510" t="s">
        <v>2764</v>
      </c>
      <c r="R2510" t="s">
        <v>2764</v>
      </c>
      <c r="S2510" t="s">
        <v>5006</v>
      </c>
      <c r="T2510" t="s">
        <v>4486</v>
      </c>
      <c r="U2510" t="str">
        <f t="shared" si="195"/>
        <v>SS</v>
      </c>
      <c r="V2510">
        <v>2024</v>
      </c>
      <c r="W2510" t="s">
        <v>2764</v>
      </c>
      <c r="X2510" t="s">
        <v>2764</v>
      </c>
      <c r="Y2510" t="s">
        <v>2764</v>
      </c>
      <c r="Z2510" t="s">
        <v>2764</v>
      </c>
      <c r="AA2510">
        <v>164.71549142390415</v>
      </c>
      <c r="AB2510" s="6">
        <f t="shared" si="191"/>
        <v>1647.1549142390415</v>
      </c>
      <c r="AC2510" t="s">
        <v>2766</v>
      </c>
      <c r="AD2510" t="s">
        <v>5004</v>
      </c>
    </row>
    <row r="2511" spans="1:30" x14ac:dyDescent="0.25">
      <c r="A2511" t="s">
        <v>2759</v>
      </c>
      <c r="B2511" t="s">
        <v>2760</v>
      </c>
      <c r="C2511" t="s">
        <v>2761</v>
      </c>
      <c r="D2511" t="s">
        <v>4399</v>
      </c>
      <c r="E2511" t="s">
        <v>265</v>
      </c>
      <c r="F2511" t="s">
        <v>4489</v>
      </c>
      <c r="G2511" t="s">
        <v>4489</v>
      </c>
      <c r="H2511" t="s">
        <v>2727</v>
      </c>
      <c r="I2511">
        <v>16</v>
      </c>
      <c r="J2511">
        <v>5059489922469</v>
      </c>
      <c r="K2511" t="s">
        <v>5007</v>
      </c>
      <c r="L2511" t="str">
        <f t="shared" si="192"/>
        <v>RXTED0135650</v>
      </c>
      <c r="M2511" t="s">
        <v>1699</v>
      </c>
      <c r="N2511" t="str">
        <f t="shared" si="193"/>
        <v>BRO</v>
      </c>
      <c r="O2511" t="str">
        <f t="shared" si="194"/>
        <v>043</v>
      </c>
      <c r="P2511" t="s">
        <v>2764</v>
      </c>
      <c r="Q2511" t="s">
        <v>2764</v>
      </c>
      <c r="R2511" t="s">
        <v>2764</v>
      </c>
      <c r="S2511" t="s">
        <v>5007</v>
      </c>
      <c r="T2511" t="s">
        <v>4486</v>
      </c>
      <c r="U2511" t="str">
        <f t="shared" si="195"/>
        <v>SS</v>
      </c>
      <c r="V2511">
        <v>2024</v>
      </c>
      <c r="W2511" t="s">
        <v>2764</v>
      </c>
      <c r="X2511" t="s">
        <v>2764</v>
      </c>
      <c r="Y2511" t="s">
        <v>2764</v>
      </c>
      <c r="Z2511" t="s">
        <v>2764</v>
      </c>
      <c r="AA2511">
        <v>164.71549142390415</v>
      </c>
      <c r="AB2511" s="6">
        <f t="shared" si="191"/>
        <v>2635.4478627824665</v>
      </c>
      <c r="AC2511" t="s">
        <v>2766</v>
      </c>
      <c r="AD2511" t="s">
        <v>5004</v>
      </c>
    </row>
    <row r="2512" spans="1:30" x14ac:dyDescent="0.25">
      <c r="A2512" t="s">
        <v>2759</v>
      </c>
      <c r="B2512" t="s">
        <v>2760</v>
      </c>
      <c r="C2512" t="s">
        <v>2761</v>
      </c>
      <c r="D2512" t="s">
        <v>4399</v>
      </c>
      <c r="E2512" t="s">
        <v>265</v>
      </c>
      <c r="F2512" t="s">
        <v>4489</v>
      </c>
      <c r="G2512" t="s">
        <v>4489</v>
      </c>
      <c r="H2512" t="s">
        <v>2727</v>
      </c>
      <c r="I2512">
        <v>2</v>
      </c>
      <c r="J2512">
        <v>5059489922438</v>
      </c>
      <c r="K2512" t="s">
        <v>5008</v>
      </c>
      <c r="L2512" t="str">
        <f t="shared" si="192"/>
        <v>RXTED0135650</v>
      </c>
      <c r="M2512" t="s">
        <v>1700</v>
      </c>
      <c r="N2512" t="str">
        <f t="shared" si="193"/>
        <v>BRO</v>
      </c>
      <c r="O2512" t="str">
        <f t="shared" si="194"/>
        <v>046</v>
      </c>
      <c r="P2512" t="s">
        <v>2764</v>
      </c>
      <c r="Q2512" t="s">
        <v>2764</v>
      </c>
      <c r="R2512" t="s">
        <v>2764</v>
      </c>
      <c r="S2512" t="s">
        <v>5008</v>
      </c>
      <c r="T2512" t="s">
        <v>4486</v>
      </c>
      <c r="U2512" t="str">
        <f t="shared" si="195"/>
        <v>SS</v>
      </c>
      <c r="V2512">
        <v>2024</v>
      </c>
      <c r="W2512" t="s">
        <v>2764</v>
      </c>
      <c r="X2512" t="s">
        <v>2764</v>
      </c>
      <c r="Y2512" t="s">
        <v>2764</v>
      </c>
      <c r="Z2512" t="s">
        <v>2764</v>
      </c>
      <c r="AA2512">
        <v>164.71549142390415</v>
      </c>
      <c r="AB2512" s="6">
        <f t="shared" si="191"/>
        <v>329.43098284780831</v>
      </c>
      <c r="AC2512" t="s">
        <v>2766</v>
      </c>
      <c r="AD2512" t="s">
        <v>5004</v>
      </c>
    </row>
    <row r="2513" spans="1:30" x14ac:dyDescent="0.25">
      <c r="A2513" t="s">
        <v>2759</v>
      </c>
      <c r="B2513" t="s">
        <v>2760</v>
      </c>
      <c r="C2513" t="s">
        <v>2761</v>
      </c>
      <c r="D2513" t="s">
        <v>4399</v>
      </c>
      <c r="E2513" t="s">
        <v>265</v>
      </c>
      <c r="F2513" t="s">
        <v>4400</v>
      </c>
      <c r="G2513" t="s">
        <v>4468</v>
      </c>
      <c r="H2513" t="s">
        <v>2728</v>
      </c>
      <c r="I2513">
        <v>6</v>
      </c>
      <c r="J2513">
        <v>5059489762874</v>
      </c>
      <c r="K2513" t="s">
        <v>5010</v>
      </c>
      <c r="L2513" t="str">
        <f t="shared" si="192"/>
        <v>RXTED0135705</v>
      </c>
      <c r="M2513" t="s">
        <v>1594</v>
      </c>
      <c r="N2513" t="str">
        <f t="shared" si="193"/>
        <v>CAM</v>
      </c>
      <c r="O2513" t="str">
        <f t="shared" si="194"/>
        <v>32R</v>
      </c>
      <c r="P2513" t="s">
        <v>2764</v>
      </c>
      <c r="Q2513" t="s">
        <v>2764</v>
      </c>
      <c r="R2513" t="s">
        <v>2764</v>
      </c>
      <c r="S2513" t="s">
        <v>5010</v>
      </c>
      <c r="T2513" t="s">
        <v>4402</v>
      </c>
      <c r="U2513" t="s">
        <v>4402</v>
      </c>
      <c r="V2513" t="s">
        <v>4402</v>
      </c>
      <c r="W2513" t="s">
        <v>2764</v>
      </c>
      <c r="X2513" t="s">
        <v>2764</v>
      </c>
      <c r="Y2513" t="s">
        <v>2764</v>
      </c>
      <c r="Z2513" t="s">
        <v>2764</v>
      </c>
      <c r="AA2513">
        <v>171.52191668935475</v>
      </c>
      <c r="AB2513" s="6">
        <f t="shared" si="191"/>
        <v>1029.1315001361286</v>
      </c>
      <c r="AC2513" t="s">
        <v>2766</v>
      </c>
      <c r="AD2513" t="s">
        <v>5009</v>
      </c>
    </row>
    <row r="2514" spans="1:30" x14ac:dyDescent="0.25">
      <c r="A2514" t="s">
        <v>2759</v>
      </c>
      <c r="B2514" t="s">
        <v>2760</v>
      </c>
      <c r="C2514" t="s">
        <v>2761</v>
      </c>
      <c r="D2514" t="s">
        <v>4399</v>
      </c>
      <c r="E2514" t="s">
        <v>265</v>
      </c>
      <c r="F2514" t="s">
        <v>4400</v>
      </c>
      <c r="G2514" t="s">
        <v>4468</v>
      </c>
      <c r="H2514" t="s">
        <v>2728</v>
      </c>
      <c r="I2514">
        <v>1</v>
      </c>
      <c r="J2514">
        <v>5059489762843</v>
      </c>
      <c r="K2514" t="s">
        <v>5011</v>
      </c>
      <c r="L2514" t="str">
        <f t="shared" si="192"/>
        <v>RXTED0135705</v>
      </c>
      <c r="M2514" t="s">
        <v>1701</v>
      </c>
      <c r="N2514" t="str">
        <f t="shared" si="193"/>
        <v>CAM</v>
      </c>
      <c r="O2514" t="str">
        <f t="shared" si="194"/>
        <v>34R</v>
      </c>
      <c r="P2514" t="s">
        <v>2764</v>
      </c>
      <c r="Q2514" t="s">
        <v>2764</v>
      </c>
      <c r="R2514" t="s">
        <v>2764</v>
      </c>
      <c r="S2514" t="s">
        <v>5011</v>
      </c>
      <c r="T2514" t="s">
        <v>4402</v>
      </c>
      <c r="U2514" t="s">
        <v>4402</v>
      </c>
      <c r="V2514" t="s">
        <v>4402</v>
      </c>
      <c r="W2514" t="s">
        <v>2764</v>
      </c>
      <c r="X2514" t="s">
        <v>2764</v>
      </c>
      <c r="Y2514" t="s">
        <v>2764</v>
      </c>
      <c r="Z2514" t="s">
        <v>2764</v>
      </c>
      <c r="AA2514">
        <v>171.52191668935475</v>
      </c>
      <c r="AB2514" s="6">
        <f t="shared" si="191"/>
        <v>171.52191668935475</v>
      </c>
      <c r="AC2514" t="s">
        <v>2766</v>
      </c>
      <c r="AD2514" t="s">
        <v>5009</v>
      </c>
    </row>
    <row r="2515" spans="1:30" x14ac:dyDescent="0.25">
      <c r="A2515" t="s">
        <v>2759</v>
      </c>
      <c r="B2515" t="s">
        <v>2760</v>
      </c>
      <c r="C2515" t="s">
        <v>2761</v>
      </c>
      <c r="D2515" t="s">
        <v>4399</v>
      </c>
      <c r="E2515" t="s">
        <v>265</v>
      </c>
      <c r="F2515" t="s">
        <v>4400</v>
      </c>
      <c r="G2515" t="s">
        <v>4468</v>
      </c>
      <c r="H2515" t="s">
        <v>2728</v>
      </c>
      <c r="I2515">
        <v>8</v>
      </c>
      <c r="J2515">
        <v>5059489762812</v>
      </c>
      <c r="K2515" t="s">
        <v>5012</v>
      </c>
      <c r="L2515" t="str">
        <f t="shared" si="192"/>
        <v>RXTED0135705</v>
      </c>
      <c r="M2515" t="s">
        <v>1702</v>
      </c>
      <c r="N2515" t="str">
        <f t="shared" si="193"/>
        <v>CAM</v>
      </c>
      <c r="O2515" t="str">
        <f t="shared" si="194"/>
        <v>36R</v>
      </c>
      <c r="P2515" t="s">
        <v>2764</v>
      </c>
      <c r="Q2515" t="s">
        <v>2764</v>
      </c>
      <c r="R2515" t="s">
        <v>2764</v>
      </c>
      <c r="S2515" t="s">
        <v>5012</v>
      </c>
      <c r="T2515" t="s">
        <v>4402</v>
      </c>
      <c r="U2515" t="s">
        <v>4402</v>
      </c>
      <c r="V2515" t="s">
        <v>4402</v>
      </c>
      <c r="W2515" t="s">
        <v>2764</v>
      </c>
      <c r="X2515" t="s">
        <v>2764</v>
      </c>
      <c r="Y2515" t="s">
        <v>2764</v>
      </c>
      <c r="Z2515" t="s">
        <v>2764</v>
      </c>
      <c r="AA2515">
        <v>171.52191668935475</v>
      </c>
      <c r="AB2515" s="6">
        <f t="shared" si="191"/>
        <v>1372.175333514838</v>
      </c>
      <c r="AC2515" t="s">
        <v>2766</v>
      </c>
      <c r="AD2515" t="s">
        <v>5009</v>
      </c>
    </row>
    <row r="2516" spans="1:30" x14ac:dyDescent="0.25">
      <c r="A2516" t="s">
        <v>2759</v>
      </c>
      <c r="B2516" t="s">
        <v>2760</v>
      </c>
      <c r="C2516" t="s">
        <v>2761</v>
      </c>
      <c r="D2516" t="s">
        <v>4399</v>
      </c>
      <c r="E2516" t="s">
        <v>265</v>
      </c>
      <c r="F2516" t="s">
        <v>4400</v>
      </c>
      <c r="G2516" t="s">
        <v>4468</v>
      </c>
      <c r="H2516" t="s">
        <v>2728</v>
      </c>
      <c r="I2516">
        <v>4</v>
      </c>
      <c r="J2516">
        <v>5059489762782</v>
      </c>
      <c r="K2516" t="s">
        <v>5013</v>
      </c>
      <c r="L2516" t="str">
        <f t="shared" si="192"/>
        <v>RXTED0135705</v>
      </c>
      <c r="M2516" t="s">
        <v>1703</v>
      </c>
      <c r="N2516" t="str">
        <f t="shared" si="193"/>
        <v>CAM</v>
      </c>
      <c r="O2516" t="str">
        <f t="shared" si="194"/>
        <v>38R</v>
      </c>
      <c r="P2516" t="s">
        <v>2764</v>
      </c>
      <c r="Q2516" t="s">
        <v>2764</v>
      </c>
      <c r="R2516" t="s">
        <v>2764</v>
      </c>
      <c r="S2516" t="s">
        <v>5013</v>
      </c>
      <c r="T2516" t="s">
        <v>4402</v>
      </c>
      <c r="U2516" t="s">
        <v>4402</v>
      </c>
      <c r="V2516" t="s">
        <v>4402</v>
      </c>
      <c r="W2516" t="s">
        <v>2764</v>
      </c>
      <c r="X2516" t="s">
        <v>2764</v>
      </c>
      <c r="Y2516" t="s">
        <v>2764</v>
      </c>
      <c r="Z2516" t="s">
        <v>2764</v>
      </c>
      <c r="AA2516">
        <v>171.52191668935475</v>
      </c>
      <c r="AB2516" s="6">
        <f t="shared" si="191"/>
        <v>686.08766675741902</v>
      </c>
      <c r="AC2516" t="s">
        <v>2766</v>
      </c>
      <c r="AD2516" t="s">
        <v>5009</v>
      </c>
    </row>
    <row r="2517" spans="1:30" x14ac:dyDescent="0.25">
      <c r="A2517" t="s">
        <v>2759</v>
      </c>
      <c r="B2517" t="s">
        <v>2760</v>
      </c>
      <c r="C2517" t="s">
        <v>2761</v>
      </c>
      <c r="D2517" t="s">
        <v>4399</v>
      </c>
      <c r="E2517" t="s">
        <v>265</v>
      </c>
      <c r="F2517" t="s">
        <v>4400</v>
      </c>
      <c r="G2517" t="s">
        <v>4497</v>
      </c>
      <c r="H2517" t="s">
        <v>2728</v>
      </c>
      <c r="I2517">
        <v>1</v>
      </c>
      <c r="J2517">
        <v>5059855073559</v>
      </c>
      <c r="K2517" t="s">
        <v>5014</v>
      </c>
      <c r="L2517" t="str">
        <f t="shared" si="192"/>
        <v>RXTED0135708</v>
      </c>
      <c r="M2517" t="s">
        <v>1704</v>
      </c>
      <c r="N2517" t="str">
        <f t="shared" si="193"/>
        <v>PBL</v>
      </c>
      <c r="O2517" t="str">
        <f t="shared" si="194"/>
        <v>015</v>
      </c>
      <c r="P2517" t="s">
        <v>2764</v>
      </c>
      <c r="Q2517" t="s">
        <v>2764</v>
      </c>
      <c r="R2517" t="s">
        <v>2764</v>
      </c>
      <c r="S2517" t="s">
        <v>5014</v>
      </c>
      <c r="T2517" t="s">
        <v>4486</v>
      </c>
      <c r="U2517" t="str">
        <f t="shared" si="195"/>
        <v>SS</v>
      </c>
      <c r="V2517">
        <v>2024</v>
      </c>
      <c r="W2517" t="s">
        <v>2764</v>
      </c>
      <c r="X2517" t="s">
        <v>2764</v>
      </c>
      <c r="Y2517" t="s">
        <v>2764</v>
      </c>
      <c r="Z2517" t="s">
        <v>2764</v>
      </c>
      <c r="AA2517">
        <v>99.373808875578547</v>
      </c>
      <c r="AB2517" s="6">
        <f t="shared" si="191"/>
        <v>99.373808875578547</v>
      </c>
      <c r="AC2517" t="s">
        <v>2766</v>
      </c>
      <c r="AD2517" t="s">
        <v>5015</v>
      </c>
    </row>
    <row r="2518" spans="1:30" x14ac:dyDescent="0.25">
      <c r="A2518" t="s">
        <v>2759</v>
      </c>
      <c r="B2518" t="s">
        <v>2760</v>
      </c>
      <c r="C2518" t="s">
        <v>2761</v>
      </c>
      <c r="D2518" t="s">
        <v>4399</v>
      </c>
      <c r="E2518" t="s">
        <v>265</v>
      </c>
      <c r="F2518" t="s">
        <v>4400</v>
      </c>
      <c r="G2518" t="s">
        <v>4497</v>
      </c>
      <c r="H2518" t="s">
        <v>2728</v>
      </c>
      <c r="I2518">
        <v>1</v>
      </c>
      <c r="J2518">
        <v>5059855073498</v>
      </c>
      <c r="K2518" t="s">
        <v>5016</v>
      </c>
      <c r="L2518" t="str">
        <f t="shared" si="192"/>
        <v>RXTED0135708</v>
      </c>
      <c r="M2518" t="s">
        <v>1705</v>
      </c>
      <c r="N2518" t="str">
        <f t="shared" si="193"/>
        <v>PBL</v>
      </c>
      <c r="O2518" t="str">
        <f t="shared" si="194"/>
        <v>16H</v>
      </c>
      <c r="P2518" t="s">
        <v>2764</v>
      </c>
      <c r="Q2518" t="s">
        <v>2764</v>
      </c>
      <c r="R2518" t="s">
        <v>2764</v>
      </c>
      <c r="S2518" t="s">
        <v>5016</v>
      </c>
      <c r="T2518" t="s">
        <v>4486</v>
      </c>
      <c r="U2518" t="str">
        <f t="shared" si="195"/>
        <v>SS</v>
      </c>
      <c r="V2518">
        <v>2024</v>
      </c>
      <c r="W2518" t="s">
        <v>2764</v>
      </c>
      <c r="X2518" t="s">
        <v>2764</v>
      </c>
      <c r="Y2518" t="s">
        <v>2764</v>
      </c>
      <c r="Z2518" t="s">
        <v>2764</v>
      </c>
      <c r="AA2518">
        <v>99.373808875578547</v>
      </c>
      <c r="AB2518" s="6">
        <f t="shared" si="191"/>
        <v>99.373808875578547</v>
      </c>
      <c r="AC2518" t="s">
        <v>2766</v>
      </c>
      <c r="AD2518" t="s">
        <v>5015</v>
      </c>
    </row>
    <row r="2519" spans="1:30" x14ac:dyDescent="0.25">
      <c r="A2519" t="s">
        <v>2759</v>
      </c>
      <c r="B2519" t="s">
        <v>2760</v>
      </c>
      <c r="C2519" t="s">
        <v>2761</v>
      </c>
      <c r="D2519" t="s">
        <v>4405</v>
      </c>
      <c r="E2519" t="s">
        <v>266</v>
      </c>
      <c r="F2519" t="s">
        <v>4400</v>
      </c>
      <c r="G2519" t="s">
        <v>4445</v>
      </c>
      <c r="H2519" t="s">
        <v>2728</v>
      </c>
      <c r="I2519">
        <v>1</v>
      </c>
      <c r="J2519">
        <v>5059855009909</v>
      </c>
      <c r="K2519" t="s">
        <v>5017</v>
      </c>
      <c r="L2519" t="str">
        <f t="shared" si="192"/>
        <v>RXTED0135722</v>
      </c>
      <c r="M2519" t="s">
        <v>1587</v>
      </c>
      <c r="N2519" t="str">
        <f t="shared" si="193"/>
        <v>YEL</v>
      </c>
      <c r="O2519" t="str">
        <f t="shared" si="194"/>
        <v>000</v>
      </c>
      <c r="P2519" t="s">
        <v>2764</v>
      </c>
      <c r="Q2519" t="s">
        <v>2764</v>
      </c>
      <c r="R2519" t="s">
        <v>2764</v>
      </c>
      <c r="S2519" t="s">
        <v>5017</v>
      </c>
      <c r="T2519" t="s">
        <v>4402</v>
      </c>
      <c r="U2519" t="s">
        <v>4402</v>
      </c>
      <c r="V2519" t="s">
        <v>4402</v>
      </c>
      <c r="W2519" t="s">
        <v>2764</v>
      </c>
      <c r="X2519" t="s">
        <v>2764</v>
      </c>
      <c r="Y2519" t="s">
        <v>2764</v>
      </c>
      <c r="Z2519" t="s">
        <v>2764</v>
      </c>
      <c r="AA2519">
        <v>179.68962700789544</v>
      </c>
      <c r="AB2519" s="6">
        <f t="shared" si="191"/>
        <v>179.68962700789544</v>
      </c>
      <c r="AC2519" t="s">
        <v>2766</v>
      </c>
      <c r="AD2519" t="s">
        <v>5018</v>
      </c>
    </row>
    <row r="2520" spans="1:30" x14ac:dyDescent="0.25">
      <c r="A2520" t="s">
        <v>2759</v>
      </c>
      <c r="B2520" t="s">
        <v>2760</v>
      </c>
      <c r="C2520" t="s">
        <v>2761</v>
      </c>
      <c r="D2520" t="s">
        <v>4405</v>
      </c>
      <c r="E2520" t="s">
        <v>266</v>
      </c>
      <c r="F2520" t="s">
        <v>4400</v>
      </c>
      <c r="G2520" t="s">
        <v>4445</v>
      </c>
      <c r="H2520" t="s">
        <v>2728</v>
      </c>
      <c r="I2520">
        <v>7</v>
      </c>
      <c r="J2520">
        <v>5059855009886</v>
      </c>
      <c r="K2520" t="s">
        <v>5019</v>
      </c>
      <c r="L2520" t="str">
        <f t="shared" si="192"/>
        <v>RXTED0135722</v>
      </c>
      <c r="M2520" t="s">
        <v>1706</v>
      </c>
      <c r="N2520" t="str">
        <f t="shared" si="193"/>
        <v>YEL</v>
      </c>
      <c r="O2520" t="str">
        <f t="shared" si="194"/>
        <v>001</v>
      </c>
      <c r="P2520" t="s">
        <v>2764</v>
      </c>
      <c r="Q2520" t="s">
        <v>2764</v>
      </c>
      <c r="R2520" t="s">
        <v>2764</v>
      </c>
      <c r="S2520" t="s">
        <v>5019</v>
      </c>
      <c r="T2520" t="s">
        <v>4402</v>
      </c>
      <c r="U2520" t="s">
        <v>4402</v>
      </c>
      <c r="V2520" t="s">
        <v>4402</v>
      </c>
      <c r="W2520" t="s">
        <v>2764</v>
      </c>
      <c r="X2520" t="s">
        <v>2764</v>
      </c>
      <c r="Y2520" t="s">
        <v>2764</v>
      </c>
      <c r="Z2520" t="s">
        <v>2764</v>
      </c>
      <c r="AA2520">
        <v>179.68962700789544</v>
      </c>
      <c r="AB2520" s="6">
        <f t="shared" si="191"/>
        <v>1257.827389055268</v>
      </c>
      <c r="AC2520" t="s">
        <v>2766</v>
      </c>
      <c r="AD2520" t="s">
        <v>5018</v>
      </c>
    </row>
    <row r="2521" spans="1:30" x14ac:dyDescent="0.25">
      <c r="A2521" t="s">
        <v>2759</v>
      </c>
      <c r="B2521" t="s">
        <v>2760</v>
      </c>
      <c r="C2521" t="s">
        <v>2761</v>
      </c>
      <c r="D2521" t="s">
        <v>4405</v>
      </c>
      <c r="E2521" t="s">
        <v>266</v>
      </c>
      <c r="F2521" t="s">
        <v>4400</v>
      </c>
      <c r="G2521" t="s">
        <v>4445</v>
      </c>
      <c r="H2521" t="s">
        <v>2728</v>
      </c>
      <c r="I2521">
        <v>1</v>
      </c>
      <c r="J2521">
        <v>5059855009862</v>
      </c>
      <c r="K2521" t="s">
        <v>5020</v>
      </c>
      <c r="L2521" t="str">
        <f t="shared" si="192"/>
        <v>RXTED0135722</v>
      </c>
      <c r="M2521" t="s">
        <v>1707</v>
      </c>
      <c r="N2521" t="str">
        <f t="shared" si="193"/>
        <v>YEL</v>
      </c>
      <c r="O2521" t="str">
        <f t="shared" si="194"/>
        <v>002</v>
      </c>
      <c r="P2521" t="s">
        <v>2764</v>
      </c>
      <c r="Q2521" t="s">
        <v>2764</v>
      </c>
      <c r="R2521" t="s">
        <v>2764</v>
      </c>
      <c r="S2521" t="s">
        <v>5020</v>
      </c>
      <c r="T2521" t="s">
        <v>4402</v>
      </c>
      <c r="U2521" t="s">
        <v>4402</v>
      </c>
      <c r="V2521" t="s">
        <v>4402</v>
      </c>
      <c r="W2521" t="s">
        <v>2764</v>
      </c>
      <c r="X2521" t="s">
        <v>2764</v>
      </c>
      <c r="Y2521" t="s">
        <v>2764</v>
      </c>
      <c r="Z2521" t="s">
        <v>2764</v>
      </c>
      <c r="AA2521">
        <v>179.68962700789544</v>
      </c>
      <c r="AB2521" s="6">
        <f t="shared" si="191"/>
        <v>179.68962700789544</v>
      </c>
      <c r="AC2521" t="s">
        <v>2766</v>
      </c>
      <c r="AD2521" t="s">
        <v>5018</v>
      </c>
    </row>
    <row r="2522" spans="1:30" x14ac:dyDescent="0.25">
      <c r="A2522" t="s">
        <v>2759</v>
      </c>
      <c r="B2522" t="s">
        <v>2760</v>
      </c>
      <c r="C2522" t="s">
        <v>2761</v>
      </c>
      <c r="D2522" t="s">
        <v>4405</v>
      </c>
      <c r="E2522" t="s">
        <v>266</v>
      </c>
      <c r="F2522" t="s">
        <v>4400</v>
      </c>
      <c r="G2522" t="s">
        <v>4445</v>
      </c>
      <c r="H2522" t="s">
        <v>2728</v>
      </c>
      <c r="I2522">
        <v>21</v>
      </c>
      <c r="J2522">
        <v>5059855009848</v>
      </c>
      <c r="K2522" t="s">
        <v>5021</v>
      </c>
      <c r="L2522" t="str">
        <f t="shared" si="192"/>
        <v>RXTED0135722</v>
      </c>
      <c r="M2522" t="s">
        <v>1708</v>
      </c>
      <c r="N2522" t="str">
        <f t="shared" si="193"/>
        <v>YEL</v>
      </c>
      <c r="O2522" t="str">
        <f t="shared" si="194"/>
        <v>003</v>
      </c>
      <c r="P2522" t="s">
        <v>2764</v>
      </c>
      <c r="Q2522" t="s">
        <v>2764</v>
      </c>
      <c r="R2522" t="s">
        <v>2764</v>
      </c>
      <c r="S2522" t="s">
        <v>5021</v>
      </c>
      <c r="T2522" t="s">
        <v>4402</v>
      </c>
      <c r="U2522" t="s">
        <v>4402</v>
      </c>
      <c r="V2522" t="s">
        <v>4402</v>
      </c>
      <c r="W2522" t="s">
        <v>2764</v>
      </c>
      <c r="X2522" t="s">
        <v>2764</v>
      </c>
      <c r="Y2522" t="s">
        <v>2764</v>
      </c>
      <c r="Z2522" t="s">
        <v>2764</v>
      </c>
      <c r="AA2522">
        <v>179.68962700789544</v>
      </c>
      <c r="AB2522" s="6">
        <f t="shared" si="191"/>
        <v>3773.4821671658042</v>
      </c>
      <c r="AC2522" t="s">
        <v>2766</v>
      </c>
      <c r="AD2522" t="s">
        <v>5018</v>
      </c>
    </row>
    <row r="2523" spans="1:30" x14ac:dyDescent="0.25">
      <c r="A2523" t="s">
        <v>2759</v>
      </c>
      <c r="B2523" t="s">
        <v>2760</v>
      </c>
      <c r="C2523" t="s">
        <v>2761</v>
      </c>
      <c r="D2523" t="s">
        <v>4405</v>
      </c>
      <c r="E2523" t="s">
        <v>266</v>
      </c>
      <c r="F2523" t="s">
        <v>4400</v>
      </c>
      <c r="G2523" t="s">
        <v>4445</v>
      </c>
      <c r="H2523" t="s">
        <v>2728</v>
      </c>
      <c r="I2523">
        <v>16</v>
      </c>
      <c r="J2523">
        <v>5059855009824</v>
      </c>
      <c r="K2523" t="s">
        <v>5022</v>
      </c>
      <c r="L2523" t="str">
        <f t="shared" si="192"/>
        <v>RXTED0135722</v>
      </c>
      <c r="M2523" t="s">
        <v>1709</v>
      </c>
      <c r="N2523" t="str">
        <f t="shared" si="193"/>
        <v>YEL</v>
      </c>
      <c r="O2523" t="str">
        <f t="shared" si="194"/>
        <v>004</v>
      </c>
      <c r="P2523" t="s">
        <v>2764</v>
      </c>
      <c r="Q2523" t="s">
        <v>2764</v>
      </c>
      <c r="R2523" t="s">
        <v>2764</v>
      </c>
      <c r="S2523" t="s">
        <v>5022</v>
      </c>
      <c r="T2523" t="s">
        <v>4402</v>
      </c>
      <c r="U2523" t="s">
        <v>4402</v>
      </c>
      <c r="V2523" t="s">
        <v>4402</v>
      </c>
      <c r="W2523" t="s">
        <v>2764</v>
      </c>
      <c r="X2523" t="s">
        <v>2764</v>
      </c>
      <c r="Y2523" t="s">
        <v>2764</v>
      </c>
      <c r="Z2523" t="s">
        <v>2764</v>
      </c>
      <c r="AA2523">
        <v>179.68962700789544</v>
      </c>
      <c r="AB2523" s="6">
        <f t="shared" si="191"/>
        <v>2875.034032126327</v>
      </c>
      <c r="AC2523" t="s">
        <v>2766</v>
      </c>
      <c r="AD2523" t="s">
        <v>5018</v>
      </c>
    </row>
    <row r="2524" spans="1:30" x14ac:dyDescent="0.25">
      <c r="A2524" t="s">
        <v>2759</v>
      </c>
      <c r="B2524" t="s">
        <v>2760</v>
      </c>
      <c r="C2524" t="s">
        <v>2761</v>
      </c>
      <c r="D2524" t="s">
        <v>4405</v>
      </c>
      <c r="E2524" t="s">
        <v>266</v>
      </c>
      <c r="F2524" t="s">
        <v>4400</v>
      </c>
      <c r="G2524" t="s">
        <v>4445</v>
      </c>
      <c r="H2524" t="s">
        <v>2728</v>
      </c>
      <c r="I2524">
        <v>4</v>
      </c>
      <c r="J2524">
        <v>5059855009800</v>
      </c>
      <c r="K2524" t="s">
        <v>5023</v>
      </c>
      <c r="L2524" t="str">
        <f t="shared" si="192"/>
        <v>RXTED0135722</v>
      </c>
      <c r="M2524" t="s">
        <v>1710</v>
      </c>
      <c r="N2524" t="str">
        <f t="shared" si="193"/>
        <v>YEL</v>
      </c>
      <c r="O2524" t="str">
        <f t="shared" si="194"/>
        <v>005</v>
      </c>
      <c r="P2524" t="s">
        <v>2764</v>
      </c>
      <c r="Q2524" t="s">
        <v>2764</v>
      </c>
      <c r="R2524" t="s">
        <v>2764</v>
      </c>
      <c r="S2524" t="s">
        <v>5023</v>
      </c>
      <c r="T2524" t="s">
        <v>4402</v>
      </c>
      <c r="U2524" t="s">
        <v>4402</v>
      </c>
      <c r="V2524" t="s">
        <v>4402</v>
      </c>
      <c r="W2524" t="s">
        <v>2764</v>
      </c>
      <c r="X2524" t="s">
        <v>2764</v>
      </c>
      <c r="Y2524" t="s">
        <v>2764</v>
      </c>
      <c r="Z2524" t="s">
        <v>2764</v>
      </c>
      <c r="AA2524">
        <v>179.68962700789544</v>
      </c>
      <c r="AB2524" s="6">
        <f t="shared" si="191"/>
        <v>718.75850803158175</v>
      </c>
      <c r="AC2524" t="s">
        <v>2766</v>
      </c>
      <c r="AD2524" t="s">
        <v>5018</v>
      </c>
    </row>
    <row r="2525" spans="1:30" x14ac:dyDescent="0.25">
      <c r="A2525" t="s">
        <v>2759</v>
      </c>
      <c r="B2525" t="s">
        <v>2760</v>
      </c>
      <c r="C2525" t="s">
        <v>2761</v>
      </c>
      <c r="D2525" t="s">
        <v>4405</v>
      </c>
      <c r="E2525" t="s">
        <v>266</v>
      </c>
      <c r="F2525" t="s">
        <v>4400</v>
      </c>
      <c r="G2525" t="s">
        <v>4445</v>
      </c>
      <c r="H2525" t="s">
        <v>2728</v>
      </c>
      <c r="I2525">
        <v>19</v>
      </c>
      <c r="J2525">
        <v>5059855017362</v>
      </c>
      <c r="K2525" t="s">
        <v>5024</v>
      </c>
      <c r="L2525" t="str">
        <f t="shared" si="192"/>
        <v>RXTED0135725</v>
      </c>
      <c r="M2525" t="s">
        <v>1689</v>
      </c>
      <c r="N2525" t="str">
        <f t="shared" si="193"/>
        <v>MPK</v>
      </c>
      <c r="O2525" t="str">
        <f t="shared" si="194"/>
        <v>001</v>
      </c>
      <c r="P2525" t="s">
        <v>2764</v>
      </c>
      <c r="Q2525" t="s">
        <v>2764</v>
      </c>
      <c r="R2525" t="s">
        <v>2764</v>
      </c>
      <c r="S2525" t="s">
        <v>5024</v>
      </c>
      <c r="T2525" t="s">
        <v>4402</v>
      </c>
      <c r="U2525" t="s">
        <v>4402</v>
      </c>
      <c r="V2525" t="s">
        <v>4402</v>
      </c>
      <c r="W2525" t="s">
        <v>2764</v>
      </c>
      <c r="X2525" t="s">
        <v>2764</v>
      </c>
      <c r="Y2525" t="s">
        <v>2764</v>
      </c>
      <c r="Z2525" t="s">
        <v>2764</v>
      </c>
      <c r="AA2525">
        <v>136.1285053090117</v>
      </c>
      <c r="AB2525" s="6">
        <f t="shared" si="191"/>
        <v>2586.4416008712224</v>
      </c>
      <c r="AC2525" t="s">
        <v>2766</v>
      </c>
      <c r="AD2525" t="s">
        <v>5025</v>
      </c>
    </row>
    <row r="2526" spans="1:30" x14ac:dyDescent="0.25">
      <c r="A2526" t="s">
        <v>2759</v>
      </c>
      <c r="B2526" t="s">
        <v>2760</v>
      </c>
      <c r="C2526" t="s">
        <v>2761</v>
      </c>
      <c r="D2526" t="s">
        <v>4405</v>
      </c>
      <c r="E2526" t="s">
        <v>266</v>
      </c>
      <c r="F2526" t="s">
        <v>4400</v>
      </c>
      <c r="G2526" t="s">
        <v>4445</v>
      </c>
      <c r="H2526" t="s">
        <v>2728</v>
      </c>
      <c r="I2526">
        <v>7</v>
      </c>
      <c r="J2526">
        <v>5059855017355</v>
      </c>
      <c r="K2526" t="s">
        <v>5026</v>
      </c>
      <c r="L2526" t="str">
        <f t="shared" si="192"/>
        <v>RXTED0135725</v>
      </c>
      <c r="M2526" t="s">
        <v>1690</v>
      </c>
      <c r="N2526" t="str">
        <f t="shared" si="193"/>
        <v>MPK</v>
      </c>
      <c r="O2526" t="str">
        <f t="shared" si="194"/>
        <v>002</v>
      </c>
      <c r="P2526" t="s">
        <v>2764</v>
      </c>
      <c r="Q2526" t="s">
        <v>2764</v>
      </c>
      <c r="R2526" t="s">
        <v>2764</v>
      </c>
      <c r="S2526" t="s">
        <v>5026</v>
      </c>
      <c r="T2526" t="s">
        <v>4402</v>
      </c>
      <c r="U2526" t="s">
        <v>4402</v>
      </c>
      <c r="V2526" t="s">
        <v>4402</v>
      </c>
      <c r="W2526" t="s">
        <v>2764</v>
      </c>
      <c r="X2526" t="s">
        <v>2764</v>
      </c>
      <c r="Y2526" t="s">
        <v>2764</v>
      </c>
      <c r="Z2526" t="s">
        <v>2764</v>
      </c>
      <c r="AA2526">
        <v>136.1285053090117</v>
      </c>
      <c r="AB2526" s="6">
        <f t="shared" si="191"/>
        <v>952.89953716308196</v>
      </c>
      <c r="AC2526" t="s">
        <v>2766</v>
      </c>
      <c r="AD2526" t="s">
        <v>5025</v>
      </c>
    </row>
    <row r="2527" spans="1:30" x14ac:dyDescent="0.25">
      <c r="A2527" t="s">
        <v>2759</v>
      </c>
      <c r="B2527" t="s">
        <v>2760</v>
      </c>
      <c r="C2527" t="s">
        <v>2761</v>
      </c>
      <c r="D2527" t="s">
        <v>4405</v>
      </c>
      <c r="E2527" t="s">
        <v>266</v>
      </c>
      <c r="F2527" t="s">
        <v>4400</v>
      </c>
      <c r="G2527" t="s">
        <v>4445</v>
      </c>
      <c r="H2527" t="s">
        <v>2728</v>
      </c>
      <c r="I2527">
        <v>5</v>
      </c>
      <c r="J2527">
        <v>5059855017348</v>
      </c>
      <c r="K2527" t="s">
        <v>5027</v>
      </c>
      <c r="L2527" t="str">
        <f t="shared" si="192"/>
        <v>RXTED0135725</v>
      </c>
      <c r="M2527" t="s">
        <v>1691</v>
      </c>
      <c r="N2527" t="str">
        <f t="shared" si="193"/>
        <v>MPK</v>
      </c>
      <c r="O2527" t="str">
        <f t="shared" si="194"/>
        <v>003</v>
      </c>
      <c r="P2527" t="s">
        <v>2764</v>
      </c>
      <c r="Q2527" t="s">
        <v>2764</v>
      </c>
      <c r="R2527" t="s">
        <v>2764</v>
      </c>
      <c r="S2527" t="s">
        <v>5027</v>
      </c>
      <c r="T2527" t="s">
        <v>4402</v>
      </c>
      <c r="U2527" t="s">
        <v>4402</v>
      </c>
      <c r="V2527" t="s">
        <v>4402</v>
      </c>
      <c r="W2527" t="s">
        <v>2764</v>
      </c>
      <c r="X2527" t="s">
        <v>2764</v>
      </c>
      <c r="Y2527" t="s">
        <v>2764</v>
      </c>
      <c r="Z2527" t="s">
        <v>2764</v>
      </c>
      <c r="AA2527">
        <v>136.1285053090117</v>
      </c>
      <c r="AB2527" s="6">
        <f t="shared" si="191"/>
        <v>680.64252654505844</v>
      </c>
      <c r="AC2527" t="s">
        <v>2766</v>
      </c>
      <c r="AD2527" t="s">
        <v>5025</v>
      </c>
    </row>
    <row r="2528" spans="1:30" x14ac:dyDescent="0.25">
      <c r="A2528" t="s">
        <v>2759</v>
      </c>
      <c r="B2528" t="s">
        <v>2760</v>
      </c>
      <c r="C2528" t="s">
        <v>2761</v>
      </c>
      <c r="D2528" t="s">
        <v>4405</v>
      </c>
      <c r="E2528" t="s">
        <v>266</v>
      </c>
      <c r="F2528" t="s">
        <v>4400</v>
      </c>
      <c r="G2528" t="s">
        <v>4445</v>
      </c>
      <c r="H2528" t="s">
        <v>2728</v>
      </c>
      <c r="I2528">
        <v>11</v>
      </c>
      <c r="J2528">
        <v>5059855017331</v>
      </c>
      <c r="K2528" t="s">
        <v>5028</v>
      </c>
      <c r="L2528" t="str">
        <f t="shared" si="192"/>
        <v>RXTED0135725</v>
      </c>
      <c r="M2528" t="s">
        <v>1692</v>
      </c>
      <c r="N2528" t="str">
        <f t="shared" si="193"/>
        <v>MPK</v>
      </c>
      <c r="O2528" t="str">
        <f t="shared" si="194"/>
        <v>004</v>
      </c>
      <c r="P2528" t="s">
        <v>2764</v>
      </c>
      <c r="Q2528" t="s">
        <v>2764</v>
      </c>
      <c r="R2528" t="s">
        <v>2764</v>
      </c>
      <c r="S2528" t="s">
        <v>5028</v>
      </c>
      <c r="T2528" t="s">
        <v>4402</v>
      </c>
      <c r="U2528" t="s">
        <v>4402</v>
      </c>
      <c r="V2528" t="s">
        <v>4402</v>
      </c>
      <c r="W2528" t="s">
        <v>2764</v>
      </c>
      <c r="X2528" t="s">
        <v>2764</v>
      </c>
      <c r="Y2528" t="s">
        <v>2764</v>
      </c>
      <c r="Z2528" t="s">
        <v>2764</v>
      </c>
      <c r="AA2528">
        <v>136.1285053090117</v>
      </c>
      <c r="AB2528" s="6">
        <f t="shared" si="191"/>
        <v>1497.4135583991288</v>
      </c>
      <c r="AC2528" t="s">
        <v>2766</v>
      </c>
      <c r="AD2528" t="s">
        <v>5025</v>
      </c>
    </row>
    <row r="2529" spans="1:30" x14ac:dyDescent="0.25">
      <c r="A2529" t="s">
        <v>2759</v>
      </c>
      <c r="B2529" t="s">
        <v>2760</v>
      </c>
      <c r="C2529" t="s">
        <v>2761</v>
      </c>
      <c r="D2529" t="s">
        <v>4405</v>
      </c>
      <c r="E2529" t="s">
        <v>266</v>
      </c>
      <c r="F2529" t="s">
        <v>4400</v>
      </c>
      <c r="G2529" t="s">
        <v>4445</v>
      </c>
      <c r="H2529" t="s">
        <v>2728</v>
      </c>
      <c r="I2529">
        <v>10</v>
      </c>
      <c r="J2529">
        <v>5059855017324</v>
      </c>
      <c r="K2529" t="s">
        <v>5029</v>
      </c>
      <c r="L2529" t="str">
        <f t="shared" si="192"/>
        <v>RXTED0135725</v>
      </c>
      <c r="M2529" t="s">
        <v>1693</v>
      </c>
      <c r="N2529" t="str">
        <f t="shared" si="193"/>
        <v>MPK</v>
      </c>
      <c r="O2529" t="str">
        <f t="shared" si="194"/>
        <v>005</v>
      </c>
      <c r="P2529" t="s">
        <v>2764</v>
      </c>
      <c r="Q2529" t="s">
        <v>2764</v>
      </c>
      <c r="R2529" t="s">
        <v>2764</v>
      </c>
      <c r="S2529" t="s">
        <v>5029</v>
      </c>
      <c r="T2529" t="s">
        <v>4402</v>
      </c>
      <c r="U2529" t="s">
        <v>4402</v>
      </c>
      <c r="V2529" t="s">
        <v>4402</v>
      </c>
      <c r="W2529" t="s">
        <v>2764</v>
      </c>
      <c r="X2529" t="s">
        <v>2764</v>
      </c>
      <c r="Y2529" t="s">
        <v>2764</v>
      </c>
      <c r="Z2529" t="s">
        <v>2764</v>
      </c>
      <c r="AA2529">
        <v>136.1285053090117</v>
      </c>
      <c r="AB2529" s="6">
        <f t="shared" si="191"/>
        <v>1361.2850530901169</v>
      </c>
      <c r="AC2529" t="s">
        <v>2766</v>
      </c>
      <c r="AD2529" t="s">
        <v>5025</v>
      </c>
    </row>
    <row r="2530" spans="1:30" x14ac:dyDescent="0.25">
      <c r="A2530" t="s">
        <v>2759</v>
      </c>
      <c r="B2530" t="s">
        <v>2760</v>
      </c>
      <c r="C2530" t="s">
        <v>2761</v>
      </c>
      <c r="D2530" t="s">
        <v>4405</v>
      </c>
      <c r="E2530" t="s">
        <v>266</v>
      </c>
      <c r="F2530" t="s">
        <v>4400</v>
      </c>
      <c r="G2530" t="s">
        <v>4445</v>
      </c>
      <c r="H2530" t="s">
        <v>2728</v>
      </c>
      <c r="I2530">
        <v>8</v>
      </c>
      <c r="J2530">
        <v>5059855023257</v>
      </c>
      <c r="K2530" t="s">
        <v>5030</v>
      </c>
      <c r="L2530" t="str">
        <f t="shared" si="192"/>
        <v>RXTED0135727</v>
      </c>
      <c r="M2530" t="s">
        <v>1711</v>
      </c>
      <c r="N2530" t="str">
        <f t="shared" si="193"/>
        <v>PBL</v>
      </c>
      <c r="O2530" t="str">
        <f t="shared" si="194"/>
        <v>000</v>
      </c>
      <c r="P2530" t="s">
        <v>2764</v>
      </c>
      <c r="Q2530" t="s">
        <v>2764</v>
      </c>
      <c r="R2530" t="s">
        <v>2764</v>
      </c>
      <c r="S2530" t="s">
        <v>5030</v>
      </c>
      <c r="T2530" t="s">
        <v>4402</v>
      </c>
      <c r="U2530" t="s">
        <v>4402</v>
      </c>
      <c r="V2530" t="s">
        <v>4402</v>
      </c>
      <c r="W2530" t="s">
        <v>2764</v>
      </c>
      <c r="X2530" t="s">
        <v>2764</v>
      </c>
      <c r="Y2530" t="s">
        <v>2764</v>
      </c>
      <c r="Z2530" t="s">
        <v>2764</v>
      </c>
      <c r="AA2530">
        <v>179.68962700789544</v>
      </c>
      <c r="AB2530" s="6">
        <f t="shared" si="191"/>
        <v>1437.5170160631635</v>
      </c>
      <c r="AC2530" t="s">
        <v>2766</v>
      </c>
      <c r="AD2530" t="s">
        <v>5031</v>
      </c>
    </row>
    <row r="2531" spans="1:30" x14ac:dyDescent="0.25">
      <c r="A2531" t="s">
        <v>2759</v>
      </c>
      <c r="B2531" t="s">
        <v>2760</v>
      </c>
      <c r="C2531" t="s">
        <v>2761</v>
      </c>
      <c r="D2531" t="s">
        <v>4405</v>
      </c>
      <c r="E2531" t="s">
        <v>266</v>
      </c>
      <c r="F2531" t="s">
        <v>4400</v>
      </c>
      <c r="G2531" t="s">
        <v>4445</v>
      </c>
      <c r="H2531" t="s">
        <v>2728</v>
      </c>
      <c r="I2531">
        <v>16</v>
      </c>
      <c r="J2531">
        <v>5059855023240</v>
      </c>
      <c r="K2531" t="s">
        <v>5032</v>
      </c>
      <c r="L2531" t="str">
        <f t="shared" si="192"/>
        <v>RXTED0135727</v>
      </c>
      <c r="M2531" t="s">
        <v>1378</v>
      </c>
      <c r="N2531" t="str">
        <f t="shared" si="193"/>
        <v>PBL</v>
      </c>
      <c r="O2531" t="str">
        <f t="shared" si="194"/>
        <v>001</v>
      </c>
      <c r="P2531" t="s">
        <v>2764</v>
      </c>
      <c r="Q2531" t="s">
        <v>2764</v>
      </c>
      <c r="R2531" t="s">
        <v>2764</v>
      </c>
      <c r="S2531" t="s">
        <v>5032</v>
      </c>
      <c r="T2531" t="s">
        <v>4402</v>
      </c>
      <c r="U2531" t="s">
        <v>4402</v>
      </c>
      <c r="V2531" t="s">
        <v>4402</v>
      </c>
      <c r="W2531" t="s">
        <v>2764</v>
      </c>
      <c r="X2531" t="s">
        <v>2764</v>
      </c>
      <c r="Y2531" t="s">
        <v>2764</v>
      </c>
      <c r="Z2531" t="s">
        <v>2764</v>
      </c>
      <c r="AA2531">
        <v>179.68962700789544</v>
      </c>
      <c r="AB2531" s="6">
        <f t="shared" si="191"/>
        <v>2875.034032126327</v>
      </c>
      <c r="AC2531" t="s">
        <v>2766</v>
      </c>
      <c r="AD2531" t="s">
        <v>5031</v>
      </c>
    </row>
    <row r="2532" spans="1:30" x14ac:dyDescent="0.25">
      <c r="A2532" t="s">
        <v>2759</v>
      </c>
      <c r="B2532" t="s">
        <v>2760</v>
      </c>
      <c r="C2532" t="s">
        <v>2761</v>
      </c>
      <c r="D2532" t="s">
        <v>4405</v>
      </c>
      <c r="E2532" t="s">
        <v>266</v>
      </c>
      <c r="F2532" t="s">
        <v>4400</v>
      </c>
      <c r="G2532" t="s">
        <v>4445</v>
      </c>
      <c r="H2532" t="s">
        <v>2728</v>
      </c>
      <c r="I2532">
        <v>3</v>
      </c>
      <c r="J2532">
        <v>5059855023219</v>
      </c>
      <c r="K2532" t="s">
        <v>5033</v>
      </c>
      <c r="L2532" t="str">
        <f t="shared" si="192"/>
        <v>RXTED0135727</v>
      </c>
      <c r="M2532" t="s">
        <v>418</v>
      </c>
      <c r="N2532" t="str">
        <f t="shared" si="193"/>
        <v>PBL</v>
      </c>
      <c r="O2532" t="str">
        <f t="shared" si="194"/>
        <v>004</v>
      </c>
      <c r="P2532" t="s">
        <v>2764</v>
      </c>
      <c r="Q2532" t="s">
        <v>2764</v>
      </c>
      <c r="R2532" t="s">
        <v>2764</v>
      </c>
      <c r="S2532" t="s">
        <v>5033</v>
      </c>
      <c r="T2532" t="s">
        <v>4402</v>
      </c>
      <c r="U2532" t="s">
        <v>4402</v>
      </c>
      <c r="V2532" t="s">
        <v>4402</v>
      </c>
      <c r="W2532" t="s">
        <v>2764</v>
      </c>
      <c r="X2532" t="s">
        <v>2764</v>
      </c>
      <c r="Y2532" t="s">
        <v>2764</v>
      </c>
      <c r="Z2532" t="s">
        <v>2764</v>
      </c>
      <c r="AA2532">
        <v>179.68962700789544</v>
      </c>
      <c r="AB2532" s="6">
        <f t="shared" si="191"/>
        <v>539.06888102368634</v>
      </c>
      <c r="AC2532" t="s">
        <v>2766</v>
      </c>
      <c r="AD2532" t="s">
        <v>5031</v>
      </c>
    </row>
    <row r="2533" spans="1:30" x14ac:dyDescent="0.25">
      <c r="A2533" t="s">
        <v>2759</v>
      </c>
      <c r="B2533" t="s">
        <v>2760</v>
      </c>
      <c r="C2533" t="s">
        <v>2761</v>
      </c>
      <c r="D2533" t="s">
        <v>4405</v>
      </c>
      <c r="E2533" t="s">
        <v>266</v>
      </c>
      <c r="F2533" t="s">
        <v>4400</v>
      </c>
      <c r="G2533" t="s">
        <v>4420</v>
      </c>
      <c r="H2533" t="s">
        <v>2728</v>
      </c>
      <c r="I2533">
        <v>1</v>
      </c>
      <c r="J2533">
        <v>5059855017973</v>
      </c>
      <c r="K2533" t="s">
        <v>5034</v>
      </c>
      <c r="L2533" t="str">
        <f t="shared" si="192"/>
        <v>RXTED0135732</v>
      </c>
      <c r="M2533" t="s">
        <v>301</v>
      </c>
      <c r="N2533" t="str">
        <f t="shared" si="193"/>
        <v>NVY</v>
      </c>
      <c r="O2533" t="str">
        <f t="shared" si="194"/>
        <v>005</v>
      </c>
      <c r="P2533" t="s">
        <v>2764</v>
      </c>
      <c r="Q2533" t="s">
        <v>2764</v>
      </c>
      <c r="R2533" t="s">
        <v>2764</v>
      </c>
      <c r="S2533" t="s">
        <v>5034</v>
      </c>
      <c r="T2533" t="s">
        <v>4402</v>
      </c>
      <c r="U2533" t="s">
        <v>4402</v>
      </c>
      <c r="V2533" t="s">
        <v>4402</v>
      </c>
      <c r="W2533" t="s">
        <v>2764</v>
      </c>
      <c r="X2533" t="s">
        <v>2764</v>
      </c>
      <c r="Y2533" t="s">
        <v>2764</v>
      </c>
      <c r="Z2533" t="s">
        <v>2764</v>
      </c>
      <c r="AA2533">
        <v>250.47644976858155</v>
      </c>
      <c r="AB2533" s="6">
        <f t="shared" si="191"/>
        <v>250.47644976858155</v>
      </c>
      <c r="AC2533" t="s">
        <v>2766</v>
      </c>
      <c r="AD2533" t="s">
        <v>5035</v>
      </c>
    </row>
    <row r="2534" spans="1:30" x14ac:dyDescent="0.25">
      <c r="A2534" t="s">
        <v>2759</v>
      </c>
      <c r="B2534" t="s">
        <v>2760</v>
      </c>
      <c r="C2534" t="s">
        <v>2761</v>
      </c>
      <c r="D2534" t="s">
        <v>4405</v>
      </c>
      <c r="E2534" t="s">
        <v>266</v>
      </c>
      <c r="F2534" t="s">
        <v>4400</v>
      </c>
      <c r="G2534" t="s">
        <v>4420</v>
      </c>
      <c r="H2534" t="s">
        <v>2728</v>
      </c>
      <c r="I2534">
        <v>1</v>
      </c>
      <c r="J2534">
        <v>5059855017874</v>
      </c>
      <c r="K2534" t="s">
        <v>5037</v>
      </c>
      <c r="L2534" t="str">
        <f t="shared" si="192"/>
        <v>RXTED0135733</v>
      </c>
      <c r="M2534" t="s">
        <v>2913</v>
      </c>
      <c r="N2534" t="str">
        <f t="shared" si="193"/>
        <v>DKB</v>
      </c>
      <c r="O2534" t="str">
        <f t="shared" si="194"/>
        <v>003</v>
      </c>
      <c r="P2534" t="s">
        <v>2764</v>
      </c>
      <c r="Q2534" t="s">
        <v>2764</v>
      </c>
      <c r="R2534" t="s">
        <v>2764</v>
      </c>
      <c r="S2534" t="s">
        <v>5037</v>
      </c>
      <c r="T2534" t="s">
        <v>4402</v>
      </c>
      <c r="U2534" t="s">
        <v>4402</v>
      </c>
      <c r="V2534" t="s">
        <v>4402</v>
      </c>
      <c r="W2534" t="s">
        <v>2764</v>
      </c>
      <c r="X2534" t="s">
        <v>2764</v>
      </c>
      <c r="Y2534" t="s">
        <v>2764</v>
      </c>
      <c r="Z2534" t="s">
        <v>2764</v>
      </c>
      <c r="AA2534">
        <v>279.06343588347397</v>
      </c>
      <c r="AB2534" s="6">
        <f t="shared" si="191"/>
        <v>279.06343588347397</v>
      </c>
      <c r="AC2534" t="s">
        <v>2766</v>
      </c>
      <c r="AD2534" t="s">
        <v>5036</v>
      </c>
    </row>
    <row r="2535" spans="1:30" x14ac:dyDescent="0.25">
      <c r="A2535" t="s">
        <v>2759</v>
      </c>
      <c r="B2535" t="s">
        <v>2760</v>
      </c>
      <c r="C2535" t="s">
        <v>2761</v>
      </c>
      <c r="D2535" t="s">
        <v>4405</v>
      </c>
      <c r="E2535" t="s">
        <v>266</v>
      </c>
      <c r="F2535" t="s">
        <v>4400</v>
      </c>
      <c r="G2535" t="s">
        <v>4420</v>
      </c>
      <c r="H2535" t="s">
        <v>2728</v>
      </c>
      <c r="I2535">
        <v>1</v>
      </c>
      <c r="J2535">
        <v>5059855017850</v>
      </c>
      <c r="K2535" t="s">
        <v>5038</v>
      </c>
      <c r="L2535" t="str">
        <f t="shared" si="192"/>
        <v>RXTED0135733</v>
      </c>
      <c r="M2535" t="s">
        <v>296</v>
      </c>
      <c r="N2535" t="str">
        <f t="shared" si="193"/>
        <v>DKB</v>
      </c>
      <c r="O2535" t="str">
        <f t="shared" si="194"/>
        <v>004</v>
      </c>
      <c r="P2535" t="s">
        <v>2764</v>
      </c>
      <c r="Q2535" t="s">
        <v>2764</v>
      </c>
      <c r="R2535" t="s">
        <v>2764</v>
      </c>
      <c r="S2535" t="s">
        <v>5038</v>
      </c>
      <c r="T2535" t="s">
        <v>4402</v>
      </c>
      <c r="U2535" t="s">
        <v>4402</v>
      </c>
      <c r="V2535" t="s">
        <v>4402</v>
      </c>
      <c r="W2535" t="s">
        <v>2764</v>
      </c>
      <c r="X2535" t="s">
        <v>2764</v>
      </c>
      <c r="Y2535" t="s">
        <v>2764</v>
      </c>
      <c r="Z2535" t="s">
        <v>2764</v>
      </c>
      <c r="AA2535">
        <v>279.06343588347397</v>
      </c>
      <c r="AB2535" s="6">
        <f t="shared" si="191"/>
        <v>279.06343588347397</v>
      </c>
      <c r="AC2535" t="s">
        <v>2766</v>
      </c>
      <c r="AD2535" t="s">
        <v>5036</v>
      </c>
    </row>
    <row r="2536" spans="1:30" x14ac:dyDescent="0.25">
      <c r="A2536" t="s">
        <v>2759</v>
      </c>
      <c r="B2536" t="s">
        <v>2760</v>
      </c>
      <c r="C2536" t="s">
        <v>2761</v>
      </c>
      <c r="D2536" t="s">
        <v>4405</v>
      </c>
      <c r="E2536" t="s">
        <v>266</v>
      </c>
      <c r="F2536" t="s">
        <v>4400</v>
      </c>
      <c r="G2536" t="s">
        <v>4420</v>
      </c>
      <c r="H2536" t="s">
        <v>2728</v>
      </c>
      <c r="I2536">
        <v>3</v>
      </c>
      <c r="J2536">
        <v>5059855017836</v>
      </c>
      <c r="K2536" t="s">
        <v>5039</v>
      </c>
      <c r="L2536" t="str">
        <f t="shared" si="192"/>
        <v>RXTED0135733</v>
      </c>
      <c r="M2536" t="s">
        <v>269</v>
      </c>
      <c r="N2536" t="str">
        <f t="shared" si="193"/>
        <v>DKB</v>
      </c>
      <c r="O2536" t="str">
        <f t="shared" si="194"/>
        <v>005</v>
      </c>
      <c r="P2536" t="s">
        <v>2764</v>
      </c>
      <c r="Q2536" t="s">
        <v>2764</v>
      </c>
      <c r="R2536" t="s">
        <v>2764</v>
      </c>
      <c r="S2536" t="s">
        <v>5039</v>
      </c>
      <c r="T2536" t="s">
        <v>4402</v>
      </c>
      <c r="U2536" t="s">
        <v>4402</v>
      </c>
      <c r="V2536" t="s">
        <v>4402</v>
      </c>
      <c r="W2536" t="s">
        <v>2764</v>
      </c>
      <c r="X2536" t="s">
        <v>2764</v>
      </c>
      <c r="Y2536" t="s">
        <v>2764</v>
      </c>
      <c r="Z2536" t="s">
        <v>2764</v>
      </c>
      <c r="AA2536">
        <v>279.06343588347397</v>
      </c>
      <c r="AB2536" s="6">
        <f t="shared" si="191"/>
        <v>837.19030765042191</v>
      </c>
      <c r="AC2536" t="s">
        <v>2766</v>
      </c>
      <c r="AD2536" t="s">
        <v>5036</v>
      </c>
    </row>
    <row r="2537" spans="1:30" x14ac:dyDescent="0.25">
      <c r="A2537" t="s">
        <v>2759</v>
      </c>
      <c r="B2537" t="s">
        <v>2760</v>
      </c>
      <c r="C2537" t="s">
        <v>2761</v>
      </c>
      <c r="D2537" t="s">
        <v>4405</v>
      </c>
      <c r="E2537" t="s">
        <v>266</v>
      </c>
      <c r="F2537" t="s">
        <v>4400</v>
      </c>
      <c r="G2537" t="s">
        <v>4420</v>
      </c>
      <c r="H2537" t="s">
        <v>2728</v>
      </c>
      <c r="I2537">
        <v>1</v>
      </c>
      <c r="J2537">
        <v>5059855017812</v>
      </c>
      <c r="K2537" t="s">
        <v>5040</v>
      </c>
      <c r="L2537" t="str">
        <f t="shared" si="192"/>
        <v>RXTED0135733</v>
      </c>
      <c r="M2537" t="s">
        <v>299</v>
      </c>
      <c r="N2537" t="str">
        <f t="shared" si="193"/>
        <v>DKB</v>
      </c>
      <c r="O2537" t="str">
        <f t="shared" si="194"/>
        <v>006</v>
      </c>
      <c r="P2537" t="s">
        <v>2764</v>
      </c>
      <c r="Q2537" t="s">
        <v>2764</v>
      </c>
      <c r="R2537" t="s">
        <v>2764</v>
      </c>
      <c r="S2537" t="s">
        <v>5040</v>
      </c>
      <c r="T2537" t="s">
        <v>4402</v>
      </c>
      <c r="U2537" t="s">
        <v>4402</v>
      </c>
      <c r="V2537" t="s">
        <v>4402</v>
      </c>
      <c r="W2537" t="s">
        <v>2764</v>
      </c>
      <c r="X2537" t="s">
        <v>2764</v>
      </c>
      <c r="Y2537" t="s">
        <v>2764</v>
      </c>
      <c r="Z2537" t="s">
        <v>2764</v>
      </c>
      <c r="AA2537">
        <v>279.06343588347397</v>
      </c>
      <c r="AB2537" s="6">
        <f t="shared" si="191"/>
        <v>279.06343588347397</v>
      </c>
      <c r="AC2537" t="s">
        <v>2766</v>
      </c>
      <c r="AD2537" t="s">
        <v>5036</v>
      </c>
    </row>
    <row r="2538" spans="1:30" x14ac:dyDescent="0.25">
      <c r="A2538" t="s">
        <v>2759</v>
      </c>
      <c r="B2538" t="s">
        <v>2760</v>
      </c>
      <c r="C2538" t="s">
        <v>2761</v>
      </c>
      <c r="D2538" t="s">
        <v>4405</v>
      </c>
      <c r="E2538" t="s">
        <v>266</v>
      </c>
      <c r="F2538" t="s">
        <v>4400</v>
      </c>
      <c r="G2538" t="s">
        <v>4420</v>
      </c>
      <c r="H2538" t="s">
        <v>2728</v>
      </c>
      <c r="I2538">
        <v>7</v>
      </c>
      <c r="J2538">
        <v>5059855156283</v>
      </c>
      <c r="K2538" t="s">
        <v>5041</v>
      </c>
      <c r="L2538" t="str">
        <f t="shared" si="192"/>
        <v>RXTED0135735</v>
      </c>
      <c r="M2538" t="s">
        <v>271</v>
      </c>
      <c r="N2538" t="str">
        <f t="shared" si="193"/>
        <v>WHI</v>
      </c>
      <c r="O2538" t="str">
        <f t="shared" si="194"/>
        <v>000</v>
      </c>
      <c r="P2538" t="s">
        <v>2764</v>
      </c>
      <c r="Q2538" t="s">
        <v>2764</v>
      </c>
      <c r="R2538" t="s">
        <v>2764</v>
      </c>
      <c r="S2538" t="s">
        <v>5041</v>
      </c>
      <c r="T2538" t="s">
        <v>4402</v>
      </c>
      <c r="U2538" t="s">
        <v>4402</v>
      </c>
      <c r="V2538" t="s">
        <v>4402</v>
      </c>
      <c r="W2538" t="s">
        <v>2764</v>
      </c>
      <c r="X2538" t="s">
        <v>2764</v>
      </c>
      <c r="Y2538" t="s">
        <v>2764</v>
      </c>
      <c r="Z2538" t="s">
        <v>2764</v>
      </c>
      <c r="AA2538">
        <v>421.9983664579363</v>
      </c>
      <c r="AB2538" s="6">
        <f t="shared" si="191"/>
        <v>2953.9885652055541</v>
      </c>
      <c r="AC2538" t="s">
        <v>2766</v>
      </c>
      <c r="AD2538" t="s">
        <v>5042</v>
      </c>
    </row>
    <row r="2539" spans="1:30" x14ac:dyDescent="0.25">
      <c r="A2539" t="s">
        <v>2759</v>
      </c>
      <c r="B2539" t="s">
        <v>2760</v>
      </c>
      <c r="C2539" t="s">
        <v>2761</v>
      </c>
      <c r="D2539" t="s">
        <v>4405</v>
      </c>
      <c r="E2539" t="s">
        <v>266</v>
      </c>
      <c r="F2539" t="s">
        <v>4400</v>
      </c>
      <c r="G2539" t="s">
        <v>4420</v>
      </c>
      <c r="H2539" t="s">
        <v>2728</v>
      </c>
      <c r="I2539">
        <v>30</v>
      </c>
      <c r="J2539">
        <v>5059855156269</v>
      </c>
      <c r="K2539" t="s">
        <v>5043</v>
      </c>
      <c r="L2539" t="str">
        <f t="shared" si="192"/>
        <v>RXTED0135735</v>
      </c>
      <c r="M2539" t="s">
        <v>273</v>
      </c>
      <c r="N2539" t="str">
        <f t="shared" si="193"/>
        <v>WHI</v>
      </c>
      <c r="O2539" t="str">
        <f t="shared" si="194"/>
        <v>001</v>
      </c>
      <c r="P2539" t="s">
        <v>2764</v>
      </c>
      <c r="Q2539" t="s">
        <v>2764</v>
      </c>
      <c r="R2539" t="s">
        <v>2764</v>
      </c>
      <c r="S2539" t="s">
        <v>5043</v>
      </c>
      <c r="T2539" t="s">
        <v>4402</v>
      </c>
      <c r="U2539" t="s">
        <v>4402</v>
      </c>
      <c r="V2539" t="s">
        <v>4402</v>
      </c>
      <c r="W2539" t="s">
        <v>2764</v>
      </c>
      <c r="X2539" t="s">
        <v>2764</v>
      </c>
      <c r="Y2539" t="s">
        <v>2764</v>
      </c>
      <c r="Z2539" t="s">
        <v>2764</v>
      </c>
      <c r="AA2539">
        <v>421.9983664579363</v>
      </c>
      <c r="AB2539" s="6">
        <f t="shared" si="191"/>
        <v>12659.95099373809</v>
      </c>
      <c r="AC2539" t="s">
        <v>2766</v>
      </c>
      <c r="AD2539" t="s">
        <v>5042</v>
      </c>
    </row>
    <row r="2540" spans="1:30" x14ac:dyDescent="0.25">
      <c r="A2540" t="s">
        <v>2759</v>
      </c>
      <c r="B2540" t="s">
        <v>2760</v>
      </c>
      <c r="C2540" t="s">
        <v>2761</v>
      </c>
      <c r="D2540" t="s">
        <v>4405</v>
      </c>
      <c r="E2540" t="s">
        <v>266</v>
      </c>
      <c r="F2540" t="s">
        <v>4400</v>
      </c>
      <c r="G2540" t="s">
        <v>4420</v>
      </c>
      <c r="H2540" t="s">
        <v>2728</v>
      </c>
      <c r="I2540">
        <v>7</v>
      </c>
      <c r="J2540">
        <v>5059855156245</v>
      </c>
      <c r="K2540" t="s">
        <v>5044</v>
      </c>
      <c r="L2540" t="str">
        <f t="shared" si="192"/>
        <v>RXTED0135735</v>
      </c>
      <c r="M2540" t="s">
        <v>378</v>
      </c>
      <c r="N2540" t="str">
        <f t="shared" si="193"/>
        <v>WHI</v>
      </c>
      <c r="O2540" t="str">
        <f t="shared" si="194"/>
        <v>002</v>
      </c>
      <c r="P2540" t="s">
        <v>2764</v>
      </c>
      <c r="Q2540" t="s">
        <v>2764</v>
      </c>
      <c r="R2540" t="s">
        <v>2764</v>
      </c>
      <c r="S2540" t="s">
        <v>5044</v>
      </c>
      <c r="T2540" t="s">
        <v>4402</v>
      </c>
      <c r="U2540" t="s">
        <v>4402</v>
      </c>
      <c r="V2540" t="s">
        <v>4402</v>
      </c>
      <c r="W2540" t="s">
        <v>2764</v>
      </c>
      <c r="X2540" t="s">
        <v>2764</v>
      </c>
      <c r="Y2540" t="s">
        <v>2764</v>
      </c>
      <c r="Z2540" t="s">
        <v>2764</v>
      </c>
      <c r="AA2540">
        <v>421.9983664579363</v>
      </c>
      <c r="AB2540" s="6">
        <f t="shared" si="191"/>
        <v>2953.9885652055541</v>
      </c>
      <c r="AC2540" t="s">
        <v>2766</v>
      </c>
      <c r="AD2540" t="s">
        <v>5042</v>
      </c>
    </row>
    <row r="2541" spans="1:30" x14ac:dyDescent="0.25">
      <c r="A2541" t="s">
        <v>2759</v>
      </c>
      <c r="B2541" t="s">
        <v>2760</v>
      </c>
      <c r="C2541" t="s">
        <v>2761</v>
      </c>
      <c r="D2541" t="s">
        <v>4405</v>
      </c>
      <c r="E2541" t="s">
        <v>266</v>
      </c>
      <c r="F2541" t="s">
        <v>4400</v>
      </c>
      <c r="G2541" t="s">
        <v>4420</v>
      </c>
      <c r="H2541" t="s">
        <v>2728</v>
      </c>
      <c r="I2541">
        <v>21</v>
      </c>
      <c r="J2541">
        <v>5059855025794</v>
      </c>
      <c r="K2541" t="s">
        <v>5045</v>
      </c>
      <c r="L2541" t="str">
        <f t="shared" si="192"/>
        <v>RXTED0135737</v>
      </c>
      <c r="M2541" t="s">
        <v>271</v>
      </c>
      <c r="N2541" t="str">
        <f t="shared" si="193"/>
        <v>WHI</v>
      </c>
      <c r="O2541" t="str">
        <f t="shared" si="194"/>
        <v>000</v>
      </c>
      <c r="P2541" t="s">
        <v>2764</v>
      </c>
      <c r="Q2541" t="s">
        <v>2764</v>
      </c>
      <c r="R2541" t="s">
        <v>2764</v>
      </c>
      <c r="S2541" t="s">
        <v>5045</v>
      </c>
      <c r="T2541" t="s">
        <v>4402</v>
      </c>
      <c r="U2541" t="s">
        <v>4402</v>
      </c>
      <c r="V2541" t="s">
        <v>4402</v>
      </c>
      <c r="W2541" t="s">
        <v>2764</v>
      </c>
      <c r="X2541" t="s">
        <v>2764</v>
      </c>
      <c r="Y2541" t="s">
        <v>2764</v>
      </c>
      <c r="Z2541" t="s">
        <v>2764</v>
      </c>
      <c r="AA2541">
        <v>322.62455758235774</v>
      </c>
      <c r="AB2541" s="6">
        <f t="shared" si="191"/>
        <v>6775.1157092295125</v>
      </c>
      <c r="AC2541" t="s">
        <v>2766</v>
      </c>
      <c r="AD2541" t="s">
        <v>5046</v>
      </c>
    </row>
    <row r="2542" spans="1:30" x14ac:dyDescent="0.25">
      <c r="A2542" t="s">
        <v>2759</v>
      </c>
      <c r="B2542" t="s">
        <v>2760</v>
      </c>
      <c r="C2542" t="s">
        <v>2761</v>
      </c>
      <c r="D2542" t="s">
        <v>4405</v>
      </c>
      <c r="E2542" t="s">
        <v>266</v>
      </c>
      <c r="F2542" t="s">
        <v>4400</v>
      </c>
      <c r="G2542" t="s">
        <v>4420</v>
      </c>
      <c r="H2542" t="s">
        <v>2728</v>
      </c>
      <c r="I2542">
        <v>26</v>
      </c>
      <c r="J2542">
        <v>5059855025770</v>
      </c>
      <c r="K2542" t="s">
        <v>5047</v>
      </c>
      <c r="L2542" t="str">
        <f t="shared" si="192"/>
        <v>RXTED0135737</v>
      </c>
      <c r="M2542" t="s">
        <v>273</v>
      </c>
      <c r="N2542" t="str">
        <f t="shared" si="193"/>
        <v>WHI</v>
      </c>
      <c r="O2542" t="str">
        <f t="shared" si="194"/>
        <v>001</v>
      </c>
      <c r="P2542" t="s">
        <v>2764</v>
      </c>
      <c r="Q2542" t="s">
        <v>2764</v>
      </c>
      <c r="R2542" t="s">
        <v>2764</v>
      </c>
      <c r="S2542" t="s">
        <v>5047</v>
      </c>
      <c r="T2542" t="s">
        <v>4402</v>
      </c>
      <c r="U2542" t="s">
        <v>4402</v>
      </c>
      <c r="V2542" t="s">
        <v>4402</v>
      </c>
      <c r="W2542" t="s">
        <v>2764</v>
      </c>
      <c r="X2542" t="s">
        <v>2764</v>
      </c>
      <c r="Y2542" t="s">
        <v>2764</v>
      </c>
      <c r="Z2542" t="s">
        <v>2764</v>
      </c>
      <c r="AA2542">
        <v>322.62455758235774</v>
      </c>
      <c r="AB2542" s="6">
        <f t="shared" si="191"/>
        <v>8388.2384971413012</v>
      </c>
      <c r="AC2542" t="s">
        <v>2766</v>
      </c>
      <c r="AD2542" t="s">
        <v>5046</v>
      </c>
    </row>
    <row r="2543" spans="1:30" x14ac:dyDescent="0.25">
      <c r="A2543" t="s">
        <v>2759</v>
      </c>
      <c r="B2543" t="s">
        <v>2760</v>
      </c>
      <c r="C2543" t="s">
        <v>2761</v>
      </c>
      <c r="D2543" t="s">
        <v>4405</v>
      </c>
      <c r="E2543" t="s">
        <v>266</v>
      </c>
      <c r="F2543" t="s">
        <v>4400</v>
      </c>
      <c r="G2543" t="s">
        <v>4420</v>
      </c>
      <c r="H2543" t="s">
        <v>2728</v>
      </c>
      <c r="I2543">
        <v>10</v>
      </c>
      <c r="J2543">
        <v>5059855025756</v>
      </c>
      <c r="K2543" t="s">
        <v>5048</v>
      </c>
      <c r="L2543" t="str">
        <f t="shared" si="192"/>
        <v>RXTED0135737</v>
      </c>
      <c r="M2543" t="s">
        <v>378</v>
      </c>
      <c r="N2543" t="str">
        <f t="shared" si="193"/>
        <v>WHI</v>
      </c>
      <c r="O2543" t="str">
        <f t="shared" si="194"/>
        <v>002</v>
      </c>
      <c r="P2543" t="s">
        <v>2764</v>
      </c>
      <c r="Q2543" t="s">
        <v>2764</v>
      </c>
      <c r="R2543" t="s">
        <v>2764</v>
      </c>
      <c r="S2543" t="s">
        <v>5048</v>
      </c>
      <c r="T2543" t="s">
        <v>4402</v>
      </c>
      <c r="U2543" t="s">
        <v>4402</v>
      </c>
      <c r="V2543" t="s">
        <v>4402</v>
      </c>
      <c r="W2543" t="s">
        <v>2764</v>
      </c>
      <c r="X2543" t="s">
        <v>2764</v>
      </c>
      <c r="Y2543" t="s">
        <v>2764</v>
      </c>
      <c r="Z2543" t="s">
        <v>2764</v>
      </c>
      <c r="AA2543">
        <v>322.62455758235774</v>
      </c>
      <c r="AB2543" s="6">
        <f t="shared" si="191"/>
        <v>3226.2455758235774</v>
      </c>
      <c r="AC2543" t="s">
        <v>2766</v>
      </c>
      <c r="AD2543" t="s">
        <v>5046</v>
      </c>
    </row>
    <row r="2544" spans="1:30" x14ac:dyDescent="0.25">
      <c r="A2544" t="s">
        <v>2759</v>
      </c>
      <c r="B2544" t="s">
        <v>2760</v>
      </c>
      <c r="C2544" t="s">
        <v>2761</v>
      </c>
      <c r="D2544" t="s">
        <v>4405</v>
      </c>
      <c r="E2544" t="s">
        <v>266</v>
      </c>
      <c r="F2544" t="s">
        <v>4400</v>
      </c>
      <c r="G2544" t="s">
        <v>4420</v>
      </c>
      <c r="H2544" t="s">
        <v>2728</v>
      </c>
      <c r="I2544">
        <v>3</v>
      </c>
      <c r="J2544">
        <v>5059855025695</v>
      </c>
      <c r="K2544" t="s">
        <v>5049</v>
      </c>
      <c r="L2544" t="str">
        <f t="shared" si="192"/>
        <v>RXTED0135737</v>
      </c>
      <c r="M2544" t="s">
        <v>382</v>
      </c>
      <c r="N2544" t="str">
        <f t="shared" si="193"/>
        <v>WHI</v>
      </c>
      <c r="O2544" t="str">
        <f t="shared" si="194"/>
        <v>005</v>
      </c>
      <c r="P2544" t="s">
        <v>2764</v>
      </c>
      <c r="Q2544" t="s">
        <v>2764</v>
      </c>
      <c r="R2544" t="s">
        <v>2764</v>
      </c>
      <c r="S2544" t="s">
        <v>5049</v>
      </c>
      <c r="T2544" t="s">
        <v>4402</v>
      </c>
      <c r="U2544" t="s">
        <v>4402</v>
      </c>
      <c r="V2544" t="s">
        <v>4402</v>
      </c>
      <c r="W2544" t="s">
        <v>2764</v>
      </c>
      <c r="X2544" t="s">
        <v>2764</v>
      </c>
      <c r="Y2544" t="s">
        <v>2764</v>
      </c>
      <c r="Z2544" t="s">
        <v>2764</v>
      </c>
      <c r="AA2544">
        <v>322.62455758235774</v>
      </c>
      <c r="AB2544" s="6">
        <f t="shared" si="191"/>
        <v>967.87367274707321</v>
      </c>
      <c r="AC2544" t="s">
        <v>2766</v>
      </c>
      <c r="AD2544" t="s">
        <v>5046</v>
      </c>
    </row>
    <row r="2545" spans="1:30" x14ac:dyDescent="0.25">
      <c r="A2545" t="s">
        <v>2759</v>
      </c>
      <c r="B2545" t="s">
        <v>2760</v>
      </c>
      <c r="C2545" t="s">
        <v>2761</v>
      </c>
      <c r="D2545" t="s">
        <v>4405</v>
      </c>
      <c r="E2545" t="s">
        <v>266</v>
      </c>
      <c r="F2545" t="s">
        <v>4400</v>
      </c>
      <c r="G2545" t="s">
        <v>4420</v>
      </c>
      <c r="H2545" t="s">
        <v>2728</v>
      </c>
      <c r="I2545">
        <v>2</v>
      </c>
      <c r="J2545">
        <v>5059855025671</v>
      </c>
      <c r="K2545" t="s">
        <v>5050</v>
      </c>
      <c r="L2545" t="str">
        <f t="shared" si="192"/>
        <v>RXTED0135737</v>
      </c>
      <c r="M2545" t="s">
        <v>2772</v>
      </c>
      <c r="N2545" t="str">
        <f t="shared" si="193"/>
        <v>WHI</v>
      </c>
      <c r="O2545" t="str">
        <f t="shared" si="194"/>
        <v>006</v>
      </c>
      <c r="P2545" t="s">
        <v>2764</v>
      </c>
      <c r="Q2545" t="s">
        <v>2764</v>
      </c>
      <c r="R2545" t="s">
        <v>2764</v>
      </c>
      <c r="S2545" t="s">
        <v>5050</v>
      </c>
      <c r="T2545" t="s">
        <v>4402</v>
      </c>
      <c r="U2545" t="s">
        <v>4402</v>
      </c>
      <c r="V2545" t="s">
        <v>4402</v>
      </c>
      <c r="W2545" t="s">
        <v>2764</v>
      </c>
      <c r="X2545" t="s">
        <v>2764</v>
      </c>
      <c r="Y2545" t="s">
        <v>2764</v>
      </c>
      <c r="Z2545" t="s">
        <v>2764</v>
      </c>
      <c r="AA2545">
        <v>322.62455758235774</v>
      </c>
      <c r="AB2545" s="6">
        <f t="shared" si="191"/>
        <v>645.24911516471548</v>
      </c>
      <c r="AC2545" t="s">
        <v>2766</v>
      </c>
      <c r="AD2545" t="s">
        <v>5046</v>
      </c>
    </row>
    <row r="2546" spans="1:30" x14ac:dyDescent="0.25">
      <c r="A2546" t="s">
        <v>2759</v>
      </c>
      <c r="B2546" t="s">
        <v>2760</v>
      </c>
      <c r="C2546" t="s">
        <v>2761</v>
      </c>
      <c r="D2546" t="s">
        <v>4405</v>
      </c>
      <c r="E2546" t="s">
        <v>266</v>
      </c>
      <c r="F2546" t="s">
        <v>4400</v>
      </c>
      <c r="G2546" t="s">
        <v>4420</v>
      </c>
      <c r="H2546" t="s">
        <v>2728</v>
      </c>
      <c r="I2546">
        <v>1</v>
      </c>
      <c r="J2546">
        <v>5059855236169</v>
      </c>
      <c r="K2546" t="s">
        <v>5051</v>
      </c>
      <c r="L2546" t="str">
        <f t="shared" si="192"/>
        <v>RXTED0135738</v>
      </c>
      <c r="M2546" t="s">
        <v>1712</v>
      </c>
      <c r="N2546" t="str">
        <f t="shared" si="193"/>
        <v>LBL</v>
      </c>
      <c r="O2546" t="str">
        <f t="shared" si="194"/>
        <v>000</v>
      </c>
      <c r="P2546" t="s">
        <v>2764</v>
      </c>
      <c r="Q2546" t="s">
        <v>2764</v>
      </c>
      <c r="R2546" t="s">
        <v>2764</v>
      </c>
      <c r="S2546" t="s">
        <v>5051</v>
      </c>
      <c r="T2546" t="s">
        <v>4402</v>
      </c>
      <c r="U2546" t="s">
        <v>4402</v>
      </c>
      <c r="V2546" t="s">
        <v>4402</v>
      </c>
      <c r="W2546" t="s">
        <v>2764</v>
      </c>
      <c r="X2546" t="s">
        <v>2764</v>
      </c>
      <c r="Y2546" t="s">
        <v>2764</v>
      </c>
      <c r="Z2546" t="s">
        <v>2764</v>
      </c>
      <c r="AA2546">
        <v>322.62455758235774</v>
      </c>
      <c r="AB2546" s="6">
        <f t="shared" si="191"/>
        <v>322.62455758235774</v>
      </c>
      <c r="AC2546" t="s">
        <v>2766</v>
      </c>
      <c r="AD2546" t="s">
        <v>5052</v>
      </c>
    </row>
    <row r="2547" spans="1:30" x14ac:dyDescent="0.25">
      <c r="A2547" t="s">
        <v>2759</v>
      </c>
      <c r="B2547" t="s">
        <v>2760</v>
      </c>
      <c r="C2547" t="s">
        <v>2761</v>
      </c>
      <c r="D2547" t="s">
        <v>4405</v>
      </c>
      <c r="E2547" t="s">
        <v>266</v>
      </c>
      <c r="F2547" t="s">
        <v>4400</v>
      </c>
      <c r="G2547" t="s">
        <v>4420</v>
      </c>
      <c r="H2547" t="s">
        <v>2728</v>
      </c>
      <c r="I2547">
        <v>5</v>
      </c>
      <c r="J2547">
        <v>5059855029228</v>
      </c>
      <c r="K2547" t="s">
        <v>5053</v>
      </c>
      <c r="L2547" t="str">
        <f t="shared" si="192"/>
        <v>RXTED0135740</v>
      </c>
      <c r="M2547" t="s">
        <v>1713</v>
      </c>
      <c r="N2547" t="str">
        <f t="shared" si="193"/>
        <v>MPK</v>
      </c>
      <c r="O2547" t="str">
        <f t="shared" si="194"/>
        <v>00L</v>
      </c>
      <c r="P2547" t="s">
        <v>2764</v>
      </c>
      <c r="Q2547" t="s">
        <v>2764</v>
      </c>
      <c r="R2547" t="s">
        <v>2764</v>
      </c>
      <c r="S2547" t="s">
        <v>5053</v>
      </c>
      <c r="T2547" t="s">
        <v>4402</v>
      </c>
      <c r="U2547" t="s">
        <v>4402</v>
      </c>
      <c r="V2547" t="s">
        <v>4402</v>
      </c>
      <c r="W2547" t="s">
        <v>2764</v>
      </c>
      <c r="X2547" t="s">
        <v>2764</v>
      </c>
      <c r="Y2547" t="s">
        <v>2764</v>
      </c>
      <c r="Z2547" t="s">
        <v>2764</v>
      </c>
      <c r="AA2547">
        <v>215.08303838823849</v>
      </c>
      <c r="AB2547" s="6">
        <f t="shared" si="191"/>
        <v>1075.4151919411925</v>
      </c>
      <c r="AC2547" t="s">
        <v>2766</v>
      </c>
      <c r="AD2547" t="s">
        <v>5054</v>
      </c>
    </row>
    <row r="2548" spans="1:30" x14ac:dyDescent="0.25">
      <c r="A2548" t="s">
        <v>2759</v>
      </c>
      <c r="B2548" t="s">
        <v>2760</v>
      </c>
      <c r="C2548" t="s">
        <v>2761</v>
      </c>
      <c r="D2548" t="s">
        <v>4405</v>
      </c>
      <c r="E2548" t="s">
        <v>266</v>
      </c>
      <c r="F2548" t="s">
        <v>4400</v>
      </c>
      <c r="G2548" t="s">
        <v>4420</v>
      </c>
      <c r="H2548" t="s">
        <v>2728</v>
      </c>
      <c r="I2548">
        <v>1</v>
      </c>
      <c r="J2548">
        <v>5059855029211</v>
      </c>
      <c r="K2548" t="s">
        <v>5055</v>
      </c>
      <c r="L2548" t="str">
        <f t="shared" si="192"/>
        <v>RXTED0135740</v>
      </c>
      <c r="M2548" t="s">
        <v>1714</v>
      </c>
      <c r="N2548" t="str">
        <f t="shared" si="193"/>
        <v>MPK</v>
      </c>
      <c r="O2548" t="str">
        <f t="shared" si="194"/>
        <v>00M</v>
      </c>
      <c r="P2548" t="s">
        <v>2764</v>
      </c>
      <c r="Q2548" t="s">
        <v>2764</v>
      </c>
      <c r="R2548" t="s">
        <v>2764</v>
      </c>
      <c r="S2548" t="s">
        <v>5055</v>
      </c>
      <c r="T2548" t="s">
        <v>4402</v>
      </c>
      <c r="U2548" t="s">
        <v>4402</v>
      </c>
      <c r="V2548" t="s">
        <v>4402</v>
      </c>
      <c r="W2548" t="s">
        <v>2764</v>
      </c>
      <c r="X2548" t="s">
        <v>2764</v>
      </c>
      <c r="Y2548" t="s">
        <v>2764</v>
      </c>
      <c r="Z2548" t="s">
        <v>2764</v>
      </c>
      <c r="AA2548">
        <v>215.08303838823849</v>
      </c>
      <c r="AB2548" s="6">
        <f t="shared" si="191"/>
        <v>215.08303838823849</v>
      </c>
      <c r="AC2548" t="s">
        <v>2766</v>
      </c>
      <c r="AD2548" t="s">
        <v>5054</v>
      </c>
    </row>
    <row r="2549" spans="1:30" x14ac:dyDescent="0.25">
      <c r="A2549" t="s">
        <v>2759</v>
      </c>
      <c r="B2549" t="s">
        <v>2760</v>
      </c>
      <c r="C2549" t="s">
        <v>2761</v>
      </c>
      <c r="D2549" t="s">
        <v>4405</v>
      </c>
      <c r="E2549" t="s">
        <v>266</v>
      </c>
      <c r="F2549" t="s">
        <v>4400</v>
      </c>
      <c r="G2549" t="s">
        <v>4420</v>
      </c>
      <c r="H2549" t="s">
        <v>2728</v>
      </c>
      <c r="I2549">
        <v>20</v>
      </c>
      <c r="J2549">
        <v>5059855236305</v>
      </c>
      <c r="K2549" t="s">
        <v>5056</v>
      </c>
      <c r="L2549" t="str">
        <f t="shared" si="192"/>
        <v>RXTED0135741</v>
      </c>
      <c r="M2549" t="s">
        <v>1694</v>
      </c>
      <c r="N2549" t="str">
        <f t="shared" si="193"/>
        <v>MGN</v>
      </c>
      <c r="O2549" t="str">
        <f t="shared" si="194"/>
        <v>000</v>
      </c>
      <c r="P2549" t="s">
        <v>2764</v>
      </c>
      <c r="Q2549" t="s">
        <v>2764</v>
      </c>
      <c r="R2549" t="s">
        <v>2764</v>
      </c>
      <c r="S2549" t="s">
        <v>5056</v>
      </c>
      <c r="T2549" t="s">
        <v>4402</v>
      </c>
      <c r="U2549" t="s">
        <v>4402</v>
      </c>
      <c r="V2549" t="s">
        <v>4402</v>
      </c>
      <c r="W2549" t="s">
        <v>2764</v>
      </c>
      <c r="X2549" t="s">
        <v>2764</v>
      </c>
      <c r="Y2549" t="s">
        <v>2764</v>
      </c>
      <c r="Z2549" t="s">
        <v>2764</v>
      </c>
      <c r="AA2549">
        <v>358.01796896270076</v>
      </c>
      <c r="AB2549" s="6">
        <f t="shared" si="191"/>
        <v>7160.359379254015</v>
      </c>
      <c r="AC2549" t="s">
        <v>2766</v>
      </c>
      <c r="AD2549" t="s">
        <v>5057</v>
      </c>
    </row>
    <row r="2550" spans="1:30" x14ac:dyDescent="0.25">
      <c r="A2550" t="s">
        <v>2759</v>
      </c>
      <c r="B2550" t="s">
        <v>2760</v>
      </c>
      <c r="C2550" t="s">
        <v>2761</v>
      </c>
      <c r="D2550" t="s">
        <v>4405</v>
      </c>
      <c r="E2550" t="s">
        <v>266</v>
      </c>
      <c r="F2550" t="s">
        <v>4400</v>
      </c>
      <c r="G2550" t="s">
        <v>4420</v>
      </c>
      <c r="H2550" t="s">
        <v>2728</v>
      </c>
      <c r="I2550">
        <v>8</v>
      </c>
      <c r="J2550">
        <v>5059855236282</v>
      </c>
      <c r="K2550" t="s">
        <v>5058</v>
      </c>
      <c r="L2550" t="str">
        <f t="shared" si="192"/>
        <v>RXTED0135741</v>
      </c>
      <c r="M2550" t="s">
        <v>1682</v>
      </c>
      <c r="N2550" t="str">
        <f t="shared" si="193"/>
        <v>MGN</v>
      </c>
      <c r="O2550" t="str">
        <f t="shared" si="194"/>
        <v>001</v>
      </c>
      <c r="P2550" t="s">
        <v>2764</v>
      </c>
      <c r="Q2550" t="s">
        <v>2764</v>
      </c>
      <c r="R2550" t="s">
        <v>2764</v>
      </c>
      <c r="S2550" t="s">
        <v>5058</v>
      </c>
      <c r="T2550" t="s">
        <v>4402</v>
      </c>
      <c r="U2550" t="s">
        <v>4402</v>
      </c>
      <c r="V2550" t="s">
        <v>4402</v>
      </c>
      <c r="W2550" t="s">
        <v>2764</v>
      </c>
      <c r="X2550" t="s">
        <v>2764</v>
      </c>
      <c r="Y2550" t="s">
        <v>2764</v>
      </c>
      <c r="Z2550" t="s">
        <v>2764</v>
      </c>
      <c r="AA2550">
        <v>358.01796896270076</v>
      </c>
      <c r="AB2550" s="6">
        <f t="shared" si="191"/>
        <v>2864.1437517016061</v>
      </c>
      <c r="AC2550" t="s">
        <v>2766</v>
      </c>
      <c r="AD2550" t="s">
        <v>5057</v>
      </c>
    </row>
    <row r="2551" spans="1:30" x14ac:dyDescent="0.25">
      <c r="A2551" t="s">
        <v>2759</v>
      </c>
      <c r="B2551" t="s">
        <v>2760</v>
      </c>
      <c r="C2551" t="s">
        <v>2761</v>
      </c>
      <c r="D2551" t="s">
        <v>4405</v>
      </c>
      <c r="E2551" t="s">
        <v>266</v>
      </c>
      <c r="F2551" t="s">
        <v>4400</v>
      </c>
      <c r="G2551" t="s">
        <v>4420</v>
      </c>
      <c r="H2551" t="s">
        <v>2728</v>
      </c>
      <c r="I2551">
        <v>3</v>
      </c>
      <c r="J2551">
        <v>5059855236268</v>
      </c>
      <c r="K2551" t="s">
        <v>5059</v>
      </c>
      <c r="L2551" t="str">
        <f t="shared" si="192"/>
        <v>RXTED0135741</v>
      </c>
      <c r="M2551" t="s">
        <v>1683</v>
      </c>
      <c r="N2551" t="str">
        <f t="shared" si="193"/>
        <v>MGN</v>
      </c>
      <c r="O2551" t="str">
        <f t="shared" si="194"/>
        <v>002</v>
      </c>
      <c r="P2551" t="s">
        <v>2764</v>
      </c>
      <c r="Q2551" t="s">
        <v>2764</v>
      </c>
      <c r="R2551" t="s">
        <v>2764</v>
      </c>
      <c r="S2551" t="s">
        <v>5059</v>
      </c>
      <c r="T2551" t="s">
        <v>4402</v>
      </c>
      <c r="U2551" t="s">
        <v>4402</v>
      </c>
      <c r="V2551" t="s">
        <v>4402</v>
      </c>
      <c r="W2551" t="s">
        <v>2764</v>
      </c>
      <c r="X2551" t="s">
        <v>2764</v>
      </c>
      <c r="Y2551" t="s">
        <v>2764</v>
      </c>
      <c r="Z2551" t="s">
        <v>2764</v>
      </c>
      <c r="AA2551">
        <v>358.01796896270076</v>
      </c>
      <c r="AB2551" s="6">
        <f t="shared" si="191"/>
        <v>1074.0539068881023</v>
      </c>
      <c r="AC2551" t="s">
        <v>2766</v>
      </c>
      <c r="AD2551" t="s">
        <v>5057</v>
      </c>
    </row>
    <row r="2552" spans="1:30" x14ac:dyDescent="0.25">
      <c r="A2552" t="s">
        <v>2759</v>
      </c>
      <c r="B2552" t="s">
        <v>2760</v>
      </c>
      <c r="C2552" t="s">
        <v>2761</v>
      </c>
      <c r="D2552" t="s">
        <v>4405</v>
      </c>
      <c r="E2552" t="s">
        <v>266</v>
      </c>
      <c r="F2552" t="s">
        <v>4400</v>
      </c>
      <c r="G2552" t="s">
        <v>4420</v>
      </c>
      <c r="H2552" t="s">
        <v>2728</v>
      </c>
      <c r="I2552">
        <v>1</v>
      </c>
      <c r="J2552">
        <v>5059489774815</v>
      </c>
      <c r="K2552" t="s">
        <v>5060</v>
      </c>
      <c r="L2552" t="str">
        <f t="shared" si="192"/>
        <v>RXTED0135743</v>
      </c>
      <c r="M2552" t="s">
        <v>2798</v>
      </c>
      <c r="N2552" t="str">
        <f t="shared" si="193"/>
        <v>BLK</v>
      </c>
      <c r="O2552" t="str">
        <f t="shared" si="194"/>
        <v>000</v>
      </c>
      <c r="P2552" t="s">
        <v>2764</v>
      </c>
      <c r="Q2552" t="s">
        <v>2764</v>
      </c>
      <c r="R2552" t="s">
        <v>2764</v>
      </c>
      <c r="S2552" t="s">
        <v>5060</v>
      </c>
      <c r="T2552" t="s">
        <v>4402</v>
      </c>
      <c r="U2552" t="s">
        <v>4402</v>
      </c>
      <c r="V2552" t="s">
        <v>4402</v>
      </c>
      <c r="W2552" t="s">
        <v>2764</v>
      </c>
      <c r="X2552" t="s">
        <v>2764</v>
      </c>
      <c r="Y2552" t="s">
        <v>2764</v>
      </c>
      <c r="Z2552" t="s">
        <v>2764</v>
      </c>
      <c r="AA2552">
        <v>179.68962700789544</v>
      </c>
      <c r="AB2552" s="6">
        <f t="shared" si="191"/>
        <v>179.68962700789544</v>
      </c>
      <c r="AC2552" t="s">
        <v>2766</v>
      </c>
      <c r="AD2552" t="s">
        <v>5061</v>
      </c>
    </row>
    <row r="2553" spans="1:30" x14ac:dyDescent="0.25">
      <c r="A2553" t="s">
        <v>2759</v>
      </c>
      <c r="B2553" t="s">
        <v>2760</v>
      </c>
      <c r="C2553" t="s">
        <v>2761</v>
      </c>
      <c r="D2553" t="s">
        <v>4405</v>
      </c>
      <c r="E2553" t="s">
        <v>266</v>
      </c>
      <c r="F2553" t="s">
        <v>4400</v>
      </c>
      <c r="G2553" t="s">
        <v>4420</v>
      </c>
      <c r="H2553" t="s">
        <v>2728</v>
      </c>
      <c r="I2553">
        <v>19</v>
      </c>
      <c r="J2553">
        <v>5059855236022</v>
      </c>
      <c r="K2553" t="s">
        <v>5062</v>
      </c>
      <c r="L2553" t="str">
        <f t="shared" si="192"/>
        <v>RXTED0135744</v>
      </c>
      <c r="M2553" t="s">
        <v>1694</v>
      </c>
      <c r="N2553" t="str">
        <f t="shared" si="193"/>
        <v>MGN</v>
      </c>
      <c r="O2553" t="str">
        <f t="shared" si="194"/>
        <v>000</v>
      </c>
      <c r="P2553" t="s">
        <v>2764</v>
      </c>
      <c r="Q2553" t="s">
        <v>2764</v>
      </c>
      <c r="R2553" t="s">
        <v>2764</v>
      </c>
      <c r="S2553" t="s">
        <v>5062</v>
      </c>
      <c r="T2553" t="s">
        <v>4402</v>
      </c>
      <c r="U2553" t="s">
        <v>4402</v>
      </c>
      <c r="V2553" t="s">
        <v>4402</v>
      </c>
      <c r="W2553" t="s">
        <v>2764</v>
      </c>
      <c r="X2553" t="s">
        <v>2764</v>
      </c>
      <c r="Y2553" t="s">
        <v>2764</v>
      </c>
      <c r="Z2553" t="s">
        <v>2764</v>
      </c>
      <c r="AA2553">
        <v>393.41138034304385</v>
      </c>
      <c r="AB2553" s="6">
        <f t="shared" si="191"/>
        <v>7474.8162265178335</v>
      </c>
      <c r="AC2553" t="s">
        <v>2766</v>
      </c>
      <c r="AD2553" t="s">
        <v>5063</v>
      </c>
    </row>
    <row r="2554" spans="1:30" x14ac:dyDescent="0.25">
      <c r="A2554" t="s">
        <v>2759</v>
      </c>
      <c r="B2554" t="s">
        <v>2760</v>
      </c>
      <c r="C2554" t="s">
        <v>2761</v>
      </c>
      <c r="D2554" t="s">
        <v>4405</v>
      </c>
      <c r="E2554" t="s">
        <v>266</v>
      </c>
      <c r="F2554" t="s">
        <v>4400</v>
      </c>
      <c r="G2554" t="s">
        <v>4420</v>
      </c>
      <c r="H2554" t="s">
        <v>2728</v>
      </c>
      <c r="I2554">
        <v>29</v>
      </c>
      <c r="J2554">
        <v>5059855236008</v>
      </c>
      <c r="K2554" t="s">
        <v>5064</v>
      </c>
      <c r="L2554" t="str">
        <f t="shared" si="192"/>
        <v>RXTED0135744</v>
      </c>
      <c r="M2554" t="s">
        <v>1682</v>
      </c>
      <c r="N2554" t="str">
        <f t="shared" si="193"/>
        <v>MGN</v>
      </c>
      <c r="O2554" t="str">
        <f t="shared" si="194"/>
        <v>001</v>
      </c>
      <c r="P2554" t="s">
        <v>2764</v>
      </c>
      <c r="Q2554" t="s">
        <v>2764</v>
      </c>
      <c r="R2554" t="s">
        <v>2764</v>
      </c>
      <c r="S2554" t="s">
        <v>5064</v>
      </c>
      <c r="T2554" t="s">
        <v>4402</v>
      </c>
      <c r="U2554" t="s">
        <v>4402</v>
      </c>
      <c r="V2554" t="s">
        <v>4402</v>
      </c>
      <c r="W2554" t="s">
        <v>2764</v>
      </c>
      <c r="X2554" t="s">
        <v>2764</v>
      </c>
      <c r="Y2554" t="s">
        <v>2764</v>
      </c>
      <c r="Z2554" t="s">
        <v>2764</v>
      </c>
      <c r="AA2554">
        <v>393.41138034304385</v>
      </c>
      <c r="AB2554" s="6">
        <f t="shared" si="191"/>
        <v>11408.930029948271</v>
      </c>
      <c r="AC2554" t="s">
        <v>2766</v>
      </c>
      <c r="AD2554" t="s">
        <v>5063</v>
      </c>
    </row>
    <row r="2555" spans="1:30" x14ac:dyDescent="0.25">
      <c r="A2555" t="s">
        <v>2759</v>
      </c>
      <c r="B2555" t="s">
        <v>2760</v>
      </c>
      <c r="C2555" t="s">
        <v>2761</v>
      </c>
      <c r="D2555" t="s">
        <v>4405</v>
      </c>
      <c r="E2555" t="s">
        <v>266</v>
      </c>
      <c r="F2555" t="s">
        <v>4400</v>
      </c>
      <c r="G2555" t="s">
        <v>4420</v>
      </c>
      <c r="H2555" t="s">
        <v>2728</v>
      </c>
      <c r="I2555">
        <v>2</v>
      </c>
      <c r="J2555">
        <v>5059855235988</v>
      </c>
      <c r="K2555" t="s">
        <v>5065</v>
      </c>
      <c r="L2555" t="str">
        <f t="shared" si="192"/>
        <v>RXTED0135744</v>
      </c>
      <c r="M2555" t="s">
        <v>1683</v>
      </c>
      <c r="N2555" t="str">
        <f t="shared" si="193"/>
        <v>MGN</v>
      </c>
      <c r="O2555" t="str">
        <f t="shared" si="194"/>
        <v>002</v>
      </c>
      <c r="P2555" t="s">
        <v>2764</v>
      </c>
      <c r="Q2555" t="s">
        <v>2764</v>
      </c>
      <c r="R2555" t="s">
        <v>2764</v>
      </c>
      <c r="S2555" t="s">
        <v>5065</v>
      </c>
      <c r="T2555" t="s">
        <v>4402</v>
      </c>
      <c r="U2555" t="s">
        <v>4402</v>
      </c>
      <c r="V2555" t="s">
        <v>4402</v>
      </c>
      <c r="W2555" t="s">
        <v>2764</v>
      </c>
      <c r="X2555" t="s">
        <v>2764</v>
      </c>
      <c r="Y2555" t="s">
        <v>2764</v>
      </c>
      <c r="Z2555" t="s">
        <v>2764</v>
      </c>
      <c r="AA2555">
        <v>393.41138034304385</v>
      </c>
      <c r="AB2555" s="6">
        <f t="shared" si="191"/>
        <v>786.82276068608769</v>
      </c>
      <c r="AC2555" t="s">
        <v>2766</v>
      </c>
      <c r="AD2555" t="s">
        <v>5063</v>
      </c>
    </row>
    <row r="2556" spans="1:30" x14ac:dyDescent="0.25">
      <c r="A2556" t="s">
        <v>2759</v>
      </c>
      <c r="B2556" t="s">
        <v>2760</v>
      </c>
      <c r="C2556" t="s">
        <v>2761</v>
      </c>
      <c r="D2556" t="s">
        <v>4405</v>
      </c>
      <c r="E2556" t="s">
        <v>266</v>
      </c>
      <c r="F2556" t="s">
        <v>4400</v>
      </c>
      <c r="G2556" t="s">
        <v>4507</v>
      </c>
      <c r="H2556" t="s">
        <v>2728</v>
      </c>
      <c r="I2556">
        <v>2</v>
      </c>
      <c r="J2556">
        <v>5059855006465</v>
      </c>
      <c r="K2556" t="s">
        <v>5066</v>
      </c>
      <c r="L2556" t="str">
        <f t="shared" si="192"/>
        <v>RXTED0135746</v>
      </c>
      <c r="M2556" t="s">
        <v>273</v>
      </c>
      <c r="N2556" t="str">
        <f t="shared" si="193"/>
        <v>WHI</v>
      </c>
      <c r="O2556" t="str">
        <f t="shared" si="194"/>
        <v>001</v>
      </c>
      <c r="P2556" t="s">
        <v>2764</v>
      </c>
      <c r="Q2556" t="s">
        <v>2764</v>
      </c>
      <c r="R2556" t="s">
        <v>2764</v>
      </c>
      <c r="S2556" t="s">
        <v>5066</v>
      </c>
      <c r="T2556" t="s">
        <v>4402</v>
      </c>
      <c r="U2556" t="s">
        <v>4402</v>
      </c>
      <c r="V2556" t="s">
        <v>4402</v>
      </c>
      <c r="W2556" t="s">
        <v>2764</v>
      </c>
      <c r="X2556" t="s">
        <v>2764</v>
      </c>
      <c r="Y2556" t="s">
        <v>2764</v>
      </c>
      <c r="Z2556" t="s">
        <v>2764</v>
      </c>
      <c r="AA2556">
        <v>136.1285053090117</v>
      </c>
      <c r="AB2556" s="6">
        <f t="shared" si="191"/>
        <v>272.2570106180234</v>
      </c>
      <c r="AC2556" t="s">
        <v>2766</v>
      </c>
      <c r="AD2556" t="s">
        <v>5067</v>
      </c>
    </row>
    <row r="2557" spans="1:30" x14ac:dyDescent="0.25">
      <c r="A2557" t="s">
        <v>2759</v>
      </c>
      <c r="B2557" t="s">
        <v>2760</v>
      </c>
      <c r="C2557" t="s">
        <v>2761</v>
      </c>
      <c r="D2557" t="s">
        <v>4405</v>
      </c>
      <c r="E2557" t="s">
        <v>266</v>
      </c>
      <c r="F2557" t="s">
        <v>4400</v>
      </c>
      <c r="G2557" t="s">
        <v>4507</v>
      </c>
      <c r="H2557" t="s">
        <v>2728</v>
      </c>
      <c r="I2557">
        <v>4</v>
      </c>
      <c r="J2557">
        <v>5059855006458</v>
      </c>
      <c r="K2557" t="s">
        <v>5068</v>
      </c>
      <c r="L2557" t="str">
        <f t="shared" si="192"/>
        <v>RXTED0135746</v>
      </c>
      <c r="M2557" t="s">
        <v>378</v>
      </c>
      <c r="N2557" t="str">
        <f t="shared" si="193"/>
        <v>WHI</v>
      </c>
      <c r="O2557" t="str">
        <f t="shared" si="194"/>
        <v>002</v>
      </c>
      <c r="P2557" t="s">
        <v>2764</v>
      </c>
      <c r="Q2557" t="s">
        <v>2764</v>
      </c>
      <c r="R2557" t="s">
        <v>2764</v>
      </c>
      <c r="S2557" t="s">
        <v>5068</v>
      </c>
      <c r="T2557" t="s">
        <v>4402</v>
      </c>
      <c r="U2557" t="s">
        <v>4402</v>
      </c>
      <c r="V2557" t="s">
        <v>4402</v>
      </c>
      <c r="W2557" t="s">
        <v>2764</v>
      </c>
      <c r="X2557" t="s">
        <v>2764</v>
      </c>
      <c r="Y2557" t="s">
        <v>2764</v>
      </c>
      <c r="Z2557" t="s">
        <v>2764</v>
      </c>
      <c r="AA2557">
        <v>136.1285053090117</v>
      </c>
      <c r="AB2557" s="6">
        <f t="shared" si="191"/>
        <v>544.5140212360468</v>
      </c>
      <c r="AC2557" t="s">
        <v>2766</v>
      </c>
      <c r="AD2557" t="s">
        <v>5067</v>
      </c>
    </row>
    <row r="2558" spans="1:30" x14ac:dyDescent="0.25">
      <c r="A2558" t="s">
        <v>2759</v>
      </c>
      <c r="B2558" t="s">
        <v>2760</v>
      </c>
      <c r="C2558" t="s">
        <v>2761</v>
      </c>
      <c r="D2558" t="s">
        <v>4405</v>
      </c>
      <c r="E2558" t="s">
        <v>266</v>
      </c>
      <c r="F2558" t="s">
        <v>4400</v>
      </c>
      <c r="G2558" t="s">
        <v>4507</v>
      </c>
      <c r="H2558" t="s">
        <v>2728</v>
      </c>
      <c r="I2558">
        <v>3</v>
      </c>
      <c r="J2558">
        <v>5059855006441</v>
      </c>
      <c r="K2558" t="s">
        <v>5069</v>
      </c>
      <c r="L2558" t="str">
        <f t="shared" si="192"/>
        <v>RXTED0135746</v>
      </c>
      <c r="M2558" t="s">
        <v>303</v>
      </c>
      <c r="N2558" t="str">
        <f t="shared" si="193"/>
        <v>WHI</v>
      </c>
      <c r="O2558" t="str">
        <f t="shared" si="194"/>
        <v>003</v>
      </c>
      <c r="P2558" t="s">
        <v>2764</v>
      </c>
      <c r="Q2558" t="s">
        <v>2764</v>
      </c>
      <c r="R2558" t="s">
        <v>2764</v>
      </c>
      <c r="S2558" t="s">
        <v>5069</v>
      </c>
      <c r="T2558" t="s">
        <v>4402</v>
      </c>
      <c r="U2558" t="s">
        <v>4402</v>
      </c>
      <c r="V2558" t="s">
        <v>4402</v>
      </c>
      <c r="W2558" t="s">
        <v>2764</v>
      </c>
      <c r="X2558" t="s">
        <v>2764</v>
      </c>
      <c r="Y2558" t="s">
        <v>2764</v>
      </c>
      <c r="Z2558" t="s">
        <v>2764</v>
      </c>
      <c r="AA2558">
        <v>136.1285053090117</v>
      </c>
      <c r="AB2558" s="6">
        <f t="shared" si="191"/>
        <v>408.3855159270351</v>
      </c>
      <c r="AC2558" t="s">
        <v>2766</v>
      </c>
      <c r="AD2558" t="s">
        <v>5067</v>
      </c>
    </row>
    <row r="2559" spans="1:30" x14ac:dyDescent="0.25">
      <c r="A2559" t="s">
        <v>2759</v>
      </c>
      <c r="B2559" t="s">
        <v>2760</v>
      </c>
      <c r="C2559" t="s">
        <v>2761</v>
      </c>
      <c r="D2559" t="s">
        <v>4405</v>
      </c>
      <c r="E2559" t="s">
        <v>266</v>
      </c>
      <c r="F2559" t="s">
        <v>4400</v>
      </c>
      <c r="G2559" t="s">
        <v>4507</v>
      </c>
      <c r="H2559" t="s">
        <v>2728</v>
      </c>
      <c r="I2559">
        <v>9</v>
      </c>
      <c r="J2559">
        <v>5059855006434</v>
      </c>
      <c r="K2559" t="s">
        <v>5070</v>
      </c>
      <c r="L2559" t="str">
        <f t="shared" si="192"/>
        <v>RXTED0135746</v>
      </c>
      <c r="M2559" t="s">
        <v>2806</v>
      </c>
      <c r="N2559" t="str">
        <f t="shared" si="193"/>
        <v>WHI</v>
      </c>
      <c r="O2559" t="str">
        <f t="shared" si="194"/>
        <v>004</v>
      </c>
      <c r="P2559" t="s">
        <v>2764</v>
      </c>
      <c r="Q2559" t="s">
        <v>2764</v>
      </c>
      <c r="R2559" t="s">
        <v>2764</v>
      </c>
      <c r="S2559" t="s">
        <v>5070</v>
      </c>
      <c r="T2559" t="s">
        <v>4402</v>
      </c>
      <c r="U2559" t="s">
        <v>4402</v>
      </c>
      <c r="V2559" t="s">
        <v>4402</v>
      </c>
      <c r="W2559" t="s">
        <v>2764</v>
      </c>
      <c r="X2559" t="s">
        <v>2764</v>
      </c>
      <c r="Y2559" t="s">
        <v>2764</v>
      </c>
      <c r="Z2559" t="s">
        <v>2764</v>
      </c>
      <c r="AA2559">
        <v>136.1285053090117</v>
      </c>
      <c r="AB2559" s="6">
        <f t="shared" si="191"/>
        <v>1225.1565477811052</v>
      </c>
      <c r="AC2559" t="s">
        <v>2766</v>
      </c>
      <c r="AD2559" t="s">
        <v>5067</v>
      </c>
    </row>
    <row r="2560" spans="1:30" x14ac:dyDescent="0.25">
      <c r="A2560" t="s">
        <v>2759</v>
      </c>
      <c r="B2560" t="s">
        <v>2760</v>
      </c>
      <c r="C2560" t="s">
        <v>2761</v>
      </c>
      <c r="D2560" t="s">
        <v>4405</v>
      </c>
      <c r="E2560" t="s">
        <v>266</v>
      </c>
      <c r="F2560" t="s">
        <v>4400</v>
      </c>
      <c r="G2560" t="s">
        <v>4507</v>
      </c>
      <c r="H2560" t="s">
        <v>2728</v>
      </c>
      <c r="I2560">
        <v>6</v>
      </c>
      <c r="J2560">
        <v>5059855006427</v>
      </c>
      <c r="K2560" t="s">
        <v>5071</v>
      </c>
      <c r="L2560" t="str">
        <f t="shared" si="192"/>
        <v>RXTED0135746</v>
      </c>
      <c r="M2560" t="s">
        <v>382</v>
      </c>
      <c r="N2560" t="str">
        <f t="shared" si="193"/>
        <v>WHI</v>
      </c>
      <c r="O2560" t="str">
        <f t="shared" si="194"/>
        <v>005</v>
      </c>
      <c r="P2560" t="s">
        <v>2764</v>
      </c>
      <c r="Q2560" t="s">
        <v>2764</v>
      </c>
      <c r="R2560" t="s">
        <v>2764</v>
      </c>
      <c r="S2560" t="s">
        <v>5071</v>
      </c>
      <c r="T2560" t="s">
        <v>4402</v>
      </c>
      <c r="U2560" t="s">
        <v>4402</v>
      </c>
      <c r="V2560" t="s">
        <v>4402</v>
      </c>
      <c r="W2560" t="s">
        <v>2764</v>
      </c>
      <c r="X2560" t="s">
        <v>2764</v>
      </c>
      <c r="Y2560" t="s">
        <v>2764</v>
      </c>
      <c r="Z2560" t="s">
        <v>2764</v>
      </c>
      <c r="AA2560">
        <v>136.1285053090117</v>
      </c>
      <c r="AB2560" s="6">
        <f t="shared" si="191"/>
        <v>816.7710318540702</v>
      </c>
      <c r="AC2560" t="s">
        <v>2766</v>
      </c>
      <c r="AD2560" t="s">
        <v>5067</v>
      </c>
    </row>
    <row r="2561" spans="1:30" x14ac:dyDescent="0.25">
      <c r="A2561" t="s">
        <v>2759</v>
      </c>
      <c r="B2561" t="s">
        <v>2760</v>
      </c>
      <c r="C2561" t="s">
        <v>2761</v>
      </c>
      <c r="D2561" t="s">
        <v>4405</v>
      </c>
      <c r="E2561" t="s">
        <v>266</v>
      </c>
      <c r="F2561" t="s">
        <v>4400</v>
      </c>
      <c r="G2561" t="s">
        <v>4468</v>
      </c>
      <c r="H2561" t="s">
        <v>2728</v>
      </c>
      <c r="I2561">
        <v>16</v>
      </c>
      <c r="J2561">
        <v>5059855001491</v>
      </c>
      <c r="K2561" t="s">
        <v>5072</v>
      </c>
      <c r="L2561" t="str">
        <f t="shared" si="192"/>
        <v>RXTED0135755</v>
      </c>
      <c r="M2561" t="s">
        <v>1587</v>
      </c>
      <c r="N2561" t="str">
        <f t="shared" si="193"/>
        <v>YEL</v>
      </c>
      <c r="O2561" t="str">
        <f t="shared" si="194"/>
        <v>000</v>
      </c>
      <c r="P2561" t="s">
        <v>2764</v>
      </c>
      <c r="Q2561" t="s">
        <v>2764</v>
      </c>
      <c r="R2561" t="s">
        <v>2764</v>
      </c>
      <c r="S2561" t="s">
        <v>5072</v>
      </c>
      <c r="T2561" t="s">
        <v>4402</v>
      </c>
      <c r="U2561" t="s">
        <v>4402</v>
      </c>
      <c r="V2561" t="s">
        <v>4402</v>
      </c>
      <c r="W2561" t="s">
        <v>2764</v>
      </c>
      <c r="X2561" t="s">
        <v>2764</v>
      </c>
      <c r="Y2561" t="s">
        <v>2764</v>
      </c>
      <c r="Z2561" t="s">
        <v>2764</v>
      </c>
      <c r="AA2561">
        <v>215.08303838823849</v>
      </c>
      <c r="AB2561" s="6">
        <f t="shared" si="191"/>
        <v>3441.3286142118159</v>
      </c>
      <c r="AC2561" t="s">
        <v>2766</v>
      </c>
      <c r="AD2561" t="s">
        <v>5073</v>
      </c>
    </row>
    <row r="2562" spans="1:30" x14ac:dyDescent="0.25">
      <c r="A2562" t="s">
        <v>2759</v>
      </c>
      <c r="B2562" t="s">
        <v>2760</v>
      </c>
      <c r="C2562" t="s">
        <v>2761</v>
      </c>
      <c r="D2562" t="s">
        <v>4405</v>
      </c>
      <c r="E2562" t="s">
        <v>266</v>
      </c>
      <c r="F2562" t="s">
        <v>4400</v>
      </c>
      <c r="G2562" t="s">
        <v>4468</v>
      </c>
      <c r="H2562" t="s">
        <v>2728</v>
      </c>
      <c r="I2562">
        <v>17</v>
      </c>
      <c r="J2562">
        <v>5059855001477</v>
      </c>
      <c r="K2562" t="s">
        <v>5074</v>
      </c>
      <c r="L2562" t="str">
        <f t="shared" si="192"/>
        <v>RXTED0135755</v>
      </c>
      <c r="M2562" t="s">
        <v>1706</v>
      </c>
      <c r="N2562" t="str">
        <f t="shared" si="193"/>
        <v>YEL</v>
      </c>
      <c r="O2562" t="str">
        <f t="shared" si="194"/>
        <v>001</v>
      </c>
      <c r="P2562" t="s">
        <v>2764</v>
      </c>
      <c r="Q2562" t="s">
        <v>2764</v>
      </c>
      <c r="R2562" t="s">
        <v>2764</v>
      </c>
      <c r="S2562" t="s">
        <v>5074</v>
      </c>
      <c r="T2562" t="s">
        <v>4402</v>
      </c>
      <c r="U2562" t="s">
        <v>4402</v>
      </c>
      <c r="V2562" t="s">
        <v>4402</v>
      </c>
      <c r="W2562" t="s">
        <v>2764</v>
      </c>
      <c r="X2562" t="s">
        <v>2764</v>
      </c>
      <c r="Y2562" t="s">
        <v>2764</v>
      </c>
      <c r="Z2562" t="s">
        <v>2764</v>
      </c>
      <c r="AA2562">
        <v>215.08303838823849</v>
      </c>
      <c r="AB2562" s="6">
        <f t="shared" ref="AB2562:AB2625" si="196">AA2562*I2562</f>
        <v>3656.4116526000544</v>
      </c>
      <c r="AC2562" t="s">
        <v>2766</v>
      </c>
      <c r="AD2562" t="s">
        <v>5073</v>
      </c>
    </row>
    <row r="2563" spans="1:30" x14ac:dyDescent="0.25">
      <c r="A2563" t="s">
        <v>2759</v>
      </c>
      <c r="B2563" t="s">
        <v>2760</v>
      </c>
      <c r="C2563" t="s">
        <v>2761</v>
      </c>
      <c r="D2563" t="s">
        <v>4405</v>
      </c>
      <c r="E2563" t="s">
        <v>266</v>
      </c>
      <c r="F2563" t="s">
        <v>4400</v>
      </c>
      <c r="G2563" t="s">
        <v>4468</v>
      </c>
      <c r="H2563" t="s">
        <v>2728</v>
      </c>
      <c r="I2563">
        <v>1</v>
      </c>
      <c r="J2563">
        <v>5059855001453</v>
      </c>
      <c r="K2563" t="s">
        <v>5075</v>
      </c>
      <c r="L2563" t="str">
        <f t="shared" ref="L2563:L2626" si="197">LEFT(K2563,12)</f>
        <v>RXTED0135755</v>
      </c>
      <c r="M2563" t="s">
        <v>1707</v>
      </c>
      <c r="N2563" t="str">
        <f t="shared" ref="N2563:N2626" si="198">LEFT(M2563,3)</f>
        <v>YEL</v>
      </c>
      <c r="O2563" t="str">
        <f t="shared" ref="O2563:O2626" si="199">RIGHT(M2563,3)</f>
        <v>002</v>
      </c>
      <c r="P2563" t="s">
        <v>2764</v>
      </c>
      <c r="Q2563" t="s">
        <v>2764</v>
      </c>
      <c r="R2563" t="s">
        <v>2764</v>
      </c>
      <c r="S2563" t="s">
        <v>5075</v>
      </c>
      <c r="T2563" t="s">
        <v>4402</v>
      </c>
      <c r="U2563" t="s">
        <v>4402</v>
      </c>
      <c r="V2563" t="s">
        <v>4402</v>
      </c>
      <c r="W2563" t="s">
        <v>2764</v>
      </c>
      <c r="X2563" t="s">
        <v>2764</v>
      </c>
      <c r="Y2563" t="s">
        <v>2764</v>
      </c>
      <c r="Z2563" t="s">
        <v>2764</v>
      </c>
      <c r="AA2563">
        <v>215.08303838823849</v>
      </c>
      <c r="AB2563" s="6">
        <f t="shared" si="196"/>
        <v>215.08303838823849</v>
      </c>
      <c r="AC2563" t="s">
        <v>2766</v>
      </c>
      <c r="AD2563" t="s">
        <v>5073</v>
      </c>
    </row>
    <row r="2564" spans="1:30" x14ac:dyDescent="0.25">
      <c r="A2564" t="s">
        <v>2759</v>
      </c>
      <c r="B2564" t="s">
        <v>2760</v>
      </c>
      <c r="C2564" t="s">
        <v>2761</v>
      </c>
      <c r="D2564" t="s">
        <v>4405</v>
      </c>
      <c r="E2564" t="s">
        <v>266</v>
      </c>
      <c r="F2564" t="s">
        <v>4400</v>
      </c>
      <c r="G2564" t="s">
        <v>4468</v>
      </c>
      <c r="H2564" t="s">
        <v>2728</v>
      </c>
      <c r="I2564">
        <v>1</v>
      </c>
      <c r="J2564">
        <v>5059855001415</v>
      </c>
      <c r="K2564" t="s">
        <v>5076</v>
      </c>
      <c r="L2564" t="str">
        <f t="shared" si="197"/>
        <v>RXTED0135755</v>
      </c>
      <c r="M2564" t="s">
        <v>1709</v>
      </c>
      <c r="N2564" t="str">
        <f t="shared" si="198"/>
        <v>YEL</v>
      </c>
      <c r="O2564" t="str">
        <f t="shared" si="199"/>
        <v>004</v>
      </c>
      <c r="P2564" t="s">
        <v>2764</v>
      </c>
      <c r="Q2564" t="s">
        <v>2764</v>
      </c>
      <c r="R2564" t="s">
        <v>2764</v>
      </c>
      <c r="S2564" t="s">
        <v>5076</v>
      </c>
      <c r="T2564" t="s">
        <v>4402</v>
      </c>
      <c r="U2564" t="s">
        <v>4402</v>
      </c>
      <c r="V2564" t="s">
        <v>4402</v>
      </c>
      <c r="W2564" t="s">
        <v>2764</v>
      </c>
      <c r="X2564" t="s">
        <v>2764</v>
      </c>
      <c r="Y2564" t="s">
        <v>2764</v>
      </c>
      <c r="Z2564" t="s">
        <v>2764</v>
      </c>
      <c r="AA2564">
        <v>215.08303838823849</v>
      </c>
      <c r="AB2564" s="6">
        <f t="shared" si="196"/>
        <v>215.08303838823849</v>
      </c>
      <c r="AC2564" t="s">
        <v>2766</v>
      </c>
      <c r="AD2564" t="s">
        <v>5073</v>
      </c>
    </row>
    <row r="2565" spans="1:30" x14ac:dyDescent="0.25">
      <c r="A2565" t="s">
        <v>2759</v>
      </c>
      <c r="B2565" t="s">
        <v>2760</v>
      </c>
      <c r="C2565" t="s">
        <v>2761</v>
      </c>
      <c r="D2565" t="s">
        <v>4399</v>
      </c>
      <c r="E2565" t="s">
        <v>265</v>
      </c>
      <c r="F2565" t="s">
        <v>4400</v>
      </c>
      <c r="G2565" t="s">
        <v>4497</v>
      </c>
      <c r="H2565" t="s">
        <v>2728</v>
      </c>
      <c r="I2565">
        <v>5</v>
      </c>
      <c r="J2565">
        <v>5059489941477</v>
      </c>
      <c r="K2565" t="s">
        <v>5078</v>
      </c>
      <c r="L2565" t="str">
        <f t="shared" si="197"/>
        <v>RXTED0135760</v>
      </c>
      <c r="M2565" t="s">
        <v>2833</v>
      </c>
      <c r="N2565" t="str">
        <f t="shared" si="198"/>
        <v>WHI</v>
      </c>
      <c r="O2565" t="str">
        <f t="shared" si="199"/>
        <v>007</v>
      </c>
      <c r="P2565" t="s">
        <v>2764</v>
      </c>
      <c r="Q2565" t="s">
        <v>2764</v>
      </c>
      <c r="R2565" t="s">
        <v>2764</v>
      </c>
      <c r="S2565" t="s">
        <v>5078</v>
      </c>
      <c r="T2565" t="s">
        <v>4402</v>
      </c>
      <c r="U2565" t="s">
        <v>4402</v>
      </c>
      <c r="V2565" t="s">
        <v>4402</v>
      </c>
      <c r="W2565" t="s">
        <v>2764</v>
      </c>
      <c r="X2565" t="s">
        <v>2764</v>
      </c>
      <c r="Y2565" t="s">
        <v>2764</v>
      </c>
      <c r="Z2565" t="s">
        <v>2764</v>
      </c>
      <c r="AA2565">
        <v>122.51565477811053</v>
      </c>
      <c r="AB2565" s="6">
        <f t="shared" si="196"/>
        <v>612.57827389055262</v>
      </c>
      <c r="AC2565" t="s">
        <v>2766</v>
      </c>
      <c r="AD2565" t="s">
        <v>5077</v>
      </c>
    </row>
    <row r="2566" spans="1:30" x14ac:dyDescent="0.25">
      <c r="A2566" t="s">
        <v>2759</v>
      </c>
      <c r="B2566" t="s">
        <v>2760</v>
      </c>
      <c r="C2566" t="s">
        <v>2761</v>
      </c>
      <c r="D2566" t="s">
        <v>4399</v>
      </c>
      <c r="E2566" t="s">
        <v>265</v>
      </c>
      <c r="F2566" t="s">
        <v>4400</v>
      </c>
      <c r="G2566" t="s">
        <v>4475</v>
      </c>
      <c r="H2566" t="s">
        <v>2728</v>
      </c>
      <c r="I2566">
        <v>1</v>
      </c>
      <c r="J2566">
        <v>5059489747857</v>
      </c>
      <c r="K2566" t="s">
        <v>5080</v>
      </c>
      <c r="L2566" t="str">
        <f t="shared" si="197"/>
        <v>RXTED0135766</v>
      </c>
      <c r="M2566" t="s">
        <v>619</v>
      </c>
      <c r="N2566" t="str">
        <f t="shared" si="198"/>
        <v>LGY</v>
      </c>
      <c r="O2566" t="str">
        <f t="shared" si="199"/>
        <v>34R</v>
      </c>
      <c r="P2566" t="s">
        <v>2764</v>
      </c>
      <c r="Q2566" t="s">
        <v>2764</v>
      </c>
      <c r="R2566" t="s">
        <v>2764</v>
      </c>
      <c r="S2566" t="s">
        <v>5080</v>
      </c>
      <c r="T2566" t="s">
        <v>4486</v>
      </c>
      <c r="U2566" t="str">
        <f>LEFT(T2566,2)</f>
        <v>SS</v>
      </c>
      <c r="V2566">
        <v>2024</v>
      </c>
      <c r="W2566" t="s">
        <v>2764</v>
      </c>
      <c r="X2566" t="s">
        <v>2764</v>
      </c>
      <c r="Y2566" t="s">
        <v>2764</v>
      </c>
      <c r="Z2566" t="s">
        <v>2764</v>
      </c>
      <c r="AA2566">
        <v>100.73509392866866</v>
      </c>
      <c r="AB2566" s="6">
        <f t="shared" si="196"/>
        <v>100.73509392866866</v>
      </c>
      <c r="AC2566" t="s">
        <v>2766</v>
      </c>
      <c r="AD2566" t="s">
        <v>5079</v>
      </c>
    </row>
    <row r="2567" spans="1:30" x14ac:dyDescent="0.25">
      <c r="A2567" t="s">
        <v>2759</v>
      </c>
      <c r="B2567" t="s">
        <v>2760</v>
      </c>
      <c r="C2567" t="s">
        <v>2761</v>
      </c>
      <c r="D2567" t="s">
        <v>4399</v>
      </c>
      <c r="E2567" t="s">
        <v>265</v>
      </c>
      <c r="F2567" t="s">
        <v>4400</v>
      </c>
      <c r="G2567" t="s">
        <v>4475</v>
      </c>
      <c r="H2567" t="s">
        <v>2728</v>
      </c>
      <c r="I2567">
        <v>12</v>
      </c>
      <c r="J2567">
        <v>5059489977179</v>
      </c>
      <c r="K2567" t="s">
        <v>5081</v>
      </c>
      <c r="L2567" t="str">
        <f t="shared" si="197"/>
        <v>RXTED0135767</v>
      </c>
      <c r="M2567" t="s">
        <v>1715</v>
      </c>
      <c r="N2567" t="str">
        <f t="shared" si="198"/>
        <v>TAN</v>
      </c>
      <c r="O2567" t="str">
        <f t="shared" si="199"/>
        <v>30R</v>
      </c>
      <c r="P2567" t="s">
        <v>2764</v>
      </c>
      <c r="Q2567" t="s">
        <v>2764</v>
      </c>
      <c r="R2567" t="s">
        <v>2764</v>
      </c>
      <c r="S2567" t="s">
        <v>5081</v>
      </c>
      <c r="T2567" t="s">
        <v>4486</v>
      </c>
      <c r="U2567" t="str">
        <f>LEFT(T2567,2)</f>
        <v>SS</v>
      </c>
      <c r="V2567">
        <v>2024</v>
      </c>
      <c r="W2567" t="s">
        <v>2764</v>
      </c>
      <c r="X2567" t="s">
        <v>2764</v>
      </c>
      <c r="Y2567" t="s">
        <v>2764</v>
      </c>
      <c r="Z2567" t="s">
        <v>2764</v>
      </c>
      <c r="AA2567">
        <v>100.73509392866866</v>
      </c>
      <c r="AB2567" s="6">
        <f t="shared" si="196"/>
        <v>1208.8211271440239</v>
      </c>
      <c r="AC2567" t="s">
        <v>2766</v>
      </c>
      <c r="AD2567" t="s">
        <v>5082</v>
      </c>
    </row>
    <row r="2568" spans="1:30" x14ac:dyDescent="0.25">
      <c r="A2568" t="s">
        <v>2759</v>
      </c>
      <c r="B2568" t="s">
        <v>2760</v>
      </c>
      <c r="C2568" t="s">
        <v>2761</v>
      </c>
      <c r="D2568" t="s">
        <v>4399</v>
      </c>
      <c r="E2568" t="s">
        <v>265</v>
      </c>
      <c r="F2568" t="s">
        <v>4400</v>
      </c>
      <c r="G2568" t="s">
        <v>4475</v>
      </c>
      <c r="H2568" t="s">
        <v>2728</v>
      </c>
      <c r="I2568">
        <v>5</v>
      </c>
      <c r="J2568">
        <v>5059489977131</v>
      </c>
      <c r="K2568" t="s">
        <v>5083</v>
      </c>
      <c r="L2568" t="str">
        <f t="shared" si="197"/>
        <v>RXTED0135767</v>
      </c>
      <c r="M2568" t="s">
        <v>1716</v>
      </c>
      <c r="N2568" t="str">
        <f t="shared" si="198"/>
        <v>TAN</v>
      </c>
      <c r="O2568" t="str">
        <f t="shared" si="199"/>
        <v>38R</v>
      </c>
      <c r="P2568" t="s">
        <v>2764</v>
      </c>
      <c r="Q2568" t="s">
        <v>2764</v>
      </c>
      <c r="R2568" t="s">
        <v>2764</v>
      </c>
      <c r="S2568" t="s">
        <v>5083</v>
      </c>
      <c r="T2568" t="s">
        <v>4486</v>
      </c>
      <c r="U2568" t="str">
        <f>LEFT(T2568,2)</f>
        <v>SS</v>
      </c>
      <c r="V2568">
        <v>2024</v>
      </c>
      <c r="W2568" t="s">
        <v>2764</v>
      </c>
      <c r="X2568" t="s">
        <v>2764</v>
      </c>
      <c r="Y2568" t="s">
        <v>2764</v>
      </c>
      <c r="Z2568" t="s">
        <v>2764</v>
      </c>
      <c r="AA2568">
        <v>100.73509392866866</v>
      </c>
      <c r="AB2568" s="6">
        <f t="shared" si="196"/>
        <v>503.67546964334332</v>
      </c>
      <c r="AC2568" t="s">
        <v>2766</v>
      </c>
      <c r="AD2568" t="s">
        <v>5082</v>
      </c>
    </row>
    <row r="2569" spans="1:30" x14ac:dyDescent="0.25">
      <c r="A2569" t="s">
        <v>2759</v>
      </c>
      <c r="B2569" t="s">
        <v>2760</v>
      </c>
      <c r="C2569" t="s">
        <v>2761</v>
      </c>
      <c r="D2569" t="s">
        <v>4399</v>
      </c>
      <c r="E2569" t="s">
        <v>265</v>
      </c>
      <c r="F2569" t="s">
        <v>4400</v>
      </c>
      <c r="G2569" t="s">
        <v>4475</v>
      </c>
      <c r="H2569" t="s">
        <v>2728</v>
      </c>
      <c r="I2569">
        <v>1</v>
      </c>
      <c r="J2569">
        <v>5059489955863</v>
      </c>
      <c r="K2569" t="s">
        <v>5084</v>
      </c>
      <c r="L2569" t="str">
        <f t="shared" si="197"/>
        <v>RXTED0135770</v>
      </c>
      <c r="M2569" t="s">
        <v>1717</v>
      </c>
      <c r="N2569" t="str">
        <f t="shared" si="198"/>
        <v>ECR</v>
      </c>
      <c r="O2569" t="str">
        <f t="shared" si="199"/>
        <v>28R</v>
      </c>
      <c r="P2569" t="s">
        <v>2764</v>
      </c>
      <c r="Q2569" t="s">
        <v>2764</v>
      </c>
      <c r="R2569" t="s">
        <v>2764</v>
      </c>
      <c r="S2569" t="s">
        <v>5084</v>
      </c>
      <c r="T2569" t="s">
        <v>4402</v>
      </c>
      <c r="U2569" t="s">
        <v>4402</v>
      </c>
      <c r="V2569" t="s">
        <v>4402</v>
      </c>
      <c r="W2569" t="s">
        <v>2764</v>
      </c>
      <c r="X2569" t="s">
        <v>2764</v>
      </c>
      <c r="Y2569" t="s">
        <v>2764</v>
      </c>
      <c r="Z2569" t="s">
        <v>2764</v>
      </c>
      <c r="AA2569">
        <v>114.34794445956983</v>
      </c>
      <c r="AB2569" s="6">
        <f t="shared" si="196"/>
        <v>114.34794445956983</v>
      </c>
      <c r="AC2569" t="s">
        <v>2766</v>
      </c>
      <c r="AD2569" t="s">
        <v>5085</v>
      </c>
    </row>
    <row r="2570" spans="1:30" x14ac:dyDescent="0.25">
      <c r="A2570" t="s">
        <v>2759</v>
      </c>
      <c r="B2570" t="s">
        <v>2760</v>
      </c>
      <c r="C2570" t="s">
        <v>2761</v>
      </c>
      <c r="D2570" t="s">
        <v>4405</v>
      </c>
      <c r="E2570" t="s">
        <v>266</v>
      </c>
      <c r="F2570" t="s">
        <v>4489</v>
      </c>
      <c r="G2570" t="s">
        <v>4489</v>
      </c>
      <c r="H2570" t="s">
        <v>2727</v>
      </c>
      <c r="I2570">
        <v>1</v>
      </c>
      <c r="J2570">
        <v>5059855098002</v>
      </c>
      <c r="K2570" t="s">
        <v>5086</v>
      </c>
      <c r="L2570" t="str">
        <f t="shared" si="197"/>
        <v>RXTED0135772</v>
      </c>
      <c r="M2570" t="s">
        <v>1718</v>
      </c>
      <c r="N2570" t="str">
        <f t="shared" si="198"/>
        <v>MYW</v>
      </c>
      <c r="O2570" t="str">
        <f t="shared" si="199"/>
        <v>036</v>
      </c>
      <c r="P2570" t="s">
        <v>2764</v>
      </c>
      <c r="Q2570" t="s">
        <v>2764</v>
      </c>
      <c r="R2570" t="s">
        <v>2764</v>
      </c>
      <c r="S2570" t="s">
        <v>5086</v>
      </c>
      <c r="T2570" t="s">
        <v>4402</v>
      </c>
      <c r="U2570" t="s">
        <v>4402</v>
      </c>
      <c r="V2570" t="s">
        <v>4402</v>
      </c>
      <c r="W2570" t="s">
        <v>2764</v>
      </c>
      <c r="X2570" t="s">
        <v>2764</v>
      </c>
      <c r="Y2570" t="s">
        <v>2764</v>
      </c>
      <c r="Z2570" t="s">
        <v>2764</v>
      </c>
      <c r="AA2570">
        <v>193.30247753879661</v>
      </c>
      <c r="AB2570" s="6">
        <f t="shared" si="196"/>
        <v>193.30247753879661</v>
      </c>
      <c r="AC2570" t="s">
        <v>2766</v>
      </c>
      <c r="AD2570" t="s">
        <v>5087</v>
      </c>
    </row>
    <row r="2571" spans="1:30" x14ac:dyDescent="0.25">
      <c r="A2571" t="s">
        <v>2759</v>
      </c>
      <c r="B2571" t="s">
        <v>2760</v>
      </c>
      <c r="C2571" t="s">
        <v>2761</v>
      </c>
      <c r="D2571" t="s">
        <v>4405</v>
      </c>
      <c r="E2571" t="s">
        <v>266</v>
      </c>
      <c r="F2571" t="s">
        <v>4400</v>
      </c>
      <c r="G2571" t="s">
        <v>4468</v>
      </c>
      <c r="H2571" t="s">
        <v>2728</v>
      </c>
      <c r="I2571">
        <v>2</v>
      </c>
      <c r="J2571">
        <v>5059855010677</v>
      </c>
      <c r="K2571" t="s">
        <v>5088</v>
      </c>
      <c r="L2571" t="str">
        <f t="shared" si="197"/>
        <v>RXTED0135782</v>
      </c>
      <c r="M2571" t="s">
        <v>2806</v>
      </c>
      <c r="N2571" t="str">
        <f t="shared" si="198"/>
        <v>WHI</v>
      </c>
      <c r="O2571" t="str">
        <f t="shared" si="199"/>
        <v>004</v>
      </c>
      <c r="P2571" t="s">
        <v>2764</v>
      </c>
      <c r="Q2571" t="s">
        <v>2764</v>
      </c>
      <c r="R2571" t="s">
        <v>2764</v>
      </c>
      <c r="S2571" t="s">
        <v>5088</v>
      </c>
      <c r="T2571" t="s">
        <v>4402</v>
      </c>
      <c r="U2571" t="s">
        <v>4402</v>
      </c>
      <c r="V2571" t="s">
        <v>4402</v>
      </c>
      <c r="W2571" t="s">
        <v>2764</v>
      </c>
      <c r="X2571" t="s">
        <v>2764</v>
      </c>
      <c r="Y2571" t="s">
        <v>2764</v>
      </c>
      <c r="Z2571" t="s">
        <v>2764</v>
      </c>
      <c r="AA2571">
        <v>107.54151919411925</v>
      </c>
      <c r="AB2571" s="6">
        <f t="shared" si="196"/>
        <v>215.08303838823849</v>
      </c>
      <c r="AC2571" t="s">
        <v>2766</v>
      </c>
      <c r="AD2571" t="s">
        <v>5089</v>
      </c>
    </row>
    <row r="2572" spans="1:30" x14ac:dyDescent="0.25">
      <c r="A2572" t="s">
        <v>2759</v>
      </c>
      <c r="B2572" t="s">
        <v>2760</v>
      </c>
      <c r="C2572" t="s">
        <v>2761</v>
      </c>
      <c r="D2572" t="s">
        <v>4405</v>
      </c>
      <c r="E2572" t="s">
        <v>266</v>
      </c>
      <c r="F2572" t="s">
        <v>4400</v>
      </c>
      <c r="G2572" t="s">
        <v>4468</v>
      </c>
      <c r="H2572" t="s">
        <v>2728</v>
      </c>
      <c r="I2572">
        <v>1</v>
      </c>
      <c r="J2572">
        <v>5059489781721</v>
      </c>
      <c r="K2572" t="s">
        <v>5090</v>
      </c>
      <c r="L2572" t="str">
        <f t="shared" si="197"/>
        <v>RXTED0135808</v>
      </c>
      <c r="M2572" t="s">
        <v>2810</v>
      </c>
      <c r="N2572" t="str">
        <f t="shared" si="198"/>
        <v>BLK</v>
      </c>
      <c r="O2572" t="str">
        <f t="shared" si="199"/>
        <v>001</v>
      </c>
      <c r="P2572" t="s">
        <v>2764</v>
      </c>
      <c r="Q2572" t="s">
        <v>2764</v>
      </c>
      <c r="R2572" t="s">
        <v>2764</v>
      </c>
      <c r="S2572" t="s">
        <v>5090</v>
      </c>
      <c r="T2572" t="s">
        <v>4402</v>
      </c>
      <c r="U2572" t="s">
        <v>4402</v>
      </c>
      <c r="V2572" t="s">
        <v>4402</v>
      </c>
      <c r="W2572" t="s">
        <v>2764</v>
      </c>
      <c r="X2572" t="s">
        <v>2764</v>
      </c>
      <c r="Y2572" t="s">
        <v>2764</v>
      </c>
      <c r="Z2572" t="s">
        <v>2764</v>
      </c>
      <c r="AA2572">
        <v>215.08303838823849</v>
      </c>
      <c r="AB2572" s="6">
        <f t="shared" si="196"/>
        <v>215.08303838823849</v>
      </c>
      <c r="AC2572" t="s">
        <v>2766</v>
      </c>
      <c r="AD2572" t="s">
        <v>5091</v>
      </c>
    </row>
    <row r="2573" spans="1:30" x14ac:dyDescent="0.25">
      <c r="A2573" t="s">
        <v>2759</v>
      </c>
      <c r="B2573" t="s">
        <v>2760</v>
      </c>
      <c r="C2573" t="s">
        <v>2761</v>
      </c>
      <c r="D2573" t="s">
        <v>4399</v>
      </c>
      <c r="E2573" t="s">
        <v>265</v>
      </c>
      <c r="F2573" t="s">
        <v>4489</v>
      </c>
      <c r="G2573" t="s">
        <v>4489</v>
      </c>
      <c r="H2573" t="s">
        <v>2727</v>
      </c>
      <c r="I2573">
        <v>1</v>
      </c>
      <c r="J2573">
        <v>5059489936701</v>
      </c>
      <c r="K2573" t="s">
        <v>5092</v>
      </c>
      <c r="L2573" t="str">
        <f t="shared" si="197"/>
        <v>RXTED0135874</v>
      </c>
      <c r="M2573" t="s">
        <v>1639</v>
      </c>
      <c r="N2573" t="str">
        <f t="shared" si="198"/>
        <v>BLK</v>
      </c>
      <c r="O2573" t="str">
        <f t="shared" si="199"/>
        <v>041</v>
      </c>
      <c r="P2573" t="s">
        <v>2764</v>
      </c>
      <c r="Q2573" t="s">
        <v>2764</v>
      </c>
      <c r="R2573" t="s">
        <v>2764</v>
      </c>
      <c r="S2573" t="s">
        <v>5092</v>
      </c>
      <c r="T2573" t="s">
        <v>4486</v>
      </c>
      <c r="U2573" t="str">
        <f>LEFT(T2573,2)</f>
        <v>SS</v>
      </c>
      <c r="V2573">
        <v>2024</v>
      </c>
      <c r="W2573" t="s">
        <v>2764</v>
      </c>
      <c r="X2573" t="s">
        <v>2764</v>
      </c>
      <c r="Y2573" t="s">
        <v>2764</v>
      </c>
      <c r="Z2573" t="s">
        <v>2764</v>
      </c>
      <c r="AA2573">
        <v>122.51565477811053</v>
      </c>
      <c r="AB2573" s="6">
        <f t="shared" si="196"/>
        <v>122.51565477811053</v>
      </c>
      <c r="AC2573" t="s">
        <v>2766</v>
      </c>
      <c r="AD2573" t="s">
        <v>5093</v>
      </c>
    </row>
    <row r="2574" spans="1:30" x14ac:dyDescent="0.25">
      <c r="A2574" t="s">
        <v>2759</v>
      </c>
      <c r="B2574" t="s">
        <v>2760</v>
      </c>
      <c r="C2574" t="s">
        <v>2761</v>
      </c>
      <c r="D2574" t="s">
        <v>4399</v>
      </c>
      <c r="E2574" t="s">
        <v>265</v>
      </c>
      <c r="F2574" t="s">
        <v>4489</v>
      </c>
      <c r="G2574" t="s">
        <v>4489</v>
      </c>
      <c r="H2574" t="s">
        <v>2727</v>
      </c>
      <c r="I2574">
        <v>1</v>
      </c>
      <c r="J2574">
        <v>5059489922827</v>
      </c>
      <c r="K2574" t="s">
        <v>5095</v>
      </c>
      <c r="L2574" t="str">
        <f t="shared" si="197"/>
        <v>RXTED0135875</v>
      </c>
      <c r="M2574" t="s">
        <v>641</v>
      </c>
      <c r="N2574" t="str">
        <f t="shared" si="198"/>
        <v>BRO</v>
      </c>
      <c r="O2574" t="str">
        <f t="shared" si="199"/>
        <v>042</v>
      </c>
      <c r="P2574" t="s">
        <v>2764</v>
      </c>
      <c r="Q2574" t="s">
        <v>2764</v>
      </c>
      <c r="R2574" t="s">
        <v>2764</v>
      </c>
      <c r="S2574" t="s">
        <v>5095</v>
      </c>
      <c r="T2574" t="s">
        <v>4486</v>
      </c>
      <c r="U2574" t="str">
        <f>LEFT(T2574,2)</f>
        <v>SS</v>
      </c>
      <c r="V2574">
        <v>2024</v>
      </c>
      <c r="W2574" t="s">
        <v>2764</v>
      </c>
      <c r="X2574" t="s">
        <v>2764</v>
      </c>
      <c r="Y2574" t="s">
        <v>2764</v>
      </c>
      <c r="Z2574" t="s">
        <v>2764</v>
      </c>
      <c r="AA2574">
        <v>122.51565477811053</v>
      </c>
      <c r="AB2574" s="6">
        <f t="shared" si="196"/>
        <v>122.51565477811053</v>
      </c>
      <c r="AC2574" t="s">
        <v>2766</v>
      </c>
      <c r="AD2574" t="s">
        <v>5094</v>
      </c>
    </row>
    <row r="2575" spans="1:30" x14ac:dyDescent="0.25">
      <c r="A2575" t="s">
        <v>2759</v>
      </c>
      <c r="B2575" t="s">
        <v>2760</v>
      </c>
      <c r="C2575" t="s">
        <v>2761</v>
      </c>
      <c r="D2575" t="s">
        <v>4399</v>
      </c>
      <c r="E2575" t="s">
        <v>265</v>
      </c>
      <c r="F2575" t="s">
        <v>4400</v>
      </c>
      <c r="G2575" t="s">
        <v>4409</v>
      </c>
      <c r="H2575" t="s">
        <v>2845</v>
      </c>
      <c r="I2575">
        <v>5</v>
      </c>
      <c r="J2575">
        <v>5059855034239</v>
      </c>
      <c r="K2575" t="s">
        <v>5096</v>
      </c>
      <c r="L2575" t="str">
        <f t="shared" si="197"/>
        <v>RXTED0135880</v>
      </c>
      <c r="M2575" t="s">
        <v>1719</v>
      </c>
      <c r="N2575" t="str">
        <f t="shared" si="198"/>
        <v>DOR</v>
      </c>
      <c r="O2575" t="str">
        <f t="shared" si="199"/>
        <v>006</v>
      </c>
      <c r="P2575" t="s">
        <v>2764</v>
      </c>
      <c r="Q2575" t="s">
        <v>2764</v>
      </c>
      <c r="R2575" t="s">
        <v>2764</v>
      </c>
      <c r="S2575" t="s">
        <v>5096</v>
      </c>
      <c r="T2575" t="s">
        <v>4402</v>
      </c>
      <c r="U2575" t="s">
        <v>4402</v>
      </c>
      <c r="V2575" t="s">
        <v>4402</v>
      </c>
      <c r="W2575" t="s">
        <v>2764</v>
      </c>
      <c r="X2575" t="s">
        <v>2764</v>
      </c>
      <c r="Y2575" t="s">
        <v>2764</v>
      </c>
      <c r="Z2575" t="s">
        <v>2764</v>
      </c>
      <c r="AA2575">
        <v>100.73509392866866</v>
      </c>
      <c r="AB2575" s="6">
        <f t="shared" si="196"/>
        <v>503.67546964334332</v>
      </c>
      <c r="AC2575" t="s">
        <v>2766</v>
      </c>
      <c r="AD2575" t="s">
        <v>5097</v>
      </c>
    </row>
    <row r="2576" spans="1:30" x14ac:dyDescent="0.25">
      <c r="A2576" t="s">
        <v>2759</v>
      </c>
      <c r="B2576" t="s">
        <v>2760</v>
      </c>
      <c r="C2576" t="s">
        <v>2761</v>
      </c>
      <c r="D2576" t="s">
        <v>4405</v>
      </c>
      <c r="E2576" t="s">
        <v>266</v>
      </c>
      <c r="F2576" t="s">
        <v>4400</v>
      </c>
      <c r="G2576" t="s">
        <v>4420</v>
      </c>
      <c r="H2576" t="s">
        <v>2728</v>
      </c>
      <c r="I2576">
        <v>14</v>
      </c>
      <c r="J2576">
        <v>5059855031184</v>
      </c>
      <c r="K2576" t="s">
        <v>5098</v>
      </c>
      <c r="L2576" t="str">
        <f t="shared" si="197"/>
        <v>RXTED0135908</v>
      </c>
      <c r="M2576" t="s">
        <v>271</v>
      </c>
      <c r="N2576" t="str">
        <f t="shared" si="198"/>
        <v>WHI</v>
      </c>
      <c r="O2576" t="str">
        <f t="shared" si="199"/>
        <v>000</v>
      </c>
      <c r="P2576" t="s">
        <v>2764</v>
      </c>
      <c r="Q2576" t="s">
        <v>2764</v>
      </c>
      <c r="R2576" t="s">
        <v>2764</v>
      </c>
      <c r="S2576" t="s">
        <v>5098</v>
      </c>
      <c r="T2576" t="s">
        <v>4402</v>
      </c>
      <c r="U2576" t="s">
        <v>4402</v>
      </c>
      <c r="V2576" t="s">
        <v>4402</v>
      </c>
      <c r="W2576" t="s">
        <v>2764</v>
      </c>
      <c r="X2576" t="s">
        <v>2764</v>
      </c>
      <c r="Y2576" t="s">
        <v>2764</v>
      </c>
      <c r="Z2576" t="s">
        <v>2764</v>
      </c>
      <c r="AA2576">
        <v>322.62455758235774</v>
      </c>
      <c r="AB2576" s="6">
        <f t="shared" si="196"/>
        <v>4516.7438061530083</v>
      </c>
      <c r="AC2576" t="s">
        <v>2766</v>
      </c>
      <c r="AD2576" t="s">
        <v>5099</v>
      </c>
    </row>
    <row r="2577" spans="1:30" x14ac:dyDescent="0.25">
      <c r="A2577" t="s">
        <v>2759</v>
      </c>
      <c r="B2577" t="s">
        <v>2760</v>
      </c>
      <c r="C2577" t="s">
        <v>2761</v>
      </c>
      <c r="D2577" t="s">
        <v>4405</v>
      </c>
      <c r="E2577" t="s">
        <v>266</v>
      </c>
      <c r="F2577" t="s">
        <v>4400</v>
      </c>
      <c r="G2577" t="s">
        <v>4420</v>
      </c>
      <c r="H2577" t="s">
        <v>2728</v>
      </c>
      <c r="I2577">
        <v>7</v>
      </c>
      <c r="J2577">
        <v>5059855031160</v>
      </c>
      <c r="K2577" t="s">
        <v>5100</v>
      </c>
      <c r="L2577" t="str">
        <f t="shared" si="197"/>
        <v>RXTED0135908</v>
      </c>
      <c r="M2577" t="s">
        <v>273</v>
      </c>
      <c r="N2577" t="str">
        <f t="shared" si="198"/>
        <v>WHI</v>
      </c>
      <c r="O2577" t="str">
        <f t="shared" si="199"/>
        <v>001</v>
      </c>
      <c r="P2577" t="s">
        <v>2764</v>
      </c>
      <c r="Q2577" t="s">
        <v>2764</v>
      </c>
      <c r="R2577" t="s">
        <v>2764</v>
      </c>
      <c r="S2577" t="s">
        <v>5100</v>
      </c>
      <c r="T2577" t="s">
        <v>4402</v>
      </c>
      <c r="U2577" t="s">
        <v>4402</v>
      </c>
      <c r="V2577" t="s">
        <v>4402</v>
      </c>
      <c r="W2577" t="s">
        <v>2764</v>
      </c>
      <c r="X2577" t="s">
        <v>2764</v>
      </c>
      <c r="Y2577" t="s">
        <v>2764</v>
      </c>
      <c r="Z2577" t="s">
        <v>2764</v>
      </c>
      <c r="AA2577">
        <v>322.62455758235774</v>
      </c>
      <c r="AB2577" s="6">
        <f t="shared" si="196"/>
        <v>2258.3719030765042</v>
      </c>
      <c r="AC2577" t="s">
        <v>2766</v>
      </c>
      <c r="AD2577" t="s">
        <v>5099</v>
      </c>
    </row>
    <row r="2578" spans="1:30" x14ac:dyDescent="0.25">
      <c r="A2578" t="s">
        <v>2759</v>
      </c>
      <c r="B2578" t="s">
        <v>2760</v>
      </c>
      <c r="C2578" t="s">
        <v>2761</v>
      </c>
      <c r="D2578" t="s">
        <v>4405</v>
      </c>
      <c r="E2578" t="s">
        <v>266</v>
      </c>
      <c r="F2578" t="s">
        <v>4400</v>
      </c>
      <c r="G2578" t="s">
        <v>4468</v>
      </c>
      <c r="H2578" t="s">
        <v>2728</v>
      </c>
      <c r="I2578">
        <v>1</v>
      </c>
      <c r="J2578">
        <v>5059855013944</v>
      </c>
      <c r="K2578" t="s">
        <v>5102</v>
      </c>
      <c r="L2578" t="str">
        <f t="shared" si="197"/>
        <v>RXTED0135914</v>
      </c>
      <c r="M2578" t="s">
        <v>273</v>
      </c>
      <c r="N2578" t="str">
        <f t="shared" si="198"/>
        <v>WHI</v>
      </c>
      <c r="O2578" t="str">
        <f t="shared" si="199"/>
        <v>001</v>
      </c>
      <c r="P2578" t="s">
        <v>2764</v>
      </c>
      <c r="Q2578" t="s">
        <v>2764</v>
      </c>
      <c r="R2578" t="s">
        <v>2764</v>
      </c>
      <c r="S2578" t="s">
        <v>5102</v>
      </c>
      <c r="T2578" t="s">
        <v>4402</v>
      </c>
      <c r="U2578" t="s">
        <v>4402</v>
      </c>
      <c r="V2578" t="s">
        <v>4402</v>
      </c>
      <c r="W2578" t="s">
        <v>2764</v>
      </c>
      <c r="X2578" t="s">
        <v>2764</v>
      </c>
      <c r="Y2578" t="s">
        <v>2764</v>
      </c>
      <c r="Z2578" t="s">
        <v>2764</v>
      </c>
      <c r="AA2578">
        <v>236.86359923768038</v>
      </c>
      <c r="AB2578" s="6">
        <f t="shared" si="196"/>
        <v>236.86359923768038</v>
      </c>
      <c r="AC2578" t="s">
        <v>2766</v>
      </c>
      <c r="AD2578" t="s">
        <v>5101</v>
      </c>
    </row>
    <row r="2579" spans="1:30" x14ac:dyDescent="0.25">
      <c r="A2579" t="s">
        <v>2759</v>
      </c>
      <c r="B2579" t="s">
        <v>2760</v>
      </c>
      <c r="C2579" t="s">
        <v>2761</v>
      </c>
      <c r="D2579" t="s">
        <v>4405</v>
      </c>
      <c r="E2579" t="s">
        <v>266</v>
      </c>
      <c r="F2579" t="s">
        <v>4400</v>
      </c>
      <c r="G2579" t="s">
        <v>4468</v>
      </c>
      <c r="H2579" t="s">
        <v>2728</v>
      </c>
      <c r="I2579">
        <v>1</v>
      </c>
      <c r="J2579">
        <v>5059855013920</v>
      </c>
      <c r="K2579" t="s">
        <v>5103</v>
      </c>
      <c r="L2579" t="str">
        <f t="shared" si="197"/>
        <v>RXTED0135914</v>
      </c>
      <c r="M2579" t="s">
        <v>378</v>
      </c>
      <c r="N2579" t="str">
        <f t="shared" si="198"/>
        <v>WHI</v>
      </c>
      <c r="O2579" t="str">
        <f t="shared" si="199"/>
        <v>002</v>
      </c>
      <c r="P2579" t="s">
        <v>2764</v>
      </c>
      <c r="Q2579" t="s">
        <v>2764</v>
      </c>
      <c r="R2579" t="s">
        <v>2764</v>
      </c>
      <c r="S2579" t="s">
        <v>5103</v>
      </c>
      <c r="T2579" t="s">
        <v>4402</v>
      </c>
      <c r="U2579" t="s">
        <v>4402</v>
      </c>
      <c r="V2579" t="s">
        <v>4402</v>
      </c>
      <c r="W2579" t="s">
        <v>2764</v>
      </c>
      <c r="X2579" t="s">
        <v>2764</v>
      </c>
      <c r="Y2579" t="s">
        <v>2764</v>
      </c>
      <c r="Z2579" t="s">
        <v>2764</v>
      </c>
      <c r="AA2579">
        <v>236.86359923768038</v>
      </c>
      <c r="AB2579" s="6">
        <f t="shared" si="196"/>
        <v>236.86359923768038</v>
      </c>
      <c r="AC2579" t="s">
        <v>2766</v>
      </c>
      <c r="AD2579" t="s">
        <v>5101</v>
      </c>
    </row>
    <row r="2580" spans="1:30" x14ac:dyDescent="0.25">
      <c r="A2580" t="s">
        <v>2759</v>
      </c>
      <c r="B2580" t="s">
        <v>2760</v>
      </c>
      <c r="C2580" t="s">
        <v>2761</v>
      </c>
      <c r="D2580" t="s">
        <v>4405</v>
      </c>
      <c r="E2580" t="s">
        <v>266</v>
      </c>
      <c r="F2580" t="s">
        <v>4400</v>
      </c>
      <c r="G2580" t="s">
        <v>4468</v>
      </c>
      <c r="H2580" t="s">
        <v>2728</v>
      </c>
      <c r="I2580">
        <v>3</v>
      </c>
      <c r="J2580">
        <v>5059855013906</v>
      </c>
      <c r="K2580" t="s">
        <v>5104</v>
      </c>
      <c r="L2580" t="str">
        <f t="shared" si="197"/>
        <v>RXTED0135914</v>
      </c>
      <c r="M2580" t="s">
        <v>303</v>
      </c>
      <c r="N2580" t="str">
        <f t="shared" si="198"/>
        <v>WHI</v>
      </c>
      <c r="O2580" t="str">
        <f t="shared" si="199"/>
        <v>003</v>
      </c>
      <c r="P2580" t="s">
        <v>2764</v>
      </c>
      <c r="Q2580" t="s">
        <v>2764</v>
      </c>
      <c r="R2580" t="s">
        <v>2764</v>
      </c>
      <c r="S2580" t="s">
        <v>5104</v>
      </c>
      <c r="T2580" t="s">
        <v>4402</v>
      </c>
      <c r="U2580" t="s">
        <v>4402</v>
      </c>
      <c r="V2580" t="s">
        <v>4402</v>
      </c>
      <c r="W2580" t="s">
        <v>2764</v>
      </c>
      <c r="X2580" t="s">
        <v>2764</v>
      </c>
      <c r="Y2580" t="s">
        <v>2764</v>
      </c>
      <c r="Z2580" t="s">
        <v>2764</v>
      </c>
      <c r="AA2580">
        <v>236.86359923768038</v>
      </c>
      <c r="AB2580" s="6">
        <f t="shared" si="196"/>
        <v>710.59079771304118</v>
      </c>
      <c r="AC2580" t="s">
        <v>2766</v>
      </c>
      <c r="AD2580" t="s">
        <v>5101</v>
      </c>
    </row>
    <row r="2581" spans="1:30" x14ac:dyDescent="0.25">
      <c r="A2581" t="s">
        <v>2759</v>
      </c>
      <c r="B2581" t="s">
        <v>2760</v>
      </c>
      <c r="C2581" t="s">
        <v>2761</v>
      </c>
      <c r="D2581" t="s">
        <v>4405</v>
      </c>
      <c r="E2581" t="s">
        <v>266</v>
      </c>
      <c r="F2581" t="s">
        <v>4400</v>
      </c>
      <c r="G2581" t="s">
        <v>4468</v>
      </c>
      <c r="H2581" t="s">
        <v>2728</v>
      </c>
      <c r="I2581">
        <v>4</v>
      </c>
      <c r="J2581">
        <v>5059855013883</v>
      </c>
      <c r="K2581" t="s">
        <v>5105</v>
      </c>
      <c r="L2581" t="str">
        <f t="shared" si="197"/>
        <v>RXTED0135914</v>
      </c>
      <c r="M2581" t="s">
        <v>2806</v>
      </c>
      <c r="N2581" t="str">
        <f t="shared" si="198"/>
        <v>WHI</v>
      </c>
      <c r="O2581" t="str">
        <f t="shared" si="199"/>
        <v>004</v>
      </c>
      <c r="P2581" t="s">
        <v>2764</v>
      </c>
      <c r="Q2581" t="s">
        <v>2764</v>
      </c>
      <c r="R2581" t="s">
        <v>2764</v>
      </c>
      <c r="S2581" t="s">
        <v>5105</v>
      </c>
      <c r="T2581" t="s">
        <v>4402</v>
      </c>
      <c r="U2581" t="s">
        <v>4402</v>
      </c>
      <c r="V2581" t="s">
        <v>4402</v>
      </c>
      <c r="W2581" t="s">
        <v>2764</v>
      </c>
      <c r="X2581" t="s">
        <v>2764</v>
      </c>
      <c r="Y2581" t="s">
        <v>2764</v>
      </c>
      <c r="Z2581" t="s">
        <v>2764</v>
      </c>
      <c r="AA2581">
        <v>236.86359923768038</v>
      </c>
      <c r="AB2581" s="6">
        <f t="shared" si="196"/>
        <v>947.4543969507215</v>
      </c>
      <c r="AC2581" t="s">
        <v>2766</v>
      </c>
      <c r="AD2581" t="s">
        <v>5101</v>
      </c>
    </row>
    <row r="2582" spans="1:30" x14ac:dyDescent="0.25">
      <c r="A2582" t="s">
        <v>2759</v>
      </c>
      <c r="B2582" t="s">
        <v>2760</v>
      </c>
      <c r="C2582" t="s">
        <v>2761</v>
      </c>
      <c r="D2582" t="s">
        <v>4405</v>
      </c>
      <c r="E2582" t="s">
        <v>266</v>
      </c>
      <c r="F2582" t="s">
        <v>4400</v>
      </c>
      <c r="G2582" t="s">
        <v>4468</v>
      </c>
      <c r="H2582" t="s">
        <v>2728</v>
      </c>
      <c r="I2582">
        <v>4</v>
      </c>
      <c r="J2582">
        <v>5059855013869</v>
      </c>
      <c r="K2582" t="s">
        <v>5106</v>
      </c>
      <c r="L2582" t="str">
        <f t="shared" si="197"/>
        <v>RXTED0135914</v>
      </c>
      <c r="M2582" t="s">
        <v>382</v>
      </c>
      <c r="N2582" t="str">
        <f t="shared" si="198"/>
        <v>WHI</v>
      </c>
      <c r="O2582" t="str">
        <f t="shared" si="199"/>
        <v>005</v>
      </c>
      <c r="P2582" t="s">
        <v>2764</v>
      </c>
      <c r="Q2582" t="s">
        <v>2764</v>
      </c>
      <c r="R2582" t="s">
        <v>2764</v>
      </c>
      <c r="S2582" t="s">
        <v>5106</v>
      </c>
      <c r="T2582" t="s">
        <v>4402</v>
      </c>
      <c r="U2582" t="s">
        <v>4402</v>
      </c>
      <c r="V2582" t="s">
        <v>4402</v>
      </c>
      <c r="W2582" t="s">
        <v>2764</v>
      </c>
      <c r="X2582" t="s">
        <v>2764</v>
      </c>
      <c r="Y2582" t="s">
        <v>2764</v>
      </c>
      <c r="Z2582" t="s">
        <v>2764</v>
      </c>
      <c r="AA2582">
        <v>236.86359923768038</v>
      </c>
      <c r="AB2582" s="6">
        <f t="shared" si="196"/>
        <v>947.4543969507215</v>
      </c>
      <c r="AC2582" t="s">
        <v>2766</v>
      </c>
      <c r="AD2582" t="s">
        <v>5101</v>
      </c>
    </row>
    <row r="2583" spans="1:30" x14ac:dyDescent="0.25">
      <c r="A2583" t="s">
        <v>2759</v>
      </c>
      <c r="B2583" t="s">
        <v>2760</v>
      </c>
      <c r="C2583" t="s">
        <v>2761</v>
      </c>
      <c r="D2583" t="s">
        <v>4399</v>
      </c>
      <c r="E2583" t="s">
        <v>265</v>
      </c>
      <c r="F2583" t="s">
        <v>4400</v>
      </c>
      <c r="G2583" t="s">
        <v>4497</v>
      </c>
      <c r="H2583" t="s">
        <v>2728</v>
      </c>
      <c r="I2583">
        <v>6</v>
      </c>
      <c r="J2583">
        <v>5059489893660</v>
      </c>
      <c r="K2583" t="s">
        <v>5108</v>
      </c>
      <c r="L2583" t="str">
        <f t="shared" si="197"/>
        <v>RXTED0135930</v>
      </c>
      <c r="M2583" t="s">
        <v>382</v>
      </c>
      <c r="N2583" t="str">
        <f t="shared" si="198"/>
        <v>WHI</v>
      </c>
      <c r="O2583" t="str">
        <f t="shared" si="199"/>
        <v>005</v>
      </c>
      <c r="P2583" t="s">
        <v>2764</v>
      </c>
      <c r="Q2583" t="s">
        <v>2764</v>
      </c>
      <c r="R2583" t="s">
        <v>2764</v>
      </c>
      <c r="S2583" t="s">
        <v>5108</v>
      </c>
      <c r="T2583" t="s">
        <v>4402</v>
      </c>
      <c r="U2583" t="s">
        <v>4402</v>
      </c>
      <c r="V2583" t="s">
        <v>4402</v>
      </c>
      <c r="W2583" t="s">
        <v>2764</v>
      </c>
      <c r="X2583" t="s">
        <v>2764</v>
      </c>
      <c r="Y2583" t="s">
        <v>2764</v>
      </c>
      <c r="Z2583" t="s">
        <v>2764</v>
      </c>
      <c r="AA2583">
        <v>136.1285053090117</v>
      </c>
      <c r="AB2583" s="6">
        <f t="shared" si="196"/>
        <v>816.7710318540702</v>
      </c>
      <c r="AC2583" t="s">
        <v>2766</v>
      </c>
      <c r="AD2583" t="s">
        <v>5107</v>
      </c>
    </row>
    <row r="2584" spans="1:30" x14ac:dyDescent="0.25">
      <c r="A2584" t="s">
        <v>2759</v>
      </c>
      <c r="B2584" t="s">
        <v>2760</v>
      </c>
      <c r="C2584" t="s">
        <v>2761</v>
      </c>
      <c r="D2584" t="s">
        <v>4399</v>
      </c>
      <c r="E2584" t="s">
        <v>265</v>
      </c>
      <c r="F2584" t="s">
        <v>4400</v>
      </c>
      <c r="G2584" t="s">
        <v>4497</v>
      </c>
      <c r="H2584" t="s">
        <v>2728</v>
      </c>
      <c r="I2584">
        <v>12</v>
      </c>
      <c r="J2584">
        <v>5059489893646</v>
      </c>
      <c r="K2584" t="s">
        <v>5109</v>
      </c>
      <c r="L2584" t="str">
        <f t="shared" si="197"/>
        <v>RXTED0135930</v>
      </c>
      <c r="M2584" t="s">
        <v>2772</v>
      </c>
      <c r="N2584" t="str">
        <f t="shared" si="198"/>
        <v>WHI</v>
      </c>
      <c r="O2584" t="str">
        <f t="shared" si="199"/>
        <v>006</v>
      </c>
      <c r="P2584" t="s">
        <v>2764</v>
      </c>
      <c r="Q2584" t="s">
        <v>2764</v>
      </c>
      <c r="R2584" t="s">
        <v>2764</v>
      </c>
      <c r="S2584" t="s">
        <v>5109</v>
      </c>
      <c r="T2584" t="s">
        <v>4402</v>
      </c>
      <c r="U2584" t="s">
        <v>4402</v>
      </c>
      <c r="V2584" t="s">
        <v>4402</v>
      </c>
      <c r="W2584" t="s">
        <v>2764</v>
      </c>
      <c r="X2584" t="s">
        <v>2764</v>
      </c>
      <c r="Y2584" t="s">
        <v>2764</v>
      </c>
      <c r="Z2584" t="s">
        <v>2764</v>
      </c>
      <c r="AA2584">
        <v>136.1285053090117</v>
      </c>
      <c r="AB2584" s="6">
        <f t="shared" si="196"/>
        <v>1633.5420637081404</v>
      </c>
      <c r="AC2584" t="s">
        <v>2766</v>
      </c>
      <c r="AD2584" t="s">
        <v>5107</v>
      </c>
    </row>
    <row r="2585" spans="1:30" x14ac:dyDescent="0.25">
      <c r="A2585" t="s">
        <v>2759</v>
      </c>
      <c r="B2585" t="s">
        <v>2760</v>
      </c>
      <c r="C2585" t="s">
        <v>2761</v>
      </c>
      <c r="D2585" t="s">
        <v>4399</v>
      </c>
      <c r="E2585" t="s">
        <v>265</v>
      </c>
      <c r="F2585" t="s">
        <v>4400</v>
      </c>
      <c r="G2585" t="s">
        <v>4497</v>
      </c>
      <c r="H2585" t="s">
        <v>2728</v>
      </c>
      <c r="I2585">
        <v>4</v>
      </c>
      <c r="J2585">
        <v>5059489893622</v>
      </c>
      <c r="K2585" t="s">
        <v>5110</v>
      </c>
      <c r="L2585" t="str">
        <f t="shared" si="197"/>
        <v>RXTED0135930</v>
      </c>
      <c r="M2585" t="s">
        <v>2833</v>
      </c>
      <c r="N2585" t="str">
        <f t="shared" si="198"/>
        <v>WHI</v>
      </c>
      <c r="O2585" t="str">
        <f t="shared" si="199"/>
        <v>007</v>
      </c>
      <c r="P2585" t="s">
        <v>2764</v>
      </c>
      <c r="Q2585" t="s">
        <v>2764</v>
      </c>
      <c r="R2585" t="s">
        <v>2764</v>
      </c>
      <c r="S2585" t="s">
        <v>5110</v>
      </c>
      <c r="T2585" t="s">
        <v>4402</v>
      </c>
      <c r="U2585" t="s">
        <v>4402</v>
      </c>
      <c r="V2585" t="s">
        <v>4402</v>
      </c>
      <c r="W2585" t="s">
        <v>2764</v>
      </c>
      <c r="X2585" t="s">
        <v>2764</v>
      </c>
      <c r="Y2585" t="s">
        <v>2764</v>
      </c>
      <c r="Z2585" t="s">
        <v>2764</v>
      </c>
      <c r="AA2585">
        <v>136.1285053090117</v>
      </c>
      <c r="AB2585" s="6">
        <f t="shared" si="196"/>
        <v>544.5140212360468</v>
      </c>
      <c r="AC2585" t="s">
        <v>2766</v>
      </c>
      <c r="AD2585" t="s">
        <v>5107</v>
      </c>
    </row>
    <row r="2586" spans="1:30" x14ac:dyDescent="0.25">
      <c r="A2586" t="s">
        <v>2759</v>
      </c>
      <c r="B2586" t="s">
        <v>2760</v>
      </c>
      <c r="C2586" t="s">
        <v>2761</v>
      </c>
      <c r="D2586" t="s">
        <v>4399</v>
      </c>
      <c r="E2586" t="s">
        <v>265</v>
      </c>
      <c r="F2586" t="s">
        <v>4400</v>
      </c>
      <c r="G2586" t="s">
        <v>4497</v>
      </c>
      <c r="H2586" t="s">
        <v>2728</v>
      </c>
      <c r="I2586">
        <v>2</v>
      </c>
      <c r="J2586">
        <v>5059855093663</v>
      </c>
      <c r="K2586" t="s">
        <v>5111</v>
      </c>
      <c r="L2586" t="str">
        <f t="shared" si="197"/>
        <v>RXTED0135932</v>
      </c>
      <c r="M2586" t="s">
        <v>2772</v>
      </c>
      <c r="N2586" t="str">
        <f t="shared" si="198"/>
        <v>WHI</v>
      </c>
      <c r="O2586" t="str">
        <f t="shared" si="199"/>
        <v>006</v>
      </c>
      <c r="P2586" t="s">
        <v>2764</v>
      </c>
      <c r="Q2586" t="s">
        <v>2764</v>
      </c>
      <c r="R2586" t="s">
        <v>2764</v>
      </c>
      <c r="S2586" t="s">
        <v>5111</v>
      </c>
      <c r="T2586" t="s">
        <v>4402</v>
      </c>
      <c r="U2586" t="s">
        <v>4402</v>
      </c>
      <c r="V2586" t="s">
        <v>4402</v>
      </c>
      <c r="W2586" t="s">
        <v>2764</v>
      </c>
      <c r="X2586" t="s">
        <v>2764</v>
      </c>
      <c r="Y2586" t="s">
        <v>2764</v>
      </c>
      <c r="Z2586" t="s">
        <v>2764</v>
      </c>
      <c r="AA2586">
        <v>129.32208004356113</v>
      </c>
      <c r="AB2586" s="6">
        <f t="shared" si="196"/>
        <v>258.64416008712226</v>
      </c>
      <c r="AC2586" t="s">
        <v>2766</v>
      </c>
      <c r="AD2586" t="s">
        <v>5112</v>
      </c>
    </row>
    <row r="2587" spans="1:30" x14ac:dyDescent="0.25">
      <c r="A2587" t="s">
        <v>2759</v>
      </c>
      <c r="B2587" t="s">
        <v>2760</v>
      </c>
      <c r="C2587" t="s">
        <v>2761</v>
      </c>
      <c r="D2587" t="s">
        <v>4399</v>
      </c>
      <c r="E2587" t="s">
        <v>265</v>
      </c>
      <c r="F2587" t="s">
        <v>4400</v>
      </c>
      <c r="G2587" t="s">
        <v>4497</v>
      </c>
      <c r="H2587" t="s">
        <v>2728</v>
      </c>
      <c r="I2587">
        <v>11</v>
      </c>
      <c r="J2587">
        <v>5059855093649</v>
      </c>
      <c r="K2587" t="s">
        <v>5113</v>
      </c>
      <c r="L2587" t="str">
        <f t="shared" si="197"/>
        <v>RXTED0135932</v>
      </c>
      <c r="M2587" t="s">
        <v>2833</v>
      </c>
      <c r="N2587" t="str">
        <f t="shared" si="198"/>
        <v>WHI</v>
      </c>
      <c r="O2587" t="str">
        <f t="shared" si="199"/>
        <v>007</v>
      </c>
      <c r="P2587" t="s">
        <v>2764</v>
      </c>
      <c r="Q2587" t="s">
        <v>2764</v>
      </c>
      <c r="R2587" t="s">
        <v>2764</v>
      </c>
      <c r="S2587" t="s">
        <v>5113</v>
      </c>
      <c r="T2587" t="s">
        <v>4402</v>
      </c>
      <c r="U2587" t="s">
        <v>4402</v>
      </c>
      <c r="V2587" t="s">
        <v>4402</v>
      </c>
      <c r="W2587" t="s">
        <v>2764</v>
      </c>
      <c r="X2587" t="s">
        <v>2764</v>
      </c>
      <c r="Y2587" t="s">
        <v>2764</v>
      </c>
      <c r="Z2587" t="s">
        <v>2764</v>
      </c>
      <c r="AA2587">
        <v>129.32208004356113</v>
      </c>
      <c r="AB2587" s="6">
        <f t="shared" si="196"/>
        <v>1422.5428804791725</v>
      </c>
      <c r="AC2587" t="s">
        <v>2766</v>
      </c>
      <c r="AD2587" t="s">
        <v>5112</v>
      </c>
    </row>
    <row r="2588" spans="1:30" x14ac:dyDescent="0.25">
      <c r="A2588" t="s">
        <v>2759</v>
      </c>
      <c r="B2588" t="s">
        <v>2760</v>
      </c>
      <c r="C2588" t="s">
        <v>2761</v>
      </c>
      <c r="D2588" t="s">
        <v>4399</v>
      </c>
      <c r="E2588" t="s">
        <v>265</v>
      </c>
      <c r="F2588" t="s">
        <v>4400</v>
      </c>
      <c r="G2588" t="s">
        <v>4401</v>
      </c>
      <c r="H2588" t="s">
        <v>2728</v>
      </c>
      <c r="I2588">
        <v>1</v>
      </c>
      <c r="J2588">
        <v>5059489960874</v>
      </c>
      <c r="K2588" t="s">
        <v>5114</v>
      </c>
      <c r="L2588" t="str">
        <f t="shared" si="197"/>
        <v>RXTED0135940</v>
      </c>
      <c r="M2588" t="s">
        <v>1431</v>
      </c>
      <c r="N2588" t="str">
        <f t="shared" si="198"/>
        <v>BRB</v>
      </c>
      <c r="O2588" t="str">
        <f t="shared" si="199"/>
        <v>006</v>
      </c>
      <c r="P2588" t="s">
        <v>2764</v>
      </c>
      <c r="Q2588" t="s">
        <v>2764</v>
      </c>
      <c r="R2588" t="s">
        <v>2764</v>
      </c>
      <c r="S2588" t="s">
        <v>5114</v>
      </c>
      <c r="T2588" t="s">
        <v>4402</v>
      </c>
      <c r="U2588" t="s">
        <v>4402</v>
      </c>
      <c r="V2588" t="s">
        <v>4402</v>
      </c>
      <c r="W2588" t="s">
        <v>2764</v>
      </c>
      <c r="X2588" t="s">
        <v>2764</v>
      </c>
      <c r="Y2588" t="s">
        <v>2764</v>
      </c>
      <c r="Z2588" t="s">
        <v>2764</v>
      </c>
      <c r="AA2588">
        <v>250.47644976858155</v>
      </c>
      <c r="AB2588" s="6">
        <f t="shared" si="196"/>
        <v>250.47644976858155</v>
      </c>
      <c r="AC2588" t="s">
        <v>2766</v>
      </c>
      <c r="AD2588" t="s">
        <v>5115</v>
      </c>
    </row>
    <row r="2589" spans="1:30" x14ac:dyDescent="0.25">
      <c r="A2589" t="s">
        <v>2759</v>
      </c>
      <c r="B2589" t="s">
        <v>2760</v>
      </c>
      <c r="C2589" t="s">
        <v>2761</v>
      </c>
      <c r="D2589" t="s">
        <v>4399</v>
      </c>
      <c r="E2589" t="s">
        <v>265</v>
      </c>
      <c r="F2589" t="s">
        <v>4400</v>
      </c>
      <c r="G2589" t="s">
        <v>4401</v>
      </c>
      <c r="H2589" t="s">
        <v>2728</v>
      </c>
      <c r="I2589">
        <v>1</v>
      </c>
      <c r="J2589">
        <v>5059489949879</v>
      </c>
      <c r="K2589" t="s">
        <v>5116</v>
      </c>
      <c r="L2589" t="str">
        <f t="shared" si="197"/>
        <v>RXTED0135942</v>
      </c>
      <c r="M2589" t="s">
        <v>2826</v>
      </c>
      <c r="N2589" t="str">
        <f t="shared" si="198"/>
        <v>NVY</v>
      </c>
      <c r="O2589" t="str">
        <f t="shared" si="199"/>
        <v>006</v>
      </c>
      <c r="P2589" t="s">
        <v>2764</v>
      </c>
      <c r="Q2589" t="s">
        <v>2764</v>
      </c>
      <c r="R2589" t="s">
        <v>2764</v>
      </c>
      <c r="S2589" t="s">
        <v>5116</v>
      </c>
      <c r="T2589" t="s">
        <v>4402</v>
      </c>
      <c r="U2589" t="s">
        <v>4402</v>
      </c>
      <c r="V2589" t="s">
        <v>4402</v>
      </c>
      <c r="W2589" t="s">
        <v>2764</v>
      </c>
      <c r="X2589" t="s">
        <v>2764</v>
      </c>
      <c r="Y2589" t="s">
        <v>2764</v>
      </c>
      <c r="Z2589" t="s">
        <v>2764</v>
      </c>
      <c r="AA2589">
        <v>465.55948815682001</v>
      </c>
      <c r="AB2589" s="6">
        <f t="shared" si="196"/>
        <v>465.55948815682001</v>
      </c>
      <c r="AC2589" t="s">
        <v>2766</v>
      </c>
      <c r="AD2589" t="s">
        <v>5117</v>
      </c>
    </row>
    <row r="2590" spans="1:30" x14ac:dyDescent="0.25">
      <c r="A2590" t="s">
        <v>2759</v>
      </c>
      <c r="B2590" t="s">
        <v>2760</v>
      </c>
      <c r="C2590" t="s">
        <v>2761</v>
      </c>
      <c r="D2590" t="s">
        <v>4399</v>
      </c>
      <c r="E2590" t="s">
        <v>265</v>
      </c>
      <c r="F2590" t="s">
        <v>4400</v>
      </c>
      <c r="G2590" t="s">
        <v>4468</v>
      </c>
      <c r="H2590" t="s">
        <v>2728</v>
      </c>
      <c r="I2590">
        <v>2</v>
      </c>
      <c r="J2590">
        <v>5059489962595</v>
      </c>
      <c r="K2590" t="s">
        <v>5118</v>
      </c>
      <c r="L2590" t="str">
        <f t="shared" si="197"/>
        <v>RXTED0135945</v>
      </c>
      <c r="M2590" t="s">
        <v>1720</v>
      </c>
      <c r="N2590" t="str">
        <f t="shared" si="198"/>
        <v>BRB</v>
      </c>
      <c r="O2590" t="str">
        <f t="shared" si="199"/>
        <v>30R</v>
      </c>
      <c r="P2590" t="s">
        <v>2764</v>
      </c>
      <c r="Q2590" t="s">
        <v>2764</v>
      </c>
      <c r="R2590" t="s">
        <v>2764</v>
      </c>
      <c r="S2590" t="s">
        <v>5118</v>
      </c>
      <c r="T2590" t="s">
        <v>4402</v>
      </c>
      <c r="U2590" t="s">
        <v>4402</v>
      </c>
      <c r="V2590" t="s">
        <v>4402</v>
      </c>
      <c r="W2590" t="s">
        <v>2764</v>
      </c>
      <c r="X2590" t="s">
        <v>2764</v>
      </c>
      <c r="Y2590" t="s">
        <v>2764</v>
      </c>
      <c r="Z2590" t="s">
        <v>2764</v>
      </c>
      <c r="AA2590">
        <v>142.9349305744623</v>
      </c>
      <c r="AB2590" s="6">
        <f t="shared" si="196"/>
        <v>285.8698611489246</v>
      </c>
      <c r="AC2590" t="s">
        <v>2766</v>
      </c>
      <c r="AD2590" t="s">
        <v>5119</v>
      </c>
    </row>
    <row r="2591" spans="1:30" x14ac:dyDescent="0.25">
      <c r="A2591" t="s">
        <v>2759</v>
      </c>
      <c r="B2591" t="s">
        <v>2760</v>
      </c>
      <c r="C2591" t="s">
        <v>2761</v>
      </c>
      <c r="D2591" t="s">
        <v>4399</v>
      </c>
      <c r="E2591" t="s">
        <v>265</v>
      </c>
      <c r="F2591" t="s">
        <v>4400</v>
      </c>
      <c r="G2591" t="s">
        <v>4468</v>
      </c>
      <c r="H2591" t="s">
        <v>2728</v>
      </c>
      <c r="I2591">
        <v>2</v>
      </c>
      <c r="J2591">
        <v>5059489962533</v>
      </c>
      <c r="K2591" t="s">
        <v>5120</v>
      </c>
      <c r="L2591" t="str">
        <f t="shared" si="197"/>
        <v>RXTED0135945</v>
      </c>
      <c r="M2591" t="s">
        <v>1721</v>
      </c>
      <c r="N2591" t="str">
        <f t="shared" si="198"/>
        <v>BRB</v>
      </c>
      <c r="O2591" t="str">
        <f t="shared" si="199"/>
        <v>34R</v>
      </c>
      <c r="P2591" t="s">
        <v>2764</v>
      </c>
      <c r="Q2591" t="s">
        <v>2764</v>
      </c>
      <c r="R2591" t="s">
        <v>2764</v>
      </c>
      <c r="S2591" t="s">
        <v>5120</v>
      </c>
      <c r="T2591" t="s">
        <v>4402</v>
      </c>
      <c r="U2591" t="s">
        <v>4402</v>
      </c>
      <c r="V2591" t="s">
        <v>4402</v>
      </c>
      <c r="W2591" t="s">
        <v>2764</v>
      </c>
      <c r="X2591" t="s">
        <v>2764</v>
      </c>
      <c r="Y2591" t="s">
        <v>2764</v>
      </c>
      <c r="Z2591" t="s">
        <v>2764</v>
      </c>
      <c r="AA2591">
        <v>142.9349305744623</v>
      </c>
      <c r="AB2591" s="6">
        <f t="shared" si="196"/>
        <v>285.8698611489246</v>
      </c>
      <c r="AC2591" t="s">
        <v>2766</v>
      </c>
      <c r="AD2591" t="s">
        <v>5119</v>
      </c>
    </row>
    <row r="2592" spans="1:30" x14ac:dyDescent="0.25">
      <c r="A2592" t="s">
        <v>2759</v>
      </c>
      <c r="B2592" t="s">
        <v>2760</v>
      </c>
      <c r="C2592" t="s">
        <v>2761</v>
      </c>
      <c r="D2592" t="s">
        <v>4399</v>
      </c>
      <c r="E2592" t="s">
        <v>265</v>
      </c>
      <c r="F2592" t="s">
        <v>4400</v>
      </c>
      <c r="G2592" t="s">
        <v>4468</v>
      </c>
      <c r="H2592" t="s">
        <v>2728</v>
      </c>
      <c r="I2592">
        <v>3</v>
      </c>
      <c r="J2592">
        <v>5059489962502</v>
      </c>
      <c r="K2592" t="s">
        <v>5121</v>
      </c>
      <c r="L2592" t="str">
        <f t="shared" si="197"/>
        <v>RXTED0135945</v>
      </c>
      <c r="M2592" t="s">
        <v>1722</v>
      </c>
      <c r="N2592" t="str">
        <f t="shared" si="198"/>
        <v>BRB</v>
      </c>
      <c r="O2592" t="str">
        <f t="shared" si="199"/>
        <v>36R</v>
      </c>
      <c r="P2592" t="s">
        <v>2764</v>
      </c>
      <c r="Q2592" t="s">
        <v>2764</v>
      </c>
      <c r="R2592" t="s">
        <v>2764</v>
      </c>
      <c r="S2592" t="s">
        <v>5121</v>
      </c>
      <c r="T2592" t="s">
        <v>4402</v>
      </c>
      <c r="U2592" t="s">
        <v>4402</v>
      </c>
      <c r="V2592" t="s">
        <v>4402</v>
      </c>
      <c r="W2592" t="s">
        <v>2764</v>
      </c>
      <c r="X2592" t="s">
        <v>2764</v>
      </c>
      <c r="Y2592" t="s">
        <v>2764</v>
      </c>
      <c r="Z2592" t="s">
        <v>2764</v>
      </c>
      <c r="AA2592">
        <v>142.9349305744623</v>
      </c>
      <c r="AB2592" s="6">
        <f t="shared" si="196"/>
        <v>428.80479172338687</v>
      </c>
      <c r="AC2592" t="s">
        <v>2766</v>
      </c>
      <c r="AD2592" t="s">
        <v>5119</v>
      </c>
    </row>
    <row r="2593" spans="1:30" x14ac:dyDescent="0.25">
      <c r="A2593" t="s">
        <v>2759</v>
      </c>
      <c r="B2593" t="s">
        <v>2760</v>
      </c>
      <c r="C2593" t="s">
        <v>2761</v>
      </c>
      <c r="D2593" t="s">
        <v>4405</v>
      </c>
      <c r="E2593" t="s">
        <v>266</v>
      </c>
      <c r="F2593" t="s">
        <v>4400</v>
      </c>
      <c r="G2593" t="s">
        <v>4409</v>
      </c>
      <c r="H2593" t="s">
        <v>2845</v>
      </c>
      <c r="I2593">
        <v>1</v>
      </c>
      <c r="J2593">
        <v>5059855012749</v>
      </c>
      <c r="K2593" t="s">
        <v>5122</v>
      </c>
      <c r="L2593" t="str">
        <f t="shared" si="197"/>
        <v>RXTED0135990</v>
      </c>
      <c r="M2593" t="s">
        <v>2903</v>
      </c>
      <c r="N2593" t="str">
        <f t="shared" si="198"/>
        <v>BLK</v>
      </c>
      <c r="O2593" t="str">
        <f t="shared" si="199"/>
        <v>003</v>
      </c>
      <c r="P2593" t="s">
        <v>2764</v>
      </c>
      <c r="Q2593" t="s">
        <v>2764</v>
      </c>
      <c r="R2593" t="s">
        <v>2764</v>
      </c>
      <c r="S2593" t="s">
        <v>5122</v>
      </c>
      <c r="T2593" t="s">
        <v>4402</v>
      </c>
      <c r="U2593" t="s">
        <v>4402</v>
      </c>
      <c r="V2593" t="s">
        <v>4402</v>
      </c>
      <c r="W2593" t="s">
        <v>2764</v>
      </c>
      <c r="X2593" t="s">
        <v>2764</v>
      </c>
      <c r="Y2593" t="s">
        <v>2764</v>
      </c>
      <c r="Z2593" t="s">
        <v>2764</v>
      </c>
      <c r="AA2593">
        <v>57.173972229784916</v>
      </c>
      <c r="AB2593" s="6">
        <f t="shared" si="196"/>
        <v>57.173972229784916</v>
      </c>
      <c r="AC2593" t="s">
        <v>2766</v>
      </c>
      <c r="AD2593">
        <v>0</v>
      </c>
    </row>
    <row r="2594" spans="1:30" x14ac:dyDescent="0.25">
      <c r="A2594" t="s">
        <v>2759</v>
      </c>
      <c r="B2594" t="s">
        <v>2760</v>
      </c>
      <c r="C2594" t="s">
        <v>2761</v>
      </c>
      <c r="D2594" t="s">
        <v>4405</v>
      </c>
      <c r="E2594" t="s">
        <v>266</v>
      </c>
      <c r="F2594" t="s">
        <v>4400</v>
      </c>
      <c r="G2594" t="s">
        <v>4409</v>
      </c>
      <c r="H2594" t="s">
        <v>2845</v>
      </c>
      <c r="I2594">
        <v>1</v>
      </c>
      <c r="J2594">
        <v>5059855012732</v>
      </c>
      <c r="K2594" t="s">
        <v>5123</v>
      </c>
      <c r="L2594" t="str">
        <f t="shared" si="197"/>
        <v>RXTED0135990</v>
      </c>
      <c r="M2594" t="s">
        <v>2905</v>
      </c>
      <c r="N2594" t="str">
        <f t="shared" si="198"/>
        <v>BLK</v>
      </c>
      <c r="O2594" t="str">
        <f t="shared" si="199"/>
        <v>004</v>
      </c>
      <c r="P2594" t="s">
        <v>2764</v>
      </c>
      <c r="Q2594" t="s">
        <v>2764</v>
      </c>
      <c r="R2594" t="s">
        <v>2764</v>
      </c>
      <c r="S2594" t="s">
        <v>5123</v>
      </c>
      <c r="T2594" t="s">
        <v>4402</v>
      </c>
      <c r="U2594" t="s">
        <v>4402</v>
      </c>
      <c r="V2594" t="s">
        <v>4402</v>
      </c>
      <c r="W2594" t="s">
        <v>2764</v>
      </c>
      <c r="X2594" t="s">
        <v>2764</v>
      </c>
      <c r="Y2594" t="s">
        <v>2764</v>
      </c>
      <c r="Z2594" t="s">
        <v>2764</v>
      </c>
      <c r="AA2594">
        <v>57.173972229784916</v>
      </c>
      <c r="AB2594" s="6">
        <f t="shared" si="196"/>
        <v>57.173972229784916</v>
      </c>
      <c r="AC2594" t="s">
        <v>2766</v>
      </c>
      <c r="AD2594">
        <v>0</v>
      </c>
    </row>
    <row r="2595" spans="1:30" x14ac:dyDescent="0.25">
      <c r="A2595" t="s">
        <v>2759</v>
      </c>
      <c r="B2595" t="s">
        <v>2760</v>
      </c>
      <c r="C2595" t="s">
        <v>2761</v>
      </c>
      <c r="D2595" t="s">
        <v>4405</v>
      </c>
      <c r="E2595" t="s">
        <v>266</v>
      </c>
      <c r="F2595" t="s">
        <v>4400</v>
      </c>
      <c r="G2595" t="s">
        <v>4409</v>
      </c>
      <c r="H2595" t="s">
        <v>2845</v>
      </c>
      <c r="I2595">
        <v>1</v>
      </c>
      <c r="J2595">
        <v>5059855012725</v>
      </c>
      <c r="K2595" t="s">
        <v>5124</v>
      </c>
      <c r="L2595" t="str">
        <f t="shared" si="197"/>
        <v>RXTED0135990</v>
      </c>
      <c r="M2595" t="s">
        <v>2804</v>
      </c>
      <c r="N2595" t="str">
        <f t="shared" si="198"/>
        <v>BLK</v>
      </c>
      <c r="O2595" t="str">
        <f t="shared" si="199"/>
        <v>005</v>
      </c>
      <c r="P2595" t="s">
        <v>2764</v>
      </c>
      <c r="Q2595" t="s">
        <v>2764</v>
      </c>
      <c r="R2595" t="s">
        <v>2764</v>
      </c>
      <c r="S2595" t="s">
        <v>5124</v>
      </c>
      <c r="T2595" t="s">
        <v>4402</v>
      </c>
      <c r="U2595" t="s">
        <v>4402</v>
      </c>
      <c r="V2595" t="s">
        <v>4402</v>
      </c>
      <c r="W2595" t="s">
        <v>2764</v>
      </c>
      <c r="X2595" t="s">
        <v>2764</v>
      </c>
      <c r="Y2595" t="s">
        <v>2764</v>
      </c>
      <c r="Z2595" t="s">
        <v>2764</v>
      </c>
      <c r="AA2595">
        <v>57.173972229784916</v>
      </c>
      <c r="AB2595" s="6">
        <f t="shared" si="196"/>
        <v>57.173972229784916</v>
      </c>
      <c r="AC2595" t="s">
        <v>2766</v>
      </c>
      <c r="AD2595">
        <v>0</v>
      </c>
    </row>
    <row r="2596" spans="1:30" x14ac:dyDescent="0.25">
      <c r="A2596" t="s">
        <v>2759</v>
      </c>
      <c r="B2596" t="s">
        <v>2760</v>
      </c>
      <c r="C2596" t="s">
        <v>2761</v>
      </c>
      <c r="D2596" t="s">
        <v>4405</v>
      </c>
      <c r="E2596" t="s">
        <v>266</v>
      </c>
      <c r="F2596" t="s">
        <v>4400</v>
      </c>
      <c r="G2596" t="s">
        <v>4420</v>
      </c>
      <c r="H2596" t="s">
        <v>2728</v>
      </c>
      <c r="I2596">
        <v>6</v>
      </c>
      <c r="J2596">
        <v>5059855097111</v>
      </c>
      <c r="K2596" t="s">
        <v>5125</v>
      </c>
      <c r="L2596" t="str">
        <f t="shared" si="197"/>
        <v>RXTED0135993</v>
      </c>
      <c r="M2596" t="s">
        <v>271</v>
      </c>
      <c r="N2596" t="str">
        <f t="shared" si="198"/>
        <v>WHI</v>
      </c>
      <c r="O2596" t="str">
        <f t="shared" si="199"/>
        <v>000</v>
      </c>
      <c r="P2596" t="s">
        <v>2764</v>
      </c>
      <c r="Q2596" t="s">
        <v>2764</v>
      </c>
      <c r="R2596" t="s">
        <v>2764</v>
      </c>
      <c r="S2596" t="s">
        <v>5125</v>
      </c>
      <c r="T2596" t="s">
        <v>4402</v>
      </c>
      <c r="U2596" t="s">
        <v>4402</v>
      </c>
      <c r="V2596" t="s">
        <v>4402</v>
      </c>
      <c r="W2596" t="s">
        <v>2764</v>
      </c>
      <c r="X2596" t="s">
        <v>2764</v>
      </c>
      <c r="Y2596" t="s">
        <v>2764</v>
      </c>
      <c r="Z2596" t="s">
        <v>2764</v>
      </c>
      <c r="AA2596">
        <v>279.06343588347397</v>
      </c>
      <c r="AB2596" s="6">
        <f t="shared" si="196"/>
        <v>1674.3806153008438</v>
      </c>
      <c r="AC2596" t="s">
        <v>2766</v>
      </c>
      <c r="AD2596" t="s">
        <v>5126</v>
      </c>
    </row>
    <row r="2597" spans="1:30" x14ac:dyDescent="0.25">
      <c r="A2597" t="s">
        <v>2759</v>
      </c>
      <c r="B2597" t="s">
        <v>2760</v>
      </c>
      <c r="C2597" t="s">
        <v>2761</v>
      </c>
      <c r="D2597" t="s">
        <v>4405</v>
      </c>
      <c r="E2597" t="s">
        <v>266</v>
      </c>
      <c r="F2597" t="s">
        <v>4400</v>
      </c>
      <c r="G2597" t="s">
        <v>4420</v>
      </c>
      <c r="H2597" t="s">
        <v>2728</v>
      </c>
      <c r="I2597">
        <v>6</v>
      </c>
      <c r="J2597">
        <v>5059855097098</v>
      </c>
      <c r="K2597" t="s">
        <v>5127</v>
      </c>
      <c r="L2597" t="str">
        <f t="shared" si="197"/>
        <v>RXTED0135993</v>
      </c>
      <c r="M2597" t="s">
        <v>273</v>
      </c>
      <c r="N2597" t="str">
        <f t="shared" si="198"/>
        <v>WHI</v>
      </c>
      <c r="O2597" t="str">
        <f t="shared" si="199"/>
        <v>001</v>
      </c>
      <c r="P2597" t="s">
        <v>2764</v>
      </c>
      <c r="Q2597" t="s">
        <v>2764</v>
      </c>
      <c r="R2597" t="s">
        <v>2764</v>
      </c>
      <c r="S2597" t="s">
        <v>5127</v>
      </c>
      <c r="T2597" t="s">
        <v>4402</v>
      </c>
      <c r="U2597" t="s">
        <v>4402</v>
      </c>
      <c r="V2597" t="s">
        <v>4402</v>
      </c>
      <c r="W2597" t="s">
        <v>2764</v>
      </c>
      <c r="X2597" t="s">
        <v>2764</v>
      </c>
      <c r="Y2597" t="s">
        <v>2764</v>
      </c>
      <c r="Z2597" t="s">
        <v>2764</v>
      </c>
      <c r="AA2597">
        <v>279.06343588347397</v>
      </c>
      <c r="AB2597" s="6">
        <f t="shared" si="196"/>
        <v>1674.3806153008438</v>
      </c>
      <c r="AC2597" t="s">
        <v>2766</v>
      </c>
      <c r="AD2597" t="s">
        <v>5126</v>
      </c>
    </row>
    <row r="2598" spans="1:30" x14ac:dyDescent="0.25">
      <c r="A2598" t="s">
        <v>2759</v>
      </c>
      <c r="B2598" t="s">
        <v>2760</v>
      </c>
      <c r="C2598" t="s">
        <v>2761</v>
      </c>
      <c r="D2598" t="s">
        <v>4405</v>
      </c>
      <c r="E2598" t="s">
        <v>266</v>
      </c>
      <c r="F2598" t="s">
        <v>4400</v>
      </c>
      <c r="G2598" t="s">
        <v>4420</v>
      </c>
      <c r="H2598" t="s">
        <v>2728</v>
      </c>
      <c r="I2598">
        <v>1</v>
      </c>
      <c r="J2598">
        <v>5059489779407</v>
      </c>
      <c r="K2598" t="s">
        <v>5128</v>
      </c>
      <c r="L2598" t="str">
        <f t="shared" si="197"/>
        <v>RXTED0135994</v>
      </c>
      <c r="M2598" t="s">
        <v>2903</v>
      </c>
      <c r="N2598" t="str">
        <f t="shared" si="198"/>
        <v>BLK</v>
      </c>
      <c r="O2598" t="str">
        <f t="shared" si="199"/>
        <v>003</v>
      </c>
      <c r="P2598" t="s">
        <v>2764</v>
      </c>
      <c r="Q2598" t="s">
        <v>2764</v>
      </c>
      <c r="R2598" t="s">
        <v>2764</v>
      </c>
      <c r="S2598" t="s">
        <v>5128</v>
      </c>
      <c r="T2598" t="s">
        <v>4402</v>
      </c>
      <c r="U2598" t="s">
        <v>4402</v>
      </c>
      <c r="V2598" t="s">
        <v>4402</v>
      </c>
      <c r="W2598" t="s">
        <v>2764</v>
      </c>
      <c r="X2598" t="s">
        <v>2764</v>
      </c>
      <c r="Y2598" t="s">
        <v>2764</v>
      </c>
      <c r="Z2598" t="s">
        <v>2764</v>
      </c>
      <c r="AA2598">
        <v>122.51565477811053</v>
      </c>
      <c r="AB2598" s="6">
        <f t="shared" si="196"/>
        <v>122.51565477811053</v>
      </c>
      <c r="AC2598" t="s">
        <v>2766</v>
      </c>
      <c r="AD2598">
        <v>0</v>
      </c>
    </row>
    <row r="2599" spans="1:30" x14ac:dyDescent="0.25">
      <c r="A2599" t="s">
        <v>2759</v>
      </c>
      <c r="B2599" t="s">
        <v>2760</v>
      </c>
      <c r="C2599" t="s">
        <v>2761</v>
      </c>
      <c r="D2599" t="s">
        <v>4405</v>
      </c>
      <c r="E2599" t="s">
        <v>266</v>
      </c>
      <c r="F2599" t="s">
        <v>4400</v>
      </c>
      <c r="G2599" t="s">
        <v>4420</v>
      </c>
      <c r="H2599" t="s">
        <v>2728</v>
      </c>
      <c r="I2599">
        <v>23</v>
      </c>
      <c r="J2599">
        <v>5059855028344</v>
      </c>
      <c r="K2599" t="s">
        <v>5129</v>
      </c>
      <c r="L2599" t="str">
        <f t="shared" si="197"/>
        <v>RXTED0135996</v>
      </c>
      <c r="M2599" t="s">
        <v>1712</v>
      </c>
      <c r="N2599" t="str">
        <f t="shared" si="198"/>
        <v>LBL</v>
      </c>
      <c r="O2599" t="str">
        <f t="shared" si="199"/>
        <v>000</v>
      </c>
      <c r="P2599" t="s">
        <v>2764</v>
      </c>
      <c r="Q2599" t="s">
        <v>2764</v>
      </c>
      <c r="R2599" t="s">
        <v>2764</v>
      </c>
      <c r="S2599" t="s">
        <v>5129</v>
      </c>
      <c r="T2599" t="s">
        <v>4402</v>
      </c>
      <c r="U2599" t="s">
        <v>4402</v>
      </c>
      <c r="V2599" t="s">
        <v>4402</v>
      </c>
      <c r="W2599" t="s">
        <v>2764</v>
      </c>
      <c r="X2599" t="s">
        <v>2764</v>
      </c>
      <c r="Y2599" t="s">
        <v>2764</v>
      </c>
      <c r="Z2599" t="s">
        <v>2764</v>
      </c>
      <c r="AA2599">
        <v>322.62455758235774</v>
      </c>
      <c r="AB2599" s="6">
        <f t="shared" si="196"/>
        <v>7420.364824394228</v>
      </c>
      <c r="AC2599" t="s">
        <v>2766</v>
      </c>
      <c r="AD2599" t="s">
        <v>5130</v>
      </c>
    </row>
    <row r="2600" spans="1:30" x14ac:dyDescent="0.25">
      <c r="A2600" t="s">
        <v>2759</v>
      </c>
      <c r="B2600" t="s">
        <v>2760</v>
      </c>
      <c r="C2600" t="s">
        <v>2761</v>
      </c>
      <c r="D2600" t="s">
        <v>4405</v>
      </c>
      <c r="E2600" t="s">
        <v>266</v>
      </c>
      <c r="F2600" t="s">
        <v>4400</v>
      </c>
      <c r="G2600" t="s">
        <v>4420</v>
      </c>
      <c r="H2600" t="s">
        <v>2728</v>
      </c>
      <c r="I2600">
        <v>26</v>
      </c>
      <c r="J2600">
        <v>5059855028320</v>
      </c>
      <c r="K2600" t="s">
        <v>5131</v>
      </c>
      <c r="L2600" t="str">
        <f t="shared" si="197"/>
        <v>RXTED0135996</v>
      </c>
      <c r="M2600" t="s">
        <v>1723</v>
      </c>
      <c r="N2600" t="str">
        <f t="shared" si="198"/>
        <v>LBL</v>
      </c>
      <c r="O2600" t="str">
        <f t="shared" si="199"/>
        <v>001</v>
      </c>
      <c r="P2600" t="s">
        <v>2764</v>
      </c>
      <c r="Q2600" t="s">
        <v>2764</v>
      </c>
      <c r="R2600" t="s">
        <v>2764</v>
      </c>
      <c r="S2600" t="s">
        <v>5131</v>
      </c>
      <c r="T2600" t="s">
        <v>4402</v>
      </c>
      <c r="U2600" t="s">
        <v>4402</v>
      </c>
      <c r="V2600" t="s">
        <v>4402</v>
      </c>
      <c r="W2600" t="s">
        <v>2764</v>
      </c>
      <c r="X2600" t="s">
        <v>2764</v>
      </c>
      <c r="Y2600" t="s">
        <v>2764</v>
      </c>
      <c r="Z2600" t="s">
        <v>2764</v>
      </c>
      <c r="AA2600">
        <v>322.62455758235774</v>
      </c>
      <c r="AB2600" s="6">
        <f t="shared" si="196"/>
        <v>8388.2384971413012</v>
      </c>
      <c r="AC2600" t="s">
        <v>2766</v>
      </c>
      <c r="AD2600" t="s">
        <v>5130</v>
      </c>
    </row>
    <row r="2601" spans="1:30" x14ac:dyDescent="0.25">
      <c r="A2601" t="s">
        <v>2759</v>
      </c>
      <c r="B2601" t="s">
        <v>2760</v>
      </c>
      <c r="C2601" t="s">
        <v>2761</v>
      </c>
      <c r="D2601" t="s">
        <v>4405</v>
      </c>
      <c r="E2601" t="s">
        <v>266</v>
      </c>
      <c r="F2601" t="s">
        <v>4400</v>
      </c>
      <c r="G2601" t="s">
        <v>4420</v>
      </c>
      <c r="H2601" t="s">
        <v>2728</v>
      </c>
      <c r="I2601">
        <v>20</v>
      </c>
      <c r="J2601">
        <v>5059855028306</v>
      </c>
      <c r="K2601" t="s">
        <v>5132</v>
      </c>
      <c r="L2601" t="str">
        <f t="shared" si="197"/>
        <v>RXTED0135996</v>
      </c>
      <c r="M2601" t="s">
        <v>508</v>
      </c>
      <c r="N2601" t="str">
        <f t="shared" si="198"/>
        <v>LBL</v>
      </c>
      <c r="O2601" t="str">
        <f t="shared" si="199"/>
        <v>002</v>
      </c>
      <c r="P2601" t="s">
        <v>2764</v>
      </c>
      <c r="Q2601" t="s">
        <v>2764</v>
      </c>
      <c r="R2601" t="s">
        <v>2764</v>
      </c>
      <c r="S2601" t="s">
        <v>5132</v>
      </c>
      <c r="T2601" t="s">
        <v>4402</v>
      </c>
      <c r="U2601" t="s">
        <v>4402</v>
      </c>
      <c r="V2601" t="s">
        <v>4402</v>
      </c>
      <c r="W2601" t="s">
        <v>2764</v>
      </c>
      <c r="X2601" t="s">
        <v>2764</v>
      </c>
      <c r="Y2601" t="s">
        <v>2764</v>
      </c>
      <c r="Z2601" t="s">
        <v>2764</v>
      </c>
      <c r="AA2601">
        <v>322.62455758235774</v>
      </c>
      <c r="AB2601" s="6">
        <f t="shared" si="196"/>
        <v>6452.4911516471548</v>
      </c>
      <c r="AC2601" t="s">
        <v>2766</v>
      </c>
      <c r="AD2601" t="s">
        <v>5130</v>
      </c>
    </row>
    <row r="2602" spans="1:30" x14ac:dyDescent="0.25">
      <c r="A2602" t="s">
        <v>2759</v>
      </c>
      <c r="B2602" t="s">
        <v>2760</v>
      </c>
      <c r="C2602" t="s">
        <v>2761</v>
      </c>
      <c r="D2602" t="s">
        <v>4405</v>
      </c>
      <c r="E2602" t="s">
        <v>266</v>
      </c>
      <c r="F2602" t="s">
        <v>4400</v>
      </c>
      <c r="G2602" t="s">
        <v>4420</v>
      </c>
      <c r="H2602" t="s">
        <v>2728</v>
      </c>
      <c r="I2602">
        <v>8</v>
      </c>
      <c r="J2602">
        <v>5059855028283</v>
      </c>
      <c r="K2602" t="s">
        <v>5133</v>
      </c>
      <c r="L2602" t="str">
        <f t="shared" si="197"/>
        <v>RXTED0135996</v>
      </c>
      <c r="M2602" t="s">
        <v>1417</v>
      </c>
      <c r="N2602" t="str">
        <f t="shared" si="198"/>
        <v>LBL</v>
      </c>
      <c r="O2602" t="str">
        <f t="shared" si="199"/>
        <v>003</v>
      </c>
      <c r="P2602" t="s">
        <v>2764</v>
      </c>
      <c r="Q2602" t="s">
        <v>2764</v>
      </c>
      <c r="R2602" t="s">
        <v>2764</v>
      </c>
      <c r="S2602" t="s">
        <v>5133</v>
      </c>
      <c r="T2602" t="s">
        <v>4402</v>
      </c>
      <c r="U2602" t="s">
        <v>4402</v>
      </c>
      <c r="V2602" t="s">
        <v>4402</v>
      </c>
      <c r="W2602" t="s">
        <v>2764</v>
      </c>
      <c r="X2602" t="s">
        <v>2764</v>
      </c>
      <c r="Y2602" t="s">
        <v>2764</v>
      </c>
      <c r="Z2602" t="s">
        <v>2764</v>
      </c>
      <c r="AA2602">
        <v>322.62455758235774</v>
      </c>
      <c r="AB2602" s="6">
        <f t="shared" si="196"/>
        <v>2580.9964606588619</v>
      </c>
      <c r="AC2602" t="s">
        <v>2766</v>
      </c>
      <c r="AD2602" t="s">
        <v>5130</v>
      </c>
    </row>
    <row r="2603" spans="1:30" x14ac:dyDescent="0.25">
      <c r="A2603" t="s">
        <v>2759</v>
      </c>
      <c r="B2603" t="s">
        <v>2760</v>
      </c>
      <c r="C2603" t="s">
        <v>2761</v>
      </c>
      <c r="D2603" t="s">
        <v>4405</v>
      </c>
      <c r="E2603" t="s">
        <v>266</v>
      </c>
      <c r="F2603" t="s">
        <v>4400</v>
      </c>
      <c r="G2603" t="s">
        <v>4420</v>
      </c>
      <c r="H2603" t="s">
        <v>2728</v>
      </c>
      <c r="I2603">
        <v>8</v>
      </c>
      <c r="J2603">
        <v>5059855028269</v>
      </c>
      <c r="K2603" t="s">
        <v>5134</v>
      </c>
      <c r="L2603" t="str">
        <f t="shared" si="197"/>
        <v>RXTED0135996</v>
      </c>
      <c r="M2603" t="s">
        <v>510</v>
      </c>
      <c r="N2603" t="str">
        <f t="shared" si="198"/>
        <v>LBL</v>
      </c>
      <c r="O2603" t="str">
        <f t="shared" si="199"/>
        <v>004</v>
      </c>
      <c r="P2603" t="s">
        <v>2764</v>
      </c>
      <c r="Q2603" t="s">
        <v>2764</v>
      </c>
      <c r="R2603" t="s">
        <v>2764</v>
      </c>
      <c r="S2603" t="s">
        <v>5134</v>
      </c>
      <c r="T2603" t="s">
        <v>4402</v>
      </c>
      <c r="U2603" t="s">
        <v>4402</v>
      </c>
      <c r="V2603" t="s">
        <v>4402</v>
      </c>
      <c r="W2603" t="s">
        <v>2764</v>
      </c>
      <c r="X2603" t="s">
        <v>2764</v>
      </c>
      <c r="Y2603" t="s">
        <v>2764</v>
      </c>
      <c r="Z2603" t="s">
        <v>2764</v>
      </c>
      <c r="AA2603">
        <v>322.62455758235774</v>
      </c>
      <c r="AB2603" s="6">
        <f t="shared" si="196"/>
        <v>2580.9964606588619</v>
      </c>
      <c r="AC2603" t="s">
        <v>2766</v>
      </c>
      <c r="AD2603" t="s">
        <v>5130</v>
      </c>
    </row>
    <row r="2604" spans="1:30" x14ac:dyDescent="0.25">
      <c r="A2604" t="s">
        <v>2759</v>
      </c>
      <c r="B2604" t="s">
        <v>2760</v>
      </c>
      <c r="C2604" t="s">
        <v>2761</v>
      </c>
      <c r="D2604" t="s">
        <v>4405</v>
      </c>
      <c r="E2604" t="s">
        <v>266</v>
      </c>
      <c r="F2604" t="s">
        <v>4400</v>
      </c>
      <c r="G2604" t="s">
        <v>4420</v>
      </c>
      <c r="H2604" t="s">
        <v>2728</v>
      </c>
      <c r="I2604">
        <v>15</v>
      </c>
      <c r="J2604">
        <v>5059855028245</v>
      </c>
      <c r="K2604" t="s">
        <v>5135</v>
      </c>
      <c r="L2604" t="str">
        <f t="shared" si="197"/>
        <v>RXTED0135996</v>
      </c>
      <c r="M2604" t="s">
        <v>1724</v>
      </c>
      <c r="N2604" t="str">
        <f t="shared" si="198"/>
        <v>LBL</v>
      </c>
      <c r="O2604" t="str">
        <f t="shared" si="199"/>
        <v>005</v>
      </c>
      <c r="P2604" t="s">
        <v>2764</v>
      </c>
      <c r="Q2604" t="s">
        <v>2764</v>
      </c>
      <c r="R2604" t="s">
        <v>2764</v>
      </c>
      <c r="S2604" t="s">
        <v>5135</v>
      </c>
      <c r="T2604" t="s">
        <v>4402</v>
      </c>
      <c r="U2604" t="s">
        <v>4402</v>
      </c>
      <c r="V2604" t="s">
        <v>4402</v>
      </c>
      <c r="W2604" t="s">
        <v>2764</v>
      </c>
      <c r="X2604" t="s">
        <v>2764</v>
      </c>
      <c r="Y2604" t="s">
        <v>2764</v>
      </c>
      <c r="Z2604" t="s">
        <v>2764</v>
      </c>
      <c r="AA2604">
        <v>322.62455758235774</v>
      </c>
      <c r="AB2604" s="6">
        <f t="shared" si="196"/>
        <v>4839.3683637353661</v>
      </c>
      <c r="AC2604" t="s">
        <v>2766</v>
      </c>
      <c r="AD2604" t="s">
        <v>5130</v>
      </c>
    </row>
    <row r="2605" spans="1:30" x14ac:dyDescent="0.25">
      <c r="A2605" t="s">
        <v>2759</v>
      </c>
      <c r="B2605" t="s">
        <v>2760</v>
      </c>
      <c r="C2605" t="s">
        <v>2761</v>
      </c>
      <c r="D2605" t="s">
        <v>4405</v>
      </c>
      <c r="E2605" t="s">
        <v>266</v>
      </c>
      <c r="F2605" t="s">
        <v>4400</v>
      </c>
      <c r="G2605" t="s">
        <v>4420</v>
      </c>
      <c r="H2605" t="s">
        <v>2728</v>
      </c>
      <c r="I2605">
        <v>33</v>
      </c>
      <c r="J2605">
        <v>5059855028061</v>
      </c>
      <c r="K2605" t="s">
        <v>5136</v>
      </c>
      <c r="L2605" t="str">
        <f t="shared" si="197"/>
        <v>RXTED0135998</v>
      </c>
      <c r="M2605" t="s">
        <v>1694</v>
      </c>
      <c r="N2605" t="str">
        <f t="shared" si="198"/>
        <v>MGN</v>
      </c>
      <c r="O2605" t="str">
        <f t="shared" si="199"/>
        <v>000</v>
      </c>
      <c r="P2605" t="s">
        <v>2764</v>
      </c>
      <c r="Q2605" t="s">
        <v>2764</v>
      </c>
      <c r="R2605" t="s">
        <v>2764</v>
      </c>
      <c r="S2605" t="s">
        <v>5136</v>
      </c>
      <c r="T2605" t="s">
        <v>4402</v>
      </c>
      <c r="U2605" t="s">
        <v>4402</v>
      </c>
      <c r="V2605" t="s">
        <v>4402</v>
      </c>
      <c r="W2605" t="s">
        <v>2764</v>
      </c>
      <c r="X2605" t="s">
        <v>2764</v>
      </c>
      <c r="Y2605" t="s">
        <v>2764</v>
      </c>
      <c r="Z2605" t="s">
        <v>2764</v>
      </c>
      <c r="AA2605">
        <v>322.62455758235774</v>
      </c>
      <c r="AB2605" s="6">
        <f t="shared" si="196"/>
        <v>10646.610400217805</v>
      </c>
      <c r="AC2605" t="s">
        <v>2766</v>
      </c>
      <c r="AD2605" t="s">
        <v>5137</v>
      </c>
    </row>
    <row r="2606" spans="1:30" x14ac:dyDescent="0.25">
      <c r="A2606" t="s">
        <v>2759</v>
      </c>
      <c r="B2606" t="s">
        <v>2760</v>
      </c>
      <c r="C2606" t="s">
        <v>2761</v>
      </c>
      <c r="D2606" t="s">
        <v>4405</v>
      </c>
      <c r="E2606" t="s">
        <v>266</v>
      </c>
      <c r="F2606" t="s">
        <v>4400</v>
      </c>
      <c r="G2606" t="s">
        <v>4420</v>
      </c>
      <c r="H2606" t="s">
        <v>2728</v>
      </c>
      <c r="I2606">
        <v>50</v>
      </c>
      <c r="J2606">
        <v>5059855028047</v>
      </c>
      <c r="K2606" t="s">
        <v>5138</v>
      </c>
      <c r="L2606" t="str">
        <f t="shared" si="197"/>
        <v>RXTED0135998</v>
      </c>
      <c r="M2606" t="s">
        <v>1682</v>
      </c>
      <c r="N2606" t="str">
        <f t="shared" si="198"/>
        <v>MGN</v>
      </c>
      <c r="O2606" t="str">
        <f t="shared" si="199"/>
        <v>001</v>
      </c>
      <c r="P2606" t="s">
        <v>2764</v>
      </c>
      <c r="Q2606" t="s">
        <v>2764</v>
      </c>
      <c r="R2606" t="s">
        <v>2764</v>
      </c>
      <c r="S2606" t="s">
        <v>5138</v>
      </c>
      <c r="T2606" t="s">
        <v>4402</v>
      </c>
      <c r="U2606" t="s">
        <v>4402</v>
      </c>
      <c r="V2606" t="s">
        <v>4402</v>
      </c>
      <c r="W2606" t="s">
        <v>2764</v>
      </c>
      <c r="X2606" t="s">
        <v>2764</v>
      </c>
      <c r="Y2606" t="s">
        <v>2764</v>
      </c>
      <c r="Z2606" t="s">
        <v>2764</v>
      </c>
      <c r="AA2606">
        <v>322.62455758235774</v>
      </c>
      <c r="AB2606" s="6">
        <f t="shared" si="196"/>
        <v>16131.227879117887</v>
      </c>
      <c r="AC2606" t="s">
        <v>2766</v>
      </c>
      <c r="AD2606" t="s">
        <v>5137</v>
      </c>
    </row>
    <row r="2607" spans="1:30" x14ac:dyDescent="0.25">
      <c r="A2607" t="s">
        <v>2759</v>
      </c>
      <c r="B2607" t="s">
        <v>2760</v>
      </c>
      <c r="C2607" t="s">
        <v>2761</v>
      </c>
      <c r="D2607" t="s">
        <v>4405</v>
      </c>
      <c r="E2607" t="s">
        <v>266</v>
      </c>
      <c r="F2607" t="s">
        <v>4400</v>
      </c>
      <c r="G2607" t="s">
        <v>4420</v>
      </c>
      <c r="H2607" t="s">
        <v>2728</v>
      </c>
      <c r="I2607">
        <v>41</v>
      </c>
      <c r="J2607">
        <v>5059855028023</v>
      </c>
      <c r="K2607" t="s">
        <v>5139</v>
      </c>
      <c r="L2607" t="str">
        <f t="shared" si="197"/>
        <v>RXTED0135998</v>
      </c>
      <c r="M2607" t="s">
        <v>1683</v>
      </c>
      <c r="N2607" t="str">
        <f t="shared" si="198"/>
        <v>MGN</v>
      </c>
      <c r="O2607" t="str">
        <f t="shared" si="199"/>
        <v>002</v>
      </c>
      <c r="P2607" t="s">
        <v>2764</v>
      </c>
      <c r="Q2607" t="s">
        <v>2764</v>
      </c>
      <c r="R2607" t="s">
        <v>2764</v>
      </c>
      <c r="S2607" t="s">
        <v>5139</v>
      </c>
      <c r="T2607" t="s">
        <v>4402</v>
      </c>
      <c r="U2607" t="s">
        <v>4402</v>
      </c>
      <c r="V2607" t="s">
        <v>4402</v>
      </c>
      <c r="W2607" t="s">
        <v>2764</v>
      </c>
      <c r="X2607" t="s">
        <v>2764</v>
      </c>
      <c r="Y2607" t="s">
        <v>2764</v>
      </c>
      <c r="Z2607" t="s">
        <v>2764</v>
      </c>
      <c r="AA2607">
        <v>322.62455758235774</v>
      </c>
      <c r="AB2607" s="6">
        <f t="shared" si="196"/>
        <v>13227.606860876667</v>
      </c>
      <c r="AC2607" t="s">
        <v>2766</v>
      </c>
      <c r="AD2607" t="s">
        <v>5137</v>
      </c>
    </row>
    <row r="2608" spans="1:30" x14ac:dyDescent="0.25">
      <c r="A2608" t="s">
        <v>2759</v>
      </c>
      <c r="B2608" t="s">
        <v>2760</v>
      </c>
      <c r="C2608" t="s">
        <v>2761</v>
      </c>
      <c r="D2608" t="s">
        <v>4405</v>
      </c>
      <c r="E2608" t="s">
        <v>266</v>
      </c>
      <c r="F2608" t="s">
        <v>4400</v>
      </c>
      <c r="G2608" t="s">
        <v>4420</v>
      </c>
      <c r="H2608" t="s">
        <v>2728</v>
      </c>
      <c r="I2608">
        <v>26</v>
      </c>
      <c r="J2608">
        <v>5059855028009</v>
      </c>
      <c r="K2608" t="s">
        <v>5140</v>
      </c>
      <c r="L2608" t="str">
        <f t="shared" si="197"/>
        <v>RXTED0135998</v>
      </c>
      <c r="M2608" t="s">
        <v>1684</v>
      </c>
      <c r="N2608" t="str">
        <f t="shared" si="198"/>
        <v>MGN</v>
      </c>
      <c r="O2608" t="str">
        <f t="shared" si="199"/>
        <v>003</v>
      </c>
      <c r="P2608" t="s">
        <v>2764</v>
      </c>
      <c r="Q2608" t="s">
        <v>2764</v>
      </c>
      <c r="R2608" t="s">
        <v>2764</v>
      </c>
      <c r="S2608" t="s">
        <v>5140</v>
      </c>
      <c r="T2608" t="s">
        <v>4402</v>
      </c>
      <c r="U2608" t="s">
        <v>4402</v>
      </c>
      <c r="V2608" t="s">
        <v>4402</v>
      </c>
      <c r="W2608" t="s">
        <v>2764</v>
      </c>
      <c r="X2608" t="s">
        <v>2764</v>
      </c>
      <c r="Y2608" t="s">
        <v>2764</v>
      </c>
      <c r="Z2608" t="s">
        <v>2764</v>
      </c>
      <c r="AA2608">
        <v>322.62455758235774</v>
      </c>
      <c r="AB2608" s="6">
        <f t="shared" si="196"/>
        <v>8388.2384971413012</v>
      </c>
      <c r="AC2608" t="s">
        <v>2766</v>
      </c>
      <c r="AD2608" t="s">
        <v>5137</v>
      </c>
    </row>
    <row r="2609" spans="1:30" x14ac:dyDescent="0.25">
      <c r="A2609" t="s">
        <v>2759</v>
      </c>
      <c r="B2609" t="s">
        <v>2760</v>
      </c>
      <c r="C2609" t="s">
        <v>2761</v>
      </c>
      <c r="D2609" t="s">
        <v>4405</v>
      </c>
      <c r="E2609" t="s">
        <v>266</v>
      </c>
      <c r="F2609" t="s">
        <v>4400</v>
      </c>
      <c r="G2609" t="s">
        <v>4420</v>
      </c>
      <c r="H2609" t="s">
        <v>2728</v>
      </c>
      <c r="I2609">
        <v>25</v>
      </c>
      <c r="J2609">
        <v>5059855027989</v>
      </c>
      <c r="K2609" t="s">
        <v>5141</v>
      </c>
      <c r="L2609" t="str">
        <f t="shared" si="197"/>
        <v>RXTED0135998</v>
      </c>
      <c r="M2609" t="s">
        <v>1685</v>
      </c>
      <c r="N2609" t="str">
        <f t="shared" si="198"/>
        <v>MGN</v>
      </c>
      <c r="O2609" t="str">
        <f t="shared" si="199"/>
        <v>004</v>
      </c>
      <c r="P2609" t="s">
        <v>2764</v>
      </c>
      <c r="Q2609" t="s">
        <v>2764</v>
      </c>
      <c r="R2609" t="s">
        <v>2764</v>
      </c>
      <c r="S2609" t="s">
        <v>5141</v>
      </c>
      <c r="T2609" t="s">
        <v>4402</v>
      </c>
      <c r="U2609" t="s">
        <v>4402</v>
      </c>
      <c r="V2609" t="s">
        <v>4402</v>
      </c>
      <c r="W2609" t="s">
        <v>2764</v>
      </c>
      <c r="X2609" t="s">
        <v>2764</v>
      </c>
      <c r="Y2609" t="s">
        <v>2764</v>
      </c>
      <c r="Z2609" t="s">
        <v>2764</v>
      </c>
      <c r="AA2609">
        <v>322.62455758235774</v>
      </c>
      <c r="AB2609" s="6">
        <f t="shared" si="196"/>
        <v>8065.6139395589435</v>
      </c>
      <c r="AC2609" t="s">
        <v>2766</v>
      </c>
      <c r="AD2609" t="s">
        <v>5137</v>
      </c>
    </row>
    <row r="2610" spans="1:30" x14ac:dyDescent="0.25">
      <c r="A2610" t="s">
        <v>2759</v>
      </c>
      <c r="B2610" t="s">
        <v>2760</v>
      </c>
      <c r="C2610" t="s">
        <v>2761</v>
      </c>
      <c r="D2610" t="s">
        <v>4405</v>
      </c>
      <c r="E2610" t="s">
        <v>266</v>
      </c>
      <c r="F2610" t="s">
        <v>4400</v>
      </c>
      <c r="G2610" t="s">
        <v>4420</v>
      </c>
      <c r="H2610" t="s">
        <v>2728</v>
      </c>
      <c r="I2610">
        <v>12</v>
      </c>
      <c r="J2610">
        <v>5059855027965</v>
      </c>
      <c r="K2610" t="s">
        <v>5142</v>
      </c>
      <c r="L2610" t="str">
        <f t="shared" si="197"/>
        <v>RXTED0135998</v>
      </c>
      <c r="M2610" t="s">
        <v>1725</v>
      </c>
      <c r="N2610" t="str">
        <f t="shared" si="198"/>
        <v>MGN</v>
      </c>
      <c r="O2610" t="str">
        <f t="shared" si="199"/>
        <v>005</v>
      </c>
      <c r="P2610" t="s">
        <v>2764</v>
      </c>
      <c r="Q2610" t="s">
        <v>2764</v>
      </c>
      <c r="R2610" t="s">
        <v>2764</v>
      </c>
      <c r="S2610" t="s">
        <v>5142</v>
      </c>
      <c r="T2610" t="s">
        <v>4402</v>
      </c>
      <c r="U2610" t="s">
        <v>4402</v>
      </c>
      <c r="V2610" t="s">
        <v>4402</v>
      </c>
      <c r="W2610" t="s">
        <v>2764</v>
      </c>
      <c r="X2610" t="s">
        <v>2764</v>
      </c>
      <c r="Y2610" t="s">
        <v>2764</v>
      </c>
      <c r="Z2610" t="s">
        <v>2764</v>
      </c>
      <c r="AA2610">
        <v>322.62455758235774</v>
      </c>
      <c r="AB2610" s="6">
        <f t="shared" si="196"/>
        <v>3871.4946909882929</v>
      </c>
      <c r="AC2610" t="s">
        <v>2766</v>
      </c>
      <c r="AD2610" t="s">
        <v>5137</v>
      </c>
    </row>
    <row r="2611" spans="1:30" x14ac:dyDescent="0.25">
      <c r="A2611" t="s">
        <v>2759</v>
      </c>
      <c r="B2611" t="s">
        <v>2760</v>
      </c>
      <c r="C2611" t="s">
        <v>2761</v>
      </c>
      <c r="D2611" t="s">
        <v>4405</v>
      </c>
      <c r="E2611" t="s">
        <v>266</v>
      </c>
      <c r="F2611" t="s">
        <v>4400</v>
      </c>
      <c r="G2611" t="s">
        <v>4420</v>
      </c>
      <c r="H2611" t="s">
        <v>2728</v>
      </c>
      <c r="I2611">
        <v>4</v>
      </c>
      <c r="J2611">
        <v>5059855027941</v>
      </c>
      <c r="K2611" t="s">
        <v>5143</v>
      </c>
      <c r="L2611" t="str">
        <f t="shared" si="197"/>
        <v>RXTED0135998</v>
      </c>
      <c r="M2611" t="s">
        <v>1726</v>
      </c>
      <c r="N2611" t="str">
        <f t="shared" si="198"/>
        <v>MGN</v>
      </c>
      <c r="O2611" t="str">
        <f t="shared" si="199"/>
        <v>006</v>
      </c>
      <c r="P2611" t="s">
        <v>2764</v>
      </c>
      <c r="Q2611" t="s">
        <v>2764</v>
      </c>
      <c r="R2611" t="s">
        <v>2764</v>
      </c>
      <c r="S2611" t="s">
        <v>5143</v>
      </c>
      <c r="T2611" t="s">
        <v>4402</v>
      </c>
      <c r="U2611" t="s">
        <v>4402</v>
      </c>
      <c r="V2611" t="s">
        <v>4402</v>
      </c>
      <c r="W2611" t="s">
        <v>2764</v>
      </c>
      <c r="X2611" t="s">
        <v>2764</v>
      </c>
      <c r="Y2611" t="s">
        <v>2764</v>
      </c>
      <c r="Z2611" t="s">
        <v>2764</v>
      </c>
      <c r="AA2611">
        <v>322.62455758235774</v>
      </c>
      <c r="AB2611" s="6">
        <f t="shared" si="196"/>
        <v>1290.498230329431</v>
      </c>
      <c r="AC2611" t="s">
        <v>2766</v>
      </c>
      <c r="AD2611" t="s">
        <v>5137</v>
      </c>
    </row>
    <row r="2612" spans="1:30" x14ac:dyDescent="0.25">
      <c r="A2612" t="s">
        <v>2759</v>
      </c>
      <c r="B2612" t="s">
        <v>2760</v>
      </c>
      <c r="C2612" t="s">
        <v>2761</v>
      </c>
      <c r="D2612" t="s">
        <v>4405</v>
      </c>
      <c r="E2612" t="s">
        <v>266</v>
      </c>
      <c r="F2612" t="s">
        <v>4400</v>
      </c>
      <c r="G2612" t="s">
        <v>4496</v>
      </c>
      <c r="H2612" t="s">
        <v>2728</v>
      </c>
      <c r="I2612">
        <v>1</v>
      </c>
      <c r="J2612">
        <v>5059855003778</v>
      </c>
      <c r="K2612" t="s">
        <v>5144</v>
      </c>
      <c r="L2612" t="str">
        <f t="shared" si="197"/>
        <v>RXTED0135999</v>
      </c>
      <c r="M2612" t="s">
        <v>382</v>
      </c>
      <c r="N2612" t="str">
        <f t="shared" si="198"/>
        <v>WHI</v>
      </c>
      <c r="O2612" t="str">
        <f t="shared" si="199"/>
        <v>005</v>
      </c>
      <c r="P2612" t="s">
        <v>2764</v>
      </c>
      <c r="Q2612" t="s">
        <v>2764</v>
      </c>
      <c r="R2612" t="s">
        <v>2764</v>
      </c>
      <c r="S2612" t="s">
        <v>5144</v>
      </c>
      <c r="T2612" t="s">
        <v>4402</v>
      </c>
      <c r="U2612" t="s">
        <v>4402</v>
      </c>
      <c r="V2612" t="s">
        <v>4402</v>
      </c>
      <c r="W2612" t="s">
        <v>2764</v>
      </c>
      <c r="X2612" t="s">
        <v>2764</v>
      </c>
      <c r="Y2612" t="s">
        <v>2764</v>
      </c>
      <c r="Z2612" t="s">
        <v>2764</v>
      </c>
      <c r="AA2612">
        <v>193.30247753879661</v>
      </c>
      <c r="AB2612" s="6">
        <f t="shared" si="196"/>
        <v>193.30247753879661</v>
      </c>
      <c r="AC2612" t="s">
        <v>2766</v>
      </c>
      <c r="AD2612">
        <v>0</v>
      </c>
    </row>
    <row r="2613" spans="1:30" x14ac:dyDescent="0.25">
      <c r="A2613" t="s">
        <v>2759</v>
      </c>
      <c r="B2613" t="s">
        <v>2760</v>
      </c>
      <c r="C2613" t="s">
        <v>2761</v>
      </c>
      <c r="D2613" t="s">
        <v>4399</v>
      </c>
      <c r="E2613" t="s">
        <v>265</v>
      </c>
      <c r="F2613" t="s">
        <v>4400</v>
      </c>
      <c r="G2613" t="s">
        <v>4497</v>
      </c>
      <c r="H2613" t="s">
        <v>2728</v>
      </c>
      <c r="I2613">
        <v>1</v>
      </c>
      <c r="J2613">
        <v>5059855094066</v>
      </c>
      <c r="K2613" t="s">
        <v>5145</v>
      </c>
      <c r="L2613" t="str">
        <f t="shared" si="197"/>
        <v>RXTED0136009</v>
      </c>
      <c r="M2613" t="s">
        <v>961</v>
      </c>
      <c r="N2613" t="str">
        <f t="shared" si="198"/>
        <v>PNK</v>
      </c>
      <c r="O2613" t="str">
        <f t="shared" si="199"/>
        <v>002</v>
      </c>
      <c r="P2613" t="s">
        <v>2764</v>
      </c>
      <c r="Q2613" t="s">
        <v>2764</v>
      </c>
      <c r="R2613" t="s">
        <v>2764</v>
      </c>
      <c r="S2613" t="s">
        <v>5145</v>
      </c>
      <c r="T2613" t="s">
        <v>4402</v>
      </c>
      <c r="U2613" t="s">
        <v>4402</v>
      </c>
      <c r="V2613" t="s">
        <v>4402</v>
      </c>
      <c r="W2613" t="s">
        <v>2764</v>
      </c>
      <c r="X2613" t="s">
        <v>2764</v>
      </c>
      <c r="Y2613" t="s">
        <v>2764</v>
      </c>
      <c r="Z2613" t="s">
        <v>2764</v>
      </c>
      <c r="AA2613">
        <v>129.32208004356113</v>
      </c>
      <c r="AB2613" s="6">
        <f t="shared" si="196"/>
        <v>129.32208004356113</v>
      </c>
      <c r="AC2613" t="s">
        <v>2766</v>
      </c>
      <c r="AD2613" t="s">
        <v>5146</v>
      </c>
    </row>
    <row r="2614" spans="1:30" x14ac:dyDescent="0.25">
      <c r="A2614" t="s">
        <v>2759</v>
      </c>
      <c r="B2614" t="s">
        <v>2760</v>
      </c>
      <c r="C2614" t="s">
        <v>2761</v>
      </c>
      <c r="D2614" t="s">
        <v>4399</v>
      </c>
      <c r="E2614" t="s">
        <v>265</v>
      </c>
      <c r="F2614" t="s">
        <v>4400</v>
      </c>
      <c r="G2614" t="s">
        <v>4497</v>
      </c>
      <c r="H2614" t="s">
        <v>2728</v>
      </c>
      <c r="I2614">
        <v>5</v>
      </c>
      <c r="J2614">
        <v>5059855093984</v>
      </c>
      <c r="K2614" t="s">
        <v>5147</v>
      </c>
      <c r="L2614" t="str">
        <f t="shared" si="197"/>
        <v>RXTED0136009</v>
      </c>
      <c r="M2614" t="s">
        <v>1727</v>
      </c>
      <c r="N2614" t="str">
        <f t="shared" si="198"/>
        <v>PNK</v>
      </c>
      <c r="O2614" t="str">
        <f t="shared" si="199"/>
        <v>006</v>
      </c>
      <c r="P2614" t="s">
        <v>2764</v>
      </c>
      <c r="Q2614" t="s">
        <v>2764</v>
      </c>
      <c r="R2614" t="s">
        <v>2764</v>
      </c>
      <c r="S2614" t="s">
        <v>5147</v>
      </c>
      <c r="T2614" t="s">
        <v>4402</v>
      </c>
      <c r="U2614" t="s">
        <v>4402</v>
      </c>
      <c r="V2614" t="s">
        <v>4402</v>
      </c>
      <c r="W2614" t="s">
        <v>2764</v>
      </c>
      <c r="X2614" t="s">
        <v>2764</v>
      </c>
      <c r="Y2614" t="s">
        <v>2764</v>
      </c>
      <c r="Z2614" t="s">
        <v>2764</v>
      </c>
      <c r="AA2614">
        <v>129.32208004356113</v>
      </c>
      <c r="AB2614" s="6">
        <f t="shared" si="196"/>
        <v>646.61040021780559</v>
      </c>
      <c r="AC2614" t="s">
        <v>2766</v>
      </c>
      <c r="AD2614" t="s">
        <v>5146</v>
      </c>
    </row>
    <row r="2615" spans="1:30" x14ac:dyDescent="0.25">
      <c r="A2615" t="s">
        <v>2759</v>
      </c>
      <c r="B2615" t="s">
        <v>2760</v>
      </c>
      <c r="C2615" t="s">
        <v>2761</v>
      </c>
      <c r="D2615" t="s">
        <v>4399</v>
      </c>
      <c r="E2615" t="s">
        <v>265</v>
      </c>
      <c r="F2615" t="s">
        <v>4400</v>
      </c>
      <c r="G2615" t="s">
        <v>4497</v>
      </c>
      <c r="H2615" t="s">
        <v>2728</v>
      </c>
      <c r="I2615">
        <v>9</v>
      </c>
      <c r="J2615">
        <v>5059855093960</v>
      </c>
      <c r="K2615" t="s">
        <v>5148</v>
      </c>
      <c r="L2615" t="str">
        <f t="shared" si="197"/>
        <v>RXTED0136009</v>
      </c>
      <c r="M2615" t="s">
        <v>1728</v>
      </c>
      <c r="N2615" t="str">
        <f t="shared" si="198"/>
        <v>PNK</v>
      </c>
      <c r="O2615" t="str">
        <f t="shared" si="199"/>
        <v>007</v>
      </c>
      <c r="P2615" t="s">
        <v>2764</v>
      </c>
      <c r="Q2615" t="s">
        <v>2764</v>
      </c>
      <c r="R2615" t="s">
        <v>2764</v>
      </c>
      <c r="S2615" t="s">
        <v>5148</v>
      </c>
      <c r="T2615" t="s">
        <v>4402</v>
      </c>
      <c r="U2615" t="s">
        <v>4402</v>
      </c>
      <c r="V2615" t="s">
        <v>4402</v>
      </c>
      <c r="W2615" t="s">
        <v>2764</v>
      </c>
      <c r="X2615" t="s">
        <v>2764</v>
      </c>
      <c r="Y2615" t="s">
        <v>2764</v>
      </c>
      <c r="Z2615" t="s">
        <v>2764</v>
      </c>
      <c r="AA2615">
        <v>129.32208004356113</v>
      </c>
      <c r="AB2615" s="6">
        <f t="shared" si="196"/>
        <v>1163.8987203920501</v>
      </c>
      <c r="AC2615" t="s">
        <v>2766</v>
      </c>
      <c r="AD2615" t="s">
        <v>5146</v>
      </c>
    </row>
    <row r="2616" spans="1:30" x14ac:dyDescent="0.25">
      <c r="A2616" t="s">
        <v>2759</v>
      </c>
      <c r="B2616" t="s">
        <v>2760</v>
      </c>
      <c r="C2616" t="s">
        <v>2761</v>
      </c>
      <c r="D2616" t="s">
        <v>4399</v>
      </c>
      <c r="E2616" t="s">
        <v>265</v>
      </c>
      <c r="F2616" t="s">
        <v>4400</v>
      </c>
      <c r="G2616" t="s">
        <v>4497</v>
      </c>
      <c r="H2616" t="s">
        <v>2728</v>
      </c>
      <c r="I2616">
        <v>1</v>
      </c>
      <c r="J2616">
        <v>5059855093267</v>
      </c>
      <c r="K2616" t="s">
        <v>5149</v>
      </c>
      <c r="L2616" t="str">
        <f t="shared" si="197"/>
        <v>RXTED0136012</v>
      </c>
      <c r="M2616" t="s">
        <v>530</v>
      </c>
      <c r="N2616" t="str">
        <f t="shared" si="198"/>
        <v>BLU</v>
      </c>
      <c r="O2616" t="str">
        <f t="shared" si="199"/>
        <v>002</v>
      </c>
      <c r="P2616" t="s">
        <v>2764</v>
      </c>
      <c r="Q2616" t="s">
        <v>2764</v>
      </c>
      <c r="R2616" t="s">
        <v>2764</v>
      </c>
      <c r="S2616" t="s">
        <v>5149</v>
      </c>
      <c r="T2616" t="s">
        <v>4402</v>
      </c>
      <c r="U2616" t="s">
        <v>4402</v>
      </c>
      <c r="V2616" t="s">
        <v>4402</v>
      </c>
      <c r="W2616" t="s">
        <v>2764</v>
      </c>
      <c r="X2616" t="s">
        <v>2764</v>
      </c>
      <c r="Y2616" t="s">
        <v>2764</v>
      </c>
      <c r="Z2616" t="s">
        <v>2764</v>
      </c>
      <c r="AA2616">
        <v>129.32208004356113</v>
      </c>
      <c r="AB2616" s="6">
        <f t="shared" si="196"/>
        <v>129.32208004356113</v>
      </c>
      <c r="AC2616" t="s">
        <v>2766</v>
      </c>
      <c r="AD2616" t="s">
        <v>5150</v>
      </c>
    </row>
    <row r="2617" spans="1:30" x14ac:dyDescent="0.25">
      <c r="A2617" t="s">
        <v>2759</v>
      </c>
      <c r="B2617" t="s">
        <v>2760</v>
      </c>
      <c r="C2617" t="s">
        <v>2761</v>
      </c>
      <c r="D2617" t="s">
        <v>4399</v>
      </c>
      <c r="E2617" t="s">
        <v>265</v>
      </c>
      <c r="F2617" t="s">
        <v>4400</v>
      </c>
      <c r="G2617" t="s">
        <v>4497</v>
      </c>
      <c r="H2617" t="s">
        <v>2728</v>
      </c>
      <c r="I2617">
        <v>3</v>
      </c>
      <c r="J2617">
        <v>5059855093168</v>
      </c>
      <c r="K2617" t="s">
        <v>5151</v>
      </c>
      <c r="L2617" t="str">
        <f t="shared" si="197"/>
        <v>RXTED0136012</v>
      </c>
      <c r="M2617" t="s">
        <v>540</v>
      </c>
      <c r="N2617" t="str">
        <f t="shared" si="198"/>
        <v>BLU</v>
      </c>
      <c r="O2617" t="str">
        <f t="shared" si="199"/>
        <v>007</v>
      </c>
      <c r="P2617" t="s">
        <v>2764</v>
      </c>
      <c r="Q2617" t="s">
        <v>2764</v>
      </c>
      <c r="R2617" t="s">
        <v>2764</v>
      </c>
      <c r="S2617" t="s">
        <v>5151</v>
      </c>
      <c r="T2617" t="s">
        <v>4402</v>
      </c>
      <c r="U2617" t="s">
        <v>4402</v>
      </c>
      <c r="V2617" t="s">
        <v>4402</v>
      </c>
      <c r="W2617" t="s">
        <v>2764</v>
      </c>
      <c r="X2617" t="s">
        <v>2764</v>
      </c>
      <c r="Y2617" t="s">
        <v>2764</v>
      </c>
      <c r="Z2617" t="s">
        <v>2764</v>
      </c>
      <c r="AA2617">
        <v>129.32208004356113</v>
      </c>
      <c r="AB2617" s="6">
        <f t="shared" si="196"/>
        <v>387.96624013068339</v>
      </c>
      <c r="AC2617" t="s">
        <v>2766</v>
      </c>
      <c r="AD2617" t="s">
        <v>5150</v>
      </c>
    </row>
    <row r="2618" spans="1:30" x14ac:dyDescent="0.25">
      <c r="A2618" t="s">
        <v>2759</v>
      </c>
      <c r="B2618" t="s">
        <v>2760</v>
      </c>
      <c r="C2618" t="s">
        <v>2761</v>
      </c>
      <c r="D2618" t="s">
        <v>4399</v>
      </c>
      <c r="E2618" t="s">
        <v>265</v>
      </c>
      <c r="F2618" t="s">
        <v>4400</v>
      </c>
      <c r="G2618" t="s">
        <v>4468</v>
      </c>
      <c r="H2618" t="s">
        <v>2728</v>
      </c>
      <c r="I2618">
        <v>1</v>
      </c>
      <c r="J2618">
        <v>5059855050925</v>
      </c>
      <c r="K2618" t="s">
        <v>5152</v>
      </c>
      <c r="L2618" t="str">
        <f t="shared" si="197"/>
        <v>RXTED0136022</v>
      </c>
      <c r="M2618" t="s">
        <v>1729</v>
      </c>
      <c r="N2618" t="str">
        <f t="shared" si="198"/>
        <v>NUD</v>
      </c>
      <c r="O2618" t="str">
        <f t="shared" si="199"/>
        <v>30R</v>
      </c>
      <c r="P2618" t="s">
        <v>2764</v>
      </c>
      <c r="Q2618" t="s">
        <v>2764</v>
      </c>
      <c r="R2618" t="s">
        <v>2764</v>
      </c>
      <c r="S2618" t="s">
        <v>5152</v>
      </c>
      <c r="T2618" t="s">
        <v>4402</v>
      </c>
      <c r="U2618" t="s">
        <v>4402</v>
      </c>
      <c r="V2618" t="s">
        <v>4402</v>
      </c>
      <c r="W2618" t="s">
        <v>2764</v>
      </c>
      <c r="X2618" t="s">
        <v>2764</v>
      </c>
      <c r="Y2618" t="s">
        <v>2764</v>
      </c>
      <c r="Z2618" t="s">
        <v>2764</v>
      </c>
      <c r="AA2618">
        <v>200.10890280424721</v>
      </c>
      <c r="AB2618" s="6">
        <f t="shared" si="196"/>
        <v>200.10890280424721</v>
      </c>
      <c r="AC2618" t="s">
        <v>2766</v>
      </c>
      <c r="AD2618" t="s">
        <v>5153</v>
      </c>
    </row>
    <row r="2619" spans="1:30" x14ac:dyDescent="0.25">
      <c r="A2619" t="s">
        <v>2759</v>
      </c>
      <c r="B2619" t="s">
        <v>2760</v>
      </c>
      <c r="C2619" t="s">
        <v>2761</v>
      </c>
      <c r="D2619" t="s">
        <v>4399</v>
      </c>
      <c r="E2619" t="s">
        <v>265</v>
      </c>
      <c r="F2619" t="s">
        <v>4400</v>
      </c>
      <c r="G2619" t="s">
        <v>4468</v>
      </c>
      <c r="H2619" t="s">
        <v>2728</v>
      </c>
      <c r="I2619">
        <v>1</v>
      </c>
      <c r="J2619">
        <v>5059855050895</v>
      </c>
      <c r="K2619" t="s">
        <v>5154</v>
      </c>
      <c r="L2619" t="str">
        <f t="shared" si="197"/>
        <v>RXTED0136022</v>
      </c>
      <c r="M2619" t="s">
        <v>1730</v>
      </c>
      <c r="N2619" t="str">
        <f t="shared" si="198"/>
        <v>NUD</v>
      </c>
      <c r="O2619" t="str">
        <f t="shared" si="199"/>
        <v>32R</v>
      </c>
      <c r="P2619" t="s">
        <v>2764</v>
      </c>
      <c r="Q2619" t="s">
        <v>2764</v>
      </c>
      <c r="R2619" t="s">
        <v>2764</v>
      </c>
      <c r="S2619" t="s">
        <v>5154</v>
      </c>
      <c r="T2619" t="s">
        <v>4402</v>
      </c>
      <c r="U2619" t="s">
        <v>4402</v>
      </c>
      <c r="V2619" t="s">
        <v>4402</v>
      </c>
      <c r="W2619" t="s">
        <v>2764</v>
      </c>
      <c r="X2619" t="s">
        <v>2764</v>
      </c>
      <c r="Y2619" t="s">
        <v>2764</v>
      </c>
      <c r="Z2619" t="s">
        <v>2764</v>
      </c>
      <c r="AA2619">
        <v>200.10890280424721</v>
      </c>
      <c r="AB2619" s="6">
        <f t="shared" si="196"/>
        <v>200.10890280424721</v>
      </c>
      <c r="AC2619" t="s">
        <v>2766</v>
      </c>
      <c r="AD2619" t="s">
        <v>5153</v>
      </c>
    </row>
    <row r="2620" spans="1:30" x14ac:dyDescent="0.25">
      <c r="A2620" t="s">
        <v>2759</v>
      </c>
      <c r="B2620" t="s">
        <v>2760</v>
      </c>
      <c r="C2620" t="s">
        <v>2761</v>
      </c>
      <c r="D2620" t="s">
        <v>4399</v>
      </c>
      <c r="E2620" t="s">
        <v>265</v>
      </c>
      <c r="F2620" t="s">
        <v>4400</v>
      </c>
      <c r="G2620" t="s">
        <v>4468</v>
      </c>
      <c r="H2620" t="s">
        <v>2728</v>
      </c>
      <c r="I2620">
        <v>1</v>
      </c>
      <c r="J2620">
        <v>5059855050864</v>
      </c>
      <c r="K2620" t="s">
        <v>5155</v>
      </c>
      <c r="L2620" t="str">
        <f t="shared" si="197"/>
        <v>RXTED0136022</v>
      </c>
      <c r="M2620" t="s">
        <v>1731</v>
      </c>
      <c r="N2620" t="str">
        <f t="shared" si="198"/>
        <v>NUD</v>
      </c>
      <c r="O2620" t="str">
        <f t="shared" si="199"/>
        <v>34R</v>
      </c>
      <c r="P2620" t="s">
        <v>2764</v>
      </c>
      <c r="Q2620" t="s">
        <v>2764</v>
      </c>
      <c r="R2620" t="s">
        <v>2764</v>
      </c>
      <c r="S2620" t="s">
        <v>5155</v>
      </c>
      <c r="T2620" t="s">
        <v>4402</v>
      </c>
      <c r="U2620" t="s">
        <v>4402</v>
      </c>
      <c r="V2620" t="s">
        <v>4402</v>
      </c>
      <c r="W2620" t="s">
        <v>2764</v>
      </c>
      <c r="X2620" t="s">
        <v>2764</v>
      </c>
      <c r="Y2620" t="s">
        <v>2764</v>
      </c>
      <c r="Z2620" t="s">
        <v>2764</v>
      </c>
      <c r="AA2620">
        <v>200.10890280424721</v>
      </c>
      <c r="AB2620" s="6">
        <f t="shared" si="196"/>
        <v>200.10890280424721</v>
      </c>
      <c r="AC2620" t="s">
        <v>2766</v>
      </c>
      <c r="AD2620" t="s">
        <v>5153</v>
      </c>
    </row>
    <row r="2621" spans="1:30" x14ac:dyDescent="0.25">
      <c r="A2621" t="s">
        <v>2759</v>
      </c>
      <c r="B2621" t="s">
        <v>2760</v>
      </c>
      <c r="C2621" t="s">
        <v>2761</v>
      </c>
      <c r="D2621" t="s">
        <v>4399</v>
      </c>
      <c r="E2621" t="s">
        <v>265</v>
      </c>
      <c r="F2621" t="s">
        <v>4400</v>
      </c>
      <c r="G2621" t="s">
        <v>4468</v>
      </c>
      <c r="H2621" t="s">
        <v>2728</v>
      </c>
      <c r="I2621">
        <v>1</v>
      </c>
      <c r="J2621">
        <v>5059855050833</v>
      </c>
      <c r="K2621" t="s">
        <v>5156</v>
      </c>
      <c r="L2621" t="str">
        <f t="shared" si="197"/>
        <v>RXTED0136022</v>
      </c>
      <c r="M2621" t="s">
        <v>1732</v>
      </c>
      <c r="N2621" t="str">
        <f t="shared" si="198"/>
        <v>NUD</v>
      </c>
      <c r="O2621" t="str">
        <f t="shared" si="199"/>
        <v>36R</v>
      </c>
      <c r="P2621" t="s">
        <v>2764</v>
      </c>
      <c r="Q2621" t="s">
        <v>2764</v>
      </c>
      <c r="R2621" t="s">
        <v>2764</v>
      </c>
      <c r="S2621" t="s">
        <v>5156</v>
      </c>
      <c r="T2621" t="s">
        <v>4402</v>
      </c>
      <c r="U2621" t="s">
        <v>4402</v>
      </c>
      <c r="V2621" t="s">
        <v>4402</v>
      </c>
      <c r="W2621" t="s">
        <v>2764</v>
      </c>
      <c r="X2621" t="s">
        <v>2764</v>
      </c>
      <c r="Y2621" t="s">
        <v>2764</v>
      </c>
      <c r="Z2621" t="s">
        <v>2764</v>
      </c>
      <c r="AA2621">
        <v>200.10890280424721</v>
      </c>
      <c r="AB2621" s="6">
        <f t="shared" si="196"/>
        <v>200.10890280424721</v>
      </c>
      <c r="AC2621" t="s">
        <v>2766</v>
      </c>
      <c r="AD2621" t="s">
        <v>5153</v>
      </c>
    </row>
    <row r="2622" spans="1:30" x14ac:dyDescent="0.25">
      <c r="A2622" t="s">
        <v>2759</v>
      </c>
      <c r="B2622" t="s">
        <v>2760</v>
      </c>
      <c r="C2622" t="s">
        <v>2761</v>
      </c>
      <c r="D2622" t="s">
        <v>4399</v>
      </c>
      <c r="E2622" t="s">
        <v>265</v>
      </c>
      <c r="F2622" t="s">
        <v>4400</v>
      </c>
      <c r="G2622" t="s">
        <v>4468</v>
      </c>
      <c r="H2622" t="s">
        <v>2728</v>
      </c>
      <c r="I2622">
        <v>1</v>
      </c>
      <c r="J2622">
        <v>5059855050802</v>
      </c>
      <c r="K2622" t="s">
        <v>5157</v>
      </c>
      <c r="L2622" t="str">
        <f t="shared" si="197"/>
        <v>RXTED0136022</v>
      </c>
      <c r="M2622" t="s">
        <v>1733</v>
      </c>
      <c r="N2622" t="str">
        <f t="shared" si="198"/>
        <v>NUD</v>
      </c>
      <c r="O2622" t="str">
        <f t="shared" si="199"/>
        <v>38R</v>
      </c>
      <c r="P2622" t="s">
        <v>2764</v>
      </c>
      <c r="Q2622" t="s">
        <v>2764</v>
      </c>
      <c r="R2622" t="s">
        <v>2764</v>
      </c>
      <c r="S2622" t="s">
        <v>5157</v>
      </c>
      <c r="T2622" t="s">
        <v>4402</v>
      </c>
      <c r="U2622" t="s">
        <v>4402</v>
      </c>
      <c r="V2622" t="s">
        <v>4402</v>
      </c>
      <c r="W2622" t="s">
        <v>2764</v>
      </c>
      <c r="X2622" t="s">
        <v>2764</v>
      </c>
      <c r="Y2622" t="s">
        <v>2764</v>
      </c>
      <c r="Z2622" t="s">
        <v>2764</v>
      </c>
      <c r="AA2622">
        <v>200.10890280424721</v>
      </c>
      <c r="AB2622" s="6">
        <f t="shared" si="196"/>
        <v>200.10890280424721</v>
      </c>
      <c r="AC2622" t="s">
        <v>2766</v>
      </c>
      <c r="AD2622" t="s">
        <v>5153</v>
      </c>
    </row>
    <row r="2623" spans="1:30" x14ac:dyDescent="0.25">
      <c r="A2623" t="s">
        <v>2759</v>
      </c>
      <c r="B2623" t="s">
        <v>2760</v>
      </c>
      <c r="C2623" t="s">
        <v>2761</v>
      </c>
      <c r="D2623" t="s">
        <v>4399</v>
      </c>
      <c r="E2623" t="s">
        <v>265</v>
      </c>
      <c r="F2623" t="s">
        <v>4400</v>
      </c>
      <c r="G2623" t="s">
        <v>4468</v>
      </c>
      <c r="H2623" t="s">
        <v>2728</v>
      </c>
      <c r="I2623">
        <v>1</v>
      </c>
      <c r="J2623">
        <v>5059489907176</v>
      </c>
      <c r="K2623" t="s">
        <v>5158</v>
      </c>
      <c r="L2623" t="str">
        <f t="shared" si="197"/>
        <v>RXTED0136025</v>
      </c>
      <c r="M2623" t="s">
        <v>1004</v>
      </c>
      <c r="N2623" t="str">
        <f t="shared" si="198"/>
        <v>BLK</v>
      </c>
      <c r="O2623" t="str">
        <f t="shared" si="199"/>
        <v>00S</v>
      </c>
      <c r="P2623" t="s">
        <v>2764</v>
      </c>
      <c r="Q2623" t="s">
        <v>2764</v>
      </c>
      <c r="R2623" t="s">
        <v>2764</v>
      </c>
      <c r="S2623" t="s">
        <v>5158</v>
      </c>
      <c r="T2623" t="s">
        <v>4402</v>
      </c>
      <c r="U2623" t="s">
        <v>4402</v>
      </c>
      <c r="V2623" t="s">
        <v>4402</v>
      </c>
      <c r="W2623" t="s">
        <v>2764</v>
      </c>
      <c r="X2623" t="s">
        <v>2764</v>
      </c>
      <c r="Y2623" t="s">
        <v>2764</v>
      </c>
      <c r="Z2623" t="s">
        <v>2764</v>
      </c>
      <c r="AA2623">
        <v>136.1285053090117</v>
      </c>
      <c r="AB2623" s="6">
        <f t="shared" si="196"/>
        <v>136.1285053090117</v>
      </c>
      <c r="AC2623" t="s">
        <v>2766</v>
      </c>
      <c r="AD2623" t="s">
        <v>5159</v>
      </c>
    </row>
    <row r="2624" spans="1:30" x14ac:dyDescent="0.25">
      <c r="A2624" t="s">
        <v>2759</v>
      </c>
      <c r="B2624" t="s">
        <v>2760</v>
      </c>
      <c r="C2624" t="s">
        <v>2761</v>
      </c>
      <c r="D2624" t="s">
        <v>4399</v>
      </c>
      <c r="E2624" t="s">
        <v>265</v>
      </c>
      <c r="F2624" t="s">
        <v>4400</v>
      </c>
      <c r="G2624" t="s">
        <v>4468</v>
      </c>
      <c r="H2624" t="s">
        <v>2728</v>
      </c>
      <c r="I2624">
        <v>2</v>
      </c>
      <c r="J2624">
        <v>5059489907114</v>
      </c>
      <c r="K2624" t="s">
        <v>5160</v>
      </c>
      <c r="L2624" t="str">
        <f t="shared" si="197"/>
        <v>RXTED0136026</v>
      </c>
      <c r="M2624" t="s">
        <v>1734</v>
      </c>
      <c r="N2624" t="str">
        <f t="shared" si="198"/>
        <v>KHA</v>
      </c>
      <c r="O2624" t="str">
        <f t="shared" si="199"/>
        <v>00L</v>
      </c>
      <c r="P2624" t="s">
        <v>2764</v>
      </c>
      <c r="Q2624" t="s">
        <v>2764</v>
      </c>
      <c r="R2624" t="s">
        <v>2764</v>
      </c>
      <c r="S2624" t="s">
        <v>5160</v>
      </c>
      <c r="T2624" t="s">
        <v>4402</v>
      </c>
      <c r="U2624" t="s">
        <v>4402</v>
      </c>
      <c r="V2624" t="s">
        <v>4402</v>
      </c>
      <c r="W2624" t="s">
        <v>2764</v>
      </c>
      <c r="X2624" t="s">
        <v>2764</v>
      </c>
      <c r="Y2624" t="s">
        <v>2764</v>
      </c>
      <c r="Z2624" t="s">
        <v>2764</v>
      </c>
      <c r="AA2624">
        <v>136.1285053090117</v>
      </c>
      <c r="AB2624" s="6">
        <f t="shared" si="196"/>
        <v>272.2570106180234</v>
      </c>
      <c r="AC2624" t="s">
        <v>2766</v>
      </c>
      <c r="AD2624" t="s">
        <v>5161</v>
      </c>
    </row>
    <row r="2625" spans="1:30" x14ac:dyDescent="0.25">
      <c r="A2625" t="s">
        <v>2759</v>
      </c>
      <c r="B2625" t="s">
        <v>2760</v>
      </c>
      <c r="C2625" t="s">
        <v>2761</v>
      </c>
      <c r="D2625" t="s">
        <v>4399</v>
      </c>
      <c r="E2625" t="s">
        <v>265</v>
      </c>
      <c r="F2625" t="s">
        <v>4400</v>
      </c>
      <c r="G2625" t="s">
        <v>4468</v>
      </c>
      <c r="H2625" t="s">
        <v>2728</v>
      </c>
      <c r="I2625">
        <v>2</v>
      </c>
      <c r="J2625">
        <v>5059489907053</v>
      </c>
      <c r="K2625" t="s">
        <v>5162</v>
      </c>
      <c r="L2625" t="str">
        <f t="shared" si="197"/>
        <v>RXTED0136026</v>
      </c>
      <c r="M2625" t="s">
        <v>1735</v>
      </c>
      <c r="N2625" t="str">
        <f t="shared" si="198"/>
        <v>KHA</v>
      </c>
      <c r="O2625" t="str">
        <f t="shared" si="199"/>
        <v>00S</v>
      </c>
      <c r="P2625" t="s">
        <v>2764</v>
      </c>
      <c r="Q2625" t="s">
        <v>2764</v>
      </c>
      <c r="R2625" t="s">
        <v>2764</v>
      </c>
      <c r="S2625" t="s">
        <v>5162</v>
      </c>
      <c r="T2625" t="s">
        <v>4402</v>
      </c>
      <c r="U2625" t="s">
        <v>4402</v>
      </c>
      <c r="V2625" t="s">
        <v>4402</v>
      </c>
      <c r="W2625" t="s">
        <v>2764</v>
      </c>
      <c r="X2625" t="s">
        <v>2764</v>
      </c>
      <c r="Y2625" t="s">
        <v>2764</v>
      </c>
      <c r="Z2625" t="s">
        <v>2764</v>
      </c>
      <c r="AA2625">
        <v>136.1285053090117</v>
      </c>
      <c r="AB2625" s="6">
        <f t="shared" si="196"/>
        <v>272.2570106180234</v>
      </c>
      <c r="AC2625" t="s">
        <v>2766</v>
      </c>
      <c r="AD2625" t="s">
        <v>5161</v>
      </c>
    </row>
    <row r="2626" spans="1:30" x14ac:dyDescent="0.25">
      <c r="A2626" t="s">
        <v>2759</v>
      </c>
      <c r="B2626" t="s">
        <v>2760</v>
      </c>
      <c r="C2626" t="s">
        <v>2761</v>
      </c>
      <c r="D2626" t="s">
        <v>4405</v>
      </c>
      <c r="E2626" t="s">
        <v>266</v>
      </c>
      <c r="F2626" t="s">
        <v>4489</v>
      </c>
      <c r="G2626" t="s">
        <v>4489</v>
      </c>
      <c r="H2626" t="s">
        <v>2727</v>
      </c>
      <c r="I2626">
        <v>7</v>
      </c>
      <c r="J2626">
        <v>5059855180202</v>
      </c>
      <c r="K2626" t="s">
        <v>5163</v>
      </c>
      <c r="L2626" t="str">
        <f t="shared" si="197"/>
        <v>RXTED0136030</v>
      </c>
      <c r="M2626" t="s">
        <v>1736</v>
      </c>
      <c r="N2626" t="str">
        <f t="shared" si="198"/>
        <v>DUP</v>
      </c>
      <c r="O2626" t="str">
        <f t="shared" si="199"/>
        <v>036</v>
      </c>
      <c r="P2626" t="s">
        <v>2764</v>
      </c>
      <c r="Q2626" t="s">
        <v>2764</v>
      </c>
      <c r="R2626" t="s">
        <v>2764</v>
      </c>
      <c r="S2626" t="s">
        <v>5163</v>
      </c>
      <c r="T2626" t="s">
        <v>4486</v>
      </c>
      <c r="U2626" t="str">
        <f t="shared" ref="U2626:U2631" si="200">LEFT(T2626,2)</f>
        <v>SS</v>
      </c>
      <c r="V2626">
        <v>2024</v>
      </c>
      <c r="W2626" t="s">
        <v>2764</v>
      </c>
      <c r="X2626" t="s">
        <v>2764</v>
      </c>
      <c r="Y2626" t="s">
        <v>2764</v>
      </c>
      <c r="Z2626" t="s">
        <v>2764</v>
      </c>
      <c r="AA2626">
        <v>193.30247753879661</v>
      </c>
      <c r="AB2626" s="6">
        <f t="shared" ref="AB2626:AB2689" si="201">AA2626*I2626</f>
        <v>1353.1173427715762</v>
      </c>
      <c r="AC2626" t="s">
        <v>2766</v>
      </c>
      <c r="AD2626" t="s">
        <v>5164</v>
      </c>
    </row>
    <row r="2627" spans="1:30" x14ac:dyDescent="0.25">
      <c r="A2627" t="s">
        <v>2759</v>
      </c>
      <c r="B2627" t="s">
        <v>2760</v>
      </c>
      <c r="C2627" t="s">
        <v>2761</v>
      </c>
      <c r="D2627" t="s">
        <v>4405</v>
      </c>
      <c r="E2627" t="s">
        <v>266</v>
      </c>
      <c r="F2627" t="s">
        <v>4489</v>
      </c>
      <c r="G2627" t="s">
        <v>4489</v>
      </c>
      <c r="H2627" t="s">
        <v>2727</v>
      </c>
      <c r="I2627">
        <v>1</v>
      </c>
      <c r="J2627">
        <v>5059855180189</v>
      </c>
      <c r="K2627" t="s">
        <v>5165</v>
      </c>
      <c r="L2627" t="str">
        <f t="shared" ref="L2627:L2690" si="202">LEFT(K2627,12)</f>
        <v>RXTED0136030</v>
      </c>
      <c r="M2627" t="s">
        <v>1687</v>
      </c>
      <c r="N2627" t="str">
        <f t="shared" ref="N2627:N2690" si="203">LEFT(M2627,3)</f>
        <v>DUP</v>
      </c>
      <c r="O2627" t="str">
        <f t="shared" ref="O2627:O2690" si="204">RIGHT(M2627,3)</f>
        <v>037</v>
      </c>
      <c r="P2627" t="s">
        <v>2764</v>
      </c>
      <c r="Q2627" t="s">
        <v>2764</v>
      </c>
      <c r="R2627" t="s">
        <v>2764</v>
      </c>
      <c r="S2627" t="s">
        <v>5165</v>
      </c>
      <c r="T2627" t="s">
        <v>4486</v>
      </c>
      <c r="U2627" t="str">
        <f t="shared" si="200"/>
        <v>SS</v>
      </c>
      <c r="V2627">
        <v>2024</v>
      </c>
      <c r="W2627" t="s">
        <v>2764</v>
      </c>
      <c r="X2627" t="s">
        <v>2764</v>
      </c>
      <c r="Y2627" t="s">
        <v>2764</v>
      </c>
      <c r="Z2627" t="s">
        <v>2764</v>
      </c>
      <c r="AA2627">
        <v>193.30247753879661</v>
      </c>
      <c r="AB2627" s="6">
        <f t="shared" si="201"/>
        <v>193.30247753879661</v>
      </c>
      <c r="AC2627" t="s">
        <v>2766</v>
      </c>
      <c r="AD2627" t="s">
        <v>5164</v>
      </c>
    </row>
    <row r="2628" spans="1:30" x14ac:dyDescent="0.25">
      <c r="A2628" t="s">
        <v>2759</v>
      </c>
      <c r="B2628" t="s">
        <v>2760</v>
      </c>
      <c r="C2628" t="s">
        <v>2761</v>
      </c>
      <c r="D2628" t="s">
        <v>4405</v>
      </c>
      <c r="E2628" t="s">
        <v>266</v>
      </c>
      <c r="F2628" t="s">
        <v>4489</v>
      </c>
      <c r="G2628" t="s">
        <v>4489</v>
      </c>
      <c r="H2628" t="s">
        <v>2727</v>
      </c>
      <c r="I2628">
        <v>2</v>
      </c>
      <c r="J2628">
        <v>5059855180165</v>
      </c>
      <c r="K2628" t="s">
        <v>5166</v>
      </c>
      <c r="L2628" t="str">
        <f t="shared" si="202"/>
        <v>RXTED0136030</v>
      </c>
      <c r="M2628" t="s">
        <v>1737</v>
      </c>
      <c r="N2628" t="str">
        <f t="shared" si="203"/>
        <v>DUP</v>
      </c>
      <c r="O2628" t="str">
        <f t="shared" si="204"/>
        <v>038</v>
      </c>
      <c r="P2628" t="s">
        <v>2764</v>
      </c>
      <c r="Q2628" t="s">
        <v>2764</v>
      </c>
      <c r="R2628" t="s">
        <v>2764</v>
      </c>
      <c r="S2628" t="s">
        <v>5166</v>
      </c>
      <c r="T2628" t="s">
        <v>4486</v>
      </c>
      <c r="U2628" t="str">
        <f t="shared" si="200"/>
        <v>SS</v>
      </c>
      <c r="V2628">
        <v>2024</v>
      </c>
      <c r="W2628" t="s">
        <v>2764</v>
      </c>
      <c r="X2628" t="s">
        <v>2764</v>
      </c>
      <c r="Y2628" t="s">
        <v>2764</v>
      </c>
      <c r="Z2628" t="s">
        <v>2764</v>
      </c>
      <c r="AA2628">
        <v>193.30247753879661</v>
      </c>
      <c r="AB2628" s="6">
        <f t="shared" si="201"/>
        <v>386.60495507759322</v>
      </c>
      <c r="AC2628" t="s">
        <v>2766</v>
      </c>
      <c r="AD2628" t="s">
        <v>5164</v>
      </c>
    </row>
    <row r="2629" spans="1:30" x14ac:dyDescent="0.25">
      <c r="A2629" t="s">
        <v>2759</v>
      </c>
      <c r="B2629" t="s">
        <v>2760</v>
      </c>
      <c r="C2629" t="s">
        <v>2761</v>
      </c>
      <c r="D2629" t="s">
        <v>4405</v>
      </c>
      <c r="E2629" t="s">
        <v>266</v>
      </c>
      <c r="F2629" t="s">
        <v>4489</v>
      </c>
      <c r="G2629" t="s">
        <v>4489</v>
      </c>
      <c r="H2629" t="s">
        <v>2727</v>
      </c>
      <c r="I2629">
        <v>10</v>
      </c>
      <c r="J2629">
        <v>5059855180141</v>
      </c>
      <c r="K2629" t="s">
        <v>5167</v>
      </c>
      <c r="L2629" t="str">
        <f t="shared" si="202"/>
        <v>RXTED0136030</v>
      </c>
      <c r="M2629" t="s">
        <v>1738</v>
      </c>
      <c r="N2629" t="str">
        <f t="shared" si="203"/>
        <v>DUP</v>
      </c>
      <c r="O2629" t="str">
        <f t="shared" si="204"/>
        <v>039</v>
      </c>
      <c r="P2629" t="s">
        <v>2764</v>
      </c>
      <c r="Q2629" t="s">
        <v>2764</v>
      </c>
      <c r="R2629" t="s">
        <v>2764</v>
      </c>
      <c r="S2629" t="s">
        <v>5167</v>
      </c>
      <c r="T2629" t="s">
        <v>4486</v>
      </c>
      <c r="U2629" t="str">
        <f t="shared" si="200"/>
        <v>SS</v>
      </c>
      <c r="V2629">
        <v>2024</v>
      </c>
      <c r="W2629" t="s">
        <v>2764</v>
      </c>
      <c r="X2629" t="s">
        <v>2764</v>
      </c>
      <c r="Y2629" t="s">
        <v>2764</v>
      </c>
      <c r="Z2629" t="s">
        <v>2764</v>
      </c>
      <c r="AA2629">
        <v>193.30247753879661</v>
      </c>
      <c r="AB2629" s="6">
        <f t="shared" si="201"/>
        <v>1933.0247753879662</v>
      </c>
      <c r="AC2629" t="s">
        <v>2766</v>
      </c>
      <c r="AD2629" t="s">
        <v>5164</v>
      </c>
    </row>
    <row r="2630" spans="1:30" x14ac:dyDescent="0.25">
      <c r="A2630" t="s">
        <v>2759</v>
      </c>
      <c r="B2630" t="s">
        <v>2760</v>
      </c>
      <c r="C2630" t="s">
        <v>2761</v>
      </c>
      <c r="D2630" t="s">
        <v>4405</v>
      </c>
      <c r="E2630" t="s">
        <v>266</v>
      </c>
      <c r="F2630" t="s">
        <v>4489</v>
      </c>
      <c r="G2630" t="s">
        <v>4489</v>
      </c>
      <c r="H2630" t="s">
        <v>2727</v>
      </c>
      <c r="I2630">
        <v>4</v>
      </c>
      <c r="J2630">
        <v>5059855180127</v>
      </c>
      <c r="K2630" t="s">
        <v>5168</v>
      </c>
      <c r="L2630" t="str">
        <f t="shared" si="202"/>
        <v>RXTED0136030</v>
      </c>
      <c r="M2630" t="s">
        <v>1648</v>
      </c>
      <c r="N2630" t="str">
        <f t="shared" si="203"/>
        <v>DUP</v>
      </c>
      <c r="O2630" t="str">
        <f t="shared" si="204"/>
        <v>040</v>
      </c>
      <c r="P2630" t="s">
        <v>2764</v>
      </c>
      <c r="Q2630" t="s">
        <v>2764</v>
      </c>
      <c r="R2630" t="s">
        <v>2764</v>
      </c>
      <c r="S2630" t="s">
        <v>5168</v>
      </c>
      <c r="T2630" t="s">
        <v>4486</v>
      </c>
      <c r="U2630" t="str">
        <f t="shared" si="200"/>
        <v>SS</v>
      </c>
      <c r="V2630">
        <v>2024</v>
      </c>
      <c r="W2630" t="s">
        <v>2764</v>
      </c>
      <c r="X2630" t="s">
        <v>2764</v>
      </c>
      <c r="Y2630" t="s">
        <v>2764</v>
      </c>
      <c r="Z2630" t="s">
        <v>2764</v>
      </c>
      <c r="AA2630">
        <v>193.30247753879661</v>
      </c>
      <c r="AB2630" s="6">
        <f t="shared" si="201"/>
        <v>773.20991015518644</v>
      </c>
      <c r="AC2630" t="s">
        <v>2766</v>
      </c>
      <c r="AD2630" t="s">
        <v>5164</v>
      </c>
    </row>
    <row r="2631" spans="1:30" x14ac:dyDescent="0.25">
      <c r="A2631" t="s">
        <v>2759</v>
      </c>
      <c r="B2631" t="s">
        <v>2760</v>
      </c>
      <c r="C2631" t="s">
        <v>2761</v>
      </c>
      <c r="D2631" t="s">
        <v>4405</v>
      </c>
      <c r="E2631" t="s">
        <v>266</v>
      </c>
      <c r="F2631" t="s">
        <v>4489</v>
      </c>
      <c r="G2631" t="s">
        <v>4489</v>
      </c>
      <c r="H2631" t="s">
        <v>2727</v>
      </c>
      <c r="I2631">
        <v>1</v>
      </c>
      <c r="J2631">
        <v>5059855180103</v>
      </c>
      <c r="K2631" t="s">
        <v>5169</v>
      </c>
      <c r="L2631" t="str">
        <f t="shared" si="202"/>
        <v>RXTED0136030</v>
      </c>
      <c r="M2631" t="s">
        <v>1649</v>
      </c>
      <c r="N2631" t="str">
        <f t="shared" si="203"/>
        <v>DUP</v>
      </c>
      <c r="O2631" t="str">
        <f t="shared" si="204"/>
        <v>041</v>
      </c>
      <c r="P2631" t="s">
        <v>2764</v>
      </c>
      <c r="Q2631" t="s">
        <v>2764</v>
      </c>
      <c r="R2631" t="s">
        <v>2764</v>
      </c>
      <c r="S2631" t="s">
        <v>5169</v>
      </c>
      <c r="T2631" t="s">
        <v>4486</v>
      </c>
      <c r="U2631" t="str">
        <f t="shared" si="200"/>
        <v>SS</v>
      </c>
      <c r="V2631">
        <v>2024</v>
      </c>
      <c r="W2631" t="s">
        <v>2764</v>
      </c>
      <c r="X2631" t="s">
        <v>2764</v>
      </c>
      <c r="Y2631" t="s">
        <v>2764</v>
      </c>
      <c r="Z2631" t="s">
        <v>2764</v>
      </c>
      <c r="AA2631">
        <v>193.30247753879661</v>
      </c>
      <c r="AB2631" s="6">
        <f t="shared" si="201"/>
        <v>193.30247753879661</v>
      </c>
      <c r="AC2631" t="s">
        <v>2766</v>
      </c>
      <c r="AD2631" t="s">
        <v>5164</v>
      </c>
    </row>
    <row r="2632" spans="1:30" x14ac:dyDescent="0.25">
      <c r="A2632" t="s">
        <v>2759</v>
      </c>
      <c r="B2632" t="s">
        <v>2760</v>
      </c>
      <c r="C2632" t="s">
        <v>2761</v>
      </c>
      <c r="D2632" t="s">
        <v>4405</v>
      </c>
      <c r="E2632" t="s">
        <v>266</v>
      </c>
      <c r="F2632" t="s">
        <v>4489</v>
      </c>
      <c r="G2632" t="s">
        <v>4489</v>
      </c>
      <c r="H2632" t="s">
        <v>2727</v>
      </c>
      <c r="I2632">
        <v>1</v>
      </c>
      <c r="J2632">
        <v>5059855209569</v>
      </c>
      <c r="K2632" t="s">
        <v>5170</v>
      </c>
      <c r="L2632" t="str">
        <f t="shared" si="202"/>
        <v>RXTED0136031</v>
      </c>
      <c r="M2632" t="s">
        <v>1739</v>
      </c>
      <c r="N2632" t="str">
        <f t="shared" si="203"/>
        <v>IVO</v>
      </c>
      <c r="O2632" t="str">
        <f t="shared" si="204"/>
        <v>037</v>
      </c>
      <c r="P2632" t="s">
        <v>2764</v>
      </c>
      <c r="Q2632" t="s">
        <v>2764</v>
      </c>
      <c r="R2632" t="s">
        <v>2764</v>
      </c>
      <c r="S2632" t="s">
        <v>5170</v>
      </c>
      <c r="T2632" t="s">
        <v>4402</v>
      </c>
      <c r="U2632" t="s">
        <v>4402</v>
      </c>
      <c r="V2632" t="s">
        <v>4402</v>
      </c>
      <c r="W2632" t="s">
        <v>2764</v>
      </c>
      <c r="X2632" t="s">
        <v>2764</v>
      </c>
      <c r="Y2632" t="s">
        <v>2764</v>
      </c>
      <c r="Z2632" t="s">
        <v>2764</v>
      </c>
      <c r="AA2632">
        <v>193.30247753879661</v>
      </c>
      <c r="AB2632" s="6">
        <f t="shared" si="201"/>
        <v>193.30247753879661</v>
      </c>
      <c r="AC2632" t="s">
        <v>2766</v>
      </c>
      <c r="AD2632" t="s">
        <v>5171</v>
      </c>
    </row>
    <row r="2633" spans="1:30" x14ac:dyDescent="0.25">
      <c r="A2633" t="s">
        <v>2759</v>
      </c>
      <c r="B2633" t="s">
        <v>2760</v>
      </c>
      <c r="C2633" t="s">
        <v>2761</v>
      </c>
      <c r="D2633" t="s">
        <v>4405</v>
      </c>
      <c r="E2633" t="s">
        <v>266</v>
      </c>
      <c r="F2633" t="s">
        <v>4489</v>
      </c>
      <c r="G2633" t="s">
        <v>4489</v>
      </c>
      <c r="H2633" t="s">
        <v>2727</v>
      </c>
      <c r="I2633">
        <v>1</v>
      </c>
      <c r="J2633">
        <v>5059855209521</v>
      </c>
      <c r="K2633" t="s">
        <v>5172</v>
      </c>
      <c r="L2633" t="str">
        <f t="shared" si="202"/>
        <v>RXTED0136031</v>
      </c>
      <c r="M2633" t="s">
        <v>1740</v>
      </c>
      <c r="N2633" t="str">
        <f t="shared" si="203"/>
        <v>IVO</v>
      </c>
      <c r="O2633" t="str">
        <f t="shared" si="204"/>
        <v>039</v>
      </c>
      <c r="P2633" t="s">
        <v>2764</v>
      </c>
      <c r="Q2633" t="s">
        <v>2764</v>
      </c>
      <c r="R2633" t="s">
        <v>2764</v>
      </c>
      <c r="S2633" t="s">
        <v>5172</v>
      </c>
      <c r="T2633" t="s">
        <v>4402</v>
      </c>
      <c r="U2633" t="s">
        <v>4402</v>
      </c>
      <c r="V2633" t="s">
        <v>4402</v>
      </c>
      <c r="W2633" t="s">
        <v>2764</v>
      </c>
      <c r="X2633" t="s">
        <v>2764</v>
      </c>
      <c r="Y2633" t="s">
        <v>2764</v>
      </c>
      <c r="Z2633" t="s">
        <v>2764</v>
      </c>
      <c r="AA2633">
        <v>193.30247753879661</v>
      </c>
      <c r="AB2633" s="6">
        <f t="shared" si="201"/>
        <v>193.30247753879661</v>
      </c>
      <c r="AC2633" t="s">
        <v>2766</v>
      </c>
      <c r="AD2633" t="s">
        <v>5171</v>
      </c>
    </row>
    <row r="2634" spans="1:30" x14ac:dyDescent="0.25">
      <c r="A2634" t="s">
        <v>2759</v>
      </c>
      <c r="B2634" t="s">
        <v>2760</v>
      </c>
      <c r="C2634" t="s">
        <v>2761</v>
      </c>
      <c r="D2634" t="s">
        <v>4405</v>
      </c>
      <c r="E2634" t="s">
        <v>266</v>
      </c>
      <c r="F2634" t="s">
        <v>4400</v>
      </c>
      <c r="G2634" t="s">
        <v>4445</v>
      </c>
      <c r="H2634" t="s">
        <v>2728</v>
      </c>
      <c r="I2634">
        <v>10</v>
      </c>
      <c r="J2634">
        <v>5059855016563</v>
      </c>
      <c r="K2634" t="s">
        <v>5173</v>
      </c>
      <c r="L2634" t="str">
        <f t="shared" si="202"/>
        <v>RXTED0136032</v>
      </c>
      <c r="M2634" t="s">
        <v>1741</v>
      </c>
      <c r="N2634" t="str">
        <f t="shared" si="203"/>
        <v>DOR</v>
      </c>
      <c r="O2634" t="str">
        <f t="shared" si="204"/>
        <v>004</v>
      </c>
      <c r="P2634" t="s">
        <v>2764</v>
      </c>
      <c r="Q2634" t="s">
        <v>2764</v>
      </c>
      <c r="R2634" t="s">
        <v>2764</v>
      </c>
      <c r="S2634" t="s">
        <v>5173</v>
      </c>
      <c r="T2634" t="s">
        <v>4402</v>
      </c>
      <c r="U2634" t="s">
        <v>4402</v>
      </c>
      <c r="V2634" t="s">
        <v>4402</v>
      </c>
      <c r="W2634" t="s">
        <v>2764</v>
      </c>
      <c r="X2634" t="s">
        <v>2764</v>
      </c>
      <c r="Y2634" t="s">
        <v>2764</v>
      </c>
      <c r="Z2634" t="s">
        <v>2764</v>
      </c>
      <c r="AA2634">
        <v>157.90906615845358</v>
      </c>
      <c r="AB2634" s="6">
        <f t="shared" si="201"/>
        <v>1579.0906615845358</v>
      </c>
      <c r="AC2634" t="s">
        <v>2766</v>
      </c>
      <c r="AD2634" t="s">
        <v>5174</v>
      </c>
    </row>
    <row r="2635" spans="1:30" x14ac:dyDescent="0.25">
      <c r="A2635" t="s">
        <v>2759</v>
      </c>
      <c r="B2635" t="s">
        <v>2760</v>
      </c>
      <c r="C2635" t="s">
        <v>2761</v>
      </c>
      <c r="D2635" t="s">
        <v>4405</v>
      </c>
      <c r="E2635" t="s">
        <v>266</v>
      </c>
      <c r="F2635" t="s">
        <v>4400</v>
      </c>
      <c r="G2635" t="s">
        <v>4445</v>
      </c>
      <c r="H2635" t="s">
        <v>2728</v>
      </c>
      <c r="I2635">
        <v>2</v>
      </c>
      <c r="J2635">
        <v>5059855016556</v>
      </c>
      <c r="K2635" t="s">
        <v>5175</v>
      </c>
      <c r="L2635" t="str">
        <f t="shared" si="202"/>
        <v>RXTED0136032</v>
      </c>
      <c r="M2635" t="s">
        <v>1742</v>
      </c>
      <c r="N2635" t="str">
        <f t="shared" si="203"/>
        <v>DOR</v>
      </c>
      <c r="O2635" t="str">
        <f t="shared" si="204"/>
        <v>005</v>
      </c>
      <c r="P2635" t="s">
        <v>2764</v>
      </c>
      <c r="Q2635" t="s">
        <v>2764</v>
      </c>
      <c r="R2635" t="s">
        <v>2764</v>
      </c>
      <c r="S2635" t="s">
        <v>5175</v>
      </c>
      <c r="T2635" t="s">
        <v>4402</v>
      </c>
      <c r="U2635" t="s">
        <v>4402</v>
      </c>
      <c r="V2635" t="s">
        <v>4402</v>
      </c>
      <c r="W2635" t="s">
        <v>2764</v>
      </c>
      <c r="X2635" t="s">
        <v>2764</v>
      </c>
      <c r="Y2635" t="s">
        <v>2764</v>
      </c>
      <c r="Z2635" t="s">
        <v>2764</v>
      </c>
      <c r="AA2635">
        <v>157.90906615845358</v>
      </c>
      <c r="AB2635" s="6">
        <f t="shared" si="201"/>
        <v>315.81813231690717</v>
      </c>
      <c r="AC2635" t="s">
        <v>2766</v>
      </c>
      <c r="AD2635" t="s">
        <v>5174</v>
      </c>
    </row>
    <row r="2636" spans="1:30" x14ac:dyDescent="0.25">
      <c r="A2636" t="s">
        <v>2759</v>
      </c>
      <c r="B2636" t="s">
        <v>2760</v>
      </c>
      <c r="C2636" t="s">
        <v>2761</v>
      </c>
      <c r="D2636" t="s">
        <v>4405</v>
      </c>
      <c r="E2636" t="s">
        <v>266</v>
      </c>
      <c r="F2636" t="s">
        <v>4400</v>
      </c>
      <c r="G2636" t="s">
        <v>4420</v>
      </c>
      <c r="H2636" t="s">
        <v>2728</v>
      </c>
      <c r="I2636">
        <v>2</v>
      </c>
      <c r="J2636">
        <v>5059855015566</v>
      </c>
      <c r="K2636" t="s">
        <v>5177</v>
      </c>
      <c r="L2636" t="str">
        <f t="shared" si="202"/>
        <v>RXTED0136034</v>
      </c>
      <c r="M2636" t="s">
        <v>714</v>
      </c>
      <c r="N2636" t="str">
        <f t="shared" si="203"/>
        <v>GRN</v>
      </c>
      <c r="O2636" t="str">
        <f t="shared" si="204"/>
        <v>003</v>
      </c>
      <c r="P2636" t="s">
        <v>2764</v>
      </c>
      <c r="Q2636" t="s">
        <v>2764</v>
      </c>
      <c r="R2636" t="s">
        <v>2764</v>
      </c>
      <c r="S2636" t="s">
        <v>5177</v>
      </c>
      <c r="T2636" t="s">
        <v>4402</v>
      </c>
      <c r="U2636" t="s">
        <v>4402</v>
      </c>
      <c r="V2636" t="s">
        <v>4402</v>
      </c>
      <c r="W2636" t="s">
        <v>2764</v>
      </c>
      <c r="X2636" t="s">
        <v>2764</v>
      </c>
      <c r="Y2636" t="s">
        <v>2764</v>
      </c>
      <c r="Z2636" t="s">
        <v>2764</v>
      </c>
      <c r="AA2636">
        <v>279.06343588347397</v>
      </c>
      <c r="AB2636" s="6">
        <f t="shared" si="201"/>
        <v>558.12687176694794</v>
      </c>
      <c r="AC2636" t="s">
        <v>2766</v>
      </c>
      <c r="AD2636" t="s">
        <v>5176</v>
      </c>
    </row>
    <row r="2637" spans="1:30" x14ac:dyDescent="0.25">
      <c r="A2637" t="s">
        <v>2759</v>
      </c>
      <c r="B2637" t="s">
        <v>2760</v>
      </c>
      <c r="C2637" t="s">
        <v>2761</v>
      </c>
      <c r="D2637" t="s">
        <v>4405</v>
      </c>
      <c r="E2637" t="s">
        <v>266</v>
      </c>
      <c r="F2637" t="s">
        <v>4400</v>
      </c>
      <c r="G2637" t="s">
        <v>4420</v>
      </c>
      <c r="H2637" t="s">
        <v>2728</v>
      </c>
      <c r="I2637">
        <v>5</v>
      </c>
      <c r="J2637">
        <v>5059855015542</v>
      </c>
      <c r="K2637" t="s">
        <v>5178</v>
      </c>
      <c r="L2637" t="str">
        <f t="shared" si="202"/>
        <v>RXTED0136034</v>
      </c>
      <c r="M2637" t="s">
        <v>716</v>
      </c>
      <c r="N2637" t="str">
        <f t="shared" si="203"/>
        <v>GRN</v>
      </c>
      <c r="O2637" t="str">
        <f t="shared" si="204"/>
        <v>004</v>
      </c>
      <c r="P2637" t="s">
        <v>2764</v>
      </c>
      <c r="Q2637" t="s">
        <v>2764</v>
      </c>
      <c r="R2637" t="s">
        <v>2764</v>
      </c>
      <c r="S2637" t="s">
        <v>5178</v>
      </c>
      <c r="T2637" t="s">
        <v>4402</v>
      </c>
      <c r="U2637" t="s">
        <v>4402</v>
      </c>
      <c r="V2637" t="s">
        <v>4402</v>
      </c>
      <c r="W2637" t="s">
        <v>2764</v>
      </c>
      <c r="X2637" t="s">
        <v>2764</v>
      </c>
      <c r="Y2637" t="s">
        <v>2764</v>
      </c>
      <c r="Z2637" t="s">
        <v>2764</v>
      </c>
      <c r="AA2637">
        <v>279.06343588347397</v>
      </c>
      <c r="AB2637" s="6">
        <f t="shared" si="201"/>
        <v>1395.31717941737</v>
      </c>
      <c r="AC2637" t="s">
        <v>2766</v>
      </c>
      <c r="AD2637" t="s">
        <v>5176</v>
      </c>
    </row>
    <row r="2638" spans="1:30" x14ac:dyDescent="0.25">
      <c r="A2638" t="s">
        <v>2759</v>
      </c>
      <c r="B2638" t="s">
        <v>2760</v>
      </c>
      <c r="C2638" t="s">
        <v>2761</v>
      </c>
      <c r="D2638" t="s">
        <v>4405</v>
      </c>
      <c r="E2638" t="s">
        <v>266</v>
      </c>
      <c r="F2638" t="s">
        <v>4400</v>
      </c>
      <c r="G2638" t="s">
        <v>4420</v>
      </c>
      <c r="H2638" t="s">
        <v>2728</v>
      </c>
      <c r="I2638">
        <v>9</v>
      </c>
      <c r="J2638">
        <v>5059855015528</v>
      </c>
      <c r="K2638" t="s">
        <v>5179</v>
      </c>
      <c r="L2638" t="str">
        <f t="shared" si="202"/>
        <v>RXTED0136034</v>
      </c>
      <c r="M2638" t="s">
        <v>718</v>
      </c>
      <c r="N2638" t="str">
        <f t="shared" si="203"/>
        <v>GRN</v>
      </c>
      <c r="O2638" t="str">
        <f t="shared" si="204"/>
        <v>005</v>
      </c>
      <c r="P2638" t="s">
        <v>2764</v>
      </c>
      <c r="Q2638" t="s">
        <v>2764</v>
      </c>
      <c r="R2638" t="s">
        <v>2764</v>
      </c>
      <c r="S2638" t="s">
        <v>5179</v>
      </c>
      <c r="T2638" t="s">
        <v>4402</v>
      </c>
      <c r="U2638" t="s">
        <v>4402</v>
      </c>
      <c r="V2638" t="s">
        <v>4402</v>
      </c>
      <c r="W2638" t="s">
        <v>2764</v>
      </c>
      <c r="X2638" t="s">
        <v>2764</v>
      </c>
      <c r="Y2638" t="s">
        <v>2764</v>
      </c>
      <c r="Z2638" t="s">
        <v>2764</v>
      </c>
      <c r="AA2638">
        <v>279.06343588347397</v>
      </c>
      <c r="AB2638" s="6">
        <f t="shared" si="201"/>
        <v>2511.5709229512659</v>
      </c>
      <c r="AC2638" t="s">
        <v>2766</v>
      </c>
      <c r="AD2638" t="s">
        <v>5176</v>
      </c>
    </row>
    <row r="2639" spans="1:30" x14ac:dyDescent="0.25">
      <c r="A2639" t="s">
        <v>2759</v>
      </c>
      <c r="B2639" t="s">
        <v>2760</v>
      </c>
      <c r="C2639" t="s">
        <v>2761</v>
      </c>
      <c r="D2639" t="s">
        <v>4405</v>
      </c>
      <c r="E2639" t="s">
        <v>266</v>
      </c>
      <c r="F2639" t="s">
        <v>4400</v>
      </c>
      <c r="G2639" t="s">
        <v>4507</v>
      </c>
      <c r="H2639" t="s">
        <v>2728</v>
      </c>
      <c r="I2639">
        <v>3</v>
      </c>
      <c r="J2639">
        <v>5059855006250</v>
      </c>
      <c r="K2639" t="s">
        <v>5180</v>
      </c>
      <c r="L2639" t="str">
        <f t="shared" si="202"/>
        <v>RXTED0136035</v>
      </c>
      <c r="M2639" t="s">
        <v>1695</v>
      </c>
      <c r="N2639" t="str">
        <f t="shared" si="203"/>
        <v>BRO</v>
      </c>
      <c r="O2639" t="str">
        <f t="shared" si="204"/>
        <v>000</v>
      </c>
      <c r="P2639" t="s">
        <v>2764</v>
      </c>
      <c r="Q2639" t="s">
        <v>2764</v>
      </c>
      <c r="R2639" t="s">
        <v>2764</v>
      </c>
      <c r="S2639" t="s">
        <v>5180</v>
      </c>
      <c r="T2639" t="s">
        <v>4402</v>
      </c>
      <c r="U2639" t="s">
        <v>4402</v>
      </c>
      <c r="V2639" t="s">
        <v>4402</v>
      </c>
      <c r="W2639" t="s">
        <v>2764</v>
      </c>
      <c r="X2639" t="s">
        <v>2764</v>
      </c>
      <c r="Y2639" t="s">
        <v>2764</v>
      </c>
      <c r="Z2639" t="s">
        <v>2764</v>
      </c>
      <c r="AA2639">
        <v>107.54151919411925</v>
      </c>
      <c r="AB2639" s="6">
        <f t="shared" si="201"/>
        <v>322.62455758235774</v>
      </c>
      <c r="AC2639" t="s">
        <v>2766</v>
      </c>
      <c r="AD2639" t="s">
        <v>5181</v>
      </c>
    </row>
    <row r="2640" spans="1:30" x14ac:dyDescent="0.25">
      <c r="A2640" t="s">
        <v>2759</v>
      </c>
      <c r="B2640" t="s">
        <v>2760</v>
      </c>
      <c r="C2640" t="s">
        <v>2761</v>
      </c>
      <c r="D2640" t="s">
        <v>4405</v>
      </c>
      <c r="E2640" t="s">
        <v>266</v>
      </c>
      <c r="F2640" t="s">
        <v>4400</v>
      </c>
      <c r="G2640" t="s">
        <v>4507</v>
      </c>
      <c r="H2640" t="s">
        <v>2728</v>
      </c>
      <c r="I2640">
        <v>3</v>
      </c>
      <c r="J2640">
        <v>5059855006243</v>
      </c>
      <c r="K2640" t="s">
        <v>5182</v>
      </c>
      <c r="L2640" t="str">
        <f t="shared" si="202"/>
        <v>RXTED0136035</v>
      </c>
      <c r="M2640" t="s">
        <v>1696</v>
      </c>
      <c r="N2640" t="str">
        <f t="shared" si="203"/>
        <v>BRO</v>
      </c>
      <c r="O2640" t="str">
        <f t="shared" si="204"/>
        <v>001</v>
      </c>
      <c r="P2640" t="s">
        <v>2764</v>
      </c>
      <c r="Q2640" t="s">
        <v>2764</v>
      </c>
      <c r="R2640" t="s">
        <v>2764</v>
      </c>
      <c r="S2640" t="s">
        <v>5182</v>
      </c>
      <c r="T2640" t="s">
        <v>4402</v>
      </c>
      <c r="U2640" t="s">
        <v>4402</v>
      </c>
      <c r="V2640" t="s">
        <v>4402</v>
      </c>
      <c r="W2640" t="s">
        <v>2764</v>
      </c>
      <c r="X2640" t="s">
        <v>2764</v>
      </c>
      <c r="Y2640" t="s">
        <v>2764</v>
      </c>
      <c r="Z2640" t="s">
        <v>2764</v>
      </c>
      <c r="AA2640">
        <v>107.54151919411925</v>
      </c>
      <c r="AB2640" s="6">
        <f t="shared" si="201"/>
        <v>322.62455758235774</v>
      </c>
      <c r="AC2640" t="s">
        <v>2766</v>
      </c>
      <c r="AD2640" t="s">
        <v>5181</v>
      </c>
    </row>
    <row r="2641" spans="1:30" x14ac:dyDescent="0.25">
      <c r="A2641" t="s">
        <v>2759</v>
      </c>
      <c r="B2641" t="s">
        <v>2760</v>
      </c>
      <c r="C2641" t="s">
        <v>2761</v>
      </c>
      <c r="D2641" t="s">
        <v>4405</v>
      </c>
      <c r="E2641" t="s">
        <v>266</v>
      </c>
      <c r="F2641" t="s">
        <v>4400</v>
      </c>
      <c r="G2641" t="s">
        <v>4507</v>
      </c>
      <c r="H2641" t="s">
        <v>2728</v>
      </c>
      <c r="I2641">
        <v>7</v>
      </c>
      <c r="J2641">
        <v>5059855006236</v>
      </c>
      <c r="K2641" t="s">
        <v>5183</v>
      </c>
      <c r="L2641" t="str">
        <f t="shared" si="202"/>
        <v>RXTED0136035</v>
      </c>
      <c r="M2641" t="s">
        <v>1673</v>
      </c>
      <c r="N2641" t="str">
        <f t="shared" si="203"/>
        <v>BRO</v>
      </c>
      <c r="O2641" t="str">
        <f t="shared" si="204"/>
        <v>002</v>
      </c>
      <c r="P2641" t="s">
        <v>2764</v>
      </c>
      <c r="Q2641" t="s">
        <v>2764</v>
      </c>
      <c r="R2641" t="s">
        <v>2764</v>
      </c>
      <c r="S2641" t="s">
        <v>5183</v>
      </c>
      <c r="T2641" t="s">
        <v>4402</v>
      </c>
      <c r="U2641" t="s">
        <v>4402</v>
      </c>
      <c r="V2641" t="s">
        <v>4402</v>
      </c>
      <c r="W2641" t="s">
        <v>2764</v>
      </c>
      <c r="X2641" t="s">
        <v>2764</v>
      </c>
      <c r="Y2641" t="s">
        <v>2764</v>
      </c>
      <c r="Z2641" t="s">
        <v>2764</v>
      </c>
      <c r="AA2641">
        <v>107.54151919411925</v>
      </c>
      <c r="AB2641" s="6">
        <f t="shared" si="201"/>
        <v>752.79063435883472</v>
      </c>
      <c r="AC2641" t="s">
        <v>2766</v>
      </c>
      <c r="AD2641" t="s">
        <v>5181</v>
      </c>
    </row>
    <row r="2642" spans="1:30" x14ac:dyDescent="0.25">
      <c r="A2642" t="s">
        <v>2759</v>
      </c>
      <c r="B2642" t="s">
        <v>2760</v>
      </c>
      <c r="C2642" t="s">
        <v>2761</v>
      </c>
      <c r="D2642" t="s">
        <v>4405</v>
      </c>
      <c r="E2642" t="s">
        <v>266</v>
      </c>
      <c r="F2642" t="s">
        <v>4400</v>
      </c>
      <c r="G2642" t="s">
        <v>4507</v>
      </c>
      <c r="H2642" t="s">
        <v>2728</v>
      </c>
      <c r="I2642">
        <v>1</v>
      </c>
      <c r="J2642">
        <v>5059855006229</v>
      </c>
      <c r="K2642" t="s">
        <v>5184</v>
      </c>
      <c r="L2642" t="str">
        <f t="shared" si="202"/>
        <v>RXTED0136035</v>
      </c>
      <c r="M2642" t="s">
        <v>1674</v>
      </c>
      <c r="N2642" t="str">
        <f t="shared" si="203"/>
        <v>BRO</v>
      </c>
      <c r="O2642" t="str">
        <f t="shared" si="204"/>
        <v>003</v>
      </c>
      <c r="P2642" t="s">
        <v>2764</v>
      </c>
      <c r="Q2642" t="s">
        <v>2764</v>
      </c>
      <c r="R2642" t="s">
        <v>2764</v>
      </c>
      <c r="S2642" t="s">
        <v>5184</v>
      </c>
      <c r="T2642" t="s">
        <v>4402</v>
      </c>
      <c r="U2642" t="s">
        <v>4402</v>
      </c>
      <c r="V2642" t="s">
        <v>4402</v>
      </c>
      <c r="W2642" t="s">
        <v>2764</v>
      </c>
      <c r="X2642" t="s">
        <v>2764</v>
      </c>
      <c r="Y2642" t="s">
        <v>2764</v>
      </c>
      <c r="Z2642" t="s">
        <v>2764</v>
      </c>
      <c r="AA2642">
        <v>107.54151919411925</v>
      </c>
      <c r="AB2642" s="6">
        <f t="shared" si="201"/>
        <v>107.54151919411925</v>
      </c>
      <c r="AC2642" t="s">
        <v>2766</v>
      </c>
      <c r="AD2642" t="s">
        <v>5181</v>
      </c>
    </row>
    <row r="2643" spans="1:30" x14ac:dyDescent="0.25">
      <c r="A2643" t="s">
        <v>2759</v>
      </c>
      <c r="B2643" t="s">
        <v>2760</v>
      </c>
      <c r="C2643" t="s">
        <v>2761</v>
      </c>
      <c r="D2643" t="s">
        <v>4405</v>
      </c>
      <c r="E2643" t="s">
        <v>266</v>
      </c>
      <c r="F2643" t="s">
        <v>4400</v>
      </c>
      <c r="G2643" t="s">
        <v>4507</v>
      </c>
      <c r="H2643" t="s">
        <v>2728</v>
      </c>
      <c r="I2643">
        <v>2</v>
      </c>
      <c r="J2643">
        <v>5059855006212</v>
      </c>
      <c r="K2643" t="s">
        <v>5185</v>
      </c>
      <c r="L2643" t="str">
        <f t="shared" si="202"/>
        <v>RXTED0136035</v>
      </c>
      <c r="M2643" t="s">
        <v>1675</v>
      </c>
      <c r="N2643" t="str">
        <f t="shared" si="203"/>
        <v>BRO</v>
      </c>
      <c r="O2643" t="str">
        <f t="shared" si="204"/>
        <v>004</v>
      </c>
      <c r="P2643" t="s">
        <v>2764</v>
      </c>
      <c r="Q2643" t="s">
        <v>2764</v>
      </c>
      <c r="R2643" t="s">
        <v>2764</v>
      </c>
      <c r="S2643" t="s">
        <v>5185</v>
      </c>
      <c r="T2643" t="s">
        <v>4402</v>
      </c>
      <c r="U2643" t="s">
        <v>4402</v>
      </c>
      <c r="V2643" t="s">
        <v>4402</v>
      </c>
      <c r="W2643" t="s">
        <v>2764</v>
      </c>
      <c r="X2643" t="s">
        <v>2764</v>
      </c>
      <c r="Y2643" t="s">
        <v>2764</v>
      </c>
      <c r="Z2643" t="s">
        <v>2764</v>
      </c>
      <c r="AA2643">
        <v>107.54151919411925</v>
      </c>
      <c r="AB2643" s="6">
        <f t="shared" si="201"/>
        <v>215.08303838823849</v>
      </c>
      <c r="AC2643" t="s">
        <v>2766</v>
      </c>
      <c r="AD2643" t="s">
        <v>5181</v>
      </c>
    </row>
    <row r="2644" spans="1:30" x14ac:dyDescent="0.25">
      <c r="A2644" t="s">
        <v>2759</v>
      </c>
      <c r="B2644" t="s">
        <v>2760</v>
      </c>
      <c r="C2644" t="s">
        <v>2761</v>
      </c>
      <c r="D2644" t="s">
        <v>4405</v>
      </c>
      <c r="E2644" t="s">
        <v>266</v>
      </c>
      <c r="F2644" t="s">
        <v>4400</v>
      </c>
      <c r="G2644" t="s">
        <v>4507</v>
      </c>
      <c r="H2644" t="s">
        <v>2728</v>
      </c>
      <c r="I2644">
        <v>3</v>
      </c>
      <c r="J2644">
        <v>5059855006205</v>
      </c>
      <c r="K2644" t="s">
        <v>5186</v>
      </c>
      <c r="L2644" t="str">
        <f t="shared" si="202"/>
        <v>RXTED0136035</v>
      </c>
      <c r="M2644" t="s">
        <v>1676</v>
      </c>
      <c r="N2644" t="str">
        <f t="shared" si="203"/>
        <v>BRO</v>
      </c>
      <c r="O2644" t="str">
        <f t="shared" si="204"/>
        <v>005</v>
      </c>
      <c r="P2644" t="s">
        <v>2764</v>
      </c>
      <c r="Q2644" t="s">
        <v>2764</v>
      </c>
      <c r="R2644" t="s">
        <v>2764</v>
      </c>
      <c r="S2644" t="s">
        <v>5186</v>
      </c>
      <c r="T2644" t="s">
        <v>4402</v>
      </c>
      <c r="U2644" t="s">
        <v>4402</v>
      </c>
      <c r="V2644" t="s">
        <v>4402</v>
      </c>
      <c r="W2644" t="s">
        <v>2764</v>
      </c>
      <c r="X2644" t="s">
        <v>2764</v>
      </c>
      <c r="Y2644" t="s">
        <v>2764</v>
      </c>
      <c r="Z2644" t="s">
        <v>2764</v>
      </c>
      <c r="AA2644">
        <v>107.54151919411925</v>
      </c>
      <c r="AB2644" s="6">
        <f t="shared" si="201"/>
        <v>322.62455758235774</v>
      </c>
      <c r="AC2644" t="s">
        <v>2766</v>
      </c>
      <c r="AD2644" t="s">
        <v>5181</v>
      </c>
    </row>
    <row r="2645" spans="1:30" x14ac:dyDescent="0.25">
      <c r="A2645" t="s">
        <v>2759</v>
      </c>
      <c r="B2645" t="s">
        <v>2760</v>
      </c>
      <c r="C2645" t="s">
        <v>2761</v>
      </c>
      <c r="D2645" t="s">
        <v>4405</v>
      </c>
      <c r="E2645" t="s">
        <v>266</v>
      </c>
      <c r="F2645" t="s">
        <v>4400</v>
      </c>
      <c r="G2645" t="s">
        <v>4445</v>
      </c>
      <c r="H2645" t="s">
        <v>2728</v>
      </c>
      <c r="I2645">
        <v>25</v>
      </c>
      <c r="J2645">
        <v>5059855024377</v>
      </c>
      <c r="K2645" t="s">
        <v>5188</v>
      </c>
      <c r="L2645" t="str">
        <f t="shared" si="202"/>
        <v>RXTED0136049</v>
      </c>
      <c r="M2645" t="s">
        <v>1743</v>
      </c>
      <c r="N2645" t="str">
        <f t="shared" si="203"/>
        <v>POE</v>
      </c>
      <c r="O2645" t="str">
        <f t="shared" si="204"/>
        <v>000</v>
      </c>
      <c r="P2645" t="s">
        <v>2764</v>
      </c>
      <c r="Q2645" t="s">
        <v>2764</v>
      </c>
      <c r="R2645" t="s">
        <v>2764</v>
      </c>
      <c r="S2645" t="s">
        <v>5188</v>
      </c>
      <c r="T2645" t="s">
        <v>4402</v>
      </c>
      <c r="U2645" t="s">
        <v>4402</v>
      </c>
      <c r="V2645" t="s">
        <v>4402</v>
      </c>
      <c r="W2645" t="s">
        <v>2764</v>
      </c>
      <c r="X2645" t="s">
        <v>2764</v>
      </c>
      <c r="Y2645" t="s">
        <v>2764</v>
      </c>
      <c r="Z2645" t="s">
        <v>2764</v>
      </c>
      <c r="AA2645">
        <v>208.27661312278792</v>
      </c>
      <c r="AB2645" s="6">
        <f t="shared" si="201"/>
        <v>5206.9153280696983</v>
      </c>
      <c r="AC2645" t="s">
        <v>2766</v>
      </c>
      <c r="AD2645" t="s">
        <v>5189</v>
      </c>
    </row>
    <row r="2646" spans="1:30" x14ac:dyDescent="0.25">
      <c r="A2646" t="s">
        <v>2759</v>
      </c>
      <c r="B2646" t="s">
        <v>2760</v>
      </c>
      <c r="C2646" t="s">
        <v>2761</v>
      </c>
      <c r="D2646" t="s">
        <v>4405</v>
      </c>
      <c r="E2646" t="s">
        <v>266</v>
      </c>
      <c r="F2646" t="s">
        <v>4400</v>
      </c>
      <c r="G2646" t="s">
        <v>4445</v>
      </c>
      <c r="H2646" t="s">
        <v>2728</v>
      </c>
      <c r="I2646">
        <v>31</v>
      </c>
      <c r="J2646">
        <v>5059855024360</v>
      </c>
      <c r="K2646" t="s">
        <v>5190</v>
      </c>
      <c r="L2646" t="str">
        <f t="shared" si="202"/>
        <v>RXTED0136049</v>
      </c>
      <c r="M2646" t="s">
        <v>1744</v>
      </c>
      <c r="N2646" t="str">
        <f t="shared" si="203"/>
        <v>POE</v>
      </c>
      <c r="O2646" t="str">
        <f t="shared" si="204"/>
        <v>001</v>
      </c>
      <c r="P2646" t="s">
        <v>2764</v>
      </c>
      <c r="Q2646" t="s">
        <v>2764</v>
      </c>
      <c r="R2646" t="s">
        <v>2764</v>
      </c>
      <c r="S2646" t="s">
        <v>5190</v>
      </c>
      <c r="T2646" t="s">
        <v>4402</v>
      </c>
      <c r="U2646" t="s">
        <v>4402</v>
      </c>
      <c r="V2646" t="s">
        <v>4402</v>
      </c>
      <c r="W2646" t="s">
        <v>2764</v>
      </c>
      <c r="X2646" t="s">
        <v>2764</v>
      </c>
      <c r="Y2646" t="s">
        <v>2764</v>
      </c>
      <c r="Z2646" t="s">
        <v>2764</v>
      </c>
      <c r="AA2646">
        <v>208.27661312278792</v>
      </c>
      <c r="AB2646" s="6">
        <f t="shared" si="201"/>
        <v>6456.5750068064253</v>
      </c>
      <c r="AC2646" t="s">
        <v>2766</v>
      </c>
      <c r="AD2646" t="s">
        <v>5189</v>
      </c>
    </row>
    <row r="2647" spans="1:30" x14ac:dyDescent="0.25">
      <c r="A2647" t="s">
        <v>2759</v>
      </c>
      <c r="B2647" t="s">
        <v>2760</v>
      </c>
      <c r="C2647" t="s">
        <v>2761</v>
      </c>
      <c r="D2647" t="s">
        <v>4405</v>
      </c>
      <c r="E2647" t="s">
        <v>266</v>
      </c>
      <c r="F2647" t="s">
        <v>4400</v>
      </c>
      <c r="G2647" t="s">
        <v>4445</v>
      </c>
      <c r="H2647" t="s">
        <v>2728</v>
      </c>
      <c r="I2647">
        <v>25</v>
      </c>
      <c r="J2647">
        <v>5059855024353</v>
      </c>
      <c r="K2647" t="s">
        <v>5191</v>
      </c>
      <c r="L2647" t="str">
        <f t="shared" si="202"/>
        <v>RXTED0136049</v>
      </c>
      <c r="M2647" t="s">
        <v>1745</v>
      </c>
      <c r="N2647" t="str">
        <f t="shared" si="203"/>
        <v>POE</v>
      </c>
      <c r="O2647" t="str">
        <f t="shared" si="204"/>
        <v>002</v>
      </c>
      <c r="P2647" t="s">
        <v>2764</v>
      </c>
      <c r="Q2647" t="s">
        <v>2764</v>
      </c>
      <c r="R2647" t="s">
        <v>2764</v>
      </c>
      <c r="S2647" t="s">
        <v>5191</v>
      </c>
      <c r="T2647" t="s">
        <v>4402</v>
      </c>
      <c r="U2647" t="s">
        <v>4402</v>
      </c>
      <c r="V2647" t="s">
        <v>4402</v>
      </c>
      <c r="W2647" t="s">
        <v>2764</v>
      </c>
      <c r="X2647" t="s">
        <v>2764</v>
      </c>
      <c r="Y2647" t="s">
        <v>2764</v>
      </c>
      <c r="Z2647" t="s">
        <v>2764</v>
      </c>
      <c r="AA2647">
        <v>208.27661312278792</v>
      </c>
      <c r="AB2647" s="6">
        <f t="shared" si="201"/>
        <v>5206.9153280696983</v>
      </c>
      <c r="AC2647" t="s">
        <v>2766</v>
      </c>
      <c r="AD2647" t="s">
        <v>5189</v>
      </c>
    </row>
    <row r="2648" spans="1:30" x14ac:dyDescent="0.25">
      <c r="A2648" t="s">
        <v>2759</v>
      </c>
      <c r="B2648" t="s">
        <v>2760</v>
      </c>
      <c r="C2648" t="s">
        <v>2761</v>
      </c>
      <c r="D2648" t="s">
        <v>4405</v>
      </c>
      <c r="E2648" t="s">
        <v>266</v>
      </c>
      <c r="F2648" t="s">
        <v>4400</v>
      </c>
      <c r="G2648" t="s">
        <v>4445</v>
      </c>
      <c r="H2648" t="s">
        <v>2728</v>
      </c>
      <c r="I2648">
        <v>22</v>
      </c>
      <c r="J2648">
        <v>5059855024346</v>
      </c>
      <c r="K2648" t="s">
        <v>5192</v>
      </c>
      <c r="L2648" t="str">
        <f t="shared" si="202"/>
        <v>RXTED0136049</v>
      </c>
      <c r="M2648" t="s">
        <v>1746</v>
      </c>
      <c r="N2648" t="str">
        <f t="shared" si="203"/>
        <v>POE</v>
      </c>
      <c r="O2648" t="str">
        <f t="shared" si="204"/>
        <v>003</v>
      </c>
      <c r="P2648" t="s">
        <v>2764</v>
      </c>
      <c r="Q2648" t="s">
        <v>2764</v>
      </c>
      <c r="R2648" t="s">
        <v>2764</v>
      </c>
      <c r="S2648" t="s">
        <v>5192</v>
      </c>
      <c r="T2648" t="s">
        <v>4402</v>
      </c>
      <c r="U2648" t="s">
        <v>4402</v>
      </c>
      <c r="V2648" t="s">
        <v>4402</v>
      </c>
      <c r="W2648" t="s">
        <v>2764</v>
      </c>
      <c r="X2648" t="s">
        <v>2764</v>
      </c>
      <c r="Y2648" t="s">
        <v>2764</v>
      </c>
      <c r="Z2648" t="s">
        <v>2764</v>
      </c>
      <c r="AA2648">
        <v>208.27661312278792</v>
      </c>
      <c r="AB2648" s="6">
        <f t="shared" si="201"/>
        <v>4582.0854887013338</v>
      </c>
      <c r="AC2648" t="s">
        <v>2766</v>
      </c>
      <c r="AD2648" t="s">
        <v>5189</v>
      </c>
    </row>
    <row r="2649" spans="1:30" x14ac:dyDescent="0.25">
      <c r="A2649" t="s">
        <v>2759</v>
      </c>
      <c r="B2649" t="s">
        <v>2760</v>
      </c>
      <c r="C2649" t="s">
        <v>2761</v>
      </c>
      <c r="D2649" t="s">
        <v>4405</v>
      </c>
      <c r="E2649" t="s">
        <v>266</v>
      </c>
      <c r="F2649" t="s">
        <v>4400</v>
      </c>
      <c r="G2649" t="s">
        <v>4445</v>
      </c>
      <c r="H2649" t="s">
        <v>2728</v>
      </c>
      <c r="I2649">
        <v>10</v>
      </c>
      <c r="J2649">
        <v>5059855024339</v>
      </c>
      <c r="K2649" t="s">
        <v>5193</v>
      </c>
      <c r="L2649" t="str">
        <f t="shared" si="202"/>
        <v>RXTED0136049</v>
      </c>
      <c r="M2649" t="s">
        <v>1747</v>
      </c>
      <c r="N2649" t="str">
        <f t="shared" si="203"/>
        <v>POE</v>
      </c>
      <c r="O2649" t="str">
        <f t="shared" si="204"/>
        <v>004</v>
      </c>
      <c r="P2649" t="s">
        <v>2764</v>
      </c>
      <c r="Q2649" t="s">
        <v>2764</v>
      </c>
      <c r="R2649" t="s">
        <v>2764</v>
      </c>
      <c r="S2649" t="s">
        <v>5193</v>
      </c>
      <c r="T2649" t="s">
        <v>4402</v>
      </c>
      <c r="U2649" t="s">
        <v>4402</v>
      </c>
      <c r="V2649" t="s">
        <v>4402</v>
      </c>
      <c r="W2649" t="s">
        <v>2764</v>
      </c>
      <c r="X2649" t="s">
        <v>2764</v>
      </c>
      <c r="Y2649" t="s">
        <v>2764</v>
      </c>
      <c r="Z2649" t="s">
        <v>2764</v>
      </c>
      <c r="AA2649">
        <v>208.27661312278792</v>
      </c>
      <c r="AB2649" s="6">
        <f t="shared" si="201"/>
        <v>2082.7661312278792</v>
      </c>
      <c r="AC2649" t="s">
        <v>2766</v>
      </c>
      <c r="AD2649" t="s">
        <v>5189</v>
      </c>
    </row>
    <row r="2650" spans="1:30" x14ac:dyDescent="0.25">
      <c r="A2650" t="s">
        <v>2759</v>
      </c>
      <c r="B2650" t="s">
        <v>2760</v>
      </c>
      <c r="C2650" t="s">
        <v>2761</v>
      </c>
      <c r="D2650" t="s">
        <v>4405</v>
      </c>
      <c r="E2650" t="s">
        <v>266</v>
      </c>
      <c r="F2650" t="s">
        <v>4400</v>
      </c>
      <c r="G2650" t="s">
        <v>4445</v>
      </c>
      <c r="H2650" t="s">
        <v>2728</v>
      </c>
      <c r="I2650">
        <v>1</v>
      </c>
      <c r="J2650">
        <v>5059855024322</v>
      </c>
      <c r="K2650" t="s">
        <v>5194</v>
      </c>
      <c r="L2650" t="str">
        <f t="shared" si="202"/>
        <v>RXTED0136049</v>
      </c>
      <c r="M2650" t="s">
        <v>1748</v>
      </c>
      <c r="N2650" t="str">
        <f t="shared" si="203"/>
        <v>POE</v>
      </c>
      <c r="O2650" t="str">
        <f t="shared" si="204"/>
        <v>005</v>
      </c>
      <c r="P2650" t="s">
        <v>2764</v>
      </c>
      <c r="Q2650" t="s">
        <v>2764</v>
      </c>
      <c r="R2650" t="s">
        <v>2764</v>
      </c>
      <c r="S2650" t="s">
        <v>5194</v>
      </c>
      <c r="T2650" t="s">
        <v>4402</v>
      </c>
      <c r="U2650" t="s">
        <v>4402</v>
      </c>
      <c r="V2650" t="s">
        <v>4402</v>
      </c>
      <c r="W2650" t="s">
        <v>2764</v>
      </c>
      <c r="X2650" t="s">
        <v>2764</v>
      </c>
      <c r="Y2650" t="s">
        <v>2764</v>
      </c>
      <c r="Z2650" t="s">
        <v>2764</v>
      </c>
      <c r="AA2650">
        <v>208.27661312278792</v>
      </c>
      <c r="AB2650" s="6">
        <f t="shared" si="201"/>
        <v>208.27661312278792</v>
      </c>
      <c r="AC2650" t="s">
        <v>2766</v>
      </c>
      <c r="AD2650" t="s">
        <v>5189</v>
      </c>
    </row>
    <row r="2651" spans="1:30" x14ac:dyDescent="0.25">
      <c r="A2651" t="s">
        <v>2759</v>
      </c>
      <c r="B2651" t="s">
        <v>2760</v>
      </c>
      <c r="C2651" t="s">
        <v>2761</v>
      </c>
      <c r="D2651" t="s">
        <v>4405</v>
      </c>
      <c r="E2651" t="s">
        <v>266</v>
      </c>
      <c r="F2651" t="s">
        <v>4400</v>
      </c>
      <c r="G2651" t="s">
        <v>4420</v>
      </c>
      <c r="H2651" t="s">
        <v>2728</v>
      </c>
      <c r="I2651">
        <v>2</v>
      </c>
      <c r="J2651">
        <v>5059855024865</v>
      </c>
      <c r="K2651" t="s">
        <v>5195</v>
      </c>
      <c r="L2651" t="str">
        <f t="shared" si="202"/>
        <v>RXTED0136051</v>
      </c>
      <c r="M2651" t="s">
        <v>2798</v>
      </c>
      <c r="N2651" t="str">
        <f t="shared" si="203"/>
        <v>BLK</v>
      </c>
      <c r="O2651" t="str">
        <f t="shared" si="204"/>
        <v>000</v>
      </c>
      <c r="P2651" t="s">
        <v>2764</v>
      </c>
      <c r="Q2651" t="s">
        <v>2764</v>
      </c>
      <c r="R2651" t="s">
        <v>2764</v>
      </c>
      <c r="S2651" t="s">
        <v>5195</v>
      </c>
      <c r="T2651" t="s">
        <v>4402</v>
      </c>
      <c r="U2651" t="s">
        <v>4402</v>
      </c>
      <c r="V2651" t="s">
        <v>4402</v>
      </c>
      <c r="W2651" t="s">
        <v>2764</v>
      </c>
      <c r="X2651" t="s">
        <v>2764</v>
      </c>
      <c r="Y2651" t="s">
        <v>2764</v>
      </c>
      <c r="Z2651" t="s">
        <v>2764</v>
      </c>
      <c r="AA2651">
        <v>279.06343588347397</v>
      </c>
      <c r="AB2651" s="6">
        <f t="shared" si="201"/>
        <v>558.12687176694794</v>
      </c>
      <c r="AC2651" t="s">
        <v>2766</v>
      </c>
      <c r="AD2651" t="s">
        <v>5196</v>
      </c>
    </row>
    <row r="2652" spans="1:30" x14ac:dyDescent="0.25">
      <c r="A2652" t="s">
        <v>2759</v>
      </c>
      <c r="B2652" t="s">
        <v>2760</v>
      </c>
      <c r="C2652" t="s">
        <v>2761</v>
      </c>
      <c r="D2652" t="s">
        <v>4405</v>
      </c>
      <c r="E2652" t="s">
        <v>266</v>
      </c>
      <c r="F2652" t="s">
        <v>4400</v>
      </c>
      <c r="G2652" t="s">
        <v>4420</v>
      </c>
      <c r="H2652" t="s">
        <v>2728</v>
      </c>
      <c r="I2652">
        <v>16</v>
      </c>
      <c r="J2652">
        <v>5059855024841</v>
      </c>
      <c r="K2652" t="s">
        <v>5197</v>
      </c>
      <c r="L2652" t="str">
        <f t="shared" si="202"/>
        <v>RXTED0136051</v>
      </c>
      <c r="M2652" t="s">
        <v>2810</v>
      </c>
      <c r="N2652" t="str">
        <f t="shared" si="203"/>
        <v>BLK</v>
      </c>
      <c r="O2652" t="str">
        <f t="shared" si="204"/>
        <v>001</v>
      </c>
      <c r="P2652" t="s">
        <v>2764</v>
      </c>
      <c r="Q2652" t="s">
        <v>2764</v>
      </c>
      <c r="R2652" t="s">
        <v>2764</v>
      </c>
      <c r="S2652" t="s">
        <v>5197</v>
      </c>
      <c r="T2652" t="s">
        <v>4402</v>
      </c>
      <c r="U2652" t="s">
        <v>4402</v>
      </c>
      <c r="V2652" t="s">
        <v>4402</v>
      </c>
      <c r="W2652" t="s">
        <v>2764</v>
      </c>
      <c r="X2652" t="s">
        <v>2764</v>
      </c>
      <c r="Y2652" t="s">
        <v>2764</v>
      </c>
      <c r="Z2652" t="s">
        <v>2764</v>
      </c>
      <c r="AA2652">
        <v>279.06343588347397</v>
      </c>
      <c r="AB2652" s="6">
        <f t="shared" si="201"/>
        <v>4465.0149741355835</v>
      </c>
      <c r="AC2652" t="s">
        <v>2766</v>
      </c>
      <c r="AD2652" t="s">
        <v>5196</v>
      </c>
    </row>
    <row r="2653" spans="1:30" x14ac:dyDescent="0.25">
      <c r="A2653" t="s">
        <v>2759</v>
      </c>
      <c r="B2653" t="s">
        <v>2760</v>
      </c>
      <c r="C2653" t="s">
        <v>2761</v>
      </c>
      <c r="D2653" t="s">
        <v>4405</v>
      </c>
      <c r="E2653" t="s">
        <v>266</v>
      </c>
      <c r="F2653" t="s">
        <v>4400</v>
      </c>
      <c r="G2653" t="s">
        <v>4420</v>
      </c>
      <c r="H2653" t="s">
        <v>2728</v>
      </c>
      <c r="I2653">
        <v>3</v>
      </c>
      <c r="J2653">
        <v>5059855024803</v>
      </c>
      <c r="K2653" t="s">
        <v>5198</v>
      </c>
      <c r="L2653" t="str">
        <f t="shared" si="202"/>
        <v>RXTED0136051</v>
      </c>
      <c r="M2653" t="s">
        <v>2903</v>
      </c>
      <c r="N2653" t="str">
        <f t="shared" si="203"/>
        <v>BLK</v>
      </c>
      <c r="O2653" t="str">
        <f t="shared" si="204"/>
        <v>003</v>
      </c>
      <c r="P2653" t="s">
        <v>2764</v>
      </c>
      <c r="Q2653" t="s">
        <v>2764</v>
      </c>
      <c r="R2653" t="s">
        <v>2764</v>
      </c>
      <c r="S2653" t="s">
        <v>5198</v>
      </c>
      <c r="T2653" t="s">
        <v>4402</v>
      </c>
      <c r="U2653" t="s">
        <v>4402</v>
      </c>
      <c r="V2653" t="s">
        <v>4402</v>
      </c>
      <c r="W2653" t="s">
        <v>2764</v>
      </c>
      <c r="X2653" t="s">
        <v>2764</v>
      </c>
      <c r="Y2653" t="s">
        <v>2764</v>
      </c>
      <c r="Z2653" t="s">
        <v>2764</v>
      </c>
      <c r="AA2653">
        <v>279.06343588347397</v>
      </c>
      <c r="AB2653" s="6">
        <f t="shared" si="201"/>
        <v>837.19030765042191</v>
      </c>
      <c r="AC2653" t="s">
        <v>2766</v>
      </c>
      <c r="AD2653" t="s">
        <v>5196</v>
      </c>
    </row>
    <row r="2654" spans="1:30" x14ac:dyDescent="0.25">
      <c r="A2654" t="s">
        <v>2759</v>
      </c>
      <c r="B2654" t="s">
        <v>2760</v>
      </c>
      <c r="C2654" t="s">
        <v>2761</v>
      </c>
      <c r="D2654" t="s">
        <v>4405</v>
      </c>
      <c r="E2654" t="s">
        <v>266</v>
      </c>
      <c r="F2654" t="s">
        <v>4400</v>
      </c>
      <c r="G2654" t="s">
        <v>4420</v>
      </c>
      <c r="H2654" t="s">
        <v>2728</v>
      </c>
      <c r="I2654">
        <v>1</v>
      </c>
      <c r="J2654">
        <v>5059855024780</v>
      </c>
      <c r="K2654" t="s">
        <v>5199</v>
      </c>
      <c r="L2654" t="str">
        <f t="shared" si="202"/>
        <v>RXTED0136051</v>
      </c>
      <c r="M2654" t="s">
        <v>2905</v>
      </c>
      <c r="N2654" t="str">
        <f t="shared" si="203"/>
        <v>BLK</v>
      </c>
      <c r="O2654" t="str">
        <f t="shared" si="204"/>
        <v>004</v>
      </c>
      <c r="P2654" t="s">
        <v>2764</v>
      </c>
      <c r="Q2654" t="s">
        <v>2764</v>
      </c>
      <c r="R2654" t="s">
        <v>2764</v>
      </c>
      <c r="S2654" t="s">
        <v>5199</v>
      </c>
      <c r="T2654" t="s">
        <v>4402</v>
      </c>
      <c r="U2654" t="s">
        <v>4402</v>
      </c>
      <c r="V2654" t="s">
        <v>4402</v>
      </c>
      <c r="W2654" t="s">
        <v>2764</v>
      </c>
      <c r="X2654" t="s">
        <v>2764</v>
      </c>
      <c r="Y2654" t="s">
        <v>2764</v>
      </c>
      <c r="Z2654" t="s">
        <v>2764</v>
      </c>
      <c r="AA2654">
        <v>279.06343588347397</v>
      </c>
      <c r="AB2654" s="6">
        <f t="shared" si="201"/>
        <v>279.06343588347397</v>
      </c>
      <c r="AC2654" t="s">
        <v>2766</v>
      </c>
      <c r="AD2654" t="s">
        <v>5196</v>
      </c>
    </row>
    <row r="2655" spans="1:30" x14ac:dyDescent="0.25">
      <c r="A2655" t="s">
        <v>2759</v>
      </c>
      <c r="B2655" t="s">
        <v>2760</v>
      </c>
      <c r="C2655" t="s">
        <v>2761</v>
      </c>
      <c r="D2655" t="s">
        <v>4405</v>
      </c>
      <c r="E2655" t="s">
        <v>266</v>
      </c>
      <c r="F2655" t="s">
        <v>4400</v>
      </c>
      <c r="G2655" t="s">
        <v>4420</v>
      </c>
      <c r="H2655" t="s">
        <v>2728</v>
      </c>
      <c r="I2655">
        <v>4</v>
      </c>
      <c r="J2655">
        <v>5059855024766</v>
      </c>
      <c r="K2655" t="s">
        <v>5200</v>
      </c>
      <c r="L2655" t="str">
        <f t="shared" si="202"/>
        <v>RXTED0136051</v>
      </c>
      <c r="M2655" t="s">
        <v>2804</v>
      </c>
      <c r="N2655" t="str">
        <f t="shared" si="203"/>
        <v>BLK</v>
      </c>
      <c r="O2655" t="str">
        <f t="shared" si="204"/>
        <v>005</v>
      </c>
      <c r="P2655" t="s">
        <v>2764</v>
      </c>
      <c r="Q2655" t="s">
        <v>2764</v>
      </c>
      <c r="R2655" t="s">
        <v>2764</v>
      </c>
      <c r="S2655" t="s">
        <v>5200</v>
      </c>
      <c r="T2655" t="s">
        <v>4402</v>
      </c>
      <c r="U2655" t="s">
        <v>4402</v>
      </c>
      <c r="V2655" t="s">
        <v>4402</v>
      </c>
      <c r="W2655" t="s">
        <v>2764</v>
      </c>
      <c r="X2655" t="s">
        <v>2764</v>
      </c>
      <c r="Y2655" t="s">
        <v>2764</v>
      </c>
      <c r="Z2655" t="s">
        <v>2764</v>
      </c>
      <c r="AA2655">
        <v>279.06343588347397</v>
      </c>
      <c r="AB2655" s="6">
        <f t="shared" si="201"/>
        <v>1116.2537435338959</v>
      </c>
      <c r="AC2655" t="s">
        <v>2766</v>
      </c>
      <c r="AD2655" t="s">
        <v>5196</v>
      </c>
    </row>
    <row r="2656" spans="1:30" x14ac:dyDescent="0.25">
      <c r="A2656" t="s">
        <v>2759</v>
      </c>
      <c r="B2656" t="s">
        <v>2760</v>
      </c>
      <c r="C2656" t="s">
        <v>2761</v>
      </c>
      <c r="D2656" t="s">
        <v>4405</v>
      </c>
      <c r="E2656" t="s">
        <v>266</v>
      </c>
      <c r="F2656" t="s">
        <v>4400</v>
      </c>
      <c r="G2656" t="s">
        <v>4420</v>
      </c>
      <c r="H2656" t="s">
        <v>2728</v>
      </c>
      <c r="I2656">
        <v>1</v>
      </c>
      <c r="J2656">
        <v>5059855075140</v>
      </c>
      <c r="K2656" t="s">
        <v>5201</v>
      </c>
      <c r="L2656" t="str">
        <f t="shared" si="202"/>
        <v>RXTED0136052</v>
      </c>
      <c r="M2656" t="s">
        <v>378</v>
      </c>
      <c r="N2656" t="str">
        <f t="shared" si="203"/>
        <v>WHI</v>
      </c>
      <c r="O2656" t="str">
        <f t="shared" si="204"/>
        <v>002</v>
      </c>
      <c r="P2656" t="s">
        <v>2764</v>
      </c>
      <c r="Q2656" t="s">
        <v>2764</v>
      </c>
      <c r="R2656" t="s">
        <v>2764</v>
      </c>
      <c r="S2656" t="s">
        <v>5201</v>
      </c>
      <c r="T2656" t="s">
        <v>4402</v>
      </c>
      <c r="U2656" t="s">
        <v>4402</v>
      </c>
      <c r="V2656" t="s">
        <v>4402</v>
      </c>
      <c r="W2656" t="s">
        <v>2764</v>
      </c>
      <c r="X2656" t="s">
        <v>2764</v>
      </c>
      <c r="Y2656" t="s">
        <v>2764</v>
      </c>
      <c r="Z2656" t="s">
        <v>2764</v>
      </c>
      <c r="AA2656">
        <v>279.06343588347397</v>
      </c>
      <c r="AB2656" s="6">
        <f t="shared" si="201"/>
        <v>279.06343588347397</v>
      </c>
      <c r="AC2656" t="s">
        <v>2766</v>
      </c>
      <c r="AD2656" t="s">
        <v>5202</v>
      </c>
    </row>
    <row r="2657" spans="1:30" x14ac:dyDescent="0.25">
      <c r="A2657" t="s">
        <v>2759</v>
      </c>
      <c r="B2657" t="s">
        <v>2760</v>
      </c>
      <c r="C2657" t="s">
        <v>2761</v>
      </c>
      <c r="D2657" t="s">
        <v>4405</v>
      </c>
      <c r="E2657" t="s">
        <v>266</v>
      </c>
      <c r="F2657" t="s">
        <v>4400</v>
      </c>
      <c r="G2657" t="s">
        <v>4725</v>
      </c>
      <c r="H2657" t="s">
        <v>2728</v>
      </c>
      <c r="I2657">
        <v>1</v>
      </c>
      <c r="J2657">
        <v>5059855005024</v>
      </c>
      <c r="K2657" t="s">
        <v>5204</v>
      </c>
      <c r="L2657" t="str">
        <f t="shared" si="202"/>
        <v>RXTED0136053</v>
      </c>
      <c r="M2657" t="s">
        <v>378</v>
      </c>
      <c r="N2657" t="str">
        <f t="shared" si="203"/>
        <v>WHI</v>
      </c>
      <c r="O2657" t="str">
        <f t="shared" si="204"/>
        <v>002</v>
      </c>
      <c r="P2657" t="s">
        <v>2764</v>
      </c>
      <c r="Q2657" t="s">
        <v>2764</v>
      </c>
      <c r="R2657" t="s">
        <v>2764</v>
      </c>
      <c r="S2657" t="s">
        <v>5204</v>
      </c>
      <c r="T2657" t="s">
        <v>4402</v>
      </c>
      <c r="U2657" t="s">
        <v>4402</v>
      </c>
      <c r="V2657" t="s">
        <v>4402</v>
      </c>
      <c r="W2657" t="s">
        <v>2764</v>
      </c>
      <c r="X2657" t="s">
        <v>2764</v>
      </c>
      <c r="Y2657" t="s">
        <v>2764</v>
      </c>
      <c r="Z2657" t="s">
        <v>2764</v>
      </c>
      <c r="AA2657">
        <v>358.01796896270076</v>
      </c>
      <c r="AB2657" s="6">
        <f t="shared" si="201"/>
        <v>358.01796896270076</v>
      </c>
      <c r="AC2657" t="s">
        <v>2766</v>
      </c>
      <c r="AD2657" t="s">
        <v>5203</v>
      </c>
    </row>
    <row r="2658" spans="1:30" x14ac:dyDescent="0.25">
      <c r="A2658" t="s">
        <v>2759</v>
      </c>
      <c r="B2658" t="s">
        <v>2760</v>
      </c>
      <c r="C2658" t="s">
        <v>2761</v>
      </c>
      <c r="D2658" t="s">
        <v>4405</v>
      </c>
      <c r="E2658" t="s">
        <v>266</v>
      </c>
      <c r="F2658" t="s">
        <v>4400</v>
      </c>
      <c r="G2658" t="s">
        <v>4725</v>
      </c>
      <c r="H2658" t="s">
        <v>2728</v>
      </c>
      <c r="I2658">
        <v>3</v>
      </c>
      <c r="J2658">
        <v>5059855004980</v>
      </c>
      <c r="K2658" t="s">
        <v>5205</v>
      </c>
      <c r="L2658" t="str">
        <f t="shared" si="202"/>
        <v>RXTED0136053</v>
      </c>
      <c r="M2658" t="s">
        <v>2806</v>
      </c>
      <c r="N2658" t="str">
        <f t="shared" si="203"/>
        <v>WHI</v>
      </c>
      <c r="O2658" t="str">
        <f t="shared" si="204"/>
        <v>004</v>
      </c>
      <c r="P2658" t="s">
        <v>2764</v>
      </c>
      <c r="Q2658" t="s">
        <v>2764</v>
      </c>
      <c r="R2658" t="s">
        <v>2764</v>
      </c>
      <c r="S2658" t="s">
        <v>5205</v>
      </c>
      <c r="T2658" t="s">
        <v>4402</v>
      </c>
      <c r="U2658" t="s">
        <v>4402</v>
      </c>
      <c r="V2658" t="s">
        <v>4402</v>
      </c>
      <c r="W2658" t="s">
        <v>2764</v>
      </c>
      <c r="X2658" t="s">
        <v>2764</v>
      </c>
      <c r="Y2658" t="s">
        <v>2764</v>
      </c>
      <c r="Z2658" t="s">
        <v>2764</v>
      </c>
      <c r="AA2658">
        <v>358.01796896270076</v>
      </c>
      <c r="AB2658" s="6">
        <f t="shared" si="201"/>
        <v>1074.0539068881023</v>
      </c>
      <c r="AC2658" t="s">
        <v>2766</v>
      </c>
      <c r="AD2658" t="s">
        <v>5203</v>
      </c>
    </row>
    <row r="2659" spans="1:30" x14ac:dyDescent="0.25">
      <c r="A2659" t="s">
        <v>2759</v>
      </c>
      <c r="B2659" t="s">
        <v>2760</v>
      </c>
      <c r="C2659" t="s">
        <v>2761</v>
      </c>
      <c r="D2659" t="s">
        <v>4405</v>
      </c>
      <c r="E2659" t="s">
        <v>266</v>
      </c>
      <c r="F2659" t="s">
        <v>4400</v>
      </c>
      <c r="G2659" t="s">
        <v>4725</v>
      </c>
      <c r="H2659" t="s">
        <v>2728</v>
      </c>
      <c r="I2659">
        <v>3</v>
      </c>
      <c r="J2659">
        <v>5059855004966</v>
      </c>
      <c r="K2659" t="s">
        <v>5206</v>
      </c>
      <c r="L2659" t="str">
        <f t="shared" si="202"/>
        <v>RXTED0136053</v>
      </c>
      <c r="M2659" t="s">
        <v>382</v>
      </c>
      <c r="N2659" t="str">
        <f t="shared" si="203"/>
        <v>WHI</v>
      </c>
      <c r="O2659" t="str">
        <f t="shared" si="204"/>
        <v>005</v>
      </c>
      <c r="P2659" t="s">
        <v>2764</v>
      </c>
      <c r="Q2659" t="s">
        <v>2764</v>
      </c>
      <c r="R2659" t="s">
        <v>2764</v>
      </c>
      <c r="S2659" t="s">
        <v>5206</v>
      </c>
      <c r="T2659" t="s">
        <v>4402</v>
      </c>
      <c r="U2659" t="s">
        <v>4402</v>
      </c>
      <c r="V2659" t="s">
        <v>4402</v>
      </c>
      <c r="W2659" t="s">
        <v>2764</v>
      </c>
      <c r="X2659" t="s">
        <v>2764</v>
      </c>
      <c r="Y2659" t="s">
        <v>2764</v>
      </c>
      <c r="Z2659" t="s">
        <v>2764</v>
      </c>
      <c r="AA2659">
        <v>358.01796896270076</v>
      </c>
      <c r="AB2659" s="6">
        <f t="shared" si="201"/>
        <v>1074.0539068881023</v>
      </c>
      <c r="AC2659" t="s">
        <v>2766</v>
      </c>
      <c r="AD2659" t="s">
        <v>5203</v>
      </c>
    </row>
    <row r="2660" spans="1:30" x14ac:dyDescent="0.25">
      <c r="A2660" t="s">
        <v>2759</v>
      </c>
      <c r="B2660" t="s">
        <v>2760</v>
      </c>
      <c r="C2660" t="s">
        <v>2761</v>
      </c>
      <c r="D2660" t="s">
        <v>4405</v>
      </c>
      <c r="E2660" t="s">
        <v>266</v>
      </c>
      <c r="F2660" t="s">
        <v>4400</v>
      </c>
      <c r="G2660" t="s">
        <v>4420</v>
      </c>
      <c r="H2660" t="s">
        <v>2728</v>
      </c>
      <c r="I2660">
        <v>1</v>
      </c>
      <c r="J2660">
        <v>5059855026258</v>
      </c>
      <c r="K2660" t="s">
        <v>5207</v>
      </c>
      <c r="L2660" t="str">
        <f t="shared" si="202"/>
        <v>RXTED0136078</v>
      </c>
      <c r="M2660" t="s">
        <v>850</v>
      </c>
      <c r="N2660" t="str">
        <f t="shared" si="203"/>
        <v>PPK</v>
      </c>
      <c r="O2660" t="str">
        <f t="shared" si="204"/>
        <v>003</v>
      </c>
      <c r="P2660" t="s">
        <v>2764</v>
      </c>
      <c r="Q2660" t="s">
        <v>2764</v>
      </c>
      <c r="R2660" t="s">
        <v>2764</v>
      </c>
      <c r="S2660" t="s">
        <v>5207</v>
      </c>
      <c r="T2660" t="s">
        <v>4402</v>
      </c>
      <c r="U2660" t="s">
        <v>4402</v>
      </c>
      <c r="V2660" t="s">
        <v>4402</v>
      </c>
      <c r="W2660" t="s">
        <v>2764</v>
      </c>
      <c r="X2660" t="s">
        <v>2764</v>
      </c>
      <c r="Y2660" t="s">
        <v>2764</v>
      </c>
      <c r="Z2660" t="s">
        <v>2764</v>
      </c>
      <c r="AA2660">
        <v>322.62455758235774</v>
      </c>
      <c r="AB2660" s="6">
        <f t="shared" si="201"/>
        <v>322.62455758235774</v>
      </c>
      <c r="AC2660" t="s">
        <v>2766</v>
      </c>
      <c r="AD2660" t="s">
        <v>5208</v>
      </c>
    </row>
    <row r="2661" spans="1:30" x14ac:dyDescent="0.25">
      <c r="A2661" t="s">
        <v>2759</v>
      </c>
      <c r="B2661" t="s">
        <v>2760</v>
      </c>
      <c r="C2661" t="s">
        <v>2761</v>
      </c>
      <c r="D2661" t="s">
        <v>4405</v>
      </c>
      <c r="E2661" t="s">
        <v>266</v>
      </c>
      <c r="F2661" t="s">
        <v>4400</v>
      </c>
      <c r="G2661" t="s">
        <v>4420</v>
      </c>
      <c r="H2661" t="s">
        <v>2728</v>
      </c>
      <c r="I2661">
        <v>2</v>
      </c>
      <c r="J2661">
        <v>5059855029822</v>
      </c>
      <c r="K2661" t="s">
        <v>5210</v>
      </c>
      <c r="L2661" t="str">
        <f t="shared" si="202"/>
        <v>RXTED0136079</v>
      </c>
      <c r="M2661" t="s">
        <v>536</v>
      </c>
      <c r="N2661" t="str">
        <f t="shared" si="203"/>
        <v>BLU</v>
      </c>
      <c r="O2661" t="str">
        <f t="shared" si="204"/>
        <v>005</v>
      </c>
      <c r="P2661" t="s">
        <v>2764</v>
      </c>
      <c r="Q2661" t="s">
        <v>2764</v>
      </c>
      <c r="R2661" t="s">
        <v>2764</v>
      </c>
      <c r="S2661" t="s">
        <v>5210</v>
      </c>
      <c r="T2661" t="s">
        <v>4402</v>
      </c>
      <c r="U2661" t="s">
        <v>4402</v>
      </c>
      <c r="V2661" t="s">
        <v>4402</v>
      </c>
      <c r="W2661" t="s">
        <v>2764</v>
      </c>
      <c r="X2661" t="s">
        <v>2764</v>
      </c>
      <c r="Y2661" t="s">
        <v>2764</v>
      </c>
      <c r="Z2661" t="s">
        <v>2764</v>
      </c>
      <c r="AA2661">
        <v>393.41138034304385</v>
      </c>
      <c r="AB2661" s="6">
        <f t="shared" si="201"/>
        <v>786.82276068608769</v>
      </c>
      <c r="AC2661" t="s">
        <v>2766</v>
      </c>
      <c r="AD2661" t="s">
        <v>5209</v>
      </c>
    </row>
    <row r="2662" spans="1:30" x14ac:dyDescent="0.25">
      <c r="A2662" t="s">
        <v>2759</v>
      </c>
      <c r="B2662" t="s">
        <v>2760</v>
      </c>
      <c r="C2662" t="s">
        <v>2761</v>
      </c>
      <c r="D2662" t="s">
        <v>4405</v>
      </c>
      <c r="E2662" t="s">
        <v>266</v>
      </c>
      <c r="F2662" t="s">
        <v>4400</v>
      </c>
      <c r="G2662" t="s">
        <v>4468</v>
      </c>
      <c r="H2662" t="s">
        <v>2728</v>
      </c>
      <c r="I2662">
        <v>1</v>
      </c>
      <c r="J2662">
        <v>5059855004461</v>
      </c>
      <c r="K2662" t="s">
        <v>5211</v>
      </c>
      <c r="L2662" t="str">
        <f t="shared" si="202"/>
        <v>RXTED0136081</v>
      </c>
      <c r="M2662" t="s">
        <v>848</v>
      </c>
      <c r="N2662" t="str">
        <f t="shared" si="203"/>
        <v>PPK</v>
      </c>
      <c r="O2662" t="str">
        <f t="shared" si="204"/>
        <v>002</v>
      </c>
      <c r="P2662" t="s">
        <v>2764</v>
      </c>
      <c r="Q2662" t="s">
        <v>2764</v>
      </c>
      <c r="R2662" t="s">
        <v>2764</v>
      </c>
      <c r="S2662" t="s">
        <v>5211</v>
      </c>
      <c r="T2662" t="s">
        <v>4402</v>
      </c>
      <c r="U2662" t="s">
        <v>4402</v>
      </c>
      <c r="V2662" t="s">
        <v>4402</v>
      </c>
      <c r="W2662" t="s">
        <v>2764</v>
      </c>
      <c r="X2662" t="s">
        <v>2764</v>
      </c>
      <c r="Y2662" t="s">
        <v>2764</v>
      </c>
      <c r="Z2662" t="s">
        <v>2764</v>
      </c>
      <c r="AA2662">
        <v>250.47644976858155</v>
      </c>
      <c r="AB2662" s="6">
        <f t="shared" si="201"/>
        <v>250.47644976858155</v>
      </c>
      <c r="AC2662" t="s">
        <v>2766</v>
      </c>
      <c r="AD2662" t="s">
        <v>5212</v>
      </c>
    </row>
    <row r="2663" spans="1:30" x14ac:dyDescent="0.25">
      <c r="A2663" t="s">
        <v>2759</v>
      </c>
      <c r="B2663" t="s">
        <v>2760</v>
      </c>
      <c r="C2663" t="s">
        <v>2761</v>
      </c>
      <c r="D2663" t="s">
        <v>4405</v>
      </c>
      <c r="E2663" t="s">
        <v>266</v>
      </c>
      <c r="F2663" t="s">
        <v>4400</v>
      </c>
      <c r="G2663" t="s">
        <v>4468</v>
      </c>
      <c r="H2663" t="s">
        <v>2728</v>
      </c>
      <c r="I2663">
        <v>1</v>
      </c>
      <c r="J2663">
        <v>5059855004423</v>
      </c>
      <c r="K2663" t="s">
        <v>5213</v>
      </c>
      <c r="L2663" t="str">
        <f t="shared" si="202"/>
        <v>RXTED0136081</v>
      </c>
      <c r="M2663" t="s">
        <v>852</v>
      </c>
      <c r="N2663" t="str">
        <f t="shared" si="203"/>
        <v>PPK</v>
      </c>
      <c r="O2663" t="str">
        <f t="shared" si="204"/>
        <v>004</v>
      </c>
      <c r="P2663" t="s">
        <v>2764</v>
      </c>
      <c r="Q2663" t="s">
        <v>2764</v>
      </c>
      <c r="R2663" t="s">
        <v>2764</v>
      </c>
      <c r="S2663" t="s">
        <v>5213</v>
      </c>
      <c r="T2663" t="s">
        <v>4402</v>
      </c>
      <c r="U2663" t="s">
        <v>4402</v>
      </c>
      <c r="V2663" t="s">
        <v>4402</v>
      </c>
      <c r="W2663" t="s">
        <v>2764</v>
      </c>
      <c r="X2663" t="s">
        <v>2764</v>
      </c>
      <c r="Y2663" t="s">
        <v>2764</v>
      </c>
      <c r="Z2663" t="s">
        <v>2764</v>
      </c>
      <c r="AA2663">
        <v>250.47644976858155</v>
      </c>
      <c r="AB2663" s="6">
        <f t="shared" si="201"/>
        <v>250.47644976858155</v>
      </c>
      <c r="AC2663" t="s">
        <v>2766</v>
      </c>
      <c r="AD2663" t="s">
        <v>5212</v>
      </c>
    </row>
    <row r="2664" spans="1:30" x14ac:dyDescent="0.25">
      <c r="A2664" t="s">
        <v>2759</v>
      </c>
      <c r="B2664" t="s">
        <v>2760</v>
      </c>
      <c r="C2664" t="s">
        <v>2761</v>
      </c>
      <c r="D2664" t="s">
        <v>4405</v>
      </c>
      <c r="E2664" t="s">
        <v>266</v>
      </c>
      <c r="F2664" t="s">
        <v>4400</v>
      </c>
      <c r="G2664" t="s">
        <v>4468</v>
      </c>
      <c r="H2664" t="s">
        <v>2728</v>
      </c>
      <c r="I2664">
        <v>1</v>
      </c>
      <c r="J2664">
        <v>5059855004409</v>
      </c>
      <c r="K2664" t="s">
        <v>5214</v>
      </c>
      <c r="L2664" t="str">
        <f t="shared" si="202"/>
        <v>RXTED0136081</v>
      </c>
      <c r="M2664" t="s">
        <v>854</v>
      </c>
      <c r="N2664" t="str">
        <f t="shared" si="203"/>
        <v>PPK</v>
      </c>
      <c r="O2664" t="str">
        <f t="shared" si="204"/>
        <v>005</v>
      </c>
      <c r="P2664" t="s">
        <v>2764</v>
      </c>
      <c r="Q2664" t="s">
        <v>2764</v>
      </c>
      <c r="R2664" t="s">
        <v>2764</v>
      </c>
      <c r="S2664" t="s">
        <v>5214</v>
      </c>
      <c r="T2664" t="s">
        <v>4402</v>
      </c>
      <c r="U2664" t="s">
        <v>4402</v>
      </c>
      <c r="V2664" t="s">
        <v>4402</v>
      </c>
      <c r="W2664" t="s">
        <v>2764</v>
      </c>
      <c r="X2664" t="s">
        <v>2764</v>
      </c>
      <c r="Y2664" t="s">
        <v>2764</v>
      </c>
      <c r="Z2664" t="s">
        <v>2764</v>
      </c>
      <c r="AA2664">
        <v>250.47644976858155</v>
      </c>
      <c r="AB2664" s="6">
        <f t="shared" si="201"/>
        <v>250.47644976858155</v>
      </c>
      <c r="AC2664" t="s">
        <v>2766</v>
      </c>
      <c r="AD2664" t="s">
        <v>5212</v>
      </c>
    </row>
    <row r="2665" spans="1:30" x14ac:dyDescent="0.25">
      <c r="A2665" t="s">
        <v>2759</v>
      </c>
      <c r="B2665" t="s">
        <v>2760</v>
      </c>
      <c r="C2665" t="s">
        <v>2761</v>
      </c>
      <c r="D2665" t="s">
        <v>4405</v>
      </c>
      <c r="E2665" t="s">
        <v>266</v>
      </c>
      <c r="F2665" t="s">
        <v>4400</v>
      </c>
      <c r="G2665" t="s">
        <v>4445</v>
      </c>
      <c r="H2665" t="s">
        <v>2728</v>
      </c>
      <c r="I2665">
        <v>2</v>
      </c>
      <c r="J2665">
        <v>5059855019243</v>
      </c>
      <c r="K2665" t="s">
        <v>5216</v>
      </c>
      <c r="L2665" t="str">
        <f t="shared" si="202"/>
        <v>RXTED0136120</v>
      </c>
      <c r="M2665" t="s">
        <v>1690</v>
      </c>
      <c r="N2665" t="str">
        <f t="shared" si="203"/>
        <v>MPK</v>
      </c>
      <c r="O2665" t="str">
        <f t="shared" si="204"/>
        <v>002</v>
      </c>
      <c r="P2665" t="s">
        <v>2764</v>
      </c>
      <c r="Q2665" t="s">
        <v>2764</v>
      </c>
      <c r="R2665" t="s">
        <v>2764</v>
      </c>
      <c r="S2665" t="s">
        <v>5216</v>
      </c>
      <c r="T2665" t="s">
        <v>4402</v>
      </c>
      <c r="U2665" t="s">
        <v>4402</v>
      </c>
      <c r="V2665" t="s">
        <v>4402</v>
      </c>
      <c r="W2665" t="s">
        <v>2764</v>
      </c>
      <c r="X2665" t="s">
        <v>2764</v>
      </c>
      <c r="Y2665" t="s">
        <v>2764</v>
      </c>
      <c r="Z2665" t="s">
        <v>2764</v>
      </c>
      <c r="AA2665">
        <v>78.954533079226792</v>
      </c>
      <c r="AB2665" s="6">
        <f t="shared" si="201"/>
        <v>157.90906615845358</v>
      </c>
      <c r="AC2665" t="s">
        <v>2766</v>
      </c>
      <c r="AD2665" t="s">
        <v>5215</v>
      </c>
    </row>
    <row r="2666" spans="1:30" x14ac:dyDescent="0.25">
      <c r="A2666" t="s">
        <v>2759</v>
      </c>
      <c r="B2666" t="s">
        <v>2760</v>
      </c>
      <c r="C2666" t="s">
        <v>2761</v>
      </c>
      <c r="D2666" t="s">
        <v>4405</v>
      </c>
      <c r="E2666" t="s">
        <v>266</v>
      </c>
      <c r="F2666" t="s">
        <v>4400</v>
      </c>
      <c r="G2666" t="s">
        <v>4445</v>
      </c>
      <c r="H2666" t="s">
        <v>2728</v>
      </c>
      <c r="I2666">
        <v>3</v>
      </c>
      <c r="J2666">
        <v>5059855019236</v>
      </c>
      <c r="K2666" t="s">
        <v>5217</v>
      </c>
      <c r="L2666" t="str">
        <f t="shared" si="202"/>
        <v>RXTED0136120</v>
      </c>
      <c r="M2666" t="s">
        <v>1691</v>
      </c>
      <c r="N2666" t="str">
        <f t="shared" si="203"/>
        <v>MPK</v>
      </c>
      <c r="O2666" t="str">
        <f t="shared" si="204"/>
        <v>003</v>
      </c>
      <c r="P2666" t="s">
        <v>2764</v>
      </c>
      <c r="Q2666" t="s">
        <v>2764</v>
      </c>
      <c r="R2666" t="s">
        <v>2764</v>
      </c>
      <c r="S2666" t="s">
        <v>5217</v>
      </c>
      <c r="T2666" t="s">
        <v>4402</v>
      </c>
      <c r="U2666" t="s">
        <v>4402</v>
      </c>
      <c r="V2666" t="s">
        <v>4402</v>
      </c>
      <c r="W2666" t="s">
        <v>2764</v>
      </c>
      <c r="X2666" t="s">
        <v>2764</v>
      </c>
      <c r="Y2666" t="s">
        <v>2764</v>
      </c>
      <c r="Z2666" t="s">
        <v>2764</v>
      </c>
      <c r="AA2666">
        <v>78.954533079226792</v>
      </c>
      <c r="AB2666" s="6">
        <f t="shared" si="201"/>
        <v>236.86359923768038</v>
      </c>
      <c r="AC2666" t="s">
        <v>2766</v>
      </c>
      <c r="AD2666" t="s">
        <v>5215</v>
      </c>
    </row>
    <row r="2667" spans="1:30" x14ac:dyDescent="0.25">
      <c r="A2667" t="s">
        <v>2759</v>
      </c>
      <c r="B2667" t="s">
        <v>2760</v>
      </c>
      <c r="C2667" t="s">
        <v>2761</v>
      </c>
      <c r="D2667" t="s">
        <v>4405</v>
      </c>
      <c r="E2667" t="s">
        <v>266</v>
      </c>
      <c r="F2667" t="s">
        <v>4400</v>
      </c>
      <c r="G2667" t="s">
        <v>4445</v>
      </c>
      <c r="H2667" t="s">
        <v>2728</v>
      </c>
      <c r="I2667">
        <v>5</v>
      </c>
      <c r="J2667">
        <v>5059855019229</v>
      </c>
      <c r="K2667" t="s">
        <v>5218</v>
      </c>
      <c r="L2667" t="str">
        <f t="shared" si="202"/>
        <v>RXTED0136120</v>
      </c>
      <c r="M2667" t="s">
        <v>1692</v>
      </c>
      <c r="N2667" t="str">
        <f t="shared" si="203"/>
        <v>MPK</v>
      </c>
      <c r="O2667" t="str">
        <f t="shared" si="204"/>
        <v>004</v>
      </c>
      <c r="P2667" t="s">
        <v>2764</v>
      </c>
      <c r="Q2667" t="s">
        <v>2764</v>
      </c>
      <c r="R2667" t="s">
        <v>2764</v>
      </c>
      <c r="S2667" t="s">
        <v>5218</v>
      </c>
      <c r="T2667" t="s">
        <v>4402</v>
      </c>
      <c r="U2667" t="s">
        <v>4402</v>
      </c>
      <c r="V2667" t="s">
        <v>4402</v>
      </c>
      <c r="W2667" t="s">
        <v>2764</v>
      </c>
      <c r="X2667" t="s">
        <v>2764</v>
      </c>
      <c r="Y2667" t="s">
        <v>2764</v>
      </c>
      <c r="Z2667" t="s">
        <v>2764</v>
      </c>
      <c r="AA2667">
        <v>78.954533079226792</v>
      </c>
      <c r="AB2667" s="6">
        <f t="shared" si="201"/>
        <v>394.77266539613396</v>
      </c>
      <c r="AC2667" t="s">
        <v>2766</v>
      </c>
      <c r="AD2667" t="s">
        <v>5215</v>
      </c>
    </row>
    <row r="2668" spans="1:30" x14ac:dyDescent="0.25">
      <c r="A2668" t="s">
        <v>2759</v>
      </c>
      <c r="B2668" t="s">
        <v>2760</v>
      </c>
      <c r="C2668" t="s">
        <v>2761</v>
      </c>
      <c r="D2668" t="s">
        <v>4405</v>
      </c>
      <c r="E2668" t="s">
        <v>266</v>
      </c>
      <c r="F2668" t="s">
        <v>4400</v>
      </c>
      <c r="G2668" t="s">
        <v>4445</v>
      </c>
      <c r="H2668" t="s">
        <v>2728</v>
      </c>
      <c r="I2668">
        <v>4</v>
      </c>
      <c r="J2668">
        <v>5059855019212</v>
      </c>
      <c r="K2668" t="s">
        <v>5219</v>
      </c>
      <c r="L2668" t="str">
        <f t="shared" si="202"/>
        <v>RXTED0136120</v>
      </c>
      <c r="M2668" t="s">
        <v>1693</v>
      </c>
      <c r="N2668" t="str">
        <f t="shared" si="203"/>
        <v>MPK</v>
      </c>
      <c r="O2668" t="str">
        <f t="shared" si="204"/>
        <v>005</v>
      </c>
      <c r="P2668" t="s">
        <v>2764</v>
      </c>
      <c r="Q2668" t="s">
        <v>2764</v>
      </c>
      <c r="R2668" t="s">
        <v>2764</v>
      </c>
      <c r="S2668" t="s">
        <v>5219</v>
      </c>
      <c r="T2668" t="s">
        <v>4402</v>
      </c>
      <c r="U2668" t="s">
        <v>4402</v>
      </c>
      <c r="V2668" t="s">
        <v>4402</v>
      </c>
      <c r="W2668" t="s">
        <v>2764</v>
      </c>
      <c r="X2668" t="s">
        <v>2764</v>
      </c>
      <c r="Y2668" t="s">
        <v>2764</v>
      </c>
      <c r="Z2668" t="s">
        <v>2764</v>
      </c>
      <c r="AA2668">
        <v>78.954533079226792</v>
      </c>
      <c r="AB2668" s="6">
        <f t="shared" si="201"/>
        <v>315.81813231690717</v>
      </c>
      <c r="AC2668" t="s">
        <v>2766</v>
      </c>
      <c r="AD2668" t="s">
        <v>5215</v>
      </c>
    </row>
    <row r="2669" spans="1:30" x14ac:dyDescent="0.25">
      <c r="A2669" t="s">
        <v>2759</v>
      </c>
      <c r="B2669" t="s">
        <v>2760</v>
      </c>
      <c r="C2669" t="s">
        <v>2761</v>
      </c>
      <c r="D2669" t="s">
        <v>4405</v>
      </c>
      <c r="E2669" t="s">
        <v>266</v>
      </c>
      <c r="F2669" t="s">
        <v>4400</v>
      </c>
      <c r="G2669" t="s">
        <v>4409</v>
      </c>
      <c r="H2669" t="s">
        <v>2845</v>
      </c>
      <c r="I2669">
        <v>4</v>
      </c>
      <c r="J2669">
        <v>5059855007035</v>
      </c>
      <c r="K2669" t="s">
        <v>5220</v>
      </c>
      <c r="L2669" t="str">
        <f t="shared" si="202"/>
        <v>RXTED0136122</v>
      </c>
      <c r="M2669" t="s">
        <v>1694</v>
      </c>
      <c r="N2669" t="str">
        <f t="shared" si="203"/>
        <v>MGN</v>
      </c>
      <c r="O2669" t="str">
        <f t="shared" si="204"/>
        <v>000</v>
      </c>
      <c r="P2669" t="s">
        <v>2764</v>
      </c>
      <c r="Q2669" t="s">
        <v>2764</v>
      </c>
      <c r="R2669" t="s">
        <v>2764</v>
      </c>
      <c r="S2669" t="s">
        <v>5220</v>
      </c>
      <c r="T2669" t="s">
        <v>4402</v>
      </c>
      <c r="U2669" t="s">
        <v>4402</v>
      </c>
      <c r="V2669" t="s">
        <v>4402</v>
      </c>
      <c r="W2669" t="s">
        <v>2764</v>
      </c>
      <c r="X2669" t="s">
        <v>2764</v>
      </c>
      <c r="Y2669" t="s">
        <v>2764</v>
      </c>
      <c r="Z2669" t="s">
        <v>2764</v>
      </c>
      <c r="AA2669">
        <v>50.367546964334331</v>
      </c>
      <c r="AB2669" s="6">
        <f t="shared" si="201"/>
        <v>201.47018785733732</v>
      </c>
      <c r="AC2669" t="s">
        <v>2766</v>
      </c>
      <c r="AD2669" t="s">
        <v>5221</v>
      </c>
    </row>
    <row r="2670" spans="1:30" x14ac:dyDescent="0.25">
      <c r="A2670" t="s">
        <v>2759</v>
      </c>
      <c r="B2670" t="s">
        <v>2760</v>
      </c>
      <c r="C2670" t="s">
        <v>2761</v>
      </c>
      <c r="D2670" t="s">
        <v>4405</v>
      </c>
      <c r="E2670" t="s">
        <v>266</v>
      </c>
      <c r="F2670" t="s">
        <v>4400</v>
      </c>
      <c r="G2670" t="s">
        <v>4409</v>
      </c>
      <c r="H2670" t="s">
        <v>2845</v>
      </c>
      <c r="I2670">
        <v>1</v>
      </c>
      <c r="J2670">
        <v>5059855007028</v>
      </c>
      <c r="K2670" t="s">
        <v>5222</v>
      </c>
      <c r="L2670" t="str">
        <f t="shared" si="202"/>
        <v>RXTED0136122</v>
      </c>
      <c r="M2670" t="s">
        <v>1682</v>
      </c>
      <c r="N2670" t="str">
        <f t="shared" si="203"/>
        <v>MGN</v>
      </c>
      <c r="O2670" t="str">
        <f t="shared" si="204"/>
        <v>001</v>
      </c>
      <c r="P2670" t="s">
        <v>2764</v>
      </c>
      <c r="Q2670" t="s">
        <v>2764</v>
      </c>
      <c r="R2670" t="s">
        <v>2764</v>
      </c>
      <c r="S2670" t="s">
        <v>5222</v>
      </c>
      <c r="T2670" t="s">
        <v>4402</v>
      </c>
      <c r="U2670" t="s">
        <v>4402</v>
      </c>
      <c r="V2670" t="s">
        <v>4402</v>
      </c>
      <c r="W2670" t="s">
        <v>2764</v>
      </c>
      <c r="X2670" t="s">
        <v>2764</v>
      </c>
      <c r="Y2670" t="s">
        <v>2764</v>
      </c>
      <c r="Z2670" t="s">
        <v>2764</v>
      </c>
      <c r="AA2670">
        <v>50.367546964334331</v>
      </c>
      <c r="AB2670" s="6">
        <f t="shared" si="201"/>
        <v>50.367546964334331</v>
      </c>
      <c r="AC2670" t="s">
        <v>2766</v>
      </c>
      <c r="AD2670" t="s">
        <v>5221</v>
      </c>
    </row>
    <row r="2671" spans="1:30" x14ac:dyDescent="0.25">
      <c r="A2671" t="s">
        <v>2759</v>
      </c>
      <c r="B2671" t="s">
        <v>2760</v>
      </c>
      <c r="C2671" t="s">
        <v>2761</v>
      </c>
      <c r="D2671" t="s">
        <v>4405</v>
      </c>
      <c r="E2671" t="s">
        <v>266</v>
      </c>
      <c r="F2671" t="s">
        <v>4400</v>
      </c>
      <c r="G2671" t="s">
        <v>4725</v>
      </c>
      <c r="H2671" t="s">
        <v>2728</v>
      </c>
      <c r="I2671">
        <v>2</v>
      </c>
      <c r="J2671">
        <v>5059855007240</v>
      </c>
      <c r="K2671" t="s">
        <v>5223</v>
      </c>
      <c r="L2671" t="str">
        <f t="shared" si="202"/>
        <v>RXTED0136123</v>
      </c>
      <c r="M2671" t="s">
        <v>1478</v>
      </c>
      <c r="N2671" t="str">
        <f t="shared" si="203"/>
        <v>PPK</v>
      </c>
      <c r="O2671" t="str">
        <f t="shared" si="204"/>
        <v>000</v>
      </c>
      <c r="P2671" t="s">
        <v>2764</v>
      </c>
      <c r="Q2671" t="s">
        <v>2764</v>
      </c>
      <c r="R2671" t="s">
        <v>2764</v>
      </c>
      <c r="S2671" t="s">
        <v>5223</v>
      </c>
      <c r="T2671" t="s">
        <v>4402</v>
      </c>
      <c r="U2671" t="s">
        <v>4402</v>
      </c>
      <c r="V2671" t="s">
        <v>4402</v>
      </c>
      <c r="W2671" t="s">
        <v>2764</v>
      </c>
      <c r="X2671" t="s">
        <v>2764</v>
      </c>
      <c r="Y2671" t="s">
        <v>2764</v>
      </c>
      <c r="Z2671" t="s">
        <v>2764</v>
      </c>
      <c r="AA2671">
        <v>358.01796896270076</v>
      </c>
      <c r="AB2671" s="6">
        <f t="shared" si="201"/>
        <v>716.03593792540153</v>
      </c>
      <c r="AC2671" t="s">
        <v>2766</v>
      </c>
      <c r="AD2671" t="s">
        <v>5224</v>
      </c>
    </row>
    <row r="2672" spans="1:30" x14ac:dyDescent="0.25">
      <c r="A2672" t="s">
        <v>2759</v>
      </c>
      <c r="B2672" t="s">
        <v>2760</v>
      </c>
      <c r="C2672" t="s">
        <v>2761</v>
      </c>
      <c r="D2672" t="s">
        <v>4405</v>
      </c>
      <c r="E2672" t="s">
        <v>266</v>
      </c>
      <c r="F2672" t="s">
        <v>4400</v>
      </c>
      <c r="G2672" t="s">
        <v>4725</v>
      </c>
      <c r="H2672" t="s">
        <v>2728</v>
      </c>
      <c r="I2672">
        <v>1</v>
      </c>
      <c r="J2672">
        <v>5059855007202</v>
      </c>
      <c r="K2672" t="s">
        <v>5225</v>
      </c>
      <c r="L2672" t="str">
        <f t="shared" si="202"/>
        <v>RXTED0136123</v>
      </c>
      <c r="M2672" t="s">
        <v>848</v>
      </c>
      <c r="N2672" t="str">
        <f t="shared" si="203"/>
        <v>PPK</v>
      </c>
      <c r="O2672" t="str">
        <f t="shared" si="204"/>
        <v>002</v>
      </c>
      <c r="P2672" t="s">
        <v>2764</v>
      </c>
      <c r="Q2672" t="s">
        <v>2764</v>
      </c>
      <c r="R2672" t="s">
        <v>2764</v>
      </c>
      <c r="S2672" t="s">
        <v>5225</v>
      </c>
      <c r="T2672" t="s">
        <v>4402</v>
      </c>
      <c r="U2672" t="s">
        <v>4402</v>
      </c>
      <c r="V2672" t="s">
        <v>4402</v>
      </c>
      <c r="W2672" t="s">
        <v>2764</v>
      </c>
      <c r="X2672" t="s">
        <v>2764</v>
      </c>
      <c r="Y2672" t="s">
        <v>2764</v>
      </c>
      <c r="Z2672" t="s">
        <v>2764</v>
      </c>
      <c r="AA2672">
        <v>358.01796896270076</v>
      </c>
      <c r="AB2672" s="6">
        <f t="shared" si="201"/>
        <v>358.01796896270076</v>
      </c>
      <c r="AC2672" t="s">
        <v>2766</v>
      </c>
      <c r="AD2672" t="s">
        <v>5224</v>
      </c>
    </row>
    <row r="2673" spans="1:30" x14ac:dyDescent="0.25">
      <c r="A2673" t="s">
        <v>2759</v>
      </c>
      <c r="B2673" t="s">
        <v>2760</v>
      </c>
      <c r="C2673" t="s">
        <v>2761</v>
      </c>
      <c r="D2673" t="s">
        <v>4405</v>
      </c>
      <c r="E2673" t="s">
        <v>266</v>
      </c>
      <c r="F2673" t="s">
        <v>4400</v>
      </c>
      <c r="G2673" t="s">
        <v>4725</v>
      </c>
      <c r="H2673" t="s">
        <v>2728</v>
      </c>
      <c r="I2673">
        <v>1</v>
      </c>
      <c r="J2673">
        <v>5059855007189</v>
      </c>
      <c r="K2673" t="s">
        <v>5226</v>
      </c>
      <c r="L2673" t="str">
        <f t="shared" si="202"/>
        <v>RXTED0136123</v>
      </c>
      <c r="M2673" t="s">
        <v>850</v>
      </c>
      <c r="N2673" t="str">
        <f t="shared" si="203"/>
        <v>PPK</v>
      </c>
      <c r="O2673" t="str">
        <f t="shared" si="204"/>
        <v>003</v>
      </c>
      <c r="P2673" t="s">
        <v>2764</v>
      </c>
      <c r="Q2673" t="s">
        <v>2764</v>
      </c>
      <c r="R2673" t="s">
        <v>2764</v>
      </c>
      <c r="S2673" t="s">
        <v>5226</v>
      </c>
      <c r="T2673" t="s">
        <v>4402</v>
      </c>
      <c r="U2673" t="s">
        <v>4402</v>
      </c>
      <c r="V2673" t="s">
        <v>4402</v>
      </c>
      <c r="W2673" t="s">
        <v>2764</v>
      </c>
      <c r="X2673" t="s">
        <v>2764</v>
      </c>
      <c r="Y2673" t="s">
        <v>2764</v>
      </c>
      <c r="Z2673" t="s">
        <v>2764</v>
      </c>
      <c r="AA2673">
        <v>358.01796896270076</v>
      </c>
      <c r="AB2673" s="6">
        <f t="shared" si="201"/>
        <v>358.01796896270076</v>
      </c>
      <c r="AC2673" t="s">
        <v>2766</v>
      </c>
      <c r="AD2673" t="s">
        <v>5224</v>
      </c>
    </row>
    <row r="2674" spans="1:30" x14ac:dyDescent="0.25">
      <c r="A2674" t="s">
        <v>2759</v>
      </c>
      <c r="B2674" t="s">
        <v>2760</v>
      </c>
      <c r="C2674" t="s">
        <v>2761</v>
      </c>
      <c r="D2674" t="s">
        <v>4405</v>
      </c>
      <c r="E2674" t="s">
        <v>266</v>
      </c>
      <c r="F2674" t="s">
        <v>4400</v>
      </c>
      <c r="G2674" t="s">
        <v>4725</v>
      </c>
      <c r="H2674" t="s">
        <v>2728</v>
      </c>
      <c r="I2674">
        <v>7</v>
      </c>
      <c r="J2674">
        <v>5059855007165</v>
      </c>
      <c r="K2674" t="s">
        <v>5227</v>
      </c>
      <c r="L2674" t="str">
        <f t="shared" si="202"/>
        <v>RXTED0136123</v>
      </c>
      <c r="M2674" t="s">
        <v>852</v>
      </c>
      <c r="N2674" t="str">
        <f t="shared" si="203"/>
        <v>PPK</v>
      </c>
      <c r="O2674" t="str">
        <f t="shared" si="204"/>
        <v>004</v>
      </c>
      <c r="P2674" t="s">
        <v>2764</v>
      </c>
      <c r="Q2674" t="s">
        <v>2764</v>
      </c>
      <c r="R2674" t="s">
        <v>2764</v>
      </c>
      <c r="S2674" t="s">
        <v>5227</v>
      </c>
      <c r="T2674" t="s">
        <v>4402</v>
      </c>
      <c r="U2674" t="s">
        <v>4402</v>
      </c>
      <c r="V2674" t="s">
        <v>4402</v>
      </c>
      <c r="W2674" t="s">
        <v>2764</v>
      </c>
      <c r="X2674" t="s">
        <v>2764</v>
      </c>
      <c r="Y2674" t="s">
        <v>2764</v>
      </c>
      <c r="Z2674" t="s">
        <v>2764</v>
      </c>
      <c r="AA2674">
        <v>358.01796896270076</v>
      </c>
      <c r="AB2674" s="6">
        <f t="shared" si="201"/>
        <v>2506.1257827389054</v>
      </c>
      <c r="AC2674" t="s">
        <v>2766</v>
      </c>
      <c r="AD2674" t="s">
        <v>5224</v>
      </c>
    </row>
    <row r="2675" spans="1:30" x14ac:dyDescent="0.25">
      <c r="A2675" t="s">
        <v>2759</v>
      </c>
      <c r="B2675" t="s">
        <v>2760</v>
      </c>
      <c r="C2675" t="s">
        <v>2761</v>
      </c>
      <c r="D2675" t="s">
        <v>4405</v>
      </c>
      <c r="E2675" t="s">
        <v>266</v>
      </c>
      <c r="F2675" t="s">
        <v>4400</v>
      </c>
      <c r="G2675" t="s">
        <v>4725</v>
      </c>
      <c r="H2675" t="s">
        <v>2728</v>
      </c>
      <c r="I2675">
        <v>5</v>
      </c>
      <c r="J2675">
        <v>5059855007141</v>
      </c>
      <c r="K2675" t="s">
        <v>5228</v>
      </c>
      <c r="L2675" t="str">
        <f t="shared" si="202"/>
        <v>RXTED0136123</v>
      </c>
      <c r="M2675" t="s">
        <v>854</v>
      </c>
      <c r="N2675" t="str">
        <f t="shared" si="203"/>
        <v>PPK</v>
      </c>
      <c r="O2675" t="str">
        <f t="shared" si="204"/>
        <v>005</v>
      </c>
      <c r="P2675" t="s">
        <v>2764</v>
      </c>
      <c r="Q2675" t="s">
        <v>2764</v>
      </c>
      <c r="R2675" t="s">
        <v>2764</v>
      </c>
      <c r="S2675" t="s">
        <v>5228</v>
      </c>
      <c r="T2675" t="s">
        <v>4402</v>
      </c>
      <c r="U2675" t="s">
        <v>4402</v>
      </c>
      <c r="V2675" t="s">
        <v>4402</v>
      </c>
      <c r="W2675" t="s">
        <v>2764</v>
      </c>
      <c r="X2675" t="s">
        <v>2764</v>
      </c>
      <c r="Y2675" t="s">
        <v>2764</v>
      </c>
      <c r="Z2675" t="s">
        <v>2764</v>
      </c>
      <c r="AA2675">
        <v>358.01796896270076</v>
      </c>
      <c r="AB2675" s="6">
        <f t="shared" si="201"/>
        <v>1790.0898448135038</v>
      </c>
      <c r="AC2675" t="s">
        <v>2766</v>
      </c>
      <c r="AD2675" t="s">
        <v>5224</v>
      </c>
    </row>
    <row r="2676" spans="1:30" x14ac:dyDescent="0.25">
      <c r="A2676" t="s">
        <v>2759</v>
      </c>
      <c r="B2676" t="s">
        <v>2760</v>
      </c>
      <c r="C2676" t="s">
        <v>2761</v>
      </c>
      <c r="D2676" t="s">
        <v>4405</v>
      </c>
      <c r="E2676" t="s">
        <v>266</v>
      </c>
      <c r="F2676" t="s">
        <v>4400</v>
      </c>
      <c r="G2676" t="s">
        <v>4725</v>
      </c>
      <c r="H2676" t="s">
        <v>2728</v>
      </c>
      <c r="I2676">
        <v>2</v>
      </c>
      <c r="J2676">
        <v>5059855007943</v>
      </c>
      <c r="K2676" t="s">
        <v>5229</v>
      </c>
      <c r="L2676" t="str">
        <f t="shared" si="202"/>
        <v>RXTED0136124</v>
      </c>
      <c r="M2676" t="s">
        <v>1101</v>
      </c>
      <c r="N2676" t="str">
        <f t="shared" si="203"/>
        <v>DUP</v>
      </c>
      <c r="O2676" t="str">
        <f t="shared" si="204"/>
        <v>000</v>
      </c>
      <c r="P2676" t="s">
        <v>2764</v>
      </c>
      <c r="Q2676" t="s">
        <v>2764</v>
      </c>
      <c r="R2676" t="s">
        <v>2764</v>
      </c>
      <c r="S2676" t="s">
        <v>5229</v>
      </c>
      <c r="T2676" t="s">
        <v>4402</v>
      </c>
      <c r="U2676" t="s">
        <v>4402</v>
      </c>
      <c r="V2676" t="s">
        <v>4402</v>
      </c>
      <c r="W2676" t="s">
        <v>2764</v>
      </c>
      <c r="X2676" t="s">
        <v>2764</v>
      </c>
      <c r="Y2676" t="s">
        <v>2764</v>
      </c>
      <c r="Z2676" t="s">
        <v>2764</v>
      </c>
      <c r="AA2676">
        <v>536.34631091750612</v>
      </c>
      <c r="AB2676" s="6">
        <f t="shared" si="201"/>
        <v>1072.6926218350122</v>
      </c>
      <c r="AC2676" t="s">
        <v>2766</v>
      </c>
      <c r="AD2676" t="s">
        <v>5230</v>
      </c>
    </row>
    <row r="2677" spans="1:30" x14ac:dyDescent="0.25">
      <c r="A2677" t="s">
        <v>2759</v>
      </c>
      <c r="B2677" t="s">
        <v>2760</v>
      </c>
      <c r="C2677" t="s">
        <v>2761</v>
      </c>
      <c r="D2677" t="s">
        <v>4405</v>
      </c>
      <c r="E2677" t="s">
        <v>266</v>
      </c>
      <c r="F2677" t="s">
        <v>4400</v>
      </c>
      <c r="G2677" t="s">
        <v>4725</v>
      </c>
      <c r="H2677" t="s">
        <v>2728</v>
      </c>
      <c r="I2677">
        <v>1</v>
      </c>
      <c r="J2677">
        <v>5059855007868</v>
      </c>
      <c r="K2677" t="s">
        <v>5231</v>
      </c>
      <c r="L2677" t="str">
        <f t="shared" si="202"/>
        <v>RXTED0136124</v>
      </c>
      <c r="M2677" t="s">
        <v>1525</v>
      </c>
      <c r="N2677" t="str">
        <f t="shared" si="203"/>
        <v>DUP</v>
      </c>
      <c r="O2677" t="str">
        <f t="shared" si="204"/>
        <v>004</v>
      </c>
      <c r="P2677" t="s">
        <v>2764</v>
      </c>
      <c r="Q2677" t="s">
        <v>2764</v>
      </c>
      <c r="R2677" t="s">
        <v>2764</v>
      </c>
      <c r="S2677" t="s">
        <v>5231</v>
      </c>
      <c r="T2677" t="s">
        <v>4402</v>
      </c>
      <c r="U2677" t="s">
        <v>4402</v>
      </c>
      <c r="V2677" t="s">
        <v>4402</v>
      </c>
      <c r="W2677" t="s">
        <v>2764</v>
      </c>
      <c r="X2677" t="s">
        <v>2764</v>
      </c>
      <c r="Y2677" t="s">
        <v>2764</v>
      </c>
      <c r="Z2677" t="s">
        <v>2764</v>
      </c>
      <c r="AA2677">
        <v>536.34631091750612</v>
      </c>
      <c r="AB2677" s="6">
        <f t="shared" si="201"/>
        <v>536.34631091750612</v>
      </c>
      <c r="AC2677" t="s">
        <v>2766</v>
      </c>
      <c r="AD2677" t="s">
        <v>5230</v>
      </c>
    </row>
    <row r="2678" spans="1:30" x14ac:dyDescent="0.25">
      <c r="A2678" t="s">
        <v>2759</v>
      </c>
      <c r="B2678" t="s">
        <v>2760</v>
      </c>
      <c r="C2678" t="s">
        <v>2761</v>
      </c>
      <c r="D2678" t="s">
        <v>4405</v>
      </c>
      <c r="E2678" t="s">
        <v>266</v>
      </c>
      <c r="F2678" t="s">
        <v>4400</v>
      </c>
      <c r="G2678" t="s">
        <v>4725</v>
      </c>
      <c r="H2678" t="s">
        <v>2728</v>
      </c>
      <c r="I2678">
        <v>2</v>
      </c>
      <c r="J2678">
        <v>5059855007844</v>
      </c>
      <c r="K2678" t="s">
        <v>5232</v>
      </c>
      <c r="L2678" t="str">
        <f t="shared" si="202"/>
        <v>RXTED0136124</v>
      </c>
      <c r="M2678" t="s">
        <v>1106</v>
      </c>
      <c r="N2678" t="str">
        <f t="shared" si="203"/>
        <v>DUP</v>
      </c>
      <c r="O2678" t="str">
        <f t="shared" si="204"/>
        <v>005</v>
      </c>
      <c r="P2678" t="s">
        <v>2764</v>
      </c>
      <c r="Q2678" t="s">
        <v>2764</v>
      </c>
      <c r="R2678" t="s">
        <v>2764</v>
      </c>
      <c r="S2678" t="s">
        <v>5232</v>
      </c>
      <c r="T2678" t="s">
        <v>4402</v>
      </c>
      <c r="U2678" t="s">
        <v>4402</v>
      </c>
      <c r="V2678" t="s">
        <v>4402</v>
      </c>
      <c r="W2678" t="s">
        <v>2764</v>
      </c>
      <c r="X2678" t="s">
        <v>2764</v>
      </c>
      <c r="Y2678" t="s">
        <v>2764</v>
      </c>
      <c r="Z2678" t="s">
        <v>2764</v>
      </c>
      <c r="AA2678">
        <v>536.34631091750612</v>
      </c>
      <c r="AB2678" s="6">
        <f t="shared" si="201"/>
        <v>1072.6926218350122</v>
      </c>
      <c r="AC2678" t="s">
        <v>2766</v>
      </c>
      <c r="AD2678" t="s">
        <v>5230</v>
      </c>
    </row>
    <row r="2679" spans="1:30" x14ac:dyDescent="0.25">
      <c r="A2679" t="s">
        <v>2759</v>
      </c>
      <c r="B2679" t="s">
        <v>2760</v>
      </c>
      <c r="C2679" t="s">
        <v>2761</v>
      </c>
      <c r="D2679" t="s">
        <v>4405</v>
      </c>
      <c r="E2679" t="s">
        <v>266</v>
      </c>
      <c r="F2679" t="s">
        <v>4400</v>
      </c>
      <c r="G2679" t="s">
        <v>4496</v>
      </c>
      <c r="H2679" t="s">
        <v>2728</v>
      </c>
      <c r="I2679">
        <v>53</v>
      </c>
      <c r="J2679">
        <v>5059855003457</v>
      </c>
      <c r="K2679" t="s">
        <v>5233</v>
      </c>
      <c r="L2679" t="str">
        <f t="shared" si="202"/>
        <v>RXTED0136153</v>
      </c>
      <c r="M2679" t="s">
        <v>1749</v>
      </c>
      <c r="N2679" t="str">
        <f t="shared" si="203"/>
        <v>DOR</v>
      </c>
      <c r="O2679" t="str">
        <f t="shared" si="204"/>
        <v>000</v>
      </c>
      <c r="P2679" t="s">
        <v>2764</v>
      </c>
      <c r="Q2679" t="s">
        <v>2764</v>
      </c>
      <c r="R2679" t="s">
        <v>2764</v>
      </c>
      <c r="S2679" t="s">
        <v>5233</v>
      </c>
      <c r="T2679" t="s">
        <v>4402</v>
      </c>
      <c r="U2679" t="s">
        <v>4402</v>
      </c>
      <c r="V2679" t="s">
        <v>4402</v>
      </c>
      <c r="W2679" t="s">
        <v>2764</v>
      </c>
      <c r="X2679" t="s">
        <v>2764</v>
      </c>
      <c r="Y2679" t="s">
        <v>2764</v>
      </c>
      <c r="Z2679" t="s">
        <v>2764</v>
      </c>
      <c r="AA2679">
        <v>236.86359923768038</v>
      </c>
      <c r="AB2679" s="6">
        <f t="shared" si="201"/>
        <v>12553.770759597061</v>
      </c>
      <c r="AC2679" t="s">
        <v>2766</v>
      </c>
      <c r="AD2679" t="s">
        <v>5234</v>
      </c>
    </row>
    <row r="2680" spans="1:30" x14ac:dyDescent="0.25">
      <c r="A2680" t="s">
        <v>2759</v>
      </c>
      <c r="B2680" t="s">
        <v>2760</v>
      </c>
      <c r="C2680" t="s">
        <v>2761</v>
      </c>
      <c r="D2680" t="s">
        <v>4405</v>
      </c>
      <c r="E2680" t="s">
        <v>266</v>
      </c>
      <c r="F2680" t="s">
        <v>4400</v>
      </c>
      <c r="G2680" t="s">
        <v>4496</v>
      </c>
      <c r="H2680" t="s">
        <v>2728</v>
      </c>
      <c r="I2680">
        <v>78</v>
      </c>
      <c r="J2680">
        <v>5059855003433</v>
      </c>
      <c r="K2680" t="s">
        <v>5235</v>
      </c>
      <c r="L2680" t="str">
        <f t="shared" si="202"/>
        <v>RXTED0136153</v>
      </c>
      <c r="M2680" t="s">
        <v>1750</v>
      </c>
      <c r="N2680" t="str">
        <f t="shared" si="203"/>
        <v>DOR</v>
      </c>
      <c r="O2680" t="str">
        <f t="shared" si="204"/>
        <v>001</v>
      </c>
      <c r="P2680" t="s">
        <v>2764</v>
      </c>
      <c r="Q2680" t="s">
        <v>2764</v>
      </c>
      <c r="R2680" t="s">
        <v>2764</v>
      </c>
      <c r="S2680" t="s">
        <v>5235</v>
      </c>
      <c r="T2680" t="s">
        <v>4402</v>
      </c>
      <c r="U2680" t="s">
        <v>4402</v>
      </c>
      <c r="V2680" t="s">
        <v>4402</v>
      </c>
      <c r="W2680" t="s">
        <v>2764</v>
      </c>
      <c r="X2680" t="s">
        <v>2764</v>
      </c>
      <c r="Y2680" t="s">
        <v>2764</v>
      </c>
      <c r="Z2680" t="s">
        <v>2764</v>
      </c>
      <c r="AA2680">
        <v>236.86359923768038</v>
      </c>
      <c r="AB2680" s="6">
        <f t="shared" si="201"/>
        <v>18475.360740539069</v>
      </c>
      <c r="AC2680" t="s">
        <v>2766</v>
      </c>
      <c r="AD2680" t="s">
        <v>5234</v>
      </c>
    </row>
    <row r="2681" spans="1:30" x14ac:dyDescent="0.25">
      <c r="A2681" t="s">
        <v>2759</v>
      </c>
      <c r="B2681" t="s">
        <v>2760</v>
      </c>
      <c r="C2681" t="s">
        <v>2761</v>
      </c>
      <c r="D2681" t="s">
        <v>4405</v>
      </c>
      <c r="E2681" t="s">
        <v>266</v>
      </c>
      <c r="F2681" t="s">
        <v>4400</v>
      </c>
      <c r="G2681" t="s">
        <v>4496</v>
      </c>
      <c r="H2681" t="s">
        <v>2728</v>
      </c>
      <c r="I2681">
        <v>50</v>
      </c>
      <c r="J2681">
        <v>5059855003419</v>
      </c>
      <c r="K2681" t="s">
        <v>5236</v>
      </c>
      <c r="L2681" t="str">
        <f t="shared" si="202"/>
        <v>RXTED0136153</v>
      </c>
      <c r="M2681" t="s">
        <v>1751</v>
      </c>
      <c r="N2681" t="str">
        <f t="shared" si="203"/>
        <v>DOR</v>
      </c>
      <c r="O2681" t="str">
        <f t="shared" si="204"/>
        <v>002</v>
      </c>
      <c r="P2681" t="s">
        <v>2764</v>
      </c>
      <c r="Q2681" t="s">
        <v>2764</v>
      </c>
      <c r="R2681" t="s">
        <v>2764</v>
      </c>
      <c r="S2681" t="s">
        <v>5236</v>
      </c>
      <c r="T2681" t="s">
        <v>4402</v>
      </c>
      <c r="U2681" t="s">
        <v>4402</v>
      </c>
      <c r="V2681" t="s">
        <v>4402</v>
      </c>
      <c r="W2681" t="s">
        <v>2764</v>
      </c>
      <c r="X2681" t="s">
        <v>2764</v>
      </c>
      <c r="Y2681" t="s">
        <v>2764</v>
      </c>
      <c r="Z2681" t="s">
        <v>2764</v>
      </c>
      <c r="AA2681">
        <v>236.86359923768038</v>
      </c>
      <c r="AB2681" s="6">
        <f t="shared" si="201"/>
        <v>11843.17996188402</v>
      </c>
      <c r="AC2681" t="s">
        <v>2766</v>
      </c>
      <c r="AD2681" t="s">
        <v>5234</v>
      </c>
    </row>
    <row r="2682" spans="1:30" x14ac:dyDescent="0.25">
      <c r="A2682" t="s">
        <v>2759</v>
      </c>
      <c r="B2682" t="s">
        <v>2760</v>
      </c>
      <c r="C2682" t="s">
        <v>2761</v>
      </c>
      <c r="D2682" t="s">
        <v>4405</v>
      </c>
      <c r="E2682" t="s">
        <v>266</v>
      </c>
      <c r="F2682" t="s">
        <v>4400</v>
      </c>
      <c r="G2682" t="s">
        <v>4496</v>
      </c>
      <c r="H2682" t="s">
        <v>2728</v>
      </c>
      <c r="I2682">
        <v>49</v>
      </c>
      <c r="J2682">
        <v>5059855003396</v>
      </c>
      <c r="K2682" t="s">
        <v>5237</v>
      </c>
      <c r="L2682" t="str">
        <f t="shared" si="202"/>
        <v>RXTED0136153</v>
      </c>
      <c r="M2682" t="s">
        <v>1752</v>
      </c>
      <c r="N2682" t="str">
        <f t="shared" si="203"/>
        <v>DOR</v>
      </c>
      <c r="O2682" t="str">
        <f t="shared" si="204"/>
        <v>003</v>
      </c>
      <c r="P2682" t="s">
        <v>2764</v>
      </c>
      <c r="Q2682" t="s">
        <v>2764</v>
      </c>
      <c r="R2682" t="s">
        <v>2764</v>
      </c>
      <c r="S2682" t="s">
        <v>5237</v>
      </c>
      <c r="T2682" t="s">
        <v>4402</v>
      </c>
      <c r="U2682" t="s">
        <v>4402</v>
      </c>
      <c r="V2682" t="s">
        <v>4402</v>
      </c>
      <c r="W2682" t="s">
        <v>2764</v>
      </c>
      <c r="X2682" t="s">
        <v>2764</v>
      </c>
      <c r="Y2682" t="s">
        <v>2764</v>
      </c>
      <c r="Z2682" t="s">
        <v>2764</v>
      </c>
      <c r="AA2682">
        <v>236.86359923768038</v>
      </c>
      <c r="AB2682" s="6">
        <f t="shared" si="201"/>
        <v>11606.316362646339</v>
      </c>
      <c r="AC2682" t="s">
        <v>2766</v>
      </c>
      <c r="AD2682" t="s">
        <v>5234</v>
      </c>
    </row>
    <row r="2683" spans="1:30" x14ac:dyDescent="0.25">
      <c r="A2683" t="s">
        <v>2759</v>
      </c>
      <c r="B2683" t="s">
        <v>2760</v>
      </c>
      <c r="C2683" t="s">
        <v>2761</v>
      </c>
      <c r="D2683" t="s">
        <v>4405</v>
      </c>
      <c r="E2683" t="s">
        <v>266</v>
      </c>
      <c r="F2683" t="s">
        <v>4400</v>
      </c>
      <c r="G2683" t="s">
        <v>4496</v>
      </c>
      <c r="H2683" t="s">
        <v>2728</v>
      </c>
      <c r="I2683">
        <v>26</v>
      </c>
      <c r="J2683">
        <v>5059855003372</v>
      </c>
      <c r="K2683" t="s">
        <v>5238</v>
      </c>
      <c r="L2683" t="str">
        <f t="shared" si="202"/>
        <v>RXTED0136153</v>
      </c>
      <c r="M2683" t="s">
        <v>1741</v>
      </c>
      <c r="N2683" t="str">
        <f t="shared" si="203"/>
        <v>DOR</v>
      </c>
      <c r="O2683" t="str">
        <f t="shared" si="204"/>
        <v>004</v>
      </c>
      <c r="P2683" t="s">
        <v>2764</v>
      </c>
      <c r="Q2683" t="s">
        <v>2764</v>
      </c>
      <c r="R2683" t="s">
        <v>2764</v>
      </c>
      <c r="S2683" t="s">
        <v>5238</v>
      </c>
      <c r="T2683" t="s">
        <v>4402</v>
      </c>
      <c r="U2683" t="s">
        <v>4402</v>
      </c>
      <c r="V2683" t="s">
        <v>4402</v>
      </c>
      <c r="W2683" t="s">
        <v>2764</v>
      </c>
      <c r="X2683" t="s">
        <v>2764</v>
      </c>
      <c r="Y2683" t="s">
        <v>2764</v>
      </c>
      <c r="Z2683" t="s">
        <v>2764</v>
      </c>
      <c r="AA2683">
        <v>236.86359923768038</v>
      </c>
      <c r="AB2683" s="6">
        <f t="shared" si="201"/>
        <v>6158.4535801796901</v>
      </c>
      <c r="AC2683" t="s">
        <v>2766</v>
      </c>
      <c r="AD2683" t="s">
        <v>5234</v>
      </c>
    </row>
    <row r="2684" spans="1:30" x14ac:dyDescent="0.25">
      <c r="A2684" t="s">
        <v>2759</v>
      </c>
      <c r="B2684" t="s">
        <v>2760</v>
      </c>
      <c r="C2684" t="s">
        <v>2761</v>
      </c>
      <c r="D2684" t="s">
        <v>4405</v>
      </c>
      <c r="E2684" t="s">
        <v>266</v>
      </c>
      <c r="F2684" t="s">
        <v>4400</v>
      </c>
      <c r="G2684" t="s">
        <v>4496</v>
      </c>
      <c r="H2684" t="s">
        <v>2728</v>
      </c>
      <c r="I2684">
        <v>12</v>
      </c>
      <c r="J2684">
        <v>5059855003358</v>
      </c>
      <c r="K2684" t="s">
        <v>5239</v>
      </c>
      <c r="L2684" t="str">
        <f t="shared" si="202"/>
        <v>RXTED0136153</v>
      </c>
      <c r="M2684" t="s">
        <v>1742</v>
      </c>
      <c r="N2684" t="str">
        <f t="shared" si="203"/>
        <v>DOR</v>
      </c>
      <c r="O2684" t="str">
        <f t="shared" si="204"/>
        <v>005</v>
      </c>
      <c r="P2684" t="s">
        <v>2764</v>
      </c>
      <c r="Q2684" t="s">
        <v>2764</v>
      </c>
      <c r="R2684" t="s">
        <v>2764</v>
      </c>
      <c r="S2684" t="s">
        <v>5239</v>
      </c>
      <c r="T2684" t="s">
        <v>4402</v>
      </c>
      <c r="U2684" t="s">
        <v>4402</v>
      </c>
      <c r="V2684" t="s">
        <v>4402</v>
      </c>
      <c r="W2684" t="s">
        <v>2764</v>
      </c>
      <c r="X2684" t="s">
        <v>2764</v>
      </c>
      <c r="Y2684" t="s">
        <v>2764</v>
      </c>
      <c r="Z2684" t="s">
        <v>2764</v>
      </c>
      <c r="AA2684">
        <v>236.86359923768038</v>
      </c>
      <c r="AB2684" s="6">
        <f t="shared" si="201"/>
        <v>2842.3631908521647</v>
      </c>
      <c r="AC2684" t="s">
        <v>2766</v>
      </c>
      <c r="AD2684" t="s">
        <v>5234</v>
      </c>
    </row>
    <row r="2685" spans="1:30" x14ac:dyDescent="0.25">
      <c r="A2685" t="s">
        <v>2759</v>
      </c>
      <c r="B2685" t="s">
        <v>2760</v>
      </c>
      <c r="C2685" t="s">
        <v>2761</v>
      </c>
      <c r="D2685" t="s">
        <v>4405</v>
      </c>
      <c r="E2685" t="s">
        <v>266</v>
      </c>
      <c r="F2685" t="s">
        <v>4400</v>
      </c>
      <c r="G2685" t="s">
        <v>4496</v>
      </c>
      <c r="H2685" t="s">
        <v>2728</v>
      </c>
      <c r="I2685">
        <v>1</v>
      </c>
      <c r="J2685">
        <v>5059855002894</v>
      </c>
      <c r="K2685" t="s">
        <v>5240</v>
      </c>
      <c r="L2685" t="str">
        <f t="shared" si="202"/>
        <v>RXTED0136154</v>
      </c>
      <c r="M2685" t="s">
        <v>1753</v>
      </c>
      <c r="N2685" t="str">
        <f t="shared" si="203"/>
        <v>BZE</v>
      </c>
      <c r="O2685" t="str">
        <f t="shared" si="204"/>
        <v>000</v>
      </c>
      <c r="P2685" t="s">
        <v>2764</v>
      </c>
      <c r="Q2685" t="s">
        <v>2764</v>
      </c>
      <c r="R2685" t="s">
        <v>2764</v>
      </c>
      <c r="S2685" t="s">
        <v>5240</v>
      </c>
      <c r="T2685" t="s">
        <v>4402</v>
      </c>
      <c r="U2685" t="s">
        <v>4402</v>
      </c>
      <c r="V2685" t="s">
        <v>4402</v>
      </c>
      <c r="W2685" t="s">
        <v>2764</v>
      </c>
      <c r="X2685" t="s">
        <v>2764</v>
      </c>
      <c r="Y2685" t="s">
        <v>2764</v>
      </c>
      <c r="Z2685" t="s">
        <v>2764</v>
      </c>
      <c r="AA2685">
        <v>358.01796896270076</v>
      </c>
      <c r="AB2685" s="6">
        <f t="shared" si="201"/>
        <v>358.01796896270076</v>
      </c>
      <c r="AC2685" t="s">
        <v>2766</v>
      </c>
      <c r="AD2685" t="s">
        <v>5241</v>
      </c>
    </row>
    <row r="2686" spans="1:30" x14ac:dyDescent="0.25">
      <c r="A2686" t="s">
        <v>2759</v>
      </c>
      <c r="B2686" t="s">
        <v>2760</v>
      </c>
      <c r="C2686" t="s">
        <v>2761</v>
      </c>
      <c r="D2686" t="s">
        <v>4405</v>
      </c>
      <c r="E2686" t="s">
        <v>266</v>
      </c>
      <c r="F2686" t="s">
        <v>4400</v>
      </c>
      <c r="G2686" t="s">
        <v>4496</v>
      </c>
      <c r="H2686" t="s">
        <v>2728</v>
      </c>
      <c r="I2686">
        <v>2</v>
      </c>
      <c r="J2686">
        <v>5059855002870</v>
      </c>
      <c r="K2686" t="s">
        <v>5242</v>
      </c>
      <c r="L2686" t="str">
        <f t="shared" si="202"/>
        <v>RXTED0136154</v>
      </c>
      <c r="M2686" t="s">
        <v>1754</v>
      </c>
      <c r="N2686" t="str">
        <f t="shared" si="203"/>
        <v>BZE</v>
      </c>
      <c r="O2686" t="str">
        <f t="shared" si="204"/>
        <v>001</v>
      </c>
      <c r="P2686" t="s">
        <v>2764</v>
      </c>
      <c r="Q2686" t="s">
        <v>2764</v>
      </c>
      <c r="R2686" t="s">
        <v>2764</v>
      </c>
      <c r="S2686" t="s">
        <v>5242</v>
      </c>
      <c r="T2686" t="s">
        <v>4402</v>
      </c>
      <c r="U2686" t="s">
        <v>4402</v>
      </c>
      <c r="V2686" t="s">
        <v>4402</v>
      </c>
      <c r="W2686" t="s">
        <v>2764</v>
      </c>
      <c r="X2686" t="s">
        <v>2764</v>
      </c>
      <c r="Y2686" t="s">
        <v>2764</v>
      </c>
      <c r="Z2686" t="s">
        <v>2764</v>
      </c>
      <c r="AA2686">
        <v>358.01796896270076</v>
      </c>
      <c r="AB2686" s="6">
        <f t="shared" si="201"/>
        <v>716.03593792540153</v>
      </c>
      <c r="AC2686" t="s">
        <v>2766</v>
      </c>
      <c r="AD2686" t="s">
        <v>5241</v>
      </c>
    </row>
    <row r="2687" spans="1:30" x14ac:dyDescent="0.25">
      <c r="A2687" t="s">
        <v>2759</v>
      </c>
      <c r="B2687" t="s">
        <v>2760</v>
      </c>
      <c r="C2687" t="s">
        <v>2761</v>
      </c>
      <c r="D2687" t="s">
        <v>4405</v>
      </c>
      <c r="E2687" t="s">
        <v>266</v>
      </c>
      <c r="F2687" t="s">
        <v>4400</v>
      </c>
      <c r="G2687" t="s">
        <v>4496</v>
      </c>
      <c r="H2687" t="s">
        <v>2728</v>
      </c>
      <c r="I2687">
        <v>1</v>
      </c>
      <c r="J2687">
        <v>5059855002818</v>
      </c>
      <c r="K2687" t="s">
        <v>5243</v>
      </c>
      <c r="L2687" t="str">
        <f t="shared" si="202"/>
        <v>RXTED0136154</v>
      </c>
      <c r="M2687" t="s">
        <v>1755</v>
      </c>
      <c r="N2687" t="str">
        <f t="shared" si="203"/>
        <v>BZE</v>
      </c>
      <c r="O2687" t="str">
        <f t="shared" si="204"/>
        <v>004</v>
      </c>
      <c r="P2687" t="s">
        <v>2764</v>
      </c>
      <c r="Q2687" t="s">
        <v>2764</v>
      </c>
      <c r="R2687" t="s">
        <v>2764</v>
      </c>
      <c r="S2687" t="s">
        <v>5243</v>
      </c>
      <c r="T2687" t="s">
        <v>4402</v>
      </c>
      <c r="U2687" t="s">
        <v>4402</v>
      </c>
      <c r="V2687" t="s">
        <v>4402</v>
      </c>
      <c r="W2687" t="s">
        <v>2764</v>
      </c>
      <c r="X2687" t="s">
        <v>2764</v>
      </c>
      <c r="Y2687" t="s">
        <v>2764</v>
      </c>
      <c r="Z2687" t="s">
        <v>2764</v>
      </c>
      <c r="AA2687">
        <v>358.01796896270076</v>
      </c>
      <c r="AB2687" s="6">
        <f t="shared" si="201"/>
        <v>358.01796896270076</v>
      </c>
      <c r="AC2687" t="s">
        <v>2766</v>
      </c>
      <c r="AD2687" t="s">
        <v>5241</v>
      </c>
    </row>
    <row r="2688" spans="1:30" x14ac:dyDescent="0.25">
      <c r="A2688" t="s">
        <v>2759</v>
      </c>
      <c r="B2688" t="s">
        <v>2760</v>
      </c>
      <c r="C2688" t="s">
        <v>2761</v>
      </c>
      <c r="D2688" t="s">
        <v>4399</v>
      </c>
      <c r="E2688" t="s">
        <v>265</v>
      </c>
      <c r="F2688" t="s">
        <v>4400</v>
      </c>
      <c r="G2688" t="s">
        <v>4418</v>
      </c>
      <c r="H2688" t="s">
        <v>2728</v>
      </c>
      <c r="I2688">
        <v>3</v>
      </c>
      <c r="J2688">
        <v>5059855063611</v>
      </c>
      <c r="K2688" t="s">
        <v>5244</v>
      </c>
      <c r="L2688" t="str">
        <f t="shared" si="202"/>
        <v>RXTED0136174</v>
      </c>
      <c r="M2688" t="s">
        <v>2881</v>
      </c>
      <c r="N2688" t="str">
        <f t="shared" si="203"/>
        <v>NVY</v>
      </c>
      <c r="O2688" t="str">
        <f t="shared" si="204"/>
        <v>36R</v>
      </c>
      <c r="P2688" t="s">
        <v>2764</v>
      </c>
      <c r="Q2688" t="s">
        <v>2764</v>
      </c>
      <c r="R2688" t="s">
        <v>2764</v>
      </c>
      <c r="S2688" t="s">
        <v>5244</v>
      </c>
      <c r="T2688" t="s">
        <v>4486</v>
      </c>
      <c r="U2688" t="str">
        <f t="shared" ref="U2688:U2694" si="205">LEFT(T2688,2)</f>
        <v>SS</v>
      </c>
      <c r="V2688">
        <v>2024</v>
      </c>
      <c r="W2688" t="s">
        <v>2764</v>
      </c>
      <c r="X2688" t="s">
        <v>2764</v>
      </c>
      <c r="Y2688" t="s">
        <v>2764</v>
      </c>
      <c r="Z2688" t="s">
        <v>2764</v>
      </c>
      <c r="AA2688">
        <v>341.68254832561939</v>
      </c>
      <c r="AB2688" s="6">
        <f t="shared" si="201"/>
        <v>1025.0476449768582</v>
      </c>
      <c r="AC2688" t="s">
        <v>2766</v>
      </c>
      <c r="AD2688" t="s">
        <v>5245</v>
      </c>
    </row>
    <row r="2689" spans="1:30" x14ac:dyDescent="0.25">
      <c r="A2689" t="s">
        <v>2759</v>
      </c>
      <c r="B2689" t="s">
        <v>2760</v>
      </c>
      <c r="C2689" t="s">
        <v>2761</v>
      </c>
      <c r="D2689" t="s">
        <v>4399</v>
      </c>
      <c r="E2689" t="s">
        <v>265</v>
      </c>
      <c r="F2689" t="s">
        <v>4400</v>
      </c>
      <c r="G2689" t="s">
        <v>4418</v>
      </c>
      <c r="H2689" t="s">
        <v>2728</v>
      </c>
      <c r="I2689">
        <v>2</v>
      </c>
      <c r="J2689">
        <v>5059855063581</v>
      </c>
      <c r="K2689" t="s">
        <v>5246</v>
      </c>
      <c r="L2689" t="str">
        <f t="shared" si="202"/>
        <v>RXTED0136174</v>
      </c>
      <c r="M2689" t="s">
        <v>613</v>
      </c>
      <c r="N2689" t="str">
        <f t="shared" si="203"/>
        <v>NVY</v>
      </c>
      <c r="O2689" t="str">
        <f t="shared" si="204"/>
        <v>38R</v>
      </c>
      <c r="P2689" t="s">
        <v>2764</v>
      </c>
      <c r="Q2689" t="s">
        <v>2764</v>
      </c>
      <c r="R2689" t="s">
        <v>2764</v>
      </c>
      <c r="S2689" t="s">
        <v>5246</v>
      </c>
      <c r="T2689" t="s">
        <v>4486</v>
      </c>
      <c r="U2689" t="str">
        <f t="shared" si="205"/>
        <v>SS</v>
      </c>
      <c r="V2689">
        <v>2024</v>
      </c>
      <c r="W2689" t="s">
        <v>2764</v>
      </c>
      <c r="X2689" t="s">
        <v>2764</v>
      </c>
      <c r="Y2689" t="s">
        <v>2764</v>
      </c>
      <c r="Z2689" t="s">
        <v>2764</v>
      </c>
      <c r="AA2689">
        <v>341.68254832561939</v>
      </c>
      <c r="AB2689" s="6">
        <f t="shared" si="201"/>
        <v>683.36509665123879</v>
      </c>
      <c r="AC2689" t="s">
        <v>2766</v>
      </c>
      <c r="AD2689" t="s">
        <v>5245</v>
      </c>
    </row>
    <row r="2690" spans="1:30" x14ac:dyDescent="0.25">
      <c r="A2690" t="s">
        <v>2759</v>
      </c>
      <c r="B2690" t="s">
        <v>2760</v>
      </c>
      <c r="C2690" t="s">
        <v>2761</v>
      </c>
      <c r="D2690" t="s">
        <v>4399</v>
      </c>
      <c r="E2690" t="s">
        <v>265</v>
      </c>
      <c r="F2690" t="s">
        <v>4400</v>
      </c>
      <c r="G2690" t="s">
        <v>4418</v>
      </c>
      <c r="H2690" t="s">
        <v>2728</v>
      </c>
      <c r="I2690">
        <v>1</v>
      </c>
      <c r="J2690">
        <v>5059855063529</v>
      </c>
      <c r="K2690" t="s">
        <v>5247</v>
      </c>
      <c r="L2690" t="str">
        <f t="shared" si="202"/>
        <v>RXTED0136174</v>
      </c>
      <c r="M2690" t="s">
        <v>1756</v>
      </c>
      <c r="N2690" t="str">
        <f t="shared" si="203"/>
        <v>NVY</v>
      </c>
      <c r="O2690" t="str">
        <f t="shared" si="204"/>
        <v>42R</v>
      </c>
      <c r="P2690" t="s">
        <v>2764</v>
      </c>
      <c r="Q2690" t="s">
        <v>2764</v>
      </c>
      <c r="R2690" t="s">
        <v>2764</v>
      </c>
      <c r="S2690" t="s">
        <v>5247</v>
      </c>
      <c r="T2690" t="s">
        <v>4486</v>
      </c>
      <c r="U2690" t="str">
        <f t="shared" si="205"/>
        <v>SS</v>
      </c>
      <c r="V2690">
        <v>2024</v>
      </c>
      <c r="W2690" t="s">
        <v>2764</v>
      </c>
      <c r="X2690" t="s">
        <v>2764</v>
      </c>
      <c r="Y2690" t="s">
        <v>2764</v>
      </c>
      <c r="Z2690" t="s">
        <v>2764</v>
      </c>
      <c r="AA2690">
        <v>341.68254832561939</v>
      </c>
      <c r="AB2690" s="6">
        <f t="shared" ref="AB2690:AB2753" si="206">AA2690*I2690</f>
        <v>341.68254832561939</v>
      </c>
      <c r="AC2690" t="s">
        <v>2766</v>
      </c>
      <c r="AD2690" t="s">
        <v>5245</v>
      </c>
    </row>
    <row r="2691" spans="1:30" x14ac:dyDescent="0.25">
      <c r="A2691" t="s">
        <v>2759</v>
      </c>
      <c r="B2691" t="s">
        <v>2760</v>
      </c>
      <c r="C2691" t="s">
        <v>2761</v>
      </c>
      <c r="D2691" t="s">
        <v>4399</v>
      </c>
      <c r="E2691" t="s">
        <v>265</v>
      </c>
      <c r="F2691" t="s">
        <v>4400</v>
      </c>
      <c r="G2691" t="s">
        <v>4418</v>
      </c>
      <c r="H2691" t="s">
        <v>2728</v>
      </c>
      <c r="I2691">
        <v>1</v>
      </c>
      <c r="J2691">
        <v>5059855063499</v>
      </c>
      <c r="K2691" t="s">
        <v>5248</v>
      </c>
      <c r="L2691" t="str">
        <f t="shared" ref="L2691:L2754" si="207">LEFT(K2691,12)</f>
        <v>RXTED0136174</v>
      </c>
      <c r="M2691" t="s">
        <v>1757</v>
      </c>
      <c r="N2691" t="str">
        <f t="shared" ref="N2691:N2754" si="208">LEFT(M2691,3)</f>
        <v>NVY</v>
      </c>
      <c r="O2691" t="str">
        <f t="shared" ref="O2691:O2754" si="209">RIGHT(M2691,3)</f>
        <v>44R</v>
      </c>
      <c r="P2691" t="s">
        <v>2764</v>
      </c>
      <c r="Q2691" t="s">
        <v>2764</v>
      </c>
      <c r="R2691" t="s">
        <v>2764</v>
      </c>
      <c r="S2691" t="s">
        <v>5248</v>
      </c>
      <c r="T2691" t="s">
        <v>4486</v>
      </c>
      <c r="U2691" t="str">
        <f t="shared" si="205"/>
        <v>SS</v>
      </c>
      <c r="V2691">
        <v>2024</v>
      </c>
      <c r="W2691" t="s">
        <v>2764</v>
      </c>
      <c r="X2691" t="s">
        <v>2764</v>
      </c>
      <c r="Y2691" t="s">
        <v>2764</v>
      </c>
      <c r="Z2691" t="s">
        <v>2764</v>
      </c>
      <c r="AA2691">
        <v>341.68254832561939</v>
      </c>
      <c r="AB2691" s="6">
        <f t="shared" si="206"/>
        <v>341.68254832561939</v>
      </c>
      <c r="AC2691" t="s">
        <v>2766</v>
      </c>
      <c r="AD2691" t="s">
        <v>5245</v>
      </c>
    </row>
    <row r="2692" spans="1:30" x14ac:dyDescent="0.25">
      <c r="A2692" t="s">
        <v>2759</v>
      </c>
      <c r="B2692" t="s">
        <v>2760</v>
      </c>
      <c r="C2692" t="s">
        <v>2761</v>
      </c>
      <c r="D2692" t="s">
        <v>4399</v>
      </c>
      <c r="E2692" t="s">
        <v>265</v>
      </c>
      <c r="F2692" t="s">
        <v>4400</v>
      </c>
      <c r="G2692" t="s">
        <v>5187</v>
      </c>
      <c r="H2692" t="s">
        <v>2728</v>
      </c>
      <c r="I2692">
        <v>1</v>
      </c>
      <c r="J2692">
        <v>5059855063406</v>
      </c>
      <c r="K2692" t="s">
        <v>5249</v>
      </c>
      <c r="L2692" t="str">
        <f t="shared" si="207"/>
        <v>RXTED0136175</v>
      </c>
      <c r="M2692" t="s">
        <v>611</v>
      </c>
      <c r="N2692" t="str">
        <f t="shared" si="208"/>
        <v>NVY</v>
      </c>
      <c r="O2692" t="str">
        <f t="shared" si="209"/>
        <v>30R</v>
      </c>
      <c r="P2692" t="s">
        <v>2764</v>
      </c>
      <c r="Q2692" t="s">
        <v>2764</v>
      </c>
      <c r="R2692" t="s">
        <v>2764</v>
      </c>
      <c r="S2692" t="s">
        <v>5249</v>
      </c>
      <c r="T2692" t="s">
        <v>4486</v>
      </c>
      <c r="U2692" t="str">
        <f t="shared" si="205"/>
        <v>SS</v>
      </c>
      <c r="V2692">
        <v>2024</v>
      </c>
      <c r="W2692" t="s">
        <v>2764</v>
      </c>
      <c r="X2692" t="s">
        <v>2764</v>
      </c>
      <c r="Y2692" t="s">
        <v>2764</v>
      </c>
      <c r="Z2692" t="s">
        <v>2764</v>
      </c>
      <c r="AA2692">
        <v>200.10890280424721</v>
      </c>
      <c r="AB2692" s="6">
        <f t="shared" si="206"/>
        <v>200.10890280424721</v>
      </c>
      <c r="AC2692" t="s">
        <v>2766</v>
      </c>
      <c r="AD2692" t="s">
        <v>5250</v>
      </c>
    </row>
    <row r="2693" spans="1:30" x14ac:dyDescent="0.25">
      <c r="A2693" t="s">
        <v>2759</v>
      </c>
      <c r="B2693" t="s">
        <v>2760</v>
      </c>
      <c r="C2693" t="s">
        <v>2761</v>
      </c>
      <c r="D2693" t="s">
        <v>4399</v>
      </c>
      <c r="E2693" t="s">
        <v>265</v>
      </c>
      <c r="F2693" t="s">
        <v>4400</v>
      </c>
      <c r="G2693" t="s">
        <v>5187</v>
      </c>
      <c r="H2693" t="s">
        <v>2728</v>
      </c>
      <c r="I2693">
        <v>2</v>
      </c>
      <c r="J2693">
        <v>5059855063314</v>
      </c>
      <c r="K2693" t="s">
        <v>5251</v>
      </c>
      <c r="L2693" t="str">
        <f t="shared" si="207"/>
        <v>RXTED0136175</v>
      </c>
      <c r="M2693" t="s">
        <v>2881</v>
      </c>
      <c r="N2693" t="str">
        <f t="shared" si="208"/>
        <v>NVY</v>
      </c>
      <c r="O2693" t="str">
        <f t="shared" si="209"/>
        <v>36R</v>
      </c>
      <c r="P2693" t="s">
        <v>2764</v>
      </c>
      <c r="Q2693" t="s">
        <v>2764</v>
      </c>
      <c r="R2693" t="s">
        <v>2764</v>
      </c>
      <c r="S2693" t="s">
        <v>5251</v>
      </c>
      <c r="T2693" t="s">
        <v>4486</v>
      </c>
      <c r="U2693" t="str">
        <f t="shared" si="205"/>
        <v>SS</v>
      </c>
      <c r="V2693">
        <v>2024</v>
      </c>
      <c r="W2693" t="s">
        <v>2764</v>
      </c>
      <c r="X2693" t="s">
        <v>2764</v>
      </c>
      <c r="Y2693" t="s">
        <v>2764</v>
      </c>
      <c r="Z2693" t="s">
        <v>2764</v>
      </c>
      <c r="AA2693">
        <v>200.10890280424721</v>
      </c>
      <c r="AB2693" s="6">
        <f t="shared" si="206"/>
        <v>400.21780560849442</v>
      </c>
      <c r="AC2693" t="s">
        <v>2766</v>
      </c>
      <c r="AD2693" t="s">
        <v>5250</v>
      </c>
    </row>
    <row r="2694" spans="1:30" x14ac:dyDescent="0.25">
      <c r="A2694" t="s">
        <v>2759</v>
      </c>
      <c r="B2694" t="s">
        <v>2760</v>
      </c>
      <c r="C2694" t="s">
        <v>2761</v>
      </c>
      <c r="D2694" t="s">
        <v>4399</v>
      </c>
      <c r="E2694" t="s">
        <v>265</v>
      </c>
      <c r="F2694" t="s">
        <v>4400</v>
      </c>
      <c r="G2694" t="s">
        <v>5187</v>
      </c>
      <c r="H2694" t="s">
        <v>2728</v>
      </c>
      <c r="I2694">
        <v>1</v>
      </c>
      <c r="J2694">
        <v>5059855063253</v>
      </c>
      <c r="K2694" t="s">
        <v>5252</v>
      </c>
      <c r="L2694" t="str">
        <f t="shared" si="207"/>
        <v>RXTED0136175</v>
      </c>
      <c r="M2694" t="s">
        <v>1758</v>
      </c>
      <c r="N2694" t="str">
        <f t="shared" si="208"/>
        <v>NVY</v>
      </c>
      <c r="O2694" t="str">
        <f t="shared" si="209"/>
        <v>40R</v>
      </c>
      <c r="P2694" t="s">
        <v>2764</v>
      </c>
      <c r="Q2694" t="s">
        <v>2764</v>
      </c>
      <c r="R2694" t="s">
        <v>2764</v>
      </c>
      <c r="S2694" t="s">
        <v>5252</v>
      </c>
      <c r="T2694" t="s">
        <v>4486</v>
      </c>
      <c r="U2694" t="str">
        <f t="shared" si="205"/>
        <v>SS</v>
      </c>
      <c r="V2694">
        <v>2024</v>
      </c>
      <c r="W2694" t="s">
        <v>2764</v>
      </c>
      <c r="X2694" t="s">
        <v>2764</v>
      </c>
      <c r="Y2694" t="s">
        <v>2764</v>
      </c>
      <c r="Z2694" t="s">
        <v>2764</v>
      </c>
      <c r="AA2694">
        <v>200.10890280424721</v>
      </c>
      <c r="AB2694" s="6">
        <f t="shared" si="206"/>
        <v>200.10890280424721</v>
      </c>
      <c r="AC2694" t="s">
        <v>2766</v>
      </c>
      <c r="AD2694" t="s">
        <v>5250</v>
      </c>
    </row>
    <row r="2695" spans="1:30" x14ac:dyDescent="0.25">
      <c r="A2695" t="s">
        <v>2759</v>
      </c>
      <c r="B2695" t="s">
        <v>2760</v>
      </c>
      <c r="C2695" t="s">
        <v>2761</v>
      </c>
      <c r="D2695" t="s">
        <v>4405</v>
      </c>
      <c r="E2695" t="s">
        <v>266</v>
      </c>
      <c r="F2695" t="s">
        <v>4400</v>
      </c>
      <c r="G2695" t="s">
        <v>4725</v>
      </c>
      <c r="H2695" t="s">
        <v>2728</v>
      </c>
      <c r="I2695">
        <v>1</v>
      </c>
      <c r="J2695">
        <v>5059855009688</v>
      </c>
      <c r="K2695" t="s">
        <v>5253</v>
      </c>
      <c r="L2695" t="str">
        <f t="shared" si="207"/>
        <v>RXTED0136179</v>
      </c>
      <c r="M2695" t="s">
        <v>2806</v>
      </c>
      <c r="N2695" t="str">
        <f t="shared" si="208"/>
        <v>WHI</v>
      </c>
      <c r="O2695" t="str">
        <f t="shared" si="209"/>
        <v>004</v>
      </c>
      <c r="P2695" t="s">
        <v>2764</v>
      </c>
      <c r="Q2695" t="s">
        <v>2764</v>
      </c>
      <c r="R2695" t="s">
        <v>2764</v>
      </c>
      <c r="S2695" t="s">
        <v>5253</v>
      </c>
      <c r="T2695" t="s">
        <v>4402</v>
      </c>
      <c r="U2695" t="s">
        <v>4402</v>
      </c>
      <c r="V2695" t="s">
        <v>4402</v>
      </c>
      <c r="W2695" t="s">
        <v>2764</v>
      </c>
      <c r="X2695" t="s">
        <v>2764</v>
      </c>
      <c r="Y2695" t="s">
        <v>2764</v>
      </c>
      <c r="Z2695" t="s">
        <v>2764</v>
      </c>
      <c r="AA2695">
        <v>322.62455758235774</v>
      </c>
      <c r="AB2695" s="6">
        <f t="shared" si="206"/>
        <v>322.62455758235774</v>
      </c>
      <c r="AC2695" t="s">
        <v>2766</v>
      </c>
      <c r="AD2695" t="s">
        <v>5254</v>
      </c>
    </row>
    <row r="2696" spans="1:30" x14ac:dyDescent="0.25">
      <c r="A2696" t="s">
        <v>2759</v>
      </c>
      <c r="B2696" t="s">
        <v>2760</v>
      </c>
      <c r="C2696" t="s">
        <v>2761</v>
      </c>
      <c r="D2696" t="s">
        <v>4405</v>
      </c>
      <c r="E2696" t="s">
        <v>266</v>
      </c>
      <c r="F2696" t="s">
        <v>4400</v>
      </c>
      <c r="G2696" t="s">
        <v>4409</v>
      </c>
      <c r="H2696" t="s">
        <v>2845</v>
      </c>
      <c r="I2696">
        <v>1</v>
      </c>
      <c r="J2696">
        <v>5059855125340</v>
      </c>
      <c r="K2696" t="s">
        <v>5255</v>
      </c>
      <c r="L2696" t="str">
        <f t="shared" si="207"/>
        <v>RXTED0136215</v>
      </c>
      <c r="M2696" t="s">
        <v>1759</v>
      </c>
      <c r="N2696" t="str">
        <f t="shared" si="208"/>
        <v>PUR</v>
      </c>
      <c r="O2696" t="str">
        <f t="shared" si="209"/>
        <v>11Y</v>
      </c>
      <c r="P2696" t="s">
        <v>2764</v>
      </c>
      <c r="Q2696" t="s">
        <v>2764</v>
      </c>
      <c r="R2696" t="s">
        <v>2764</v>
      </c>
      <c r="S2696" t="s">
        <v>5255</v>
      </c>
      <c r="T2696" t="s">
        <v>4402</v>
      </c>
      <c r="U2696" t="s">
        <v>4402</v>
      </c>
      <c r="V2696" t="s">
        <v>4402</v>
      </c>
      <c r="W2696" t="s">
        <v>2764</v>
      </c>
      <c r="X2696" t="s">
        <v>2764</v>
      </c>
      <c r="Y2696" t="s">
        <v>2764</v>
      </c>
      <c r="Z2696" t="s">
        <v>2764</v>
      </c>
      <c r="AA2696">
        <v>40.83855159270351</v>
      </c>
      <c r="AB2696" s="6">
        <f t="shared" si="206"/>
        <v>40.83855159270351</v>
      </c>
      <c r="AC2696" t="s">
        <v>2766</v>
      </c>
      <c r="AD2696">
        <v>0</v>
      </c>
    </row>
    <row r="2697" spans="1:30" x14ac:dyDescent="0.25">
      <c r="A2697" t="s">
        <v>2759</v>
      </c>
      <c r="B2697" t="s">
        <v>2760</v>
      </c>
      <c r="C2697" t="s">
        <v>2761</v>
      </c>
      <c r="D2697" t="s">
        <v>4405</v>
      </c>
      <c r="E2697" t="s">
        <v>266</v>
      </c>
      <c r="F2697" t="s">
        <v>4400</v>
      </c>
      <c r="G2697" t="s">
        <v>4409</v>
      </c>
      <c r="H2697" t="s">
        <v>2845</v>
      </c>
      <c r="I2697">
        <v>1</v>
      </c>
      <c r="J2697">
        <v>5059855125326</v>
      </c>
      <c r="K2697" t="s">
        <v>5256</v>
      </c>
      <c r="L2697" t="str">
        <f t="shared" si="207"/>
        <v>RXTED0136215</v>
      </c>
      <c r="M2697" t="s">
        <v>1760</v>
      </c>
      <c r="N2697" t="str">
        <f t="shared" si="208"/>
        <v>PUR</v>
      </c>
      <c r="O2697" t="str">
        <f t="shared" si="209"/>
        <v>13Y</v>
      </c>
      <c r="P2697" t="s">
        <v>2764</v>
      </c>
      <c r="Q2697" t="s">
        <v>2764</v>
      </c>
      <c r="R2697" t="s">
        <v>2764</v>
      </c>
      <c r="S2697" t="s">
        <v>5256</v>
      </c>
      <c r="T2697" t="s">
        <v>4402</v>
      </c>
      <c r="U2697" t="s">
        <v>4402</v>
      </c>
      <c r="V2697" t="s">
        <v>4402</v>
      </c>
      <c r="W2697" t="s">
        <v>2764</v>
      </c>
      <c r="X2697" t="s">
        <v>2764</v>
      </c>
      <c r="Y2697" t="s">
        <v>2764</v>
      </c>
      <c r="Z2697" t="s">
        <v>2764</v>
      </c>
      <c r="AA2697">
        <v>40.83855159270351</v>
      </c>
      <c r="AB2697" s="6">
        <f t="shared" si="206"/>
        <v>40.83855159270351</v>
      </c>
      <c r="AC2697" t="s">
        <v>2766</v>
      </c>
      <c r="AD2697">
        <v>0</v>
      </c>
    </row>
    <row r="2698" spans="1:30" x14ac:dyDescent="0.25">
      <c r="A2698" t="s">
        <v>2759</v>
      </c>
      <c r="B2698" t="s">
        <v>2760</v>
      </c>
      <c r="C2698" t="s">
        <v>2761</v>
      </c>
      <c r="D2698" t="s">
        <v>4399</v>
      </c>
      <c r="E2698" t="s">
        <v>265</v>
      </c>
      <c r="F2698" t="s">
        <v>4400</v>
      </c>
      <c r="G2698" t="s">
        <v>4418</v>
      </c>
      <c r="H2698" t="s">
        <v>2728</v>
      </c>
      <c r="I2698">
        <v>2</v>
      </c>
      <c r="J2698">
        <v>5059855072361</v>
      </c>
      <c r="K2698" t="s">
        <v>5257</v>
      </c>
      <c r="L2698" t="str">
        <f t="shared" si="207"/>
        <v>RXTED0136243</v>
      </c>
      <c r="M2698" t="s">
        <v>569</v>
      </c>
      <c r="N2698" t="str">
        <f t="shared" si="208"/>
        <v>BLK</v>
      </c>
      <c r="O2698" t="str">
        <f t="shared" si="209"/>
        <v>36R</v>
      </c>
      <c r="P2698" t="s">
        <v>2764</v>
      </c>
      <c r="Q2698" t="s">
        <v>2764</v>
      </c>
      <c r="R2698" t="s">
        <v>2764</v>
      </c>
      <c r="S2698" t="s">
        <v>5257</v>
      </c>
      <c r="T2698" t="s">
        <v>4486</v>
      </c>
      <c r="U2698" t="str">
        <f>LEFT(T2698,2)</f>
        <v>SS</v>
      </c>
      <c r="V2698">
        <v>2024</v>
      </c>
      <c r="W2698" t="s">
        <v>2764</v>
      </c>
      <c r="X2698" t="s">
        <v>2764</v>
      </c>
      <c r="Y2698" t="s">
        <v>2764</v>
      </c>
      <c r="Z2698" t="s">
        <v>2764</v>
      </c>
      <c r="AA2698">
        <v>341.68254832561939</v>
      </c>
      <c r="AB2698" s="6">
        <f t="shared" si="206"/>
        <v>683.36509665123879</v>
      </c>
      <c r="AC2698" t="s">
        <v>2766</v>
      </c>
      <c r="AD2698" t="s">
        <v>5258</v>
      </c>
    </row>
    <row r="2699" spans="1:30" x14ac:dyDescent="0.25">
      <c r="A2699" t="s">
        <v>2759</v>
      </c>
      <c r="B2699" t="s">
        <v>2760</v>
      </c>
      <c r="C2699" t="s">
        <v>2761</v>
      </c>
      <c r="D2699" t="s">
        <v>4399</v>
      </c>
      <c r="E2699" t="s">
        <v>265</v>
      </c>
      <c r="F2699" t="s">
        <v>4489</v>
      </c>
      <c r="G2699" t="s">
        <v>4489</v>
      </c>
      <c r="H2699" t="s">
        <v>2727</v>
      </c>
      <c r="I2699">
        <v>3</v>
      </c>
      <c r="J2699">
        <v>5059855234967</v>
      </c>
      <c r="K2699" t="s">
        <v>5260</v>
      </c>
      <c r="L2699" t="str">
        <f t="shared" si="207"/>
        <v>RXTED0136358</v>
      </c>
      <c r="M2699" t="s">
        <v>317</v>
      </c>
      <c r="N2699" t="str">
        <f t="shared" si="208"/>
        <v>NVY</v>
      </c>
      <c r="O2699" t="str">
        <f t="shared" si="209"/>
        <v>041</v>
      </c>
      <c r="P2699" t="s">
        <v>2764</v>
      </c>
      <c r="Q2699" t="s">
        <v>2764</v>
      </c>
      <c r="R2699" t="s">
        <v>2764</v>
      </c>
      <c r="S2699" t="s">
        <v>5260</v>
      </c>
      <c r="T2699" t="s">
        <v>4402</v>
      </c>
      <c r="U2699" t="s">
        <v>4402</v>
      </c>
      <c r="V2699" t="s">
        <v>4402</v>
      </c>
      <c r="W2699" t="s">
        <v>2764</v>
      </c>
      <c r="X2699" t="s">
        <v>2764</v>
      </c>
      <c r="Y2699" t="s">
        <v>2764</v>
      </c>
      <c r="Z2699" t="s">
        <v>2764</v>
      </c>
      <c r="AA2699">
        <v>171.52191668935475</v>
      </c>
      <c r="AB2699" s="6">
        <f t="shared" si="206"/>
        <v>514.56575006806429</v>
      </c>
      <c r="AC2699" t="s">
        <v>2766</v>
      </c>
      <c r="AD2699" t="s">
        <v>5261</v>
      </c>
    </row>
    <row r="2700" spans="1:30" x14ac:dyDescent="0.25">
      <c r="A2700" t="s">
        <v>2759</v>
      </c>
      <c r="B2700" t="s">
        <v>2760</v>
      </c>
      <c r="C2700" t="s">
        <v>2761</v>
      </c>
      <c r="D2700" t="s">
        <v>4399</v>
      </c>
      <c r="E2700" t="s">
        <v>265</v>
      </c>
      <c r="F2700" t="s">
        <v>4489</v>
      </c>
      <c r="G2700" t="s">
        <v>4489</v>
      </c>
      <c r="H2700" t="s">
        <v>2727</v>
      </c>
      <c r="I2700">
        <v>6</v>
      </c>
      <c r="J2700">
        <v>5059855234950</v>
      </c>
      <c r="K2700" t="s">
        <v>5262</v>
      </c>
      <c r="L2700" t="str">
        <f t="shared" si="207"/>
        <v>RXTED0136358</v>
      </c>
      <c r="M2700" t="s">
        <v>2780</v>
      </c>
      <c r="N2700" t="str">
        <f t="shared" si="208"/>
        <v>NVY</v>
      </c>
      <c r="O2700" t="str">
        <f t="shared" si="209"/>
        <v>042</v>
      </c>
      <c r="P2700" t="s">
        <v>2764</v>
      </c>
      <c r="Q2700" t="s">
        <v>2764</v>
      </c>
      <c r="R2700" t="s">
        <v>2764</v>
      </c>
      <c r="S2700" t="s">
        <v>5262</v>
      </c>
      <c r="T2700" t="s">
        <v>4402</v>
      </c>
      <c r="U2700" t="s">
        <v>4402</v>
      </c>
      <c r="V2700" t="s">
        <v>4402</v>
      </c>
      <c r="W2700" t="s">
        <v>2764</v>
      </c>
      <c r="X2700" t="s">
        <v>2764</v>
      </c>
      <c r="Y2700" t="s">
        <v>2764</v>
      </c>
      <c r="Z2700" t="s">
        <v>2764</v>
      </c>
      <c r="AA2700">
        <v>171.52191668935475</v>
      </c>
      <c r="AB2700" s="6">
        <f t="shared" si="206"/>
        <v>1029.1315001361286</v>
      </c>
      <c r="AC2700" t="s">
        <v>2766</v>
      </c>
      <c r="AD2700" t="s">
        <v>5261</v>
      </c>
    </row>
    <row r="2701" spans="1:30" x14ac:dyDescent="0.25">
      <c r="A2701" t="s">
        <v>2759</v>
      </c>
      <c r="B2701" t="s">
        <v>2760</v>
      </c>
      <c r="C2701" t="s">
        <v>2761</v>
      </c>
      <c r="D2701" t="s">
        <v>4399</v>
      </c>
      <c r="E2701" t="s">
        <v>265</v>
      </c>
      <c r="F2701" t="s">
        <v>4489</v>
      </c>
      <c r="G2701" t="s">
        <v>4489</v>
      </c>
      <c r="H2701" t="s">
        <v>2727</v>
      </c>
      <c r="I2701">
        <v>18</v>
      </c>
      <c r="J2701">
        <v>5059855234943</v>
      </c>
      <c r="K2701" t="s">
        <v>5263</v>
      </c>
      <c r="L2701" t="str">
        <f t="shared" si="207"/>
        <v>RXTED0136358</v>
      </c>
      <c r="M2701" t="s">
        <v>1650</v>
      </c>
      <c r="N2701" t="str">
        <f t="shared" si="208"/>
        <v>NVY</v>
      </c>
      <c r="O2701" t="str">
        <f t="shared" si="209"/>
        <v>043</v>
      </c>
      <c r="P2701" t="s">
        <v>2764</v>
      </c>
      <c r="Q2701" t="s">
        <v>2764</v>
      </c>
      <c r="R2701" t="s">
        <v>2764</v>
      </c>
      <c r="S2701" t="s">
        <v>5263</v>
      </c>
      <c r="T2701" t="s">
        <v>4402</v>
      </c>
      <c r="U2701" t="s">
        <v>4402</v>
      </c>
      <c r="V2701" t="s">
        <v>4402</v>
      </c>
      <c r="W2701" t="s">
        <v>2764</v>
      </c>
      <c r="X2701" t="s">
        <v>2764</v>
      </c>
      <c r="Y2701" t="s">
        <v>2764</v>
      </c>
      <c r="Z2701" t="s">
        <v>2764</v>
      </c>
      <c r="AA2701">
        <v>171.52191668935475</v>
      </c>
      <c r="AB2701" s="6">
        <f t="shared" si="206"/>
        <v>3087.3945004083857</v>
      </c>
      <c r="AC2701" t="s">
        <v>2766</v>
      </c>
      <c r="AD2701" t="s">
        <v>5261</v>
      </c>
    </row>
    <row r="2702" spans="1:30" x14ac:dyDescent="0.25">
      <c r="A2702" t="s">
        <v>2759</v>
      </c>
      <c r="B2702" t="s">
        <v>2760</v>
      </c>
      <c r="C2702" t="s">
        <v>2761</v>
      </c>
      <c r="D2702" t="s">
        <v>4399</v>
      </c>
      <c r="E2702" t="s">
        <v>265</v>
      </c>
      <c r="F2702" t="s">
        <v>4489</v>
      </c>
      <c r="G2702" t="s">
        <v>4489</v>
      </c>
      <c r="H2702" t="s">
        <v>2727</v>
      </c>
      <c r="I2702">
        <v>7</v>
      </c>
      <c r="J2702">
        <v>5059855234936</v>
      </c>
      <c r="K2702" t="s">
        <v>5264</v>
      </c>
      <c r="L2702" t="str">
        <f t="shared" si="207"/>
        <v>RXTED0136358</v>
      </c>
      <c r="M2702" t="s">
        <v>635</v>
      </c>
      <c r="N2702" t="str">
        <f t="shared" si="208"/>
        <v>NVY</v>
      </c>
      <c r="O2702" t="str">
        <f t="shared" si="209"/>
        <v>044</v>
      </c>
      <c r="P2702" t="s">
        <v>2764</v>
      </c>
      <c r="Q2702" t="s">
        <v>2764</v>
      </c>
      <c r="R2702" t="s">
        <v>2764</v>
      </c>
      <c r="S2702" t="s">
        <v>5264</v>
      </c>
      <c r="T2702" t="s">
        <v>4402</v>
      </c>
      <c r="U2702" t="s">
        <v>4402</v>
      </c>
      <c r="V2702" t="s">
        <v>4402</v>
      </c>
      <c r="W2702" t="s">
        <v>2764</v>
      </c>
      <c r="X2702" t="s">
        <v>2764</v>
      </c>
      <c r="Y2702" t="s">
        <v>2764</v>
      </c>
      <c r="Z2702" t="s">
        <v>2764</v>
      </c>
      <c r="AA2702">
        <v>171.52191668935475</v>
      </c>
      <c r="AB2702" s="6">
        <f t="shared" si="206"/>
        <v>1200.6534168254832</v>
      </c>
      <c r="AC2702" t="s">
        <v>2766</v>
      </c>
      <c r="AD2702" t="s">
        <v>5261</v>
      </c>
    </row>
    <row r="2703" spans="1:30" x14ac:dyDescent="0.25">
      <c r="A2703" t="s">
        <v>2759</v>
      </c>
      <c r="B2703" t="s">
        <v>2760</v>
      </c>
      <c r="C2703" t="s">
        <v>2761</v>
      </c>
      <c r="D2703" t="s">
        <v>4399</v>
      </c>
      <c r="E2703" t="s">
        <v>265</v>
      </c>
      <c r="F2703" t="s">
        <v>4489</v>
      </c>
      <c r="G2703" t="s">
        <v>4489</v>
      </c>
      <c r="H2703" t="s">
        <v>2727</v>
      </c>
      <c r="I2703">
        <v>2</v>
      </c>
      <c r="J2703">
        <v>5059855234929</v>
      </c>
      <c r="K2703" t="s">
        <v>5265</v>
      </c>
      <c r="L2703" t="str">
        <f t="shared" si="207"/>
        <v>RXTED0136358</v>
      </c>
      <c r="M2703" t="s">
        <v>1651</v>
      </c>
      <c r="N2703" t="str">
        <f t="shared" si="208"/>
        <v>NVY</v>
      </c>
      <c r="O2703" t="str">
        <f t="shared" si="209"/>
        <v>045</v>
      </c>
      <c r="P2703" t="s">
        <v>2764</v>
      </c>
      <c r="Q2703" t="s">
        <v>2764</v>
      </c>
      <c r="R2703" t="s">
        <v>2764</v>
      </c>
      <c r="S2703" t="s">
        <v>5265</v>
      </c>
      <c r="T2703" t="s">
        <v>4402</v>
      </c>
      <c r="U2703" t="s">
        <v>4402</v>
      </c>
      <c r="V2703" t="s">
        <v>4402</v>
      </c>
      <c r="W2703" t="s">
        <v>2764</v>
      </c>
      <c r="X2703" t="s">
        <v>2764</v>
      </c>
      <c r="Y2703" t="s">
        <v>2764</v>
      </c>
      <c r="Z2703" t="s">
        <v>2764</v>
      </c>
      <c r="AA2703">
        <v>171.52191668935475</v>
      </c>
      <c r="AB2703" s="6">
        <f t="shared" si="206"/>
        <v>343.04383337870951</v>
      </c>
      <c r="AC2703" t="s">
        <v>2766</v>
      </c>
      <c r="AD2703" t="s">
        <v>5261</v>
      </c>
    </row>
    <row r="2704" spans="1:30" x14ac:dyDescent="0.25">
      <c r="A2704" t="s">
        <v>2759</v>
      </c>
      <c r="B2704" t="s">
        <v>2760</v>
      </c>
      <c r="C2704" t="s">
        <v>2761</v>
      </c>
      <c r="D2704" t="s">
        <v>4405</v>
      </c>
      <c r="E2704" t="s">
        <v>266</v>
      </c>
      <c r="F2704" t="s">
        <v>4406</v>
      </c>
      <c r="G2704" t="s">
        <v>4485</v>
      </c>
      <c r="H2704" t="s">
        <v>2783</v>
      </c>
      <c r="I2704">
        <v>1</v>
      </c>
      <c r="J2704">
        <v>5059489889489</v>
      </c>
      <c r="K2704" t="s">
        <v>5266</v>
      </c>
      <c r="L2704" t="str">
        <f t="shared" si="207"/>
        <v>RXTED0136374</v>
      </c>
      <c r="M2704" t="s">
        <v>2793</v>
      </c>
      <c r="N2704" t="str">
        <f t="shared" si="208"/>
        <v>BLK</v>
      </c>
      <c r="O2704" t="str">
        <f t="shared" si="209"/>
        <v>OSO</v>
      </c>
      <c r="P2704" t="s">
        <v>2764</v>
      </c>
      <c r="Q2704" t="s">
        <v>2764</v>
      </c>
      <c r="R2704" t="s">
        <v>2764</v>
      </c>
      <c r="S2704" t="s">
        <v>5266</v>
      </c>
      <c r="T2704" t="s">
        <v>4402</v>
      </c>
      <c r="U2704" t="s">
        <v>4402</v>
      </c>
      <c r="V2704" t="s">
        <v>4402</v>
      </c>
      <c r="W2704" t="s">
        <v>2764</v>
      </c>
      <c r="X2704" t="s">
        <v>2764</v>
      </c>
      <c r="Y2704" t="s">
        <v>2764</v>
      </c>
      <c r="Z2704" t="s">
        <v>2764</v>
      </c>
      <c r="AA2704">
        <v>186.49605227334604</v>
      </c>
      <c r="AB2704" s="6">
        <f t="shared" si="206"/>
        <v>186.49605227334604</v>
      </c>
      <c r="AC2704" t="s">
        <v>2766</v>
      </c>
      <c r="AD2704" t="s">
        <v>5267</v>
      </c>
    </row>
    <row r="2705" spans="1:30" x14ac:dyDescent="0.25">
      <c r="A2705" t="s">
        <v>2759</v>
      </c>
      <c r="B2705" t="s">
        <v>2760</v>
      </c>
      <c r="C2705" t="s">
        <v>2761</v>
      </c>
      <c r="D2705" t="s">
        <v>4405</v>
      </c>
      <c r="E2705" t="s">
        <v>266</v>
      </c>
      <c r="F2705" t="s">
        <v>4489</v>
      </c>
      <c r="G2705" t="s">
        <v>4489</v>
      </c>
      <c r="H2705" t="s">
        <v>2727</v>
      </c>
      <c r="I2705">
        <v>2</v>
      </c>
      <c r="J2705">
        <v>5059855103478</v>
      </c>
      <c r="K2705" t="s">
        <v>5268</v>
      </c>
      <c r="L2705" t="str">
        <f t="shared" si="207"/>
        <v>RXTED0136397</v>
      </c>
      <c r="M2705" t="s">
        <v>1761</v>
      </c>
      <c r="N2705" t="str">
        <f t="shared" si="208"/>
        <v>WNK</v>
      </c>
      <c r="O2705" t="str">
        <f t="shared" si="209"/>
        <v>036</v>
      </c>
      <c r="P2705" t="s">
        <v>2764</v>
      </c>
      <c r="Q2705" t="s">
        <v>2764</v>
      </c>
      <c r="R2705" t="s">
        <v>2764</v>
      </c>
      <c r="S2705" t="s">
        <v>5268</v>
      </c>
      <c r="T2705" t="s">
        <v>4402</v>
      </c>
      <c r="U2705" t="s">
        <v>4402</v>
      </c>
      <c r="V2705" t="s">
        <v>4402</v>
      </c>
      <c r="W2705" t="s">
        <v>2764</v>
      </c>
      <c r="X2705" t="s">
        <v>2764</v>
      </c>
      <c r="Y2705" t="s">
        <v>2764</v>
      </c>
      <c r="Z2705" t="s">
        <v>2764</v>
      </c>
      <c r="AA2705">
        <v>179.68962700789544</v>
      </c>
      <c r="AB2705" s="6">
        <f t="shared" si="206"/>
        <v>359.37925401579088</v>
      </c>
      <c r="AC2705" t="s">
        <v>2766</v>
      </c>
      <c r="AD2705" t="s">
        <v>5269</v>
      </c>
    </row>
    <row r="2706" spans="1:30" x14ac:dyDescent="0.25">
      <c r="A2706" t="s">
        <v>2759</v>
      </c>
      <c r="B2706" t="s">
        <v>2760</v>
      </c>
      <c r="C2706" t="s">
        <v>2761</v>
      </c>
      <c r="D2706" t="s">
        <v>4405</v>
      </c>
      <c r="E2706" t="s">
        <v>266</v>
      </c>
      <c r="F2706" t="s">
        <v>4489</v>
      </c>
      <c r="G2706" t="s">
        <v>4489</v>
      </c>
      <c r="H2706" t="s">
        <v>2727</v>
      </c>
      <c r="I2706">
        <v>1</v>
      </c>
      <c r="J2706">
        <v>5059855103454</v>
      </c>
      <c r="K2706" t="s">
        <v>5270</v>
      </c>
      <c r="L2706" t="str">
        <f t="shared" si="207"/>
        <v>RXTED0136397</v>
      </c>
      <c r="M2706" t="s">
        <v>1762</v>
      </c>
      <c r="N2706" t="str">
        <f t="shared" si="208"/>
        <v>WNK</v>
      </c>
      <c r="O2706" t="str">
        <f t="shared" si="209"/>
        <v>038</v>
      </c>
      <c r="P2706" t="s">
        <v>2764</v>
      </c>
      <c r="Q2706" t="s">
        <v>2764</v>
      </c>
      <c r="R2706" t="s">
        <v>2764</v>
      </c>
      <c r="S2706" t="s">
        <v>5270</v>
      </c>
      <c r="T2706" t="s">
        <v>4402</v>
      </c>
      <c r="U2706" t="s">
        <v>4402</v>
      </c>
      <c r="V2706" t="s">
        <v>4402</v>
      </c>
      <c r="W2706" t="s">
        <v>2764</v>
      </c>
      <c r="X2706" t="s">
        <v>2764</v>
      </c>
      <c r="Y2706" t="s">
        <v>2764</v>
      </c>
      <c r="Z2706" t="s">
        <v>2764</v>
      </c>
      <c r="AA2706">
        <v>179.68962700789544</v>
      </c>
      <c r="AB2706" s="6">
        <f t="shared" si="206"/>
        <v>179.68962700789544</v>
      </c>
      <c r="AC2706" t="s">
        <v>2766</v>
      </c>
      <c r="AD2706" t="s">
        <v>5269</v>
      </c>
    </row>
    <row r="2707" spans="1:30" x14ac:dyDescent="0.25">
      <c r="A2707" t="s">
        <v>2759</v>
      </c>
      <c r="B2707" t="s">
        <v>2760</v>
      </c>
      <c r="C2707" t="s">
        <v>2761</v>
      </c>
      <c r="D2707" t="s">
        <v>4405</v>
      </c>
      <c r="E2707" t="s">
        <v>266</v>
      </c>
      <c r="F2707" t="s">
        <v>4400</v>
      </c>
      <c r="G2707" t="s">
        <v>4445</v>
      </c>
      <c r="H2707" t="s">
        <v>2728</v>
      </c>
      <c r="I2707">
        <v>1</v>
      </c>
      <c r="J2707">
        <v>5059855199501</v>
      </c>
      <c r="K2707" t="s">
        <v>5271</v>
      </c>
      <c r="L2707" t="str">
        <f t="shared" si="207"/>
        <v>RXTED0136402</v>
      </c>
      <c r="M2707" t="s">
        <v>2808</v>
      </c>
      <c r="N2707" t="str">
        <f t="shared" si="208"/>
        <v>IVO</v>
      </c>
      <c r="O2707" t="str">
        <f t="shared" si="209"/>
        <v>002</v>
      </c>
      <c r="P2707" t="s">
        <v>2764</v>
      </c>
      <c r="Q2707" t="s">
        <v>2764</v>
      </c>
      <c r="R2707" t="s">
        <v>2764</v>
      </c>
      <c r="S2707" t="s">
        <v>5271</v>
      </c>
      <c r="T2707" t="s">
        <v>4402</v>
      </c>
      <c r="U2707" t="s">
        <v>4402</v>
      </c>
      <c r="V2707" t="s">
        <v>4402</v>
      </c>
      <c r="W2707" t="s">
        <v>2764</v>
      </c>
      <c r="X2707" t="s">
        <v>2764</v>
      </c>
      <c r="Y2707" t="s">
        <v>2764</v>
      </c>
      <c r="Z2707" t="s">
        <v>2764</v>
      </c>
      <c r="AA2707">
        <v>78.954533079226792</v>
      </c>
      <c r="AB2707" s="6">
        <f t="shared" si="206"/>
        <v>78.954533079226792</v>
      </c>
      <c r="AC2707" t="s">
        <v>2766</v>
      </c>
      <c r="AD2707" t="s">
        <v>5272</v>
      </c>
    </row>
    <row r="2708" spans="1:30" x14ac:dyDescent="0.25">
      <c r="A2708" t="s">
        <v>2759</v>
      </c>
      <c r="B2708" t="s">
        <v>2760</v>
      </c>
      <c r="C2708" t="s">
        <v>2761</v>
      </c>
      <c r="D2708" t="s">
        <v>4405</v>
      </c>
      <c r="E2708" t="s">
        <v>266</v>
      </c>
      <c r="F2708" t="s">
        <v>4400</v>
      </c>
      <c r="G2708" t="s">
        <v>4420</v>
      </c>
      <c r="H2708" t="s">
        <v>2728</v>
      </c>
      <c r="I2708">
        <v>1</v>
      </c>
      <c r="J2708">
        <v>5059855028740</v>
      </c>
      <c r="K2708" t="s">
        <v>5273</v>
      </c>
      <c r="L2708" t="str">
        <f t="shared" si="207"/>
        <v>RXTED0136406</v>
      </c>
      <c r="M2708" t="s">
        <v>710</v>
      </c>
      <c r="N2708" t="str">
        <f t="shared" si="208"/>
        <v>GRN</v>
      </c>
      <c r="O2708" t="str">
        <f t="shared" si="209"/>
        <v>001</v>
      </c>
      <c r="P2708" t="s">
        <v>2764</v>
      </c>
      <c r="Q2708" t="s">
        <v>2764</v>
      </c>
      <c r="R2708" t="s">
        <v>2764</v>
      </c>
      <c r="S2708" t="s">
        <v>5273</v>
      </c>
      <c r="T2708" t="s">
        <v>4402</v>
      </c>
      <c r="U2708" t="s">
        <v>4402</v>
      </c>
      <c r="V2708" t="s">
        <v>4402</v>
      </c>
      <c r="W2708" t="s">
        <v>2764</v>
      </c>
      <c r="X2708" t="s">
        <v>2764</v>
      </c>
      <c r="Y2708" t="s">
        <v>2764</v>
      </c>
      <c r="Z2708" t="s">
        <v>2764</v>
      </c>
      <c r="AA2708">
        <v>157.90906615845358</v>
      </c>
      <c r="AB2708" s="6">
        <f t="shared" si="206"/>
        <v>157.90906615845358</v>
      </c>
      <c r="AC2708" t="s">
        <v>2766</v>
      </c>
      <c r="AD2708" t="s">
        <v>5274</v>
      </c>
    </row>
    <row r="2709" spans="1:30" x14ac:dyDescent="0.25">
      <c r="A2709" t="s">
        <v>2759</v>
      </c>
      <c r="B2709" t="s">
        <v>2760</v>
      </c>
      <c r="C2709" t="s">
        <v>2761</v>
      </c>
      <c r="D2709" t="s">
        <v>4405</v>
      </c>
      <c r="E2709" t="s">
        <v>266</v>
      </c>
      <c r="F2709" t="s">
        <v>4400</v>
      </c>
      <c r="G2709" t="s">
        <v>4420</v>
      </c>
      <c r="H2709" t="s">
        <v>2728</v>
      </c>
      <c r="I2709">
        <v>1</v>
      </c>
      <c r="J2709">
        <v>5059855028665</v>
      </c>
      <c r="K2709" t="s">
        <v>5275</v>
      </c>
      <c r="L2709" t="str">
        <f t="shared" si="207"/>
        <v>RXTED0136406</v>
      </c>
      <c r="M2709" t="s">
        <v>718</v>
      </c>
      <c r="N2709" t="str">
        <f t="shared" si="208"/>
        <v>GRN</v>
      </c>
      <c r="O2709" t="str">
        <f t="shared" si="209"/>
        <v>005</v>
      </c>
      <c r="P2709" t="s">
        <v>2764</v>
      </c>
      <c r="Q2709" t="s">
        <v>2764</v>
      </c>
      <c r="R2709" t="s">
        <v>2764</v>
      </c>
      <c r="S2709" t="s">
        <v>5275</v>
      </c>
      <c r="T2709" t="s">
        <v>4402</v>
      </c>
      <c r="U2709" t="s">
        <v>4402</v>
      </c>
      <c r="V2709" t="s">
        <v>4402</v>
      </c>
      <c r="W2709" t="s">
        <v>2764</v>
      </c>
      <c r="X2709" t="s">
        <v>2764</v>
      </c>
      <c r="Y2709" t="s">
        <v>2764</v>
      </c>
      <c r="Z2709" t="s">
        <v>2764</v>
      </c>
      <c r="AA2709">
        <v>157.90906615845358</v>
      </c>
      <c r="AB2709" s="6">
        <f t="shared" si="206"/>
        <v>157.90906615845358</v>
      </c>
      <c r="AC2709" t="s">
        <v>2766</v>
      </c>
      <c r="AD2709" t="s">
        <v>5274</v>
      </c>
    </row>
    <row r="2710" spans="1:30" x14ac:dyDescent="0.25">
      <c r="A2710" t="s">
        <v>2759</v>
      </c>
      <c r="B2710" t="s">
        <v>2760</v>
      </c>
      <c r="C2710" t="s">
        <v>2761</v>
      </c>
      <c r="D2710" t="s">
        <v>4405</v>
      </c>
      <c r="E2710" t="s">
        <v>266</v>
      </c>
      <c r="F2710" t="s">
        <v>4400</v>
      </c>
      <c r="G2710" t="s">
        <v>4409</v>
      </c>
      <c r="H2710" t="s">
        <v>2845</v>
      </c>
      <c r="I2710">
        <v>2</v>
      </c>
      <c r="J2710">
        <v>5059855200221</v>
      </c>
      <c r="K2710" t="s">
        <v>5276</v>
      </c>
      <c r="L2710" t="str">
        <f t="shared" si="207"/>
        <v>RXTED0136497</v>
      </c>
      <c r="M2710" t="s">
        <v>2844</v>
      </c>
      <c r="N2710" t="str">
        <f t="shared" si="208"/>
        <v>IVO</v>
      </c>
      <c r="O2710" t="str">
        <f t="shared" si="209"/>
        <v>004</v>
      </c>
      <c r="P2710" t="s">
        <v>2764</v>
      </c>
      <c r="Q2710" t="s">
        <v>2764</v>
      </c>
      <c r="R2710" t="s">
        <v>2764</v>
      </c>
      <c r="S2710" t="s">
        <v>5276</v>
      </c>
      <c r="T2710" t="s">
        <v>4402</v>
      </c>
      <c r="U2710" t="s">
        <v>4402</v>
      </c>
      <c r="V2710" t="s">
        <v>4402</v>
      </c>
      <c r="W2710" t="s">
        <v>2764</v>
      </c>
      <c r="X2710" t="s">
        <v>2764</v>
      </c>
      <c r="Y2710" t="s">
        <v>2764</v>
      </c>
      <c r="Z2710" t="s">
        <v>2764</v>
      </c>
      <c r="AA2710">
        <v>57.173972229784916</v>
      </c>
      <c r="AB2710" s="6">
        <f t="shared" si="206"/>
        <v>114.34794445956983</v>
      </c>
      <c r="AC2710" t="s">
        <v>2766</v>
      </c>
      <c r="AD2710" t="s">
        <v>5277</v>
      </c>
    </row>
    <row r="2711" spans="1:30" x14ac:dyDescent="0.25">
      <c r="A2711" t="s">
        <v>2759</v>
      </c>
      <c r="B2711" t="s">
        <v>2760</v>
      </c>
      <c r="C2711" t="s">
        <v>2761</v>
      </c>
      <c r="D2711" t="s">
        <v>4405</v>
      </c>
      <c r="E2711" t="s">
        <v>266</v>
      </c>
      <c r="F2711" t="s">
        <v>4400</v>
      </c>
      <c r="G2711" t="s">
        <v>4409</v>
      </c>
      <c r="H2711" t="s">
        <v>2845</v>
      </c>
      <c r="I2711">
        <v>1</v>
      </c>
      <c r="J2711">
        <v>5059855200375</v>
      </c>
      <c r="K2711" t="s">
        <v>5278</v>
      </c>
      <c r="L2711" t="str">
        <f t="shared" si="207"/>
        <v>RXTED0136498</v>
      </c>
      <c r="M2711" t="s">
        <v>1763</v>
      </c>
      <c r="N2711" t="str">
        <f t="shared" si="208"/>
        <v>IVO</v>
      </c>
      <c r="O2711" t="str">
        <f t="shared" si="209"/>
        <v>00L</v>
      </c>
      <c r="P2711" t="s">
        <v>2764</v>
      </c>
      <c r="Q2711" t="s">
        <v>2764</v>
      </c>
      <c r="R2711" t="s">
        <v>2764</v>
      </c>
      <c r="S2711" t="s">
        <v>5278</v>
      </c>
      <c r="T2711" t="s">
        <v>4402</v>
      </c>
      <c r="U2711" t="s">
        <v>4402</v>
      </c>
      <c r="V2711" t="s">
        <v>4402</v>
      </c>
      <c r="W2711" t="s">
        <v>2764</v>
      </c>
      <c r="X2711" t="s">
        <v>2764</v>
      </c>
      <c r="Y2711" t="s">
        <v>2764</v>
      </c>
      <c r="Z2711" t="s">
        <v>2764</v>
      </c>
      <c r="AA2711">
        <v>136.1285053090117</v>
      </c>
      <c r="AB2711" s="6">
        <f t="shared" si="206"/>
        <v>136.1285053090117</v>
      </c>
      <c r="AC2711" t="s">
        <v>2766</v>
      </c>
      <c r="AD2711" t="s">
        <v>5279</v>
      </c>
    </row>
    <row r="2712" spans="1:30" x14ac:dyDescent="0.25">
      <c r="A2712" t="s">
        <v>2759</v>
      </c>
      <c r="B2712" t="s">
        <v>2760</v>
      </c>
      <c r="C2712" t="s">
        <v>2761</v>
      </c>
      <c r="D2712" t="s">
        <v>4405</v>
      </c>
      <c r="E2712" t="s">
        <v>266</v>
      </c>
      <c r="F2712" t="s">
        <v>4400</v>
      </c>
      <c r="G2712" t="s">
        <v>4409</v>
      </c>
      <c r="H2712" t="s">
        <v>2845</v>
      </c>
      <c r="I2712">
        <v>1</v>
      </c>
      <c r="J2712">
        <v>5059855200344</v>
      </c>
      <c r="K2712" t="s">
        <v>5280</v>
      </c>
      <c r="L2712" t="str">
        <f t="shared" si="207"/>
        <v>RXTED0136498</v>
      </c>
      <c r="M2712" t="s">
        <v>1764</v>
      </c>
      <c r="N2712" t="str">
        <f t="shared" si="208"/>
        <v>IVO</v>
      </c>
      <c r="O2712" t="str">
        <f t="shared" si="209"/>
        <v>1XL</v>
      </c>
      <c r="P2712" t="s">
        <v>2764</v>
      </c>
      <c r="Q2712" t="s">
        <v>2764</v>
      </c>
      <c r="R2712" t="s">
        <v>2764</v>
      </c>
      <c r="S2712" t="s">
        <v>5280</v>
      </c>
      <c r="T2712" t="s">
        <v>4402</v>
      </c>
      <c r="U2712" t="s">
        <v>4402</v>
      </c>
      <c r="V2712" t="s">
        <v>4402</v>
      </c>
      <c r="W2712" t="s">
        <v>2764</v>
      </c>
      <c r="X2712" t="s">
        <v>2764</v>
      </c>
      <c r="Y2712" t="s">
        <v>2764</v>
      </c>
      <c r="Z2712" t="s">
        <v>2764</v>
      </c>
      <c r="AA2712">
        <v>136.1285053090117</v>
      </c>
      <c r="AB2712" s="6">
        <f t="shared" si="206"/>
        <v>136.1285053090117</v>
      </c>
      <c r="AC2712" t="s">
        <v>2766</v>
      </c>
      <c r="AD2712" t="s">
        <v>5279</v>
      </c>
    </row>
    <row r="2713" spans="1:30" x14ac:dyDescent="0.25">
      <c r="A2713" t="s">
        <v>2759</v>
      </c>
      <c r="B2713" t="s">
        <v>2760</v>
      </c>
      <c r="C2713" t="s">
        <v>2761</v>
      </c>
      <c r="D2713" t="s">
        <v>4405</v>
      </c>
      <c r="E2713" t="s">
        <v>266</v>
      </c>
      <c r="F2713" t="s">
        <v>4400</v>
      </c>
      <c r="G2713" t="s">
        <v>4445</v>
      </c>
      <c r="H2713" t="s">
        <v>2728</v>
      </c>
      <c r="I2713">
        <v>1</v>
      </c>
      <c r="J2713">
        <v>5059855192038</v>
      </c>
      <c r="K2713" t="s">
        <v>5282</v>
      </c>
      <c r="L2713" t="str">
        <f t="shared" si="207"/>
        <v>RXTED0136504</v>
      </c>
      <c r="M2713" t="s">
        <v>1765</v>
      </c>
      <c r="N2713" t="str">
        <f t="shared" si="208"/>
        <v>COR</v>
      </c>
      <c r="O2713" t="str">
        <f t="shared" si="209"/>
        <v>005</v>
      </c>
      <c r="P2713" t="s">
        <v>2764</v>
      </c>
      <c r="Q2713" t="s">
        <v>2764</v>
      </c>
      <c r="R2713" t="s">
        <v>2764</v>
      </c>
      <c r="S2713" t="s">
        <v>5282</v>
      </c>
      <c r="T2713" t="s">
        <v>4402</v>
      </c>
      <c r="U2713" t="s">
        <v>4402</v>
      </c>
      <c r="V2713" t="s">
        <v>4402</v>
      </c>
      <c r="W2713" t="s">
        <v>2764</v>
      </c>
      <c r="X2713" t="s">
        <v>2764</v>
      </c>
      <c r="Y2713" t="s">
        <v>2764</v>
      </c>
      <c r="Z2713" t="s">
        <v>2764</v>
      </c>
      <c r="AA2713">
        <v>179.68962700789544</v>
      </c>
      <c r="AB2713" s="6">
        <f t="shared" si="206"/>
        <v>179.68962700789544</v>
      </c>
      <c r="AC2713" t="s">
        <v>2766</v>
      </c>
      <c r="AD2713" t="s">
        <v>5281</v>
      </c>
    </row>
    <row r="2714" spans="1:30" x14ac:dyDescent="0.25">
      <c r="A2714" t="s">
        <v>2759</v>
      </c>
      <c r="B2714" t="s">
        <v>2760</v>
      </c>
      <c r="C2714" t="s">
        <v>2761</v>
      </c>
      <c r="D2714" t="s">
        <v>4405</v>
      </c>
      <c r="E2714" t="s">
        <v>266</v>
      </c>
      <c r="F2714" t="s">
        <v>4400</v>
      </c>
      <c r="G2714" t="s">
        <v>4420</v>
      </c>
      <c r="H2714" t="s">
        <v>2728</v>
      </c>
      <c r="I2714">
        <v>1</v>
      </c>
      <c r="J2714">
        <v>5059855216062</v>
      </c>
      <c r="K2714" t="s">
        <v>5284</v>
      </c>
      <c r="L2714" t="str">
        <f t="shared" si="207"/>
        <v>RXTED0136508</v>
      </c>
      <c r="M2714" t="s">
        <v>1766</v>
      </c>
      <c r="N2714" t="str">
        <f t="shared" si="208"/>
        <v>LIL</v>
      </c>
      <c r="O2714" t="str">
        <f t="shared" si="209"/>
        <v>005</v>
      </c>
      <c r="P2714" t="s">
        <v>2764</v>
      </c>
      <c r="Q2714" t="s">
        <v>2764</v>
      </c>
      <c r="R2714" t="s">
        <v>2764</v>
      </c>
      <c r="S2714" t="s">
        <v>5284</v>
      </c>
      <c r="T2714" t="s">
        <v>4402</v>
      </c>
      <c r="U2714" t="s">
        <v>4402</v>
      </c>
      <c r="V2714" t="s">
        <v>4402</v>
      </c>
      <c r="W2714" t="s">
        <v>2764</v>
      </c>
      <c r="X2714" t="s">
        <v>2764</v>
      </c>
      <c r="Y2714" t="s">
        <v>2764</v>
      </c>
      <c r="Z2714" t="s">
        <v>2764</v>
      </c>
      <c r="AA2714">
        <v>279.06343588347397</v>
      </c>
      <c r="AB2714" s="6">
        <f t="shared" si="206"/>
        <v>279.06343588347397</v>
      </c>
      <c r="AC2714" t="s">
        <v>2766</v>
      </c>
      <c r="AD2714" t="s">
        <v>5283</v>
      </c>
    </row>
    <row r="2715" spans="1:30" x14ac:dyDescent="0.25">
      <c r="A2715" t="s">
        <v>2759</v>
      </c>
      <c r="B2715" t="s">
        <v>2760</v>
      </c>
      <c r="C2715" t="s">
        <v>2761</v>
      </c>
      <c r="D2715" t="s">
        <v>4405</v>
      </c>
      <c r="E2715" t="s">
        <v>266</v>
      </c>
      <c r="F2715" t="s">
        <v>4400</v>
      </c>
      <c r="G2715" t="s">
        <v>4420</v>
      </c>
      <c r="H2715" t="s">
        <v>2728</v>
      </c>
      <c r="I2715">
        <v>11</v>
      </c>
      <c r="J2715">
        <v>5059855192830</v>
      </c>
      <c r="K2715" t="s">
        <v>5285</v>
      </c>
      <c r="L2715" t="str">
        <f t="shared" si="207"/>
        <v>RXTED0136511</v>
      </c>
      <c r="M2715" t="s">
        <v>1767</v>
      </c>
      <c r="N2715" t="str">
        <f t="shared" si="208"/>
        <v>COR</v>
      </c>
      <c r="O2715" t="str">
        <f t="shared" si="209"/>
        <v>000</v>
      </c>
      <c r="P2715" t="s">
        <v>2764</v>
      </c>
      <c r="Q2715" t="s">
        <v>2764</v>
      </c>
      <c r="R2715" t="s">
        <v>2764</v>
      </c>
      <c r="S2715" t="s">
        <v>5285</v>
      </c>
      <c r="T2715" t="s">
        <v>4402</v>
      </c>
      <c r="U2715" t="s">
        <v>4402</v>
      </c>
      <c r="V2715" t="s">
        <v>4402</v>
      </c>
      <c r="W2715" t="s">
        <v>2764</v>
      </c>
      <c r="X2715" t="s">
        <v>2764</v>
      </c>
      <c r="Y2715" t="s">
        <v>2764</v>
      </c>
      <c r="Z2715" t="s">
        <v>2764</v>
      </c>
      <c r="AA2715">
        <v>322.62455758235774</v>
      </c>
      <c r="AB2715" s="6">
        <f t="shared" si="206"/>
        <v>3548.8701334059351</v>
      </c>
      <c r="AC2715" t="s">
        <v>2766</v>
      </c>
      <c r="AD2715" t="s">
        <v>5286</v>
      </c>
    </row>
    <row r="2716" spans="1:30" x14ac:dyDescent="0.25">
      <c r="A2716" t="s">
        <v>2759</v>
      </c>
      <c r="B2716" t="s">
        <v>2760</v>
      </c>
      <c r="C2716" t="s">
        <v>2761</v>
      </c>
      <c r="D2716" t="s">
        <v>4405</v>
      </c>
      <c r="E2716" t="s">
        <v>266</v>
      </c>
      <c r="F2716" t="s">
        <v>4400</v>
      </c>
      <c r="G2716" t="s">
        <v>4420</v>
      </c>
      <c r="H2716" t="s">
        <v>2728</v>
      </c>
      <c r="I2716">
        <v>9</v>
      </c>
      <c r="J2716">
        <v>5059855192816</v>
      </c>
      <c r="K2716" t="s">
        <v>5287</v>
      </c>
      <c r="L2716" t="str">
        <f t="shared" si="207"/>
        <v>RXTED0136511</v>
      </c>
      <c r="M2716" t="s">
        <v>1768</v>
      </c>
      <c r="N2716" t="str">
        <f t="shared" si="208"/>
        <v>COR</v>
      </c>
      <c r="O2716" t="str">
        <f t="shared" si="209"/>
        <v>001</v>
      </c>
      <c r="P2716" t="s">
        <v>2764</v>
      </c>
      <c r="Q2716" t="s">
        <v>2764</v>
      </c>
      <c r="R2716" t="s">
        <v>2764</v>
      </c>
      <c r="S2716" t="s">
        <v>5287</v>
      </c>
      <c r="T2716" t="s">
        <v>4402</v>
      </c>
      <c r="U2716" t="s">
        <v>4402</v>
      </c>
      <c r="V2716" t="s">
        <v>4402</v>
      </c>
      <c r="W2716" t="s">
        <v>2764</v>
      </c>
      <c r="X2716" t="s">
        <v>2764</v>
      </c>
      <c r="Y2716" t="s">
        <v>2764</v>
      </c>
      <c r="Z2716" t="s">
        <v>2764</v>
      </c>
      <c r="AA2716">
        <v>322.62455758235774</v>
      </c>
      <c r="AB2716" s="6">
        <f t="shared" si="206"/>
        <v>2903.6210182412196</v>
      </c>
      <c r="AC2716" t="s">
        <v>2766</v>
      </c>
      <c r="AD2716" t="s">
        <v>5286</v>
      </c>
    </row>
    <row r="2717" spans="1:30" x14ac:dyDescent="0.25">
      <c r="A2717" t="s">
        <v>2759</v>
      </c>
      <c r="B2717" t="s">
        <v>2760</v>
      </c>
      <c r="C2717" t="s">
        <v>2761</v>
      </c>
      <c r="D2717" t="s">
        <v>4405</v>
      </c>
      <c r="E2717" t="s">
        <v>266</v>
      </c>
      <c r="F2717" t="s">
        <v>4400</v>
      </c>
      <c r="G2717" t="s">
        <v>4420</v>
      </c>
      <c r="H2717" t="s">
        <v>2728</v>
      </c>
      <c r="I2717">
        <v>5</v>
      </c>
      <c r="J2717">
        <v>5059855192793</v>
      </c>
      <c r="K2717" t="s">
        <v>5288</v>
      </c>
      <c r="L2717" t="str">
        <f t="shared" si="207"/>
        <v>RXTED0136511</v>
      </c>
      <c r="M2717" t="s">
        <v>1769</v>
      </c>
      <c r="N2717" t="str">
        <f t="shared" si="208"/>
        <v>COR</v>
      </c>
      <c r="O2717" t="str">
        <f t="shared" si="209"/>
        <v>002</v>
      </c>
      <c r="P2717" t="s">
        <v>2764</v>
      </c>
      <c r="Q2717" t="s">
        <v>2764</v>
      </c>
      <c r="R2717" t="s">
        <v>2764</v>
      </c>
      <c r="S2717" t="s">
        <v>5288</v>
      </c>
      <c r="T2717" t="s">
        <v>4402</v>
      </c>
      <c r="U2717" t="s">
        <v>4402</v>
      </c>
      <c r="V2717" t="s">
        <v>4402</v>
      </c>
      <c r="W2717" t="s">
        <v>2764</v>
      </c>
      <c r="X2717" t="s">
        <v>2764</v>
      </c>
      <c r="Y2717" t="s">
        <v>2764</v>
      </c>
      <c r="Z2717" t="s">
        <v>2764</v>
      </c>
      <c r="AA2717">
        <v>322.62455758235774</v>
      </c>
      <c r="AB2717" s="6">
        <f t="shared" si="206"/>
        <v>1613.1227879117887</v>
      </c>
      <c r="AC2717" t="s">
        <v>2766</v>
      </c>
      <c r="AD2717" t="s">
        <v>5286</v>
      </c>
    </row>
    <row r="2718" spans="1:30" x14ac:dyDescent="0.25">
      <c r="A2718" t="s">
        <v>2759</v>
      </c>
      <c r="B2718" t="s">
        <v>2760</v>
      </c>
      <c r="C2718" t="s">
        <v>2761</v>
      </c>
      <c r="D2718" t="s">
        <v>4405</v>
      </c>
      <c r="E2718" t="s">
        <v>266</v>
      </c>
      <c r="F2718" t="s">
        <v>4400</v>
      </c>
      <c r="G2718" t="s">
        <v>4420</v>
      </c>
      <c r="H2718" t="s">
        <v>2728</v>
      </c>
      <c r="I2718">
        <v>3</v>
      </c>
      <c r="J2718">
        <v>5059855192779</v>
      </c>
      <c r="K2718" t="s">
        <v>5289</v>
      </c>
      <c r="L2718" t="str">
        <f t="shared" si="207"/>
        <v>RXTED0136511</v>
      </c>
      <c r="M2718" t="s">
        <v>1770</v>
      </c>
      <c r="N2718" t="str">
        <f t="shared" si="208"/>
        <v>COR</v>
      </c>
      <c r="O2718" t="str">
        <f t="shared" si="209"/>
        <v>003</v>
      </c>
      <c r="P2718" t="s">
        <v>2764</v>
      </c>
      <c r="Q2718" t="s">
        <v>2764</v>
      </c>
      <c r="R2718" t="s">
        <v>2764</v>
      </c>
      <c r="S2718" t="s">
        <v>5289</v>
      </c>
      <c r="T2718" t="s">
        <v>4402</v>
      </c>
      <c r="U2718" t="s">
        <v>4402</v>
      </c>
      <c r="V2718" t="s">
        <v>4402</v>
      </c>
      <c r="W2718" t="s">
        <v>2764</v>
      </c>
      <c r="X2718" t="s">
        <v>2764</v>
      </c>
      <c r="Y2718" t="s">
        <v>2764</v>
      </c>
      <c r="Z2718" t="s">
        <v>2764</v>
      </c>
      <c r="AA2718">
        <v>322.62455758235774</v>
      </c>
      <c r="AB2718" s="6">
        <f t="shared" si="206"/>
        <v>967.87367274707321</v>
      </c>
      <c r="AC2718" t="s">
        <v>2766</v>
      </c>
      <c r="AD2718" t="s">
        <v>5286</v>
      </c>
    </row>
    <row r="2719" spans="1:30" x14ac:dyDescent="0.25">
      <c r="A2719" t="s">
        <v>2759</v>
      </c>
      <c r="B2719" t="s">
        <v>2760</v>
      </c>
      <c r="C2719" t="s">
        <v>2761</v>
      </c>
      <c r="D2719" t="s">
        <v>4405</v>
      </c>
      <c r="E2719" t="s">
        <v>266</v>
      </c>
      <c r="F2719" t="s">
        <v>4400</v>
      </c>
      <c r="G2719" t="s">
        <v>4420</v>
      </c>
      <c r="H2719" t="s">
        <v>2728</v>
      </c>
      <c r="I2719">
        <v>4</v>
      </c>
      <c r="J2719">
        <v>5059855192755</v>
      </c>
      <c r="K2719" t="s">
        <v>5290</v>
      </c>
      <c r="L2719" t="str">
        <f t="shared" si="207"/>
        <v>RXTED0136511</v>
      </c>
      <c r="M2719" t="s">
        <v>1771</v>
      </c>
      <c r="N2719" t="str">
        <f t="shared" si="208"/>
        <v>COR</v>
      </c>
      <c r="O2719" t="str">
        <f t="shared" si="209"/>
        <v>004</v>
      </c>
      <c r="P2719" t="s">
        <v>2764</v>
      </c>
      <c r="Q2719" t="s">
        <v>2764</v>
      </c>
      <c r="R2719" t="s">
        <v>2764</v>
      </c>
      <c r="S2719" t="s">
        <v>5290</v>
      </c>
      <c r="T2719" t="s">
        <v>4402</v>
      </c>
      <c r="U2719" t="s">
        <v>4402</v>
      </c>
      <c r="V2719" t="s">
        <v>4402</v>
      </c>
      <c r="W2719" t="s">
        <v>2764</v>
      </c>
      <c r="X2719" t="s">
        <v>2764</v>
      </c>
      <c r="Y2719" t="s">
        <v>2764</v>
      </c>
      <c r="Z2719" t="s">
        <v>2764</v>
      </c>
      <c r="AA2719">
        <v>322.62455758235774</v>
      </c>
      <c r="AB2719" s="6">
        <f t="shared" si="206"/>
        <v>1290.498230329431</v>
      </c>
      <c r="AC2719" t="s">
        <v>2766</v>
      </c>
      <c r="AD2719" t="s">
        <v>5286</v>
      </c>
    </row>
    <row r="2720" spans="1:30" x14ac:dyDescent="0.25">
      <c r="A2720" t="s">
        <v>2759</v>
      </c>
      <c r="B2720" t="s">
        <v>2760</v>
      </c>
      <c r="C2720" t="s">
        <v>2761</v>
      </c>
      <c r="D2720" t="s">
        <v>4399</v>
      </c>
      <c r="E2720" t="s">
        <v>265</v>
      </c>
      <c r="F2720" t="s">
        <v>4400</v>
      </c>
      <c r="G2720" t="s">
        <v>4503</v>
      </c>
      <c r="H2720" t="s">
        <v>2728</v>
      </c>
      <c r="I2720">
        <v>1</v>
      </c>
      <c r="J2720">
        <v>5059855160136</v>
      </c>
      <c r="K2720" t="s">
        <v>5291</v>
      </c>
      <c r="L2720" t="str">
        <f t="shared" si="207"/>
        <v>RXTED0136526</v>
      </c>
      <c r="M2720" t="s">
        <v>2772</v>
      </c>
      <c r="N2720" t="str">
        <f t="shared" si="208"/>
        <v>WHI</v>
      </c>
      <c r="O2720" t="str">
        <f t="shared" si="209"/>
        <v>006</v>
      </c>
      <c r="P2720" t="s">
        <v>2764</v>
      </c>
      <c r="Q2720" t="s">
        <v>2764</v>
      </c>
      <c r="R2720" t="s">
        <v>2764</v>
      </c>
      <c r="S2720" t="s">
        <v>5291</v>
      </c>
      <c r="T2720" t="s">
        <v>4402</v>
      </c>
      <c r="U2720" t="s">
        <v>4402</v>
      </c>
      <c r="V2720" t="s">
        <v>4402</v>
      </c>
      <c r="W2720" t="s">
        <v>2764</v>
      </c>
      <c r="X2720" t="s">
        <v>2764</v>
      </c>
      <c r="Y2720" t="s">
        <v>2764</v>
      </c>
      <c r="Z2720" t="s">
        <v>2764</v>
      </c>
      <c r="AA2720">
        <v>78.954533079226792</v>
      </c>
      <c r="AB2720" s="6">
        <f t="shared" si="206"/>
        <v>78.954533079226792</v>
      </c>
      <c r="AC2720" t="s">
        <v>2766</v>
      </c>
      <c r="AD2720" t="s">
        <v>5292</v>
      </c>
    </row>
    <row r="2721" spans="1:30" x14ac:dyDescent="0.25">
      <c r="A2721" t="s">
        <v>2759</v>
      </c>
      <c r="B2721" t="s">
        <v>2760</v>
      </c>
      <c r="C2721" t="s">
        <v>2761</v>
      </c>
      <c r="D2721" t="s">
        <v>4399</v>
      </c>
      <c r="E2721" t="s">
        <v>265</v>
      </c>
      <c r="F2721" t="s">
        <v>4400</v>
      </c>
      <c r="G2721" t="s">
        <v>4503</v>
      </c>
      <c r="H2721" t="s">
        <v>2728</v>
      </c>
      <c r="I2721">
        <v>1</v>
      </c>
      <c r="J2721">
        <v>5059855160280</v>
      </c>
      <c r="K2721" t="s">
        <v>5293</v>
      </c>
      <c r="L2721" t="str">
        <f t="shared" si="207"/>
        <v>RXTED0136528</v>
      </c>
      <c r="M2721" t="s">
        <v>1414</v>
      </c>
      <c r="N2721" t="str">
        <f t="shared" si="208"/>
        <v>MBL</v>
      </c>
      <c r="O2721" t="str">
        <f t="shared" si="209"/>
        <v>007</v>
      </c>
      <c r="P2721" t="s">
        <v>2764</v>
      </c>
      <c r="Q2721" t="s">
        <v>2764</v>
      </c>
      <c r="R2721" t="s">
        <v>2764</v>
      </c>
      <c r="S2721" t="s">
        <v>5293</v>
      </c>
      <c r="T2721" t="s">
        <v>4402</v>
      </c>
      <c r="U2721" t="s">
        <v>4402</v>
      </c>
      <c r="V2721" t="s">
        <v>4402</v>
      </c>
      <c r="W2721" t="s">
        <v>2764</v>
      </c>
      <c r="X2721" t="s">
        <v>2764</v>
      </c>
      <c r="Y2721" t="s">
        <v>2764</v>
      </c>
      <c r="Z2721" t="s">
        <v>2764</v>
      </c>
      <c r="AA2721">
        <v>65.341682548325622</v>
      </c>
      <c r="AB2721" s="6">
        <f t="shared" si="206"/>
        <v>65.341682548325622</v>
      </c>
      <c r="AC2721" t="s">
        <v>2766</v>
      </c>
      <c r="AD2721" t="s">
        <v>5294</v>
      </c>
    </row>
    <row r="2722" spans="1:30" x14ac:dyDescent="0.25">
      <c r="A2722" t="s">
        <v>2759</v>
      </c>
      <c r="B2722" t="s">
        <v>2760</v>
      </c>
      <c r="C2722" t="s">
        <v>2761</v>
      </c>
      <c r="D2722" t="s">
        <v>4405</v>
      </c>
      <c r="E2722" t="s">
        <v>266</v>
      </c>
      <c r="F2722" t="s">
        <v>4400</v>
      </c>
      <c r="G2722" t="s">
        <v>4445</v>
      </c>
      <c r="H2722" t="s">
        <v>2728</v>
      </c>
      <c r="I2722">
        <v>1</v>
      </c>
      <c r="J2722">
        <v>5059855200931</v>
      </c>
      <c r="K2722" t="s">
        <v>5295</v>
      </c>
      <c r="L2722" t="str">
        <f t="shared" si="207"/>
        <v>RXTED0136550</v>
      </c>
      <c r="M2722" t="s">
        <v>1772</v>
      </c>
      <c r="N2722" t="str">
        <f t="shared" si="208"/>
        <v>PGN</v>
      </c>
      <c r="O2722" t="str">
        <f t="shared" si="209"/>
        <v>000</v>
      </c>
      <c r="P2722" t="s">
        <v>2764</v>
      </c>
      <c r="Q2722" t="s">
        <v>2764</v>
      </c>
      <c r="R2722" t="s">
        <v>2764</v>
      </c>
      <c r="S2722" t="s">
        <v>5295</v>
      </c>
      <c r="T2722" t="s">
        <v>4402</v>
      </c>
      <c r="U2722" t="s">
        <v>4402</v>
      </c>
      <c r="V2722" t="s">
        <v>4402</v>
      </c>
      <c r="W2722" t="s">
        <v>2764</v>
      </c>
      <c r="X2722" t="s">
        <v>2764</v>
      </c>
      <c r="Y2722" t="s">
        <v>2764</v>
      </c>
      <c r="Z2722" t="s">
        <v>2764</v>
      </c>
      <c r="AA2722">
        <v>93.928668663218076</v>
      </c>
      <c r="AB2722" s="6">
        <f t="shared" si="206"/>
        <v>93.928668663218076</v>
      </c>
      <c r="AC2722" t="s">
        <v>2766</v>
      </c>
      <c r="AD2722" t="s">
        <v>5296</v>
      </c>
    </row>
    <row r="2723" spans="1:30" x14ac:dyDescent="0.25">
      <c r="A2723" t="s">
        <v>2759</v>
      </c>
      <c r="B2723" t="s">
        <v>2760</v>
      </c>
      <c r="C2723" t="s">
        <v>2761</v>
      </c>
      <c r="D2723" t="s">
        <v>4405</v>
      </c>
      <c r="E2723" t="s">
        <v>266</v>
      </c>
      <c r="F2723" t="s">
        <v>4400</v>
      </c>
      <c r="G2723" t="s">
        <v>4488</v>
      </c>
      <c r="H2723" t="s">
        <v>2728</v>
      </c>
      <c r="I2723">
        <v>5</v>
      </c>
      <c r="J2723">
        <v>5059489978862</v>
      </c>
      <c r="K2723" t="s">
        <v>5297</v>
      </c>
      <c r="L2723" t="str">
        <f t="shared" si="207"/>
        <v>RXTED0136553</v>
      </c>
      <c r="M2723" t="s">
        <v>1773</v>
      </c>
      <c r="N2723" t="str">
        <f t="shared" si="208"/>
        <v>WHI</v>
      </c>
      <c r="O2723" t="str">
        <f t="shared" si="209"/>
        <v>025</v>
      </c>
      <c r="P2723" t="s">
        <v>2764</v>
      </c>
      <c r="Q2723" t="s">
        <v>2764</v>
      </c>
      <c r="R2723" t="s">
        <v>2764</v>
      </c>
      <c r="S2723" t="s">
        <v>5297</v>
      </c>
      <c r="T2723" t="s">
        <v>4402</v>
      </c>
      <c r="U2723" t="s">
        <v>4402</v>
      </c>
      <c r="V2723" t="s">
        <v>4402</v>
      </c>
      <c r="W2723" t="s">
        <v>2764</v>
      </c>
      <c r="X2723" t="s">
        <v>2764</v>
      </c>
      <c r="Y2723" t="s">
        <v>2764</v>
      </c>
      <c r="Z2723" t="s">
        <v>2764</v>
      </c>
      <c r="AA2723">
        <v>136.1285053090117</v>
      </c>
      <c r="AB2723" s="6">
        <f t="shared" si="206"/>
        <v>680.64252654505844</v>
      </c>
      <c r="AC2723" t="s">
        <v>2766</v>
      </c>
      <c r="AD2723" t="s">
        <v>5298</v>
      </c>
    </row>
    <row r="2724" spans="1:30" x14ac:dyDescent="0.25">
      <c r="A2724" t="s">
        <v>2759</v>
      </c>
      <c r="B2724" t="s">
        <v>2760</v>
      </c>
      <c r="C2724" t="s">
        <v>2761</v>
      </c>
      <c r="D2724" t="s">
        <v>4405</v>
      </c>
      <c r="E2724" t="s">
        <v>266</v>
      </c>
      <c r="F2724" t="s">
        <v>4400</v>
      </c>
      <c r="G2724" t="s">
        <v>4488</v>
      </c>
      <c r="H2724" t="s">
        <v>2728</v>
      </c>
      <c r="I2724">
        <v>9</v>
      </c>
      <c r="J2724">
        <v>5059489978848</v>
      </c>
      <c r="K2724" t="s">
        <v>5299</v>
      </c>
      <c r="L2724" t="str">
        <f t="shared" si="207"/>
        <v>RXTED0136553</v>
      </c>
      <c r="M2724" t="s">
        <v>1774</v>
      </c>
      <c r="N2724" t="str">
        <f t="shared" si="208"/>
        <v>WHI</v>
      </c>
      <c r="O2724" t="str">
        <f t="shared" si="209"/>
        <v>026</v>
      </c>
      <c r="P2724" t="s">
        <v>2764</v>
      </c>
      <c r="Q2724" t="s">
        <v>2764</v>
      </c>
      <c r="R2724" t="s">
        <v>2764</v>
      </c>
      <c r="S2724" t="s">
        <v>5299</v>
      </c>
      <c r="T2724" t="s">
        <v>4402</v>
      </c>
      <c r="U2724" t="s">
        <v>4402</v>
      </c>
      <c r="V2724" t="s">
        <v>4402</v>
      </c>
      <c r="W2724" t="s">
        <v>2764</v>
      </c>
      <c r="X2724" t="s">
        <v>2764</v>
      </c>
      <c r="Y2724" t="s">
        <v>2764</v>
      </c>
      <c r="Z2724" t="s">
        <v>2764</v>
      </c>
      <c r="AA2724">
        <v>136.1285053090117</v>
      </c>
      <c r="AB2724" s="6">
        <f t="shared" si="206"/>
        <v>1225.1565477811052</v>
      </c>
      <c r="AC2724" t="s">
        <v>2766</v>
      </c>
      <c r="AD2724" t="s">
        <v>5298</v>
      </c>
    </row>
    <row r="2725" spans="1:30" x14ac:dyDescent="0.25">
      <c r="A2725" t="s">
        <v>2759</v>
      </c>
      <c r="B2725" t="s">
        <v>2760</v>
      </c>
      <c r="C2725" t="s">
        <v>2761</v>
      </c>
      <c r="D2725" t="s">
        <v>4405</v>
      </c>
      <c r="E2725" t="s">
        <v>266</v>
      </c>
      <c r="F2725" t="s">
        <v>4400</v>
      </c>
      <c r="G2725" t="s">
        <v>4488</v>
      </c>
      <c r="H2725" t="s">
        <v>2728</v>
      </c>
      <c r="I2725">
        <v>8</v>
      </c>
      <c r="J2725">
        <v>5059489978824</v>
      </c>
      <c r="K2725" t="s">
        <v>5300</v>
      </c>
      <c r="L2725" t="str">
        <f t="shared" si="207"/>
        <v>RXTED0136553</v>
      </c>
      <c r="M2725" t="s">
        <v>1775</v>
      </c>
      <c r="N2725" t="str">
        <f t="shared" si="208"/>
        <v>WHI</v>
      </c>
      <c r="O2725" t="str">
        <f t="shared" si="209"/>
        <v>027</v>
      </c>
      <c r="P2725" t="s">
        <v>2764</v>
      </c>
      <c r="Q2725" t="s">
        <v>2764</v>
      </c>
      <c r="R2725" t="s">
        <v>2764</v>
      </c>
      <c r="S2725" t="s">
        <v>5300</v>
      </c>
      <c r="T2725" t="s">
        <v>4402</v>
      </c>
      <c r="U2725" t="s">
        <v>4402</v>
      </c>
      <c r="V2725" t="s">
        <v>4402</v>
      </c>
      <c r="W2725" t="s">
        <v>2764</v>
      </c>
      <c r="X2725" t="s">
        <v>2764</v>
      </c>
      <c r="Y2725" t="s">
        <v>2764</v>
      </c>
      <c r="Z2725" t="s">
        <v>2764</v>
      </c>
      <c r="AA2725">
        <v>136.1285053090117</v>
      </c>
      <c r="AB2725" s="6">
        <f t="shared" si="206"/>
        <v>1089.0280424720936</v>
      </c>
      <c r="AC2725" t="s">
        <v>2766</v>
      </c>
      <c r="AD2725" t="s">
        <v>5298</v>
      </c>
    </row>
    <row r="2726" spans="1:30" x14ac:dyDescent="0.25">
      <c r="A2726" t="s">
        <v>2759</v>
      </c>
      <c r="B2726" t="s">
        <v>2760</v>
      </c>
      <c r="C2726" t="s">
        <v>2761</v>
      </c>
      <c r="D2726" t="s">
        <v>4405</v>
      </c>
      <c r="E2726" t="s">
        <v>266</v>
      </c>
      <c r="F2726" t="s">
        <v>4400</v>
      </c>
      <c r="G2726" t="s">
        <v>4488</v>
      </c>
      <c r="H2726" t="s">
        <v>2728</v>
      </c>
      <c r="I2726">
        <v>5</v>
      </c>
      <c r="J2726">
        <v>5059489978800</v>
      </c>
      <c r="K2726" t="s">
        <v>5301</v>
      </c>
      <c r="L2726" t="str">
        <f t="shared" si="207"/>
        <v>RXTED0136553</v>
      </c>
      <c r="M2726" t="s">
        <v>1776</v>
      </c>
      <c r="N2726" t="str">
        <f t="shared" si="208"/>
        <v>WHI</v>
      </c>
      <c r="O2726" t="str">
        <f t="shared" si="209"/>
        <v>028</v>
      </c>
      <c r="P2726" t="s">
        <v>2764</v>
      </c>
      <c r="Q2726" t="s">
        <v>2764</v>
      </c>
      <c r="R2726" t="s">
        <v>2764</v>
      </c>
      <c r="S2726" t="s">
        <v>5301</v>
      </c>
      <c r="T2726" t="s">
        <v>4402</v>
      </c>
      <c r="U2726" t="s">
        <v>4402</v>
      </c>
      <c r="V2726" t="s">
        <v>4402</v>
      </c>
      <c r="W2726" t="s">
        <v>2764</v>
      </c>
      <c r="X2726" t="s">
        <v>2764</v>
      </c>
      <c r="Y2726" t="s">
        <v>2764</v>
      </c>
      <c r="Z2726" t="s">
        <v>2764</v>
      </c>
      <c r="AA2726">
        <v>136.1285053090117</v>
      </c>
      <c r="AB2726" s="6">
        <f t="shared" si="206"/>
        <v>680.64252654505844</v>
      </c>
      <c r="AC2726" t="s">
        <v>2766</v>
      </c>
      <c r="AD2726" t="s">
        <v>5298</v>
      </c>
    </row>
    <row r="2727" spans="1:30" x14ac:dyDescent="0.25">
      <c r="A2727" t="s">
        <v>2759</v>
      </c>
      <c r="B2727" t="s">
        <v>2760</v>
      </c>
      <c r="C2727" t="s">
        <v>2761</v>
      </c>
      <c r="D2727" t="s">
        <v>4405</v>
      </c>
      <c r="E2727" t="s">
        <v>266</v>
      </c>
      <c r="F2727" t="s">
        <v>4400</v>
      </c>
      <c r="G2727" t="s">
        <v>4488</v>
      </c>
      <c r="H2727" t="s">
        <v>2728</v>
      </c>
      <c r="I2727">
        <v>2</v>
      </c>
      <c r="J2727">
        <v>5059489978787</v>
      </c>
      <c r="K2727" t="s">
        <v>5302</v>
      </c>
      <c r="L2727" t="str">
        <f t="shared" si="207"/>
        <v>RXTED0136553</v>
      </c>
      <c r="M2727" t="s">
        <v>1777</v>
      </c>
      <c r="N2727" t="str">
        <f t="shared" si="208"/>
        <v>WHI</v>
      </c>
      <c r="O2727" t="str">
        <f t="shared" si="209"/>
        <v>029</v>
      </c>
      <c r="P2727" t="s">
        <v>2764</v>
      </c>
      <c r="Q2727" t="s">
        <v>2764</v>
      </c>
      <c r="R2727" t="s">
        <v>2764</v>
      </c>
      <c r="S2727" t="s">
        <v>5302</v>
      </c>
      <c r="T2727" t="s">
        <v>4402</v>
      </c>
      <c r="U2727" t="s">
        <v>4402</v>
      </c>
      <c r="V2727" t="s">
        <v>4402</v>
      </c>
      <c r="W2727" t="s">
        <v>2764</v>
      </c>
      <c r="X2727" t="s">
        <v>2764</v>
      </c>
      <c r="Y2727" t="s">
        <v>2764</v>
      </c>
      <c r="Z2727" t="s">
        <v>2764</v>
      </c>
      <c r="AA2727">
        <v>136.1285053090117</v>
      </c>
      <c r="AB2727" s="6">
        <f t="shared" si="206"/>
        <v>272.2570106180234</v>
      </c>
      <c r="AC2727" t="s">
        <v>2766</v>
      </c>
      <c r="AD2727" t="s">
        <v>5298</v>
      </c>
    </row>
    <row r="2728" spans="1:30" x14ac:dyDescent="0.25">
      <c r="A2728" t="s">
        <v>2759</v>
      </c>
      <c r="B2728" t="s">
        <v>2760</v>
      </c>
      <c r="C2728" t="s">
        <v>2761</v>
      </c>
      <c r="D2728" t="s">
        <v>4405</v>
      </c>
      <c r="E2728" t="s">
        <v>266</v>
      </c>
      <c r="F2728" t="s">
        <v>4400</v>
      </c>
      <c r="G2728" t="s">
        <v>4488</v>
      </c>
      <c r="H2728" t="s">
        <v>2728</v>
      </c>
      <c r="I2728">
        <v>2</v>
      </c>
      <c r="J2728">
        <v>5059489978749</v>
      </c>
      <c r="K2728" t="s">
        <v>5303</v>
      </c>
      <c r="L2728" t="str">
        <f t="shared" si="207"/>
        <v>RXTED0136553</v>
      </c>
      <c r="M2728" t="s">
        <v>1778</v>
      </c>
      <c r="N2728" t="str">
        <f t="shared" si="208"/>
        <v>WHI</v>
      </c>
      <c r="O2728" t="str">
        <f t="shared" si="209"/>
        <v>032</v>
      </c>
      <c r="P2728" t="s">
        <v>2764</v>
      </c>
      <c r="Q2728" t="s">
        <v>2764</v>
      </c>
      <c r="R2728" t="s">
        <v>2764</v>
      </c>
      <c r="S2728" t="s">
        <v>5303</v>
      </c>
      <c r="T2728" t="s">
        <v>4402</v>
      </c>
      <c r="U2728" t="s">
        <v>4402</v>
      </c>
      <c r="V2728" t="s">
        <v>4402</v>
      </c>
      <c r="W2728" t="s">
        <v>2764</v>
      </c>
      <c r="X2728" t="s">
        <v>2764</v>
      </c>
      <c r="Y2728" t="s">
        <v>2764</v>
      </c>
      <c r="Z2728" t="s">
        <v>2764</v>
      </c>
      <c r="AA2728">
        <v>136.1285053090117</v>
      </c>
      <c r="AB2728" s="6">
        <f t="shared" si="206"/>
        <v>272.2570106180234</v>
      </c>
      <c r="AC2728" t="s">
        <v>2766</v>
      </c>
      <c r="AD2728" t="s">
        <v>5298</v>
      </c>
    </row>
    <row r="2729" spans="1:30" x14ac:dyDescent="0.25">
      <c r="A2729" t="s">
        <v>2759</v>
      </c>
      <c r="B2729" t="s">
        <v>2760</v>
      </c>
      <c r="C2729" t="s">
        <v>2761</v>
      </c>
      <c r="D2729" t="s">
        <v>4405</v>
      </c>
      <c r="E2729" t="s">
        <v>266</v>
      </c>
      <c r="F2729" t="s">
        <v>4400</v>
      </c>
      <c r="G2729" t="s">
        <v>4468</v>
      </c>
      <c r="H2729" t="s">
        <v>2728</v>
      </c>
      <c r="I2729">
        <v>1</v>
      </c>
      <c r="J2729">
        <v>5059855173921</v>
      </c>
      <c r="K2729" t="s">
        <v>5304</v>
      </c>
      <c r="L2729" t="str">
        <f t="shared" si="207"/>
        <v>RXTED0136554</v>
      </c>
      <c r="M2729" t="s">
        <v>1601</v>
      </c>
      <c r="N2729" t="str">
        <f t="shared" si="208"/>
        <v>GRY</v>
      </c>
      <c r="O2729" t="str">
        <f t="shared" si="209"/>
        <v>005</v>
      </c>
      <c r="P2729" t="s">
        <v>2764</v>
      </c>
      <c r="Q2729" t="s">
        <v>2764</v>
      </c>
      <c r="R2729" t="s">
        <v>2764</v>
      </c>
      <c r="S2729" t="s">
        <v>5304</v>
      </c>
      <c r="T2729" t="s">
        <v>4402</v>
      </c>
      <c r="U2729" t="s">
        <v>4402</v>
      </c>
      <c r="V2729" t="s">
        <v>4402</v>
      </c>
      <c r="W2729" t="s">
        <v>2764</v>
      </c>
      <c r="X2729" t="s">
        <v>2764</v>
      </c>
      <c r="Y2729" t="s">
        <v>2764</v>
      </c>
      <c r="Z2729" t="s">
        <v>2764</v>
      </c>
      <c r="AA2729">
        <v>157.90906615845358</v>
      </c>
      <c r="AB2729" s="6">
        <f t="shared" si="206"/>
        <v>157.90906615845358</v>
      </c>
      <c r="AC2729" t="s">
        <v>2766</v>
      </c>
      <c r="AD2729" t="s">
        <v>5305</v>
      </c>
    </row>
    <row r="2730" spans="1:30" x14ac:dyDescent="0.25">
      <c r="A2730" t="s">
        <v>2759</v>
      </c>
      <c r="B2730" t="s">
        <v>2760</v>
      </c>
      <c r="C2730" t="s">
        <v>2761</v>
      </c>
      <c r="D2730" t="s">
        <v>4399</v>
      </c>
      <c r="E2730" t="s">
        <v>265</v>
      </c>
      <c r="F2730" t="s">
        <v>4400</v>
      </c>
      <c r="G2730" t="s">
        <v>4468</v>
      </c>
      <c r="H2730" t="s">
        <v>2728</v>
      </c>
      <c r="I2730">
        <v>1</v>
      </c>
      <c r="J2730">
        <v>5059855249336</v>
      </c>
      <c r="K2730" t="s">
        <v>3640</v>
      </c>
      <c r="L2730" t="str">
        <f t="shared" si="207"/>
        <v>RXTED0136560</v>
      </c>
      <c r="M2730" t="s">
        <v>555</v>
      </c>
      <c r="N2730" t="str">
        <f t="shared" si="208"/>
        <v>LBL</v>
      </c>
      <c r="O2730" t="str">
        <f t="shared" si="209"/>
        <v>38R</v>
      </c>
      <c r="P2730" t="s">
        <v>2764</v>
      </c>
      <c r="Q2730" t="s">
        <v>2764</v>
      </c>
      <c r="R2730" t="s">
        <v>2764</v>
      </c>
      <c r="S2730" t="s">
        <v>3640</v>
      </c>
      <c r="T2730" t="s">
        <v>4402</v>
      </c>
      <c r="U2730" t="s">
        <v>4402</v>
      </c>
      <c r="V2730" t="s">
        <v>4402</v>
      </c>
      <c r="W2730" t="s">
        <v>2764</v>
      </c>
      <c r="X2730" t="s">
        <v>2764</v>
      </c>
      <c r="Y2730" t="s">
        <v>2764</v>
      </c>
      <c r="Z2730" t="s">
        <v>2764</v>
      </c>
      <c r="AA2730">
        <v>215.08303838823849</v>
      </c>
      <c r="AB2730" s="6">
        <f t="shared" si="206"/>
        <v>215.08303838823849</v>
      </c>
      <c r="AC2730" t="s">
        <v>2766</v>
      </c>
      <c r="AD2730" t="s">
        <v>3639</v>
      </c>
    </row>
    <row r="2731" spans="1:30" x14ac:dyDescent="0.25">
      <c r="A2731" t="s">
        <v>2759</v>
      </c>
      <c r="B2731" t="s">
        <v>2760</v>
      </c>
      <c r="C2731" t="s">
        <v>2761</v>
      </c>
      <c r="D2731" t="s">
        <v>4405</v>
      </c>
      <c r="E2731" t="s">
        <v>266</v>
      </c>
      <c r="F2731" t="s">
        <v>4400</v>
      </c>
      <c r="G2731" t="s">
        <v>4420</v>
      </c>
      <c r="H2731" t="s">
        <v>2728</v>
      </c>
      <c r="I2731">
        <v>2</v>
      </c>
      <c r="J2731">
        <v>5059855166039</v>
      </c>
      <c r="K2731" t="s">
        <v>3642</v>
      </c>
      <c r="L2731" t="str">
        <f t="shared" si="207"/>
        <v>RXTED0136687</v>
      </c>
      <c r="M2731" t="s">
        <v>2804</v>
      </c>
      <c r="N2731" t="str">
        <f t="shared" si="208"/>
        <v>BLK</v>
      </c>
      <c r="O2731" t="str">
        <f t="shared" si="209"/>
        <v>005</v>
      </c>
      <c r="P2731" t="s">
        <v>2764</v>
      </c>
      <c r="Q2731" t="s">
        <v>2764</v>
      </c>
      <c r="R2731" t="s">
        <v>2764</v>
      </c>
      <c r="S2731" t="s">
        <v>3642</v>
      </c>
      <c r="T2731" t="s">
        <v>4402</v>
      </c>
      <c r="U2731" t="s">
        <v>4402</v>
      </c>
      <c r="V2731" t="s">
        <v>4402</v>
      </c>
      <c r="W2731" t="s">
        <v>2764</v>
      </c>
      <c r="X2731" t="s">
        <v>2764</v>
      </c>
      <c r="Y2731" t="s">
        <v>2764</v>
      </c>
      <c r="Z2731" t="s">
        <v>2764</v>
      </c>
      <c r="AA2731">
        <v>322.62455758235774</v>
      </c>
      <c r="AB2731" s="6">
        <f t="shared" si="206"/>
        <v>645.24911516471548</v>
      </c>
      <c r="AC2731" t="s">
        <v>2766</v>
      </c>
      <c r="AD2731" t="s">
        <v>3643</v>
      </c>
    </row>
    <row r="2732" spans="1:30" x14ac:dyDescent="0.25">
      <c r="A2732" t="s">
        <v>2759</v>
      </c>
      <c r="B2732" t="s">
        <v>2760</v>
      </c>
      <c r="C2732" t="s">
        <v>2761</v>
      </c>
      <c r="D2732" t="s">
        <v>4405</v>
      </c>
      <c r="E2732" t="s">
        <v>266</v>
      </c>
      <c r="F2732" t="s">
        <v>4400</v>
      </c>
      <c r="G2732" t="s">
        <v>4420</v>
      </c>
      <c r="H2732" t="s">
        <v>2728</v>
      </c>
      <c r="I2732">
        <v>1</v>
      </c>
      <c r="J2732">
        <v>5059855166015</v>
      </c>
      <c r="K2732" t="s">
        <v>3644</v>
      </c>
      <c r="L2732" t="str">
        <f t="shared" si="207"/>
        <v>RXTED0136687</v>
      </c>
      <c r="M2732" t="s">
        <v>2828</v>
      </c>
      <c r="N2732" t="str">
        <f t="shared" si="208"/>
        <v>BLK</v>
      </c>
      <c r="O2732" t="str">
        <f t="shared" si="209"/>
        <v>006</v>
      </c>
      <c r="P2732" t="s">
        <v>2764</v>
      </c>
      <c r="Q2732" t="s">
        <v>2764</v>
      </c>
      <c r="R2732" t="s">
        <v>2764</v>
      </c>
      <c r="S2732" t="s">
        <v>3644</v>
      </c>
      <c r="T2732" t="s">
        <v>4402</v>
      </c>
      <c r="U2732" t="s">
        <v>4402</v>
      </c>
      <c r="V2732" t="s">
        <v>4402</v>
      </c>
      <c r="W2732" t="s">
        <v>2764</v>
      </c>
      <c r="X2732" t="s">
        <v>2764</v>
      </c>
      <c r="Y2732" t="s">
        <v>2764</v>
      </c>
      <c r="Z2732" t="s">
        <v>2764</v>
      </c>
      <c r="AA2732">
        <v>322.62455758235774</v>
      </c>
      <c r="AB2732" s="6">
        <f t="shared" si="206"/>
        <v>322.62455758235774</v>
      </c>
      <c r="AC2732" t="s">
        <v>2766</v>
      </c>
      <c r="AD2732" t="s">
        <v>3643</v>
      </c>
    </row>
    <row r="2733" spans="1:30" x14ac:dyDescent="0.25">
      <c r="A2733" t="s">
        <v>2759</v>
      </c>
      <c r="B2733" t="s">
        <v>2760</v>
      </c>
      <c r="C2733" t="s">
        <v>2761</v>
      </c>
      <c r="D2733" t="s">
        <v>4405</v>
      </c>
      <c r="E2733" t="s">
        <v>266</v>
      </c>
      <c r="F2733" t="s">
        <v>4400</v>
      </c>
      <c r="G2733" t="s">
        <v>4420</v>
      </c>
      <c r="H2733" t="s">
        <v>2728</v>
      </c>
      <c r="I2733">
        <v>7</v>
      </c>
      <c r="J2733">
        <v>5059855201341</v>
      </c>
      <c r="K2733" t="s">
        <v>3645</v>
      </c>
      <c r="L2733" t="str">
        <f t="shared" si="207"/>
        <v>RXTED0136689</v>
      </c>
      <c r="M2733" t="s">
        <v>403</v>
      </c>
      <c r="N2733" t="str">
        <f t="shared" si="208"/>
        <v>NAT</v>
      </c>
      <c r="O2733" t="str">
        <f t="shared" si="209"/>
        <v>004</v>
      </c>
      <c r="P2733" t="s">
        <v>2764</v>
      </c>
      <c r="Q2733" t="s">
        <v>2764</v>
      </c>
      <c r="R2733" t="s">
        <v>2764</v>
      </c>
      <c r="S2733" t="s">
        <v>3645</v>
      </c>
      <c r="T2733" t="s">
        <v>4402</v>
      </c>
      <c r="U2733" t="s">
        <v>4402</v>
      </c>
      <c r="V2733" t="s">
        <v>4402</v>
      </c>
      <c r="W2733" t="s">
        <v>2764</v>
      </c>
      <c r="X2733" t="s">
        <v>2764</v>
      </c>
      <c r="Y2733" t="s">
        <v>2764</v>
      </c>
      <c r="Z2733" t="s">
        <v>2764</v>
      </c>
      <c r="AA2733">
        <v>250.47644976858155</v>
      </c>
      <c r="AB2733" s="6">
        <f t="shared" si="206"/>
        <v>1753.3351483800709</v>
      </c>
      <c r="AC2733" t="s">
        <v>2766</v>
      </c>
      <c r="AD2733" t="s">
        <v>3646</v>
      </c>
    </row>
    <row r="2734" spans="1:30" x14ac:dyDescent="0.25">
      <c r="A2734" t="s">
        <v>2759</v>
      </c>
      <c r="B2734" t="s">
        <v>2760</v>
      </c>
      <c r="C2734" t="s">
        <v>2761</v>
      </c>
      <c r="D2734" t="s">
        <v>4405</v>
      </c>
      <c r="E2734" t="s">
        <v>266</v>
      </c>
      <c r="F2734" t="s">
        <v>4400</v>
      </c>
      <c r="G2734" t="s">
        <v>4420</v>
      </c>
      <c r="H2734" t="s">
        <v>2728</v>
      </c>
      <c r="I2734">
        <v>5</v>
      </c>
      <c r="J2734">
        <v>5059855201327</v>
      </c>
      <c r="K2734" t="s">
        <v>3647</v>
      </c>
      <c r="L2734" t="str">
        <f t="shared" si="207"/>
        <v>RXTED0136689</v>
      </c>
      <c r="M2734" t="s">
        <v>405</v>
      </c>
      <c r="N2734" t="str">
        <f t="shared" si="208"/>
        <v>NAT</v>
      </c>
      <c r="O2734" t="str">
        <f t="shared" si="209"/>
        <v>005</v>
      </c>
      <c r="P2734" t="s">
        <v>2764</v>
      </c>
      <c r="Q2734" t="s">
        <v>2764</v>
      </c>
      <c r="R2734" t="s">
        <v>2764</v>
      </c>
      <c r="S2734" t="s">
        <v>3647</v>
      </c>
      <c r="T2734" t="s">
        <v>4402</v>
      </c>
      <c r="U2734" t="s">
        <v>4402</v>
      </c>
      <c r="V2734" t="s">
        <v>4402</v>
      </c>
      <c r="W2734" t="s">
        <v>2764</v>
      </c>
      <c r="X2734" t="s">
        <v>2764</v>
      </c>
      <c r="Y2734" t="s">
        <v>2764</v>
      </c>
      <c r="Z2734" t="s">
        <v>2764</v>
      </c>
      <c r="AA2734">
        <v>250.47644976858155</v>
      </c>
      <c r="AB2734" s="6">
        <f t="shared" si="206"/>
        <v>1252.3822488429078</v>
      </c>
      <c r="AC2734" t="s">
        <v>2766</v>
      </c>
      <c r="AD2734" t="s">
        <v>3646</v>
      </c>
    </row>
    <row r="2735" spans="1:30" x14ac:dyDescent="0.25">
      <c r="A2735" t="s">
        <v>2759</v>
      </c>
      <c r="B2735" t="s">
        <v>2760</v>
      </c>
      <c r="C2735" t="s">
        <v>2761</v>
      </c>
      <c r="D2735" t="s">
        <v>4405</v>
      </c>
      <c r="E2735" t="s">
        <v>266</v>
      </c>
      <c r="F2735" t="s">
        <v>4400</v>
      </c>
      <c r="G2735" t="s">
        <v>4420</v>
      </c>
      <c r="H2735" t="s">
        <v>2728</v>
      </c>
      <c r="I2735">
        <v>6</v>
      </c>
      <c r="J2735">
        <v>5059855203307</v>
      </c>
      <c r="K2735" t="s">
        <v>3648</v>
      </c>
      <c r="L2735" t="str">
        <f t="shared" si="207"/>
        <v>RXTED0136691</v>
      </c>
      <c r="M2735" t="s">
        <v>1779</v>
      </c>
      <c r="N2735" t="str">
        <f t="shared" si="208"/>
        <v>DVY</v>
      </c>
      <c r="O2735" t="str">
        <f t="shared" si="209"/>
        <v>001</v>
      </c>
      <c r="P2735" t="s">
        <v>2764</v>
      </c>
      <c r="Q2735" t="s">
        <v>2764</v>
      </c>
      <c r="R2735" t="s">
        <v>2764</v>
      </c>
      <c r="S2735" t="s">
        <v>3648</v>
      </c>
      <c r="T2735" t="s">
        <v>4402</v>
      </c>
      <c r="U2735" t="s">
        <v>4402</v>
      </c>
      <c r="V2735" t="s">
        <v>4402</v>
      </c>
      <c r="W2735" t="s">
        <v>2764</v>
      </c>
      <c r="X2735" t="s">
        <v>2764</v>
      </c>
      <c r="Y2735" t="s">
        <v>2764</v>
      </c>
      <c r="Z2735" t="s">
        <v>2764</v>
      </c>
      <c r="AA2735">
        <v>322.62455758235774</v>
      </c>
      <c r="AB2735" s="6">
        <f t="shared" si="206"/>
        <v>1935.7473454941464</v>
      </c>
      <c r="AC2735" t="s">
        <v>2766</v>
      </c>
      <c r="AD2735" t="s">
        <v>3649</v>
      </c>
    </row>
    <row r="2736" spans="1:30" x14ac:dyDescent="0.25">
      <c r="A2736" t="s">
        <v>2759</v>
      </c>
      <c r="B2736" t="s">
        <v>2760</v>
      </c>
      <c r="C2736" t="s">
        <v>2761</v>
      </c>
      <c r="D2736" t="s">
        <v>4405</v>
      </c>
      <c r="E2736" t="s">
        <v>266</v>
      </c>
      <c r="F2736" t="s">
        <v>4400</v>
      </c>
      <c r="G2736" t="s">
        <v>4420</v>
      </c>
      <c r="H2736" t="s">
        <v>2728</v>
      </c>
      <c r="I2736">
        <v>4</v>
      </c>
      <c r="J2736">
        <v>5059855203284</v>
      </c>
      <c r="K2736" t="s">
        <v>3650</v>
      </c>
      <c r="L2736" t="str">
        <f t="shared" si="207"/>
        <v>RXTED0136691</v>
      </c>
      <c r="M2736" t="s">
        <v>1780</v>
      </c>
      <c r="N2736" t="str">
        <f t="shared" si="208"/>
        <v>DVY</v>
      </c>
      <c r="O2736" t="str">
        <f t="shared" si="209"/>
        <v>002</v>
      </c>
      <c r="P2736" t="s">
        <v>2764</v>
      </c>
      <c r="Q2736" t="s">
        <v>2764</v>
      </c>
      <c r="R2736" t="s">
        <v>2764</v>
      </c>
      <c r="S2736" t="s">
        <v>3650</v>
      </c>
      <c r="T2736" t="s">
        <v>4402</v>
      </c>
      <c r="U2736" t="s">
        <v>4402</v>
      </c>
      <c r="V2736" t="s">
        <v>4402</v>
      </c>
      <c r="W2736" t="s">
        <v>2764</v>
      </c>
      <c r="X2736" t="s">
        <v>2764</v>
      </c>
      <c r="Y2736" t="s">
        <v>2764</v>
      </c>
      <c r="Z2736" t="s">
        <v>2764</v>
      </c>
      <c r="AA2736">
        <v>322.62455758235774</v>
      </c>
      <c r="AB2736" s="6">
        <f t="shared" si="206"/>
        <v>1290.498230329431</v>
      </c>
      <c r="AC2736" t="s">
        <v>2766</v>
      </c>
      <c r="AD2736" t="s">
        <v>3649</v>
      </c>
    </row>
    <row r="2737" spans="1:30" x14ac:dyDescent="0.25">
      <c r="A2737" t="s">
        <v>2759</v>
      </c>
      <c r="B2737" t="s">
        <v>2760</v>
      </c>
      <c r="C2737" t="s">
        <v>2761</v>
      </c>
      <c r="D2737" t="s">
        <v>4405</v>
      </c>
      <c r="E2737" t="s">
        <v>266</v>
      </c>
      <c r="F2737" t="s">
        <v>4400</v>
      </c>
      <c r="G2737" t="s">
        <v>4420</v>
      </c>
      <c r="H2737" t="s">
        <v>2728</v>
      </c>
      <c r="I2737">
        <v>2</v>
      </c>
      <c r="J2737">
        <v>5059855203222</v>
      </c>
      <c r="K2737" t="s">
        <v>3651</v>
      </c>
      <c r="L2737" t="str">
        <f t="shared" si="207"/>
        <v>RXTED0136691</v>
      </c>
      <c r="M2737" t="s">
        <v>1781</v>
      </c>
      <c r="N2737" t="str">
        <f t="shared" si="208"/>
        <v>DVY</v>
      </c>
      <c r="O2737" t="str">
        <f t="shared" si="209"/>
        <v>005</v>
      </c>
      <c r="P2737" t="s">
        <v>2764</v>
      </c>
      <c r="Q2737" t="s">
        <v>2764</v>
      </c>
      <c r="R2737" t="s">
        <v>2764</v>
      </c>
      <c r="S2737" t="s">
        <v>3651</v>
      </c>
      <c r="T2737" t="s">
        <v>4402</v>
      </c>
      <c r="U2737" t="s">
        <v>4402</v>
      </c>
      <c r="V2737" t="s">
        <v>4402</v>
      </c>
      <c r="W2737" t="s">
        <v>2764</v>
      </c>
      <c r="X2737" t="s">
        <v>2764</v>
      </c>
      <c r="Y2737" t="s">
        <v>2764</v>
      </c>
      <c r="Z2737" t="s">
        <v>2764</v>
      </c>
      <c r="AA2737">
        <v>322.62455758235774</v>
      </c>
      <c r="AB2737" s="6">
        <f t="shared" si="206"/>
        <v>645.24911516471548</v>
      </c>
      <c r="AC2737" t="s">
        <v>2766</v>
      </c>
      <c r="AD2737" t="s">
        <v>3649</v>
      </c>
    </row>
    <row r="2738" spans="1:30" x14ac:dyDescent="0.25">
      <c r="A2738" t="s">
        <v>2759</v>
      </c>
      <c r="B2738" t="s">
        <v>2760</v>
      </c>
      <c r="C2738" t="s">
        <v>2761</v>
      </c>
      <c r="D2738" t="s">
        <v>4405</v>
      </c>
      <c r="E2738" t="s">
        <v>266</v>
      </c>
      <c r="F2738" t="s">
        <v>4400</v>
      </c>
      <c r="G2738" t="s">
        <v>4468</v>
      </c>
      <c r="H2738" t="s">
        <v>2728</v>
      </c>
      <c r="I2738">
        <v>2</v>
      </c>
      <c r="J2738">
        <v>5059855203024</v>
      </c>
      <c r="K2738" t="s">
        <v>3652</v>
      </c>
      <c r="L2738" t="str">
        <f t="shared" si="207"/>
        <v>RXTED0136695</v>
      </c>
      <c r="M2738" t="s">
        <v>1499</v>
      </c>
      <c r="N2738" t="str">
        <f t="shared" si="208"/>
        <v>NAT</v>
      </c>
      <c r="O2738" t="str">
        <f t="shared" si="209"/>
        <v>001</v>
      </c>
      <c r="P2738" t="s">
        <v>2764</v>
      </c>
      <c r="Q2738" t="s">
        <v>2764</v>
      </c>
      <c r="R2738" t="s">
        <v>2764</v>
      </c>
      <c r="S2738" t="s">
        <v>3652</v>
      </c>
      <c r="T2738" t="s">
        <v>4402</v>
      </c>
      <c r="U2738" t="s">
        <v>4402</v>
      </c>
      <c r="V2738" t="s">
        <v>4402</v>
      </c>
      <c r="W2738" t="s">
        <v>2764</v>
      </c>
      <c r="X2738" t="s">
        <v>2764</v>
      </c>
      <c r="Y2738" t="s">
        <v>2764</v>
      </c>
      <c r="Z2738" t="s">
        <v>2764</v>
      </c>
      <c r="AA2738">
        <v>236.86359923768038</v>
      </c>
      <c r="AB2738" s="6">
        <f t="shared" si="206"/>
        <v>473.72719847536075</v>
      </c>
      <c r="AC2738" t="s">
        <v>2766</v>
      </c>
      <c r="AD2738" t="s">
        <v>3653</v>
      </c>
    </row>
    <row r="2739" spans="1:30" x14ac:dyDescent="0.25">
      <c r="A2739" t="s">
        <v>2759</v>
      </c>
      <c r="B2739" t="s">
        <v>2760</v>
      </c>
      <c r="C2739" t="s">
        <v>2761</v>
      </c>
      <c r="D2739" t="s">
        <v>4405</v>
      </c>
      <c r="E2739" t="s">
        <v>266</v>
      </c>
      <c r="F2739" t="s">
        <v>4400</v>
      </c>
      <c r="G2739" t="s">
        <v>4468</v>
      </c>
      <c r="H2739" t="s">
        <v>2728</v>
      </c>
      <c r="I2739">
        <v>2</v>
      </c>
      <c r="J2739">
        <v>5059855203000</v>
      </c>
      <c r="K2739" t="s">
        <v>3654</v>
      </c>
      <c r="L2739" t="str">
        <f t="shared" si="207"/>
        <v>RXTED0136695</v>
      </c>
      <c r="M2739" t="s">
        <v>343</v>
      </c>
      <c r="N2739" t="str">
        <f t="shared" si="208"/>
        <v>NAT</v>
      </c>
      <c r="O2739" t="str">
        <f t="shared" si="209"/>
        <v>002</v>
      </c>
      <c r="P2739" t="s">
        <v>2764</v>
      </c>
      <c r="Q2739" t="s">
        <v>2764</v>
      </c>
      <c r="R2739" t="s">
        <v>2764</v>
      </c>
      <c r="S2739" t="s">
        <v>3654</v>
      </c>
      <c r="T2739" t="s">
        <v>4402</v>
      </c>
      <c r="U2739" t="s">
        <v>4402</v>
      </c>
      <c r="V2739" t="s">
        <v>4402</v>
      </c>
      <c r="W2739" t="s">
        <v>2764</v>
      </c>
      <c r="X2739" t="s">
        <v>2764</v>
      </c>
      <c r="Y2739" t="s">
        <v>2764</v>
      </c>
      <c r="Z2739" t="s">
        <v>2764</v>
      </c>
      <c r="AA2739">
        <v>236.86359923768038</v>
      </c>
      <c r="AB2739" s="6">
        <f t="shared" si="206"/>
        <v>473.72719847536075</v>
      </c>
      <c r="AC2739" t="s">
        <v>2766</v>
      </c>
      <c r="AD2739" t="s">
        <v>3653</v>
      </c>
    </row>
    <row r="2740" spans="1:30" x14ac:dyDescent="0.25">
      <c r="A2740" t="s">
        <v>2759</v>
      </c>
      <c r="B2740" t="s">
        <v>2760</v>
      </c>
      <c r="C2740" t="s">
        <v>2761</v>
      </c>
      <c r="D2740" t="s">
        <v>4405</v>
      </c>
      <c r="E2740" t="s">
        <v>266</v>
      </c>
      <c r="F2740" t="s">
        <v>4400</v>
      </c>
      <c r="G2740" t="s">
        <v>4468</v>
      </c>
      <c r="H2740" t="s">
        <v>2728</v>
      </c>
      <c r="I2740">
        <v>2</v>
      </c>
      <c r="J2740">
        <v>5059855202980</v>
      </c>
      <c r="K2740" t="s">
        <v>3655</v>
      </c>
      <c r="L2740" t="str">
        <f t="shared" si="207"/>
        <v>RXTED0136695</v>
      </c>
      <c r="M2740" t="s">
        <v>401</v>
      </c>
      <c r="N2740" t="str">
        <f t="shared" si="208"/>
        <v>NAT</v>
      </c>
      <c r="O2740" t="str">
        <f t="shared" si="209"/>
        <v>003</v>
      </c>
      <c r="P2740" t="s">
        <v>2764</v>
      </c>
      <c r="Q2740" t="s">
        <v>2764</v>
      </c>
      <c r="R2740" t="s">
        <v>2764</v>
      </c>
      <c r="S2740" t="s">
        <v>3655</v>
      </c>
      <c r="T2740" t="s">
        <v>4402</v>
      </c>
      <c r="U2740" t="s">
        <v>4402</v>
      </c>
      <c r="V2740" t="s">
        <v>4402</v>
      </c>
      <c r="W2740" t="s">
        <v>2764</v>
      </c>
      <c r="X2740" t="s">
        <v>2764</v>
      </c>
      <c r="Y2740" t="s">
        <v>2764</v>
      </c>
      <c r="Z2740" t="s">
        <v>2764</v>
      </c>
      <c r="AA2740">
        <v>236.86359923768038</v>
      </c>
      <c r="AB2740" s="6">
        <f t="shared" si="206"/>
        <v>473.72719847536075</v>
      </c>
      <c r="AC2740" t="s">
        <v>2766</v>
      </c>
      <c r="AD2740" t="s">
        <v>3653</v>
      </c>
    </row>
    <row r="2741" spans="1:30" x14ac:dyDescent="0.25">
      <c r="A2741" t="s">
        <v>2759</v>
      </c>
      <c r="B2741" t="s">
        <v>2760</v>
      </c>
      <c r="C2741" t="s">
        <v>2761</v>
      </c>
      <c r="D2741" t="s">
        <v>4405</v>
      </c>
      <c r="E2741" t="s">
        <v>266</v>
      </c>
      <c r="F2741" t="s">
        <v>4400</v>
      </c>
      <c r="G2741" t="s">
        <v>4468</v>
      </c>
      <c r="H2741" t="s">
        <v>2728</v>
      </c>
      <c r="I2741">
        <v>5</v>
      </c>
      <c r="J2741">
        <v>5059855202966</v>
      </c>
      <c r="K2741" t="s">
        <v>3656</v>
      </c>
      <c r="L2741" t="str">
        <f t="shared" si="207"/>
        <v>RXTED0136695</v>
      </c>
      <c r="M2741" t="s">
        <v>403</v>
      </c>
      <c r="N2741" t="str">
        <f t="shared" si="208"/>
        <v>NAT</v>
      </c>
      <c r="O2741" t="str">
        <f t="shared" si="209"/>
        <v>004</v>
      </c>
      <c r="P2741" t="s">
        <v>2764</v>
      </c>
      <c r="Q2741" t="s">
        <v>2764</v>
      </c>
      <c r="R2741" t="s">
        <v>2764</v>
      </c>
      <c r="S2741" t="s">
        <v>3656</v>
      </c>
      <c r="T2741" t="s">
        <v>4402</v>
      </c>
      <c r="U2741" t="s">
        <v>4402</v>
      </c>
      <c r="V2741" t="s">
        <v>4402</v>
      </c>
      <c r="W2741" t="s">
        <v>2764</v>
      </c>
      <c r="X2741" t="s">
        <v>2764</v>
      </c>
      <c r="Y2741" t="s">
        <v>2764</v>
      </c>
      <c r="Z2741" t="s">
        <v>2764</v>
      </c>
      <c r="AA2741">
        <v>236.86359923768038</v>
      </c>
      <c r="AB2741" s="6">
        <f t="shared" si="206"/>
        <v>1184.3179961884018</v>
      </c>
      <c r="AC2741" t="s">
        <v>2766</v>
      </c>
      <c r="AD2741" t="s">
        <v>3653</v>
      </c>
    </row>
    <row r="2742" spans="1:30" x14ac:dyDescent="0.25">
      <c r="A2742" t="s">
        <v>2759</v>
      </c>
      <c r="B2742" t="s">
        <v>2760</v>
      </c>
      <c r="C2742" t="s">
        <v>2761</v>
      </c>
      <c r="D2742" t="s">
        <v>4405</v>
      </c>
      <c r="E2742" t="s">
        <v>266</v>
      </c>
      <c r="F2742" t="s">
        <v>4400</v>
      </c>
      <c r="G2742" t="s">
        <v>4468</v>
      </c>
      <c r="H2742" t="s">
        <v>2728</v>
      </c>
      <c r="I2742">
        <v>5</v>
      </c>
      <c r="J2742">
        <v>5059855202942</v>
      </c>
      <c r="K2742" t="s">
        <v>3657</v>
      </c>
      <c r="L2742" t="str">
        <f t="shared" si="207"/>
        <v>RXTED0136695</v>
      </c>
      <c r="M2742" t="s">
        <v>405</v>
      </c>
      <c r="N2742" t="str">
        <f t="shared" si="208"/>
        <v>NAT</v>
      </c>
      <c r="O2742" t="str">
        <f t="shared" si="209"/>
        <v>005</v>
      </c>
      <c r="P2742" t="s">
        <v>2764</v>
      </c>
      <c r="Q2742" t="s">
        <v>2764</v>
      </c>
      <c r="R2742" t="s">
        <v>2764</v>
      </c>
      <c r="S2742" t="s">
        <v>3657</v>
      </c>
      <c r="T2742" t="s">
        <v>4402</v>
      </c>
      <c r="U2742" t="s">
        <v>4402</v>
      </c>
      <c r="V2742" t="s">
        <v>4402</v>
      </c>
      <c r="W2742" t="s">
        <v>2764</v>
      </c>
      <c r="X2742" t="s">
        <v>2764</v>
      </c>
      <c r="Y2742" t="s">
        <v>2764</v>
      </c>
      <c r="Z2742" t="s">
        <v>2764</v>
      </c>
      <c r="AA2742">
        <v>236.86359923768038</v>
      </c>
      <c r="AB2742" s="6">
        <f t="shared" si="206"/>
        <v>1184.3179961884018</v>
      </c>
      <c r="AC2742" t="s">
        <v>2766</v>
      </c>
      <c r="AD2742" t="s">
        <v>3653</v>
      </c>
    </row>
    <row r="2743" spans="1:30" x14ac:dyDescent="0.25">
      <c r="A2743" t="s">
        <v>2759</v>
      </c>
      <c r="B2743" t="s">
        <v>2760</v>
      </c>
      <c r="C2743" t="s">
        <v>2761</v>
      </c>
      <c r="D2743" t="s">
        <v>4405</v>
      </c>
      <c r="E2743" t="s">
        <v>266</v>
      </c>
      <c r="F2743" t="s">
        <v>4400</v>
      </c>
      <c r="G2743" t="s">
        <v>4409</v>
      </c>
      <c r="H2743" t="s">
        <v>2845</v>
      </c>
      <c r="I2743">
        <v>2</v>
      </c>
      <c r="J2743">
        <v>5059855192946</v>
      </c>
      <c r="K2743" t="s">
        <v>3658</v>
      </c>
      <c r="L2743" t="str">
        <f t="shared" si="207"/>
        <v>RXTED0136701</v>
      </c>
      <c r="M2743" t="s">
        <v>708</v>
      </c>
      <c r="N2743" t="str">
        <f t="shared" si="208"/>
        <v>GRN</v>
      </c>
      <c r="O2743" t="str">
        <f t="shared" si="209"/>
        <v>000</v>
      </c>
      <c r="P2743" t="s">
        <v>2764</v>
      </c>
      <c r="Q2743" t="s">
        <v>2764</v>
      </c>
      <c r="R2743" t="s">
        <v>2764</v>
      </c>
      <c r="S2743" t="s">
        <v>3658</v>
      </c>
      <c r="T2743" t="s">
        <v>4402</v>
      </c>
      <c r="U2743" t="s">
        <v>4402</v>
      </c>
      <c r="V2743" t="s">
        <v>4402</v>
      </c>
      <c r="W2743" t="s">
        <v>2764</v>
      </c>
      <c r="X2743" t="s">
        <v>2764</v>
      </c>
      <c r="Y2743" t="s">
        <v>2764</v>
      </c>
      <c r="Z2743" t="s">
        <v>2764</v>
      </c>
      <c r="AA2743">
        <v>57.173972229784916</v>
      </c>
      <c r="AB2743" s="6">
        <f t="shared" si="206"/>
        <v>114.34794445956983</v>
      </c>
      <c r="AC2743" t="s">
        <v>2766</v>
      </c>
      <c r="AD2743" t="s">
        <v>3659</v>
      </c>
    </row>
    <row r="2744" spans="1:30" x14ac:dyDescent="0.25">
      <c r="A2744" t="s">
        <v>2759</v>
      </c>
      <c r="B2744" t="s">
        <v>2760</v>
      </c>
      <c r="C2744" t="s">
        <v>2761</v>
      </c>
      <c r="D2744" t="s">
        <v>4405</v>
      </c>
      <c r="E2744" t="s">
        <v>266</v>
      </c>
      <c r="F2744" t="s">
        <v>4400</v>
      </c>
      <c r="G2744" t="s">
        <v>4409</v>
      </c>
      <c r="H2744" t="s">
        <v>2845</v>
      </c>
      <c r="I2744">
        <v>1</v>
      </c>
      <c r="J2744">
        <v>5059855192915</v>
      </c>
      <c r="K2744" t="s">
        <v>3660</v>
      </c>
      <c r="L2744" t="str">
        <f t="shared" si="207"/>
        <v>RXTED0136701</v>
      </c>
      <c r="M2744" t="s">
        <v>714</v>
      </c>
      <c r="N2744" t="str">
        <f t="shared" si="208"/>
        <v>GRN</v>
      </c>
      <c r="O2744" t="str">
        <f t="shared" si="209"/>
        <v>003</v>
      </c>
      <c r="P2744" t="s">
        <v>2764</v>
      </c>
      <c r="Q2744" t="s">
        <v>2764</v>
      </c>
      <c r="R2744" t="s">
        <v>2764</v>
      </c>
      <c r="S2744" t="s">
        <v>3660</v>
      </c>
      <c r="T2744" t="s">
        <v>4402</v>
      </c>
      <c r="U2744" t="s">
        <v>4402</v>
      </c>
      <c r="V2744" t="s">
        <v>4402</v>
      </c>
      <c r="W2744" t="s">
        <v>2764</v>
      </c>
      <c r="X2744" t="s">
        <v>2764</v>
      </c>
      <c r="Y2744" t="s">
        <v>2764</v>
      </c>
      <c r="Z2744" t="s">
        <v>2764</v>
      </c>
      <c r="AA2744">
        <v>57.173972229784916</v>
      </c>
      <c r="AB2744" s="6">
        <f t="shared" si="206"/>
        <v>57.173972229784916</v>
      </c>
      <c r="AC2744" t="s">
        <v>2766</v>
      </c>
      <c r="AD2744" t="s">
        <v>3659</v>
      </c>
    </row>
    <row r="2745" spans="1:30" x14ac:dyDescent="0.25">
      <c r="A2745" t="s">
        <v>2759</v>
      </c>
      <c r="B2745" t="s">
        <v>2760</v>
      </c>
      <c r="C2745" t="s">
        <v>2761</v>
      </c>
      <c r="D2745" t="s">
        <v>4405</v>
      </c>
      <c r="E2745" t="s">
        <v>266</v>
      </c>
      <c r="F2745" t="s">
        <v>4400</v>
      </c>
      <c r="G2745" t="s">
        <v>4420</v>
      </c>
      <c r="H2745" t="s">
        <v>2728</v>
      </c>
      <c r="I2745">
        <v>1</v>
      </c>
      <c r="J2745">
        <v>5059855182466</v>
      </c>
      <c r="K2745" t="s">
        <v>3661</v>
      </c>
      <c r="L2745" t="str">
        <f t="shared" si="207"/>
        <v>RXTED0136703</v>
      </c>
      <c r="M2745" t="s">
        <v>1780</v>
      </c>
      <c r="N2745" t="str">
        <f t="shared" si="208"/>
        <v>DVY</v>
      </c>
      <c r="O2745" t="str">
        <f t="shared" si="209"/>
        <v>002</v>
      </c>
      <c r="P2745" t="s">
        <v>2764</v>
      </c>
      <c r="Q2745" t="s">
        <v>2764</v>
      </c>
      <c r="R2745" t="s">
        <v>2764</v>
      </c>
      <c r="S2745" t="s">
        <v>3661</v>
      </c>
      <c r="T2745" t="s">
        <v>4402</v>
      </c>
      <c r="U2745" t="s">
        <v>4402</v>
      </c>
      <c r="V2745" t="s">
        <v>4402</v>
      </c>
      <c r="W2745" t="s">
        <v>2764</v>
      </c>
      <c r="X2745" t="s">
        <v>2764</v>
      </c>
      <c r="Y2745" t="s">
        <v>2764</v>
      </c>
      <c r="Z2745" t="s">
        <v>2764</v>
      </c>
      <c r="AA2745">
        <v>250.47644976858155</v>
      </c>
      <c r="AB2745" s="6">
        <f t="shared" si="206"/>
        <v>250.47644976858155</v>
      </c>
      <c r="AC2745" t="s">
        <v>2766</v>
      </c>
      <c r="AD2745" t="s">
        <v>3662</v>
      </c>
    </row>
    <row r="2746" spans="1:30" x14ac:dyDescent="0.25">
      <c r="A2746" t="s">
        <v>2759</v>
      </c>
      <c r="B2746" t="s">
        <v>2760</v>
      </c>
      <c r="C2746" t="s">
        <v>2761</v>
      </c>
      <c r="D2746" t="s">
        <v>4405</v>
      </c>
      <c r="E2746" t="s">
        <v>266</v>
      </c>
      <c r="F2746" t="s">
        <v>4400</v>
      </c>
      <c r="G2746" t="s">
        <v>4445</v>
      </c>
      <c r="H2746" t="s">
        <v>2728</v>
      </c>
      <c r="I2746">
        <v>1</v>
      </c>
      <c r="J2746">
        <v>5059855182015</v>
      </c>
      <c r="K2746" t="s">
        <v>3663</v>
      </c>
      <c r="L2746" t="str">
        <f t="shared" si="207"/>
        <v>RXTED0136719</v>
      </c>
      <c r="M2746" t="s">
        <v>2798</v>
      </c>
      <c r="N2746" t="str">
        <f t="shared" si="208"/>
        <v>BLK</v>
      </c>
      <c r="O2746" t="str">
        <f t="shared" si="209"/>
        <v>000</v>
      </c>
      <c r="P2746" t="s">
        <v>2764</v>
      </c>
      <c r="Q2746" t="s">
        <v>2764</v>
      </c>
      <c r="R2746" t="s">
        <v>2764</v>
      </c>
      <c r="S2746" t="s">
        <v>3663</v>
      </c>
      <c r="T2746" t="s">
        <v>4402</v>
      </c>
      <c r="U2746" t="s">
        <v>4402</v>
      </c>
      <c r="V2746" t="s">
        <v>4402</v>
      </c>
      <c r="W2746" t="s">
        <v>2764</v>
      </c>
      <c r="X2746" t="s">
        <v>2764</v>
      </c>
      <c r="Y2746" t="s">
        <v>2764</v>
      </c>
      <c r="Z2746" t="s">
        <v>2764</v>
      </c>
      <c r="AA2746">
        <v>78.954533079226792</v>
      </c>
      <c r="AB2746" s="6">
        <f t="shared" si="206"/>
        <v>78.954533079226792</v>
      </c>
      <c r="AC2746" t="s">
        <v>2766</v>
      </c>
      <c r="AD2746" t="s">
        <v>3664</v>
      </c>
    </row>
    <row r="2747" spans="1:30" x14ac:dyDescent="0.25">
      <c r="A2747" t="s">
        <v>2759</v>
      </c>
      <c r="B2747" t="s">
        <v>2760</v>
      </c>
      <c r="C2747" t="s">
        <v>2761</v>
      </c>
      <c r="D2747" t="s">
        <v>4405</v>
      </c>
      <c r="E2747" t="s">
        <v>266</v>
      </c>
      <c r="F2747" t="s">
        <v>4400</v>
      </c>
      <c r="G2747" t="s">
        <v>4445</v>
      </c>
      <c r="H2747" t="s">
        <v>2728</v>
      </c>
      <c r="I2747">
        <v>4</v>
      </c>
      <c r="J2747">
        <v>5059855182008</v>
      </c>
      <c r="K2747" t="s">
        <v>3665</v>
      </c>
      <c r="L2747" t="str">
        <f t="shared" si="207"/>
        <v>RXTED0136719</v>
      </c>
      <c r="M2747" t="s">
        <v>2810</v>
      </c>
      <c r="N2747" t="str">
        <f t="shared" si="208"/>
        <v>BLK</v>
      </c>
      <c r="O2747" t="str">
        <f t="shared" si="209"/>
        <v>001</v>
      </c>
      <c r="P2747" t="s">
        <v>2764</v>
      </c>
      <c r="Q2747" t="s">
        <v>2764</v>
      </c>
      <c r="R2747" t="s">
        <v>2764</v>
      </c>
      <c r="S2747" t="s">
        <v>3665</v>
      </c>
      <c r="T2747" t="s">
        <v>4402</v>
      </c>
      <c r="U2747" t="s">
        <v>4402</v>
      </c>
      <c r="V2747" t="s">
        <v>4402</v>
      </c>
      <c r="W2747" t="s">
        <v>2764</v>
      </c>
      <c r="X2747" t="s">
        <v>2764</v>
      </c>
      <c r="Y2747" t="s">
        <v>2764</v>
      </c>
      <c r="Z2747" t="s">
        <v>2764</v>
      </c>
      <c r="AA2747">
        <v>78.954533079226792</v>
      </c>
      <c r="AB2747" s="6">
        <f t="shared" si="206"/>
        <v>315.81813231690717</v>
      </c>
      <c r="AC2747" t="s">
        <v>2766</v>
      </c>
      <c r="AD2747" t="s">
        <v>3664</v>
      </c>
    </row>
    <row r="2748" spans="1:30" x14ac:dyDescent="0.25">
      <c r="A2748" t="s">
        <v>2759</v>
      </c>
      <c r="B2748" t="s">
        <v>2760</v>
      </c>
      <c r="C2748" t="s">
        <v>2761</v>
      </c>
      <c r="D2748" t="s">
        <v>4405</v>
      </c>
      <c r="E2748" t="s">
        <v>266</v>
      </c>
      <c r="F2748" t="s">
        <v>4400</v>
      </c>
      <c r="G2748" t="s">
        <v>4445</v>
      </c>
      <c r="H2748" t="s">
        <v>2728</v>
      </c>
      <c r="I2748">
        <v>8</v>
      </c>
      <c r="J2748">
        <v>5059855181995</v>
      </c>
      <c r="K2748" t="s">
        <v>3666</v>
      </c>
      <c r="L2748" t="str">
        <f t="shared" si="207"/>
        <v>RXTED0136719</v>
      </c>
      <c r="M2748" t="s">
        <v>2847</v>
      </c>
      <c r="N2748" t="str">
        <f t="shared" si="208"/>
        <v>BLK</v>
      </c>
      <c r="O2748" t="str">
        <f t="shared" si="209"/>
        <v>002</v>
      </c>
      <c r="P2748" t="s">
        <v>2764</v>
      </c>
      <c r="Q2748" t="s">
        <v>2764</v>
      </c>
      <c r="R2748" t="s">
        <v>2764</v>
      </c>
      <c r="S2748" t="s">
        <v>3666</v>
      </c>
      <c r="T2748" t="s">
        <v>4402</v>
      </c>
      <c r="U2748" t="s">
        <v>4402</v>
      </c>
      <c r="V2748" t="s">
        <v>4402</v>
      </c>
      <c r="W2748" t="s">
        <v>2764</v>
      </c>
      <c r="X2748" t="s">
        <v>2764</v>
      </c>
      <c r="Y2748" t="s">
        <v>2764</v>
      </c>
      <c r="Z2748" t="s">
        <v>2764</v>
      </c>
      <c r="AA2748">
        <v>78.954533079226792</v>
      </c>
      <c r="AB2748" s="6">
        <f t="shared" si="206"/>
        <v>631.63626463381433</v>
      </c>
      <c r="AC2748" t="s">
        <v>2766</v>
      </c>
      <c r="AD2748" t="s">
        <v>3664</v>
      </c>
    </row>
    <row r="2749" spans="1:30" x14ac:dyDescent="0.25">
      <c r="A2749" t="s">
        <v>2759</v>
      </c>
      <c r="B2749" t="s">
        <v>2760</v>
      </c>
      <c r="C2749" t="s">
        <v>2761</v>
      </c>
      <c r="D2749" t="s">
        <v>4405</v>
      </c>
      <c r="E2749" t="s">
        <v>266</v>
      </c>
      <c r="F2749" t="s">
        <v>4400</v>
      </c>
      <c r="G2749" t="s">
        <v>4445</v>
      </c>
      <c r="H2749" t="s">
        <v>2728</v>
      </c>
      <c r="I2749">
        <v>6</v>
      </c>
      <c r="J2749">
        <v>5059855181988</v>
      </c>
      <c r="K2749" t="s">
        <v>3667</v>
      </c>
      <c r="L2749" t="str">
        <f t="shared" si="207"/>
        <v>RXTED0136719</v>
      </c>
      <c r="M2749" t="s">
        <v>2903</v>
      </c>
      <c r="N2749" t="str">
        <f t="shared" si="208"/>
        <v>BLK</v>
      </c>
      <c r="O2749" t="str">
        <f t="shared" si="209"/>
        <v>003</v>
      </c>
      <c r="P2749" t="s">
        <v>2764</v>
      </c>
      <c r="Q2749" t="s">
        <v>2764</v>
      </c>
      <c r="R2749" t="s">
        <v>2764</v>
      </c>
      <c r="S2749" t="s">
        <v>3667</v>
      </c>
      <c r="T2749" t="s">
        <v>4402</v>
      </c>
      <c r="U2749" t="s">
        <v>4402</v>
      </c>
      <c r="V2749" t="s">
        <v>4402</v>
      </c>
      <c r="W2749" t="s">
        <v>2764</v>
      </c>
      <c r="X2749" t="s">
        <v>2764</v>
      </c>
      <c r="Y2749" t="s">
        <v>2764</v>
      </c>
      <c r="Z2749" t="s">
        <v>2764</v>
      </c>
      <c r="AA2749">
        <v>78.954533079226792</v>
      </c>
      <c r="AB2749" s="6">
        <f t="shared" si="206"/>
        <v>473.72719847536075</v>
      </c>
      <c r="AC2749" t="s">
        <v>2766</v>
      </c>
      <c r="AD2749" t="s">
        <v>3664</v>
      </c>
    </row>
    <row r="2750" spans="1:30" x14ac:dyDescent="0.25">
      <c r="A2750" t="s">
        <v>2759</v>
      </c>
      <c r="B2750" t="s">
        <v>2760</v>
      </c>
      <c r="C2750" t="s">
        <v>2761</v>
      </c>
      <c r="D2750" t="s">
        <v>4405</v>
      </c>
      <c r="E2750" t="s">
        <v>266</v>
      </c>
      <c r="F2750" t="s">
        <v>4400</v>
      </c>
      <c r="G2750" t="s">
        <v>4445</v>
      </c>
      <c r="H2750" t="s">
        <v>2728</v>
      </c>
      <c r="I2750">
        <v>13</v>
      </c>
      <c r="J2750">
        <v>5059855181971</v>
      </c>
      <c r="K2750" t="s">
        <v>3668</v>
      </c>
      <c r="L2750" t="str">
        <f t="shared" si="207"/>
        <v>RXTED0136719</v>
      </c>
      <c r="M2750" t="s">
        <v>2905</v>
      </c>
      <c r="N2750" t="str">
        <f t="shared" si="208"/>
        <v>BLK</v>
      </c>
      <c r="O2750" t="str">
        <f t="shared" si="209"/>
        <v>004</v>
      </c>
      <c r="P2750" t="s">
        <v>2764</v>
      </c>
      <c r="Q2750" t="s">
        <v>2764</v>
      </c>
      <c r="R2750" t="s">
        <v>2764</v>
      </c>
      <c r="S2750" t="s">
        <v>3668</v>
      </c>
      <c r="T2750" t="s">
        <v>4402</v>
      </c>
      <c r="U2750" t="s">
        <v>4402</v>
      </c>
      <c r="V2750" t="s">
        <v>4402</v>
      </c>
      <c r="W2750" t="s">
        <v>2764</v>
      </c>
      <c r="X2750" t="s">
        <v>2764</v>
      </c>
      <c r="Y2750" t="s">
        <v>2764</v>
      </c>
      <c r="Z2750" t="s">
        <v>2764</v>
      </c>
      <c r="AA2750">
        <v>78.954533079226792</v>
      </c>
      <c r="AB2750" s="6">
        <f t="shared" si="206"/>
        <v>1026.4089300299484</v>
      </c>
      <c r="AC2750" t="s">
        <v>2766</v>
      </c>
      <c r="AD2750" t="s">
        <v>3664</v>
      </c>
    </row>
    <row r="2751" spans="1:30" x14ac:dyDescent="0.25">
      <c r="A2751" t="s">
        <v>2759</v>
      </c>
      <c r="B2751" t="s">
        <v>2760</v>
      </c>
      <c r="C2751" t="s">
        <v>2761</v>
      </c>
      <c r="D2751" t="s">
        <v>4405</v>
      </c>
      <c r="E2751" t="s">
        <v>266</v>
      </c>
      <c r="F2751" t="s">
        <v>4400</v>
      </c>
      <c r="G2751" t="s">
        <v>4445</v>
      </c>
      <c r="H2751" t="s">
        <v>2728</v>
      </c>
      <c r="I2751">
        <v>8</v>
      </c>
      <c r="J2751">
        <v>5059855181964</v>
      </c>
      <c r="K2751" t="s">
        <v>3669</v>
      </c>
      <c r="L2751" t="str">
        <f t="shared" si="207"/>
        <v>RXTED0136719</v>
      </c>
      <c r="M2751" t="s">
        <v>2804</v>
      </c>
      <c r="N2751" t="str">
        <f t="shared" si="208"/>
        <v>BLK</v>
      </c>
      <c r="O2751" t="str">
        <f t="shared" si="209"/>
        <v>005</v>
      </c>
      <c r="P2751" t="s">
        <v>2764</v>
      </c>
      <c r="Q2751" t="s">
        <v>2764</v>
      </c>
      <c r="R2751" t="s">
        <v>2764</v>
      </c>
      <c r="S2751" t="s">
        <v>3669</v>
      </c>
      <c r="T2751" t="s">
        <v>4402</v>
      </c>
      <c r="U2751" t="s">
        <v>4402</v>
      </c>
      <c r="V2751" t="s">
        <v>4402</v>
      </c>
      <c r="W2751" t="s">
        <v>2764</v>
      </c>
      <c r="X2751" t="s">
        <v>2764</v>
      </c>
      <c r="Y2751" t="s">
        <v>2764</v>
      </c>
      <c r="Z2751" t="s">
        <v>2764</v>
      </c>
      <c r="AA2751">
        <v>78.954533079226792</v>
      </c>
      <c r="AB2751" s="6">
        <f t="shared" si="206"/>
        <v>631.63626463381433</v>
      </c>
      <c r="AC2751" t="s">
        <v>2766</v>
      </c>
      <c r="AD2751" t="s">
        <v>3664</v>
      </c>
    </row>
    <row r="2752" spans="1:30" x14ac:dyDescent="0.25">
      <c r="A2752" t="s">
        <v>2759</v>
      </c>
      <c r="B2752" t="s">
        <v>2760</v>
      </c>
      <c r="C2752" t="s">
        <v>2761</v>
      </c>
      <c r="D2752" t="s">
        <v>4405</v>
      </c>
      <c r="E2752" t="s">
        <v>266</v>
      </c>
      <c r="F2752" t="s">
        <v>4400</v>
      </c>
      <c r="G2752" t="s">
        <v>4445</v>
      </c>
      <c r="H2752" t="s">
        <v>2728</v>
      </c>
      <c r="I2752">
        <v>1</v>
      </c>
      <c r="J2752">
        <v>5059855201006</v>
      </c>
      <c r="K2752" t="s">
        <v>3670</v>
      </c>
      <c r="L2752" t="str">
        <f t="shared" si="207"/>
        <v>RXTED0136720</v>
      </c>
      <c r="M2752" t="s">
        <v>1497</v>
      </c>
      <c r="N2752" t="str">
        <f t="shared" si="208"/>
        <v>NAT</v>
      </c>
      <c r="O2752" t="str">
        <f t="shared" si="209"/>
        <v>000</v>
      </c>
      <c r="P2752" t="s">
        <v>2764</v>
      </c>
      <c r="Q2752" t="s">
        <v>2764</v>
      </c>
      <c r="R2752" t="s">
        <v>2764</v>
      </c>
      <c r="S2752" t="s">
        <v>3670</v>
      </c>
      <c r="T2752" t="s">
        <v>4402</v>
      </c>
      <c r="U2752" t="s">
        <v>4402</v>
      </c>
      <c r="V2752" t="s">
        <v>4402</v>
      </c>
      <c r="W2752" t="s">
        <v>2764</v>
      </c>
      <c r="X2752" t="s">
        <v>2764</v>
      </c>
      <c r="Y2752" t="s">
        <v>2764</v>
      </c>
      <c r="Z2752" t="s">
        <v>2764</v>
      </c>
      <c r="AA2752">
        <v>78.954533079226792</v>
      </c>
      <c r="AB2752" s="6">
        <f t="shared" si="206"/>
        <v>78.954533079226792</v>
      </c>
      <c r="AC2752" t="s">
        <v>2766</v>
      </c>
      <c r="AD2752" t="s">
        <v>3671</v>
      </c>
    </row>
    <row r="2753" spans="1:30" x14ac:dyDescent="0.25">
      <c r="A2753" t="s">
        <v>2759</v>
      </c>
      <c r="B2753" t="s">
        <v>2760</v>
      </c>
      <c r="C2753" t="s">
        <v>2761</v>
      </c>
      <c r="D2753" t="s">
        <v>4405</v>
      </c>
      <c r="E2753" t="s">
        <v>266</v>
      </c>
      <c r="F2753" t="s">
        <v>4400</v>
      </c>
      <c r="G2753" t="s">
        <v>4445</v>
      </c>
      <c r="H2753" t="s">
        <v>2728</v>
      </c>
      <c r="I2753">
        <v>8</v>
      </c>
      <c r="J2753">
        <v>5059855200993</v>
      </c>
      <c r="K2753" t="s">
        <v>3672</v>
      </c>
      <c r="L2753" t="str">
        <f t="shared" si="207"/>
        <v>RXTED0136720</v>
      </c>
      <c r="M2753" t="s">
        <v>1499</v>
      </c>
      <c r="N2753" t="str">
        <f t="shared" si="208"/>
        <v>NAT</v>
      </c>
      <c r="O2753" t="str">
        <f t="shared" si="209"/>
        <v>001</v>
      </c>
      <c r="P2753" t="s">
        <v>2764</v>
      </c>
      <c r="Q2753" t="s">
        <v>2764</v>
      </c>
      <c r="R2753" t="s">
        <v>2764</v>
      </c>
      <c r="S2753" t="s">
        <v>3672</v>
      </c>
      <c r="T2753" t="s">
        <v>4402</v>
      </c>
      <c r="U2753" t="s">
        <v>4402</v>
      </c>
      <c r="V2753" t="s">
        <v>4402</v>
      </c>
      <c r="W2753" t="s">
        <v>2764</v>
      </c>
      <c r="X2753" t="s">
        <v>2764</v>
      </c>
      <c r="Y2753" t="s">
        <v>2764</v>
      </c>
      <c r="Z2753" t="s">
        <v>2764</v>
      </c>
      <c r="AA2753">
        <v>78.954533079226792</v>
      </c>
      <c r="AB2753" s="6">
        <f t="shared" si="206"/>
        <v>631.63626463381433</v>
      </c>
      <c r="AC2753" t="s">
        <v>2766</v>
      </c>
      <c r="AD2753" t="s">
        <v>3671</v>
      </c>
    </row>
    <row r="2754" spans="1:30" x14ac:dyDescent="0.25">
      <c r="A2754" t="s">
        <v>2759</v>
      </c>
      <c r="B2754" t="s">
        <v>2760</v>
      </c>
      <c r="C2754" t="s">
        <v>2761</v>
      </c>
      <c r="D2754" t="s">
        <v>4405</v>
      </c>
      <c r="E2754" t="s">
        <v>266</v>
      </c>
      <c r="F2754" t="s">
        <v>4400</v>
      </c>
      <c r="G2754" t="s">
        <v>4445</v>
      </c>
      <c r="H2754" t="s">
        <v>2728</v>
      </c>
      <c r="I2754">
        <v>11</v>
      </c>
      <c r="J2754">
        <v>5059855200986</v>
      </c>
      <c r="K2754" t="s">
        <v>3673</v>
      </c>
      <c r="L2754" t="str">
        <f t="shared" si="207"/>
        <v>RXTED0136720</v>
      </c>
      <c r="M2754" t="s">
        <v>343</v>
      </c>
      <c r="N2754" t="str">
        <f t="shared" si="208"/>
        <v>NAT</v>
      </c>
      <c r="O2754" t="str">
        <f t="shared" si="209"/>
        <v>002</v>
      </c>
      <c r="P2754" t="s">
        <v>2764</v>
      </c>
      <c r="Q2754" t="s">
        <v>2764</v>
      </c>
      <c r="R2754" t="s">
        <v>2764</v>
      </c>
      <c r="S2754" t="s">
        <v>3673</v>
      </c>
      <c r="T2754" t="s">
        <v>4402</v>
      </c>
      <c r="U2754" t="s">
        <v>4402</v>
      </c>
      <c r="V2754" t="s">
        <v>4402</v>
      </c>
      <c r="W2754" t="s">
        <v>2764</v>
      </c>
      <c r="X2754" t="s">
        <v>2764</v>
      </c>
      <c r="Y2754" t="s">
        <v>2764</v>
      </c>
      <c r="Z2754" t="s">
        <v>2764</v>
      </c>
      <c r="AA2754">
        <v>78.954533079226792</v>
      </c>
      <c r="AB2754" s="6">
        <f t="shared" ref="AB2754:AB2817" si="210">AA2754*I2754</f>
        <v>868.49986387149465</v>
      </c>
      <c r="AC2754" t="s">
        <v>2766</v>
      </c>
      <c r="AD2754" t="s">
        <v>3671</v>
      </c>
    </row>
    <row r="2755" spans="1:30" x14ac:dyDescent="0.25">
      <c r="A2755" t="s">
        <v>2759</v>
      </c>
      <c r="B2755" t="s">
        <v>2760</v>
      </c>
      <c r="C2755" t="s">
        <v>2761</v>
      </c>
      <c r="D2755" t="s">
        <v>4405</v>
      </c>
      <c r="E2755" t="s">
        <v>266</v>
      </c>
      <c r="F2755" t="s">
        <v>4400</v>
      </c>
      <c r="G2755" t="s">
        <v>4445</v>
      </c>
      <c r="H2755" t="s">
        <v>2728</v>
      </c>
      <c r="I2755">
        <v>9</v>
      </c>
      <c r="J2755">
        <v>5059855200979</v>
      </c>
      <c r="K2755" t="s">
        <v>3674</v>
      </c>
      <c r="L2755" t="str">
        <f t="shared" ref="L2755:L2818" si="211">LEFT(K2755,12)</f>
        <v>RXTED0136720</v>
      </c>
      <c r="M2755" t="s">
        <v>401</v>
      </c>
      <c r="N2755" t="str">
        <f t="shared" ref="N2755:N2818" si="212">LEFT(M2755,3)</f>
        <v>NAT</v>
      </c>
      <c r="O2755" t="str">
        <f t="shared" ref="O2755:O2818" si="213">RIGHT(M2755,3)</f>
        <v>003</v>
      </c>
      <c r="P2755" t="s">
        <v>2764</v>
      </c>
      <c r="Q2755" t="s">
        <v>2764</v>
      </c>
      <c r="R2755" t="s">
        <v>2764</v>
      </c>
      <c r="S2755" t="s">
        <v>3674</v>
      </c>
      <c r="T2755" t="s">
        <v>4402</v>
      </c>
      <c r="U2755" t="s">
        <v>4402</v>
      </c>
      <c r="V2755" t="s">
        <v>4402</v>
      </c>
      <c r="W2755" t="s">
        <v>2764</v>
      </c>
      <c r="X2755" t="s">
        <v>2764</v>
      </c>
      <c r="Y2755" t="s">
        <v>2764</v>
      </c>
      <c r="Z2755" t="s">
        <v>2764</v>
      </c>
      <c r="AA2755">
        <v>78.954533079226792</v>
      </c>
      <c r="AB2755" s="6">
        <f t="shared" si="210"/>
        <v>710.59079771304118</v>
      </c>
      <c r="AC2755" t="s">
        <v>2766</v>
      </c>
      <c r="AD2755" t="s">
        <v>3671</v>
      </c>
    </row>
    <row r="2756" spans="1:30" x14ac:dyDescent="0.25">
      <c r="A2756" t="s">
        <v>2759</v>
      </c>
      <c r="B2756" t="s">
        <v>2760</v>
      </c>
      <c r="C2756" t="s">
        <v>2761</v>
      </c>
      <c r="D2756" t="s">
        <v>4405</v>
      </c>
      <c r="E2756" t="s">
        <v>266</v>
      </c>
      <c r="F2756" t="s">
        <v>4400</v>
      </c>
      <c r="G2756" t="s">
        <v>4445</v>
      </c>
      <c r="H2756" t="s">
        <v>2728</v>
      </c>
      <c r="I2756">
        <v>11</v>
      </c>
      <c r="J2756">
        <v>5059855200962</v>
      </c>
      <c r="K2756" t="s">
        <v>3675</v>
      </c>
      <c r="L2756" t="str">
        <f t="shared" si="211"/>
        <v>RXTED0136720</v>
      </c>
      <c r="M2756" t="s">
        <v>403</v>
      </c>
      <c r="N2756" t="str">
        <f t="shared" si="212"/>
        <v>NAT</v>
      </c>
      <c r="O2756" t="str">
        <f t="shared" si="213"/>
        <v>004</v>
      </c>
      <c r="P2756" t="s">
        <v>2764</v>
      </c>
      <c r="Q2756" t="s">
        <v>2764</v>
      </c>
      <c r="R2756" t="s">
        <v>2764</v>
      </c>
      <c r="S2756" t="s">
        <v>3675</v>
      </c>
      <c r="T2756" t="s">
        <v>4402</v>
      </c>
      <c r="U2756" t="s">
        <v>4402</v>
      </c>
      <c r="V2756" t="s">
        <v>4402</v>
      </c>
      <c r="W2756" t="s">
        <v>2764</v>
      </c>
      <c r="X2756" t="s">
        <v>2764</v>
      </c>
      <c r="Y2756" t="s">
        <v>2764</v>
      </c>
      <c r="Z2756" t="s">
        <v>2764</v>
      </c>
      <c r="AA2756">
        <v>78.954533079226792</v>
      </c>
      <c r="AB2756" s="6">
        <f t="shared" si="210"/>
        <v>868.49986387149465</v>
      </c>
      <c r="AC2756" t="s">
        <v>2766</v>
      </c>
      <c r="AD2756" t="s">
        <v>3671</v>
      </c>
    </row>
    <row r="2757" spans="1:30" x14ac:dyDescent="0.25">
      <c r="A2757" t="s">
        <v>2759</v>
      </c>
      <c r="B2757" t="s">
        <v>2760</v>
      </c>
      <c r="C2757" t="s">
        <v>2761</v>
      </c>
      <c r="D2757" t="s">
        <v>4405</v>
      </c>
      <c r="E2757" t="s">
        <v>266</v>
      </c>
      <c r="F2757" t="s">
        <v>4400</v>
      </c>
      <c r="G2757" t="s">
        <v>4445</v>
      </c>
      <c r="H2757" t="s">
        <v>2728</v>
      </c>
      <c r="I2757">
        <v>9</v>
      </c>
      <c r="J2757">
        <v>5059855200955</v>
      </c>
      <c r="K2757" t="s">
        <v>3676</v>
      </c>
      <c r="L2757" t="str">
        <f t="shared" si="211"/>
        <v>RXTED0136720</v>
      </c>
      <c r="M2757" t="s">
        <v>405</v>
      </c>
      <c r="N2757" t="str">
        <f t="shared" si="212"/>
        <v>NAT</v>
      </c>
      <c r="O2757" t="str">
        <f t="shared" si="213"/>
        <v>005</v>
      </c>
      <c r="P2757" t="s">
        <v>2764</v>
      </c>
      <c r="Q2757" t="s">
        <v>2764</v>
      </c>
      <c r="R2757" t="s">
        <v>2764</v>
      </c>
      <c r="S2757" t="s">
        <v>3676</v>
      </c>
      <c r="T2757" t="s">
        <v>4402</v>
      </c>
      <c r="U2757" t="s">
        <v>4402</v>
      </c>
      <c r="V2757" t="s">
        <v>4402</v>
      </c>
      <c r="W2757" t="s">
        <v>2764</v>
      </c>
      <c r="X2757" t="s">
        <v>2764</v>
      </c>
      <c r="Y2757" t="s">
        <v>2764</v>
      </c>
      <c r="Z2757" t="s">
        <v>2764</v>
      </c>
      <c r="AA2757">
        <v>78.954533079226792</v>
      </c>
      <c r="AB2757" s="6">
        <f t="shared" si="210"/>
        <v>710.59079771304118</v>
      </c>
      <c r="AC2757" t="s">
        <v>2766</v>
      </c>
      <c r="AD2757" t="s">
        <v>3671</v>
      </c>
    </row>
    <row r="2758" spans="1:30" x14ac:dyDescent="0.25">
      <c r="A2758" t="s">
        <v>2759</v>
      </c>
      <c r="B2758" t="s">
        <v>2760</v>
      </c>
      <c r="C2758" t="s">
        <v>2761</v>
      </c>
      <c r="D2758" t="s">
        <v>4405</v>
      </c>
      <c r="E2758" t="s">
        <v>266</v>
      </c>
      <c r="F2758" t="s">
        <v>4400</v>
      </c>
      <c r="G2758" t="s">
        <v>4409</v>
      </c>
      <c r="H2758" t="s">
        <v>2845</v>
      </c>
      <c r="I2758">
        <v>2</v>
      </c>
      <c r="J2758">
        <v>5059855167180</v>
      </c>
      <c r="K2758" t="s">
        <v>3677</v>
      </c>
      <c r="L2758" t="str">
        <f t="shared" si="211"/>
        <v>RXTED0136725</v>
      </c>
      <c r="M2758" t="s">
        <v>271</v>
      </c>
      <c r="N2758" t="str">
        <f t="shared" si="212"/>
        <v>WHI</v>
      </c>
      <c r="O2758" t="str">
        <f t="shared" si="213"/>
        <v>000</v>
      </c>
      <c r="P2758" t="s">
        <v>2764</v>
      </c>
      <c r="Q2758" t="s">
        <v>2764</v>
      </c>
      <c r="R2758" t="s">
        <v>2764</v>
      </c>
      <c r="S2758" t="s">
        <v>3677</v>
      </c>
      <c r="T2758" t="s">
        <v>4402</v>
      </c>
      <c r="U2758" t="s">
        <v>4402</v>
      </c>
      <c r="V2758" t="s">
        <v>4402</v>
      </c>
      <c r="W2758" t="s">
        <v>2764</v>
      </c>
      <c r="X2758" t="s">
        <v>2764</v>
      </c>
      <c r="Y2758" t="s">
        <v>2764</v>
      </c>
      <c r="Z2758" t="s">
        <v>2764</v>
      </c>
      <c r="AA2758">
        <v>122.51565477811053</v>
      </c>
      <c r="AB2758" s="6">
        <f t="shared" si="210"/>
        <v>245.03130955622106</v>
      </c>
      <c r="AC2758" t="s">
        <v>2766</v>
      </c>
      <c r="AD2758" t="s">
        <v>3678</v>
      </c>
    </row>
    <row r="2759" spans="1:30" x14ac:dyDescent="0.25">
      <c r="A2759" t="s">
        <v>2759</v>
      </c>
      <c r="B2759" t="s">
        <v>2760</v>
      </c>
      <c r="C2759" t="s">
        <v>2761</v>
      </c>
      <c r="D2759" t="s">
        <v>4405</v>
      </c>
      <c r="E2759" t="s">
        <v>266</v>
      </c>
      <c r="F2759" t="s">
        <v>4400</v>
      </c>
      <c r="G2759" t="s">
        <v>4409</v>
      </c>
      <c r="H2759" t="s">
        <v>2845</v>
      </c>
      <c r="I2759">
        <v>1</v>
      </c>
      <c r="J2759">
        <v>5059855193325</v>
      </c>
      <c r="K2759" t="s">
        <v>3679</v>
      </c>
      <c r="L2759" t="str">
        <f t="shared" si="211"/>
        <v>RXTED0136727</v>
      </c>
      <c r="M2759" t="s">
        <v>1706</v>
      </c>
      <c r="N2759" t="str">
        <f t="shared" si="212"/>
        <v>YEL</v>
      </c>
      <c r="O2759" t="str">
        <f t="shared" si="213"/>
        <v>001</v>
      </c>
      <c r="P2759" t="s">
        <v>2764</v>
      </c>
      <c r="Q2759" t="s">
        <v>2764</v>
      </c>
      <c r="R2759" t="s">
        <v>2764</v>
      </c>
      <c r="S2759" t="s">
        <v>3679</v>
      </c>
      <c r="T2759" t="s">
        <v>4402</v>
      </c>
      <c r="U2759" t="s">
        <v>4402</v>
      </c>
      <c r="V2759" t="s">
        <v>4402</v>
      </c>
      <c r="W2759" t="s">
        <v>2764</v>
      </c>
      <c r="X2759" t="s">
        <v>2764</v>
      </c>
      <c r="Y2759" t="s">
        <v>2764</v>
      </c>
      <c r="Z2759" t="s">
        <v>2764</v>
      </c>
      <c r="AA2759">
        <v>65.341682548325622</v>
      </c>
      <c r="AB2759" s="6">
        <f t="shared" si="210"/>
        <v>65.341682548325622</v>
      </c>
      <c r="AC2759" t="s">
        <v>2766</v>
      </c>
      <c r="AD2759" t="s">
        <v>3680</v>
      </c>
    </row>
    <row r="2760" spans="1:30" x14ac:dyDescent="0.25">
      <c r="A2760" t="s">
        <v>2759</v>
      </c>
      <c r="B2760" t="s">
        <v>2760</v>
      </c>
      <c r="C2760" t="s">
        <v>2761</v>
      </c>
      <c r="D2760" t="s">
        <v>4405</v>
      </c>
      <c r="E2760" t="s">
        <v>266</v>
      </c>
      <c r="F2760" t="s">
        <v>4400</v>
      </c>
      <c r="G2760" t="s">
        <v>4409</v>
      </c>
      <c r="H2760" t="s">
        <v>2845</v>
      </c>
      <c r="I2760">
        <v>1</v>
      </c>
      <c r="J2760">
        <v>5059855193318</v>
      </c>
      <c r="K2760" t="s">
        <v>3681</v>
      </c>
      <c r="L2760" t="str">
        <f t="shared" si="211"/>
        <v>RXTED0136727</v>
      </c>
      <c r="M2760" t="s">
        <v>1707</v>
      </c>
      <c r="N2760" t="str">
        <f t="shared" si="212"/>
        <v>YEL</v>
      </c>
      <c r="O2760" t="str">
        <f t="shared" si="213"/>
        <v>002</v>
      </c>
      <c r="P2760" t="s">
        <v>2764</v>
      </c>
      <c r="Q2760" t="s">
        <v>2764</v>
      </c>
      <c r="R2760" t="s">
        <v>2764</v>
      </c>
      <c r="S2760" t="s">
        <v>3681</v>
      </c>
      <c r="T2760" t="s">
        <v>4402</v>
      </c>
      <c r="U2760" t="s">
        <v>4402</v>
      </c>
      <c r="V2760" t="s">
        <v>4402</v>
      </c>
      <c r="W2760" t="s">
        <v>2764</v>
      </c>
      <c r="X2760" t="s">
        <v>2764</v>
      </c>
      <c r="Y2760" t="s">
        <v>2764</v>
      </c>
      <c r="Z2760" t="s">
        <v>2764</v>
      </c>
      <c r="AA2760">
        <v>65.341682548325622</v>
      </c>
      <c r="AB2760" s="6">
        <f t="shared" si="210"/>
        <v>65.341682548325622</v>
      </c>
      <c r="AC2760" t="s">
        <v>2766</v>
      </c>
      <c r="AD2760" t="s">
        <v>3680</v>
      </c>
    </row>
    <row r="2761" spans="1:30" x14ac:dyDescent="0.25">
      <c r="A2761" t="s">
        <v>2759</v>
      </c>
      <c r="B2761" t="s">
        <v>2760</v>
      </c>
      <c r="C2761" t="s">
        <v>2761</v>
      </c>
      <c r="D2761" t="s">
        <v>4405</v>
      </c>
      <c r="E2761" t="s">
        <v>266</v>
      </c>
      <c r="F2761" t="s">
        <v>4400</v>
      </c>
      <c r="G2761" t="s">
        <v>4409</v>
      </c>
      <c r="H2761" t="s">
        <v>2845</v>
      </c>
      <c r="I2761">
        <v>1</v>
      </c>
      <c r="J2761">
        <v>5059855193264</v>
      </c>
      <c r="K2761" t="s">
        <v>3682</v>
      </c>
      <c r="L2761" t="str">
        <f t="shared" si="211"/>
        <v>RXTED0136728</v>
      </c>
      <c r="M2761" t="s">
        <v>1587</v>
      </c>
      <c r="N2761" t="str">
        <f t="shared" si="212"/>
        <v>YEL</v>
      </c>
      <c r="O2761" t="str">
        <f t="shared" si="213"/>
        <v>000</v>
      </c>
      <c r="P2761" t="s">
        <v>2764</v>
      </c>
      <c r="Q2761" t="s">
        <v>2764</v>
      </c>
      <c r="R2761" t="s">
        <v>2764</v>
      </c>
      <c r="S2761" t="s">
        <v>3682</v>
      </c>
      <c r="T2761" t="s">
        <v>4402</v>
      </c>
      <c r="U2761" t="s">
        <v>4402</v>
      </c>
      <c r="V2761" t="s">
        <v>4402</v>
      </c>
      <c r="W2761" t="s">
        <v>2764</v>
      </c>
      <c r="X2761" t="s">
        <v>2764</v>
      </c>
      <c r="Y2761" t="s">
        <v>2764</v>
      </c>
      <c r="Z2761" t="s">
        <v>2764</v>
      </c>
      <c r="AA2761">
        <v>57.173972229784916</v>
      </c>
      <c r="AB2761" s="6">
        <f t="shared" si="210"/>
        <v>57.173972229784916</v>
      </c>
      <c r="AC2761" t="s">
        <v>2766</v>
      </c>
      <c r="AD2761" t="s">
        <v>3683</v>
      </c>
    </row>
    <row r="2762" spans="1:30" x14ac:dyDescent="0.25">
      <c r="A2762" t="s">
        <v>2759</v>
      </c>
      <c r="B2762" t="s">
        <v>2760</v>
      </c>
      <c r="C2762" t="s">
        <v>2761</v>
      </c>
      <c r="D2762" t="s">
        <v>4405</v>
      </c>
      <c r="E2762" t="s">
        <v>266</v>
      </c>
      <c r="F2762" t="s">
        <v>4400</v>
      </c>
      <c r="G2762" t="s">
        <v>4409</v>
      </c>
      <c r="H2762" t="s">
        <v>2845</v>
      </c>
      <c r="I2762">
        <v>2</v>
      </c>
      <c r="J2762">
        <v>5059855193257</v>
      </c>
      <c r="K2762" t="s">
        <v>3684</v>
      </c>
      <c r="L2762" t="str">
        <f t="shared" si="211"/>
        <v>RXTED0136728</v>
      </c>
      <c r="M2762" t="s">
        <v>1706</v>
      </c>
      <c r="N2762" t="str">
        <f t="shared" si="212"/>
        <v>YEL</v>
      </c>
      <c r="O2762" t="str">
        <f t="shared" si="213"/>
        <v>001</v>
      </c>
      <c r="P2762" t="s">
        <v>2764</v>
      </c>
      <c r="Q2762" t="s">
        <v>2764</v>
      </c>
      <c r="R2762" t="s">
        <v>2764</v>
      </c>
      <c r="S2762" t="s">
        <v>3684</v>
      </c>
      <c r="T2762" t="s">
        <v>4402</v>
      </c>
      <c r="U2762" t="s">
        <v>4402</v>
      </c>
      <c r="V2762" t="s">
        <v>4402</v>
      </c>
      <c r="W2762" t="s">
        <v>2764</v>
      </c>
      <c r="X2762" t="s">
        <v>2764</v>
      </c>
      <c r="Y2762" t="s">
        <v>2764</v>
      </c>
      <c r="Z2762" t="s">
        <v>2764</v>
      </c>
      <c r="AA2762">
        <v>57.173972229784916</v>
      </c>
      <c r="AB2762" s="6">
        <f t="shared" si="210"/>
        <v>114.34794445956983</v>
      </c>
      <c r="AC2762" t="s">
        <v>2766</v>
      </c>
      <c r="AD2762" t="s">
        <v>3683</v>
      </c>
    </row>
    <row r="2763" spans="1:30" x14ac:dyDescent="0.25">
      <c r="A2763" t="s">
        <v>2759</v>
      </c>
      <c r="B2763" t="s">
        <v>2760</v>
      </c>
      <c r="C2763" t="s">
        <v>2761</v>
      </c>
      <c r="D2763" t="s">
        <v>4405</v>
      </c>
      <c r="E2763" t="s">
        <v>266</v>
      </c>
      <c r="F2763" t="s">
        <v>4400</v>
      </c>
      <c r="G2763" t="s">
        <v>4409</v>
      </c>
      <c r="H2763" t="s">
        <v>2845</v>
      </c>
      <c r="I2763">
        <v>2</v>
      </c>
      <c r="J2763">
        <v>5059855193240</v>
      </c>
      <c r="K2763" t="s">
        <v>3685</v>
      </c>
      <c r="L2763" t="str">
        <f t="shared" si="211"/>
        <v>RXTED0136728</v>
      </c>
      <c r="M2763" t="s">
        <v>1707</v>
      </c>
      <c r="N2763" t="str">
        <f t="shared" si="212"/>
        <v>YEL</v>
      </c>
      <c r="O2763" t="str">
        <f t="shared" si="213"/>
        <v>002</v>
      </c>
      <c r="P2763" t="s">
        <v>2764</v>
      </c>
      <c r="Q2763" t="s">
        <v>2764</v>
      </c>
      <c r="R2763" t="s">
        <v>2764</v>
      </c>
      <c r="S2763" t="s">
        <v>3685</v>
      </c>
      <c r="T2763" t="s">
        <v>4402</v>
      </c>
      <c r="U2763" t="s">
        <v>4402</v>
      </c>
      <c r="V2763" t="s">
        <v>4402</v>
      </c>
      <c r="W2763" t="s">
        <v>2764</v>
      </c>
      <c r="X2763" t="s">
        <v>2764</v>
      </c>
      <c r="Y2763" t="s">
        <v>2764</v>
      </c>
      <c r="Z2763" t="s">
        <v>2764</v>
      </c>
      <c r="AA2763">
        <v>57.173972229784916</v>
      </c>
      <c r="AB2763" s="6">
        <f t="shared" si="210"/>
        <v>114.34794445956983</v>
      </c>
      <c r="AC2763" t="s">
        <v>2766</v>
      </c>
      <c r="AD2763" t="s">
        <v>3683</v>
      </c>
    </row>
    <row r="2764" spans="1:30" x14ac:dyDescent="0.25">
      <c r="A2764" t="s">
        <v>2759</v>
      </c>
      <c r="B2764" t="s">
        <v>2760</v>
      </c>
      <c r="C2764" t="s">
        <v>2761</v>
      </c>
      <c r="D2764" t="s">
        <v>4405</v>
      </c>
      <c r="E2764" t="s">
        <v>266</v>
      </c>
      <c r="F2764" t="s">
        <v>4400</v>
      </c>
      <c r="G2764" t="s">
        <v>4409</v>
      </c>
      <c r="H2764" t="s">
        <v>2845</v>
      </c>
      <c r="I2764">
        <v>2</v>
      </c>
      <c r="J2764">
        <v>5059855193233</v>
      </c>
      <c r="K2764" t="s">
        <v>3686</v>
      </c>
      <c r="L2764" t="str">
        <f t="shared" si="211"/>
        <v>RXTED0136728</v>
      </c>
      <c r="M2764" t="s">
        <v>1708</v>
      </c>
      <c r="N2764" t="str">
        <f t="shared" si="212"/>
        <v>YEL</v>
      </c>
      <c r="O2764" t="str">
        <f t="shared" si="213"/>
        <v>003</v>
      </c>
      <c r="P2764" t="s">
        <v>2764</v>
      </c>
      <c r="Q2764" t="s">
        <v>2764</v>
      </c>
      <c r="R2764" t="s">
        <v>2764</v>
      </c>
      <c r="S2764" t="s">
        <v>3686</v>
      </c>
      <c r="T2764" t="s">
        <v>4402</v>
      </c>
      <c r="U2764" t="s">
        <v>4402</v>
      </c>
      <c r="V2764" t="s">
        <v>4402</v>
      </c>
      <c r="W2764" t="s">
        <v>2764</v>
      </c>
      <c r="X2764" t="s">
        <v>2764</v>
      </c>
      <c r="Y2764" t="s">
        <v>2764</v>
      </c>
      <c r="Z2764" t="s">
        <v>2764</v>
      </c>
      <c r="AA2764">
        <v>57.173972229784916</v>
      </c>
      <c r="AB2764" s="6">
        <f t="shared" si="210"/>
        <v>114.34794445956983</v>
      </c>
      <c r="AC2764" t="s">
        <v>2766</v>
      </c>
      <c r="AD2764" t="s">
        <v>3683</v>
      </c>
    </row>
    <row r="2765" spans="1:30" x14ac:dyDescent="0.25">
      <c r="A2765" t="s">
        <v>2759</v>
      </c>
      <c r="B2765" t="s">
        <v>2760</v>
      </c>
      <c r="C2765" t="s">
        <v>2761</v>
      </c>
      <c r="D2765" t="s">
        <v>4405</v>
      </c>
      <c r="E2765" t="s">
        <v>266</v>
      </c>
      <c r="F2765" t="s">
        <v>4400</v>
      </c>
      <c r="G2765" t="s">
        <v>4409</v>
      </c>
      <c r="H2765" t="s">
        <v>2845</v>
      </c>
      <c r="I2765">
        <v>2</v>
      </c>
      <c r="J2765">
        <v>5059855193226</v>
      </c>
      <c r="K2765" t="s">
        <v>3687</v>
      </c>
      <c r="L2765" t="str">
        <f t="shared" si="211"/>
        <v>RXTED0136728</v>
      </c>
      <c r="M2765" t="s">
        <v>1709</v>
      </c>
      <c r="N2765" t="str">
        <f t="shared" si="212"/>
        <v>YEL</v>
      </c>
      <c r="O2765" t="str">
        <f t="shared" si="213"/>
        <v>004</v>
      </c>
      <c r="P2765" t="s">
        <v>2764</v>
      </c>
      <c r="Q2765" t="s">
        <v>2764</v>
      </c>
      <c r="R2765" t="s">
        <v>2764</v>
      </c>
      <c r="S2765" t="s">
        <v>3687</v>
      </c>
      <c r="T2765" t="s">
        <v>4402</v>
      </c>
      <c r="U2765" t="s">
        <v>4402</v>
      </c>
      <c r="V2765" t="s">
        <v>4402</v>
      </c>
      <c r="W2765" t="s">
        <v>2764</v>
      </c>
      <c r="X2765" t="s">
        <v>2764</v>
      </c>
      <c r="Y2765" t="s">
        <v>2764</v>
      </c>
      <c r="Z2765" t="s">
        <v>2764</v>
      </c>
      <c r="AA2765">
        <v>57.173972229784916</v>
      </c>
      <c r="AB2765" s="6">
        <f t="shared" si="210"/>
        <v>114.34794445956983</v>
      </c>
      <c r="AC2765" t="s">
        <v>2766</v>
      </c>
      <c r="AD2765" t="s">
        <v>3683</v>
      </c>
    </row>
    <row r="2766" spans="1:30" x14ac:dyDescent="0.25">
      <c r="A2766" t="s">
        <v>2759</v>
      </c>
      <c r="B2766" t="s">
        <v>2760</v>
      </c>
      <c r="C2766" t="s">
        <v>2761</v>
      </c>
      <c r="D2766" t="s">
        <v>4405</v>
      </c>
      <c r="E2766" t="s">
        <v>266</v>
      </c>
      <c r="F2766" t="s">
        <v>4400</v>
      </c>
      <c r="G2766" t="s">
        <v>4420</v>
      </c>
      <c r="H2766" t="s">
        <v>2728</v>
      </c>
      <c r="I2766">
        <v>1</v>
      </c>
      <c r="J2766">
        <v>5059855216260</v>
      </c>
      <c r="K2766" t="s">
        <v>3689</v>
      </c>
      <c r="L2766" t="str">
        <f t="shared" si="211"/>
        <v>RXTED0136731</v>
      </c>
      <c r="M2766" t="s">
        <v>1782</v>
      </c>
      <c r="N2766" t="str">
        <f t="shared" si="212"/>
        <v>LIL</v>
      </c>
      <c r="O2766" t="str">
        <f t="shared" si="213"/>
        <v>002</v>
      </c>
      <c r="P2766" t="s">
        <v>2764</v>
      </c>
      <c r="Q2766" t="s">
        <v>2764</v>
      </c>
      <c r="R2766" t="s">
        <v>2764</v>
      </c>
      <c r="S2766" t="s">
        <v>3689</v>
      </c>
      <c r="T2766" t="s">
        <v>4402</v>
      </c>
      <c r="U2766" t="s">
        <v>4402</v>
      </c>
      <c r="V2766" t="s">
        <v>4402</v>
      </c>
      <c r="W2766" t="s">
        <v>2764</v>
      </c>
      <c r="X2766" t="s">
        <v>2764</v>
      </c>
      <c r="Y2766" t="s">
        <v>2764</v>
      </c>
      <c r="Z2766" t="s">
        <v>2764</v>
      </c>
      <c r="AA2766">
        <v>322.62455758235774</v>
      </c>
      <c r="AB2766" s="6">
        <f t="shared" si="210"/>
        <v>322.62455758235774</v>
      </c>
      <c r="AC2766" t="s">
        <v>2766</v>
      </c>
      <c r="AD2766" t="s">
        <v>3688</v>
      </c>
    </row>
    <row r="2767" spans="1:30" x14ac:dyDescent="0.25">
      <c r="A2767" t="s">
        <v>2759</v>
      </c>
      <c r="B2767" t="s">
        <v>2760</v>
      </c>
      <c r="C2767" t="s">
        <v>2761</v>
      </c>
      <c r="D2767" t="s">
        <v>4405</v>
      </c>
      <c r="E2767" t="s">
        <v>266</v>
      </c>
      <c r="F2767" t="s">
        <v>4400</v>
      </c>
      <c r="G2767" t="s">
        <v>4420</v>
      </c>
      <c r="H2767" t="s">
        <v>2728</v>
      </c>
      <c r="I2767">
        <v>1</v>
      </c>
      <c r="J2767">
        <v>5059855216222</v>
      </c>
      <c r="K2767" t="s">
        <v>3690</v>
      </c>
      <c r="L2767" t="str">
        <f t="shared" si="211"/>
        <v>RXTED0136731</v>
      </c>
      <c r="M2767" t="s">
        <v>1783</v>
      </c>
      <c r="N2767" t="str">
        <f t="shared" si="212"/>
        <v>LIL</v>
      </c>
      <c r="O2767" t="str">
        <f t="shared" si="213"/>
        <v>004</v>
      </c>
      <c r="P2767" t="s">
        <v>2764</v>
      </c>
      <c r="Q2767" t="s">
        <v>2764</v>
      </c>
      <c r="R2767" t="s">
        <v>2764</v>
      </c>
      <c r="S2767" t="s">
        <v>3690</v>
      </c>
      <c r="T2767" t="s">
        <v>4402</v>
      </c>
      <c r="U2767" t="s">
        <v>4402</v>
      </c>
      <c r="V2767" t="s">
        <v>4402</v>
      </c>
      <c r="W2767" t="s">
        <v>2764</v>
      </c>
      <c r="X2767" t="s">
        <v>2764</v>
      </c>
      <c r="Y2767" t="s">
        <v>2764</v>
      </c>
      <c r="Z2767" t="s">
        <v>2764</v>
      </c>
      <c r="AA2767">
        <v>322.62455758235774</v>
      </c>
      <c r="AB2767" s="6">
        <f t="shared" si="210"/>
        <v>322.62455758235774</v>
      </c>
      <c r="AC2767" t="s">
        <v>2766</v>
      </c>
      <c r="AD2767" t="s">
        <v>3688</v>
      </c>
    </row>
    <row r="2768" spans="1:30" x14ac:dyDescent="0.25">
      <c r="A2768" t="s">
        <v>2759</v>
      </c>
      <c r="B2768" t="s">
        <v>2760</v>
      </c>
      <c r="C2768" t="s">
        <v>2761</v>
      </c>
      <c r="D2768" t="s">
        <v>4405</v>
      </c>
      <c r="E2768" t="s">
        <v>266</v>
      </c>
      <c r="F2768" t="s">
        <v>4400</v>
      </c>
      <c r="G2768" t="s">
        <v>4420</v>
      </c>
      <c r="H2768" t="s">
        <v>2728</v>
      </c>
      <c r="I2768">
        <v>3</v>
      </c>
      <c r="J2768">
        <v>5059855216208</v>
      </c>
      <c r="K2768" t="s">
        <v>3691</v>
      </c>
      <c r="L2768" t="str">
        <f t="shared" si="211"/>
        <v>RXTED0136731</v>
      </c>
      <c r="M2768" t="s">
        <v>1766</v>
      </c>
      <c r="N2768" t="str">
        <f t="shared" si="212"/>
        <v>LIL</v>
      </c>
      <c r="O2768" t="str">
        <f t="shared" si="213"/>
        <v>005</v>
      </c>
      <c r="P2768" t="s">
        <v>2764</v>
      </c>
      <c r="Q2768" t="s">
        <v>2764</v>
      </c>
      <c r="R2768" t="s">
        <v>2764</v>
      </c>
      <c r="S2768" t="s">
        <v>3691</v>
      </c>
      <c r="T2768" t="s">
        <v>4402</v>
      </c>
      <c r="U2768" t="s">
        <v>4402</v>
      </c>
      <c r="V2768" t="s">
        <v>4402</v>
      </c>
      <c r="W2768" t="s">
        <v>2764</v>
      </c>
      <c r="X2768" t="s">
        <v>2764</v>
      </c>
      <c r="Y2768" t="s">
        <v>2764</v>
      </c>
      <c r="Z2768" t="s">
        <v>2764</v>
      </c>
      <c r="AA2768">
        <v>322.62455758235774</v>
      </c>
      <c r="AB2768" s="6">
        <f t="shared" si="210"/>
        <v>967.87367274707321</v>
      </c>
      <c r="AC2768" t="s">
        <v>2766</v>
      </c>
      <c r="AD2768" t="s">
        <v>3688</v>
      </c>
    </row>
    <row r="2769" spans="1:30" x14ac:dyDescent="0.25">
      <c r="A2769" t="s">
        <v>2759</v>
      </c>
      <c r="B2769" t="s">
        <v>2760</v>
      </c>
      <c r="C2769" t="s">
        <v>2761</v>
      </c>
      <c r="D2769" t="s">
        <v>4405</v>
      </c>
      <c r="E2769" t="s">
        <v>266</v>
      </c>
      <c r="F2769" t="s">
        <v>4400</v>
      </c>
      <c r="G2769" t="s">
        <v>4420</v>
      </c>
      <c r="H2769" t="s">
        <v>2728</v>
      </c>
      <c r="I2769">
        <v>1</v>
      </c>
      <c r="J2769">
        <v>5059855208531</v>
      </c>
      <c r="K2769" t="s">
        <v>3692</v>
      </c>
      <c r="L2769" t="str">
        <f t="shared" si="211"/>
        <v>RXTED0136732</v>
      </c>
      <c r="M2769" t="s">
        <v>343</v>
      </c>
      <c r="N2769" t="str">
        <f t="shared" si="212"/>
        <v>NAT</v>
      </c>
      <c r="O2769" t="str">
        <f t="shared" si="213"/>
        <v>002</v>
      </c>
      <c r="P2769" t="s">
        <v>2764</v>
      </c>
      <c r="Q2769" t="s">
        <v>2764</v>
      </c>
      <c r="R2769" t="s">
        <v>2764</v>
      </c>
      <c r="S2769" t="s">
        <v>3692</v>
      </c>
      <c r="T2769" t="s">
        <v>4402</v>
      </c>
      <c r="U2769" t="s">
        <v>4402</v>
      </c>
      <c r="V2769" t="s">
        <v>4402</v>
      </c>
      <c r="W2769" t="s">
        <v>2764</v>
      </c>
      <c r="X2769" t="s">
        <v>2764</v>
      </c>
      <c r="Y2769" t="s">
        <v>2764</v>
      </c>
      <c r="Z2769" t="s">
        <v>2764</v>
      </c>
      <c r="AA2769">
        <v>322.62455758235774</v>
      </c>
      <c r="AB2769" s="6">
        <f t="shared" si="210"/>
        <v>322.62455758235774</v>
      </c>
      <c r="AC2769" t="s">
        <v>2766</v>
      </c>
      <c r="AD2769" t="s">
        <v>3693</v>
      </c>
    </row>
    <row r="2770" spans="1:30" x14ac:dyDescent="0.25">
      <c r="A2770" t="s">
        <v>2759</v>
      </c>
      <c r="B2770" t="s">
        <v>2760</v>
      </c>
      <c r="C2770" t="s">
        <v>2761</v>
      </c>
      <c r="D2770" t="s">
        <v>4405</v>
      </c>
      <c r="E2770" t="s">
        <v>266</v>
      </c>
      <c r="F2770" t="s">
        <v>4400</v>
      </c>
      <c r="G2770" t="s">
        <v>4420</v>
      </c>
      <c r="H2770" t="s">
        <v>2728</v>
      </c>
      <c r="I2770">
        <v>2</v>
      </c>
      <c r="J2770">
        <v>5059855208517</v>
      </c>
      <c r="K2770" t="s">
        <v>3694</v>
      </c>
      <c r="L2770" t="str">
        <f t="shared" si="211"/>
        <v>RXTED0136732</v>
      </c>
      <c r="M2770" t="s">
        <v>401</v>
      </c>
      <c r="N2770" t="str">
        <f t="shared" si="212"/>
        <v>NAT</v>
      </c>
      <c r="O2770" t="str">
        <f t="shared" si="213"/>
        <v>003</v>
      </c>
      <c r="P2770" t="s">
        <v>2764</v>
      </c>
      <c r="Q2770" t="s">
        <v>2764</v>
      </c>
      <c r="R2770" t="s">
        <v>2764</v>
      </c>
      <c r="S2770" t="s">
        <v>3694</v>
      </c>
      <c r="T2770" t="s">
        <v>4402</v>
      </c>
      <c r="U2770" t="s">
        <v>4402</v>
      </c>
      <c r="V2770" t="s">
        <v>4402</v>
      </c>
      <c r="W2770" t="s">
        <v>2764</v>
      </c>
      <c r="X2770" t="s">
        <v>2764</v>
      </c>
      <c r="Y2770" t="s">
        <v>2764</v>
      </c>
      <c r="Z2770" t="s">
        <v>2764</v>
      </c>
      <c r="AA2770">
        <v>322.62455758235774</v>
      </c>
      <c r="AB2770" s="6">
        <f t="shared" si="210"/>
        <v>645.24911516471548</v>
      </c>
      <c r="AC2770" t="s">
        <v>2766</v>
      </c>
      <c r="AD2770" t="s">
        <v>3693</v>
      </c>
    </row>
    <row r="2771" spans="1:30" x14ac:dyDescent="0.25">
      <c r="A2771" t="s">
        <v>2759</v>
      </c>
      <c r="B2771" t="s">
        <v>2760</v>
      </c>
      <c r="C2771" t="s">
        <v>2761</v>
      </c>
      <c r="D2771" t="s">
        <v>4405</v>
      </c>
      <c r="E2771" t="s">
        <v>266</v>
      </c>
      <c r="F2771" t="s">
        <v>4400</v>
      </c>
      <c r="G2771" t="s">
        <v>4420</v>
      </c>
      <c r="H2771" t="s">
        <v>2728</v>
      </c>
      <c r="I2771">
        <v>1</v>
      </c>
      <c r="J2771">
        <v>5059855208494</v>
      </c>
      <c r="K2771" t="s">
        <v>3695</v>
      </c>
      <c r="L2771" t="str">
        <f t="shared" si="211"/>
        <v>RXTED0136732</v>
      </c>
      <c r="M2771" t="s">
        <v>403</v>
      </c>
      <c r="N2771" t="str">
        <f t="shared" si="212"/>
        <v>NAT</v>
      </c>
      <c r="O2771" t="str">
        <f t="shared" si="213"/>
        <v>004</v>
      </c>
      <c r="P2771" t="s">
        <v>2764</v>
      </c>
      <c r="Q2771" t="s">
        <v>2764</v>
      </c>
      <c r="R2771" t="s">
        <v>2764</v>
      </c>
      <c r="S2771" t="s">
        <v>3695</v>
      </c>
      <c r="T2771" t="s">
        <v>4402</v>
      </c>
      <c r="U2771" t="s">
        <v>4402</v>
      </c>
      <c r="V2771" t="s">
        <v>4402</v>
      </c>
      <c r="W2771" t="s">
        <v>2764</v>
      </c>
      <c r="X2771" t="s">
        <v>2764</v>
      </c>
      <c r="Y2771" t="s">
        <v>2764</v>
      </c>
      <c r="Z2771" t="s">
        <v>2764</v>
      </c>
      <c r="AA2771">
        <v>322.62455758235774</v>
      </c>
      <c r="AB2771" s="6">
        <f t="shared" si="210"/>
        <v>322.62455758235774</v>
      </c>
      <c r="AC2771" t="s">
        <v>2766</v>
      </c>
      <c r="AD2771" t="s">
        <v>3693</v>
      </c>
    </row>
    <row r="2772" spans="1:30" x14ac:dyDescent="0.25">
      <c r="A2772" t="s">
        <v>2759</v>
      </c>
      <c r="B2772" t="s">
        <v>2760</v>
      </c>
      <c r="C2772" t="s">
        <v>2761</v>
      </c>
      <c r="D2772" t="s">
        <v>4405</v>
      </c>
      <c r="E2772" t="s">
        <v>266</v>
      </c>
      <c r="F2772" t="s">
        <v>4400</v>
      </c>
      <c r="G2772" t="s">
        <v>4420</v>
      </c>
      <c r="H2772" t="s">
        <v>2728</v>
      </c>
      <c r="I2772">
        <v>1</v>
      </c>
      <c r="J2772">
        <v>5059855208470</v>
      </c>
      <c r="K2772" t="s">
        <v>3696</v>
      </c>
      <c r="L2772" t="str">
        <f t="shared" si="211"/>
        <v>RXTED0136732</v>
      </c>
      <c r="M2772" t="s">
        <v>405</v>
      </c>
      <c r="N2772" t="str">
        <f t="shared" si="212"/>
        <v>NAT</v>
      </c>
      <c r="O2772" t="str">
        <f t="shared" si="213"/>
        <v>005</v>
      </c>
      <c r="P2772" t="s">
        <v>2764</v>
      </c>
      <c r="Q2772" t="s">
        <v>2764</v>
      </c>
      <c r="R2772" t="s">
        <v>2764</v>
      </c>
      <c r="S2772" t="s">
        <v>3696</v>
      </c>
      <c r="T2772" t="s">
        <v>4402</v>
      </c>
      <c r="U2772" t="s">
        <v>4402</v>
      </c>
      <c r="V2772" t="s">
        <v>4402</v>
      </c>
      <c r="W2772" t="s">
        <v>2764</v>
      </c>
      <c r="X2772" t="s">
        <v>2764</v>
      </c>
      <c r="Y2772" t="s">
        <v>2764</v>
      </c>
      <c r="Z2772" t="s">
        <v>2764</v>
      </c>
      <c r="AA2772">
        <v>322.62455758235774</v>
      </c>
      <c r="AB2772" s="6">
        <f t="shared" si="210"/>
        <v>322.62455758235774</v>
      </c>
      <c r="AC2772" t="s">
        <v>2766</v>
      </c>
      <c r="AD2772" t="s">
        <v>3693</v>
      </c>
    </row>
    <row r="2773" spans="1:30" x14ac:dyDescent="0.25">
      <c r="A2773" t="s">
        <v>2759</v>
      </c>
      <c r="B2773" t="s">
        <v>2760</v>
      </c>
      <c r="C2773" t="s">
        <v>2761</v>
      </c>
      <c r="D2773" t="s">
        <v>4405</v>
      </c>
      <c r="E2773" t="s">
        <v>266</v>
      </c>
      <c r="F2773" t="s">
        <v>4400</v>
      </c>
      <c r="G2773" t="s">
        <v>4725</v>
      </c>
      <c r="H2773" t="s">
        <v>2728</v>
      </c>
      <c r="I2773">
        <v>3</v>
      </c>
      <c r="J2773">
        <v>5059855190140</v>
      </c>
      <c r="K2773" t="s">
        <v>3698</v>
      </c>
      <c r="L2773" t="str">
        <f t="shared" si="211"/>
        <v>RXTED0136734</v>
      </c>
      <c r="M2773" t="s">
        <v>382</v>
      </c>
      <c r="N2773" t="str">
        <f t="shared" si="212"/>
        <v>WHI</v>
      </c>
      <c r="O2773" t="str">
        <f t="shared" si="213"/>
        <v>005</v>
      </c>
      <c r="P2773" t="s">
        <v>2764</v>
      </c>
      <c r="Q2773" t="s">
        <v>2764</v>
      </c>
      <c r="R2773" t="s">
        <v>2764</v>
      </c>
      <c r="S2773" t="s">
        <v>3698</v>
      </c>
      <c r="T2773" t="s">
        <v>4402</v>
      </c>
      <c r="U2773" t="s">
        <v>4402</v>
      </c>
      <c r="V2773" t="s">
        <v>4402</v>
      </c>
      <c r="W2773" t="s">
        <v>2764</v>
      </c>
      <c r="X2773" t="s">
        <v>2764</v>
      </c>
      <c r="Y2773" t="s">
        <v>2764</v>
      </c>
      <c r="Z2773" t="s">
        <v>2764</v>
      </c>
      <c r="AA2773">
        <v>322.62455758235774</v>
      </c>
      <c r="AB2773" s="6">
        <f t="shared" si="210"/>
        <v>967.87367274707321</v>
      </c>
      <c r="AC2773" t="s">
        <v>2766</v>
      </c>
      <c r="AD2773" t="s">
        <v>3697</v>
      </c>
    </row>
    <row r="2774" spans="1:30" x14ac:dyDescent="0.25">
      <c r="A2774" t="s">
        <v>2759</v>
      </c>
      <c r="B2774" t="s">
        <v>2760</v>
      </c>
      <c r="C2774" t="s">
        <v>2761</v>
      </c>
      <c r="D2774" t="s">
        <v>4405</v>
      </c>
      <c r="E2774" t="s">
        <v>266</v>
      </c>
      <c r="F2774" t="s">
        <v>4400</v>
      </c>
      <c r="G2774" t="s">
        <v>4468</v>
      </c>
      <c r="H2774" t="s">
        <v>2728</v>
      </c>
      <c r="I2774">
        <v>3</v>
      </c>
      <c r="J2774">
        <v>5059855213023</v>
      </c>
      <c r="K2774" t="s">
        <v>3699</v>
      </c>
      <c r="L2774" t="str">
        <f t="shared" si="211"/>
        <v>RXTED0136739</v>
      </c>
      <c r="M2774" t="s">
        <v>1689</v>
      </c>
      <c r="N2774" t="str">
        <f t="shared" si="212"/>
        <v>MPK</v>
      </c>
      <c r="O2774" t="str">
        <f t="shared" si="213"/>
        <v>001</v>
      </c>
      <c r="P2774" t="s">
        <v>2764</v>
      </c>
      <c r="Q2774" t="s">
        <v>2764</v>
      </c>
      <c r="R2774" t="s">
        <v>2764</v>
      </c>
      <c r="S2774" t="s">
        <v>3699</v>
      </c>
      <c r="T2774" t="s">
        <v>4402</v>
      </c>
      <c r="U2774" t="s">
        <v>4402</v>
      </c>
      <c r="V2774" t="s">
        <v>4402</v>
      </c>
      <c r="W2774" t="s">
        <v>2764</v>
      </c>
      <c r="X2774" t="s">
        <v>2764</v>
      </c>
      <c r="Y2774" t="s">
        <v>2764</v>
      </c>
      <c r="Z2774" t="s">
        <v>2764</v>
      </c>
      <c r="AA2774">
        <v>250.47644976858155</v>
      </c>
      <c r="AB2774" s="6">
        <f t="shared" si="210"/>
        <v>751.42934930574461</v>
      </c>
      <c r="AC2774" t="s">
        <v>2766</v>
      </c>
      <c r="AD2774" t="s">
        <v>3700</v>
      </c>
    </row>
    <row r="2775" spans="1:30" x14ac:dyDescent="0.25">
      <c r="A2775" t="s">
        <v>2759</v>
      </c>
      <c r="B2775" t="s">
        <v>2760</v>
      </c>
      <c r="C2775" t="s">
        <v>2761</v>
      </c>
      <c r="D2775" t="s">
        <v>4405</v>
      </c>
      <c r="E2775" t="s">
        <v>266</v>
      </c>
      <c r="F2775" t="s">
        <v>4400</v>
      </c>
      <c r="G2775" t="s">
        <v>4468</v>
      </c>
      <c r="H2775" t="s">
        <v>2728</v>
      </c>
      <c r="I2775">
        <v>4</v>
      </c>
      <c r="J2775">
        <v>5059855213009</v>
      </c>
      <c r="K2775" t="s">
        <v>3701</v>
      </c>
      <c r="L2775" t="str">
        <f t="shared" si="211"/>
        <v>RXTED0136739</v>
      </c>
      <c r="M2775" t="s">
        <v>1690</v>
      </c>
      <c r="N2775" t="str">
        <f t="shared" si="212"/>
        <v>MPK</v>
      </c>
      <c r="O2775" t="str">
        <f t="shared" si="213"/>
        <v>002</v>
      </c>
      <c r="P2775" t="s">
        <v>2764</v>
      </c>
      <c r="Q2775" t="s">
        <v>2764</v>
      </c>
      <c r="R2775" t="s">
        <v>2764</v>
      </c>
      <c r="S2775" t="s">
        <v>3701</v>
      </c>
      <c r="T2775" t="s">
        <v>4402</v>
      </c>
      <c r="U2775" t="s">
        <v>4402</v>
      </c>
      <c r="V2775" t="s">
        <v>4402</v>
      </c>
      <c r="W2775" t="s">
        <v>2764</v>
      </c>
      <c r="X2775" t="s">
        <v>2764</v>
      </c>
      <c r="Y2775" t="s">
        <v>2764</v>
      </c>
      <c r="Z2775" t="s">
        <v>2764</v>
      </c>
      <c r="AA2775">
        <v>250.47644976858155</v>
      </c>
      <c r="AB2775" s="6">
        <f t="shared" si="210"/>
        <v>1001.9057990743262</v>
      </c>
      <c r="AC2775" t="s">
        <v>2766</v>
      </c>
      <c r="AD2775" t="s">
        <v>3700</v>
      </c>
    </row>
    <row r="2776" spans="1:30" x14ac:dyDescent="0.25">
      <c r="A2776" t="s">
        <v>2759</v>
      </c>
      <c r="B2776" t="s">
        <v>2760</v>
      </c>
      <c r="C2776" t="s">
        <v>2761</v>
      </c>
      <c r="D2776" t="s">
        <v>4405</v>
      </c>
      <c r="E2776" t="s">
        <v>266</v>
      </c>
      <c r="F2776" t="s">
        <v>4400</v>
      </c>
      <c r="G2776" t="s">
        <v>4468</v>
      </c>
      <c r="H2776" t="s">
        <v>2728</v>
      </c>
      <c r="I2776">
        <v>1</v>
      </c>
      <c r="J2776">
        <v>5059855212989</v>
      </c>
      <c r="K2776" t="s">
        <v>3702</v>
      </c>
      <c r="L2776" t="str">
        <f t="shared" si="211"/>
        <v>RXTED0136739</v>
      </c>
      <c r="M2776" t="s">
        <v>1691</v>
      </c>
      <c r="N2776" t="str">
        <f t="shared" si="212"/>
        <v>MPK</v>
      </c>
      <c r="O2776" t="str">
        <f t="shared" si="213"/>
        <v>003</v>
      </c>
      <c r="P2776" t="s">
        <v>2764</v>
      </c>
      <c r="Q2776" t="s">
        <v>2764</v>
      </c>
      <c r="R2776" t="s">
        <v>2764</v>
      </c>
      <c r="S2776" t="s">
        <v>3702</v>
      </c>
      <c r="T2776" t="s">
        <v>4402</v>
      </c>
      <c r="U2776" t="s">
        <v>4402</v>
      </c>
      <c r="V2776" t="s">
        <v>4402</v>
      </c>
      <c r="W2776" t="s">
        <v>2764</v>
      </c>
      <c r="X2776" t="s">
        <v>2764</v>
      </c>
      <c r="Y2776" t="s">
        <v>2764</v>
      </c>
      <c r="Z2776" t="s">
        <v>2764</v>
      </c>
      <c r="AA2776">
        <v>250.47644976858155</v>
      </c>
      <c r="AB2776" s="6">
        <f t="shared" si="210"/>
        <v>250.47644976858155</v>
      </c>
      <c r="AC2776" t="s">
        <v>2766</v>
      </c>
      <c r="AD2776" t="s">
        <v>3700</v>
      </c>
    </row>
    <row r="2777" spans="1:30" x14ac:dyDescent="0.25">
      <c r="A2777" t="s">
        <v>2759</v>
      </c>
      <c r="B2777" t="s">
        <v>2760</v>
      </c>
      <c r="C2777" t="s">
        <v>2761</v>
      </c>
      <c r="D2777" t="s">
        <v>4405</v>
      </c>
      <c r="E2777" t="s">
        <v>266</v>
      </c>
      <c r="F2777" t="s">
        <v>4400</v>
      </c>
      <c r="G2777" t="s">
        <v>4468</v>
      </c>
      <c r="H2777" t="s">
        <v>2728</v>
      </c>
      <c r="I2777">
        <v>1</v>
      </c>
      <c r="J2777">
        <v>5059855212965</v>
      </c>
      <c r="K2777" t="s">
        <v>3703</v>
      </c>
      <c r="L2777" t="str">
        <f t="shared" si="211"/>
        <v>RXTED0136739</v>
      </c>
      <c r="M2777" t="s">
        <v>1692</v>
      </c>
      <c r="N2777" t="str">
        <f t="shared" si="212"/>
        <v>MPK</v>
      </c>
      <c r="O2777" t="str">
        <f t="shared" si="213"/>
        <v>004</v>
      </c>
      <c r="P2777" t="s">
        <v>2764</v>
      </c>
      <c r="Q2777" t="s">
        <v>2764</v>
      </c>
      <c r="R2777" t="s">
        <v>2764</v>
      </c>
      <c r="S2777" t="s">
        <v>3703</v>
      </c>
      <c r="T2777" t="s">
        <v>4402</v>
      </c>
      <c r="U2777" t="s">
        <v>4402</v>
      </c>
      <c r="V2777" t="s">
        <v>4402</v>
      </c>
      <c r="W2777" t="s">
        <v>2764</v>
      </c>
      <c r="X2777" t="s">
        <v>2764</v>
      </c>
      <c r="Y2777" t="s">
        <v>2764</v>
      </c>
      <c r="Z2777" t="s">
        <v>2764</v>
      </c>
      <c r="AA2777">
        <v>250.47644976858155</v>
      </c>
      <c r="AB2777" s="6">
        <f t="shared" si="210"/>
        <v>250.47644976858155</v>
      </c>
      <c r="AC2777" t="s">
        <v>2766</v>
      </c>
      <c r="AD2777" t="s">
        <v>3700</v>
      </c>
    </row>
    <row r="2778" spans="1:30" x14ac:dyDescent="0.25">
      <c r="A2778" t="s">
        <v>2759</v>
      </c>
      <c r="B2778" t="s">
        <v>2760</v>
      </c>
      <c r="C2778" t="s">
        <v>2761</v>
      </c>
      <c r="D2778" t="s">
        <v>4405</v>
      </c>
      <c r="E2778" t="s">
        <v>266</v>
      </c>
      <c r="F2778" t="s">
        <v>4400</v>
      </c>
      <c r="G2778" t="s">
        <v>4468</v>
      </c>
      <c r="H2778" t="s">
        <v>2728</v>
      </c>
      <c r="I2778">
        <v>4</v>
      </c>
      <c r="J2778">
        <v>5059855212941</v>
      </c>
      <c r="K2778" t="s">
        <v>3704</v>
      </c>
      <c r="L2778" t="str">
        <f t="shared" si="211"/>
        <v>RXTED0136739</v>
      </c>
      <c r="M2778" t="s">
        <v>1693</v>
      </c>
      <c r="N2778" t="str">
        <f t="shared" si="212"/>
        <v>MPK</v>
      </c>
      <c r="O2778" t="str">
        <f t="shared" si="213"/>
        <v>005</v>
      </c>
      <c r="P2778" t="s">
        <v>2764</v>
      </c>
      <c r="Q2778" t="s">
        <v>2764</v>
      </c>
      <c r="R2778" t="s">
        <v>2764</v>
      </c>
      <c r="S2778" t="s">
        <v>3704</v>
      </c>
      <c r="T2778" t="s">
        <v>4402</v>
      </c>
      <c r="U2778" t="s">
        <v>4402</v>
      </c>
      <c r="V2778" t="s">
        <v>4402</v>
      </c>
      <c r="W2778" t="s">
        <v>2764</v>
      </c>
      <c r="X2778" t="s">
        <v>2764</v>
      </c>
      <c r="Y2778" t="s">
        <v>2764</v>
      </c>
      <c r="Z2778" t="s">
        <v>2764</v>
      </c>
      <c r="AA2778">
        <v>250.47644976858155</v>
      </c>
      <c r="AB2778" s="6">
        <f t="shared" si="210"/>
        <v>1001.9057990743262</v>
      </c>
      <c r="AC2778" t="s">
        <v>2766</v>
      </c>
      <c r="AD2778" t="s">
        <v>3700</v>
      </c>
    </row>
    <row r="2779" spans="1:30" x14ac:dyDescent="0.25">
      <c r="A2779" t="s">
        <v>2759</v>
      </c>
      <c r="B2779" t="s">
        <v>2760</v>
      </c>
      <c r="C2779" t="s">
        <v>2761</v>
      </c>
      <c r="D2779" t="s">
        <v>4405</v>
      </c>
      <c r="E2779" t="s">
        <v>266</v>
      </c>
      <c r="F2779" t="s">
        <v>4400</v>
      </c>
      <c r="G2779" t="s">
        <v>4445</v>
      </c>
      <c r="H2779" t="s">
        <v>2728</v>
      </c>
      <c r="I2779">
        <v>9</v>
      </c>
      <c r="J2779">
        <v>5059855021000</v>
      </c>
      <c r="K2779" t="s">
        <v>3705</v>
      </c>
      <c r="L2779" t="str">
        <f t="shared" si="211"/>
        <v>RXTED0137180</v>
      </c>
      <c r="M2779" t="s">
        <v>273</v>
      </c>
      <c r="N2779" t="str">
        <f t="shared" si="212"/>
        <v>WHI</v>
      </c>
      <c r="O2779" t="str">
        <f t="shared" si="213"/>
        <v>001</v>
      </c>
      <c r="P2779" t="s">
        <v>2764</v>
      </c>
      <c r="Q2779" t="s">
        <v>2764</v>
      </c>
      <c r="R2779" t="s">
        <v>2764</v>
      </c>
      <c r="S2779" t="s">
        <v>3705</v>
      </c>
      <c r="T2779" t="s">
        <v>4402</v>
      </c>
      <c r="U2779" t="s">
        <v>4402</v>
      </c>
      <c r="V2779" t="s">
        <v>4402</v>
      </c>
      <c r="W2779" t="s">
        <v>2764</v>
      </c>
      <c r="X2779" t="s">
        <v>2764</v>
      </c>
      <c r="Y2779" t="s">
        <v>2764</v>
      </c>
      <c r="Z2779" t="s">
        <v>2764</v>
      </c>
      <c r="AA2779">
        <v>78.954533079226792</v>
      </c>
      <c r="AB2779" s="6">
        <f t="shared" si="210"/>
        <v>710.59079771304118</v>
      </c>
      <c r="AC2779" t="s">
        <v>2766</v>
      </c>
      <c r="AD2779" t="s">
        <v>3706</v>
      </c>
    </row>
    <row r="2780" spans="1:30" x14ac:dyDescent="0.25">
      <c r="A2780" t="s">
        <v>2759</v>
      </c>
      <c r="B2780" t="s">
        <v>2760</v>
      </c>
      <c r="C2780" t="s">
        <v>2761</v>
      </c>
      <c r="D2780" t="s">
        <v>4405</v>
      </c>
      <c r="E2780" t="s">
        <v>266</v>
      </c>
      <c r="F2780" t="s">
        <v>4400</v>
      </c>
      <c r="G2780" t="s">
        <v>4445</v>
      </c>
      <c r="H2780" t="s">
        <v>2728</v>
      </c>
      <c r="I2780">
        <v>3</v>
      </c>
      <c r="J2780">
        <v>5059855020997</v>
      </c>
      <c r="K2780" t="s">
        <v>3707</v>
      </c>
      <c r="L2780" t="str">
        <f t="shared" si="211"/>
        <v>RXTED0137180</v>
      </c>
      <c r="M2780" t="s">
        <v>378</v>
      </c>
      <c r="N2780" t="str">
        <f t="shared" si="212"/>
        <v>WHI</v>
      </c>
      <c r="O2780" t="str">
        <f t="shared" si="213"/>
        <v>002</v>
      </c>
      <c r="P2780" t="s">
        <v>2764</v>
      </c>
      <c r="Q2780" t="s">
        <v>2764</v>
      </c>
      <c r="R2780" t="s">
        <v>2764</v>
      </c>
      <c r="S2780" t="s">
        <v>3707</v>
      </c>
      <c r="T2780" t="s">
        <v>4402</v>
      </c>
      <c r="U2780" t="s">
        <v>4402</v>
      </c>
      <c r="V2780" t="s">
        <v>4402</v>
      </c>
      <c r="W2780" t="s">
        <v>2764</v>
      </c>
      <c r="X2780" t="s">
        <v>2764</v>
      </c>
      <c r="Y2780" t="s">
        <v>2764</v>
      </c>
      <c r="Z2780" t="s">
        <v>2764</v>
      </c>
      <c r="AA2780">
        <v>78.954533079226792</v>
      </c>
      <c r="AB2780" s="6">
        <f t="shared" si="210"/>
        <v>236.86359923768038</v>
      </c>
      <c r="AC2780" t="s">
        <v>2766</v>
      </c>
      <c r="AD2780" t="s">
        <v>3706</v>
      </c>
    </row>
    <row r="2781" spans="1:30" x14ac:dyDescent="0.25">
      <c r="A2781" t="s">
        <v>2759</v>
      </c>
      <c r="B2781" t="s">
        <v>2760</v>
      </c>
      <c r="C2781" t="s">
        <v>2761</v>
      </c>
      <c r="D2781" t="s">
        <v>4405</v>
      </c>
      <c r="E2781" t="s">
        <v>266</v>
      </c>
      <c r="F2781" t="s">
        <v>4400</v>
      </c>
      <c r="G2781" t="s">
        <v>4445</v>
      </c>
      <c r="H2781" t="s">
        <v>2728</v>
      </c>
      <c r="I2781">
        <v>1</v>
      </c>
      <c r="J2781">
        <v>5059855020980</v>
      </c>
      <c r="K2781" t="s">
        <v>3708</v>
      </c>
      <c r="L2781" t="str">
        <f t="shared" si="211"/>
        <v>RXTED0137180</v>
      </c>
      <c r="M2781" t="s">
        <v>303</v>
      </c>
      <c r="N2781" t="str">
        <f t="shared" si="212"/>
        <v>WHI</v>
      </c>
      <c r="O2781" t="str">
        <f t="shared" si="213"/>
        <v>003</v>
      </c>
      <c r="P2781" t="s">
        <v>2764</v>
      </c>
      <c r="Q2781" t="s">
        <v>2764</v>
      </c>
      <c r="R2781" t="s">
        <v>2764</v>
      </c>
      <c r="S2781" t="s">
        <v>3708</v>
      </c>
      <c r="T2781" t="s">
        <v>4402</v>
      </c>
      <c r="U2781" t="s">
        <v>4402</v>
      </c>
      <c r="V2781" t="s">
        <v>4402</v>
      </c>
      <c r="W2781" t="s">
        <v>2764</v>
      </c>
      <c r="X2781" t="s">
        <v>2764</v>
      </c>
      <c r="Y2781" t="s">
        <v>2764</v>
      </c>
      <c r="Z2781" t="s">
        <v>2764</v>
      </c>
      <c r="AA2781">
        <v>78.954533079226792</v>
      </c>
      <c r="AB2781" s="6">
        <f t="shared" si="210"/>
        <v>78.954533079226792</v>
      </c>
      <c r="AC2781" t="s">
        <v>2766</v>
      </c>
      <c r="AD2781" t="s">
        <v>3706</v>
      </c>
    </row>
    <row r="2782" spans="1:30" x14ac:dyDescent="0.25">
      <c r="A2782" t="s">
        <v>2759</v>
      </c>
      <c r="B2782" t="s">
        <v>2760</v>
      </c>
      <c r="C2782" t="s">
        <v>2761</v>
      </c>
      <c r="D2782" t="s">
        <v>4405</v>
      </c>
      <c r="E2782" t="s">
        <v>266</v>
      </c>
      <c r="F2782" t="s">
        <v>4400</v>
      </c>
      <c r="G2782" t="s">
        <v>4445</v>
      </c>
      <c r="H2782" t="s">
        <v>2728</v>
      </c>
      <c r="I2782">
        <v>1</v>
      </c>
      <c r="J2782">
        <v>5059855214334</v>
      </c>
      <c r="K2782" t="s">
        <v>3709</v>
      </c>
      <c r="L2782" t="str">
        <f t="shared" si="211"/>
        <v>RXTED0137397</v>
      </c>
      <c r="M2782" t="s">
        <v>1685</v>
      </c>
      <c r="N2782" t="str">
        <f t="shared" si="212"/>
        <v>MGN</v>
      </c>
      <c r="O2782" t="str">
        <f t="shared" si="213"/>
        <v>004</v>
      </c>
      <c r="P2782" t="s">
        <v>2764</v>
      </c>
      <c r="Q2782" t="s">
        <v>2764</v>
      </c>
      <c r="R2782" t="s">
        <v>2764</v>
      </c>
      <c r="S2782" t="s">
        <v>3709</v>
      </c>
      <c r="T2782" t="s">
        <v>4402</v>
      </c>
      <c r="U2782" t="s">
        <v>4402</v>
      </c>
      <c r="V2782" t="s">
        <v>4402</v>
      </c>
      <c r="W2782" t="s">
        <v>2764</v>
      </c>
      <c r="X2782" t="s">
        <v>2764</v>
      </c>
      <c r="Y2782" t="s">
        <v>2764</v>
      </c>
      <c r="Z2782" t="s">
        <v>2764</v>
      </c>
      <c r="AA2782">
        <v>179.68962700789544</v>
      </c>
      <c r="AB2782" s="6">
        <f t="shared" si="210"/>
        <v>179.68962700789544</v>
      </c>
      <c r="AC2782" t="s">
        <v>2766</v>
      </c>
      <c r="AD2782" t="s">
        <v>3710</v>
      </c>
    </row>
    <row r="2783" spans="1:30" x14ac:dyDescent="0.25">
      <c r="A2783" t="s">
        <v>2759</v>
      </c>
      <c r="B2783" t="s">
        <v>2760</v>
      </c>
      <c r="C2783" t="s">
        <v>2761</v>
      </c>
      <c r="D2783" t="s">
        <v>4405</v>
      </c>
      <c r="E2783" t="s">
        <v>266</v>
      </c>
      <c r="F2783" t="s">
        <v>4400</v>
      </c>
      <c r="G2783" t="s">
        <v>4445</v>
      </c>
      <c r="H2783" t="s">
        <v>2728</v>
      </c>
      <c r="I2783">
        <v>6</v>
      </c>
      <c r="J2783">
        <v>5059855214310</v>
      </c>
      <c r="K2783" t="s">
        <v>3711</v>
      </c>
      <c r="L2783" t="str">
        <f t="shared" si="211"/>
        <v>RXTED0137397</v>
      </c>
      <c r="M2783" t="s">
        <v>1725</v>
      </c>
      <c r="N2783" t="str">
        <f t="shared" si="212"/>
        <v>MGN</v>
      </c>
      <c r="O2783" t="str">
        <f t="shared" si="213"/>
        <v>005</v>
      </c>
      <c r="P2783" t="s">
        <v>2764</v>
      </c>
      <c r="Q2783" t="s">
        <v>2764</v>
      </c>
      <c r="R2783" t="s">
        <v>2764</v>
      </c>
      <c r="S2783" t="s">
        <v>3711</v>
      </c>
      <c r="T2783" t="s">
        <v>4402</v>
      </c>
      <c r="U2783" t="s">
        <v>4402</v>
      </c>
      <c r="V2783" t="s">
        <v>4402</v>
      </c>
      <c r="W2783" t="s">
        <v>2764</v>
      </c>
      <c r="X2783" t="s">
        <v>2764</v>
      </c>
      <c r="Y2783" t="s">
        <v>2764</v>
      </c>
      <c r="Z2783" t="s">
        <v>2764</v>
      </c>
      <c r="AA2783">
        <v>179.68962700789544</v>
      </c>
      <c r="AB2783" s="6">
        <f t="shared" si="210"/>
        <v>1078.1377620473727</v>
      </c>
      <c r="AC2783" t="s">
        <v>2766</v>
      </c>
      <c r="AD2783" t="s">
        <v>3710</v>
      </c>
    </row>
    <row r="2784" spans="1:30" x14ac:dyDescent="0.25">
      <c r="A2784" t="s">
        <v>2759</v>
      </c>
      <c r="B2784" t="s">
        <v>2760</v>
      </c>
      <c r="C2784" t="s">
        <v>2761</v>
      </c>
      <c r="D2784" t="s">
        <v>4405</v>
      </c>
      <c r="E2784" t="s">
        <v>266</v>
      </c>
      <c r="F2784" t="s">
        <v>4400</v>
      </c>
      <c r="G2784" t="s">
        <v>4420</v>
      </c>
      <c r="H2784" t="s">
        <v>2728</v>
      </c>
      <c r="I2784">
        <v>1</v>
      </c>
      <c r="J2784">
        <v>5059855220397</v>
      </c>
      <c r="K2784" t="s">
        <v>3712</v>
      </c>
      <c r="L2784" t="str">
        <f t="shared" si="211"/>
        <v>RXTED0137399</v>
      </c>
      <c r="M2784" t="s">
        <v>1784</v>
      </c>
      <c r="N2784" t="str">
        <f t="shared" si="212"/>
        <v>KHA</v>
      </c>
      <c r="O2784" t="str">
        <f t="shared" si="213"/>
        <v>003</v>
      </c>
      <c r="P2784" t="s">
        <v>2764</v>
      </c>
      <c r="Q2784" t="s">
        <v>2764</v>
      </c>
      <c r="R2784" t="s">
        <v>2764</v>
      </c>
      <c r="S2784" t="s">
        <v>3712</v>
      </c>
      <c r="T2784" t="s">
        <v>4402</v>
      </c>
      <c r="U2784" t="s">
        <v>4402</v>
      </c>
      <c r="V2784" t="s">
        <v>4402</v>
      </c>
      <c r="W2784" t="s">
        <v>2764</v>
      </c>
      <c r="X2784" t="s">
        <v>2764</v>
      </c>
      <c r="Y2784" t="s">
        <v>2764</v>
      </c>
      <c r="Z2784" t="s">
        <v>2764</v>
      </c>
      <c r="AA2784">
        <v>279.06343588347397</v>
      </c>
      <c r="AB2784" s="6">
        <f t="shared" si="210"/>
        <v>279.06343588347397</v>
      </c>
      <c r="AC2784" t="s">
        <v>2766</v>
      </c>
      <c r="AD2784" t="s">
        <v>3713</v>
      </c>
    </row>
    <row r="2785" spans="1:30" x14ac:dyDescent="0.25">
      <c r="A2785" t="s">
        <v>2759</v>
      </c>
      <c r="B2785" t="s">
        <v>2760</v>
      </c>
      <c r="C2785" t="s">
        <v>2761</v>
      </c>
      <c r="D2785" t="s">
        <v>4405</v>
      </c>
      <c r="E2785" t="s">
        <v>266</v>
      </c>
      <c r="F2785" t="s">
        <v>4400</v>
      </c>
      <c r="G2785" t="s">
        <v>4507</v>
      </c>
      <c r="H2785" t="s">
        <v>2728</v>
      </c>
      <c r="I2785">
        <v>1</v>
      </c>
      <c r="J2785">
        <v>5059855006526</v>
      </c>
      <c r="K2785" t="s">
        <v>3714</v>
      </c>
      <c r="L2785" t="str">
        <f t="shared" si="211"/>
        <v>RXTED0137402</v>
      </c>
      <c r="M2785" t="s">
        <v>961</v>
      </c>
      <c r="N2785" t="str">
        <f t="shared" si="212"/>
        <v>PNK</v>
      </c>
      <c r="O2785" t="str">
        <f t="shared" si="213"/>
        <v>002</v>
      </c>
      <c r="P2785" t="s">
        <v>2764</v>
      </c>
      <c r="Q2785" t="s">
        <v>2764</v>
      </c>
      <c r="R2785" t="s">
        <v>2764</v>
      </c>
      <c r="S2785" t="s">
        <v>3714</v>
      </c>
      <c r="T2785" t="s">
        <v>4402</v>
      </c>
      <c r="U2785" t="s">
        <v>4402</v>
      </c>
      <c r="V2785" t="s">
        <v>4402</v>
      </c>
      <c r="W2785" t="s">
        <v>2764</v>
      </c>
      <c r="X2785" t="s">
        <v>2764</v>
      </c>
      <c r="Y2785" t="s">
        <v>2764</v>
      </c>
      <c r="Z2785" t="s">
        <v>2764</v>
      </c>
      <c r="AA2785">
        <v>136.1285053090117</v>
      </c>
      <c r="AB2785" s="6">
        <f t="shared" si="210"/>
        <v>136.1285053090117</v>
      </c>
      <c r="AC2785" t="s">
        <v>2766</v>
      </c>
      <c r="AD2785" t="s">
        <v>3715</v>
      </c>
    </row>
    <row r="2786" spans="1:30" x14ac:dyDescent="0.25">
      <c r="A2786" t="s">
        <v>2759</v>
      </c>
      <c r="B2786" t="s">
        <v>2760</v>
      </c>
      <c r="C2786" t="s">
        <v>2761</v>
      </c>
      <c r="D2786" t="s">
        <v>4405</v>
      </c>
      <c r="E2786" t="s">
        <v>266</v>
      </c>
      <c r="F2786" t="s">
        <v>4406</v>
      </c>
      <c r="G2786" t="s">
        <v>4477</v>
      </c>
      <c r="H2786" t="s">
        <v>2725</v>
      </c>
      <c r="I2786">
        <v>1</v>
      </c>
      <c r="J2786">
        <v>5059855129829</v>
      </c>
      <c r="K2786" t="s">
        <v>3716</v>
      </c>
      <c r="L2786" t="str">
        <f t="shared" si="211"/>
        <v>RXTED0137422</v>
      </c>
      <c r="M2786" t="s">
        <v>1785</v>
      </c>
      <c r="N2786" t="str">
        <f t="shared" si="212"/>
        <v>PBL</v>
      </c>
      <c r="O2786" t="str">
        <f t="shared" si="213"/>
        <v>OSO</v>
      </c>
      <c r="P2786" t="s">
        <v>2764</v>
      </c>
      <c r="Q2786" t="s">
        <v>2764</v>
      </c>
      <c r="R2786" t="s">
        <v>2764</v>
      </c>
      <c r="S2786" t="s">
        <v>3716</v>
      </c>
      <c r="T2786" t="s">
        <v>4402</v>
      </c>
      <c r="U2786" t="s">
        <v>4402</v>
      </c>
      <c r="V2786" t="s">
        <v>4402</v>
      </c>
      <c r="W2786" t="s">
        <v>2764</v>
      </c>
      <c r="X2786" t="s">
        <v>2764</v>
      </c>
      <c r="Y2786" t="s">
        <v>2764</v>
      </c>
      <c r="Z2786" t="s">
        <v>2764</v>
      </c>
      <c r="AA2786">
        <v>129.32208004356113</v>
      </c>
      <c r="AB2786" s="6">
        <f t="shared" si="210"/>
        <v>129.32208004356113</v>
      </c>
      <c r="AC2786" t="s">
        <v>2766</v>
      </c>
      <c r="AD2786" t="s">
        <v>3717</v>
      </c>
    </row>
    <row r="2787" spans="1:30" x14ac:dyDescent="0.25">
      <c r="A2787" t="s">
        <v>2759</v>
      </c>
      <c r="B2787" t="s">
        <v>2760</v>
      </c>
      <c r="C2787" t="s">
        <v>2761</v>
      </c>
      <c r="D2787" t="s">
        <v>4399</v>
      </c>
      <c r="E2787" t="s">
        <v>265</v>
      </c>
      <c r="F2787" t="s">
        <v>4400</v>
      </c>
      <c r="G2787" t="s">
        <v>4507</v>
      </c>
      <c r="H2787" t="s">
        <v>2728</v>
      </c>
      <c r="I2787">
        <v>1</v>
      </c>
      <c r="J2787">
        <v>5059855351718</v>
      </c>
      <c r="K2787" t="s">
        <v>3718</v>
      </c>
      <c r="L2787" t="str">
        <f t="shared" si="211"/>
        <v>RXTED0137435</v>
      </c>
      <c r="M2787" t="s">
        <v>2826</v>
      </c>
      <c r="N2787" t="str">
        <f t="shared" si="212"/>
        <v>NVY</v>
      </c>
      <c r="O2787" t="str">
        <f t="shared" si="213"/>
        <v>006</v>
      </c>
      <c r="P2787" t="s">
        <v>2764</v>
      </c>
      <c r="Q2787" t="s">
        <v>2764</v>
      </c>
      <c r="R2787" t="s">
        <v>2764</v>
      </c>
      <c r="S2787" t="s">
        <v>3718</v>
      </c>
      <c r="T2787" t="s">
        <v>4402</v>
      </c>
      <c r="U2787" t="s">
        <v>4402</v>
      </c>
      <c r="V2787" t="s">
        <v>4402</v>
      </c>
      <c r="W2787" t="s">
        <v>2764</v>
      </c>
      <c r="X2787" t="s">
        <v>2764</v>
      </c>
      <c r="Y2787" t="s">
        <v>2764</v>
      </c>
      <c r="Z2787" t="s">
        <v>2764</v>
      </c>
      <c r="AA2787">
        <v>136.1285053090117</v>
      </c>
      <c r="AB2787" s="6">
        <f t="shared" si="210"/>
        <v>136.1285053090117</v>
      </c>
      <c r="AC2787" t="s">
        <v>2766</v>
      </c>
      <c r="AD2787" t="s">
        <v>3719</v>
      </c>
    </row>
    <row r="2788" spans="1:30" x14ac:dyDescent="0.25">
      <c r="A2788" t="s">
        <v>2759</v>
      </c>
      <c r="B2788" t="s">
        <v>2760</v>
      </c>
      <c r="C2788" t="s">
        <v>2761</v>
      </c>
      <c r="D2788" t="s">
        <v>4399</v>
      </c>
      <c r="E2788" t="s">
        <v>265</v>
      </c>
      <c r="F2788" t="s">
        <v>4400</v>
      </c>
      <c r="G2788" t="s">
        <v>4507</v>
      </c>
      <c r="H2788" t="s">
        <v>2728</v>
      </c>
      <c r="I2788">
        <v>2</v>
      </c>
      <c r="J2788">
        <v>5059855351701</v>
      </c>
      <c r="K2788" t="s">
        <v>3720</v>
      </c>
      <c r="L2788" t="str">
        <f t="shared" si="211"/>
        <v>RXTED0137435</v>
      </c>
      <c r="M2788" t="s">
        <v>374</v>
      </c>
      <c r="N2788" t="str">
        <f t="shared" si="212"/>
        <v>NVY</v>
      </c>
      <c r="O2788" t="str">
        <f t="shared" si="213"/>
        <v>007</v>
      </c>
      <c r="P2788" t="s">
        <v>2764</v>
      </c>
      <c r="Q2788" t="s">
        <v>2764</v>
      </c>
      <c r="R2788" t="s">
        <v>2764</v>
      </c>
      <c r="S2788" t="s">
        <v>3720</v>
      </c>
      <c r="T2788" t="s">
        <v>4402</v>
      </c>
      <c r="U2788" t="s">
        <v>4402</v>
      </c>
      <c r="V2788" t="s">
        <v>4402</v>
      </c>
      <c r="W2788" t="s">
        <v>2764</v>
      </c>
      <c r="X2788" t="s">
        <v>2764</v>
      </c>
      <c r="Y2788" t="s">
        <v>2764</v>
      </c>
      <c r="Z2788" t="s">
        <v>2764</v>
      </c>
      <c r="AA2788">
        <v>136.1285053090117</v>
      </c>
      <c r="AB2788" s="6">
        <f t="shared" si="210"/>
        <v>272.2570106180234</v>
      </c>
      <c r="AC2788" t="s">
        <v>2766</v>
      </c>
      <c r="AD2788" t="s">
        <v>3719</v>
      </c>
    </row>
    <row r="2789" spans="1:30" x14ac:dyDescent="0.25">
      <c r="A2789" t="s">
        <v>2759</v>
      </c>
      <c r="B2789" t="s">
        <v>2760</v>
      </c>
      <c r="C2789" t="s">
        <v>2761</v>
      </c>
      <c r="D2789" t="s">
        <v>4405</v>
      </c>
      <c r="E2789" t="s">
        <v>266</v>
      </c>
      <c r="F2789" t="s">
        <v>4400</v>
      </c>
      <c r="G2789" t="s">
        <v>4420</v>
      </c>
      <c r="H2789" t="s">
        <v>2728</v>
      </c>
      <c r="I2789">
        <v>3</v>
      </c>
      <c r="J2789">
        <v>5059855503872</v>
      </c>
      <c r="K2789" t="s">
        <v>3722</v>
      </c>
      <c r="L2789" t="str">
        <f t="shared" si="211"/>
        <v>RXTED0137450</v>
      </c>
      <c r="M2789" t="s">
        <v>1676</v>
      </c>
      <c r="N2789" t="str">
        <f t="shared" si="212"/>
        <v>BRO</v>
      </c>
      <c r="O2789" t="str">
        <f t="shared" si="213"/>
        <v>005</v>
      </c>
      <c r="P2789" t="s">
        <v>2764</v>
      </c>
      <c r="Q2789" t="s">
        <v>2764</v>
      </c>
      <c r="R2789" t="s">
        <v>2764</v>
      </c>
      <c r="S2789" t="s">
        <v>3722</v>
      </c>
      <c r="T2789" t="s">
        <v>4402</v>
      </c>
      <c r="U2789" t="s">
        <v>4402</v>
      </c>
      <c r="V2789" t="s">
        <v>4402</v>
      </c>
      <c r="W2789" t="s">
        <v>2764</v>
      </c>
      <c r="X2789" t="s">
        <v>2764</v>
      </c>
      <c r="Y2789" t="s">
        <v>2764</v>
      </c>
      <c r="Z2789" t="s">
        <v>2764</v>
      </c>
      <c r="AA2789">
        <v>236.86359923768038</v>
      </c>
      <c r="AB2789" s="6">
        <f t="shared" si="210"/>
        <v>710.59079771304118</v>
      </c>
      <c r="AC2789" t="s">
        <v>2766</v>
      </c>
      <c r="AD2789" t="s">
        <v>3721</v>
      </c>
    </row>
    <row r="2790" spans="1:30" x14ac:dyDescent="0.25">
      <c r="A2790" t="s">
        <v>2759</v>
      </c>
      <c r="B2790" t="s">
        <v>2760</v>
      </c>
      <c r="C2790" t="s">
        <v>2761</v>
      </c>
      <c r="D2790" t="s">
        <v>4399</v>
      </c>
      <c r="E2790" t="s">
        <v>265</v>
      </c>
      <c r="F2790" t="s">
        <v>4400</v>
      </c>
      <c r="G2790" t="s">
        <v>4468</v>
      </c>
      <c r="H2790" t="s">
        <v>2728</v>
      </c>
      <c r="I2790">
        <v>1</v>
      </c>
      <c r="J2790">
        <v>5059855135042</v>
      </c>
      <c r="K2790" t="s">
        <v>3724</v>
      </c>
      <c r="L2790" t="str">
        <f t="shared" si="211"/>
        <v>RXTED0137451</v>
      </c>
      <c r="M2790" t="s">
        <v>1786</v>
      </c>
      <c r="N2790" t="str">
        <f t="shared" si="212"/>
        <v>STE</v>
      </c>
      <c r="O2790" t="str">
        <f t="shared" si="213"/>
        <v>40R</v>
      </c>
      <c r="P2790" t="s">
        <v>2764</v>
      </c>
      <c r="Q2790" t="s">
        <v>2764</v>
      </c>
      <c r="R2790" t="s">
        <v>2764</v>
      </c>
      <c r="S2790" t="s">
        <v>3724</v>
      </c>
      <c r="T2790" t="s">
        <v>4402</v>
      </c>
      <c r="U2790" t="s">
        <v>4402</v>
      </c>
      <c r="V2790" t="s">
        <v>4402</v>
      </c>
      <c r="W2790" t="s">
        <v>2764</v>
      </c>
      <c r="X2790" t="s">
        <v>2764</v>
      </c>
      <c r="Y2790" t="s">
        <v>2764</v>
      </c>
      <c r="Z2790" t="s">
        <v>2764</v>
      </c>
      <c r="AA2790">
        <v>186.49605227334604</v>
      </c>
      <c r="AB2790" s="6">
        <f t="shared" si="210"/>
        <v>186.49605227334604</v>
      </c>
      <c r="AC2790" t="s">
        <v>2766</v>
      </c>
      <c r="AD2790" t="s">
        <v>3723</v>
      </c>
    </row>
    <row r="2791" spans="1:30" x14ac:dyDescent="0.25">
      <c r="A2791" t="s">
        <v>2759</v>
      </c>
      <c r="B2791" t="s">
        <v>2760</v>
      </c>
      <c r="C2791" t="s">
        <v>2761</v>
      </c>
      <c r="D2791" t="s">
        <v>4399</v>
      </c>
      <c r="E2791" t="s">
        <v>265</v>
      </c>
      <c r="F2791" t="s">
        <v>4489</v>
      </c>
      <c r="G2791" t="s">
        <v>4489</v>
      </c>
      <c r="H2791" t="s">
        <v>2727</v>
      </c>
      <c r="I2791">
        <v>1</v>
      </c>
      <c r="J2791">
        <v>5059855111473</v>
      </c>
      <c r="K2791" t="s">
        <v>3726</v>
      </c>
      <c r="L2791" t="str">
        <f t="shared" si="211"/>
        <v>RXTED0137458</v>
      </c>
      <c r="M2791" t="s">
        <v>1787</v>
      </c>
      <c r="N2791" t="str">
        <f t="shared" si="212"/>
        <v>GRY</v>
      </c>
      <c r="O2791" t="str">
        <f t="shared" si="213"/>
        <v>043</v>
      </c>
      <c r="P2791" t="s">
        <v>2764</v>
      </c>
      <c r="Q2791" t="s">
        <v>2764</v>
      </c>
      <c r="R2791" t="s">
        <v>2764</v>
      </c>
      <c r="S2791" t="s">
        <v>3726</v>
      </c>
      <c r="T2791" t="s">
        <v>4402</v>
      </c>
      <c r="U2791" t="s">
        <v>4402</v>
      </c>
      <c r="V2791" t="s">
        <v>4402</v>
      </c>
      <c r="W2791" t="s">
        <v>2764</v>
      </c>
      <c r="X2791" t="s">
        <v>2764</v>
      </c>
      <c r="Y2791" t="s">
        <v>2764</v>
      </c>
      <c r="Z2791" t="s">
        <v>2764</v>
      </c>
      <c r="AA2791">
        <v>171.52191668935475</v>
      </c>
      <c r="AB2791" s="6">
        <f t="shared" si="210"/>
        <v>171.52191668935475</v>
      </c>
      <c r="AC2791" t="s">
        <v>2766</v>
      </c>
      <c r="AD2791" t="s">
        <v>3725</v>
      </c>
    </row>
    <row r="2792" spans="1:30" x14ac:dyDescent="0.25">
      <c r="A2792" t="s">
        <v>2759</v>
      </c>
      <c r="B2792" t="s">
        <v>2760</v>
      </c>
      <c r="C2792" t="s">
        <v>2761</v>
      </c>
      <c r="D2792" t="s">
        <v>4399</v>
      </c>
      <c r="E2792" t="s">
        <v>265</v>
      </c>
      <c r="F2792" t="s">
        <v>4489</v>
      </c>
      <c r="G2792" t="s">
        <v>4489</v>
      </c>
      <c r="H2792" t="s">
        <v>2727</v>
      </c>
      <c r="I2792">
        <v>2</v>
      </c>
      <c r="J2792">
        <v>5059855111459</v>
      </c>
      <c r="K2792" t="s">
        <v>3727</v>
      </c>
      <c r="L2792" t="str">
        <f t="shared" si="211"/>
        <v>RXTED0137458</v>
      </c>
      <c r="M2792" t="s">
        <v>1788</v>
      </c>
      <c r="N2792" t="str">
        <f t="shared" si="212"/>
        <v>GRY</v>
      </c>
      <c r="O2792" t="str">
        <f t="shared" si="213"/>
        <v>045</v>
      </c>
      <c r="P2792" t="s">
        <v>2764</v>
      </c>
      <c r="Q2792" t="s">
        <v>2764</v>
      </c>
      <c r="R2792" t="s">
        <v>2764</v>
      </c>
      <c r="S2792" t="s">
        <v>3727</v>
      </c>
      <c r="T2792" t="s">
        <v>4402</v>
      </c>
      <c r="U2792" t="s">
        <v>4402</v>
      </c>
      <c r="V2792" t="s">
        <v>4402</v>
      </c>
      <c r="W2792" t="s">
        <v>2764</v>
      </c>
      <c r="X2792" t="s">
        <v>2764</v>
      </c>
      <c r="Y2792" t="s">
        <v>2764</v>
      </c>
      <c r="Z2792" t="s">
        <v>2764</v>
      </c>
      <c r="AA2792">
        <v>171.52191668935475</v>
      </c>
      <c r="AB2792" s="6">
        <f t="shared" si="210"/>
        <v>343.04383337870951</v>
      </c>
      <c r="AC2792" t="s">
        <v>2766</v>
      </c>
      <c r="AD2792" t="s">
        <v>3725</v>
      </c>
    </row>
    <row r="2793" spans="1:30" x14ac:dyDescent="0.25">
      <c r="A2793" t="s">
        <v>2759</v>
      </c>
      <c r="B2793" t="s">
        <v>2760</v>
      </c>
      <c r="C2793" t="s">
        <v>2761</v>
      </c>
      <c r="D2793" t="s">
        <v>4399</v>
      </c>
      <c r="E2793" t="s">
        <v>265</v>
      </c>
      <c r="F2793" t="s">
        <v>4400</v>
      </c>
      <c r="G2793" t="s">
        <v>4725</v>
      </c>
      <c r="H2793" t="s">
        <v>2728</v>
      </c>
      <c r="I2793">
        <v>4</v>
      </c>
      <c r="J2793">
        <v>5059855149216</v>
      </c>
      <c r="K2793" t="s">
        <v>3728</v>
      </c>
      <c r="L2793" t="str">
        <f t="shared" si="211"/>
        <v>RXTED0137486</v>
      </c>
      <c r="M2793" t="s">
        <v>2802</v>
      </c>
      <c r="N2793" t="str">
        <f t="shared" si="212"/>
        <v>NVY</v>
      </c>
      <c r="O2793" t="str">
        <f t="shared" si="213"/>
        <v>002</v>
      </c>
      <c r="P2793" t="s">
        <v>2764</v>
      </c>
      <c r="Q2793" t="s">
        <v>2764</v>
      </c>
      <c r="R2793" t="s">
        <v>2764</v>
      </c>
      <c r="S2793" t="s">
        <v>3728</v>
      </c>
      <c r="T2793" t="s">
        <v>4402</v>
      </c>
      <c r="U2793" t="s">
        <v>4402</v>
      </c>
      <c r="V2793" t="s">
        <v>4402</v>
      </c>
      <c r="W2793" t="s">
        <v>2764</v>
      </c>
      <c r="X2793" t="s">
        <v>2764</v>
      </c>
      <c r="Y2793" t="s">
        <v>2764</v>
      </c>
      <c r="Z2793" t="s">
        <v>2764</v>
      </c>
      <c r="AA2793">
        <v>236.86359923768038</v>
      </c>
      <c r="AB2793" s="6">
        <f t="shared" si="210"/>
        <v>947.4543969507215</v>
      </c>
      <c r="AC2793" t="s">
        <v>2766</v>
      </c>
      <c r="AD2793" t="s">
        <v>3729</v>
      </c>
    </row>
    <row r="2794" spans="1:30" x14ac:dyDescent="0.25">
      <c r="A2794" t="s">
        <v>2759</v>
      </c>
      <c r="B2794" t="s">
        <v>2760</v>
      </c>
      <c r="C2794" t="s">
        <v>2761</v>
      </c>
      <c r="D2794" t="s">
        <v>4399</v>
      </c>
      <c r="E2794" t="s">
        <v>265</v>
      </c>
      <c r="F2794" t="s">
        <v>4400</v>
      </c>
      <c r="G2794" t="s">
        <v>4725</v>
      </c>
      <c r="H2794" t="s">
        <v>2728</v>
      </c>
      <c r="I2794">
        <v>4</v>
      </c>
      <c r="J2794">
        <v>5059855149193</v>
      </c>
      <c r="K2794" t="s">
        <v>3730</v>
      </c>
      <c r="L2794" t="str">
        <f t="shared" si="211"/>
        <v>RXTED0137486</v>
      </c>
      <c r="M2794" t="s">
        <v>2770</v>
      </c>
      <c r="N2794" t="str">
        <f t="shared" si="212"/>
        <v>NVY</v>
      </c>
      <c r="O2794" t="str">
        <f t="shared" si="213"/>
        <v>003</v>
      </c>
      <c r="P2794" t="s">
        <v>2764</v>
      </c>
      <c r="Q2794" t="s">
        <v>2764</v>
      </c>
      <c r="R2794" t="s">
        <v>2764</v>
      </c>
      <c r="S2794" t="s">
        <v>3730</v>
      </c>
      <c r="T2794" t="s">
        <v>4402</v>
      </c>
      <c r="U2794" t="s">
        <v>4402</v>
      </c>
      <c r="V2794" t="s">
        <v>4402</v>
      </c>
      <c r="W2794" t="s">
        <v>2764</v>
      </c>
      <c r="X2794" t="s">
        <v>2764</v>
      </c>
      <c r="Y2794" t="s">
        <v>2764</v>
      </c>
      <c r="Z2794" t="s">
        <v>2764</v>
      </c>
      <c r="AA2794">
        <v>236.86359923768038</v>
      </c>
      <c r="AB2794" s="6">
        <f t="shared" si="210"/>
        <v>947.4543969507215</v>
      </c>
      <c r="AC2794" t="s">
        <v>2766</v>
      </c>
      <c r="AD2794" t="s">
        <v>3729</v>
      </c>
    </row>
    <row r="2795" spans="1:30" x14ac:dyDescent="0.25">
      <c r="A2795" t="s">
        <v>2759</v>
      </c>
      <c r="B2795" t="s">
        <v>2760</v>
      </c>
      <c r="C2795" t="s">
        <v>2761</v>
      </c>
      <c r="D2795" t="s">
        <v>4399</v>
      </c>
      <c r="E2795" t="s">
        <v>265</v>
      </c>
      <c r="F2795" t="s">
        <v>4400</v>
      </c>
      <c r="G2795" t="s">
        <v>4725</v>
      </c>
      <c r="H2795" t="s">
        <v>2728</v>
      </c>
      <c r="I2795">
        <v>3</v>
      </c>
      <c r="J2795">
        <v>5059855149179</v>
      </c>
      <c r="K2795" t="s">
        <v>3731</v>
      </c>
      <c r="L2795" t="str">
        <f t="shared" si="211"/>
        <v>RXTED0137486</v>
      </c>
      <c r="M2795" t="s">
        <v>368</v>
      </c>
      <c r="N2795" t="str">
        <f t="shared" si="212"/>
        <v>NVY</v>
      </c>
      <c r="O2795" t="str">
        <f t="shared" si="213"/>
        <v>004</v>
      </c>
      <c r="P2795" t="s">
        <v>2764</v>
      </c>
      <c r="Q2795" t="s">
        <v>2764</v>
      </c>
      <c r="R2795" t="s">
        <v>2764</v>
      </c>
      <c r="S2795" t="s">
        <v>3731</v>
      </c>
      <c r="T2795" t="s">
        <v>4402</v>
      </c>
      <c r="U2795" t="s">
        <v>4402</v>
      </c>
      <c r="V2795" t="s">
        <v>4402</v>
      </c>
      <c r="W2795" t="s">
        <v>2764</v>
      </c>
      <c r="X2795" t="s">
        <v>2764</v>
      </c>
      <c r="Y2795" t="s">
        <v>2764</v>
      </c>
      <c r="Z2795" t="s">
        <v>2764</v>
      </c>
      <c r="AA2795">
        <v>236.86359923768038</v>
      </c>
      <c r="AB2795" s="6">
        <f t="shared" si="210"/>
        <v>710.59079771304118</v>
      </c>
      <c r="AC2795" t="s">
        <v>2766</v>
      </c>
      <c r="AD2795" t="s">
        <v>3729</v>
      </c>
    </row>
    <row r="2796" spans="1:30" x14ac:dyDescent="0.25">
      <c r="A2796" t="s">
        <v>2759</v>
      </c>
      <c r="B2796" t="s">
        <v>2760</v>
      </c>
      <c r="C2796" t="s">
        <v>2761</v>
      </c>
      <c r="D2796" t="s">
        <v>4399</v>
      </c>
      <c r="E2796" t="s">
        <v>265</v>
      </c>
      <c r="F2796" t="s">
        <v>4400</v>
      </c>
      <c r="G2796" t="s">
        <v>4725</v>
      </c>
      <c r="H2796" t="s">
        <v>2728</v>
      </c>
      <c r="I2796">
        <v>3</v>
      </c>
      <c r="J2796">
        <v>5059855149155</v>
      </c>
      <c r="K2796" t="s">
        <v>3732</v>
      </c>
      <c r="L2796" t="str">
        <f t="shared" si="211"/>
        <v>RXTED0137486</v>
      </c>
      <c r="M2796" t="s">
        <v>301</v>
      </c>
      <c r="N2796" t="str">
        <f t="shared" si="212"/>
        <v>NVY</v>
      </c>
      <c r="O2796" t="str">
        <f t="shared" si="213"/>
        <v>005</v>
      </c>
      <c r="P2796" t="s">
        <v>2764</v>
      </c>
      <c r="Q2796" t="s">
        <v>2764</v>
      </c>
      <c r="R2796" t="s">
        <v>2764</v>
      </c>
      <c r="S2796" t="s">
        <v>3732</v>
      </c>
      <c r="T2796" t="s">
        <v>4402</v>
      </c>
      <c r="U2796" t="s">
        <v>4402</v>
      </c>
      <c r="V2796" t="s">
        <v>4402</v>
      </c>
      <c r="W2796" t="s">
        <v>2764</v>
      </c>
      <c r="X2796" t="s">
        <v>2764</v>
      </c>
      <c r="Y2796" t="s">
        <v>2764</v>
      </c>
      <c r="Z2796" t="s">
        <v>2764</v>
      </c>
      <c r="AA2796">
        <v>236.86359923768038</v>
      </c>
      <c r="AB2796" s="6">
        <f t="shared" si="210"/>
        <v>710.59079771304118</v>
      </c>
      <c r="AC2796" t="s">
        <v>2766</v>
      </c>
      <c r="AD2796" t="s">
        <v>3729</v>
      </c>
    </row>
    <row r="2797" spans="1:30" x14ac:dyDescent="0.25">
      <c r="A2797" t="s">
        <v>2759</v>
      </c>
      <c r="B2797" t="s">
        <v>2760</v>
      </c>
      <c r="C2797" t="s">
        <v>2761</v>
      </c>
      <c r="D2797" t="s">
        <v>4399</v>
      </c>
      <c r="E2797" t="s">
        <v>265</v>
      </c>
      <c r="F2797" t="s">
        <v>4400</v>
      </c>
      <c r="G2797" t="s">
        <v>4725</v>
      </c>
      <c r="H2797" t="s">
        <v>2728</v>
      </c>
      <c r="I2797">
        <v>2</v>
      </c>
      <c r="J2797">
        <v>5059855149131</v>
      </c>
      <c r="K2797" t="s">
        <v>3733</v>
      </c>
      <c r="L2797" t="str">
        <f t="shared" si="211"/>
        <v>RXTED0137486</v>
      </c>
      <c r="M2797" t="s">
        <v>2826</v>
      </c>
      <c r="N2797" t="str">
        <f t="shared" si="212"/>
        <v>NVY</v>
      </c>
      <c r="O2797" t="str">
        <f t="shared" si="213"/>
        <v>006</v>
      </c>
      <c r="P2797" t="s">
        <v>2764</v>
      </c>
      <c r="Q2797" t="s">
        <v>2764</v>
      </c>
      <c r="R2797" t="s">
        <v>2764</v>
      </c>
      <c r="S2797" t="s">
        <v>3733</v>
      </c>
      <c r="T2797" t="s">
        <v>4402</v>
      </c>
      <c r="U2797" t="s">
        <v>4402</v>
      </c>
      <c r="V2797" t="s">
        <v>4402</v>
      </c>
      <c r="W2797" t="s">
        <v>2764</v>
      </c>
      <c r="X2797" t="s">
        <v>2764</v>
      </c>
      <c r="Y2797" t="s">
        <v>2764</v>
      </c>
      <c r="Z2797" t="s">
        <v>2764</v>
      </c>
      <c r="AA2797">
        <v>236.86359923768038</v>
      </c>
      <c r="AB2797" s="6">
        <f t="shared" si="210"/>
        <v>473.72719847536075</v>
      </c>
      <c r="AC2797" t="s">
        <v>2766</v>
      </c>
      <c r="AD2797" t="s">
        <v>3729</v>
      </c>
    </row>
    <row r="2798" spans="1:30" x14ac:dyDescent="0.25">
      <c r="A2798" t="s">
        <v>2759</v>
      </c>
      <c r="B2798" t="s">
        <v>2760</v>
      </c>
      <c r="C2798" t="s">
        <v>2761</v>
      </c>
      <c r="D2798" t="s">
        <v>4399</v>
      </c>
      <c r="E2798" t="s">
        <v>265</v>
      </c>
      <c r="F2798" t="s">
        <v>4400</v>
      </c>
      <c r="G2798" t="s">
        <v>4725</v>
      </c>
      <c r="H2798" t="s">
        <v>2728</v>
      </c>
      <c r="I2798">
        <v>4</v>
      </c>
      <c r="J2798">
        <v>5059855149117</v>
      </c>
      <c r="K2798" t="s">
        <v>3734</v>
      </c>
      <c r="L2798" t="str">
        <f t="shared" si="211"/>
        <v>RXTED0137486</v>
      </c>
      <c r="M2798" t="s">
        <v>374</v>
      </c>
      <c r="N2798" t="str">
        <f t="shared" si="212"/>
        <v>NVY</v>
      </c>
      <c r="O2798" t="str">
        <f t="shared" si="213"/>
        <v>007</v>
      </c>
      <c r="P2798" t="s">
        <v>2764</v>
      </c>
      <c r="Q2798" t="s">
        <v>2764</v>
      </c>
      <c r="R2798" t="s">
        <v>2764</v>
      </c>
      <c r="S2798" t="s">
        <v>3734</v>
      </c>
      <c r="T2798" t="s">
        <v>4402</v>
      </c>
      <c r="U2798" t="s">
        <v>4402</v>
      </c>
      <c r="V2798" t="s">
        <v>4402</v>
      </c>
      <c r="W2798" t="s">
        <v>2764</v>
      </c>
      <c r="X2798" t="s">
        <v>2764</v>
      </c>
      <c r="Y2798" t="s">
        <v>2764</v>
      </c>
      <c r="Z2798" t="s">
        <v>2764</v>
      </c>
      <c r="AA2798">
        <v>236.86359923768038</v>
      </c>
      <c r="AB2798" s="6">
        <f t="shared" si="210"/>
        <v>947.4543969507215</v>
      </c>
      <c r="AC2798" t="s">
        <v>2766</v>
      </c>
      <c r="AD2798" t="s">
        <v>3729</v>
      </c>
    </row>
    <row r="2799" spans="1:30" x14ac:dyDescent="0.25">
      <c r="A2799" t="s">
        <v>2759</v>
      </c>
      <c r="B2799" t="s">
        <v>2760</v>
      </c>
      <c r="C2799" t="s">
        <v>2761</v>
      </c>
      <c r="D2799" t="s">
        <v>4405</v>
      </c>
      <c r="E2799" t="s">
        <v>266</v>
      </c>
      <c r="F2799" t="s">
        <v>4489</v>
      </c>
      <c r="G2799" t="s">
        <v>4489</v>
      </c>
      <c r="H2799" t="s">
        <v>2727</v>
      </c>
      <c r="I2799">
        <v>1</v>
      </c>
      <c r="J2799">
        <v>5059489897101</v>
      </c>
      <c r="K2799" t="s">
        <v>3735</v>
      </c>
      <c r="L2799" t="str">
        <f t="shared" si="211"/>
        <v>RXTED0137500</v>
      </c>
      <c r="M2799" t="s">
        <v>1789</v>
      </c>
      <c r="N2799" t="str">
        <f t="shared" si="212"/>
        <v>NAT</v>
      </c>
      <c r="O2799" t="str">
        <f t="shared" si="213"/>
        <v>036</v>
      </c>
      <c r="P2799" t="s">
        <v>2764</v>
      </c>
      <c r="Q2799" t="s">
        <v>2764</v>
      </c>
      <c r="R2799" t="s">
        <v>2764</v>
      </c>
      <c r="S2799" t="s">
        <v>3735</v>
      </c>
      <c r="T2799" t="s">
        <v>4402</v>
      </c>
      <c r="U2799" t="s">
        <v>4402</v>
      </c>
      <c r="V2799" t="s">
        <v>4402</v>
      </c>
      <c r="W2799" t="s">
        <v>2764</v>
      </c>
      <c r="X2799" t="s">
        <v>2764</v>
      </c>
      <c r="Y2799" t="s">
        <v>2764</v>
      </c>
      <c r="Z2799" t="s">
        <v>2764</v>
      </c>
      <c r="AA2799">
        <v>193.30247753879661</v>
      </c>
      <c r="AB2799" s="6">
        <f t="shared" si="210"/>
        <v>193.30247753879661</v>
      </c>
      <c r="AC2799" t="s">
        <v>2766</v>
      </c>
      <c r="AD2799">
        <v>0</v>
      </c>
    </row>
    <row r="2800" spans="1:30" x14ac:dyDescent="0.25">
      <c r="A2800" t="s">
        <v>2759</v>
      </c>
      <c r="B2800" t="s">
        <v>2760</v>
      </c>
      <c r="C2800" t="s">
        <v>2761</v>
      </c>
      <c r="D2800" t="s">
        <v>4405</v>
      </c>
      <c r="E2800" t="s">
        <v>266</v>
      </c>
      <c r="F2800" t="s">
        <v>4489</v>
      </c>
      <c r="G2800" t="s">
        <v>4489</v>
      </c>
      <c r="H2800" t="s">
        <v>2727</v>
      </c>
      <c r="I2800">
        <v>1</v>
      </c>
      <c r="J2800">
        <v>5059489897095</v>
      </c>
      <c r="K2800" t="s">
        <v>3736</v>
      </c>
      <c r="L2800" t="str">
        <f t="shared" si="211"/>
        <v>RXTED0137500</v>
      </c>
      <c r="M2800" t="s">
        <v>1790</v>
      </c>
      <c r="N2800" t="str">
        <f t="shared" si="212"/>
        <v>NAT</v>
      </c>
      <c r="O2800" t="str">
        <f t="shared" si="213"/>
        <v>037</v>
      </c>
      <c r="P2800" t="s">
        <v>2764</v>
      </c>
      <c r="Q2800" t="s">
        <v>2764</v>
      </c>
      <c r="R2800" t="s">
        <v>2764</v>
      </c>
      <c r="S2800" t="s">
        <v>3736</v>
      </c>
      <c r="T2800" t="s">
        <v>4402</v>
      </c>
      <c r="U2800" t="s">
        <v>4402</v>
      </c>
      <c r="V2800" t="s">
        <v>4402</v>
      </c>
      <c r="W2800" t="s">
        <v>2764</v>
      </c>
      <c r="X2800" t="s">
        <v>2764</v>
      </c>
      <c r="Y2800" t="s">
        <v>2764</v>
      </c>
      <c r="Z2800" t="s">
        <v>2764</v>
      </c>
      <c r="AA2800">
        <v>193.30247753879661</v>
      </c>
      <c r="AB2800" s="6">
        <f t="shared" si="210"/>
        <v>193.30247753879661</v>
      </c>
      <c r="AC2800" t="s">
        <v>2766</v>
      </c>
      <c r="AD2800">
        <v>0</v>
      </c>
    </row>
    <row r="2801" spans="1:30" x14ac:dyDescent="0.25">
      <c r="A2801" t="s">
        <v>2759</v>
      </c>
      <c r="B2801" t="s">
        <v>2760</v>
      </c>
      <c r="C2801" t="s">
        <v>2761</v>
      </c>
      <c r="D2801" t="s">
        <v>4405</v>
      </c>
      <c r="E2801" t="s">
        <v>266</v>
      </c>
      <c r="F2801" t="s">
        <v>4489</v>
      </c>
      <c r="G2801" t="s">
        <v>4489</v>
      </c>
      <c r="H2801" t="s">
        <v>2727</v>
      </c>
      <c r="I2801">
        <v>1</v>
      </c>
      <c r="J2801">
        <v>5059489897088</v>
      </c>
      <c r="K2801" t="s">
        <v>3737</v>
      </c>
      <c r="L2801" t="str">
        <f t="shared" si="211"/>
        <v>RXTED0137500</v>
      </c>
      <c r="M2801" t="s">
        <v>1791</v>
      </c>
      <c r="N2801" t="str">
        <f t="shared" si="212"/>
        <v>NAT</v>
      </c>
      <c r="O2801" t="str">
        <f t="shared" si="213"/>
        <v>038</v>
      </c>
      <c r="P2801" t="s">
        <v>2764</v>
      </c>
      <c r="Q2801" t="s">
        <v>2764</v>
      </c>
      <c r="R2801" t="s">
        <v>2764</v>
      </c>
      <c r="S2801" t="s">
        <v>3737</v>
      </c>
      <c r="T2801" t="s">
        <v>4402</v>
      </c>
      <c r="U2801" t="s">
        <v>4402</v>
      </c>
      <c r="V2801" t="s">
        <v>4402</v>
      </c>
      <c r="W2801" t="s">
        <v>2764</v>
      </c>
      <c r="X2801" t="s">
        <v>2764</v>
      </c>
      <c r="Y2801" t="s">
        <v>2764</v>
      </c>
      <c r="Z2801" t="s">
        <v>2764</v>
      </c>
      <c r="AA2801">
        <v>193.30247753879661</v>
      </c>
      <c r="AB2801" s="6">
        <f t="shared" si="210"/>
        <v>193.30247753879661</v>
      </c>
      <c r="AC2801" t="s">
        <v>2766</v>
      </c>
      <c r="AD2801">
        <v>0</v>
      </c>
    </row>
    <row r="2802" spans="1:30" x14ac:dyDescent="0.25">
      <c r="A2802" t="s">
        <v>2759</v>
      </c>
      <c r="B2802" t="s">
        <v>2760</v>
      </c>
      <c r="C2802" t="s">
        <v>2761</v>
      </c>
      <c r="D2802" t="s">
        <v>4405</v>
      </c>
      <c r="E2802" t="s">
        <v>266</v>
      </c>
      <c r="F2802" t="s">
        <v>4489</v>
      </c>
      <c r="G2802" t="s">
        <v>4489</v>
      </c>
      <c r="H2802" t="s">
        <v>2727</v>
      </c>
      <c r="I2802">
        <v>1</v>
      </c>
      <c r="J2802">
        <v>5059855104970</v>
      </c>
      <c r="K2802" t="s">
        <v>3738</v>
      </c>
      <c r="L2802" t="str">
        <f t="shared" si="211"/>
        <v>RXTED0137502</v>
      </c>
      <c r="M2802" t="s">
        <v>1792</v>
      </c>
      <c r="N2802" t="str">
        <f t="shared" si="212"/>
        <v>BBU</v>
      </c>
      <c r="O2802" t="str">
        <f t="shared" si="213"/>
        <v>036</v>
      </c>
      <c r="P2802" t="s">
        <v>2764</v>
      </c>
      <c r="Q2802" t="s">
        <v>2764</v>
      </c>
      <c r="R2802" t="s">
        <v>2764</v>
      </c>
      <c r="S2802" t="s">
        <v>3738</v>
      </c>
      <c r="T2802" t="s">
        <v>4402</v>
      </c>
      <c r="U2802" t="s">
        <v>4402</v>
      </c>
      <c r="V2802" t="s">
        <v>4402</v>
      </c>
      <c r="W2802" t="s">
        <v>2764</v>
      </c>
      <c r="X2802" t="s">
        <v>2764</v>
      </c>
      <c r="Y2802" t="s">
        <v>2764</v>
      </c>
      <c r="Z2802" t="s">
        <v>2764</v>
      </c>
      <c r="AA2802">
        <v>179.68962700789544</v>
      </c>
      <c r="AB2802" s="6">
        <f t="shared" si="210"/>
        <v>179.68962700789544</v>
      </c>
      <c r="AC2802" t="s">
        <v>2766</v>
      </c>
      <c r="AD2802" t="s">
        <v>3739</v>
      </c>
    </row>
    <row r="2803" spans="1:30" x14ac:dyDescent="0.25">
      <c r="A2803" t="s">
        <v>2759</v>
      </c>
      <c r="B2803" t="s">
        <v>2760</v>
      </c>
      <c r="C2803" t="s">
        <v>2761</v>
      </c>
      <c r="D2803" t="s">
        <v>4405</v>
      </c>
      <c r="E2803" t="s">
        <v>266</v>
      </c>
      <c r="F2803" t="s">
        <v>4489</v>
      </c>
      <c r="G2803" t="s">
        <v>4489</v>
      </c>
      <c r="H2803" t="s">
        <v>2727</v>
      </c>
      <c r="I2803">
        <v>2</v>
      </c>
      <c r="J2803">
        <v>5059855231652</v>
      </c>
      <c r="K2803" t="s">
        <v>3740</v>
      </c>
      <c r="L2803" t="str">
        <f t="shared" si="211"/>
        <v>RXTED0137503</v>
      </c>
      <c r="M2803" t="s">
        <v>1793</v>
      </c>
      <c r="N2803" t="str">
        <f t="shared" si="212"/>
        <v>LBR</v>
      </c>
      <c r="O2803" t="str">
        <f t="shared" si="213"/>
        <v>036</v>
      </c>
      <c r="P2803" t="s">
        <v>2764</v>
      </c>
      <c r="Q2803" t="s">
        <v>2764</v>
      </c>
      <c r="R2803" t="s">
        <v>2764</v>
      </c>
      <c r="S2803" t="s">
        <v>3740</v>
      </c>
      <c r="T2803" t="s">
        <v>4402</v>
      </c>
      <c r="U2803" t="s">
        <v>4402</v>
      </c>
      <c r="V2803" t="s">
        <v>4402</v>
      </c>
      <c r="W2803" t="s">
        <v>2764</v>
      </c>
      <c r="X2803" t="s">
        <v>2764</v>
      </c>
      <c r="Y2803" t="s">
        <v>2764</v>
      </c>
      <c r="Z2803" t="s">
        <v>2764</v>
      </c>
      <c r="AA2803">
        <v>179.68962700789544</v>
      </c>
      <c r="AB2803" s="6">
        <f t="shared" si="210"/>
        <v>359.37925401579088</v>
      </c>
      <c r="AC2803" t="s">
        <v>2766</v>
      </c>
      <c r="AD2803" t="s">
        <v>3741</v>
      </c>
    </row>
    <row r="2804" spans="1:30" x14ac:dyDescent="0.25">
      <c r="A2804" t="s">
        <v>2759</v>
      </c>
      <c r="B2804" t="s">
        <v>2760</v>
      </c>
      <c r="C2804" t="s">
        <v>2761</v>
      </c>
      <c r="D2804" t="s">
        <v>4405</v>
      </c>
      <c r="E2804" t="s">
        <v>266</v>
      </c>
      <c r="F2804" t="s">
        <v>4400</v>
      </c>
      <c r="G2804" t="s">
        <v>4445</v>
      </c>
      <c r="H2804" t="s">
        <v>2728</v>
      </c>
      <c r="I2804">
        <v>1</v>
      </c>
      <c r="J2804">
        <v>5059855185986</v>
      </c>
      <c r="K2804" t="s">
        <v>3742</v>
      </c>
      <c r="L2804" t="str">
        <f t="shared" si="211"/>
        <v>RXTED0137513</v>
      </c>
      <c r="M2804" t="s">
        <v>1587</v>
      </c>
      <c r="N2804" t="str">
        <f t="shared" si="212"/>
        <v>YEL</v>
      </c>
      <c r="O2804" t="str">
        <f t="shared" si="213"/>
        <v>000</v>
      </c>
      <c r="P2804" t="s">
        <v>2764</v>
      </c>
      <c r="Q2804" t="s">
        <v>2764</v>
      </c>
      <c r="R2804" t="s">
        <v>2764</v>
      </c>
      <c r="S2804" t="s">
        <v>3742</v>
      </c>
      <c r="T2804" t="s">
        <v>4402</v>
      </c>
      <c r="U2804" t="s">
        <v>4402</v>
      </c>
      <c r="V2804" t="s">
        <v>4402</v>
      </c>
      <c r="W2804" t="s">
        <v>2764</v>
      </c>
      <c r="X2804" t="s">
        <v>2764</v>
      </c>
      <c r="Y2804" t="s">
        <v>2764</v>
      </c>
      <c r="Z2804" t="s">
        <v>2764</v>
      </c>
      <c r="AA2804">
        <v>136.1285053090117</v>
      </c>
      <c r="AB2804" s="6">
        <f t="shared" si="210"/>
        <v>136.1285053090117</v>
      </c>
      <c r="AC2804" t="s">
        <v>2766</v>
      </c>
      <c r="AD2804" t="s">
        <v>3743</v>
      </c>
    </row>
    <row r="2805" spans="1:30" x14ac:dyDescent="0.25">
      <c r="A2805" t="s">
        <v>2759</v>
      </c>
      <c r="B2805" t="s">
        <v>2760</v>
      </c>
      <c r="C2805" t="s">
        <v>2761</v>
      </c>
      <c r="D2805" t="s">
        <v>4405</v>
      </c>
      <c r="E2805" t="s">
        <v>266</v>
      </c>
      <c r="F2805" t="s">
        <v>4400</v>
      </c>
      <c r="G2805" t="s">
        <v>4445</v>
      </c>
      <c r="H2805" t="s">
        <v>2728</v>
      </c>
      <c r="I2805">
        <v>5</v>
      </c>
      <c r="J2805">
        <v>5059855185979</v>
      </c>
      <c r="K2805" t="s">
        <v>3744</v>
      </c>
      <c r="L2805" t="str">
        <f t="shared" si="211"/>
        <v>RXTED0137513</v>
      </c>
      <c r="M2805" t="s">
        <v>1706</v>
      </c>
      <c r="N2805" t="str">
        <f t="shared" si="212"/>
        <v>YEL</v>
      </c>
      <c r="O2805" t="str">
        <f t="shared" si="213"/>
        <v>001</v>
      </c>
      <c r="P2805" t="s">
        <v>2764</v>
      </c>
      <c r="Q2805" t="s">
        <v>2764</v>
      </c>
      <c r="R2805" t="s">
        <v>2764</v>
      </c>
      <c r="S2805" t="s">
        <v>3744</v>
      </c>
      <c r="T2805" t="s">
        <v>4402</v>
      </c>
      <c r="U2805" t="s">
        <v>4402</v>
      </c>
      <c r="V2805" t="s">
        <v>4402</v>
      </c>
      <c r="W2805" t="s">
        <v>2764</v>
      </c>
      <c r="X2805" t="s">
        <v>2764</v>
      </c>
      <c r="Y2805" t="s">
        <v>2764</v>
      </c>
      <c r="Z2805" t="s">
        <v>2764</v>
      </c>
      <c r="AA2805">
        <v>136.1285053090117</v>
      </c>
      <c r="AB2805" s="6">
        <f t="shared" si="210"/>
        <v>680.64252654505844</v>
      </c>
      <c r="AC2805" t="s">
        <v>2766</v>
      </c>
      <c r="AD2805" t="s">
        <v>3743</v>
      </c>
    </row>
    <row r="2806" spans="1:30" x14ac:dyDescent="0.25">
      <c r="A2806" t="s">
        <v>2759</v>
      </c>
      <c r="B2806" t="s">
        <v>2760</v>
      </c>
      <c r="C2806" t="s">
        <v>2761</v>
      </c>
      <c r="D2806" t="s">
        <v>4405</v>
      </c>
      <c r="E2806" t="s">
        <v>266</v>
      </c>
      <c r="F2806" t="s">
        <v>4400</v>
      </c>
      <c r="G2806" t="s">
        <v>4445</v>
      </c>
      <c r="H2806" t="s">
        <v>2728</v>
      </c>
      <c r="I2806">
        <v>7</v>
      </c>
      <c r="J2806">
        <v>5059855185962</v>
      </c>
      <c r="K2806" t="s">
        <v>3745</v>
      </c>
      <c r="L2806" t="str">
        <f t="shared" si="211"/>
        <v>RXTED0137513</v>
      </c>
      <c r="M2806" t="s">
        <v>1707</v>
      </c>
      <c r="N2806" t="str">
        <f t="shared" si="212"/>
        <v>YEL</v>
      </c>
      <c r="O2806" t="str">
        <f t="shared" si="213"/>
        <v>002</v>
      </c>
      <c r="P2806" t="s">
        <v>2764</v>
      </c>
      <c r="Q2806" t="s">
        <v>2764</v>
      </c>
      <c r="R2806" t="s">
        <v>2764</v>
      </c>
      <c r="S2806" t="s">
        <v>3745</v>
      </c>
      <c r="T2806" t="s">
        <v>4402</v>
      </c>
      <c r="U2806" t="s">
        <v>4402</v>
      </c>
      <c r="V2806" t="s">
        <v>4402</v>
      </c>
      <c r="W2806" t="s">
        <v>2764</v>
      </c>
      <c r="X2806" t="s">
        <v>2764</v>
      </c>
      <c r="Y2806" t="s">
        <v>2764</v>
      </c>
      <c r="Z2806" t="s">
        <v>2764</v>
      </c>
      <c r="AA2806">
        <v>136.1285053090117</v>
      </c>
      <c r="AB2806" s="6">
        <f t="shared" si="210"/>
        <v>952.89953716308196</v>
      </c>
      <c r="AC2806" t="s">
        <v>2766</v>
      </c>
      <c r="AD2806" t="s">
        <v>3743</v>
      </c>
    </row>
    <row r="2807" spans="1:30" x14ac:dyDescent="0.25">
      <c r="A2807" t="s">
        <v>2759</v>
      </c>
      <c r="B2807" t="s">
        <v>2760</v>
      </c>
      <c r="C2807" t="s">
        <v>2761</v>
      </c>
      <c r="D2807" t="s">
        <v>4405</v>
      </c>
      <c r="E2807" t="s">
        <v>266</v>
      </c>
      <c r="F2807" t="s">
        <v>4400</v>
      </c>
      <c r="G2807" t="s">
        <v>4445</v>
      </c>
      <c r="H2807" t="s">
        <v>2728</v>
      </c>
      <c r="I2807">
        <v>9</v>
      </c>
      <c r="J2807">
        <v>5059855185955</v>
      </c>
      <c r="K2807" t="s">
        <v>3746</v>
      </c>
      <c r="L2807" t="str">
        <f t="shared" si="211"/>
        <v>RXTED0137513</v>
      </c>
      <c r="M2807" t="s">
        <v>1708</v>
      </c>
      <c r="N2807" t="str">
        <f t="shared" si="212"/>
        <v>YEL</v>
      </c>
      <c r="O2807" t="str">
        <f t="shared" si="213"/>
        <v>003</v>
      </c>
      <c r="P2807" t="s">
        <v>2764</v>
      </c>
      <c r="Q2807" t="s">
        <v>2764</v>
      </c>
      <c r="R2807" t="s">
        <v>2764</v>
      </c>
      <c r="S2807" t="s">
        <v>3746</v>
      </c>
      <c r="T2807" t="s">
        <v>4402</v>
      </c>
      <c r="U2807" t="s">
        <v>4402</v>
      </c>
      <c r="V2807" t="s">
        <v>4402</v>
      </c>
      <c r="W2807" t="s">
        <v>2764</v>
      </c>
      <c r="X2807" t="s">
        <v>2764</v>
      </c>
      <c r="Y2807" t="s">
        <v>2764</v>
      </c>
      <c r="Z2807" t="s">
        <v>2764</v>
      </c>
      <c r="AA2807">
        <v>136.1285053090117</v>
      </c>
      <c r="AB2807" s="6">
        <f t="shared" si="210"/>
        <v>1225.1565477811052</v>
      </c>
      <c r="AC2807" t="s">
        <v>2766</v>
      </c>
      <c r="AD2807" t="s">
        <v>3743</v>
      </c>
    </row>
    <row r="2808" spans="1:30" x14ac:dyDescent="0.25">
      <c r="A2808" t="s">
        <v>2759</v>
      </c>
      <c r="B2808" t="s">
        <v>2760</v>
      </c>
      <c r="C2808" t="s">
        <v>2761</v>
      </c>
      <c r="D2808" t="s">
        <v>4405</v>
      </c>
      <c r="E2808" t="s">
        <v>266</v>
      </c>
      <c r="F2808" t="s">
        <v>4400</v>
      </c>
      <c r="G2808" t="s">
        <v>4445</v>
      </c>
      <c r="H2808" t="s">
        <v>2728</v>
      </c>
      <c r="I2808">
        <v>5</v>
      </c>
      <c r="J2808">
        <v>5059855185948</v>
      </c>
      <c r="K2808" t="s">
        <v>3747</v>
      </c>
      <c r="L2808" t="str">
        <f t="shared" si="211"/>
        <v>RXTED0137513</v>
      </c>
      <c r="M2808" t="s">
        <v>1709</v>
      </c>
      <c r="N2808" t="str">
        <f t="shared" si="212"/>
        <v>YEL</v>
      </c>
      <c r="O2808" t="str">
        <f t="shared" si="213"/>
        <v>004</v>
      </c>
      <c r="P2808" t="s">
        <v>2764</v>
      </c>
      <c r="Q2808" t="s">
        <v>2764</v>
      </c>
      <c r="R2808" t="s">
        <v>2764</v>
      </c>
      <c r="S2808" t="s">
        <v>3747</v>
      </c>
      <c r="T2808" t="s">
        <v>4402</v>
      </c>
      <c r="U2808" t="s">
        <v>4402</v>
      </c>
      <c r="V2808" t="s">
        <v>4402</v>
      </c>
      <c r="W2808" t="s">
        <v>2764</v>
      </c>
      <c r="X2808" t="s">
        <v>2764</v>
      </c>
      <c r="Y2808" t="s">
        <v>2764</v>
      </c>
      <c r="Z2808" t="s">
        <v>2764</v>
      </c>
      <c r="AA2808">
        <v>136.1285053090117</v>
      </c>
      <c r="AB2808" s="6">
        <f t="shared" si="210"/>
        <v>680.64252654505844</v>
      </c>
      <c r="AC2808" t="s">
        <v>2766</v>
      </c>
      <c r="AD2808" t="s">
        <v>3743</v>
      </c>
    </row>
    <row r="2809" spans="1:30" x14ac:dyDescent="0.25">
      <c r="A2809" t="s">
        <v>2759</v>
      </c>
      <c r="B2809" t="s">
        <v>2760</v>
      </c>
      <c r="C2809" t="s">
        <v>2761</v>
      </c>
      <c r="D2809" t="s">
        <v>4405</v>
      </c>
      <c r="E2809" t="s">
        <v>266</v>
      </c>
      <c r="F2809" t="s">
        <v>4400</v>
      </c>
      <c r="G2809" t="s">
        <v>4445</v>
      </c>
      <c r="H2809" t="s">
        <v>2728</v>
      </c>
      <c r="I2809">
        <v>3</v>
      </c>
      <c r="J2809">
        <v>5059855185931</v>
      </c>
      <c r="K2809" t="s">
        <v>3748</v>
      </c>
      <c r="L2809" t="str">
        <f t="shared" si="211"/>
        <v>RXTED0137513</v>
      </c>
      <c r="M2809" t="s">
        <v>1710</v>
      </c>
      <c r="N2809" t="str">
        <f t="shared" si="212"/>
        <v>YEL</v>
      </c>
      <c r="O2809" t="str">
        <f t="shared" si="213"/>
        <v>005</v>
      </c>
      <c r="P2809" t="s">
        <v>2764</v>
      </c>
      <c r="Q2809" t="s">
        <v>2764</v>
      </c>
      <c r="R2809" t="s">
        <v>2764</v>
      </c>
      <c r="S2809" t="s">
        <v>3748</v>
      </c>
      <c r="T2809" t="s">
        <v>4402</v>
      </c>
      <c r="U2809" t="s">
        <v>4402</v>
      </c>
      <c r="V2809" t="s">
        <v>4402</v>
      </c>
      <c r="W2809" t="s">
        <v>2764</v>
      </c>
      <c r="X2809" t="s">
        <v>2764</v>
      </c>
      <c r="Y2809" t="s">
        <v>2764</v>
      </c>
      <c r="Z2809" t="s">
        <v>2764</v>
      </c>
      <c r="AA2809">
        <v>136.1285053090117</v>
      </c>
      <c r="AB2809" s="6">
        <f t="shared" si="210"/>
        <v>408.3855159270351</v>
      </c>
      <c r="AC2809" t="s">
        <v>2766</v>
      </c>
      <c r="AD2809" t="s">
        <v>3743</v>
      </c>
    </row>
    <row r="2810" spans="1:30" x14ac:dyDescent="0.25">
      <c r="A2810" t="s">
        <v>2759</v>
      </c>
      <c r="B2810" t="s">
        <v>2760</v>
      </c>
      <c r="C2810" t="s">
        <v>2761</v>
      </c>
      <c r="D2810" t="s">
        <v>4405</v>
      </c>
      <c r="E2810" t="s">
        <v>266</v>
      </c>
      <c r="F2810" t="s">
        <v>4400</v>
      </c>
      <c r="G2810" t="s">
        <v>4420</v>
      </c>
      <c r="H2810" t="s">
        <v>2728</v>
      </c>
      <c r="I2810">
        <v>1</v>
      </c>
      <c r="J2810">
        <v>5059855200641</v>
      </c>
      <c r="K2810" t="s">
        <v>3749</v>
      </c>
      <c r="L2810" t="str">
        <f t="shared" si="211"/>
        <v>RXTED0137518</v>
      </c>
      <c r="M2810" t="s">
        <v>2844</v>
      </c>
      <c r="N2810" t="str">
        <f t="shared" si="212"/>
        <v>IVO</v>
      </c>
      <c r="O2810" t="str">
        <f t="shared" si="213"/>
        <v>004</v>
      </c>
      <c r="P2810" t="s">
        <v>2764</v>
      </c>
      <c r="Q2810" t="s">
        <v>2764</v>
      </c>
      <c r="R2810" t="s">
        <v>2764</v>
      </c>
      <c r="S2810" t="s">
        <v>3749</v>
      </c>
      <c r="T2810" t="s">
        <v>4402</v>
      </c>
      <c r="U2810" t="s">
        <v>4402</v>
      </c>
      <c r="V2810" t="s">
        <v>4402</v>
      </c>
      <c r="W2810" t="s">
        <v>2764</v>
      </c>
      <c r="X2810" t="s">
        <v>2764</v>
      </c>
      <c r="Y2810" t="s">
        <v>2764</v>
      </c>
      <c r="Z2810" t="s">
        <v>2764</v>
      </c>
      <c r="AA2810">
        <v>322.62455758235774</v>
      </c>
      <c r="AB2810" s="6">
        <f t="shared" si="210"/>
        <v>322.62455758235774</v>
      </c>
      <c r="AC2810" t="s">
        <v>2766</v>
      </c>
      <c r="AD2810">
        <v>0</v>
      </c>
    </row>
    <row r="2811" spans="1:30" x14ac:dyDescent="0.25">
      <c r="A2811" t="s">
        <v>2759</v>
      </c>
      <c r="B2811" t="s">
        <v>2760</v>
      </c>
      <c r="C2811" t="s">
        <v>2761</v>
      </c>
      <c r="D2811" t="s">
        <v>4405</v>
      </c>
      <c r="E2811" t="s">
        <v>266</v>
      </c>
      <c r="F2811" t="s">
        <v>4400</v>
      </c>
      <c r="G2811" t="s">
        <v>4420</v>
      </c>
      <c r="H2811" t="s">
        <v>2728</v>
      </c>
      <c r="I2811">
        <v>1</v>
      </c>
      <c r="J2811">
        <v>5059855171767</v>
      </c>
      <c r="K2811" t="s">
        <v>3750</v>
      </c>
      <c r="L2811" t="str">
        <f t="shared" si="211"/>
        <v>RXTED0137519</v>
      </c>
      <c r="M2811" t="s">
        <v>1771</v>
      </c>
      <c r="N2811" t="str">
        <f t="shared" si="212"/>
        <v>COR</v>
      </c>
      <c r="O2811" t="str">
        <f t="shared" si="213"/>
        <v>004</v>
      </c>
      <c r="P2811" t="s">
        <v>2764</v>
      </c>
      <c r="Q2811" t="s">
        <v>2764</v>
      </c>
      <c r="R2811" t="s">
        <v>2764</v>
      </c>
      <c r="S2811" t="s">
        <v>3750</v>
      </c>
      <c r="T2811" t="s">
        <v>4402</v>
      </c>
      <c r="U2811" t="s">
        <v>4402</v>
      </c>
      <c r="V2811" t="s">
        <v>4402</v>
      </c>
      <c r="W2811" t="s">
        <v>2764</v>
      </c>
      <c r="X2811" t="s">
        <v>2764</v>
      </c>
      <c r="Y2811" t="s">
        <v>2764</v>
      </c>
      <c r="Z2811" t="s">
        <v>2764</v>
      </c>
      <c r="AA2811">
        <v>322.62455758235774</v>
      </c>
      <c r="AB2811" s="6">
        <f t="shared" si="210"/>
        <v>322.62455758235774</v>
      </c>
      <c r="AC2811" t="s">
        <v>2766</v>
      </c>
      <c r="AD2811">
        <v>0</v>
      </c>
    </row>
    <row r="2812" spans="1:30" x14ac:dyDescent="0.25">
      <c r="A2812" t="s">
        <v>2759</v>
      </c>
      <c r="B2812" t="s">
        <v>2760</v>
      </c>
      <c r="C2812" t="s">
        <v>2761</v>
      </c>
      <c r="D2812" t="s">
        <v>4405</v>
      </c>
      <c r="E2812" t="s">
        <v>266</v>
      </c>
      <c r="F2812" t="s">
        <v>4400</v>
      </c>
      <c r="G2812" t="s">
        <v>4420</v>
      </c>
      <c r="H2812" t="s">
        <v>2728</v>
      </c>
      <c r="I2812">
        <v>4</v>
      </c>
      <c r="J2812">
        <v>5059855211852</v>
      </c>
      <c r="K2812" t="s">
        <v>3751</v>
      </c>
      <c r="L2812" t="str">
        <f t="shared" si="211"/>
        <v>RXTED0137521</v>
      </c>
      <c r="M2812" t="s">
        <v>1794</v>
      </c>
      <c r="N2812" t="str">
        <f t="shared" si="212"/>
        <v>MYW</v>
      </c>
      <c r="O2812" t="str">
        <f t="shared" si="213"/>
        <v>000</v>
      </c>
      <c r="P2812" t="s">
        <v>2764</v>
      </c>
      <c r="Q2812" t="s">
        <v>2764</v>
      </c>
      <c r="R2812" t="s">
        <v>2764</v>
      </c>
      <c r="S2812" t="s">
        <v>3751</v>
      </c>
      <c r="T2812" t="s">
        <v>4402</v>
      </c>
      <c r="U2812" t="s">
        <v>4402</v>
      </c>
      <c r="V2812" t="s">
        <v>4402</v>
      </c>
      <c r="W2812" t="s">
        <v>2764</v>
      </c>
      <c r="X2812" t="s">
        <v>2764</v>
      </c>
      <c r="Y2812" t="s">
        <v>2764</v>
      </c>
      <c r="Z2812" t="s">
        <v>2764</v>
      </c>
      <c r="AA2812">
        <v>421.9983664579363</v>
      </c>
      <c r="AB2812" s="6">
        <f t="shared" si="210"/>
        <v>1687.9934658317452</v>
      </c>
      <c r="AC2812" t="s">
        <v>2766</v>
      </c>
      <c r="AD2812" t="s">
        <v>3752</v>
      </c>
    </row>
    <row r="2813" spans="1:30" x14ac:dyDescent="0.25">
      <c r="A2813" t="s">
        <v>2759</v>
      </c>
      <c r="B2813" t="s">
        <v>2760</v>
      </c>
      <c r="C2813" t="s">
        <v>2761</v>
      </c>
      <c r="D2813" t="s">
        <v>4405</v>
      </c>
      <c r="E2813" t="s">
        <v>266</v>
      </c>
      <c r="F2813" t="s">
        <v>4400</v>
      </c>
      <c r="G2813" t="s">
        <v>4420</v>
      </c>
      <c r="H2813" t="s">
        <v>2728</v>
      </c>
      <c r="I2813">
        <v>1</v>
      </c>
      <c r="J2813">
        <v>5059855211814</v>
      </c>
      <c r="K2813" t="s">
        <v>3753</v>
      </c>
      <c r="L2813" t="str">
        <f t="shared" si="211"/>
        <v>RXTED0137521</v>
      </c>
      <c r="M2813" t="s">
        <v>1795</v>
      </c>
      <c r="N2813" t="str">
        <f t="shared" si="212"/>
        <v>MYW</v>
      </c>
      <c r="O2813" t="str">
        <f t="shared" si="213"/>
        <v>002</v>
      </c>
      <c r="P2813" t="s">
        <v>2764</v>
      </c>
      <c r="Q2813" t="s">
        <v>2764</v>
      </c>
      <c r="R2813" t="s">
        <v>2764</v>
      </c>
      <c r="S2813" t="s">
        <v>3753</v>
      </c>
      <c r="T2813" t="s">
        <v>4402</v>
      </c>
      <c r="U2813" t="s">
        <v>4402</v>
      </c>
      <c r="V2813" t="s">
        <v>4402</v>
      </c>
      <c r="W2813" t="s">
        <v>2764</v>
      </c>
      <c r="X2813" t="s">
        <v>2764</v>
      </c>
      <c r="Y2813" t="s">
        <v>2764</v>
      </c>
      <c r="Z2813" t="s">
        <v>2764</v>
      </c>
      <c r="AA2813">
        <v>421.9983664579363</v>
      </c>
      <c r="AB2813" s="6">
        <f t="shared" si="210"/>
        <v>421.9983664579363</v>
      </c>
      <c r="AC2813" t="s">
        <v>2766</v>
      </c>
      <c r="AD2813" t="s">
        <v>3752</v>
      </c>
    </row>
    <row r="2814" spans="1:30" x14ac:dyDescent="0.25">
      <c r="A2814" t="s">
        <v>2759</v>
      </c>
      <c r="B2814" t="s">
        <v>2760</v>
      </c>
      <c r="C2814" t="s">
        <v>2761</v>
      </c>
      <c r="D2814" t="s">
        <v>4405</v>
      </c>
      <c r="E2814" t="s">
        <v>266</v>
      </c>
      <c r="F2814" t="s">
        <v>4400</v>
      </c>
      <c r="G2814" t="s">
        <v>4420</v>
      </c>
      <c r="H2814" t="s">
        <v>2728</v>
      </c>
      <c r="I2814">
        <v>1</v>
      </c>
      <c r="J2814">
        <v>5059855211791</v>
      </c>
      <c r="K2814" t="s">
        <v>3754</v>
      </c>
      <c r="L2814" t="str">
        <f t="shared" si="211"/>
        <v>RXTED0137521</v>
      </c>
      <c r="M2814" t="s">
        <v>1796</v>
      </c>
      <c r="N2814" t="str">
        <f t="shared" si="212"/>
        <v>MYW</v>
      </c>
      <c r="O2814" t="str">
        <f t="shared" si="213"/>
        <v>003</v>
      </c>
      <c r="P2814" t="s">
        <v>2764</v>
      </c>
      <c r="Q2814" t="s">
        <v>2764</v>
      </c>
      <c r="R2814" t="s">
        <v>2764</v>
      </c>
      <c r="S2814" t="s">
        <v>3754</v>
      </c>
      <c r="T2814" t="s">
        <v>4402</v>
      </c>
      <c r="U2814" t="s">
        <v>4402</v>
      </c>
      <c r="V2814" t="s">
        <v>4402</v>
      </c>
      <c r="W2814" t="s">
        <v>2764</v>
      </c>
      <c r="X2814" t="s">
        <v>2764</v>
      </c>
      <c r="Y2814" t="s">
        <v>2764</v>
      </c>
      <c r="Z2814" t="s">
        <v>2764</v>
      </c>
      <c r="AA2814">
        <v>421.9983664579363</v>
      </c>
      <c r="AB2814" s="6">
        <f t="shared" si="210"/>
        <v>421.9983664579363</v>
      </c>
      <c r="AC2814" t="s">
        <v>2766</v>
      </c>
      <c r="AD2814" t="s">
        <v>3752</v>
      </c>
    </row>
    <row r="2815" spans="1:30" x14ac:dyDescent="0.25">
      <c r="A2815" t="s">
        <v>2759</v>
      </c>
      <c r="B2815" t="s">
        <v>2760</v>
      </c>
      <c r="C2815" t="s">
        <v>2761</v>
      </c>
      <c r="D2815" t="s">
        <v>4405</v>
      </c>
      <c r="E2815" t="s">
        <v>266</v>
      </c>
      <c r="F2815" t="s">
        <v>4400</v>
      </c>
      <c r="G2815" t="s">
        <v>4420</v>
      </c>
      <c r="H2815" t="s">
        <v>2728</v>
      </c>
      <c r="I2815">
        <v>1</v>
      </c>
      <c r="J2815">
        <v>5059855211753</v>
      </c>
      <c r="K2815" t="s">
        <v>3755</v>
      </c>
      <c r="L2815" t="str">
        <f t="shared" si="211"/>
        <v>RXTED0137521</v>
      </c>
      <c r="M2815" t="s">
        <v>1797</v>
      </c>
      <c r="N2815" t="str">
        <f t="shared" si="212"/>
        <v>MYW</v>
      </c>
      <c r="O2815" t="str">
        <f t="shared" si="213"/>
        <v>005</v>
      </c>
      <c r="P2815" t="s">
        <v>2764</v>
      </c>
      <c r="Q2815" t="s">
        <v>2764</v>
      </c>
      <c r="R2815" t="s">
        <v>2764</v>
      </c>
      <c r="S2815" t="s">
        <v>3755</v>
      </c>
      <c r="T2815" t="s">
        <v>4402</v>
      </c>
      <c r="U2815" t="s">
        <v>4402</v>
      </c>
      <c r="V2815" t="s">
        <v>4402</v>
      </c>
      <c r="W2815" t="s">
        <v>2764</v>
      </c>
      <c r="X2815" t="s">
        <v>2764</v>
      </c>
      <c r="Y2815" t="s">
        <v>2764</v>
      </c>
      <c r="Z2815" t="s">
        <v>2764</v>
      </c>
      <c r="AA2815">
        <v>421.9983664579363</v>
      </c>
      <c r="AB2815" s="6">
        <f t="shared" si="210"/>
        <v>421.9983664579363</v>
      </c>
      <c r="AC2815" t="s">
        <v>2766</v>
      </c>
      <c r="AD2815" t="s">
        <v>3752</v>
      </c>
    </row>
    <row r="2816" spans="1:30" x14ac:dyDescent="0.25">
      <c r="A2816" t="s">
        <v>2759</v>
      </c>
      <c r="B2816" t="s">
        <v>2760</v>
      </c>
      <c r="C2816" t="s">
        <v>2761</v>
      </c>
      <c r="D2816" t="s">
        <v>4405</v>
      </c>
      <c r="E2816" t="s">
        <v>266</v>
      </c>
      <c r="F2816" t="s">
        <v>4400</v>
      </c>
      <c r="G2816" t="s">
        <v>4420</v>
      </c>
      <c r="H2816" t="s">
        <v>2728</v>
      </c>
      <c r="I2816">
        <v>1</v>
      </c>
      <c r="J2816">
        <v>5059855172207</v>
      </c>
      <c r="K2816" t="s">
        <v>3757</v>
      </c>
      <c r="L2816" t="str">
        <f t="shared" si="211"/>
        <v>RXTED0137525</v>
      </c>
      <c r="M2816" t="s">
        <v>1798</v>
      </c>
      <c r="N2816" t="str">
        <f t="shared" si="212"/>
        <v>DVY</v>
      </c>
      <c r="O2816" t="str">
        <f t="shared" si="213"/>
        <v>003</v>
      </c>
      <c r="P2816" t="s">
        <v>2764</v>
      </c>
      <c r="Q2816" t="s">
        <v>2764</v>
      </c>
      <c r="R2816" t="s">
        <v>2764</v>
      </c>
      <c r="S2816" t="s">
        <v>3757</v>
      </c>
      <c r="T2816" t="s">
        <v>4402</v>
      </c>
      <c r="U2816" t="s">
        <v>4402</v>
      </c>
      <c r="V2816" t="s">
        <v>4402</v>
      </c>
      <c r="W2816" t="s">
        <v>2764</v>
      </c>
      <c r="X2816" t="s">
        <v>2764</v>
      </c>
      <c r="Y2816" t="s">
        <v>2764</v>
      </c>
      <c r="Z2816" t="s">
        <v>2764</v>
      </c>
      <c r="AA2816">
        <v>279.06343588347397</v>
      </c>
      <c r="AB2816" s="6">
        <f t="shared" si="210"/>
        <v>279.06343588347397</v>
      </c>
      <c r="AC2816" t="s">
        <v>2766</v>
      </c>
      <c r="AD2816" t="s">
        <v>3756</v>
      </c>
    </row>
    <row r="2817" spans="1:30" x14ac:dyDescent="0.25">
      <c r="A2817" t="s">
        <v>2759</v>
      </c>
      <c r="B2817" t="s">
        <v>2760</v>
      </c>
      <c r="C2817" t="s">
        <v>2761</v>
      </c>
      <c r="D2817" t="s">
        <v>4405</v>
      </c>
      <c r="E2817" t="s">
        <v>266</v>
      </c>
      <c r="F2817" t="s">
        <v>4400</v>
      </c>
      <c r="G2817" t="s">
        <v>4420</v>
      </c>
      <c r="H2817" t="s">
        <v>2728</v>
      </c>
      <c r="I2817">
        <v>2</v>
      </c>
      <c r="J2817">
        <v>5059855215881</v>
      </c>
      <c r="K2817" t="s">
        <v>3758</v>
      </c>
      <c r="L2817" t="str">
        <f t="shared" si="211"/>
        <v>RXTED0137526</v>
      </c>
      <c r="M2817" t="s">
        <v>1688</v>
      </c>
      <c r="N2817" t="str">
        <f t="shared" si="212"/>
        <v>MPK</v>
      </c>
      <c r="O2817" t="str">
        <f t="shared" si="213"/>
        <v>000</v>
      </c>
      <c r="P2817" t="s">
        <v>2764</v>
      </c>
      <c r="Q2817" t="s">
        <v>2764</v>
      </c>
      <c r="R2817" t="s">
        <v>2764</v>
      </c>
      <c r="S2817" t="s">
        <v>3758</v>
      </c>
      <c r="T2817" t="s">
        <v>4402</v>
      </c>
      <c r="U2817" t="s">
        <v>4402</v>
      </c>
      <c r="V2817" t="s">
        <v>4402</v>
      </c>
      <c r="W2817" t="s">
        <v>2764</v>
      </c>
      <c r="X2817" t="s">
        <v>2764</v>
      </c>
      <c r="Y2817" t="s">
        <v>2764</v>
      </c>
      <c r="Z2817" t="s">
        <v>2764</v>
      </c>
      <c r="AA2817">
        <v>279.06343588347397</v>
      </c>
      <c r="AB2817" s="6">
        <f t="shared" si="210"/>
        <v>558.12687176694794</v>
      </c>
      <c r="AC2817" t="s">
        <v>2766</v>
      </c>
      <c r="AD2817" t="s">
        <v>3759</v>
      </c>
    </row>
    <row r="2818" spans="1:30" x14ac:dyDescent="0.25">
      <c r="A2818" t="s">
        <v>2759</v>
      </c>
      <c r="B2818" t="s">
        <v>2760</v>
      </c>
      <c r="C2818" t="s">
        <v>2761</v>
      </c>
      <c r="D2818" t="s">
        <v>4405</v>
      </c>
      <c r="E2818" t="s">
        <v>266</v>
      </c>
      <c r="F2818" t="s">
        <v>4400</v>
      </c>
      <c r="G2818" t="s">
        <v>4420</v>
      </c>
      <c r="H2818" t="s">
        <v>2728</v>
      </c>
      <c r="I2818">
        <v>7</v>
      </c>
      <c r="J2818">
        <v>5059855215867</v>
      </c>
      <c r="K2818" t="s">
        <v>3760</v>
      </c>
      <c r="L2818" t="str">
        <f t="shared" si="211"/>
        <v>RXTED0137526</v>
      </c>
      <c r="M2818" t="s">
        <v>1689</v>
      </c>
      <c r="N2818" t="str">
        <f t="shared" si="212"/>
        <v>MPK</v>
      </c>
      <c r="O2818" t="str">
        <f t="shared" si="213"/>
        <v>001</v>
      </c>
      <c r="P2818" t="s">
        <v>2764</v>
      </c>
      <c r="Q2818" t="s">
        <v>2764</v>
      </c>
      <c r="R2818" t="s">
        <v>2764</v>
      </c>
      <c r="S2818" t="s">
        <v>3760</v>
      </c>
      <c r="T2818" t="s">
        <v>4402</v>
      </c>
      <c r="U2818" t="s">
        <v>4402</v>
      </c>
      <c r="V2818" t="s">
        <v>4402</v>
      </c>
      <c r="W2818" t="s">
        <v>2764</v>
      </c>
      <c r="X2818" t="s">
        <v>2764</v>
      </c>
      <c r="Y2818" t="s">
        <v>2764</v>
      </c>
      <c r="Z2818" t="s">
        <v>2764</v>
      </c>
      <c r="AA2818">
        <v>279.06343588347397</v>
      </c>
      <c r="AB2818" s="6">
        <f t="shared" ref="AB2818:AB2881" si="214">AA2818*I2818</f>
        <v>1953.4440511843177</v>
      </c>
      <c r="AC2818" t="s">
        <v>2766</v>
      </c>
      <c r="AD2818" t="s">
        <v>3759</v>
      </c>
    </row>
    <row r="2819" spans="1:30" x14ac:dyDescent="0.25">
      <c r="A2819" t="s">
        <v>2759</v>
      </c>
      <c r="B2819" t="s">
        <v>2760</v>
      </c>
      <c r="C2819" t="s">
        <v>2761</v>
      </c>
      <c r="D2819" t="s">
        <v>4405</v>
      </c>
      <c r="E2819" t="s">
        <v>266</v>
      </c>
      <c r="F2819" t="s">
        <v>4400</v>
      </c>
      <c r="G2819" t="s">
        <v>4420</v>
      </c>
      <c r="H2819" t="s">
        <v>2728</v>
      </c>
      <c r="I2819">
        <v>3</v>
      </c>
      <c r="J2819">
        <v>5059855215843</v>
      </c>
      <c r="K2819" t="s">
        <v>3761</v>
      </c>
      <c r="L2819" t="str">
        <f t="shared" ref="L2819:L2882" si="215">LEFT(K2819,12)</f>
        <v>RXTED0137526</v>
      </c>
      <c r="M2819" t="s">
        <v>1690</v>
      </c>
      <c r="N2819" t="str">
        <f t="shared" ref="N2819:N2882" si="216">LEFT(M2819,3)</f>
        <v>MPK</v>
      </c>
      <c r="O2819" t="str">
        <f t="shared" ref="O2819:O2882" si="217">RIGHT(M2819,3)</f>
        <v>002</v>
      </c>
      <c r="P2819" t="s">
        <v>2764</v>
      </c>
      <c r="Q2819" t="s">
        <v>2764</v>
      </c>
      <c r="R2819" t="s">
        <v>2764</v>
      </c>
      <c r="S2819" t="s">
        <v>3761</v>
      </c>
      <c r="T2819" t="s">
        <v>4402</v>
      </c>
      <c r="U2819" t="s">
        <v>4402</v>
      </c>
      <c r="V2819" t="s">
        <v>4402</v>
      </c>
      <c r="W2819" t="s">
        <v>2764</v>
      </c>
      <c r="X2819" t="s">
        <v>2764</v>
      </c>
      <c r="Y2819" t="s">
        <v>2764</v>
      </c>
      <c r="Z2819" t="s">
        <v>2764</v>
      </c>
      <c r="AA2819">
        <v>279.06343588347397</v>
      </c>
      <c r="AB2819" s="6">
        <f t="shared" si="214"/>
        <v>837.19030765042191</v>
      </c>
      <c r="AC2819" t="s">
        <v>2766</v>
      </c>
      <c r="AD2819" t="s">
        <v>3759</v>
      </c>
    </row>
    <row r="2820" spans="1:30" x14ac:dyDescent="0.25">
      <c r="A2820" t="s">
        <v>2759</v>
      </c>
      <c r="B2820" t="s">
        <v>2760</v>
      </c>
      <c r="C2820" t="s">
        <v>2761</v>
      </c>
      <c r="D2820" t="s">
        <v>4405</v>
      </c>
      <c r="E2820" t="s">
        <v>266</v>
      </c>
      <c r="F2820" t="s">
        <v>4400</v>
      </c>
      <c r="G2820" t="s">
        <v>4420</v>
      </c>
      <c r="H2820" t="s">
        <v>2728</v>
      </c>
      <c r="I2820">
        <v>2</v>
      </c>
      <c r="J2820">
        <v>5059855178612</v>
      </c>
      <c r="K2820" t="s">
        <v>3762</v>
      </c>
      <c r="L2820" t="str">
        <f t="shared" si="215"/>
        <v>RXTED0137528</v>
      </c>
      <c r="M2820" t="s">
        <v>1696</v>
      </c>
      <c r="N2820" t="str">
        <f t="shared" si="216"/>
        <v>BRO</v>
      </c>
      <c r="O2820" t="str">
        <f t="shared" si="217"/>
        <v>001</v>
      </c>
      <c r="P2820" t="s">
        <v>2764</v>
      </c>
      <c r="Q2820" t="s">
        <v>2764</v>
      </c>
      <c r="R2820" t="s">
        <v>2764</v>
      </c>
      <c r="S2820" t="s">
        <v>3762</v>
      </c>
      <c r="T2820" t="s">
        <v>4402</v>
      </c>
      <c r="U2820" t="s">
        <v>4402</v>
      </c>
      <c r="V2820" t="s">
        <v>4402</v>
      </c>
      <c r="W2820" t="s">
        <v>2764</v>
      </c>
      <c r="X2820" t="s">
        <v>2764</v>
      </c>
      <c r="Y2820" t="s">
        <v>2764</v>
      </c>
      <c r="Z2820" t="s">
        <v>2764</v>
      </c>
      <c r="AA2820">
        <v>236.86359923768038</v>
      </c>
      <c r="AB2820" s="6">
        <f t="shared" si="214"/>
        <v>473.72719847536075</v>
      </c>
      <c r="AC2820" t="s">
        <v>2766</v>
      </c>
      <c r="AD2820" t="s">
        <v>3763</v>
      </c>
    </row>
    <row r="2821" spans="1:30" x14ac:dyDescent="0.25">
      <c r="A2821" t="s">
        <v>2759</v>
      </c>
      <c r="B2821" t="s">
        <v>2760</v>
      </c>
      <c r="C2821" t="s">
        <v>2761</v>
      </c>
      <c r="D2821" t="s">
        <v>4405</v>
      </c>
      <c r="E2821" t="s">
        <v>266</v>
      </c>
      <c r="F2821" t="s">
        <v>4400</v>
      </c>
      <c r="G2821" t="s">
        <v>4420</v>
      </c>
      <c r="H2821" t="s">
        <v>2728</v>
      </c>
      <c r="I2821">
        <v>2</v>
      </c>
      <c r="J2821">
        <v>5059855178551</v>
      </c>
      <c r="K2821" t="s">
        <v>3764</v>
      </c>
      <c r="L2821" t="str">
        <f t="shared" si="215"/>
        <v>RXTED0137528</v>
      </c>
      <c r="M2821" t="s">
        <v>1675</v>
      </c>
      <c r="N2821" t="str">
        <f t="shared" si="216"/>
        <v>BRO</v>
      </c>
      <c r="O2821" t="str">
        <f t="shared" si="217"/>
        <v>004</v>
      </c>
      <c r="P2821" t="s">
        <v>2764</v>
      </c>
      <c r="Q2821" t="s">
        <v>2764</v>
      </c>
      <c r="R2821" t="s">
        <v>2764</v>
      </c>
      <c r="S2821" t="s">
        <v>3764</v>
      </c>
      <c r="T2821" t="s">
        <v>4402</v>
      </c>
      <c r="U2821" t="s">
        <v>4402</v>
      </c>
      <c r="V2821" t="s">
        <v>4402</v>
      </c>
      <c r="W2821" t="s">
        <v>2764</v>
      </c>
      <c r="X2821" t="s">
        <v>2764</v>
      </c>
      <c r="Y2821" t="s">
        <v>2764</v>
      </c>
      <c r="Z2821" t="s">
        <v>2764</v>
      </c>
      <c r="AA2821">
        <v>236.86359923768038</v>
      </c>
      <c r="AB2821" s="6">
        <f t="shared" si="214"/>
        <v>473.72719847536075</v>
      </c>
      <c r="AC2821" t="s">
        <v>2766</v>
      </c>
      <c r="AD2821" t="s">
        <v>3763</v>
      </c>
    </row>
    <row r="2822" spans="1:30" x14ac:dyDescent="0.25">
      <c r="A2822" t="s">
        <v>2759</v>
      </c>
      <c r="B2822" t="s">
        <v>2760</v>
      </c>
      <c r="C2822" t="s">
        <v>2761</v>
      </c>
      <c r="D2822" t="s">
        <v>4405</v>
      </c>
      <c r="E2822" t="s">
        <v>266</v>
      </c>
      <c r="F2822" t="s">
        <v>4400</v>
      </c>
      <c r="G2822" t="s">
        <v>4420</v>
      </c>
      <c r="H2822" t="s">
        <v>2728</v>
      </c>
      <c r="I2822">
        <v>5</v>
      </c>
      <c r="J2822">
        <v>5059855178537</v>
      </c>
      <c r="K2822" t="s">
        <v>3765</v>
      </c>
      <c r="L2822" t="str">
        <f t="shared" si="215"/>
        <v>RXTED0137528</v>
      </c>
      <c r="M2822" t="s">
        <v>1676</v>
      </c>
      <c r="N2822" t="str">
        <f t="shared" si="216"/>
        <v>BRO</v>
      </c>
      <c r="O2822" t="str">
        <f t="shared" si="217"/>
        <v>005</v>
      </c>
      <c r="P2822" t="s">
        <v>2764</v>
      </c>
      <c r="Q2822" t="s">
        <v>2764</v>
      </c>
      <c r="R2822" t="s">
        <v>2764</v>
      </c>
      <c r="S2822" t="s">
        <v>3765</v>
      </c>
      <c r="T2822" t="s">
        <v>4402</v>
      </c>
      <c r="U2822" t="s">
        <v>4402</v>
      </c>
      <c r="V2822" t="s">
        <v>4402</v>
      </c>
      <c r="W2822" t="s">
        <v>2764</v>
      </c>
      <c r="X2822" t="s">
        <v>2764</v>
      </c>
      <c r="Y2822" t="s">
        <v>2764</v>
      </c>
      <c r="Z2822" t="s">
        <v>2764</v>
      </c>
      <c r="AA2822">
        <v>236.86359923768038</v>
      </c>
      <c r="AB2822" s="6">
        <f t="shared" si="214"/>
        <v>1184.3179961884018</v>
      </c>
      <c r="AC2822" t="s">
        <v>2766</v>
      </c>
      <c r="AD2822" t="s">
        <v>3763</v>
      </c>
    </row>
    <row r="2823" spans="1:30" x14ac:dyDescent="0.25">
      <c r="A2823" t="s">
        <v>2759</v>
      </c>
      <c r="B2823" t="s">
        <v>2760</v>
      </c>
      <c r="C2823" t="s">
        <v>2761</v>
      </c>
      <c r="D2823" t="s">
        <v>4405</v>
      </c>
      <c r="E2823" t="s">
        <v>266</v>
      </c>
      <c r="F2823" t="s">
        <v>4400</v>
      </c>
      <c r="G2823" t="s">
        <v>4420</v>
      </c>
      <c r="H2823" t="s">
        <v>2728</v>
      </c>
      <c r="I2823">
        <v>1</v>
      </c>
      <c r="J2823">
        <v>5059855203369</v>
      </c>
      <c r="K2823" t="s">
        <v>3766</v>
      </c>
      <c r="L2823" t="str">
        <f t="shared" si="215"/>
        <v>RXTED0137530</v>
      </c>
      <c r="M2823" t="s">
        <v>1797</v>
      </c>
      <c r="N2823" t="str">
        <f t="shared" si="216"/>
        <v>MYW</v>
      </c>
      <c r="O2823" t="str">
        <f t="shared" si="217"/>
        <v>005</v>
      </c>
      <c r="P2823" t="s">
        <v>2764</v>
      </c>
      <c r="Q2823" t="s">
        <v>2764</v>
      </c>
      <c r="R2823" t="s">
        <v>2764</v>
      </c>
      <c r="S2823" t="s">
        <v>3766</v>
      </c>
      <c r="T2823" t="s">
        <v>4402</v>
      </c>
      <c r="U2823" t="s">
        <v>4402</v>
      </c>
      <c r="V2823" t="s">
        <v>4402</v>
      </c>
      <c r="W2823" t="s">
        <v>2764</v>
      </c>
      <c r="X2823" t="s">
        <v>2764</v>
      </c>
      <c r="Y2823" t="s">
        <v>2764</v>
      </c>
      <c r="Z2823" t="s">
        <v>2764</v>
      </c>
      <c r="AA2823">
        <v>250.47644976858155</v>
      </c>
      <c r="AB2823" s="6">
        <f t="shared" si="214"/>
        <v>250.47644976858155</v>
      </c>
      <c r="AC2823" t="s">
        <v>2766</v>
      </c>
      <c r="AD2823" t="s">
        <v>3767</v>
      </c>
    </row>
    <row r="2824" spans="1:30" x14ac:dyDescent="0.25">
      <c r="A2824" t="s">
        <v>2759</v>
      </c>
      <c r="B2824" t="s">
        <v>2760</v>
      </c>
      <c r="C2824" t="s">
        <v>2761</v>
      </c>
      <c r="D2824" t="s">
        <v>4405</v>
      </c>
      <c r="E2824" t="s">
        <v>266</v>
      </c>
      <c r="F2824" t="s">
        <v>4400</v>
      </c>
      <c r="G2824" t="s">
        <v>4420</v>
      </c>
      <c r="H2824" t="s">
        <v>2728</v>
      </c>
      <c r="I2824">
        <v>3</v>
      </c>
      <c r="J2824">
        <v>5059855206131</v>
      </c>
      <c r="K2824" t="s">
        <v>3768</v>
      </c>
      <c r="L2824" t="str">
        <f t="shared" si="215"/>
        <v>RXTED0137533</v>
      </c>
      <c r="M2824" t="s">
        <v>1796</v>
      </c>
      <c r="N2824" t="str">
        <f t="shared" si="216"/>
        <v>MYW</v>
      </c>
      <c r="O2824" t="str">
        <f t="shared" si="217"/>
        <v>003</v>
      </c>
      <c r="P2824" t="s">
        <v>2764</v>
      </c>
      <c r="Q2824" t="s">
        <v>2764</v>
      </c>
      <c r="R2824" t="s">
        <v>2764</v>
      </c>
      <c r="S2824" t="s">
        <v>3768</v>
      </c>
      <c r="T2824" t="s">
        <v>4402</v>
      </c>
      <c r="U2824" t="s">
        <v>4402</v>
      </c>
      <c r="V2824" t="s">
        <v>4402</v>
      </c>
      <c r="W2824" t="s">
        <v>2764</v>
      </c>
      <c r="X2824" t="s">
        <v>2764</v>
      </c>
      <c r="Y2824" t="s">
        <v>2764</v>
      </c>
      <c r="Z2824" t="s">
        <v>2764</v>
      </c>
      <c r="AA2824">
        <v>250.47644976858155</v>
      </c>
      <c r="AB2824" s="6">
        <f t="shared" si="214"/>
        <v>751.42934930574461</v>
      </c>
      <c r="AC2824" t="s">
        <v>2766</v>
      </c>
      <c r="AD2824">
        <v>0</v>
      </c>
    </row>
    <row r="2825" spans="1:30" x14ac:dyDescent="0.25">
      <c r="A2825" t="s">
        <v>2759</v>
      </c>
      <c r="B2825" t="s">
        <v>2760</v>
      </c>
      <c r="C2825" t="s">
        <v>2761</v>
      </c>
      <c r="D2825" t="s">
        <v>4405</v>
      </c>
      <c r="E2825" t="s">
        <v>266</v>
      </c>
      <c r="F2825" t="s">
        <v>4400</v>
      </c>
      <c r="G2825" t="s">
        <v>4420</v>
      </c>
      <c r="H2825" t="s">
        <v>2728</v>
      </c>
      <c r="I2825">
        <v>1</v>
      </c>
      <c r="J2825">
        <v>5059855206094</v>
      </c>
      <c r="K2825" t="s">
        <v>3769</v>
      </c>
      <c r="L2825" t="str">
        <f t="shared" si="215"/>
        <v>RXTED0137533</v>
      </c>
      <c r="M2825" t="s">
        <v>1797</v>
      </c>
      <c r="N2825" t="str">
        <f t="shared" si="216"/>
        <v>MYW</v>
      </c>
      <c r="O2825" t="str">
        <f t="shared" si="217"/>
        <v>005</v>
      </c>
      <c r="P2825" t="s">
        <v>2764</v>
      </c>
      <c r="Q2825" t="s">
        <v>2764</v>
      </c>
      <c r="R2825" t="s">
        <v>2764</v>
      </c>
      <c r="S2825" t="s">
        <v>3769</v>
      </c>
      <c r="T2825" t="s">
        <v>4402</v>
      </c>
      <c r="U2825" t="s">
        <v>4402</v>
      </c>
      <c r="V2825" t="s">
        <v>4402</v>
      </c>
      <c r="W2825" t="s">
        <v>2764</v>
      </c>
      <c r="X2825" t="s">
        <v>2764</v>
      </c>
      <c r="Y2825" t="s">
        <v>2764</v>
      </c>
      <c r="Z2825" t="s">
        <v>2764</v>
      </c>
      <c r="AA2825">
        <v>250.47644976858155</v>
      </c>
      <c r="AB2825" s="6">
        <f t="shared" si="214"/>
        <v>250.47644976858155</v>
      </c>
      <c r="AC2825" t="s">
        <v>2766</v>
      </c>
      <c r="AD2825">
        <v>0</v>
      </c>
    </row>
    <row r="2826" spans="1:30" x14ac:dyDescent="0.25">
      <c r="A2826" t="s">
        <v>2759</v>
      </c>
      <c r="B2826" t="s">
        <v>2760</v>
      </c>
      <c r="C2826" t="s">
        <v>2761</v>
      </c>
      <c r="D2826" t="s">
        <v>4405</v>
      </c>
      <c r="E2826" t="s">
        <v>266</v>
      </c>
      <c r="F2826" t="s">
        <v>4400</v>
      </c>
      <c r="G2826" t="s">
        <v>4420</v>
      </c>
      <c r="H2826" t="s">
        <v>2728</v>
      </c>
      <c r="I2826">
        <v>8</v>
      </c>
      <c r="J2826">
        <v>5059855195541</v>
      </c>
      <c r="K2826" t="s">
        <v>3770</v>
      </c>
      <c r="L2826" t="str">
        <f t="shared" si="215"/>
        <v>RXTED0137534</v>
      </c>
      <c r="M2826" t="s">
        <v>1587</v>
      </c>
      <c r="N2826" t="str">
        <f t="shared" si="216"/>
        <v>YEL</v>
      </c>
      <c r="O2826" t="str">
        <f t="shared" si="217"/>
        <v>000</v>
      </c>
      <c r="P2826" t="s">
        <v>2764</v>
      </c>
      <c r="Q2826" t="s">
        <v>2764</v>
      </c>
      <c r="R2826" t="s">
        <v>2764</v>
      </c>
      <c r="S2826" t="s">
        <v>3770</v>
      </c>
      <c r="T2826" t="s">
        <v>4402</v>
      </c>
      <c r="U2826" t="s">
        <v>4402</v>
      </c>
      <c r="V2826" t="s">
        <v>4402</v>
      </c>
      <c r="W2826" t="s">
        <v>2764</v>
      </c>
      <c r="X2826" t="s">
        <v>2764</v>
      </c>
      <c r="Y2826" t="s">
        <v>2764</v>
      </c>
      <c r="Z2826" t="s">
        <v>2764</v>
      </c>
      <c r="AA2826">
        <v>279.06343588347397</v>
      </c>
      <c r="AB2826" s="6">
        <f t="shared" si="214"/>
        <v>2232.5074870677918</v>
      </c>
      <c r="AC2826" t="s">
        <v>2766</v>
      </c>
      <c r="AD2826" t="s">
        <v>3771</v>
      </c>
    </row>
    <row r="2827" spans="1:30" x14ac:dyDescent="0.25">
      <c r="A2827" t="s">
        <v>2759</v>
      </c>
      <c r="B2827" t="s">
        <v>2760</v>
      </c>
      <c r="C2827" t="s">
        <v>2761</v>
      </c>
      <c r="D2827" t="s">
        <v>4405</v>
      </c>
      <c r="E2827" t="s">
        <v>266</v>
      </c>
      <c r="F2827" t="s">
        <v>4400</v>
      </c>
      <c r="G2827" t="s">
        <v>4420</v>
      </c>
      <c r="H2827" t="s">
        <v>2728</v>
      </c>
      <c r="I2827">
        <v>3</v>
      </c>
      <c r="J2827">
        <v>5059855195527</v>
      </c>
      <c r="K2827" t="s">
        <v>3772</v>
      </c>
      <c r="L2827" t="str">
        <f t="shared" si="215"/>
        <v>RXTED0137534</v>
      </c>
      <c r="M2827" t="s">
        <v>1706</v>
      </c>
      <c r="N2827" t="str">
        <f t="shared" si="216"/>
        <v>YEL</v>
      </c>
      <c r="O2827" t="str">
        <f t="shared" si="217"/>
        <v>001</v>
      </c>
      <c r="P2827" t="s">
        <v>2764</v>
      </c>
      <c r="Q2827" t="s">
        <v>2764</v>
      </c>
      <c r="R2827" t="s">
        <v>2764</v>
      </c>
      <c r="S2827" t="s">
        <v>3772</v>
      </c>
      <c r="T2827" t="s">
        <v>4402</v>
      </c>
      <c r="U2827" t="s">
        <v>4402</v>
      </c>
      <c r="V2827" t="s">
        <v>4402</v>
      </c>
      <c r="W2827" t="s">
        <v>2764</v>
      </c>
      <c r="X2827" t="s">
        <v>2764</v>
      </c>
      <c r="Y2827" t="s">
        <v>2764</v>
      </c>
      <c r="Z2827" t="s">
        <v>2764</v>
      </c>
      <c r="AA2827">
        <v>279.06343588347397</v>
      </c>
      <c r="AB2827" s="6">
        <f t="shared" si="214"/>
        <v>837.19030765042191</v>
      </c>
      <c r="AC2827" t="s">
        <v>2766</v>
      </c>
      <c r="AD2827" t="s">
        <v>3771</v>
      </c>
    </row>
    <row r="2828" spans="1:30" x14ac:dyDescent="0.25">
      <c r="A2828" t="s">
        <v>2759</v>
      </c>
      <c r="B2828" t="s">
        <v>2760</v>
      </c>
      <c r="C2828" t="s">
        <v>2761</v>
      </c>
      <c r="D2828" t="s">
        <v>4405</v>
      </c>
      <c r="E2828" t="s">
        <v>266</v>
      </c>
      <c r="F2828" t="s">
        <v>4400</v>
      </c>
      <c r="G2828" t="s">
        <v>4420</v>
      </c>
      <c r="H2828" t="s">
        <v>2728</v>
      </c>
      <c r="I2828">
        <v>1</v>
      </c>
      <c r="J2828">
        <v>5059855206674</v>
      </c>
      <c r="K2828" t="s">
        <v>3774</v>
      </c>
      <c r="L2828" t="str">
        <f t="shared" si="215"/>
        <v>RXTED0137535</v>
      </c>
      <c r="M2828" t="s">
        <v>2844</v>
      </c>
      <c r="N2828" t="str">
        <f t="shared" si="216"/>
        <v>IVO</v>
      </c>
      <c r="O2828" t="str">
        <f t="shared" si="217"/>
        <v>004</v>
      </c>
      <c r="P2828" t="s">
        <v>2764</v>
      </c>
      <c r="Q2828" t="s">
        <v>2764</v>
      </c>
      <c r="R2828" t="s">
        <v>2764</v>
      </c>
      <c r="S2828" t="s">
        <v>3774</v>
      </c>
      <c r="T2828" t="s">
        <v>4402</v>
      </c>
      <c r="U2828" t="s">
        <v>4402</v>
      </c>
      <c r="V2828" t="s">
        <v>4402</v>
      </c>
      <c r="W2828" t="s">
        <v>2764</v>
      </c>
      <c r="X2828" t="s">
        <v>2764</v>
      </c>
      <c r="Y2828" t="s">
        <v>2764</v>
      </c>
      <c r="Z2828" t="s">
        <v>2764</v>
      </c>
      <c r="AA2828">
        <v>322.62455758235774</v>
      </c>
      <c r="AB2828" s="6">
        <f t="shared" si="214"/>
        <v>322.62455758235774</v>
      </c>
      <c r="AC2828" t="s">
        <v>2766</v>
      </c>
      <c r="AD2828" t="s">
        <v>3773</v>
      </c>
    </row>
    <row r="2829" spans="1:30" x14ac:dyDescent="0.25">
      <c r="A2829" t="s">
        <v>2759</v>
      </c>
      <c r="B2829" t="s">
        <v>2760</v>
      </c>
      <c r="C2829" t="s">
        <v>2761</v>
      </c>
      <c r="D2829" t="s">
        <v>4405</v>
      </c>
      <c r="E2829" t="s">
        <v>266</v>
      </c>
      <c r="F2829" t="s">
        <v>4400</v>
      </c>
      <c r="G2829" t="s">
        <v>4420</v>
      </c>
      <c r="H2829" t="s">
        <v>2728</v>
      </c>
      <c r="I2829">
        <v>1</v>
      </c>
      <c r="J2829">
        <v>5059855206650</v>
      </c>
      <c r="K2829" t="s">
        <v>3775</v>
      </c>
      <c r="L2829" t="str">
        <f t="shared" si="215"/>
        <v>RXTED0137535</v>
      </c>
      <c r="M2829" t="s">
        <v>735</v>
      </c>
      <c r="N2829" t="str">
        <f t="shared" si="216"/>
        <v>IVO</v>
      </c>
      <c r="O2829" t="str">
        <f t="shared" si="217"/>
        <v>005</v>
      </c>
      <c r="P2829" t="s">
        <v>2764</v>
      </c>
      <c r="Q2829" t="s">
        <v>2764</v>
      </c>
      <c r="R2829" t="s">
        <v>2764</v>
      </c>
      <c r="S2829" t="s">
        <v>3775</v>
      </c>
      <c r="T2829" t="s">
        <v>4402</v>
      </c>
      <c r="U2829" t="s">
        <v>4402</v>
      </c>
      <c r="V2829" t="s">
        <v>4402</v>
      </c>
      <c r="W2829" t="s">
        <v>2764</v>
      </c>
      <c r="X2829" t="s">
        <v>2764</v>
      </c>
      <c r="Y2829" t="s">
        <v>2764</v>
      </c>
      <c r="Z2829" t="s">
        <v>2764</v>
      </c>
      <c r="AA2829">
        <v>322.62455758235774</v>
      </c>
      <c r="AB2829" s="6">
        <f t="shared" si="214"/>
        <v>322.62455758235774</v>
      </c>
      <c r="AC2829" t="s">
        <v>2766</v>
      </c>
      <c r="AD2829" t="s">
        <v>3773</v>
      </c>
    </row>
    <row r="2830" spans="1:30" x14ac:dyDescent="0.25">
      <c r="A2830" t="s">
        <v>2759</v>
      </c>
      <c r="B2830" t="s">
        <v>2760</v>
      </c>
      <c r="C2830" t="s">
        <v>2761</v>
      </c>
      <c r="D2830" t="s">
        <v>4405</v>
      </c>
      <c r="E2830" t="s">
        <v>266</v>
      </c>
      <c r="F2830" t="s">
        <v>4400</v>
      </c>
      <c r="G2830" t="s">
        <v>4496</v>
      </c>
      <c r="H2830" t="s">
        <v>2728</v>
      </c>
      <c r="I2830">
        <v>1</v>
      </c>
      <c r="J2830">
        <v>5059855205554</v>
      </c>
      <c r="K2830" t="s">
        <v>3776</v>
      </c>
      <c r="L2830" t="str">
        <f t="shared" si="215"/>
        <v>RXTED0137541</v>
      </c>
      <c r="M2830" t="s">
        <v>1799</v>
      </c>
      <c r="N2830" t="str">
        <f t="shared" si="216"/>
        <v>MYW</v>
      </c>
      <c r="O2830" t="str">
        <f t="shared" si="217"/>
        <v>004</v>
      </c>
      <c r="P2830" t="s">
        <v>2764</v>
      </c>
      <c r="Q2830" t="s">
        <v>2764</v>
      </c>
      <c r="R2830" t="s">
        <v>2764</v>
      </c>
      <c r="S2830" t="s">
        <v>3776</v>
      </c>
      <c r="T2830" t="s">
        <v>4402</v>
      </c>
      <c r="U2830" t="s">
        <v>4402</v>
      </c>
      <c r="V2830" t="s">
        <v>4402</v>
      </c>
      <c r="W2830" t="s">
        <v>2764</v>
      </c>
      <c r="X2830" t="s">
        <v>2764</v>
      </c>
      <c r="Y2830" t="s">
        <v>2764</v>
      </c>
      <c r="Z2830" t="s">
        <v>2764</v>
      </c>
      <c r="AA2830">
        <v>215.08303838823849</v>
      </c>
      <c r="AB2830" s="6">
        <f t="shared" si="214"/>
        <v>215.08303838823849</v>
      </c>
      <c r="AC2830" t="s">
        <v>2766</v>
      </c>
      <c r="AD2830" t="s">
        <v>3777</v>
      </c>
    </row>
    <row r="2831" spans="1:30" x14ac:dyDescent="0.25">
      <c r="A2831" t="s">
        <v>2759</v>
      </c>
      <c r="B2831" t="s">
        <v>2760</v>
      </c>
      <c r="C2831" t="s">
        <v>2761</v>
      </c>
      <c r="D2831" t="s">
        <v>4405</v>
      </c>
      <c r="E2831" t="s">
        <v>266</v>
      </c>
      <c r="F2831" t="s">
        <v>4400</v>
      </c>
      <c r="G2831" t="s">
        <v>4496</v>
      </c>
      <c r="H2831" t="s">
        <v>2728</v>
      </c>
      <c r="I2831">
        <v>1</v>
      </c>
      <c r="J2831">
        <v>5059855196739</v>
      </c>
      <c r="K2831" t="s">
        <v>3778</v>
      </c>
      <c r="L2831" t="str">
        <f t="shared" si="215"/>
        <v>RXTED0137543</v>
      </c>
      <c r="M2831" t="s">
        <v>1800</v>
      </c>
      <c r="N2831" t="str">
        <f t="shared" si="216"/>
        <v>KHA</v>
      </c>
      <c r="O2831" t="str">
        <f t="shared" si="217"/>
        <v>000</v>
      </c>
      <c r="P2831" t="s">
        <v>2764</v>
      </c>
      <c r="Q2831" t="s">
        <v>2764</v>
      </c>
      <c r="R2831" t="s">
        <v>2764</v>
      </c>
      <c r="S2831" t="s">
        <v>3778</v>
      </c>
      <c r="T2831" t="s">
        <v>4402</v>
      </c>
      <c r="U2831" t="s">
        <v>4402</v>
      </c>
      <c r="V2831" t="s">
        <v>4402</v>
      </c>
      <c r="W2831" t="s">
        <v>2764</v>
      </c>
      <c r="X2831" t="s">
        <v>2764</v>
      </c>
      <c r="Y2831" t="s">
        <v>2764</v>
      </c>
      <c r="Z2831" t="s">
        <v>2764</v>
      </c>
      <c r="AA2831">
        <v>215.08303838823849</v>
      </c>
      <c r="AB2831" s="6">
        <f t="shared" si="214"/>
        <v>215.08303838823849</v>
      </c>
      <c r="AC2831" t="s">
        <v>2766</v>
      </c>
      <c r="AD2831" t="s">
        <v>3779</v>
      </c>
    </row>
    <row r="2832" spans="1:30" x14ac:dyDescent="0.25">
      <c r="A2832" t="s">
        <v>2759</v>
      </c>
      <c r="B2832" t="s">
        <v>2760</v>
      </c>
      <c r="C2832" t="s">
        <v>2761</v>
      </c>
      <c r="D2832" t="s">
        <v>4405</v>
      </c>
      <c r="E2832" t="s">
        <v>266</v>
      </c>
      <c r="F2832" t="s">
        <v>4400</v>
      </c>
      <c r="G2832" t="s">
        <v>4496</v>
      </c>
      <c r="H2832" t="s">
        <v>2728</v>
      </c>
      <c r="I2832">
        <v>1</v>
      </c>
      <c r="J2832">
        <v>5059855196630</v>
      </c>
      <c r="K2832" t="s">
        <v>3780</v>
      </c>
      <c r="L2832" t="str">
        <f t="shared" si="215"/>
        <v>RXTED0137543</v>
      </c>
      <c r="M2832" t="s">
        <v>1660</v>
      </c>
      <c r="N2832" t="str">
        <f t="shared" si="216"/>
        <v>KHA</v>
      </c>
      <c r="O2832" t="str">
        <f t="shared" si="217"/>
        <v>005</v>
      </c>
      <c r="P2832" t="s">
        <v>2764</v>
      </c>
      <c r="Q2832" t="s">
        <v>2764</v>
      </c>
      <c r="R2832" t="s">
        <v>2764</v>
      </c>
      <c r="S2832" t="s">
        <v>3780</v>
      </c>
      <c r="T2832" t="s">
        <v>4402</v>
      </c>
      <c r="U2832" t="s">
        <v>4402</v>
      </c>
      <c r="V2832" t="s">
        <v>4402</v>
      </c>
      <c r="W2832" t="s">
        <v>2764</v>
      </c>
      <c r="X2832" t="s">
        <v>2764</v>
      </c>
      <c r="Y2832" t="s">
        <v>2764</v>
      </c>
      <c r="Z2832" t="s">
        <v>2764</v>
      </c>
      <c r="AA2832">
        <v>215.08303838823849</v>
      </c>
      <c r="AB2832" s="6">
        <f t="shared" si="214"/>
        <v>215.08303838823849</v>
      </c>
      <c r="AC2832" t="s">
        <v>2766</v>
      </c>
      <c r="AD2832" t="s">
        <v>3779</v>
      </c>
    </row>
    <row r="2833" spans="1:30" x14ac:dyDescent="0.25">
      <c r="A2833" t="s">
        <v>2759</v>
      </c>
      <c r="B2833" t="s">
        <v>2760</v>
      </c>
      <c r="C2833" t="s">
        <v>2761</v>
      </c>
      <c r="D2833" t="s">
        <v>4405</v>
      </c>
      <c r="E2833" t="s">
        <v>266</v>
      </c>
      <c r="F2833" t="s">
        <v>4400</v>
      </c>
      <c r="G2833" t="s">
        <v>4496</v>
      </c>
      <c r="H2833" t="s">
        <v>2728</v>
      </c>
      <c r="I2833">
        <v>4</v>
      </c>
      <c r="J2833">
        <v>5059855206032</v>
      </c>
      <c r="K2833" t="s">
        <v>3782</v>
      </c>
      <c r="L2833" t="str">
        <f t="shared" si="215"/>
        <v>RXTED0137544</v>
      </c>
      <c r="M2833" t="s">
        <v>938</v>
      </c>
      <c r="N2833" t="str">
        <f t="shared" si="216"/>
        <v>DUP</v>
      </c>
      <c r="O2833" t="str">
        <f t="shared" si="217"/>
        <v>001</v>
      </c>
      <c r="P2833" t="s">
        <v>2764</v>
      </c>
      <c r="Q2833" t="s">
        <v>2764</v>
      </c>
      <c r="R2833" t="s">
        <v>2764</v>
      </c>
      <c r="S2833" t="s">
        <v>3782</v>
      </c>
      <c r="T2833" t="s">
        <v>4402</v>
      </c>
      <c r="U2833" t="s">
        <v>4402</v>
      </c>
      <c r="V2833" t="s">
        <v>4402</v>
      </c>
      <c r="W2833" t="s">
        <v>2764</v>
      </c>
      <c r="X2833" t="s">
        <v>2764</v>
      </c>
      <c r="Y2833" t="s">
        <v>2764</v>
      </c>
      <c r="Z2833" t="s">
        <v>2764</v>
      </c>
      <c r="AA2833">
        <v>358.01796896270076</v>
      </c>
      <c r="AB2833" s="6">
        <f t="shared" si="214"/>
        <v>1432.0718758508031</v>
      </c>
      <c r="AC2833" t="s">
        <v>2766</v>
      </c>
      <c r="AD2833" t="s">
        <v>3781</v>
      </c>
    </row>
    <row r="2834" spans="1:30" x14ac:dyDescent="0.25">
      <c r="A2834" t="s">
        <v>2759</v>
      </c>
      <c r="B2834" t="s">
        <v>2760</v>
      </c>
      <c r="C2834" t="s">
        <v>2761</v>
      </c>
      <c r="D2834" t="s">
        <v>4405</v>
      </c>
      <c r="E2834" t="s">
        <v>266</v>
      </c>
      <c r="F2834" t="s">
        <v>4400</v>
      </c>
      <c r="G2834" t="s">
        <v>4496</v>
      </c>
      <c r="H2834" t="s">
        <v>2728</v>
      </c>
      <c r="I2834">
        <v>3</v>
      </c>
      <c r="J2834">
        <v>5059855206018</v>
      </c>
      <c r="K2834" t="s">
        <v>3783</v>
      </c>
      <c r="L2834" t="str">
        <f t="shared" si="215"/>
        <v>RXTED0137544</v>
      </c>
      <c r="M2834" t="s">
        <v>325</v>
      </c>
      <c r="N2834" t="str">
        <f t="shared" si="216"/>
        <v>DUP</v>
      </c>
      <c r="O2834" t="str">
        <f t="shared" si="217"/>
        <v>002</v>
      </c>
      <c r="P2834" t="s">
        <v>2764</v>
      </c>
      <c r="Q2834" t="s">
        <v>2764</v>
      </c>
      <c r="R2834" t="s">
        <v>2764</v>
      </c>
      <c r="S2834" t="s">
        <v>3783</v>
      </c>
      <c r="T2834" t="s">
        <v>4402</v>
      </c>
      <c r="U2834" t="s">
        <v>4402</v>
      </c>
      <c r="V2834" t="s">
        <v>4402</v>
      </c>
      <c r="W2834" t="s">
        <v>2764</v>
      </c>
      <c r="X2834" t="s">
        <v>2764</v>
      </c>
      <c r="Y2834" t="s">
        <v>2764</v>
      </c>
      <c r="Z2834" t="s">
        <v>2764</v>
      </c>
      <c r="AA2834">
        <v>358.01796896270076</v>
      </c>
      <c r="AB2834" s="6">
        <f t="shared" si="214"/>
        <v>1074.0539068881023</v>
      </c>
      <c r="AC2834" t="s">
        <v>2766</v>
      </c>
      <c r="AD2834" t="s">
        <v>3781</v>
      </c>
    </row>
    <row r="2835" spans="1:30" x14ac:dyDescent="0.25">
      <c r="A2835" t="s">
        <v>2759</v>
      </c>
      <c r="B2835" t="s">
        <v>2760</v>
      </c>
      <c r="C2835" t="s">
        <v>2761</v>
      </c>
      <c r="D2835" t="s">
        <v>4405</v>
      </c>
      <c r="E2835" t="s">
        <v>266</v>
      </c>
      <c r="F2835" t="s">
        <v>4400</v>
      </c>
      <c r="G2835" t="s">
        <v>4496</v>
      </c>
      <c r="H2835" t="s">
        <v>2728</v>
      </c>
      <c r="I2835">
        <v>2</v>
      </c>
      <c r="J2835">
        <v>5059855205998</v>
      </c>
      <c r="K2835" t="s">
        <v>3784</v>
      </c>
      <c r="L2835" t="str">
        <f t="shared" si="215"/>
        <v>RXTED0137544</v>
      </c>
      <c r="M2835" t="s">
        <v>1104</v>
      </c>
      <c r="N2835" t="str">
        <f t="shared" si="216"/>
        <v>DUP</v>
      </c>
      <c r="O2835" t="str">
        <f t="shared" si="217"/>
        <v>003</v>
      </c>
      <c r="P2835" t="s">
        <v>2764</v>
      </c>
      <c r="Q2835" t="s">
        <v>2764</v>
      </c>
      <c r="R2835" t="s">
        <v>2764</v>
      </c>
      <c r="S2835" t="s">
        <v>3784</v>
      </c>
      <c r="T2835" t="s">
        <v>4402</v>
      </c>
      <c r="U2835" t="s">
        <v>4402</v>
      </c>
      <c r="V2835" t="s">
        <v>4402</v>
      </c>
      <c r="W2835" t="s">
        <v>2764</v>
      </c>
      <c r="X2835" t="s">
        <v>2764</v>
      </c>
      <c r="Y2835" t="s">
        <v>2764</v>
      </c>
      <c r="Z2835" t="s">
        <v>2764</v>
      </c>
      <c r="AA2835">
        <v>358.01796896270076</v>
      </c>
      <c r="AB2835" s="6">
        <f t="shared" si="214"/>
        <v>716.03593792540153</v>
      </c>
      <c r="AC2835" t="s">
        <v>2766</v>
      </c>
      <c r="AD2835" t="s">
        <v>3781</v>
      </c>
    </row>
    <row r="2836" spans="1:30" x14ac:dyDescent="0.25">
      <c r="A2836" t="s">
        <v>2759</v>
      </c>
      <c r="B2836" t="s">
        <v>2760</v>
      </c>
      <c r="C2836" t="s">
        <v>2761</v>
      </c>
      <c r="D2836" t="s">
        <v>4405</v>
      </c>
      <c r="E2836" t="s">
        <v>266</v>
      </c>
      <c r="F2836" t="s">
        <v>4400</v>
      </c>
      <c r="G2836" t="s">
        <v>4496</v>
      </c>
      <c r="H2836" t="s">
        <v>2728</v>
      </c>
      <c r="I2836">
        <v>5</v>
      </c>
      <c r="J2836">
        <v>5059855205974</v>
      </c>
      <c r="K2836" t="s">
        <v>3785</v>
      </c>
      <c r="L2836" t="str">
        <f t="shared" si="215"/>
        <v>RXTED0137544</v>
      </c>
      <c r="M2836" t="s">
        <v>1525</v>
      </c>
      <c r="N2836" t="str">
        <f t="shared" si="216"/>
        <v>DUP</v>
      </c>
      <c r="O2836" t="str">
        <f t="shared" si="217"/>
        <v>004</v>
      </c>
      <c r="P2836" t="s">
        <v>2764</v>
      </c>
      <c r="Q2836" t="s">
        <v>2764</v>
      </c>
      <c r="R2836" t="s">
        <v>2764</v>
      </c>
      <c r="S2836" t="s">
        <v>3785</v>
      </c>
      <c r="T2836" t="s">
        <v>4402</v>
      </c>
      <c r="U2836" t="s">
        <v>4402</v>
      </c>
      <c r="V2836" t="s">
        <v>4402</v>
      </c>
      <c r="W2836" t="s">
        <v>2764</v>
      </c>
      <c r="X2836" t="s">
        <v>2764</v>
      </c>
      <c r="Y2836" t="s">
        <v>2764</v>
      </c>
      <c r="Z2836" t="s">
        <v>2764</v>
      </c>
      <c r="AA2836">
        <v>358.01796896270076</v>
      </c>
      <c r="AB2836" s="6">
        <f t="shared" si="214"/>
        <v>1790.0898448135038</v>
      </c>
      <c r="AC2836" t="s">
        <v>2766</v>
      </c>
      <c r="AD2836" t="s">
        <v>3781</v>
      </c>
    </row>
    <row r="2837" spans="1:30" x14ac:dyDescent="0.25">
      <c r="A2837" t="s">
        <v>2759</v>
      </c>
      <c r="B2837" t="s">
        <v>2760</v>
      </c>
      <c r="C2837" t="s">
        <v>2761</v>
      </c>
      <c r="D2837" t="s">
        <v>4405</v>
      </c>
      <c r="E2837" t="s">
        <v>266</v>
      </c>
      <c r="F2837" t="s">
        <v>4400</v>
      </c>
      <c r="G2837" t="s">
        <v>4468</v>
      </c>
      <c r="H2837" t="s">
        <v>2728</v>
      </c>
      <c r="I2837">
        <v>1</v>
      </c>
      <c r="J2837">
        <v>5059855168668</v>
      </c>
      <c r="K2837" t="s">
        <v>3786</v>
      </c>
      <c r="L2837" t="str">
        <f t="shared" si="215"/>
        <v>RXTED0137545</v>
      </c>
      <c r="M2837" t="s">
        <v>1801</v>
      </c>
      <c r="N2837" t="str">
        <f t="shared" si="216"/>
        <v>ORA</v>
      </c>
      <c r="O2837" t="str">
        <f t="shared" si="217"/>
        <v>005</v>
      </c>
      <c r="P2837" t="s">
        <v>2764</v>
      </c>
      <c r="Q2837" t="s">
        <v>2764</v>
      </c>
      <c r="R2837" t="s">
        <v>2764</v>
      </c>
      <c r="S2837" t="s">
        <v>3786</v>
      </c>
      <c r="T2837" t="s">
        <v>4402</v>
      </c>
      <c r="U2837" t="s">
        <v>4402</v>
      </c>
      <c r="V2837" t="s">
        <v>4402</v>
      </c>
      <c r="W2837" t="s">
        <v>2764</v>
      </c>
      <c r="X2837" t="s">
        <v>2764</v>
      </c>
      <c r="Y2837" t="s">
        <v>2764</v>
      </c>
      <c r="Z2837" t="s">
        <v>2764</v>
      </c>
      <c r="AA2837">
        <v>250.47644976858155</v>
      </c>
      <c r="AB2837" s="6">
        <f t="shared" si="214"/>
        <v>250.47644976858155</v>
      </c>
      <c r="AC2837" t="s">
        <v>2766</v>
      </c>
      <c r="AD2837">
        <v>0</v>
      </c>
    </row>
    <row r="2838" spans="1:30" x14ac:dyDescent="0.25">
      <c r="A2838" t="s">
        <v>2759</v>
      </c>
      <c r="B2838" t="s">
        <v>2760</v>
      </c>
      <c r="C2838" t="s">
        <v>2761</v>
      </c>
      <c r="D2838" t="s">
        <v>4405</v>
      </c>
      <c r="E2838" t="s">
        <v>266</v>
      </c>
      <c r="F2838" t="s">
        <v>4400</v>
      </c>
      <c r="G2838" t="s">
        <v>4468</v>
      </c>
      <c r="H2838" t="s">
        <v>2728</v>
      </c>
      <c r="I2838">
        <v>1</v>
      </c>
      <c r="J2838">
        <v>5059855203123</v>
      </c>
      <c r="K2838" t="s">
        <v>3788</v>
      </c>
      <c r="L2838" t="str">
        <f t="shared" si="215"/>
        <v>RXTED0137548</v>
      </c>
      <c r="M2838" t="s">
        <v>843</v>
      </c>
      <c r="N2838" t="str">
        <f t="shared" si="216"/>
        <v>IVO</v>
      </c>
      <c r="O2838" t="str">
        <f t="shared" si="217"/>
        <v>003</v>
      </c>
      <c r="P2838" t="s">
        <v>2764</v>
      </c>
      <c r="Q2838" t="s">
        <v>2764</v>
      </c>
      <c r="R2838" t="s">
        <v>2764</v>
      </c>
      <c r="S2838" t="s">
        <v>3788</v>
      </c>
      <c r="T2838" t="s">
        <v>4402</v>
      </c>
      <c r="U2838" t="s">
        <v>4402</v>
      </c>
      <c r="V2838" t="s">
        <v>4402</v>
      </c>
      <c r="W2838" t="s">
        <v>2764</v>
      </c>
      <c r="X2838" t="s">
        <v>2764</v>
      </c>
      <c r="Y2838" t="s">
        <v>2764</v>
      </c>
      <c r="Z2838" t="s">
        <v>2764</v>
      </c>
      <c r="AA2838">
        <v>193.30247753879661</v>
      </c>
      <c r="AB2838" s="6">
        <f t="shared" si="214"/>
        <v>193.30247753879661</v>
      </c>
      <c r="AC2838" t="s">
        <v>2766</v>
      </c>
      <c r="AD2838" t="s">
        <v>3787</v>
      </c>
    </row>
    <row r="2839" spans="1:30" x14ac:dyDescent="0.25">
      <c r="A2839" t="s">
        <v>2759</v>
      </c>
      <c r="B2839" t="s">
        <v>2760</v>
      </c>
      <c r="C2839" t="s">
        <v>2761</v>
      </c>
      <c r="D2839" t="s">
        <v>4405</v>
      </c>
      <c r="E2839" t="s">
        <v>266</v>
      </c>
      <c r="F2839" t="s">
        <v>4400</v>
      </c>
      <c r="G2839" t="s">
        <v>4468</v>
      </c>
      <c r="H2839" t="s">
        <v>2728</v>
      </c>
      <c r="I2839">
        <v>1</v>
      </c>
      <c r="J2839">
        <v>5059855203109</v>
      </c>
      <c r="K2839" t="s">
        <v>3789</v>
      </c>
      <c r="L2839" t="str">
        <f t="shared" si="215"/>
        <v>RXTED0137548</v>
      </c>
      <c r="M2839" t="s">
        <v>2844</v>
      </c>
      <c r="N2839" t="str">
        <f t="shared" si="216"/>
        <v>IVO</v>
      </c>
      <c r="O2839" t="str">
        <f t="shared" si="217"/>
        <v>004</v>
      </c>
      <c r="P2839" t="s">
        <v>2764</v>
      </c>
      <c r="Q2839" t="s">
        <v>2764</v>
      </c>
      <c r="R2839" t="s">
        <v>2764</v>
      </c>
      <c r="S2839" t="s">
        <v>3789</v>
      </c>
      <c r="T2839" t="s">
        <v>4402</v>
      </c>
      <c r="U2839" t="s">
        <v>4402</v>
      </c>
      <c r="V2839" t="s">
        <v>4402</v>
      </c>
      <c r="W2839" t="s">
        <v>2764</v>
      </c>
      <c r="X2839" t="s">
        <v>2764</v>
      </c>
      <c r="Y2839" t="s">
        <v>2764</v>
      </c>
      <c r="Z2839" t="s">
        <v>2764</v>
      </c>
      <c r="AA2839">
        <v>193.30247753879661</v>
      </c>
      <c r="AB2839" s="6">
        <f t="shared" si="214"/>
        <v>193.30247753879661</v>
      </c>
      <c r="AC2839" t="s">
        <v>2766</v>
      </c>
      <c r="AD2839" t="s">
        <v>3787</v>
      </c>
    </row>
    <row r="2840" spans="1:30" x14ac:dyDescent="0.25">
      <c r="A2840" t="s">
        <v>2759</v>
      </c>
      <c r="B2840" t="s">
        <v>2760</v>
      </c>
      <c r="C2840" t="s">
        <v>2761</v>
      </c>
      <c r="D2840" t="s">
        <v>4405</v>
      </c>
      <c r="E2840" t="s">
        <v>266</v>
      </c>
      <c r="F2840" t="s">
        <v>4400</v>
      </c>
      <c r="G2840" t="s">
        <v>4468</v>
      </c>
      <c r="H2840" t="s">
        <v>2728</v>
      </c>
      <c r="I2840">
        <v>3</v>
      </c>
      <c r="J2840">
        <v>5059855203086</v>
      </c>
      <c r="K2840" t="s">
        <v>3790</v>
      </c>
      <c r="L2840" t="str">
        <f t="shared" si="215"/>
        <v>RXTED0137548</v>
      </c>
      <c r="M2840" t="s">
        <v>735</v>
      </c>
      <c r="N2840" t="str">
        <f t="shared" si="216"/>
        <v>IVO</v>
      </c>
      <c r="O2840" t="str">
        <f t="shared" si="217"/>
        <v>005</v>
      </c>
      <c r="P2840" t="s">
        <v>2764</v>
      </c>
      <c r="Q2840" t="s">
        <v>2764</v>
      </c>
      <c r="R2840" t="s">
        <v>2764</v>
      </c>
      <c r="S2840" t="s">
        <v>3790</v>
      </c>
      <c r="T2840" t="s">
        <v>4402</v>
      </c>
      <c r="U2840" t="s">
        <v>4402</v>
      </c>
      <c r="V2840" t="s">
        <v>4402</v>
      </c>
      <c r="W2840" t="s">
        <v>2764</v>
      </c>
      <c r="X2840" t="s">
        <v>2764</v>
      </c>
      <c r="Y2840" t="s">
        <v>2764</v>
      </c>
      <c r="Z2840" t="s">
        <v>2764</v>
      </c>
      <c r="AA2840">
        <v>193.30247753879661</v>
      </c>
      <c r="AB2840" s="6">
        <f t="shared" si="214"/>
        <v>579.90743261638977</v>
      </c>
      <c r="AC2840" t="s">
        <v>2766</v>
      </c>
      <c r="AD2840" t="s">
        <v>3787</v>
      </c>
    </row>
    <row r="2841" spans="1:30" x14ac:dyDescent="0.25">
      <c r="A2841" t="s">
        <v>2759</v>
      </c>
      <c r="B2841" t="s">
        <v>2760</v>
      </c>
      <c r="C2841" t="s">
        <v>2761</v>
      </c>
      <c r="D2841" t="s">
        <v>4405</v>
      </c>
      <c r="E2841" t="s">
        <v>266</v>
      </c>
      <c r="F2841" t="s">
        <v>4400</v>
      </c>
      <c r="G2841" t="s">
        <v>4468</v>
      </c>
      <c r="H2841" t="s">
        <v>2728</v>
      </c>
      <c r="I2841">
        <v>1</v>
      </c>
      <c r="J2841">
        <v>5059855214273</v>
      </c>
      <c r="K2841" t="s">
        <v>3791</v>
      </c>
      <c r="L2841" t="str">
        <f t="shared" si="215"/>
        <v>RXTED0137549</v>
      </c>
      <c r="M2841" t="s">
        <v>1802</v>
      </c>
      <c r="N2841" t="str">
        <f t="shared" si="216"/>
        <v>DKR</v>
      </c>
      <c r="O2841" t="str">
        <f t="shared" si="217"/>
        <v>000</v>
      </c>
      <c r="P2841" t="s">
        <v>2764</v>
      </c>
      <c r="Q2841" t="s">
        <v>2764</v>
      </c>
      <c r="R2841" t="s">
        <v>2764</v>
      </c>
      <c r="S2841" t="s">
        <v>3791</v>
      </c>
      <c r="T2841" t="s">
        <v>4402</v>
      </c>
      <c r="U2841" t="s">
        <v>4402</v>
      </c>
      <c r="V2841" t="s">
        <v>4402</v>
      </c>
      <c r="W2841" t="s">
        <v>2764</v>
      </c>
      <c r="X2841" t="s">
        <v>2764</v>
      </c>
      <c r="Y2841" t="s">
        <v>2764</v>
      </c>
      <c r="Z2841" t="s">
        <v>2764</v>
      </c>
      <c r="AA2841">
        <v>250.47644976858155</v>
      </c>
      <c r="AB2841" s="6">
        <f t="shared" si="214"/>
        <v>250.47644976858155</v>
      </c>
      <c r="AC2841" t="s">
        <v>2766</v>
      </c>
      <c r="AD2841">
        <v>0</v>
      </c>
    </row>
    <row r="2842" spans="1:30" x14ac:dyDescent="0.25">
      <c r="A2842" t="s">
        <v>2759</v>
      </c>
      <c r="B2842" t="s">
        <v>2760</v>
      </c>
      <c r="C2842" t="s">
        <v>2761</v>
      </c>
      <c r="D2842" t="s">
        <v>4405</v>
      </c>
      <c r="E2842" t="s">
        <v>266</v>
      </c>
      <c r="F2842" t="s">
        <v>4400</v>
      </c>
      <c r="G2842" t="s">
        <v>4468</v>
      </c>
      <c r="H2842" t="s">
        <v>2728</v>
      </c>
      <c r="I2842">
        <v>1</v>
      </c>
      <c r="J2842">
        <v>5059855214211</v>
      </c>
      <c r="K2842" t="s">
        <v>3792</v>
      </c>
      <c r="L2842" t="str">
        <f t="shared" si="215"/>
        <v>RXTED0137549</v>
      </c>
      <c r="M2842" t="s">
        <v>1591</v>
      </c>
      <c r="N2842" t="str">
        <f t="shared" si="216"/>
        <v>DKR</v>
      </c>
      <c r="O2842" t="str">
        <f t="shared" si="217"/>
        <v>003</v>
      </c>
      <c r="P2842" t="s">
        <v>2764</v>
      </c>
      <c r="Q2842" t="s">
        <v>2764</v>
      </c>
      <c r="R2842" t="s">
        <v>2764</v>
      </c>
      <c r="S2842" t="s">
        <v>3792</v>
      </c>
      <c r="T2842" t="s">
        <v>4402</v>
      </c>
      <c r="U2842" t="s">
        <v>4402</v>
      </c>
      <c r="V2842" t="s">
        <v>4402</v>
      </c>
      <c r="W2842" t="s">
        <v>2764</v>
      </c>
      <c r="X2842" t="s">
        <v>2764</v>
      </c>
      <c r="Y2842" t="s">
        <v>2764</v>
      </c>
      <c r="Z2842" t="s">
        <v>2764</v>
      </c>
      <c r="AA2842">
        <v>250.47644976858155</v>
      </c>
      <c r="AB2842" s="6">
        <f t="shared" si="214"/>
        <v>250.47644976858155</v>
      </c>
      <c r="AC2842" t="s">
        <v>2766</v>
      </c>
      <c r="AD2842">
        <v>0</v>
      </c>
    </row>
    <row r="2843" spans="1:30" x14ac:dyDescent="0.25">
      <c r="A2843" t="s">
        <v>2759</v>
      </c>
      <c r="B2843" t="s">
        <v>2760</v>
      </c>
      <c r="C2843" t="s">
        <v>2761</v>
      </c>
      <c r="D2843" t="s">
        <v>4405</v>
      </c>
      <c r="E2843" t="s">
        <v>266</v>
      </c>
      <c r="F2843" t="s">
        <v>4489</v>
      </c>
      <c r="G2843" t="s">
        <v>4489</v>
      </c>
      <c r="H2843" t="s">
        <v>2727</v>
      </c>
      <c r="I2843">
        <v>2</v>
      </c>
      <c r="J2843">
        <v>5059855107155</v>
      </c>
      <c r="K2843" t="s">
        <v>3793</v>
      </c>
      <c r="L2843" t="str">
        <f t="shared" si="215"/>
        <v>RXTED0137599</v>
      </c>
      <c r="M2843" t="s">
        <v>1636</v>
      </c>
      <c r="N2843" t="str">
        <f t="shared" si="216"/>
        <v>BLK</v>
      </c>
      <c r="O2843" t="str">
        <f t="shared" si="217"/>
        <v>036</v>
      </c>
      <c r="P2843" t="s">
        <v>2764</v>
      </c>
      <c r="Q2843" t="s">
        <v>2764</v>
      </c>
      <c r="R2843" t="s">
        <v>2764</v>
      </c>
      <c r="S2843" t="s">
        <v>3793</v>
      </c>
      <c r="T2843" t="s">
        <v>4402</v>
      </c>
      <c r="U2843" t="s">
        <v>4402</v>
      </c>
      <c r="V2843" t="s">
        <v>4402</v>
      </c>
      <c r="W2843" t="s">
        <v>2764</v>
      </c>
      <c r="X2843" t="s">
        <v>2764</v>
      </c>
      <c r="Y2843" t="s">
        <v>2764</v>
      </c>
      <c r="Z2843" t="s">
        <v>2764</v>
      </c>
      <c r="AA2843">
        <v>193.30247753879661</v>
      </c>
      <c r="AB2843" s="6">
        <f t="shared" si="214"/>
        <v>386.60495507759322</v>
      </c>
      <c r="AC2843" t="s">
        <v>2766</v>
      </c>
      <c r="AD2843" t="s">
        <v>3794</v>
      </c>
    </row>
    <row r="2844" spans="1:30" x14ac:dyDescent="0.25">
      <c r="A2844" t="s">
        <v>2759</v>
      </c>
      <c r="B2844" t="s">
        <v>2760</v>
      </c>
      <c r="C2844" t="s">
        <v>2761</v>
      </c>
      <c r="D2844" t="s">
        <v>4405</v>
      </c>
      <c r="E2844" t="s">
        <v>266</v>
      </c>
      <c r="F2844" t="s">
        <v>4489</v>
      </c>
      <c r="G2844" t="s">
        <v>4489</v>
      </c>
      <c r="H2844" t="s">
        <v>2727</v>
      </c>
      <c r="I2844">
        <v>10</v>
      </c>
      <c r="J2844">
        <v>5059855107148</v>
      </c>
      <c r="K2844" t="s">
        <v>3795</v>
      </c>
      <c r="L2844" t="str">
        <f t="shared" si="215"/>
        <v>RXTED0137599</v>
      </c>
      <c r="M2844" t="s">
        <v>1637</v>
      </c>
      <c r="N2844" t="str">
        <f t="shared" si="216"/>
        <v>BLK</v>
      </c>
      <c r="O2844" t="str">
        <f t="shared" si="217"/>
        <v>037</v>
      </c>
      <c r="P2844" t="s">
        <v>2764</v>
      </c>
      <c r="Q2844" t="s">
        <v>2764</v>
      </c>
      <c r="R2844" t="s">
        <v>2764</v>
      </c>
      <c r="S2844" t="s">
        <v>3795</v>
      </c>
      <c r="T2844" t="s">
        <v>4402</v>
      </c>
      <c r="U2844" t="s">
        <v>4402</v>
      </c>
      <c r="V2844" t="s">
        <v>4402</v>
      </c>
      <c r="W2844" t="s">
        <v>2764</v>
      </c>
      <c r="X2844" t="s">
        <v>2764</v>
      </c>
      <c r="Y2844" t="s">
        <v>2764</v>
      </c>
      <c r="Z2844" t="s">
        <v>2764</v>
      </c>
      <c r="AA2844">
        <v>193.30247753879661</v>
      </c>
      <c r="AB2844" s="6">
        <f t="shared" si="214"/>
        <v>1933.0247753879662</v>
      </c>
      <c r="AC2844" t="s">
        <v>2766</v>
      </c>
      <c r="AD2844" t="s">
        <v>3794</v>
      </c>
    </row>
    <row r="2845" spans="1:30" x14ac:dyDescent="0.25">
      <c r="A2845" t="s">
        <v>2759</v>
      </c>
      <c r="B2845" t="s">
        <v>2760</v>
      </c>
      <c r="C2845" t="s">
        <v>2761</v>
      </c>
      <c r="D2845" t="s">
        <v>4405</v>
      </c>
      <c r="E2845" t="s">
        <v>266</v>
      </c>
      <c r="F2845" t="s">
        <v>4489</v>
      </c>
      <c r="G2845" t="s">
        <v>4489</v>
      </c>
      <c r="H2845" t="s">
        <v>2727</v>
      </c>
      <c r="I2845">
        <v>5</v>
      </c>
      <c r="J2845">
        <v>5059855107131</v>
      </c>
      <c r="K2845" t="s">
        <v>3796</v>
      </c>
      <c r="L2845" t="str">
        <f t="shared" si="215"/>
        <v>RXTED0137599</v>
      </c>
      <c r="M2845" t="s">
        <v>1303</v>
      </c>
      <c r="N2845" t="str">
        <f t="shared" si="216"/>
        <v>BLK</v>
      </c>
      <c r="O2845" t="str">
        <f t="shared" si="217"/>
        <v>038</v>
      </c>
      <c r="P2845" t="s">
        <v>2764</v>
      </c>
      <c r="Q2845" t="s">
        <v>2764</v>
      </c>
      <c r="R2845" t="s">
        <v>2764</v>
      </c>
      <c r="S2845" t="s">
        <v>3796</v>
      </c>
      <c r="T2845" t="s">
        <v>4402</v>
      </c>
      <c r="U2845" t="s">
        <v>4402</v>
      </c>
      <c r="V2845" t="s">
        <v>4402</v>
      </c>
      <c r="W2845" t="s">
        <v>2764</v>
      </c>
      <c r="X2845" t="s">
        <v>2764</v>
      </c>
      <c r="Y2845" t="s">
        <v>2764</v>
      </c>
      <c r="Z2845" t="s">
        <v>2764</v>
      </c>
      <c r="AA2845">
        <v>193.30247753879661</v>
      </c>
      <c r="AB2845" s="6">
        <f t="shared" si="214"/>
        <v>966.5123876939831</v>
      </c>
      <c r="AC2845" t="s">
        <v>2766</v>
      </c>
      <c r="AD2845" t="s">
        <v>3794</v>
      </c>
    </row>
    <row r="2846" spans="1:30" x14ac:dyDescent="0.25">
      <c r="A2846" t="s">
        <v>2759</v>
      </c>
      <c r="B2846" t="s">
        <v>2760</v>
      </c>
      <c r="C2846" t="s">
        <v>2761</v>
      </c>
      <c r="D2846" t="s">
        <v>4405</v>
      </c>
      <c r="E2846" t="s">
        <v>266</v>
      </c>
      <c r="F2846" t="s">
        <v>4489</v>
      </c>
      <c r="G2846" t="s">
        <v>4489</v>
      </c>
      <c r="H2846" t="s">
        <v>2727</v>
      </c>
      <c r="I2846">
        <v>1</v>
      </c>
      <c r="J2846">
        <v>5059855107117</v>
      </c>
      <c r="K2846" t="s">
        <v>3797</v>
      </c>
      <c r="L2846" t="str">
        <f t="shared" si="215"/>
        <v>RXTED0137599</v>
      </c>
      <c r="M2846" t="s">
        <v>285</v>
      </c>
      <c r="N2846" t="str">
        <f t="shared" si="216"/>
        <v>BLK</v>
      </c>
      <c r="O2846" t="str">
        <f t="shared" si="217"/>
        <v>040</v>
      </c>
      <c r="P2846" t="s">
        <v>2764</v>
      </c>
      <c r="Q2846" t="s">
        <v>2764</v>
      </c>
      <c r="R2846" t="s">
        <v>2764</v>
      </c>
      <c r="S2846" t="s">
        <v>3797</v>
      </c>
      <c r="T2846" t="s">
        <v>4402</v>
      </c>
      <c r="U2846" t="s">
        <v>4402</v>
      </c>
      <c r="V2846" t="s">
        <v>4402</v>
      </c>
      <c r="W2846" t="s">
        <v>2764</v>
      </c>
      <c r="X2846" t="s">
        <v>2764</v>
      </c>
      <c r="Y2846" t="s">
        <v>2764</v>
      </c>
      <c r="Z2846" t="s">
        <v>2764</v>
      </c>
      <c r="AA2846">
        <v>193.30247753879661</v>
      </c>
      <c r="AB2846" s="6">
        <f t="shared" si="214"/>
        <v>193.30247753879661</v>
      </c>
      <c r="AC2846" t="s">
        <v>2766</v>
      </c>
      <c r="AD2846" t="s">
        <v>3794</v>
      </c>
    </row>
    <row r="2847" spans="1:30" x14ac:dyDescent="0.25">
      <c r="A2847" t="s">
        <v>2759</v>
      </c>
      <c r="B2847" t="s">
        <v>2760</v>
      </c>
      <c r="C2847" t="s">
        <v>2761</v>
      </c>
      <c r="D2847" t="s">
        <v>4405</v>
      </c>
      <c r="E2847" t="s">
        <v>266</v>
      </c>
      <c r="F2847" t="s">
        <v>4489</v>
      </c>
      <c r="G2847" t="s">
        <v>4489</v>
      </c>
      <c r="H2847" t="s">
        <v>2727</v>
      </c>
      <c r="I2847">
        <v>2</v>
      </c>
      <c r="J2847">
        <v>5059855107100</v>
      </c>
      <c r="K2847" t="s">
        <v>3798</v>
      </c>
      <c r="L2847" t="str">
        <f t="shared" si="215"/>
        <v>RXTED0137599</v>
      </c>
      <c r="M2847" t="s">
        <v>1639</v>
      </c>
      <c r="N2847" t="str">
        <f t="shared" si="216"/>
        <v>BLK</v>
      </c>
      <c r="O2847" t="str">
        <f t="shared" si="217"/>
        <v>041</v>
      </c>
      <c r="P2847" t="s">
        <v>2764</v>
      </c>
      <c r="Q2847" t="s">
        <v>2764</v>
      </c>
      <c r="R2847" t="s">
        <v>2764</v>
      </c>
      <c r="S2847" t="s">
        <v>3798</v>
      </c>
      <c r="T2847" t="s">
        <v>4402</v>
      </c>
      <c r="U2847" t="s">
        <v>4402</v>
      </c>
      <c r="V2847" t="s">
        <v>4402</v>
      </c>
      <c r="W2847" t="s">
        <v>2764</v>
      </c>
      <c r="X2847" t="s">
        <v>2764</v>
      </c>
      <c r="Y2847" t="s">
        <v>2764</v>
      </c>
      <c r="Z2847" t="s">
        <v>2764</v>
      </c>
      <c r="AA2847">
        <v>193.30247753879661</v>
      </c>
      <c r="AB2847" s="6">
        <f t="shared" si="214"/>
        <v>386.60495507759322</v>
      </c>
      <c r="AC2847" t="s">
        <v>2766</v>
      </c>
      <c r="AD2847" t="s">
        <v>3794</v>
      </c>
    </row>
    <row r="2848" spans="1:30" x14ac:dyDescent="0.25">
      <c r="A2848" t="s">
        <v>2759</v>
      </c>
      <c r="B2848" t="s">
        <v>2760</v>
      </c>
      <c r="C2848" t="s">
        <v>2761</v>
      </c>
      <c r="D2848" t="s">
        <v>4405</v>
      </c>
      <c r="E2848" t="s">
        <v>266</v>
      </c>
      <c r="F2848" t="s">
        <v>4400</v>
      </c>
      <c r="G2848" t="s">
        <v>4445</v>
      </c>
      <c r="H2848" t="s">
        <v>2728</v>
      </c>
      <c r="I2848">
        <v>25</v>
      </c>
      <c r="J2848">
        <v>5059855176465</v>
      </c>
      <c r="K2848" t="s">
        <v>3799</v>
      </c>
      <c r="L2848" t="str">
        <f t="shared" si="215"/>
        <v>RXTED0137600</v>
      </c>
      <c r="M2848" t="s">
        <v>1803</v>
      </c>
      <c r="N2848" t="str">
        <f t="shared" si="216"/>
        <v>MBL</v>
      </c>
      <c r="O2848" t="str">
        <f t="shared" si="217"/>
        <v>000</v>
      </c>
      <c r="P2848" t="s">
        <v>2764</v>
      </c>
      <c r="Q2848" t="s">
        <v>2764</v>
      </c>
      <c r="R2848" t="s">
        <v>2764</v>
      </c>
      <c r="S2848" t="s">
        <v>3799</v>
      </c>
      <c r="T2848" t="s">
        <v>4402</v>
      </c>
      <c r="U2848" t="s">
        <v>4402</v>
      </c>
      <c r="V2848" t="s">
        <v>4402</v>
      </c>
      <c r="W2848" t="s">
        <v>2764</v>
      </c>
      <c r="X2848" t="s">
        <v>2764</v>
      </c>
      <c r="Y2848" t="s">
        <v>2764</v>
      </c>
      <c r="Z2848" t="s">
        <v>2764</v>
      </c>
      <c r="AA2848">
        <v>157.90906615845358</v>
      </c>
      <c r="AB2848" s="6">
        <f t="shared" si="214"/>
        <v>3947.7266539613397</v>
      </c>
      <c r="AC2848" t="s">
        <v>2766</v>
      </c>
      <c r="AD2848" t="s">
        <v>3800</v>
      </c>
    </row>
    <row r="2849" spans="1:30" x14ac:dyDescent="0.25">
      <c r="A2849" t="s">
        <v>2759</v>
      </c>
      <c r="B2849" t="s">
        <v>2760</v>
      </c>
      <c r="C2849" t="s">
        <v>2761</v>
      </c>
      <c r="D2849" t="s">
        <v>4405</v>
      </c>
      <c r="E2849" t="s">
        <v>266</v>
      </c>
      <c r="F2849" t="s">
        <v>4400</v>
      </c>
      <c r="G2849" t="s">
        <v>4445</v>
      </c>
      <c r="H2849" t="s">
        <v>2728</v>
      </c>
      <c r="I2849">
        <v>38</v>
      </c>
      <c r="J2849">
        <v>5059855176458</v>
      </c>
      <c r="K2849" t="s">
        <v>3801</v>
      </c>
      <c r="L2849" t="str">
        <f t="shared" si="215"/>
        <v>RXTED0137600</v>
      </c>
      <c r="M2849" t="s">
        <v>1804</v>
      </c>
      <c r="N2849" t="str">
        <f t="shared" si="216"/>
        <v>MBL</v>
      </c>
      <c r="O2849" t="str">
        <f t="shared" si="217"/>
        <v>001</v>
      </c>
      <c r="P2849" t="s">
        <v>2764</v>
      </c>
      <c r="Q2849" t="s">
        <v>2764</v>
      </c>
      <c r="R2849" t="s">
        <v>2764</v>
      </c>
      <c r="S2849" t="s">
        <v>3801</v>
      </c>
      <c r="T2849" t="s">
        <v>4402</v>
      </c>
      <c r="U2849" t="s">
        <v>4402</v>
      </c>
      <c r="V2849" t="s">
        <v>4402</v>
      </c>
      <c r="W2849" t="s">
        <v>2764</v>
      </c>
      <c r="X2849" t="s">
        <v>2764</v>
      </c>
      <c r="Y2849" t="s">
        <v>2764</v>
      </c>
      <c r="Z2849" t="s">
        <v>2764</v>
      </c>
      <c r="AA2849">
        <v>157.90906615845358</v>
      </c>
      <c r="AB2849" s="6">
        <f t="shared" si="214"/>
        <v>6000.544514021236</v>
      </c>
      <c r="AC2849" t="s">
        <v>2766</v>
      </c>
      <c r="AD2849" t="s">
        <v>3800</v>
      </c>
    </row>
    <row r="2850" spans="1:30" x14ac:dyDescent="0.25">
      <c r="A2850" t="s">
        <v>2759</v>
      </c>
      <c r="B2850" t="s">
        <v>2760</v>
      </c>
      <c r="C2850" t="s">
        <v>2761</v>
      </c>
      <c r="D2850" t="s">
        <v>4405</v>
      </c>
      <c r="E2850" t="s">
        <v>266</v>
      </c>
      <c r="F2850" t="s">
        <v>4400</v>
      </c>
      <c r="G2850" t="s">
        <v>4445</v>
      </c>
      <c r="H2850" t="s">
        <v>2728</v>
      </c>
      <c r="I2850">
        <v>25</v>
      </c>
      <c r="J2850">
        <v>5059855176441</v>
      </c>
      <c r="K2850" t="s">
        <v>3802</v>
      </c>
      <c r="L2850" t="str">
        <f t="shared" si="215"/>
        <v>RXTED0137600</v>
      </c>
      <c r="M2850" t="s">
        <v>1805</v>
      </c>
      <c r="N2850" t="str">
        <f t="shared" si="216"/>
        <v>MBL</v>
      </c>
      <c r="O2850" t="str">
        <f t="shared" si="217"/>
        <v>002</v>
      </c>
      <c r="P2850" t="s">
        <v>2764</v>
      </c>
      <c r="Q2850" t="s">
        <v>2764</v>
      </c>
      <c r="R2850" t="s">
        <v>2764</v>
      </c>
      <c r="S2850" t="s">
        <v>3802</v>
      </c>
      <c r="T2850" t="s">
        <v>4402</v>
      </c>
      <c r="U2850" t="s">
        <v>4402</v>
      </c>
      <c r="V2850" t="s">
        <v>4402</v>
      </c>
      <c r="W2850" t="s">
        <v>2764</v>
      </c>
      <c r="X2850" t="s">
        <v>2764</v>
      </c>
      <c r="Y2850" t="s">
        <v>2764</v>
      </c>
      <c r="Z2850" t="s">
        <v>2764</v>
      </c>
      <c r="AA2850">
        <v>157.90906615845358</v>
      </c>
      <c r="AB2850" s="6">
        <f t="shared" si="214"/>
        <v>3947.7266539613397</v>
      </c>
      <c r="AC2850" t="s">
        <v>2766</v>
      </c>
      <c r="AD2850" t="s">
        <v>3800</v>
      </c>
    </row>
    <row r="2851" spans="1:30" x14ac:dyDescent="0.25">
      <c r="A2851" t="s">
        <v>2759</v>
      </c>
      <c r="B2851" t="s">
        <v>2760</v>
      </c>
      <c r="C2851" t="s">
        <v>2761</v>
      </c>
      <c r="D2851" t="s">
        <v>4405</v>
      </c>
      <c r="E2851" t="s">
        <v>266</v>
      </c>
      <c r="F2851" t="s">
        <v>4400</v>
      </c>
      <c r="G2851" t="s">
        <v>4445</v>
      </c>
      <c r="H2851" t="s">
        <v>2728</v>
      </c>
      <c r="I2851">
        <v>34</v>
      </c>
      <c r="J2851">
        <v>5059855176434</v>
      </c>
      <c r="K2851" t="s">
        <v>3803</v>
      </c>
      <c r="L2851" t="str">
        <f t="shared" si="215"/>
        <v>RXTED0137600</v>
      </c>
      <c r="M2851" t="s">
        <v>1806</v>
      </c>
      <c r="N2851" t="str">
        <f t="shared" si="216"/>
        <v>MBL</v>
      </c>
      <c r="O2851" t="str">
        <f t="shared" si="217"/>
        <v>003</v>
      </c>
      <c r="P2851" t="s">
        <v>2764</v>
      </c>
      <c r="Q2851" t="s">
        <v>2764</v>
      </c>
      <c r="R2851" t="s">
        <v>2764</v>
      </c>
      <c r="S2851" t="s">
        <v>3803</v>
      </c>
      <c r="T2851" t="s">
        <v>4402</v>
      </c>
      <c r="U2851" t="s">
        <v>4402</v>
      </c>
      <c r="V2851" t="s">
        <v>4402</v>
      </c>
      <c r="W2851" t="s">
        <v>2764</v>
      </c>
      <c r="X2851" t="s">
        <v>2764</v>
      </c>
      <c r="Y2851" t="s">
        <v>2764</v>
      </c>
      <c r="Z2851" t="s">
        <v>2764</v>
      </c>
      <c r="AA2851">
        <v>157.90906615845358</v>
      </c>
      <c r="AB2851" s="6">
        <f t="shared" si="214"/>
        <v>5368.9082493874221</v>
      </c>
      <c r="AC2851" t="s">
        <v>2766</v>
      </c>
      <c r="AD2851" t="s">
        <v>3800</v>
      </c>
    </row>
    <row r="2852" spans="1:30" x14ac:dyDescent="0.25">
      <c r="A2852" t="s">
        <v>2759</v>
      </c>
      <c r="B2852" t="s">
        <v>2760</v>
      </c>
      <c r="C2852" t="s">
        <v>2761</v>
      </c>
      <c r="D2852" t="s">
        <v>4405</v>
      </c>
      <c r="E2852" t="s">
        <v>266</v>
      </c>
      <c r="F2852" t="s">
        <v>4400</v>
      </c>
      <c r="G2852" t="s">
        <v>4445</v>
      </c>
      <c r="H2852" t="s">
        <v>2728</v>
      </c>
      <c r="I2852">
        <v>12</v>
      </c>
      <c r="J2852">
        <v>5059855176427</v>
      </c>
      <c r="K2852" t="s">
        <v>3804</v>
      </c>
      <c r="L2852" t="str">
        <f t="shared" si="215"/>
        <v>RXTED0137600</v>
      </c>
      <c r="M2852" t="s">
        <v>1410</v>
      </c>
      <c r="N2852" t="str">
        <f t="shared" si="216"/>
        <v>MBL</v>
      </c>
      <c r="O2852" t="str">
        <f t="shared" si="217"/>
        <v>004</v>
      </c>
      <c r="P2852" t="s">
        <v>2764</v>
      </c>
      <c r="Q2852" t="s">
        <v>2764</v>
      </c>
      <c r="R2852" t="s">
        <v>2764</v>
      </c>
      <c r="S2852" t="s">
        <v>3804</v>
      </c>
      <c r="T2852" t="s">
        <v>4402</v>
      </c>
      <c r="U2852" t="s">
        <v>4402</v>
      </c>
      <c r="V2852" t="s">
        <v>4402</v>
      </c>
      <c r="W2852" t="s">
        <v>2764</v>
      </c>
      <c r="X2852" t="s">
        <v>2764</v>
      </c>
      <c r="Y2852" t="s">
        <v>2764</v>
      </c>
      <c r="Z2852" t="s">
        <v>2764</v>
      </c>
      <c r="AA2852">
        <v>157.90906615845358</v>
      </c>
      <c r="AB2852" s="6">
        <f t="shared" si="214"/>
        <v>1894.908793901443</v>
      </c>
      <c r="AC2852" t="s">
        <v>2766</v>
      </c>
      <c r="AD2852" t="s">
        <v>3800</v>
      </c>
    </row>
    <row r="2853" spans="1:30" x14ac:dyDescent="0.25">
      <c r="A2853" t="s">
        <v>2759</v>
      </c>
      <c r="B2853" t="s">
        <v>2760</v>
      </c>
      <c r="C2853" t="s">
        <v>2761</v>
      </c>
      <c r="D2853" t="s">
        <v>4405</v>
      </c>
      <c r="E2853" t="s">
        <v>266</v>
      </c>
      <c r="F2853" t="s">
        <v>4400</v>
      </c>
      <c r="G2853" t="s">
        <v>4445</v>
      </c>
      <c r="H2853" t="s">
        <v>2728</v>
      </c>
      <c r="I2853">
        <v>7</v>
      </c>
      <c r="J2853">
        <v>5059855176410</v>
      </c>
      <c r="K2853" t="s">
        <v>3805</v>
      </c>
      <c r="L2853" t="str">
        <f t="shared" si="215"/>
        <v>RXTED0137600</v>
      </c>
      <c r="M2853" t="s">
        <v>1807</v>
      </c>
      <c r="N2853" t="str">
        <f t="shared" si="216"/>
        <v>MBL</v>
      </c>
      <c r="O2853" t="str">
        <f t="shared" si="217"/>
        <v>005</v>
      </c>
      <c r="P2853" t="s">
        <v>2764</v>
      </c>
      <c r="Q2853" t="s">
        <v>2764</v>
      </c>
      <c r="R2853" t="s">
        <v>2764</v>
      </c>
      <c r="S2853" t="s">
        <v>3805</v>
      </c>
      <c r="T2853" t="s">
        <v>4402</v>
      </c>
      <c r="U2853" t="s">
        <v>4402</v>
      </c>
      <c r="V2853" t="s">
        <v>4402</v>
      </c>
      <c r="W2853" t="s">
        <v>2764</v>
      </c>
      <c r="X2853" t="s">
        <v>2764</v>
      </c>
      <c r="Y2853" t="s">
        <v>2764</v>
      </c>
      <c r="Z2853" t="s">
        <v>2764</v>
      </c>
      <c r="AA2853">
        <v>157.90906615845358</v>
      </c>
      <c r="AB2853" s="6">
        <f t="shared" si="214"/>
        <v>1105.363463109175</v>
      </c>
      <c r="AC2853" t="s">
        <v>2766</v>
      </c>
      <c r="AD2853" t="s">
        <v>3800</v>
      </c>
    </row>
    <row r="2854" spans="1:30" x14ac:dyDescent="0.25">
      <c r="A2854" t="s">
        <v>2759</v>
      </c>
      <c r="B2854" t="s">
        <v>2760</v>
      </c>
      <c r="C2854" t="s">
        <v>2761</v>
      </c>
      <c r="D2854" t="s">
        <v>4405</v>
      </c>
      <c r="E2854" t="s">
        <v>266</v>
      </c>
      <c r="F2854" t="s">
        <v>4400</v>
      </c>
      <c r="G2854" t="s">
        <v>4445</v>
      </c>
      <c r="H2854" t="s">
        <v>2728</v>
      </c>
      <c r="I2854">
        <v>18</v>
      </c>
      <c r="J2854">
        <v>5059855183067</v>
      </c>
      <c r="K2854" t="s">
        <v>3806</v>
      </c>
      <c r="L2854" t="str">
        <f t="shared" si="215"/>
        <v>RXTED0137601</v>
      </c>
      <c r="M2854" t="s">
        <v>1808</v>
      </c>
      <c r="N2854" t="str">
        <f t="shared" si="216"/>
        <v>DVY</v>
      </c>
      <c r="O2854" t="str">
        <f t="shared" si="217"/>
        <v>000</v>
      </c>
      <c r="P2854" t="s">
        <v>2764</v>
      </c>
      <c r="Q2854" t="s">
        <v>2764</v>
      </c>
      <c r="R2854" t="s">
        <v>2764</v>
      </c>
      <c r="S2854" t="s">
        <v>3806</v>
      </c>
      <c r="T2854" t="s">
        <v>4402</v>
      </c>
      <c r="U2854" t="s">
        <v>4402</v>
      </c>
      <c r="V2854" t="s">
        <v>4402</v>
      </c>
      <c r="W2854" t="s">
        <v>2764</v>
      </c>
      <c r="X2854" t="s">
        <v>2764</v>
      </c>
      <c r="Y2854" t="s">
        <v>2764</v>
      </c>
      <c r="Z2854" t="s">
        <v>2764</v>
      </c>
      <c r="AA2854">
        <v>157.90906615845358</v>
      </c>
      <c r="AB2854" s="6">
        <f t="shared" si="214"/>
        <v>2842.3631908521647</v>
      </c>
      <c r="AC2854" t="s">
        <v>2766</v>
      </c>
      <c r="AD2854" t="s">
        <v>3807</v>
      </c>
    </row>
    <row r="2855" spans="1:30" x14ac:dyDescent="0.25">
      <c r="A2855" t="s">
        <v>2759</v>
      </c>
      <c r="B2855" t="s">
        <v>2760</v>
      </c>
      <c r="C2855" t="s">
        <v>2761</v>
      </c>
      <c r="D2855" t="s">
        <v>4405</v>
      </c>
      <c r="E2855" t="s">
        <v>266</v>
      </c>
      <c r="F2855" t="s">
        <v>4400</v>
      </c>
      <c r="G2855" t="s">
        <v>4445</v>
      </c>
      <c r="H2855" t="s">
        <v>2728</v>
      </c>
      <c r="I2855">
        <v>31</v>
      </c>
      <c r="J2855">
        <v>5059855183050</v>
      </c>
      <c r="K2855" t="s">
        <v>3808</v>
      </c>
      <c r="L2855" t="str">
        <f t="shared" si="215"/>
        <v>RXTED0137601</v>
      </c>
      <c r="M2855" t="s">
        <v>1779</v>
      </c>
      <c r="N2855" t="str">
        <f t="shared" si="216"/>
        <v>DVY</v>
      </c>
      <c r="O2855" t="str">
        <f t="shared" si="217"/>
        <v>001</v>
      </c>
      <c r="P2855" t="s">
        <v>2764</v>
      </c>
      <c r="Q2855" t="s">
        <v>2764</v>
      </c>
      <c r="R2855" t="s">
        <v>2764</v>
      </c>
      <c r="S2855" t="s">
        <v>3808</v>
      </c>
      <c r="T2855" t="s">
        <v>4402</v>
      </c>
      <c r="U2855" t="s">
        <v>4402</v>
      </c>
      <c r="V2855" t="s">
        <v>4402</v>
      </c>
      <c r="W2855" t="s">
        <v>2764</v>
      </c>
      <c r="X2855" t="s">
        <v>2764</v>
      </c>
      <c r="Y2855" t="s">
        <v>2764</v>
      </c>
      <c r="Z2855" t="s">
        <v>2764</v>
      </c>
      <c r="AA2855">
        <v>157.90906615845358</v>
      </c>
      <c r="AB2855" s="6">
        <f t="shared" si="214"/>
        <v>4895.1810509120614</v>
      </c>
      <c r="AC2855" t="s">
        <v>2766</v>
      </c>
      <c r="AD2855" t="s">
        <v>3807</v>
      </c>
    </row>
    <row r="2856" spans="1:30" x14ac:dyDescent="0.25">
      <c r="A2856" t="s">
        <v>2759</v>
      </c>
      <c r="B2856" t="s">
        <v>2760</v>
      </c>
      <c r="C2856" t="s">
        <v>2761</v>
      </c>
      <c r="D2856" t="s">
        <v>4405</v>
      </c>
      <c r="E2856" t="s">
        <v>266</v>
      </c>
      <c r="F2856" t="s">
        <v>4400</v>
      </c>
      <c r="G2856" t="s">
        <v>4445</v>
      </c>
      <c r="H2856" t="s">
        <v>2728</v>
      </c>
      <c r="I2856">
        <v>12</v>
      </c>
      <c r="J2856">
        <v>5059855183043</v>
      </c>
      <c r="K2856" t="s">
        <v>3809</v>
      </c>
      <c r="L2856" t="str">
        <f t="shared" si="215"/>
        <v>RXTED0137601</v>
      </c>
      <c r="M2856" t="s">
        <v>1780</v>
      </c>
      <c r="N2856" t="str">
        <f t="shared" si="216"/>
        <v>DVY</v>
      </c>
      <c r="O2856" t="str">
        <f t="shared" si="217"/>
        <v>002</v>
      </c>
      <c r="P2856" t="s">
        <v>2764</v>
      </c>
      <c r="Q2856" t="s">
        <v>2764</v>
      </c>
      <c r="R2856" t="s">
        <v>2764</v>
      </c>
      <c r="S2856" t="s">
        <v>3809</v>
      </c>
      <c r="T2856" t="s">
        <v>4402</v>
      </c>
      <c r="U2856" t="s">
        <v>4402</v>
      </c>
      <c r="V2856" t="s">
        <v>4402</v>
      </c>
      <c r="W2856" t="s">
        <v>2764</v>
      </c>
      <c r="X2856" t="s">
        <v>2764</v>
      </c>
      <c r="Y2856" t="s">
        <v>2764</v>
      </c>
      <c r="Z2856" t="s">
        <v>2764</v>
      </c>
      <c r="AA2856">
        <v>157.90906615845358</v>
      </c>
      <c r="AB2856" s="6">
        <f t="shared" si="214"/>
        <v>1894.908793901443</v>
      </c>
      <c r="AC2856" t="s">
        <v>2766</v>
      </c>
      <c r="AD2856" t="s">
        <v>3807</v>
      </c>
    </row>
    <row r="2857" spans="1:30" x14ac:dyDescent="0.25">
      <c r="A2857" t="s">
        <v>2759</v>
      </c>
      <c r="B2857" t="s">
        <v>2760</v>
      </c>
      <c r="C2857" t="s">
        <v>2761</v>
      </c>
      <c r="D2857" t="s">
        <v>4405</v>
      </c>
      <c r="E2857" t="s">
        <v>266</v>
      </c>
      <c r="F2857" t="s">
        <v>4400</v>
      </c>
      <c r="G2857" t="s">
        <v>4445</v>
      </c>
      <c r="H2857" t="s">
        <v>2728</v>
      </c>
      <c r="I2857">
        <v>13</v>
      </c>
      <c r="J2857">
        <v>5059855183036</v>
      </c>
      <c r="K2857" t="s">
        <v>3810</v>
      </c>
      <c r="L2857" t="str">
        <f t="shared" si="215"/>
        <v>RXTED0137601</v>
      </c>
      <c r="M2857" t="s">
        <v>1798</v>
      </c>
      <c r="N2857" t="str">
        <f t="shared" si="216"/>
        <v>DVY</v>
      </c>
      <c r="O2857" t="str">
        <f t="shared" si="217"/>
        <v>003</v>
      </c>
      <c r="P2857" t="s">
        <v>2764</v>
      </c>
      <c r="Q2857" t="s">
        <v>2764</v>
      </c>
      <c r="R2857" t="s">
        <v>2764</v>
      </c>
      <c r="S2857" t="s">
        <v>3810</v>
      </c>
      <c r="T2857" t="s">
        <v>4402</v>
      </c>
      <c r="U2857" t="s">
        <v>4402</v>
      </c>
      <c r="V2857" t="s">
        <v>4402</v>
      </c>
      <c r="W2857" t="s">
        <v>2764</v>
      </c>
      <c r="X2857" t="s">
        <v>2764</v>
      </c>
      <c r="Y2857" t="s">
        <v>2764</v>
      </c>
      <c r="Z2857" t="s">
        <v>2764</v>
      </c>
      <c r="AA2857">
        <v>157.90906615845358</v>
      </c>
      <c r="AB2857" s="6">
        <f t="shared" si="214"/>
        <v>2052.8178600598967</v>
      </c>
      <c r="AC2857" t="s">
        <v>2766</v>
      </c>
      <c r="AD2857" t="s">
        <v>3807</v>
      </c>
    </row>
    <row r="2858" spans="1:30" x14ac:dyDescent="0.25">
      <c r="A2858" t="s">
        <v>2759</v>
      </c>
      <c r="B2858" t="s">
        <v>2760</v>
      </c>
      <c r="C2858" t="s">
        <v>2761</v>
      </c>
      <c r="D2858" t="s">
        <v>4405</v>
      </c>
      <c r="E2858" t="s">
        <v>266</v>
      </c>
      <c r="F2858" t="s">
        <v>4400</v>
      </c>
      <c r="G2858" t="s">
        <v>4445</v>
      </c>
      <c r="H2858" t="s">
        <v>2728</v>
      </c>
      <c r="I2858">
        <v>3</v>
      </c>
      <c r="J2858">
        <v>5059855183029</v>
      </c>
      <c r="K2858" t="s">
        <v>3811</v>
      </c>
      <c r="L2858" t="str">
        <f t="shared" si="215"/>
        <v>RXTED0137601</v>
      </c>
      <c r="M2858" t="s">
        <v>1809</v>
      </c>
      <c r="N2858" t="str">
        <f t="shared" si="216"/>
        <v>DVY</v>
      </c>
      <c r="O2858" t="str">
        <f t="shared" si="217"/>
        <v>004</v>
      </c>
      <c r="P2858" t="s">
        <v>2764</v>
      </c>
      <c r="Q2858" t="s">
        <v>2764</v>
      </c>
      <c r="R2858" t="s">
        <v>2764</v>
      </c>
      <c r="S2858" t="s">
        <v>3811</v>
      </c>
      <c r="T2858" t="s">
        <v>4402</v>
      </c>
      <c r="U2858" t="s">
        <v>4402</v>
      </c>
      <c r="V2858" t="s">
        <v>4402</v>
      </c>
      <c r="W2858" t="s">
        <v>2764</v>
      </c>
      <c r="X2858" t="s">
        <v>2764</v>
      </c>
      <c r="Y2858" t="s">
        <v>2764</v>
      </c>
      <c r="Z2858" t="s">
        <v>2764</v>
      </c>
      <c r="AA2858">
        <v>157.90906615845358</v>
      </c>
      <c r="AB2858" s="6">
        <f t="shared" si="214"/>
        <v>473.72719847536075</v>
      </c>
      <c r="AC2858" t="s">
        <v>2766</v>
      </c>
      <c r="AD2858" t="s">
        <v>3807</v>
      </c>
    </row>
    <row r="2859" spans="1:30" x14ac:dyDescent="0.25">
      <c r="A2859" t="s">
        <v>2759</v>
      </c>
      <c r="B2859" t="s">
        <v>2760</v>
      </c>
      <c r="C2859" t="s">
        <v>2761</v>
      </c>
      <c r="D2859" t="s">
        <v>4405</v>
      </c>
      <c r="E2859" t="s">
        <v>266</v>
      </c>
      <c r="F2859" t="s">
        <v>4400</v>
      </c>
      <c r="G2859" t="s">
        <v>4420</v>
      </c>
      <c r="H2859" t="s">
        <v>2728</v>
      </c>
      <c r="I2859">
        <v>21</v>
      </c>
      <c r="J2859">
        <v>5059855216024</v>
      </c>
      <c r="K2859" t="s">
        <v>3812</v>
      </c>
      <c r="L2859" t="str">
        <f t="shared" si="215"/>
        <v>RXTED0137602</v>
      </c>
      <c r="M2859" t="s">
        <v>1688</v>
      </c>
      <c r="N2859" t="str">
        <f t="shared" si="216"/>
        <v>MPK</v>
      </c>
      <c r="O2859" t="str">
        <f t="shared" si="217"/>
        <v>000</v>
      </c>
      <c r="P2859" t="s">
        <v>2764</v>
      </c>
      <c r="Q2859" t="s">
        <v>2764</v>
      </c>
      <c r="R2859" t="s">
        <v>2764</v>
      </c>
      <c r="S2859" t="s">
        <v>3812</v>
      </c>
      <c r="T2859" t="s">
        <v>4402</v>
      </c>
      <c r="U2859" t="s">
        <v>4402</v>
      </c>
      <c r="V2859" t="s">
        <v>4402</v>
      </c>
      <c r="W2859" t="s">
        <v>2764</v>
      </c>
      <c r="X2859" t="s">
        <v>2764</v>
      </c>
      <c r="Y2859" t="s">
        <v>2764</v>
      </c>
      <c r="Z2859" t="s">
        <v>2764</v>
      </c>
      <c r="AA2859">
        <v>322.62455758235774</v>
      </c>
      <c r="AB2859" s="6">
        <f t="shared" si="214"/>
        <v>6775.1157092295125</v>
      </c>
      <c r="AC2859" t="s">
        <v>2766</v>
      </c>
      <c r="AD2859" t="s">
        <v>3813</v>
      </c>
    </row>
    <row r="2860" spans="1:30" x14ac:dyDescent="0.25">
      <c r="A2860" t="s">
        <v>2759</v>
      </c>
      <c r="B2860" t="s">
        <v>2760</v>
      </c>
      <c r="C2860" t="s">
        <v>2761</v>
      </c>
      <c r="D2860" t="s">
        <v>4405</v>
      </c>
      <c r="E2860" t="s">
        <v>266</v>
      </c>
      <c r="F2860" t="s">
        <v>4400</v>
      </c>
      <c r="G2860" t="s">
        <v>4420</v>
      </c>
      <c r="H2860" t="s">
        <v>2728</v>
      </c>
      <c r="I2860">
        <v>33</v>
      </c>
      <c r="J2860">
        <v>5059855216000</v>
      </c>
      <c r="K2860" t="s">
        <v>3814</v>
      </c>
      <c r="L2860" t="str">
        <f t="shared" si="215"/>
        <v>RXTED0137602</v>
      </c>
      <c r="M2860" t="s">
        <v>1689</v>
      </c>
      <c r="N2860" t="str">
        <f t="shared" si="216"/>
        <v>MPK</v>
      </c>
      <c r="O2860" t="str">
        <f t="shared" si="217"/>
        <v>001</v>
      </c>
      <c r="P2860" t="s">
        <v>2764</v>
      </c>
      <c r="Q2860" t="s">
        <v>2764</v>
      </c>
      <c r="R2860" t="s">
        <v>2764</v>
      </c>
      <c r="S2860" t="s">
        <v>3814</v>
      </c>
      <c r="T2860" t="s">
        <v>4402</v>
      </c>
      <c r="U2860" t="s">
        <v>4402</v>
      </c>
      <c r="V2860" t="s">
        <v>4402</v>
      </c>
      <c r="W2860" t="s">
        <v>2764</v>
      </c>
      <c r="X2860" t="s">
        <v>2764</v>
      </c>
      <c r="Y2860" t="s">
        <v>2764</v>
      </c>
      <c r="Z2860" t="s">
        <v>2764</v>
      </c>
      <c r="AA2860">
        <v>322.62455758235774</v>
      </c>
      <c r="AB2860" s="6">
        <f t="shared" si="214"/>
        <v>10646.610400217805</v>
      </c>
      <c r="AC2860" t="s">
        <v>2766</v>
      </c>
      <c r="AD2860" t="s">
        <v>3813</v>
      </c>
    </row>
    <row r="2861" spans="1:30" x14ac:dyDescent="0.25">
      <c r="A2861" t="s">
        <v>2759</v>
      </c>
      <c r="B2861" t="s">
        <v>2760</v>
      </c>
      <c r="C2861" t="s">
        <v>2761</v>
      </c>
      <c r="D2861" t="s">
        <v>4405</v>
      </c>
      <c r="E2861" t="s">
        <v>266</v>
      </c>
      <c r="F2861" t="s">
        <v>4400</v>
      </c>
      <c r="G2861" t="s">
        <v>4420</v>
      </c>
      <c r="H2861" t="s">
        <v>2728</v>
      </c>
      <c r="I2861">
        <v>19</v>
      </c>
      <c r="J2861">
        <v>5059855215980</v>
      </c>
      <c r="K2861" t="s">
        <v>3815</v>
      </c>
      <c r="L2861" t="str">
        <f t="shared" si="215"/>
        <v>RXTED0137602</v>
      </c>
      <c r="M2861" t="s">
        <v>1690</v>
      </c>
      <c r="N2861" t="str">
        <f t="shared" si="216"/>
        <v>MPK</v>
      </c>
      <c r="O2861" t="str">
        <f t="shared" si="217"/>
        <v>002</v>
      </c>
      <c r="P2861" t="s">
        <v>2764</v>
      </c>
      <c r="Q2861" t="s">
        <v>2764</v>
      </c>
      <c r="R2861" t="s">
        <v>2764</v>
      </c>
      <c r="S2861" t="s">
        <v>3815</v>
      </c>
      <c r="T2861" t="s">
        <v>4402</v>
      </c>
      <c r="U2861" t="s">
        <v>4402</v>
      </c>
      <c r="V2861" t="s">
        <v>4402</v>
      </c>
      <c r="W2861" t="s">
        <v>2764</v>
      </c>
      <c r="X2861" t="s">
        <v>2764</v>
      </c>
      <c r="Y2861" t="s">
        <v>2764</v>
      </c>
      <c r="Z2861" t="s">
        <v>2764</v>
      </c>
      <c r="AA2861">
        <v>322.62455758235774</v>
      </c>
      <c r="AB2861" s="6">
        <f t="shared" si="214"/>
        <v>6129.866594064797</v>
      </c>
      <c r="AC2861" t="s">
        <v>2766</v>
      </c>
      <c r="AD2861" t="s">
        <v>3813</v>
      </c>
    </row>
    <row r="2862" spans="1:30" x14ac:dyDescent="0.25">
      <c r="A2862" t="s">
        <v>2759</v>
      </c>
      <c r="B2862" t="s">
        <v>2760</v>
      </c>
      <c r="C2862" t="s">
        <v>2761</v>
      </c>
      <c r="D2862" t="s">
        <v>4405</v>
      </c>
      <c r="E2862" t="s">
        <v>266</v>
      </c>
      <c r="F2862" t="s">
        <v>4400</v>
      </c>
      <c r="G2862" t="s">
        <v>4420</v>
      </c>
      <c r="H2862" t="s">
        <v>2728</v>
      </c>
      <c r="I2862">
        <v>19</v>
      </c>
      <c r="J2862">
        <v>5059855215966</v>
      </c>
      <c r="K2862" t="s">
        <v>3816</v>
      </c>
      <c r="L2862" t="str">
        <f t="shared" si="215"/>
        <v>RXTED0137602</v>
      </c>
      <c r="M2862" t="s">
        <v>1691</v>
      </c>
      <c r="N2862" t="str">
        <f t="shared" si="216"/>
        <v>MPK</v>
      </c>
      <c r="O2862" t="str">
        <f t="shared" si="217"/>
        <v>003</v>
      </c>
      <c r="P2862" t="s">
        <v>2764</v>
      </c>
      <c r="Q2862" t="s">
        <v>2764</v>
      </c>
      <c r="R2862" t="s">
        <v>2764</v>
      </c>
      <c r="S2862" t="s">
        <v>3816</v>
      </c>
      <c r="T2862" t="s">
        <v>4402</v>
      </c>
      <c r="U2862" t="s">
        <v>4402</v>
      </c>
      <c r="V2862" t="s">
        <v>4402</v>
      </c>
      <c r="W2862" t="s">
        <v>2764</v>
      </c>
      <c r="X2862" t="s">
        <v>2764</v>
      </c>
      <c r="Y2862" t="s">
        <v>2764</v>
      </c>
      <c r="Z2862" t="s">
        <v>2764</v>
      </c>
      <c r="AA2862">
        <v>322.62455758235774</v>
      </c>
      <c r="AB2862" s="6">
        <f t="shared" si="214"/>
        <v>6129.866594064797</v>
      </c>
      <c r="AC2862" t="s">
        <v>2766</v>
      </c>
      <c r="AD2862" t="s">
        <v>3813</v>
      </c>
    </row>
    <row r="2863" spans="1:30" x14ac:dyDescent="0.25">
      <c r="A2863" t="s">
        <v>2759</v>
      </c>
      <c r="B2863" t="s">
        <v>2760</v>
      </c>
      <c r="C2863" t="s">
        <v>2761</v>
      </c>
      <c r="D2863" t="s">
        <v>4405</v>
      </c>
      <c r="E2863" t="s">
        <v>266</v>
      </c>
      <c r="F2863" t="s">
        <v>4400</v>
      </c>
      <c r="G2863" t="s">
        <v>4420</v>
      </c>
      <c r="H2863" t="s">
        <v>2728</v>
      </c>
      <c r="I2863">
        <v>14</v>
      </c>
      <c r="J2863">
        <v>5059855215942</v>
      </c>
      <c r="K2863" t="s">
        <v>3817</v>
      </c>
      <c r="L2863" t="str">
        <f t="shared" si="215"/>
        <v>RXTED0137602</v>
      </c>
      <c r="M2863" t="s">
        <v>1692</v>
      </c>
      <c r="N2863" t="str">
        <f t="shared" si="216"/>
        <v>MPK</v>
      </c>
      <c r="O2863" t="str">
        <f t="shared" si="217"/>
        <v>004</v>
      </c>
      <c r="P2863" t="s">
        <v>2764</v>
      </c>
      <c r="Q2863" t="s">
        <v>2764</v>
      </c>
      <c r="R2863" t="s">
        <v>2764</v>
      </c>
      <c r="S2863" t="s">
        <v>3817</v>
      </c>
      <c r="T2863" t="s">
        <v>4402</v>
      </c>
      <c r="U2863" t="s">
        <v>4402</v>
      </c>
      <c r="V2863" t="s">
        <v>4402</v>
      </c>
      <c r="W2863" t="s">
        <v>2764</v>
      </c>
      <c r="X2863" t="s">
        <v>2764</v>
      </c>
      <c r="Y2863" t="s">
        <v>2764</v>
      </c>
      <c r="Z2863" t="s">
        <v>2764</v>
      </c>
      <c r="AA2863">
        <v>322.62455758235774</v>
      </c>
      <c r="AB2863" s="6">
        <f t="shared" si="214"/>
        <v>4516.7438061530083</v>
      </c>
      <c r="AC2863" t="s">
        <v>2766</v>
      </c>
      <c r="AD2863" t="s">
        <v>3813</v>
      </c>
    </row>
    <row r="2864" spans="1:30" x14ac:dyDescent="0.25">
      <c r="A2864" t="s">
        <v>2759</v>
      </c>
      <c r="B2864" t="s">
        <v>2760</v>
      </c>
      <c r="C2864" t="s">
        <v>2761</v>
      </c>
      <c r="D2864" t="s">
        <v>4405</v>
      </c>
      <c r="E2864" t="s">
        <v>266</v>
      </c>
      <c r="F2864" t="s">
        <v>4400</v>
      </c>
      <c r="G2864" t="s">
        <v>4420</v>
      </c>
      <c r="H2864" t="s">
        <v>2728</v>
      </c>
      <c r="I2864">
        <v>6</v>
      </c>
      <c r="J2864">
        <v>5059855215928</v>
      </c>
      <c r="K2864" t="s">
        <v>3818</v>
      </c>
      <c r="L2864" t="str">
        <f t="shared" si="215"/>
        <v>RXTED0137602</v>
      </c>
      <c r="M2864" t="s">
        <v>1693</v>
      </c>
      <c r="N2864" t="str">
        <f t="shared" si="216"/>
        <v>MPK</v>
      </c>
      <c r="O2864" t="str">
        <f t="shared" si="217"/>
        <v>005</v>
      </c>
      <c r="P2864" t="s">
        <v>2764</v>
      </c>
      <c r="Q2864" t="s">
        <v>2764</v>
      </c>
      <c r="R2864" t="s">
        <v>2764</v>
      </c>
      <c r="S2864" t="s">
        <v>3818</v>
      </c>
      <c r="T2864" t="s">
        <v>4402</v>
      </c>
      <c r="U2864" t="s">
        <v>4402</v>
      </c>
      <c r="V2864" t="s">
        <v>4402</v>
      </c>
      <c r="W2864" t="s">
        <v>2764</v>
      </c>
      <c r="X2864" t="s">
        <v>2764</v>
      </c>
      <c r="Y2864" t="s">
        <v>2764</v>
      </c>
      <c r="Z2864" t="s">
        <v>2764</v>
      </c>
      <c r="AA2864">
        <v>322.62455758235774</v>
      </c>
      <c r="AB2864" s="6">
        <f t="shared" si="214"/>
        <v>1935.7473454941464</v>
      </c>
      <c r="AC2864" t="s">
        <v>2766</v>
      </c>
      <c r="AD2864" t="s">
        <v>3813</v>
      </c>
    </row>
    <row r="2865" spans="1:30" x14ac:dyDescent="0.25">
      <c r="A2865" t="s">
        <v>2759</v>
      </c>
      <c r="B2865" t="s">
        <v>2760</v>
      </c>
      <c r="C2865" t="s">
        <v>2761</v>
      </c>
      <c r="D2865" t="s">
        <v>4405</v>
      </c>
      <c r="E2865" t="s">
        <v>266</v>
      </c>
      <c r="F2865" t="s">
        <v>4400</v>
      </c>
      <c r="G2865" t="s">
        <v>4420</v>
      </c>
      <c r="H2865" t="s">
        <v>2728</v>
      </c>
      <c r="I2865">
        <v>3</v>
      </c>
      <c r="J2865">
        <v>5059855215904</v>
      </c>
      <c r="K2865" t="s">
        <v>3819</v>
      </c>
      <c r="L2865" t="str">
        <f t="shared" si="215"/>
        <v>RXTED0137602</v>
      </c>
      <c r="M2865" t="s">
        <v>1810</v>
      </c>
      <c r="N2865" t="str">
        <f t="shared" si="216"/>
        <v>MPK</v>
      </c>
      <c r="O2865" t="str">
        <f t="shared" si="217"/>
        <v>006</v>
      </c>
      <c r="P2865" t="s">
        <v>2764</v>
      </c>
      <c r="Q2865" t="s">
        <v>2764</v>
      </c>
      <c r="R2865" t="s">
        <v>2764</v>
      </c>
      <c r="S2865" t="s">
        <v>3819</v>
      </c>
      <c r="T2865" t="s">
        <v>4402</v>
      </c>
      <c r="U2865" t="s">
        <v>4402</v>
      </c>
      <c r="V2865" t="s">
        <v>4402</v>
      </c>
      <c r="W2865" t="s">
        <v>2764</v>
      </c>
      <c r="X2865" t="s">
        <v>2764</v>
      </c>
      <c r="Y2865" t="s">
        <v>2764</v>
      </c>
      <c r="Z2865" t="s">
        <v>2764</v>
      </c>
      <c r="AA2865">
        <v>322.62455758235774</v>
      </c>
      <c r="AB2865" s="6">
        <f t="shared" si="214"/>
        <v>967.87367274707321</v>
      </c>
      <c r="AC2865" t="s">
        <v>2766</v>
      </c>
      <c r="AD2865" t="s">
        <v>3813</v>
      </c>
    </row>
    <row r="2866" spans="1:30" x14ac:dyDescent="0.25">
      <c r="A2866" t="s">
        <v>2759</v>
      </c>
      <c r="B2866" t="s">
        <v>2760</v>
      </c>
      <c r="C2866" t="s">
        <v>2761</v>
      </c>
      <c r="D2866" t="s">
        <v>4405</v>
      </c>
      <c r="E2866" t="s">
        <v>266</v>
      </c>
      <c r="F2866" t="s">
        <v>4400</v>
      </c>
      <c r="G2866" t="s">
        <v>4420</v>
      </c>
      <c r="H2866" t="s">
        <v>2728</v>
      </c>
      <c r="I2866">
        <v>19</v>
      </c>
      <c r="J2866">
        <v>5059855180929</v>
      </c>
      <c r="K2866" t="s">
        <v>3820</v>
      </c>
      <c r="L2866" t="str">
        <f t="shared" si="215"/>
        <v>RXTED0137606</v>
      </c>
      <c r="M2866" t="s">
        <v>1803</v>
      </c>
      <c r="N2866" t="str">
        <f t="shared" si="216"/>
        <v>MBL</v>
      </c>
      <c r="O2866" t="str">
        <f t="shared" si="217"/>
        <v>000</v>
      </c>
      <c r="P2866" t="s">
        <v>2764</v>
      </c>
      <c r="Q2866" t="s">
        <v>2764</v>
      </c>
      <c r="R2866" t="s">
        <v>2764</v>
      </c>
      <c r="S2866" t="s">
        <v>3820</v>
      </c>
      <c r="T2866" t="s">
        <v>4402</v>
      </c>
      <c r="U2866" t="s">
        <v>4402</v>
      </c>
      <c r="V2866" t="s">
        <v>4402</v>
      </c>
      <c r="W2866" t="s">
        <v>2764</v>
      </c>
      <c r="X2866" t="s">
        <v>2764</v>
      </c>
      <c r="Y2866" t="s">
        <v>2764</v>
      </c>
      <c r="Z2866" t="s">
        <v>2764</v>
      </c>
      <c r="AA2866">
        <v>358.01796896270076</v>
      </c>
      <c r="AB2866" s="6">
        <f t="shared" si="214"/>
        <v>6802.3414102913148</v>
      </c>
      <c r="AC2866" t="s">
        <v>2766</v>
      </c>
      <c r="AD2866" t="s">
        <v>3821</v>
      </c>
    </row>
    <row r="2867" spans="1:30" x14ac:dyDescent="0.25">
      <c r="A2867" t="s">
        <v>2759</v>
      </c>
      <c r="B2867" t="s">
        <v>2760</v>
      </c>
      <c r="C2867" t="s">
        <v>2761</v>
      </c>
      <c r="D2867" t="s">
        <v>4405</v>
      </c>
      <c r="E2867" t="s">
        <v>266</v>
      </c>
      <c r="F2867" t="s">
        <v>4400</v>
      </c>
      <c r="G2867" t="s">
        <v>4420</v>
      </c>
      <c r="H2867" t="s">
        <v>2728</v>
      </c>
      <c r="I2867">
        <v>34</v>
      </c>
      <c r="J2867">
        <v>5059855180905</v>
      </c>
      <c r="K2867" t="s">
        <v>3822</v>
      </c>
      <c r="L2867" t="str">
        <f t="shared" si="215"/>
        <v>RXTED0137606</v>
      </c>
      <c r="M2867" t="s">
        <v>1804</v>
      </c>
      <c r="N2867" t="str">
        <f t="shared" si="216"/>
        <v>MBL</v>
      </c>
      <c r="O2867" t="str">
        <f t="shared" si="217"/>
        <v>001</v>
      </c>
      <c r="P2867" t="s">
        <v>2764</v>
      </c>
      <c r="Q2867" t="s">
        <v>2764</v>
      </c>
      <c r="R2867" t="s">
        <v>2764</v>
      </c>
      <c r="S2867" t="s">
        <v>3822</v>
      </c>
      <c r="T2867" t="s">
        <v>4402</v>
      </c>
      <c r="U2867" t="s">
        <v>4402</v>
      </c>
      <c r="V2867" t="s">
        <v>4402</v>
      </c>
      <c r="W2867" t="s">
        <v>2764</v>
      </c>
      <c r="X2867" t="s">
        <v>2764</v>
      </c>
      <c r="Y2867" t="s">
        <v>2764</v>
      </c>
      <c r="Z2867" t="s">
        <v>2764</v>
      </c>
      <c r="AA2867">
        <v>358.01796896270076</v>
      </c>
      <c r="AB2867" s="6">
        <f t="shared" si="214"/>
        <v>12172.610944731827</v>
      </c>
      <c r="AC2867" t="s">
        <v>2766</v>
      </c>
      <c r="AD2867" t="s">
        <v>3821</v>
      </c>
    </row>
    <row r="2868" spans="1:30" x14ac:dyDescent="0.25">
      <c r="A2868" t="s">
        <v>2759</v>
      </c>
      <c r="B2868" t="s">
        <v>2760</v>
      </c>
      <c r="C2868" t="s">
        <v>2761</v>
      </c>
      <c r="D2868" t="s">
        <v>4405</v>
      </c>
      <c r="E2868" t="s">
        <v>266</v>
      </c>
      <c r="F2868" t="s">
        <v>4400</v>
      </c>
      <c r="G2868" t="s">
        <v>4420</v>
      </c>
      <c r="H2868" t="s">
        <v>2728</v>
      </c>
      <c r="I2868">
        <v>41</v>
      </c>
      <c r="J2868">
        <v>5059855180882</v>
      </c>
      <c r="K2868" t="s">
        <v>3823</v>
      </c>
      <c r="L2868" t="str">
        <f t="shared" si="215"/>
        <v>RXTED0137606</v>
      </c>
      <c r="M2868" t="s">
        <v>1805</v>
      </c>
      <c r="N2868" t="str">
        <f t="shared" si="216"/>
        <v>MBL</v>
      </c>
      <c r="O2868" t="str">
        <f t="shared" si="217"/>
        <v>002</v>
      </c>
      <c r="P2868" t="s">
        <v>2764</v>
      </c>
      <c r="Q2868" t="s">
        <v>2764</v>
      </c>
      <c r="R2868" t="s">
        <v>2764</v>
      </c>
      <c r="S2868" t="s">
        <v>3823</v>
      </c>
      <c r="T2868" t="s">
        <v>4402</v>
      </c>
      <c r="U2868" t="s">
        <v>4402</v>
      </c>
      <c r="V2868" t="s">
        <v>4402</v>
      </c>
      <c r="W2868" t="s">
        <v>2764</v>
      </c>
      <c r="X2868" t="s">
        <v>2764</v>
      </c>
      <c r="Y2868" t="s">
        <v>2764</v>
      </c>
      <c r="Z2868" t="s">
        <v>2764</v>
      </c>
      <c r="AA2868">
        <v>358.01796896270076</v>
      </c>
      <c r="AB2868" s="6">
        <f t="shared" si="214"/>
        <v>14678.736727470732</v>
      </c>
      <c r="AC2868" t="s">
        <v>2766</v>
      </c>
      <c r="AD2868" t="s">
        <v>3821</v>
      </c>
    </row>
    <row r="2869" spans="1:30" x14ac:dyDescent="0.25">
      <c r="A2869" t="s">
        <v>2759</v>
      </c>
      <c r="B2869" t="s">
        <v>2760</v>
      </c>
      <c r="C2869" t="s">
        <v>2761</v>
      </c>
      <c r="D2869" t="s">
        <v>4405</v>
      </c>
      <c r="E2869" t="s">
        <v>266</v>
      </c>
      <c r="F2869" t="s">
        <v>4400</v>
      </c>
      <c r="G2869" t="s">
        <v>4420</v>
      </c>
      <c r="H2869" t="s">
        <v>2728</v>
      </c>
      <c r="I2869">
        <v>45</v>
      </c>
      <c r="J2869">
        <v>5059855180868</v>
      </c>
      <c r="K2869" t="s">
        <v>3824</v>
      </c>
      <c r="L2869" t="str">
        <f t="shared" si="215"/>
        <v>RXTED0137606</v>
      </c>
      <c r="M2869" t="s">
        <v>1806</v>
      </c>
      <c r="N2869" t="str">
        <f t="shared" si="216"/>
        <v>MBL</v>
      </c>
      <c r="O2869" t="str">
        <f t="shared" si="217"/>
        <v>003</v>
      </c>
      <c r="P2869" t="s">
        <v>2764</v>
      </c>
      <c r="Q2869" t="s">
        <v>2764</v>
      </c>
      <c r="R2869" t="s">
        <v>2764</v>
      </c>
      <c r="S2869" t="s">
        <v>3824</v>
      </c>
      <c r="T2869" t="s">
        <v>4402</v>
      </c>
      <c r="U2869" t="s">
        <v>4402</v>
      </c>
      <c r="V2869" t="s">
        <v>4402</v>
      </c>
      <c r="W2869" t="s">
        <v>2764</v>
      </c>
      <c r="X2869" t="s">
        <v>2764</v>
      </c>
      <c r="Y2869" t="s">
        <v>2764</v>
      </c>
      <c r="Z2869" t="s">
        <v>2764</v>
      </c>
      <c r="AA2869">
        <v>358.01796896270076</v>
      </c>
      <c r="AB2869" s="6">
        <f t="shared" si="214"/>
        <v>16110.808603321535</v>
      </c>
      <c r="AC2869" t="s">
        <v>2766</v>
      </c>
      <c r="AD2869" t="s">
        <v>3821</v>
      </c>
    </row>
    <row r="2870" spans="1:30" x14ac:dyDescent="0.25">
      <c r="A2870" t="s">
        <v>2759</v>
      </c>
      <c r="B2870" t="s">
        <v>2760</v>
      </c>
      <c r="C2870" t="s">
        <v>2761</v>
      </c>
      <c r="D2870" t="s">
        <v>4405</v>
      </c>
      <c r="E2870" t="s">
        <v>266</v>
      </c>
      <c r="F2870" t="s">
        <v>4400</v>
      </c>
      <c r="G2870" t="s">
        <v>4420</v>
      </c>
      <c r="H2870" t="s">
        <v>2728</v>
      </c>
      <c r="I2870">
        <v>27</v>
      </c>
      <c r="J2870">
        <v>5059855180844</v>
      </c>
      <c r="K2870" t="s">
        <v>3825</v>
      </c>
      <c r="L2870" t="str">
        <f t="shared" si="215"/>
        <v>RXTED0137606</v>
      </c>
      <c r="M2870" t="s">
        <v>1410</v>
      </c>
      <c r="N2870" t="str">
        <f t="shared" si="216"/>
        <v>MBL</v>
      </c>
      <c r="O2870" t="str">
        <f t="shared" si="217"/>
        <v>004</v>
      </c>
      <c r="P2870" t="s">
        <v>2764</v>
      </c>
      <c r="Q2870" t="s">
        <v>2764</v>
      </c>
      <c r="R2870" t="s">
        <v>2764</v>
      </c>
      <c r="S2870" t="s">
        <v>3825</v>
      </c>
      <c r="T2870" t="s">
        <v>4402</v>
      </c>
      <c r="U2870" t="s">
        <v>4402</v>
      </c>
      <c r="V2870" t="s">
        <v>4402</v>
      </c>
      <c r="W2870" t="s">
        <v>2764</v>
      </c>
      <c r="X2870" t="s">
        <v>2764</v>
      </c>
      <c r="Y2870" t="s">
        <v>2764</v>
      </c>
      <c r="Z2870" t="s">
        <v>2764</v>
      </c>
      <c r="AA2870">
        <v>358.01796896270076</v>
      </c>
      <c r="AB2870" s="6">
        <f t="shared" si="214"/>
        <v>9666.4851619929213</v>
      </c>
      <c r="AC2870" t="s">
        <v>2766</v>
      </c>
      <c r="AD2870" t="s">
        <v>3821</v>
      </c>
    </row>
    <row r="2871" spans="1:30" x14ac:dyDescent="0.25">
      <c r="A2871" t="s">
        <v>2759</v>
      </c>
      <c r="B2871" t="s">
        <v>2760</v>
      </c>
      <c r="C2871" t="s">
        <v>2761</v>
      </c>
      <c r="D2871" t="s">
        <v>4405</v>
      </c>
      <c r="E2871" t="s">
        <v>266</v>
      </c>
      <c r="F2871" t="s">
        <v>4400</v>
      </c>
      <c r="G2871" t="s">
        <v>4420</v>
      </c>
      <c r="H2871" t="s">
        <v>2728</v>
      </c>
      <c r="I2871">
        <v>13</v>
      </c>
      <c r="J2871">
        <v>5059855180820</v>
      </c>
      <c r="K2871" t="s">
        <v>3826</v>
      </c>
      <c r="L2871" t="str">
        <f t="shared" si="215"/>
        <v>RXTED0137606</v>
      </c>
      <c r="M2871" t="s">
        <v>1807</v>
      </c>
      <c r="N2871" t="str">
        <f t="shared" si="216"/>
        <v>MBL</v>
      </c>
      <c r="O2871" t="str">
        <f t="shared" si="217"/>
        <v>005</v>
      </c>
      <c r="P2871" t="s">
        <v>2764</v>
      </c>
      <c r="Q2871" t="s">
        <v>2764</v>
      </c>
      <c r="R2871" t="s">
        <v>2764</v>
      </c>
      <c r="S2871" t="s">
        <v>3826</v>
      </c>
      <c r="T2871" t="s">
        <v>4402</v>
      </c>
      <c r="U2871" t="s">
        <v>4402</v>
      </c>
      <c r="V2871" t="s">
        <v>4402</v>
      </c>
      <c r="W2871" t="s">
        <v>2764</v>
      </c>
      <c r="X2871" t="s">
        <v>2764</v>
      </c>
      <c r="Y2871" t="s">
        <v>2764</v>
      </c>
      <c r="Z2871" t="s">
        <v>2764</v>
      </c>
      <c r="AA2871">
        <v>358.01796896270076</v>
      </c>
      <c r="AB2871" s="6">
        <f t="shared" si="214"/>
        <v>4654.2335965151096</v>
      </c>
      <c r="AC2871" t="s">
        <v>2766</v>
      </c>
      <c r="AD2871" t="s">
        <v>3821</v>
      </c>
    </row>
    <row r="2872" spans="1:30" x14ac:dyDescent="0.25">
      <c r="A2872" t="s">
        <v>2759</v>
      </c>
      <c r="B2872" t="s">
        <v>2760</v>
      </c>
      <c r="C2872" t="s">
        <v>2761</v>
      </c>
      <c r="D2872" t="s">
        <v>4405</v>
      </c>
      <c r="E2872" t="s">
        <v>266</v>
      </c>
      <c r="F2872" t="s">
        <v>4400</v>
      </c>
      <c r="G2872" t="s">
        <v>4420</v>
      </c>
      <c r="H2872" t="s">
        <v>2728</v>
      </c>
      <c r="I2872">
        <v>2</v>
      </c>
      <c r="J2872">
        <v>5059855180806</v>
      </c>
      <c r="K2872" t="s">
        <v>3827</v>
      </c>
      <c r="L2872" t="str">
        <f t="shared" si="215"/>
        <v>RXTED0137606</v>
      </c>
      <c r="M2872" t="s">
        <v>1412</v>
      </c>
      <c r="N2872" t="str">
        <f t="shared" si="216"/>
        <v>MBL</v>
      </c>
      <c r="O2872" t="str">
        <f t="shared" si="217"/>
        <v>006</v>
      </c>
      <c r="P2872" t="s">
        <v>2764</v>
      </c>
      <c r="Q2872" t="s">
        <v>2764</v>
      </c>
      <c r="R2872" t="s">
        <v>2764</v>
      </c>
      <c r="S2872" t="s">
        <v>3827</v>
      </c>
      <c r="T2872" t="s">
        <v>4402</v>
      </c>
      <c r="U2872" t="s">
        <v>4402</v>
      </c>
      <c r="V2872" t="s">
        <v>4402</v>
      </c>
      <c r="W2872" t="s">
        <v>2764</v>
      </c>
      <c r="X2872" t="s">
        <v>2764</v>
      </c>
      <c r="Y2872" t="s">
        <v>2764</v>
      </c>
      <c r="Z2872" t="s">
        <v>2764</v>
      </c>
      <c r="AA2872">
        <v>358.01796896270076</v>
      </c>
      <c r="AB2872" s="6">
        <f t="shared" si="214"/>
        <v>716.03593792540153</v>
      </c>
      <c r="AC2872" t="s">
        <v>2766</v>
      </c>
      <c r="AD2872" t="s">
        <v>3821</v>
      </c>
    </row>
    <row r="2873" spans="1:30" x14ac:dyDescent="0.25">
      <c r="A2873" t="s">
        <v>2759</v>
      </c>
      <c r="B2873" t="s">
        <v>2760</v>
      </c>
      <c r="C2873" t="s">
        <v>2761</v>
      </c>
      <c r="D2873" t="s">
        <v>4405</v>
      </c>
      <c r="E2873" t="s">
        <v>266</v>
      </c>
      <c r="F2873" t="s">
        <v>4400</v>
      </c>
      <c r="G2873" t="s">
        <v>4420</v>
      </c>
      <c r="H2873" t="s">
        <v>2728</v>
      </c>
      <c r="I2873">
        <v>2</v>
      </c>
      <c r="J2873">
        <v>5059855214693</v>
      </c>
      <c r="K2873" t="s">
        <v>3828</v>
      </c>
      <c r="L2873" t="str">
        <f t="shared" si="215"/>
        <v>RXTED0137607</v>
      </c>
      <c r="M2873" t="s">
        <v>1811</v>
      </c>
      <c r="N2873" t="str">
        <f t="shared" si="216"/>
        <v>ORA</v>
      </c>
      <c r="O2873" t="str">
        <f t="shared" si="217"/>
        <v>000</v>
      </c>
      <c r="P2873" t="s">
        <v>2764</v>
      </c>
      <c r="Q2873" t="s">
        <v>2764</v>
      </c>
      <c r="R2873" t="s">
        <v>2764</v>
      </c>
      <c r="S2873" t="s">
        <v>3828</v>
      </c>
      <c r="T2873" t="s">
        <v>4402</v>
      </c>
      <c r="U2873" t="s">
        <v>4402</v>
      </c>
      <c r="V2873" t="s">
        <v>4402</v>
      </c>
      <c r="W2873" t="s">
        <v>2764</v>
      </c>
      <c r="X2873" t="s">
        <v>2764</v>
      </c>
      <c r="Y2873" t="s">
        <v>2764</v>
      </c>
      <c r="Z2873" t="s">
        <v>2764</v>
      </c>
      <c r="AA2873">
        <v>358.01796896270076</v>
      </c>
      <c r="AB2873" s="6">
        <f t="shared" si="214"/>
        <v>716.03593792540153</v>
      </c>
      <c r="AC2873" t="s">
        <v>2766</v>
      </c>
      <c r="AD2873" t="s">
        <v>3829</v>
      </c>
    </row>
    <row r="2874" spans="1:30" x14ac:dyDescent="0.25">
      <c r="A2874" t="s">
        <v>2759</v>
      </c>
      <c r="B2874" t="s">
        <v>2760</v>
      </c>
      <c r="C2874" t="s">
        <v>2761</v>
      </c>
      <c r="D2874" t="s">
        <v>4405</v>
      </c>
      <c r="E2874" t="s">
        <v>266</v>
      </c>
      <c r="F2874" t="s">
        <v>4400</v>
      </c>
      <c r="G2874" t="s">
        <v>4420</v>
      </c>
      <c r="H2874" t="s">
        <v>2728</v>
      </c>
      <c r="I2874">
        <v>2</v>
      </c>
      <c r="J2874">
        <v>5059855185429</v>
      </c>
      <c r="K2874" t="s">
        <v>3830</v>
      </c>
      <c r="L2874" t="str">
        <f t="shared" si="215"/>
        <v>RXTED0137608</v>
      </c>
      <c r="M2874" t="s">
        <v>1808</v>
      </c>
      <c r="N2874" t="str">
        <f t="shared" si="216"/>
        <v>DVY</v>
      </c>
      <c r="O2874" t="str">
        <f t="shared" si="217"/>
        <v>000</v>
      </c>
      <c r="P2874" t="s">
        <v>2764</v>
      </c>
      <c r="Q2874" t="s">
        <v>2764</v>
      </c>
      <c r="R2874" t="s">
        <v>2764</v>
      </c>
      <c r="S2874" t="s">
        <v>3830</v>
      </c>
      <c r="T2874" t="s">
        <v>4402</v>
      </c>
      <c r="U2874" t="s">
        <v>4402</v>
      </c>
      <c r="V2874" t="s">
        <v>4402</v>
      </c>
      <c r="W2874" t="s">
        <v>2764</v>
      </c>
      <c r="X2874" t="s">
        <v>2764</v>
      </c>
      <c r="Y2874" t="s">
        <v>2764</v>
      </c>
      <c r="Z2874" t="s">
        <v>2764</v>
      </c>
      <c r="AA2874">
        <v>322.62455758235774</v>
      </c>
      <c r="AB2874" s="6">
        <f t="shared" si="214"/>
        <v>645.24911516471548</v>
      </c>
      <c r="AC2874" t="s">
        <v>2766</v>
      </c>
      <c r="AD2874" t="s">
        <v>3831</v>
      </c>
    </row>
    <row r="2875" spans="1:30" x14ac:dyDescent="0.25">
      <c r="A2875" t="s">
        <v>2759</v>
      </c>
      <c r="B2875" t="s">
        <v>2760</v>
      </c>
      <c r="C2875" t="s">
        <v>2761</v>
      </c>
      <c r="D2875" t="s">
        <v>4405</v>
      </c>
      <c r="E2875" t="s">
        <v>266</v>
      </c>
      <c r="F2875" t="s">
        <v>4400</v>
      </c>
      <c r="G2875" t="s">
        <v>4420</v>
      </c>
      <c r="H2875" t="s">
        <v>2728</v>
      </c>
      <c r="I2875">
        <v>2</v>
      </c>
      <c r="J2875">
        <v>5059855203888</v>
      </c>
      <c r="K2875" t="s">
        <v>3832</v>
      </c>
      <c r="L2875" t="str">
        <f t="shared" si="215"/>
        <v>RXTED0137613</v>
      </c>
      <c r="M2875" t="s">
        <v>2798</v>
      </c>
      <c r="N2875" t="str">
        <f t="shared" si="216"/>
        <v>BLK</v>
      </c>
      <c r="O2875" t="str">
        <f t="shared" si="217"/>
        <v>000</v>
      </c>
      <c r="P2875" t="s">
        <v>2764</v>
      </c>
      <c r="Q2875" t="s">
        <v>2764</v>
      </c>
      <c r="R2875" t="s">
        <v>2764</v>
      </c>
      <c r="S2875" t="s">
        <v>3832</v>
      </c>
      <c r="T2875" t="s">
        <v>4402</v>
      </c>
      <c r="U2875" t="s">
        <v>4402</v>
      </c>
      <c r="V2875" t="s">
        <v>4402</v>
      </c>
      <c r="W2875" t="s">
        <v>2764</v>
      </c>
      <c r="X2875" t="s">
        <v>2764</v>
      </c>
      <c r="Y2875" t="s">
        <v>2764</v>
      </c>
      <c r="Z2875" t="s">
        <v>2764</v>
      </c>
      <c r="AA2875">
        <v>279.06343588347397</v>
      </c>
      <c r="AB2875" s="6">
        <f t="shared" si="214"/>
        <v>558.12687176694794</v>
      </c>
      <c r="AC2875" t="s">
        <v>2766</v>
      </c>
      <c r="AD2875" t="s">
        <v>3833</v>
      </c>
    </row>
    <row r="2876" spans="1:30" x14ac:dyDescent="0.25">
      <c r="A2876" t="s">
        <v>2759</v>
      </c>
      <c r="B2876" t="s">
        <v>2760</v>
      </c>
      <c r="C2876" t="s">
        <v>2761</v>
      </c>
      <c r="D2876" t="s">
        <v>4405</v>
      </c>
      <c r="E2876" t="s">
        <v>266</v>
      </c>
      <c r="F2876" t="s">
        <v>4400</v>
      </c>
      <c r="G2876" t="s">
        <v>4507</v>
      </c>
      <c r="H2876" t="s">
        <v>2728</v>
      </c>
      <c r="I2876">
        <v>2</v>
      </c>
      <c r="J2876">
        <v>5059855194841</v>
      </c>
      <c r="K2876" t="s">
        <v>3834</v>
      </c>
      <c r="L2876" t="str">
        <f t="shared" si="215"/>
        <v>RXTED0137618</v>
      </c>
      <c r="M2876" t="s">
        <v>1767</v>
      </c>
      <c r="N2876" t="str">
        <f t="shared" si="216"/>
        <v>COR</v>
      </c>
      <c r="O2876" t="str">
        <f t="shared" si="217"/>
        <v>000</v>
      </c>
      <c r="P2876" t="s">
        <v>2764</v>
      </c>
      <c r="Q2876" t="s">
        <v>2764</v>
      </c>
      <c r="R2876" t="s">
        <v>2764</v>
      </c>
      <c r="S2876" t="s">
        <v>3834</v>
      </c>
      <c r="T2876" t="s">
        <v>4402</v>
      </c>
      <c r="U2876" t="s">
        <v>4402</v>
      </c>
      <c r="V2876" t="s">
        <v>4402</v>
      </c>
      <c r="W2876" t="s">
        <v>2764</v>
      </c>
      <c r="X2876" t="s">
        <v>2764</v>
      </c>
      <c r="Y2876" t="s">
        <v>2764</v>
      </c>
      <c r="Z2876" t="s">
        <v>2764</v>
      </c>
      <c r="AA2876">
        <v>208.27661312278792</v>
      </c>
      <c r="AB2876" s="6">
        <f t="shared" si="214"/>
        <v>416.55322624557584</v>
      </c>
      <c r="AC2876" t="s">
        <v>2766</v>
      </c>
      <c r="AD2876" t="s">
        <v>3835</v>
      </c>
    </row>
    <row r="2877" spans="1:30" x14ac:dyDescent="0.25">
      <c r="A2877" t="s">
        <v>2759</v>
      </c>
      <c r="B2877" t="s">
        <v>2760</v>
      </c>
      <c r="C2877" t="s">
        <v>2761</v>
      </c>
      <c r="D2877" t="s">
        <v>4405</v>
      </c>
      <c r="E2877" t="s">
        <v>266</v>
      </c>
      <c r="F2877" t="s">
        <v>4400</v>
      </c>
      <c r="G2877" t="s">
        <v>4507</v>
      </c>
      <c r="H2877" t="s">
        <v>2728</v>
      </c>
      <c r="I2877">
        <v>3</v>
      </c>
      <c r="J2877">
        <v>5059855194827</v>
      </c>
      <c r="K2877" t="s">
        <v>3836</v>
      </c>
      <c r="L2877" t="str">
        <f t="shared" si="215"/>
        <v>RXTED0137618</v>
      </c>
      <c r="M2877" t="s">
        <v>1769</v>
      </c>
      <c r="N2877" t="str">
        <f t="shared" si="216"/>
        <v>COR</v>
      </c>
      <c r="O2877" t="str">
        <f t="shared" si="217"/>
        <v>002</v>
      </c>
      <c r="P2877" t="s">
        <v>2764</v>
      </c>
      <c r="Q2877" t="s">
        <v>2764</v>
      </c>
      <c r="R2877" t="s">
        <v>2764</v>
      </c>
      <c r="S2877" t="s">
        <v>3836</v>
      </c>
      <c r="T2877" t="s">
        <v>4402</v>
      </c>
      <c r="U2877" t="s">
        <v>4402</v>
      </c>
      <c r="V2877" t="s">
        <v>4402</v>
      </c>
      <c r="W2877" t="s">
        <v>2764</v>
      </c>
      <c r="X2877" t="s">
        <v>2764</v>
      </c>
      <c r="Y2877" t="s">
        <v>2764</v>
      </c>
      <c r="Z2877" t="s">
        <v>2764</v>
      </c>
      <c r="AA2877">
        <v>208.27661312278792</v>
      </c>
      <c r="AB2877" s="6">
        <f t="shared" si="214"/>
        <v>624.82983936836376</v>
      </c>
      <c r="AC2877" t="s">
        <v>2766</v>
      </c>
      <c r="AD2877" t="s">
        <v>3835</v>
      </c>
    </row>
    <row r="2878" spans="1:30" x14ac:dyDescent="0.25">
      <c r="A2878" t="s">
        <v>2759</v>
      </c>
      <c r="B2878" t="s">
        <v>2760</v>
      </c>
      <c r="C2878" t="s">
        <v>2761</v>
      </c>
      <c r="D2878" t="s">
        <v>4405</v>
      </c>
      <c r="E2878" t="s">
        <v>266</v>
      </c>
      <c r="F2878" t="s">
        <v>4400</v>
      </c>
      <c r="G2878" t="s">
        <v>4507</v>
      </c>
      <c r="H2878" t="s">
        <v>2728</v>
      </c>
      <c r="I2878">
        <v>1</v>
      </c>
      <c r="J2878">
        <v>5059855194810</v>
      </c>
      <c r="K2878" t="s">
        <v>3837</v>
      </c>
      <c r="L2878" t="str">
        <f t="shared" si="215"/>
        <v>RXTED0137618</v>
      </c>
      <c r="M2878" t="s">
        <v>1770</v>
      </c>
      <c r="N2878" t="str">
        <f t="shared" si="216"/>
        <v>COR</v>
      </c>
      <c r="O2878" t="str">
        <f t="shared" si="217"/>
        <v>003</v>
      </c>
      <c r="P2878" t="s">
        <v>2764</v>
      </c>
      <c r="Q2878" t="s">
        <v>2764</v>
      </c>
      <c r="R2878" t="s">
        <v>2764</v>
      </c>
      <c r="S2878" t="s">
        <v>3837</v>
      </c>
      <c r="T2878" t="s">
        <v>4402</v>
      </c>
      <c r="U2878" t="s">
        <v>4402</v>
      </c>
      <c r="V2878" t="s">
        <v>4402</v>
      </c>
      <c r="W2878" t="s">
        <v>2764</v>
      </c>
      <c r="X2878" t="s">
        <v>2764</v>
      </c>
      <c r="Y2878" t="s">
        <v>2764</v>
      </c>
      <c r="Z2878" t="s">
        <v>2764</v>
      </c>
      <c r="AA2878">
        <v>208.27661312278792</v>
      </c>
      <c r="AB2878" s="6">
        <f t="shared" si="214"/>
        <v>208.27661312278792</v>
      </c>
      <c r="AC2878" t="s">
        <v>2766</v>
      </c>
      <c r="AD2878" t="s">
        <v>3835</v>
      </c>
    </row>
    <row r="2879" spans="1:30" x14ac:dyDescent="0.25">
      <c r="A2879" t="s">
        <v>2759</v>
      </c>
      <c r="B2879" t="s">
        <v>2760</v>
      </c>
      <c r="C2879" t="s">
        <v>2761</v>
      </c>
      <c r="D2879" t="s">
        <v>4405</v>
      </c>
      <c r="E2879" t="s">
        <v>266</v>
      </c>
      <c r="F2879" t="s">
        <v>4400</v>
      </c>
      <c r="G2879" t="s">
        <v>4496</v>
      </c>
      <c r="H2879" t="s">
        <v>2728</v>
      </c>
      <c r="I2879">
        <v>5</v>
      </c>
      <c r="J2879">
        <v>5059855199211</v>
      </c>
      <c r="K2879" t="s">
        <v>3839</v>
      </c>
      <c r="L2879" t="str">
        <f t="shared" si="215"/>
        <v>RXTED0137623</v>
      </c>
      <c r="M2879" t="s">
        <v>1781</v>
      </c>
      <c r="N2879" t="str">
        <f t="shared" si="216"/>
        <v>DVY</v>
      </c>
      <c r="O2879" t="str">
        <f t="shared" si="217"/>
        <v>005</v>
      </c>
      <c r="P2879" t="s">
        <v>2764</v>
      </c>
      <c r="Q2879" t="s">
        <v>2764</v>
      </c>
      <c r="R2879" t="s">
        <v>2764</v>
      </c>
      <c r="S2879" t="s">
        <v>3839</v>
      </c>
      <c r="T2879" t="s">
        <v>4402</v>
      </c>
      <c r="U2879" t="s">
        <v>4402</v>
      </c>
      <c r="V2879" t="s">
        <v>4402</v>
      </c>
      <c r="W2879" t="s">
        <v>2764</v>
      </c>
      <c r="X2879" t="s">
        <v>2764</v>
      </c>
      <c r="Y2879" t="s">
        <v>2764</v>
      </c>
      <c r="Z2879" t="s">
        <v>2764</v>
      </c>
      <c r="AA2879">
        <v>215.08303838823849</v>
      </c>
      <c r="AB2879" s="6">
        <f t="shared" si="214"/>
        <v>1075.4151919411925</v>
      </c>
      <c r="AC2879" t="s">
        <v>2766</v>
      </c>
      <c r="AD2879" t="s">
        <v>3838</v>
      </c>
    </row>
    <row r="2880" spans="1:30" x14ac:dyDescent="0.25">
      <c r="A2880" t="s">
        <v>2759</v>
      </c>
      <c r="B2880" t="s">
        <v>2760</v>
      </c>
      <c r="C2880" t="s">
        <v>2761</v>
      </c>
      <c r="D2880" t="s">
        <v>4405</v>
      </c>
      <c r="E2880" t="s">
        <v>266</v>
      </c>
      <c r="F2880" t="s">
        <v>4400</v>
      </c>
      <c r="G2880" t="s">
        <v>4468</v>
      </c>
      <c r="H2880" t="s">
        <v>2728</v>
      </c>
      <c r="I2880">
        <v>1</v>
      </c>
      <c r="J2880">
        <v>5059855184682</v>
      </c>
      <c r="K2880" t="s">
        <v>3840</v>
      </c>
      <c r="L2880" t="str">
        <f t="shared" si="215"/>
        <v>RXTED0137625</v>
      </c>
      <c r="M2880" t="s">
        <v>2847</v>
      </c>
      <c r="N2880" t="str">
        <f t="shared" si="216"/>
        <v>BLK</v>
      </c>
      <c r="O2880" t="str">
        <f t="shared" si="217"/>
        <v>002</v>
      </c>
      <c r="P2880" t="s">
        <v>2764</v>
      </c>
      <c r="Q2880" t="s">
        <v>2764</v>
      </c>
      <c r="R2880" t="s">
        <v>2764</v>
      </c>
      <c r="S2880" t="s">
        <v>3840</v>
      </c>
      <c r="T2880" t="s">
        <v>4402</v>
      </c>
      <c r="U2880" t="s">
        <v>4402</v>
      </c>
      <c r="V2880" t="s">
        <v>4402</v>
      </c>
      <c r="W2880" t="s">
        <v>2764</v>
      </c>
      <c r="X2880" t="s">
        <v>2764</v>
      </c>
      <c r="Y2880" t="s">
        <v>2764</v>
      </c>
      <c r="Z2880" t="s">
        <v>2764</v>
      </c>
      <c r="AA2880">
        <v>193.30247753879661</v>
      </c>
      <c r="AB2880" s="6">
        <f t="shared" si="214"/>
        <v>193.30247753879661</v>
      </c>
      <c r="AC2880" t="s">
        <v>2766</v>
      </c>
      <c r="AD2880" t="s">
        <v>3841</v>
      </c>
    </row>
    <row r="2881" spans="1:30" x14ac:dyDescent="0.25">
      <c r="A2881" t="s">
        <v>2759</v>
      </c>
      <c r="B2881" t="s">
        <v>2760</v>
      </c>
      <c r="C2881" t="s">
        <v>2761</v>
      </c>
      <c r="D2881" t="s">
        <v>4405</v>
      </c>
      <c r="E2881" t="s">
        <v>266</v>
      </c>
      <c r="F2881" t="s">
        <v>4400</v>
      </c>
      <c r="G2881" t="s">
        <v>4468</v>
      </c>
      <c r="H2881" t="s">
        <v>2728</v>
      </c>
      <c r="I2881">
        <v>1</v>
      </c>
      <c r="J2881">
        <v>5059855184644</v>
      </c>
      <c r="K2881" t="s">
        <v>3842</v>
      </c>
      <c r="L2881" t="str">
        <f t="shared" si="215"/>
        <v>RXTED0137625</v>
      </c>
      <c r="M2881" t="s">
        <v>2905</v>
      </c>
      <c r="N2881" t="str">
        <f t="shared" si="216"/>
        <v>BLK</v>
      </c>
      <c r="O2881" t="str">
        <f t="shared" si="217"/>
        <v>004</v>
      </c>
      <c r="P2881" t="s">
        <v>2764</v>
      </c>
      <c r="Q2881" t="s">
        <v>2764</v>
      </c>
      <c r="R2881" t="s">
        <v>2764</v>
      </c>
      <c r="S2881" t="s">
        <v>3842</v>
      </c>
      <c r="T2881" t="s">
        <v>4402</v>
      </c>
      <c r="U2881" t="s">
        <v>4402</v>
      </c>
      <c r="V2881" t="s">
        <v>4402</v>
      </c>
      <c r="W2881" t="s">
        <v>2764</v>
      </c>
      <c r="X2881" t="s">
        <v>2764</v>
      </c>
      <c r="Y2881" t="s">
        <v>2764</v>
      </c>
      <c r="Z2881" t="s">
        <v>2764</v>
      </c>
      <c r="AA2881">
        <v>193.30247753879661</v>
      </c>
      <c r="AB2881" s="6">
        <f t="shared" si="214"/>
        <v>193.30247753879661</v>
      </c>
      <c r="AC2881" t="s">
        <v>2766</v>
      </c>
      <c r="AD2881" t="s">
        <v>3841</v>
      </c>
    </row>
    <row r="2882" spans="1:30" x14ac:dyDescent="0.25">
      <c r="A2882" t="s">
        <v>2759</v>
      </c>
      <c r="B2882" t="s">
        <v>2760</v>
      </c>
      <c r="C2882" t="s">
        <v>2761</v>
      </c>
      <c r="D2882" t="s">
        <v>4405</v>
      </c>
      <c r="E2882" t="s">
        <v>266</v>
      </c>
      <c r="F2882" t="s">
        <v>4400</v>
      </c>
      <c r="G2882" t="s">
        <v>4468</v>
      </c>
      <c r="H2882" t="s">
        <v>2728</v>
      </c>
      <c r="I2882">
        <v>1</v>
      </c>
      <c r="J2882">
        <v>5059855184507</v>
      </c>
      <c r="K2882" t="s">
        <v>3844</v>
      </c>
      <c r="L2882" t="str">
        <f t="shared" si="215"/>
        <v>RXTED0137626</v>
      </c>
      <c r="M2882" t="s">
        <v>1675</v>
      </c>
      <c r="N2882" t="str">
        <f t="shared" si="216"/>
        <v>BRO</v>
      </c>
      <c r="O2882" t="str">
        <f t="shared" si="217"/>
        <v>004</v>
      </c>
      <c r="P2882" t="s">
        <v>2764</v>
      </c>
      <c r="Q2882" t="s">
        <v>2764</v>
      </c>
      <c r="R2882" t="s">
        <v>2764</v>
      </c>
      <c r="S2882" t="s">
        <v>3844</v>
      </c>
      <c r="T2882" t="s">
        <v>4402</v>
      </c>
      <c r="U2882" t="s">
        <v>4402</v>
      </c>
      <c r="V2882" t="s">
        <v>4402</v>
      </c>
      <c r="W2882" t="s">
        <v>2764</v>
      </c>
      <c r="X2882" t="s">
        <v>2764</v>
      </c>
      <c r="Y2882" t="s">
        <v>2764</v>
      </c>
      <c r="Z2882" t="s">
        <v>2764</v>
      </c>
      <c r="AA2882">
        <v>193.30247753879661</v>
      </c>
      <c r="AB2882" s="6">
        <f t="shared" ref="AB2882:AB2945" si="218">AA2882*I2882</f>
        <v>193.30247753879661</v>
      </c>
      <c r="AC2882" t="s">
        <v>2766</v>
      </c>
      <c r="AD2882" t="s">
        <v>3843</v>
      </c>
    </row>
    <row r="2883" spans="1:30" x14ac:dyDescent="0.25">
      <c r="A2883" t="s">
        <v>2759</v>
      </c>
      <c r="B2883" t="s">
        <v>2760</v>
      </c>
      <c r="C2883" t="s">
        <v>2761</v>
      </c>
      <c r="D2883" t="s">
        <v>4405</v>
      </c>
      <c r="E2883" t="s">
        <v>266</v>
      </c>
      <c r="F2883" t="s">
        <v>4400</v>
      </c>
      <c r="G2883" t="s">
        <v>4468</v>
      </c>
      <c r="H2883" t="s">
        <v>2728</v>
      </c>
      <c r="I2883">
        <v>1</v>
      </c>
      <c r="J2883">
        <v>5059855184484</v>
      </c>
      <c r="K2883" t="s">
        <v>3845</v>
      </c>
      <c r="L2883" t="str">
        <f t="shared" ref="L2883:L2946" si="219">LEFT(K2883,12)</f>
        <v>RXTED0137626</v>
      </c>
      <c r="M2883" t="s">
        <v>1676</v>
      </c>
      <c r="N2883" t="str">
        <f t="shared" ref="N2883:N2946" si="220">LEFT(M2883,3)</f>
        <v>BRO</v>
      </c>
      <c r="O2883" t="str">
        <f t="shared" ref="O2883:O2946" si="221">RIGHT(M2883,3)</f>
        <v>005</v>
      </c>
      <c r="P2883" t="s">
        <v>2764</v>
      </c>
      <c r="Q2883" t="s">
        <v>2764</v>
      </c>
      <c r="R2883" t="s">
        <v>2764</v>
      </c>
      <c r="S2883" t="s">
        <v>3845</v>
      </c>
      <c r="T2883" t="s">
        <v>4402</v>
      </c>
      <c r="U2883" t="s">
        <v>4402</v>
      </c>
      <c r="V2883" t="s">
        <v>4402</v>
      </c>
      <c r="W2883" t="s">
        <v>2764</v>
      </c>
      <c r="X2883" t="s">
        <v>2764</v>
      </c>
      <c r="Y2883" t="s">
        <v>2764</v>
      </c>
      <c r="Z2883" t="s">
        <v>2764</v>
      </c>
      <c r="AA2883">
        <v>193.30247753879661</v>
      </c>
      <c r="AB2883" s="6">
        <f t="shared" si="218"/>
        <v>193.30247753879661</v>
      </c>
      <c r="AC2883" t="s">
        <v>2766</v>
      </c>
      <c r="AD2883" t="s">
        <v>3843</v>
      </c>
    </row>
    <row r="2884" spans="1:30" x14ac:dyDescent="0.25">
      <c r="A2884" t="s">
        <v>2759</v>
      </c>
      <c r="B2884" t="s">
        <v>2760</v>
      </c>
      <c r="C2884" t="s">
        <v>2761</v>
      </c>
      <c r="D2884" t="s">
        <v>4399</v>
      </c>
      <c r="E2884" t="s">
        <v>265</v>
      </c>
      <c r="F2884" t="s">
        <v>4400</v>
      </c>
      <c r="G2884" t="s">
        <v>4401</v>
      </c>
      <c r="H2884" t="s">
        <v>2728</v>
      </c>
      <c r="I2884">
        <v>1</v>
      </c>
      <c r="J2884">
        <v>5059855147106</v>
      </c>
      <c r="K2884" t="s">
        <v>3846</v>
      </c>
      <c r="L2884" t="str">
        <f t="shared" si="219"/>
        <v>RXTED0137646</v>
      </c>
      <c r="M2884" t="s">
        <v>2826</v>
      </c>
      <c r="N2884" t="str">
        <f t="shared" si="220"/>
        <v>NVY</v>
      </c>
      <c r="O2884" t="str">
        <f t="shared" si="221"/>
        <v>006</v>
      </c>
      <c r="P2884" t="s">
        <v>2764</v>
      </c>
      <c r="Q2884" t="s">
        <v>2764</v>
      </c>
      <c r="R2884" t="s">
        <v>2764</v>
      </c>
      <c r="S2884" t="s">
        <v>3846</v>
      </c>
      <c r="T2884" t="s">
        <v>4402</v>
      </c>
      <c r="U2884" t="s">
        <v>4402</v>
      </c>
      <c r="V2884" t="s">
        <v>4402</v>
      </c>
      <c r="W2884" t="s">
        <v>2764</v>
      </c>
      <c r="X2884" t="s">
        <v>2764</v>
      </c>
      <c r="Y2884" t="s">
        <v>2764</v>
      </c>
      <c r="Z2884" t="s">
        <v>2764</v>
      </c>
      <c r="AA2884">
        <v>351.21154369725019</v>
      </c>
      <c r="AB2884" s="6">
        <f t="shared" si="218"/>
        <v>351.21154369725019</v>
      </c>
      <c r="AC2884" t="s">
        <v>2766</v>
      </c>
      <c r="AD2884" t="s">
        <v>3847</v>
      </c>
    </row>
    <row r="2885" spans="1:30" x14ac:dyDescent="0.25">
      <c r="A2885" t="s">
        <v>2759</v>
      </c>
      <c r="B2885" t="s">
        <v>2760</v>
      </c>
      <c r="C2885" t="s">
        <v>2761</v>
      </c>
      <c r="D2885" t="s">
        <v>4399</v>
      </c>
      <c r="E2885" t="s">
        <v>265</v>
      </c>
      <c r="F2885" t="s">
        <v>4400</v>
      </c>
      <c r="G2885" t="s">
        <v>4401</v>
      </c>
      <c r="H2885" t="s">
        <v>2728</v>
      </c>
      <c r="I2885">
        <v>1</v>
      </c>
      <c r="J2885">
        <v>5059855147090</v>
      </c>
      <c r="K2885" t="s">
        <v>3848</v>
      </c>
      <c r="L2885" t="str">
        <f t="shared" si="219"/>
        <v>RXTED0137646</v>
      </c>
      <c r="M2885" t="s">
        <v>374</v>
      </c>
      <c r="N2885" t="str">
        <f t="shared" si="220"/>
        <v>NVY</v>
      </c>
      <c r="O2885" t="str">
        <f t="shared" si="221"/>
        <v>007</v>
      </c>
      <c r="P2885" t="s">
        <v>2764</v>
      </c>
      <c r="Q2885" t="s">
        <v>2764</v>
      </c>
      <c r="R2885" t="s">
        <v>2764</v>
      </c>
      <c r="S2885" t="s">
        <v>3848</v>
      </c>
      <c r="T2885" t="s">
        <v>4402</v>
      </c>
      <c r="U2885" t="s">
        <v>4402</v>
      </c>
      <c r="V2885" t="s">
        <v>4402</v>
      </c>
      <c r="W2885" t="s">
        <v>2764</v>
      </c>
      <c r="X2885" t="s">
        <v>2764</v>
      </c>
      <c r="Y2885" t="s">
        <v>2764</v>
      </c>
      <c r="Z2885" t="s">
        <v>2764</v>
      </c>
      <c r="AA2885">
        <v>351.21154369725019</v>
      </c>
      <c r="AB2885" s="6">
        <f t="shared" si="218"/>
        <v>351.21154369725019</v>
      </c>
      <c r="AC2885" t="s">
        <v>2766</v>
      </c>
      <c r="AD2885" t="s">
        <v>3847</v>
      </c>
    </row>
    <row r="2886" spans="1:30" x14ac:dyDescent="0.25">
      <c r="A2886" t="s">
        <v>2759</v>
      </c>
      <c r="B2886" t="s">
        <v>2760</v>
      </c>
      <c r="C2886" t="s">
        <v>2761</v>
      </c>
      <c r="D2886" t="s">
        <v>4399</v>
      </c>
      <c r="E2886" t="s">
        <v>265</v>
      </c>
      <c r="F2886" t="s">
        <v>4400</v>
      </c>
      <c r="G2886" t="s">
        <v>4468</v>
      </c>
      <c r="H2886" t="s">
        <v>2728</v>
      </c>
      <c r="I2886">
        <v>2</v>
      </c>
      <c r="J2886">
        <v>5059855222476</v>
      </c>
      <c r="K2886" t="s">
        <v>3850</v>
      </c>
      <c r="L2886" t="str">
        <f t="shared" si="219"/>
        <v>RXTED0137647</v>
      </c>
      <c r="M2886" t="s">
        <v>1812</v>
      </c>
      <c r="N2886" t="str">
        <f t="shared" si="220"/>
        <v>TAN</v>
      </c>
      <c r="O2886" t="str">
        <f t="shared" si="221"/>
        <v>32R</v>
      </c>
      <c r="P2886" t="s">
        <v>2764</v>
      </c>
      <c r="Q2886" t="s">
        <v>2764</v>
      </c>
      <c r="R2886" t="s">
        <v>2764</v>
      </c>
      <c r="S2886" t="s">
        <v>3850</v>
      </c>
      <c r="T2886" t="s">
        <v>4402</v>
      </c>
      <c r="U2886" t="s">
        <v>4402</v>
      </c>
      <c r="V2886" t="s">
        <v>4402</v>
      </c>
      <c r="W2886" t="s">
        <v>2764</v>
      </c>
      <c r="X2886" t="s">
        <v>2764</v>
      </c>
      <c r="Y2886" t="s">
        <v>2764</v>
      </c>
      <c r="Z2886" t="s">
        <v>2764</v>
      </c>
      <c r="AA2886">
        <v>171.52191668935475</v>
      </c>
      <c r="AB2886" s="6">
        <f t="shared" si="218"/>
        <v>343.04383337870951</v>
      </c>
      <c r="AC2886" t="s">
        <v>2766</v>
      </c>
      <c r="AD2886" t="s">
        <v>3849</v>
      </c>
    </row>
    <row r="2887" spans="1:30" x14ac:dyDescent="0.25">
      <c r="A2887" t="s">
        <v>2759</v>
      </c>
      <c r="B2887" t="s">
        <v>2760</v>
      </c>
      <c r="C2887" t="s">
        <v>2761</v>
      </c>
      <c r="D2887" t="s">
        <v>4399</v>
      </c>
      <c r="E2887" t="s">
        <v>265</v>
      </c>
      <c r="F2887" t="s">
        <v>4400</v>
      </c>
      <c r="G2887" t="s">
        <v>4468</v>
      </c>
      <c r="H2887" t="s">
        <v>2728</v>
      </c>
      <c r="I2887">
        <v>2</v>
      </c>
      <c r="J2887">
        <v>5059855222445</v>
      </c>
      <c r="K2887" t="s">
        <v>3851</v>
      </c>
      <c r="L2887" t="str">
        <f t="shared" si="219"/>
        <v>RXTED0137647</v>
      </c>
      <c r="M2887" t="s">
        <v>1813</v>
      </c>
      <c r="N2887" t="str">
        <f t="shared" si="220"/>
        <v>TAN</v>
      </c>
      <c r="O2887" t="str">
        <f t="shared" si="221"/>
        <v>34R</v>
      </c>
      <c r="P2887" t="s">
        <v>2764</v>
      </c>
      <c r="Q2887" t="s">
        <v>2764</v>
      </c>
      <c r="R2887" t="s">
        <v>2764</v>
      </c>
      <c r="S2887" t="s">
        <v>3851</v>
      </c>
      <c r="T2887" t="s">
        <v>4402</v>
      </c>
      <c r="U2887" t="s">
        <v>4402</v>
      </c>
      <c r="V2887" t="s">
        <v>4402</v>
      </c>
      <c r="W2887" t="s">
        <v>2764</v>
      </c>
      <c r="X2887" t="s">
        <v>2764</v>
      </c>
      <c r="Y2887" t="s">
        <v>2764</v>
      </c>
      <c r="Z2887" t="s">
        <v>2764</v>
      </c>
      <c r="AA2887">
        <v>171.52191668935475</v>
      </c>
      <c r="AB2887" s="6">
        <f t="shared" si="218"/>
        <v>343.04383337870951</v>
      </c>
      <c r="AC2887" t="s">
        <v>2766</v>
      </c>
      <c r="AD2887" t="s">
        <v>3849</v>
      </c>
    </row>
    <row r="2888" spans="1:30" x14ac:dyDescent="0.25">
      <c r="A2888" t="s">
        <v>2759</v>
      </c>
      <c r="B2888" t="s">
        <v>2760</v>
      </c>
      <c r="C2888" t="s">
        <v>2761</v>
      </c>
      <c r="D2888" t="s">
        <v>4399</v>
      </c>
      <c r="E2888" t="s">
        <v>265</v>
      </c>
      <c r="F2888" t="s">
        <v>4400</v>
      </c>
      <c r="G2888" t="s">
        <v>4468</v>
      </c>
      <c r="H2888" t="s">
        <v>2728</v>
      </c>
      <c r="I2888">
        <v>1</v>
      </c>
      <c r="J2888">
        <v>5059855222384</v>
      </c>
      <c r="K2888" t="s">
        <v>3852</v>
      </c>
      <c r="L2888" t="str">
        <f t="shared" si="219"/>
        <v>RXTED0137647</v>
      </c>
      <c r="M2888" t="s">
        <v>1716</v>
      </c>
      <c r="N2888" t="str">
        <f t="shared" si="220"/>
        <v>TAN</v>
      </c>
      <c r="O2888" t="str">
        <f t="shared" si="221"/>
        <v>38R</v>
      </c>
      <c r="P2888" t="s">
        <v>2764</v>
      </c>
      <c r="Q2888" t="s">
        <v>2764</v>
      </c>
      <c r="R2888" t="s">
        <v>2764</v>
      </c>
      <c r="S2888" t="s">
        <v>3852</v>
      </c>
      <c r="T2888" t="s">
        <v>4402</v>
      </c>
      <c r="U2888" t="s">
        <v>4402</v>
      </c>
      <c r="V2888" t="s">
        <v>4402</v>
      </c>
      <c r="W2888" t="s">
        <v>2764</v>
      </c>
      <c r="X2888" t="s">
        <v>2764</v>
      </c>
      <c r="Y2888" t="s">
        <v>2764</v>
      </c>
      <c r="Z2888" t="s">
        <v>2764</v>
      </c>
      <c r="AA2888">
        <v>171.52191668935475</v>
      </c>
      <c r="AB2888" s="6">
        <f t="shared" si="218"/>
        <v>171.52191668935475</v>
      </c>
      <c r="AC2888" t="s">
        <v>2766</v>
      </c>
      <c r="AD2888" t="s">
        <v>3849</v>
      </c>
    </row>
    <row r="2889" spans="1:30" x14ac:dyDescent="0.25">
      <c r="A2889" t="s">
        <v>2759</v>
      </c>
      <c r="B2889" t="s">
        <v>2760</v>
      </c>
      <c r="C2889" t="s">
        <v>2761</v>
      </c>
      <c r="D2889" t="s">
        <v>4405</v>
      </c>
      <c r="E2889" t="s">
        <v>266</v>
      </c>
      <c r="F2889" t="s">
        <v>4400</v>
      </c>
      <c r="G2889" t="s">
        <v>4445</v>
      </c>
      <c r="H2889" t="s">
        <v>2728</v>
      </c>
      <c r="I2889">
        <v>2</v>
      </c>
      <c r="J2889">
        <v>5059855240357</v>
      </c>
      <c r="K2889" t="s">
        <v>3853</v>
      </c>
      <c r="L2889" t="str">
        <f t="shared" si="219"/>
        <v>RXTED0137664</v>
      </c>
      <c r="M2889" t="s">
        <v>325</v>
      </c>
      <c r="N2889" t="str">
        <f t="shared" si="220"/>
        <v>DUP</v>
      </c>
      <c r="O2889" t="str">
        <f t="shared" si="221"/>
        <v>002</v>
      </c>
      <c r="P2889" t="s">
        <v>2764</v>
      </c>
      <c r="Q2889" t="s">
        <v>2764</v>
      </c>
      <c r="R2889" t="s">
        <v>2764</v>
      </c>
      <c r="S2889" t="s">
        <v>3853</v>
      </c>
      <c r="T2889" t="s">
        <v>4402</v>
      </c>
      <c r="U2889" t="s">
        <v>4402</v>
      </c>
      <c r="V2889" t="s">
        <v>4402</v>
      </c>
      <c r="W2889" t="s">
        <v>2764</v>
      </c>
      <c r="X2889" t="s">
        <v>2764</v>
      </c>
      <c r="Y2889" t="s">
        <v>2764</v>
      </c>
      <c r="Z2889" t="s">
        <v>2764</v>
      </c>
      <c r="AA2889">
        <v>215.08303838823849</v>
      </c>
      <c r="AB2889" s="6">
        <f t="shared" si="218"/>
        <v>430.16607677647698</v>
      </c>
      <c r="AC2889" t="s">
        <v>2766</v>
      </c>
      <c r="AD2889" t="s">
        <v>3854</v>
      </c>
    </row>
    <row r="2890" spans="1:30" x14ac:dyDescent="0.25">
      <c r="A2890" t="s">
        <v>2759</v>
      </c>
      <c r="B2890" t="s">
        <v>2760</v>
      </c>
      <c r="C2890" t="s">
        <v>2761</v>
      </c>
      <c r="D2890" t="s">
        <v>4405</v>
      </c>
      <c r="E2890" t="s">
        <v>266</v>
      </c>
      <c r="F2890" t="s">
        <v>4400</v>
      </c>
      <c r="G2890" t="s">
        <v>4445</v>
      </c>
      <c r="H2890" t="s">
        <v>2728</v>
      </c>
      <c r="I2890">
        <v>1</v>
      </c>
      <c r="J2890">
        <v>5059855240340</v>
      </c>
      <c r="K2890" t="s">
        <v>3855</v>
      </c>
      <c r="L2890" t="str">
        <f t="shared" si="219"/>
        <v>RXTED0137664</v>
      </c>
      <c r="M2890" t="s">
        <v>1104</v>
      </c>
      <c r="N2890" t="str">
        <f t="shared" si="220"/>
        <v>DUP</v>
      </c>
      <c r="O2890" t="str">
        <f t="shared" si="221"/>
        <v>003</v>
      </c>
      <c r="P2890" t="s">
        <v>2764</v>
      </c>
      <c r="Q2890" t="s">
        <v>2764</v>
      </c>
      <c r="R2890" t="s">
        <v>2764</v>
      </c>
      <c r="S2890" t="s">
        <v>3855</v>
      </c>
      <c r="T2890" t="s">
        <v>4402</v>
      </c>
      <c r="U2890" t="s">
        <v>4402</v>
      </c>
      <c r="V2890" t="s">
        <v>4402</v>
      </c>
      <c r="W2890" t="s">
        <v>2764</v>
      </c>
      <c r="X2890" t="s">
        <v>2764</v>
      </c>
      <c r="Y2890" t="s">
        <v>2764</v>
      </c>
      <c r="Z2890" t="s">
        <v>2764</v>
      </c>
      <c r="AA2890">
        <v>215.08303838823849</v>
      </c>
      <c r="AB2890" s="6">
        <f t="shared" si="218"/>
        <v>215.08303838823849</v>
      </c>
      <c r="AC2890" t="s">
        <v>2766</v>
      </c>
      <c r="AD2890" t="s">
        <v>3854</v>
      </c>
    </row>
    <row r="2891" spans="1:30" x14ac:dyDescent="0.25">
      <c r="A2891" t="s">
        <v>2759</v>
      </c>
      <c r="B2891" t="s">
        <v>2760</v>
      </c>
      <c r="C2891" t="s">
        <v>2761</v>
      </c>
      <c r="D2891" t="s">
        <v>4405</v>
      </c>
      <c r="E2891" t="s">
        <v>266</v>
      </c>
      <c r="F2891" t="s">
        <v>4400</v>
      </c>
      <c r="G2891" t="s">
        <v>4420</v>
      </c>
      <c r="H2891" t="s">
        <v>2728</v>
      </c>
      <c r="I2891">
        <v>1</v>
      </c>
      <c r="J2891">
        <v>5059855211630</v>
      </c>
      <c r="K2891" t="s">
        <v>3856</v>
      </c>
      <c r="L2891" t="str">
        <f t="shared" si="219"/>
        <v>RXTED0137668</v>
      </c>
      <c r="M2891" t="s">
        <v>1706</v>
      </c>
      <c r="N2891" t="str">
        <f t="shared" si="220"/>
        <v>YEL</v>
      </c>
      <c r="O2891" t="str">
        <f t="shared" si="221"/>
        <v>001</v>
      </c>
      <c r="P2891" t="s">
        <v>2764</v>
      </c>
      <c r="Q2891" t="s">
        <v>2764</v>
      </c>
      <c r="R2891" t="s">
        <v>2764</v>
      </c>
      <c r="S2891" t="s">
        <v>3856</v>
      </c>
      <c r="T2891" t="s">
        <v>4402</v>
      </c>
      <c r="U2891" t="s">
        <v>4402</v>
      </c>
      <c r="V2891" t="s">
        <v>4402</v>
      </c>
      <c r="W2891" t="s">
        <v>2764</v>
      </c>
      <c r="X2891" t="s">
        <v>2764</v>
      </c>
      <c r="Y2891" t="s">
        <v>2764</v>
      </c>
      <c r="Z2891" t="s">
        <v>2764</v>
      </c>
      <c r="AA2891">
        <v>322.62455758235774</v>
      </c>
      <c r="AB2891" s="6">
        <f t="shared" si="218"/>
        <v>322.62455758235774</v>
      </c>
      <c r="AC2891" t="s">
        <v>2766</v>
      </c>
      <c r="AD2891" t="s">
        <v>3857</v>
      </c>
    </row>
    <row r="2892" spans="1:30" x14ac:dyDescent="0.25">
      <c r="A2892" t="s">
        <v>2759</v>
      </c>
      <c r="B2892" t="s">
        <v>2760</v>
      </c>
      <c r="C2892" t="s">
        <v>2761</v>
      </c>
      <c r="D2892" t="s">
        <v>4405</v>
      </c>
      <c r="E2892" t="s">
        <v>266</v>
      </c>
      <c r="F2892" t="s">
        <v>4400</v>
      </c>
      <c r="G2892" t="s">
        <v>4468</v>
      </c>
      <c r="H2892" t="s">
        <v>2728</v>
      </c>
      <c r="I2892">
        <v>1</v>
      </c>
      <c r="J2892">
        <v>5059855213689</v>
      </c>
      <c r="K2892" t="s">
        <v>3858</v>
      </c>
      <c r="L2892" t="str">
        <f t="shared" si="219"/>
        <v>RXTED0137688</v>
      </c>
      <c r="M2892" t="s">
        <v>1725</v>
      </c>
      <c r="N2892" t="str">
        <f t="shared" si="220"/>
        <v>MGN</v>
      </c>
      <c r="O2892" t="str">
        <f t="shared" si="221"/>
        <v>005</v>
      </c>
      <c r="P2892" t="s">
        <v>2764</v>
      </c>
      <c r="Q2892" t="s">
        <v>2764</v>
      </c>
      <c r="R2892" t="s">
        <v>2764</v>
      </c>
      <c r="S2892" t="s">
        <v>3858</v>
      </c>
      <c r="T2892" t="s">
        <v>4402</v>
      </c>
      <c r="U2892" t="s">
        <v>4402</v>
      </c>
      <c r="V2892" t="s">
        <v>4402</v>
      </c>
      <c r="W2892" t="s">
        <v>2764</v>
      </c>
      <c r="X2892" t="s">
        <v>2764</v>
      </c>
      <c r="Y2892" t="s">
        <v>2764</v>
      </c>
      <c r="Z2892" t="s">
        <v>2764</v>
      </c>
      <c r="AA2892">
        <v>179.68962700789544</v>
      </c>
      <c r="AB2892" s="6">
        <f t="shared" si="218"/>
        <v>179.68962700789544</v>
      </c>
      <c r="AC2892" t="s">
        <v>2766</v>
      </c>
      <c r="AD2892" t="s">
        <v>3859</v>
      </c>
    </row>
    <row r="2893" spans="1:30" x14ac:dyDescent="0.25">
      <c r="A2893" t="s">
        <v>2759</v>
      </c>
      <c r="B2893" t="s">
        <v>2760</v>
      </c>
      <c r="C2893" t="s">
        <v>2761</v>
      </c>
      <c r="D2893" t="s">
        <v>4399</v>
      </c>
      <c r="E2893" t="s">
        <v>265</v>
      </c>
      <c r="F2893" t="s">
        <v>4489</v>
      </c>
      <c r="G2893" t="s">
        <v>4489</v>
      </c>
      <c r="H2893" t="s">
        <v>2727</v>
      </c>
      <c r="I2893">
        <v>1</v>
      </c>
      <c r="J2893">
        <v>5059855279104</v>
      </c>
      <c r="K2893" t="s">
        <v>3861</v>
      </c>
      <c r="L2893" t="str">
        <f t="shared" si="219"/>
        <v>RXTED0137707</v>
      </c>
      <c r="M2893" t="s">
        <v>1814</v>
      </c>
      <c r="N2893" t="str">
        <f t="shared" si="220"/>
        <v>BLK</v>
      </c>
      <c r="O2893" t="str">
        <f t="shared" si="221"/>
        <v>044</v>
      </c>
      <c r="P2893" t="s">
        <v>2764</v>
      </c>
      <c r="Q2893" t="s">
        <v>2764</v>
      </c>
      <c r="R2893" t="s">
        <v>2764</v>
      </c>
      <c r="S2893" t="s">
        <v>3861</v>
      </c>
      <c r="T2893" t="s">
        <v>4402</v>
      </c>
      <c r="U2893" t="s">
        <v>4402</v>
      </c>
      <c r="V2893" t="s">
        <v>4402</v>
      </c>
      <c r="W2893" t="s">
        <v>2764</v>
      </c>
      <c r="X2893" t="s">
        <v>2764</v>
      </c>
      <c r="Y2893" t="s">
        <v>2764</v>
      </c>
      <c r="Z2893" t="s">
        <v>2764</v>
      </c>
      <c r="AA2893">
        <v>215.08303838823849</v>
      </c>
      <c r="AB2893" s="6">
        <f t="shared" si="218"/>
        <v>215.08303838823849</v>
      </c>
      <c r="AC2893" t="s">
        <v>2766</v>
      </c>
      <c r="AD2893" t="s">
        <v>3860</v>
      </c>
    </row>
    <row r="2894" spans="1:30" x14ac:dyDescent="0.25">
      <c r="A2894" t="s">
        <v>2759</v>
      </c>
      <c r="B2894" t="s">
        <v>2760</v>
      </c>
      <c r="C2894" t="s">
        <v>2761</v>
      </c>
      <c r="D2894" t="s">
        <v>4405</v>
      </c>
      <c r="E2894" t="s">
        <v>266</v>
      </c>
      <c r="F2894" t="s">
        <v>4400</v>
      </c>
      <c r="G2894" t="s">
        <v>4445</v>
      </c>
      <c r="H2894" t="s">
        <v>2728</v>
      </c>
      <c r="I2894">
        <v>15</v>
      </c>
      <c r="J2894">
        <v>5059855392940</v>
      </c>
      <c r="K2894" t="s">
        <v>3862</v>
      </c>
      <c r="L2894" t="str">
        <f t="shared" si="219"/>
        <v>RXTED0137715</v>
      </c>
      <c r="M2894" t="s">
        <v>2798</v>
      </c>
      <c r="N2894" t="str">
        <f t="shared" si="220"/>
        <v>BLK</v>
      </c>
      <c r="O2894" t="str">
        <f t="shared" si="221"/>
        <v>000</v>
      </c>
      <c r="P2894" t="s">
        <v>2764</v>
      </c>
      <c r="Q2894" t="s">
        <v>2764</v>
      </c>
      <c r="R2894" t="s">
        <v>2764</v>
      </c>
      <c r="S2894" t="s">
        <v>3862</v>
      </c>
      <c r="T2894" t="s">
        <v>4402</v>
      </c>
      <c r="U2894" t="s">
        <v>4402</v>
      </c>
      <c r="V2894" t="s">
        <v>4402</v>
      </c>
      <c r="W2894" t="s">
        <v>2764</v>
      </c>
      <c r="X2894" t="s">
        <v>2764</v>
      </c>
      <c r="Y2894" t="s">
        <v>2764</v>
      </c>
      <c r="Z2894" t="s">
        <v>2764</v>
      </c>
      <c r="AA2894">
        <v>179.68962700789544</v>
      </c>
      <c r="AB2894" s="6">
        <f t="shared" si="218"/>
        <v>2695.3444051184315</v>
      </c>
      <c r="AC2894" t="s">
        <v>2766</v>
      </c>
      <c r="AD2894" t="s">
        <v>3863</v>
      </c>
    </row>
    <row r="2895" spans="1:30" x14ac:dyDescent="0.25">
      <c r="A2895" t="s">
        <v>2759</v>
      </c>
      <c r="B2895" t="s">
        <v>2760</v>
      </c>
      <c r="C2895" t="s">
        <v>2761</v>
      </c>
      <c r="D2895" t="s">
        <v>4405</v>
      </c>
      <c r="E2895" t="s">
        <v>266</v>
      </c>
      <c r="F2895" t="s">
        <v>4400</v>
      </c>
      <c r="G2895" t="s">
        <v>4445</v>
      </c>
      <c r="H2895" t="s">
        <v>2728</v>
      </c>
      <c r="I2895">
        <v>17</v>
      </c>
      <c r="J2895">
        <v>5059855392933</v>
      </c>
      <c r="K2895" t="s">
        <v>3864</v>
      </c>
      <c r="L2895" t="str">
        <f t="shared" si="219"/>
        <v>RXTED0137715</v>
      </c>
      <c r="M2895" t="s">
        <v>2810</v>
      </c>
      <c r="N2895" t="str">
        <f t="shared" si="220"/>
        <v>BLK</v>
      </c>
      <c r="O2895" t="str">
        <f t="shared" si="221"/>
        <v>001</v>
      </c>
      <c r="P2895" t="s">
        <v>2764</v>
      </c>
      <c r="Q2895" t="s">
        <v>2764</v>
      </c>
      <c r="R2895" t="s">
        <v>2764</v>
      </c>
      <c r="S2895" t="s">
        <v>3864</v>
      </c>
      <c r="T2895" t="s">
        <v>4402</v>
      </c>
      <c r="U2895" t="s">
        <v>4402</v>
      </c>
      <c r="V2895" t="s">
        <v>4402</v>
      </c>
      <c r="W2895" t="s">
        <v>2764</v>
      </c>
      <c r="X2895" t="s">
        <v>2764</v>
      </c>
      <c r="Y2895" t="s">
        <v>2764</v>
      </c>
      <c r="Z2895" t="s">
        <v>2764</v>
      </c>
      <c r="AA2895">
        <v>179.68962700789544</v>
      </c>
      <c r="AB2895" s="6">
        <f t="shared" si="218"/>
        <v>3054.7236591342225</v>
      </c>
      <c r="AC2895" t="s">
        <v>2766</v>
      </c>
      <c r="AD2895" t="s">
        <v>3863</v>
      </c>
    </row>
    <row r="2896" spans="1:30" x14ac:dyDescent="0.25">
      <c r="A2896" t="s">
        <v>2759</v>
      </c>
      <c r="B2896" t="s">
        <v>2760</v>
      </c>
      <c r="C2896" t="s">
        <v>2761</v>
      </c>
      <c r="D2896" t="s">
        <v>4405</v>
      </c>
      <c r="E2896" t="s">
        <v>266</v>
      </c>
      <c r="F2896" t="s">
        <v>4400</v>
      </c>
      <c r="G2896" t="s">
        <v>4445</v>
      </c>
      <c r="H2896" t="s">
        <v>2728</v>
      </c>
      <c r="I2896">
        <v>26</v>
      </c>
      <c r="J2896">
        <v>5059855392926</v>
      </c>
      <c r="K2896" t="s">
        <v>3865</v>
      </c>
      <c r="L2896" t="str">
        <f t="shared" si="219"/>
        <v>RXTED0137715</v>
      </c>
      <c r="M2896" t="s">
        <v>2847</v>
      </c>
      <c r="N2896" t="str">
        <f t="shared" si="220"/>
        <v>BLK</v>
      </c>
      <c r="O2896" t="str">
        <f t="shared" si="221"/>
        <v>002</v>
      </c>
      <c r="P2896" t="s">
        <v>2764</v>
      </c>
      <c r="Q2896" t="s">
        <v>2764</v>
      </c>
      <c r="R2896" t="s">
        <v>2764</v>
      </c>
      <c r="S2896" t="s">
        <v>3865</v>
      </c>
      <c r="T2896" t="s">
        <v>4402</v>
      </c>
      <c r="U2896" t="s">
        <v>4402</v>
      </c>
      <c r="V2896" t="s">
        <v>4402</v>
      </c>
      <c r="W2896" t="s">
        <v>2764</v>
      </c>
      <c r="X2896" t="s">
        <v>2764</v>
      </c>
      <c r="Y2896" t="s">
        <v>2764</v>
      </c>
      <c r="Z2896" t="s">
        <v>2764</v>
      </c>
      <c r="AA2896">
        <v>179.68962700789544</v>
      </c>
      <c r="AB2896" s="6">
        <f t="shared" si="218"/>
        <v>4671.9303022052818</v>
      </c>
      <c r="AC2896" t="s">
        <v>2766</v>
      </c>
      <c r="AD2896" t="s">
        <v>3863</v>
      </c>
    </row>
    <row r="2897" spans="1:30" x14ac:dyDescent="0.25">
      <c r="A2897" t="s">
        <v>2759</v>
      </c>
      <c r="B2897" t="s">
        <v>2760</v>
      </c>
      <c r="C2897" t="s">
        <v>2761</v>
      </c>
      <c r="D2897" t="s">
        <v>4405</v>
      </c>
      <c r="E2897" t="s">
        <v>266</v>
      </c>
      <c r="F2897" t="s">
        <v>4400</v>
      </c>
      <c r="G2897" t="s">
        <v>4445</v>
      </c>
      <c r="H2897" t="s">
        <v>2728</v>
      </c>
      <c r="I2897">
        <v>15</v>
      </c>
      <c r="J2897">
        <v>5059855392919</v>
      </c>
      <c r="K2897" t="s">
        <v>3866</v>
      </c>
      <c r="L2897" t="str">
        <f t="shared" si="219"/>
        <v>RXTED0137715</v>
      </c>
      <c r="M2897" t="s">
        <v>2903</v>
      </c>
      <c r="N2897" t="str">
        <f t="shared" si="220"/>
        <v>BLK</v>
      </c>
      <c r="O2897" t="str">
        <f t="shared" si="221"/>
        <v>003</v>
      </c>
      <c r="P2897" t="s">
        <v>2764</v>
      </c>
      <c r="Q2897" t="s">
        <v>2764</v>
      </c>
      <c r="R2897" t="s">
        <v>2764</v>
      </c>
      <c r="S2897" t="s">
        <v>3866</v>
      </c>
      <c r="T2897" t="s">
        <v>4402</v>
      </c>
      <c r="U2897" t="s">
        <v>4402</v>
      </c>
      <c r="V2897" t="s">
        <v>4402</v>
      </c>
      <c r="W2897" t="s">
        <v>2764</v>
      </c>
      <c r="X2897" t="s">
        <v>2764</v>
      </c>
      <c r="Y2897" t="s">
        <v>2764</v>
      </c>
      <c r="Z2897" t="s">
        <v>2764</v>
      </c>
      <c r="AA2897">
        <v>179.68962700789544</v>
      </c>
      <c r="AB2897" s="6">
        <f t="shared" si="218"/>
        <v>2695.3444051184315</v>
      </c>
      <c r="AC2897" t="s">
        <v>2766</v>
      </c>
      <c r="AD2897" t="s">
        <v>3863</v>
      </c>
    </row>
    <row r="2898" spans="1:30" x14ac:dyDescent="0.25">
      <c r="A2898" t="s">
        <v>2759</v>
      </c>
      <c r="B2898" t="s">
        <v>2760</v>
      </c>
      <c r="C2898" t="s">
        <v>2761</v>
      </c>
      <c r="D2898" t="s">
        <v>4405</v>
      </c>
      <c r="E2898" t="s">
        <v>266</v>
      </c>
      <c r="F2898" t="s">
        <v>4400</v>
      </c>
      <c r="G2898" t="s">
        <v>4445</v>
      </c>
      <c r="H2898" t="s">
        <v>2728</v>
      </c>
      <c r="I2898">
        <v>7</v>
      </c>
      <c r="J2898">
        <v>5059855392902</v>
      </c>
      <c r="K2898" t="s">
        <v>3867</v>
      </c>
      <c r="L2898" t="str">
        <f t="shared" si="219"/>
        <v>RXTED0137715</v>
      </c>
      <c r="M2898" t="s">
        <v>2905</v>
      </c>
      <c r="N2898" t="str">
        <f t="shared" si="220"/>
        <v>BLK</v>
      </c>
      <c r="O2898" t="str">
        <f t="shared" si="221"/>
        <v>004</v>
      </c>
      <c r="P2898" t="s">
        <v>2764</v>
      </c>
      <c r="Q2898" t="s">
        <v>2764</v>
      </c>
      <c r="R2898" t="s">
        <v>2764</v>
      </c>
      <c r="S2898" t="s">
        <v>3867</v>
      </c>
      <c r="T2898" t="s">
        <v>4402</v>
      </c>
      <c r="U2898" t="s">
        <v>4402</v>
      </c>
      <c r="V2898" t="s">
        <v>4402</v>
      </c>
      <c r="W2898" t="s">
        <v>2764</v>
      </c>
      <c r="X2898" t="s">
        <v>2764</v>
      </c>
      <c r="Y2898" t="s">
        <v>2764</v>
      </c>
      <c r="Z2898" t="s">
        <v>2764</v>
      </c>
      <c r="AA2898">
        <v>179.68962700789544</v>
      </c>
      <c r="AB2898" s="6">
        <f t="shared" si="218"/>
        <v>1257.827389055268</v>
      </c>
      <c r="AC2898" t="s">
        <v>2766</v>
      </c>
      <c r="AD2898" t="s">
        <v>3863</v>
      </c>
    </row>
    <row r="2899" spans="1:30" x14ac:dyDescent="0.25">
      <c r="A2899" t="s">
        <v>2759</v>
      </c>
      <c r="B2899" t="s">
        <v>2760</v>
      </c>
      <c r="C2899" t="s">
        <v>2761</v>
      </c>
      <c r="D2899" t="s">
        <v>4405</v>
      </c>
      <c r="E2899" t="s">
        <v>266</v>
      </c>
      <c r="F2899" t="s">
        <v>4400</v>
      </c>
      <c r="G2899" t="s">
        <v>4445</v>
      </c>
      <c r="H2899" t="s">
        <v>2728</v>
      </c>
      <c r="I2899">
        <v>8</v>
      </c>
      <c r="J2899">
        <v>5059855392896</v>
      </c>
      <c r="K2899" t="s">
        <v>3868</v>
      </c>
      <c r="L2899" t="str">
        <f t="shared" si="219"/>
        <v>RXTED0137715</v>
      </c>
      <c r="M2899" t="s">
        <v>2804</v>
      </c>
      <c r="N2899" t="str">
        <f t="shared" si="220"/>
        <v>BLK</v>
      </c>
      <c r="O2899" t="str">
        <f t="shared" si="221"/>
        <v>005</v>
      </c>
      <c r="P2899" t="s">
        <v>2764</v>
      </c>
      <c r="Q2899" t="s">
        <v>2764</v>
      </c>
      <c r="R2899" t="s">
        <v>2764</v>
      </c>
      <c r="S2899" t="s">
        <v>3868</v>
      </c>
      <c r="T2899" t="s">
        <v>4402</v>
      </c>
      <c r="U2899" t="s">
        <v>4402</v>
      </c>
      <c r="V2899" t="s">
        <v>4402</v>
      </c>
      <c r="W2899" t="s">
        <v>2764</v>
      </c>
      <c r="X2899" t="s">
        <v>2764</v>
      </c>
      <c r="Y2899" t="s">
        <v>2764</v>
      </c>
      <c r="Z2899" t="s">
        <v>2764</v>
      </c>
      <c r="AA2899">
        <v>179.68962700789544</v>
      </c>
      <c r="AB2899" s="6">
        <f t="shared" si="218"/>
        <v>1437.5170160631635</v>
      </c>
      <c r="AC2899" t="s">
        <v>2766</v>
      </c>
      <c r="AD2899" t="s">
        <v>3863</v>
      </c>
    </row>
    <row r="2900" spans="1:30" x14ac:dyDescent="0.25">
      <c r="A2900" t="s">
        <v>2759</v>
      </c>
      <c r="B2900" t="s">
        <v>2760</v>
      </c>
      <c r="C2900" t="s">
        <v>2761</v>
      </c>
      <c r="D2900" t="s">
        <v>4405</v>
      </c>
      <c r="E2900" t="s">
        <v>266</v>
      </c>
      <c r="F2900" t="s">
        <v>4400</v>
      </c>
      <c r="G2900" t="s">
        <v>4445</v>
      </c>
      <c r="H2900" t="s">
        <v>2728</v>
      </c>
      <c r="I2900">
        <v>3</v>
      </c>
      <c r="J2900">
        <v>5059855413454</v>
      </c>
      <c r="K2900" t="s">
        <v>3869</v>
      </c>
      <c r="L2900" t="str">
        <f t="shared" si="219"/>
        <v>RXTED0137716</v>
      </c>
      <c r="M2900" t="s">
        <v>271</v>
      </c>
      <c r="N2900" t="str">
        <f t="shared" si="220"/>
        <v>WHI</v>
      </c>
      <c r="O2900" t="str">
        <f t="shared" si="221"/>
        <v>000</v>
      </c>
      <c r="P2900" t="s">
        <v>2764</v>
      </c>
      <c r="Q2900" t="s">
        <v>2764</v>
      </c>
      <c r="R2900" t="s">
        <v>2764</v>
      </c>
      <c r="S2900" t="s">
        <v>3869</v>
      </c>
      <c r="T2900" t="s">
        <v>4402</v>
      </c>
      <c r="U2900" t="s">
        <v>4402</v>
      </c>
      <c r="V2900" t="s">
        <v>4402</v>
      </c>
      <c r="W2900" t="s">
        <v>2764</v>
      </c>
      <c r="X2900" t="s">
        <v>2764</v>
      </c>
      <c r="Y2900" t="s">
        <v>2764</v>
      </c>
      <c r="Z2900" t="s">
        <v>2764</v>
      </c>
      <c r="AA2900">
        <v>179.68962700789544</v>
      </c>
      <c r="AB2900" s="6">
        <f t="shared" si="218"/>
        <v>539.06888102368634</v>
      </c>
      <c r="AC2900" t="s">
        <v>2766</v>
      </c>
      <c r="AD2900" t="s">
        <v>3870</v>
      </c>
    </row>
    <row r="2901" spans="1:30" x14ac:dyDescent="0.25">
      <c r="A2901" t="s">
        <v>2759</v>
      </c>
      <c r="B2901" t="s">
        <v>2760</v>
      </c>
      <c r="C2901" t="s">
        <v>2761</v>
      </c>
      <c r="D2901" t="s">
        <v>4405</v>
      </c>
      <c r="E2901" t="s">
        <v>266</v>
      </c>
      <c r="F2901" t="s">
        <v>4400</v>
      </c>
      <c r="G2901" t="s">
        <v>4445</v>
      </c>
      <c r="H2901" t="s">
        <v>2728</v>
      </c>
      <c r="I2901">
        <v>2</v>
      </c>
      <c r="J2901">
        <v>5059855413447</v>
      </c>
      <c r="K2901" t="s">
        <v>3871</v>
      </c>
      <c r="L2901" t="str">
        <f t="shared" si="219"/>
        <v>RXTED0137716</v>
      </c>
      <c r="M2901" t="s">
        <v>273</v>
      </c>
      <c r="N2901" t="str">
        <f t="shared" si="220"/>
        <v>WHI</v>
      </c>
      <c r="O2901" t="str">
        <f t="shared" si="221"/>
        <v>001</v>
      </c>
      <c r="P2901" t="s">
        <v>2764</v>
      </c>
      <c r="Q2901" t="s">
        <v>2764</v>
      </c>
      <c r="R2901" t="s">
        <v>2764</v>
      </c>
      <c r="S2901" t="s">
        <v>3871</v>
      </c>
      <c r="T2901" t="s">
        <v>4402</v>
      </c>
      <c r="U2901" t="s">
        <v>4402</v>
      </c>
      <c r="V2901" t="s">
        <v>4402</v>
      </c>
      <c r="W2901" t="s">
        <v>2764</v>
      </c>
      <c r="X2901" t="s">
        <v>2764</v>
      </c>
      <c r="Y2901" t="s">
        <v>2764</v>
      </c>
      <c r="Z2901" t="s">
        <v>2764</v>
      </c>
      <c r="AA2901">
        <v>179.68962700789544</v>
      </c>
      <c r="AB2901" s="6">
        <f t="shared" si="218"/>
        <v>359.37925401579088</v>
      </c>
      <c r="AC2901" t="s">
        <v>2766</v>
      </c>
      <c r="AD2901" t="s">
        <v>3870</v>
      </c>
    </row>
    <row r="2902" spans="1:30" x14ac:dyDescent="0.25">
      <c r="A2902" t="s">
        <v>2759</v>
      </c>
      <c r="B2902" t="s">
        <v>2760</v>
      </c>
      <c r="C2902" t="s">
        <v>2761</v>
      </c>
      <c r="D2902" t="s">
        <v>4405</v>
      </c>
      <c r="E2902" t="s">
        <v>266</v>
      </c>
      <c r="F2902" t="s">
        <v>4400</v>
      </c>
      <c r="G2902" t="s">
        <v>4420</v>
      </c>
      <c r="H2902" t="s">
        <v>2728</v>
      </c>
      <c r="I2902">
        <v>3</v>
      </c>
      <c r="J2902">
        <v>5059855393435</v>
      </c>
      <c r="K2902" t="s">
        <v>3872</v>
      </c>
      <c r="L2902" t="str">
        <f t="shared" si="219"/>
        <v>RXTED0137717</v>
      </c>
      <c r="M2902" t="s">
        <v>2798</v>
      </c>
      <c r="N2902" t="str">
        <f t="shared" si="220"/>
        <v>BLK</v>
      </c>
      <c r="O2902" t="str">
        <f t="shared" si="221"/>
        <v>000</v>
      </c>
      <c r="P2902" t="s">
        <v>2764</v>
      </c>
      <c r="Q2902" t="s">
        <v>2764</v>
      </c>
      <c r="R2902" t="s">
        <v>2764</v>
      </c>
      <c r="S2902" t="s">
        <v>3872</v>
      </c>
      <c r="T2902" t="s">
        <v>4402</v>
      </c>
      <c r="U2902" t="s">
        <v>4402</v>
      </c>
      <c r="V2902" t="s">
        <v>4402</v>
      </c>
      <c r="W2902" t="s">
        <v>2764</v>
      </c>
      <c r="X2902" t="s">
        <v>2764</v>
      </c>
      <c r="Y2902" t="s">
        <v>2764</v>
      </c>
      <c r="Z2902" t="s">
        <v>2764</v>
      </c>
      <c r="AA2902">
        <v>279.06343588347397</v>
      </c>
      <c r="AB2902" s="6">
        <f t="shared" si="218"/>
        <v>837.19030765042191</v>
      </c>
      <c r="AC2902" t="s">
        <v>2766</v>
      </c>
      <c r="AD2902" t="s">
        <v>3873</v>
      </c>
    </row>
    <row r="2903" spans="1:30" x14ac:dyDescent="0.25">
      <c r="A2903" t="s">
        <v>2759</v>
      </c>
      <c r="B2903" t="s">
        <v>2760</v>
      </c>
      <c r="C2903" t="s">
        <v>2761</v>
      </c>
      <c r="D2903" t="s">
        <v>4405</v>
      </c>
      <c r="E2903" t="s">
        <v>266</v>
      </c>
      <c r="F2903" t="s">
        <v>4400</v>
      </c>
      <c r="G2903" t="s">
        <v>4420</v>
      </c>
      <c r="H2903" t="s">
        <v>2728</v>
      </c>
      <c r="I2903">
        <v>9</v>
      </c>
      <c r="J2903">
        <v>5059855393411</v>
      </c>
      <c r="K2903" t="s">
        <v>3874</v>
      </c>
      <c r="L2903" t="str">
        <f t="shared" si="219"/>
        <v>RXTED0137717</v>
      </c>
      <c r="M2903" t="s">
        <v>2810</v>
      </c>
      <c r="N2903" t="str">
        <f t="shared" si="220"/>
        <v>BLK</v>
      </c>
      <c r="O2903" t="str">
        <f t="shared" si="221"/>
        <v>001</v>
      </c>
      <c r="P2903" t="s">
        <v>2764</v>
      </c>
      <c r="Q2903" t="s">
        <v>2764</v>
      </c>
      <c r="R2903" t="s">
        <v>2764</v>
      </c>
      <c r="S2903" t="s">
        <v>3874</v>
      </c>
      <c r="T2903" t="s">
        <v>4402</v>
      </c>
      <c r="U2903" t="s">
        <v>4402</v>
      </c>
      <c r="V2903" t="s">
        <v>4402</v>
      </c>
      <c r="W2903" t="s">
        <v>2764</v>
      </c>
      <c r="X2903" t="s">
        <v>2764</v>
      </c>
      <c r="Y2903" t="s">
        <v>2764</v>
      </c>
      <c r="Z2903" t="s">
        <v>2764</v>
      </c>
      <c r="AA2903">
        <v>279.06343588347397</v>
      </c>
      <c r="AB2903" s="6">
        <f t="shared" si="218"/>
        <v>2511.5709229512659</v>
      </c>
      <c r="AC2903" t="s">
        <v>2766</v>
      </c>
      <c r="AD2903" t="s">
        <v>3873</v>
      </c>
    </row>
    <row r="2904" spans="1:30" x14ac:dyDescent="0.25">
      <c r="A2904" t="s">
        <v>2759</v>
      </c>
      <c r="B2904" t="s">
        <v>2760</v>
      </c>
      <c r="C2904" t="s">
        <v>2761</v>
      </c>
      <c r="D2904" t="s">
        <v>4405</v>
      </c>
      <c r="E2904" t="s">
        <v>266</v>
      </c>
      <c r="F2904" t="s">
        <v>4400</v>
      </c>
      <c r="G2904" t="s">
        <v>4420</v>
      </c>
      <c r="H2904" t="s">
        <v>2728</v>
      </c>
      <c r="I2904">
        <v>1</v>
      </c>
      <c r="J2904">
        <v>5059855393374</v>
      </c>
      <c r="K2904" t="s">
        <v>3875</v>
      </c>
      <c r="L2904" t="str">
        <f t="shared" si="219"/>
        <v>RXTED0137717</v>
      </c>
      <c r="M2904" t="s">
        <v>2903</v>
      </c>
      <c r="N2904" t="str">
        <f t="shared" si="220"/>
        <v>BLK</v>
      </c>
      <c r="O2904" t="str">
        <f t="shared" si="221"/>
        <v>003</v>
      </c>
      <c r="P2904" t="s">
        <v>2764</v>
      </c>
      <c r="Q2904" t="s">
        <v>2764</v>
      </c>
      <c r="R2904" t="s">
        <v>2764</v>
      </c>
      <c r="S2904" t="s">
        <v>3875</v>
      </c>
      <c r="T2904" t="s">
        <v>4402</v>
      </c>
      <c r="U2904" t="s">
        <v>4402</v>
      </c>
      <c r="V2904" t="s">
        <v>4402</v>
      </c>
      <c r="W2904" t="s">
        <v>2764</v>
      </c>
      <c r="X2904" t="s">
        <v>2764</v>
      </c>
      <c r="Y2904" t="s">
        <v>2764</v>
      </c>
      <c r="Z2904" t="s">
        <v>2764</v>
      </c>
      <c r="AA2904">
        <v>279.06343588347397</v>
      </c>
      <c r="AB2904" s="6">
        <f t="shared" si="218"/>
        <v>279.06343588347397</v>
      </c>
      <c r="AC2904" t="s">
        <v>2766</v>
      </c>
      <c r="AD2904" t="s">
        <v>3873</v>
      </c>
    </row>
    <row r="2905" spans="1:30" x14ac:dyDescent="0.25">
      <c r="A2905" t="s">
        <v>2759</v>
      </c>
      <c r="B2905" t="s">
        <v>2760</v>
      </c>
      <c r="C2905" t="s">
        <v>2761</v>
      </c>
      <c r="D2905" t="s">
        <v>4405</v>
      </c>
      <c r="E2905" t="s">
        <v>266</v>
      </c>
      <c r="F2905" t="s">
        <v>4400</v>
      </c>
      <c r="G2905" t="s">
        <v>4420</v>
      </c>
      <c r="H2905" t="s">
        <v>2728</v>
      </c>
      <c r="I2905">
        <v>6</v>
      </c>
      <c r="J2905">
        <v>5059855596379</v>
      </c>
      <c r="K2905" t="s">
        <v>3876</v>
      </c>
      <c r="L2905" t="str">
        <f t="shared" si="219"/>
        <v>RXTED0137720</v>
      </c>
      <c r="M2905" t="s">
        <v>905</v>
      </c>
      <c r="N2905" t="str">
        <f t="shared" si="220"/>
        <v>NVY</v>
      </c>
      <c r="O2905" t="str">
        <f t="shared" si="221"/>
        <v>000</v>
      </c>
      <c r="P2905" t="s">
        <v>2764</v>
      </c>
      <c r="Q2905" t="s">
        <v>2764</v>
      </c>
      <c r="R2905" t="s">
        <v>2764</v>
      </c>
      <c r="S2905" t="s">
        <v>3876</v>
      </c>
      <c r="T2905" t="s">
        <v>4402</v>
      </c>
      <c r="U2905" t="s">
        <v>4402</v>
      </c>
      <c r="V2905" t="s">
        <v>4402</v>
      </c>
      <c r="W2905" t="s">
        <v>2764</v>
      </c>
      <c r="X2905" t="s">
        <v>2764</v>
      </c>
      <c r="Y2905" t="s">
        <v>2764</v>
      </c>
      <c r="Z2905" t="s">
        <v>2764</v>
      </c>
      <c r="AA2905">
        <v>393.41138034304385</v>
      </c>
      <c r="AB2905" s="6">
        <f t="shared" si="218"/>
        <v>2360.468282058263</v>
      </c>
      <c r="AC2905" t="s">
        <v>2766</v>
      </c>
      <c r="AD2905">
        <v>0</v>
      </c>
    </row>
    <row r="2906" spans="1:30" x14ac:dyDescent="0.25">
      <c r="A2906" t="s">
        <v>2759</v>
      </c>
      <c r="B2906" t="s">
        <v>2760</v>
      </c>
      <c r="C2906" t="s">
        <v>2761</v>
      </c>
      <c r="D2906" t="s">
        <v>4405</v>
      </c>
      <c r="E2906" t="s">
        <v>266</v>
      </c>
      <c r="F2906" t="s">
        <v>4400</v>
      </c>
      <c r="G2906" t="s">
        <v>4420</v>
      </c>
      <c r="H2906" t="s">
        <v>2728</v>
      </c>
      <c r="I2906">
        <v>1</v>
      </c>
      <c r="J2906">
        <v>5059855596355</v>
      </c>
      <c r="K2906" t="s">
        <v>3877</v>
      </c>
      <c r="L2906" t="str">
        <f t="shared" si="219"/>
        <v>RXTED0137720</v>
      </c>
      <c r="M2906" t="s">
        <v>320</v>
      </c>
      <c r="N2906" t="str">
        <f t="shared" si="220"/>
        <v>NVY</v>
      </c>
      <c r="O2906" t="str">
        <f t="shared" si="221"/>
        <v>001</v>
      </c>
      <c r="P2906" t="s">
        <v>2764</v>
      </c>
      <c r="Q2906" t="s">
        <v>2764</v>
      </c>
      <c r="R2906" t="s">
        <v>2764</v>
      </c>
      <c r="S2906" t="s">
        <v>3877</v>
      </c>
      <c r="T2906" t="s">
        <v>4402</v>
      </c>
      <c r="U2906" t="s">
        <v>4402</v>
      </c>
      <c r="V2906" t="s">
        <v>4402</v>
      </c>
      <c r="W2906" t="s">
        <v>2764</v>
      </c>
      <c r="X2906" t="s">
        <v>2764</v>
      </c>
      <c r="Y2906" t="s">
        <v>2764</v>
      </c>
      <c r="Z2906" t="s">
        <v>2764</v>
      </c>
      <c r="AA2906">
        <v>393.41138034304385</v>
      </c>
      <c r="AB2906" s="6">
        <f t="shared" si="218"/>
        <v>393.41138034304385</v>
      </c>
      <c r="AC2906" t="s">
        <v>2766</v>
      </c>
      <c r="AD2906">
        <v>0</v>
      </c>
    </row>
    <row r="2907" spans="1:30" x14ac:dyDescent="0.25">
      <c r="A2907" t="s">
        <v>2759</v>
      </c>
      <c r="B2907" t="s">
        <v>2760</v>
      </c>
      <c r="C2907" t="s">
        <v>2761</v>
      </c>
      <c r="D2907" t="s">
        <v>4405</v>
      </c>
      <c r="E2907" t="s">
        <v>266</v>
      </c>
      <c r="F2907" t="s">
        <v>4400</v>
      </c>
      <c r="G2907" t="s">
        <v>4420</v>
      </c>
      <c r="H2907" t="s">
        <v>2728</v>
      </c>
      <c r="I2907">
        <v>31</v>
      </c>
      <c r="J2907">
        <v>5059855599707</v>
      </c>
      <c r="K2907" t="s">
        <v>3878</v>
      </c>
      <c r="L2907" t="str">
        <f t="shared" si="219"/>
        <v>RXTED0137722</v>
      </c>
      <c r="M2907" t="s">
        <v>760</v>
      </c>
      <c r="N2907" t="str">
        <f t="shared" si="220"/>
        <v>DPK</v>
      </c>
      <c r="O2907" t="str">
        <f t="shared" si="221"/>
        <v>000</v>
      </c>
      <c r="P2907" t="s">
        <v>2764</v>
      </c>
      <c r="Q2907" t="s">
        <v>2764</v>
      </c>
      <c r="R2907" t="s">
        <v>2764</v>
      </c>
      <c r="S2907" t="s">
        <v>3878</v>
      </c>
      <c r="T2907" t="s">
        <v>4402</v>
      </c>
      <c r="U2907" t="s">
        <v>4402</v>
      </c>
      <c r="V2907" t="s">
        <v>4402</v>
      </c>
      <c r="W2907" t="s">
        <v>2764</v>
      </c>
      <c r="X2907" t="s">
        <v>2764</v>
      </c>
      <c r="Y2907" t="s">
        <v>2764</v>
      </c>
      <c r="Z2907" t="s">
        <v>2764</v>
      </c>
      <c r="AA2907">
        <v>393.41138034304385</v>
      </c>
      <c r="AB2907" s="6">
        <f t="shared" si="218"/>
        <v>12195.752790634358</v>
      </c>
      <c r="AC2907" t="s">
        <v>2766</v>
      </c>
      <c r="AD2907">
        <v>0</v>
      </c>
    </row>
    <row r="2908" spans="1:30" x14ac:dyDescent="0.25">
      <c r="A2908" t="s">
        <v>2759</v>
      </c>
      <c r="B2908" t="s">
        <v>2760</v>
      </c>
      <c r="C2908" t="s">
        <v>2761</v>
      </c>
      <c r="D2908" t="s">
        <v>4405</v>
      </c>
      <c r="E2908" t="s">
        <v>266</v>
      </c>
      <c r="F2908" t="s">
        <v>4400</v>
      </c>
      <c r="G2908" t="s">
        <v>4420</v>
      </c>
      <c r="H2908" t="s">
        <v>2728</v>
      </c>
      <c r="I2908">
        <v>52</v>
      </c>
      <c r="J2908">
        <v>5059855599684</v>
      </c>
      <c r="K2908" t="s">
        <v>3879</v>
      </c>
      <c r="L2908" t="str">
        <f t="shared" si="219"/>
        <v>RXTED0137722</v>
      </c>
      <c r="M2908" t="s">
        <v>762</v>
      </c>
      <c r="N2908" t="str">
        <f t="shared" si="220"/>
        <v>DPK</v>
      </c>
      <c r="O2908" t="str">
        <f t="shared" si="221"/>
        <v>001</v>
      </c>
      <c r="P2908" t="s">
        <v>2764</v>
      </c>
      <c r="Q2908" t="s">
        <v>2764</v>
      </c>
      <c r="R2908" t="s">
        <v>2764</v>
      </c>
      <c r="S2908" t="s">
        <v>3879</v>
      </c>
      <c r="T2908" t="s">
        <v>4402</v>
      </c>
      <c r="U2908" t="s">
        <v>4402</v>
      </c>
      <c r="V2908" t="s">
        <v>4402</v>
      </c>
      <c r="W2908" t="s">
        <v>2764</v>
      </c>
      <c r="X2908" t="s">
        <v>2764</v>
      </c>
      <c r="Y2908" t="s">
        <v>2764</v>
      </c>
      <c r="Z2908" t="s">
        <v>2764</v>
      </c>
      <c r="AA2908">
        <v>393.41138034304385</v>
      </c>
      <c r="AB2908" s="6">
        <f t="shared" si="218"/>
        <v>20457.391777838278</v>
      </c>
      <c r="AC2908" t="s">
        <v>2766</v>
      </c>
      <c r="AD2908">
        <v>0</v>
      </c>
    </row>
    <row r="2909" spans="1:30" x14ac:dyDescent="0.25">
      <c r="A2909" t="s">
        <v>2759</v>
      </c>
      <c r="B2909" t="s">
        <v>2760</v>
      </c>
      <c r="C2909" t="s">
        <v>2761</v>
      </c>
      <c r="D2909" t="s">
        <v>4405</v>
      </c>
      <c r="E2909" t="s">
        <v>266</v>
      </c>
      <c r="F2909" t="s">
        <v>4400</v>
      </c>
      <c r="G2909" t="s">
        <v>4420</v>
      </c>
      <c r="H2909" t="s">
        <v>2728</v>
      </c>
      <c r="I2909">
        <v>28</v>
      </c>
      <c r="J2909">
        <v>5059855599660</v>
      </c>
      <c r="K2909" t="s">
        <v>3880</v>
      </c>
      <c r="L2909" t="str">
        <f t="shared" si="219"/>
        <v>RXTED0137722</v>
      </c>
      <c r="M2909" t="s">
        <v>764</v>
      </c>
      <c r="N2909" t="str">
        <f t="shared" si="220"/>
        <v>DPK</v>
      </c>
      <c r="O2909" t="str">
        <f t="shared" si="221"/>
        <v>002</v>
      </c>
      <c r="P2909" t="s">
        <v>2764</v>
      </c>
      <c r="Q2909" t="s">
        <v>2764</v>
      </c>
      <c r="R2909" t="s">
        <v>2764</v>
      </c>
      <c r="S2909" t="s">
        <v>3880</v>
      </c>
      <c r="T2909" t="s">
        <v>4402</v>
      </c>
      <c r="U2909" t="s">
        <v>4402</v>
      </c>
      <c r="V2909" t="s">
        <v>4402</v>
      </c>
      <c r="W2909" t="s">
        <v>2764</v>
      </c>
      <c r="X2909" t="s">
        <v>2764</v>
      </c>
      <c r="Y2909" t="s">
        <v>2764</v>
      </c>
      <c r="Z2909" t="s">
        <v>2764</v>
      </c>
      <c r="AA2909">
        <v>393.41138034304385</v>
      </c>
      <c r="AB2909" s="6">
        <f t="shared" si="218"/>
        <v>11015.518649605228</v>
      </c>
      <c r="AC2909" t="s">
        <v>2766</v>
      </c>
      <c r="AD2909">
        <v>0</v>
      </c>
    </row>
    <row r="2910" spans="1:30" x14ac:dyDescent="0.25">
      <c r="A2910" t="s">
        <v>2759</v>
      </c>
      <c r="B2910" t="s">
        <v>2760</v>
      </c>
      <c r="C2910" t="s">
        <v>2761</v>
      </c>
      <c r="D2910" t="s">
        <v>4405</v>
      </c>
      <c r="E2910" t="s">
        <v>266</v>
      </c>
      <c r="F2910" t="s">
        <v>4400</v>
      </c>
      <c r="G2910" t="s">
        <v>4420</v>
      </c>
      <c r="H2910" t="s">
        <v>2728</v>
      </c>
      <c r="I2910">
        <v>21</v>
      </c>
      <c r="J2910">
        <v>5059855599646</v>
      </c>
      <c r="K2910" t="s">
        <v>3881</v>
      </c>
      <c r="L2910" t="str">
        <f t="shared" si="219"/>
        <v>RXTED0137722</v>
      </c>
      <c r="M2910" t="s">
        <v>766</v>
      </c>
      <c r="N2910" t="str">
        <f t="shared" si="220"/>
        <v>DPK</v>
      </c>
      <c r="O2910" t="str">
        <f t="shared" si="221"/>
        <v>003</v>
      </c>
      <c r="P2910" t="s">
        <v>2764</v>
      </c>
      <c r="Q2910" t="s">
        <v>2764</v>
      </c>
      <c r="R2910" t="s">
        <v>2764</v>
      </c>
      <c r="S2910" t="s">
        <v>3881</v>
      </c>
      <c r="T2910" t="s">
        <v>4402</v>
      </c>
      <c r="U2910" t="s">
        <v>4402</v>
      </c>
      <c r="V2910" t="s">
        <v>4402</v>
      </c>
      <c r="W2910" t="s">
        <v>2764</v>
      </c>
      <c r="X2910" t="s">
        <v>2764</v>
      </c>
      <c r="Y2910" t="s">
        <v>2764</v>
      </c>
      <c r="Z2910" t="s">
        <v>2764</v>
      </c>
      <c r="AA2910">
        <v>393.41138034304385</v>
      </c>
      <c r="AB2910" s="6">
        <f t="shared" si="218"/>
        <v>8261.6389872039199</v>
      </c>
      <c r="AC2910" t="s">
        <v>2766</v>
      </c>
      <c r="AD2910">
        <v>0</v>
      </c>
    </row>
    <row r="2911" spans="1:30" x14ac:dyDescent="0.25">
      <c r="A2911" t="s">
        <v>2759</v>
      </c>
      <c r="B2911" t="s">
        <v>2760</v>
      </c>
      <c r="C2911" t="s">
        <v>2761</v>
      </c>
      <c r="D2911" t="s">
        <v>4405</v>
      </c>
      <c r="E2911" t="s">
        <v>266</v>
      </c>
      <c r="F2911" t="s">
        <v>4400</v>
      </c>
      <c r="G2911" t="s">
        <v>4420</v>
      </c>
      <c r="H2911" t="s">
        <v>2728</v>
      </c>
      <c r="I2911">
        <v>10</v>
      </c>
      <c r="J2911">
        <v>5059855599622</v>
      </c>
      <c r="K2911" t="s">
        <v>3882</v>
      </c>
      <c r="L2911" t="str">
        <f t="shared" si="219"/>
        <v>RXTED0137722</v>
      </c>
      <c r="M2911" t="s">
        <v>768</v>
      </c>
      <c r="N2911" t="str">
        <f t="shared" si="220"/>
        <v>DPK</v>
      </c>
      <c r="O2911" t="str">
        <f t="shared" si="221"/>
        <v>004</v>
      </c>
      <c r="P2911" t="s">
        <v>2764</v>
      </c>
      <c r="Q2911" t="s">
        <v>2764</v>
      </c>
      <c r="R2911" t="s">
        <v>2764</v>
      </c>
      <c r="S2911" t="s">
        <v>3882</v>
      </c>
      <c r="T2911" t="s">
        <v>4402</v>
      </c>
      <c r="U2911" t="s">
        <v>4402</v>
      </c>
      <c r="V2911" t="s">
        <v>4402</v>
      </c>
      <c r="W2911" t="s">
        <v>2764</v>
      </c>
      <c r="X2911" t="s">
        <v>2764</v>
      </c>
      <c r="Y2911" t="s">
        <v>2764</v>
      </c>
      <c r="Z2911" t="s">
        <v>2764</v>
      </c>
      <c r="AA2911">
        <v>393.41138034304385</v>
      </c>
      <c r="AB2911" s="6">
        <f t="shared" si="218"/>
        <v>3934.1138034304386</v>
      </c>
      <c r="AC2911" t="s">
        <v>2766</v>
      </c>
      <c r="AD2911">
        <v>0</v>
      </c>
    </row>
    <row r="2912" spans="1:30" x14ac:dyDescent="0.25">
      <c r="A2912" t="s">
        <v>2759</v>
      </c>
      <c r="B2912" t="s">
        <v>2760</v>
      </c>
      <c r="C2912" t="s">
        <v>2761</v>
      </c>
      <c r="D2912" t="s">
        <v>4405</v>
      </c>
      <c r="E2912" t="s">
        <v>266</v>
      </c>
      <c r="F2912" t="s">
        <v>4400</v>
      </c>
      <c r="G2912" t="s">
        <v>4420</v>
      </c>
      <c r="H2912" t="s">
        <v>2728</v>
      </c>
      <c r="I2912">
        <v>1</v>
      </c>
      <c r="J2912">
        <v>5059855599585</v>
      </c>
      <c r="K2912" t="s">
        <v>3883</v>
      </c>
      <c r="L2912" t="str">
        <f t="shared" si="219"/>
        <v>RXTED0137722</v>
      </c>
      <c r="M2912" t="s">
        <v>1815</v>
      </c>
      <c r="N2912" t="str">
        <f t="shared" si="220"/>
        <v>DPK</v>
      </c>
      <c r="O2912" t="str">
        <f t="shared" si="221"/>
        <v>006</v>
      </c>
      <c r="P2912" t="s">
        <v>2764</v>
      </c>
      <c r="Q2912" t="s">
        <v>2764</v>
      </c>
      <c r="R2912" t="s">
        <v>2764</v>
      </c>
      <c r="S2912" t="s">
        <v>3883</v>
      </c>
      <c r="T2912" t="s">
        <v>4402</v>
      </c>
      <c r="U2912" t="s">
        <v>4402</v>
      </c>
      <c r="V2912" t="s">
        <v>4402</v>
      </c>
      <c r="W2912" t="s">
        <v>2764</v>
      </c>
      <c r="X2912" t="s">
        <v>2764</v>
      </c>
      <c r="Y2912" t="s">
        <v>2764</v>
      </c>
      <c r="Z2912" t="s">
        <v>2764</v>
      </c>
      <c r="AA2912">
        <v>393.41138034304385</v>
      </c>
      <c r="AB2912" s="6">
        <f t="shared" si="218"/>
        <v>393.41138034304385</v>
      </c>
      <c r="AC2912" t="s">
        <v>2766</v>
      </c>
      <c r="AD2912">
        <v>0</v>
      </c>
    </row>
    <row r="2913" spans="1:30" x14ac:dyDescent="0.25">
      <c r="A2913" t="s">
        <v>2759</v>
      </c>
      <c r="B2913" t="s">
        <v>2760</v>
      </c>
      <c r="C2913" t="s">
        <v>2761</v>
      </c>
      <c r="D2913" t="s">
        <v>4405</v>
      </c>
      <c r="E2913" t="s">
        <v>266</v>
      </c>
      <c r="F2913" t="s">
        <v>4400</v>
      </c>
      <c r="G2913" t="s">
        <v>4420</v>
      </c>
      <c r="H2913" t="s">
        <v>2728</v>
      </c>
      <c r="I2913">
        <v>24</v>
      </c>
      <c r="J2913">
        <v>5059855599561</v>
      </c>
      <c r="K2913" t="s">
        <v>3884</v>
      </c>
      <c r="L2913" t="str">
        <f t="shared" si="219"/>
        <v>RXTED0137723</v>
      </c>
      <c r="M2913" t="s">
        <v>1621</v>
      </c>
      <c r="N2913" t="str">
        <f t="shared" si="220"/>
        <v>DPU</v>
      </c>
      <c r="O2913" t="str">
        <f t="shared" si="221"/>
        <v>000</v>
      </c>
      <c r="P2913" t="s">
        <v>2764</v>
      </c>
      <c r="Q2913" t="s">
        <v>2764</v>
      </c>
      <c r="R2913" t="s">
        <v>2764</v>
      </c>
      <c r="S2913" t="s">
        <v>3884</v>
      </c>
      <c r="T2913" t="s">
        <v>4402</v>
      </c>
      <c r="U2913" t="s">
        <v>4402</v>
      </c>
      <c r="V2913" t="s">
        <v>4402</v>
      </c>
      <c r="W2913" t="s">
        <v>2764</v>
      </c>
      <c r="X2913" t="s">
        <v>2764</v>
      </c>
      <c r="Y2913" t="s">
        <v>2764</v>
      </c>
      <c r="Z2913" t="s">
        <v>2764</v>
      </c>
      <c r="AA2913">
        <v>393.41138034304385</v>
      </c>
      <c r="AB2913" s="6">
        <f t="shared" si="218"/>
        <v>9441.8731282330518</v>
      </c>
      <c r="AC2913" t="s">
        <v>2766</v>
      </c>
      <c r="AD2913">
        <v>0</v>
      </c>
    </row>
    <row r="2914" spans="1:30" x14ac:dyDescent="0.25">
      <c r="A2914" t="s">
        <v>2759</v>
      </c>
      <c r="B2914" t="s">
        <v>2760</v>
      </c>
      <c r="C2914" t="s">
        <v>2761</v>
      </c>
      <c r="D2914" t="s">
        <v>4405</v>
      </c>
      <c r="E2914" t="s">
        <v>266</v>
      </c>
      <c r="F2914" t="s">
        <v>4400</v>
      </c>
      <c r="G2914" t="s">
        <v>4420</v>
      </c>
      <c r="H2914" t="s">
        <v>2728</v>
      </c>
      <c r="I2914">
        <v>40</v>
      </c>
      <c r="J2914">
        <v>5059855599547</v>
      </c>
      <c r="K2914" t="s">
        <v>3885</v>
      </c>
      <c r="L2914" t="str">
        <f t="shared" si="219"/>
        <v>RXTED0137723</v>
      </c>
      <c r="M2914" t="s">
        <v>1622</v>
      </c>
      <c r="N2914" t="str">
        <f t="shared" si="220"/>
        <v>DPU</v>
      </c>
      <c r="O2914" t="str">
        <f t="shared" si="221"/>
        <v>001</v>
      </c>
      <c r="P2914" t="s">
        <v>2764</v>
      </c>
      <c r="Q2914" t="s">
        <v>2764</v>
      </c>
      <c r="R2914" t="s">
        <v>2764</v>
      </c>
      <c r="S2914" t="s">
        <v>3885</v>
      </c>
      <c r="T2914" t="s">
        <v>4402</v>
      </c>
      <c r="U2914" t="s">
        <v>4402</v>
      </c>
      <c r="V2914" t="s">
        <v>4402</v>
      </c>
      <c r="W2914" t="s">
        <v>2764</v>
      </c>
      <c r="X2914" t="s">
        <v>2764</v>
      </c>
      <c r="Y2914" t="s">
        <v>2764</v>
      </c>
      <c r="Z2914" t="s">
        <v>2764</v>
      </c>
      <c r="AA2914">
        <v>393.41138034304385</v>
      </c>
      <c r="AB2914" s="6">
        <f t="shared" si="218"/>
        <v>15736.455213721754</v>
      </c>
      <c r="AC2914" t="s">
        <v>2766</v>
      </c>
      <c r="AD2914">
        <v>0</v>
      </c>
    </row>
    <row r="2915" spans="1:30" x14ac:dyDescent="0.25">
      <c r="A2915" t="s">
        <v>2759</v>
      </c>
      <c r="B2915" t="s">
        <v>2760</v>
      </c>
      <c r="C2915" t="s">
        <v>2761</v>
      </c>
      <c r="D2915" t="s">
        <v>4405</v>
      </c>
      <c r="E2915" t="s">
        <v>266</v>
      </c>
      <c r="F2915" t="s">
        <v>4400</v>
      </c>
      <c r="G2915" t="s">
        <v>4420</v>
      </c>
      <c r="H2915" t="s">
        <v>2728</v>
      </c>
      <c r="I2915">
        <v>16</v>
      </c>
      <c r="J2915">
        <v>5059855599523</v>
      </c>
      <c r="K2915" t="s">
        <v>3886</v>
      </c>
      <c r="L2915" t="str">
        <f t="shared" si="219"/>
        <v>RXTED0137723</v>
      </c>
      <c r="M2915" t="s">
        <v>1623</v>
      </c>
      <c r="N2915" t="str">
        <f t="shared" si="220"/>
        <v>DPU</v>
      </c>
      <c r="O2915" t="str">
        <f t="shared" si="221"/>
        <v>002</v>
      </c>
      <c r="P2915" t="s">
        <v>2764</v>
      </c>
      <c r="Q2915" t="s">
        <v>2764</v>
      </c>
      <c r="R2915" t="s">
        <v>2764</v>
      </c>
      <c r="S2915" t="s">
        <v>3886</v>
      </c>
      <c r="T2915" t="s">
        <v>4402</v>
      </c>
      <c r="U2915" t="s">
        <v>4402</v>
      </c>
      <c r="V2915" t="s">
        <v>4402</v>
      </c>
      <c r="W2915" t="s">
        <v>2764</v>
      </c>
      <c r="X2915" t="s">
        <v>2764</v>
      </c>
      <c r="Y2915" t="s">
        <v>2764</v>
      </c>
      <c r="Z2915" t="s">
        <v>2764</v>
      </c>
      <c r="AA2915">
        <v>393.41138034304385</v>
      </c>
      <c r="AB2915" s="6">
        <f t="shared" si="218"/>
        <v>6294.5820854887015</v>
      </c>
      <c r="AC2915" t="s">
        <v>2766</v>
      </c>
      <c r="AD2915">
        <v>0</v>
      </c>
    </row>
    <row r="2916" spans="1:30" x14ac:dyDescent="0.25">
      <c r="A2916" t="s">
        <v>2759</v>
      </c>
      <c r="B2916" t="s">
        <v>2760</v>
      </c>
      <c r="C2916" t="s">
        <v>2761</v>
      </c>
      <c r="D2916" t="s">
        <v>4405</v>
      </c>
      <c r="E2916" t="s">
        <v>266</v>
      </c>
      <c r="F2916" t="s">
        <v>4400</v>
      </c>
      <c r="G2916" t="s">
        <v>4420</v>
      </c>
      <c r="H2916" t="s">
        <v>2728</v>
      </c>
      <c r="I2916">
        <v>5</v>
      </c>
      <c r="J2916">
        <v>5059855599509</v>
      </c>
      <c r="K2916" t="s">
        <v>3887</v>
      </c>
      <c r="L2916" t="str">
        <f t="shared" si="219"/>
        <v>RXTED0137723</v>
      </c>
      <c r="M2916" t="s">
        <v>1624</v>
      </c>
      <c r="N2916" t="str">
        <f t="shared" si="220"/>
        <v>DPU</v>
      </c>
      <c r="O2916" t="str">
        <f t="shared" si="221"/>
        <v>003</v>
      </c>
      <c r="P2916" t="s">
        <v>2764</v>
      </c>
      <c r="Q2916" t="s">
        <v>2764</v>
      </c>
      <c r="R2916" t="s">
        <v>2764</v>
      </c>
      <c r="S2916" t="s">
        <v>3887</v>
      </c>
      <c r="T2916" t="s">
        <v>4402</v>
      </c>
      <c r="U2916" t="s">
        <v>4402</v>
      </c>
      <c r="V2916" t="s">
        <v>4402</v>
      </c>
      <c r="W2916" t="s">
        <v>2764</v>
      </c>
      <c r="X2916" t="s">
        <v>2764</v>
      </c>
      <c r="Y2916" t="s">
        <v>2764</v>
      </c>
      <c r="Z2916" t="s">
        <v>2764</v>
      </c>
      <c r="AA2916">
        <v>393.41138034304385</v>
      </c>
      <c r="AB2916" s="6">
        <f t="shared" si="218"/>
        <v>1967.0569017152193</v>
      </c>
      <c r="AC2916" t="s">
        <v>2766</v>
      </c>
      <c r="AD2916">
        <v>0</v>
      </c>
    </row>
    <row r="2917" spans="1:30" x14ac:dyDescent="0.25">
      <c r="A2917" t="s">
        <v>2759</v>
      </c>
      <c r="B2917" t="s">
        <v>2760</v>
      </c>
      <c r="C2917" t="s">
        <v>2761</v>
      </c>
      <c r="D2917" t="s">
        <v>4405</v>
      </c>
      <c r="E2917" t="s">
        <v>266</v>
      </c>
      <c r="F2917" t="s">
        <v>4400</v>
      </c>
      <c r="G2917" t="s">
        <v>4420</v>
      </c>
      <c r="H2917" t="s">
        <v>2728</v>
      </c>
      <c r="I2917">
        <v>1</v>
      </c>
      <c r="J2917">
        <v>5059855599462</v>
      </c>
      <c r="K2917" t="s">
        <v>3888</v>
      </c>
      <c r="L2917" t="str">
        <f t="shared" si="219"/>
        <v>RXTED0137723</v>
      </c>
      <c r="M2917" t="s">
        <v>1626</v>
      </c>
      <c r="N2917" t="str">
        <f t="shared" si="220"/>
        <v>DPU</v>
      </c>
      <c r="O2917" t="str">
        <f t="shared" si="221"/>
        <v>005</v>
      </c>
      <c r="P2917" t="s">
        <v>2764</v>
      </c>
      <c r="Q2917" t="s">
        <v>2764</v>
      </c>
      <c r="R2917" t="s">
        <v>2764</v>
      </c>
      <c r="S2917" t="s">
        <v>3888</v>
      </c>
      <c r="T2917" t="s">
        <v>4402</v>
      </c>
      <c r="U2917" t="s">
        <v>4402</v>
      </c>
      <c r="V2917" t="s">
        <v>4402</v>
      </c>
      <c r="W2917" t="s">
        <v>2764</v>
      </c>
      <c r="X2917" t="s">
        <v>2764</v>
      </c>
      <c r="Y2917" t="s">
        <v>2764</v>
      </c>
      <c r="Z2917" t="s">
        <v>2764</v>
      </c>
      <c r="AA2917">
        <v>393.41138034304385</v>
      </c>
      <c r="AB2917" s="6">
        <f t="shared" si="218"/>
        <v>393.41138034304385</v>
      </c>
      <c r="AC2917" t="s">
        <v>2766</v>
      </c>
      <c r="AD2917">
        <v>0</v>
      </c>
    </row>
    <row r="2918" spans="1:30" x14ac:dyDescent="0.25">
      <c r="A2918" t="s">
        <v>2759</v>
      </c>
      <c r="B2918" t="s">
        <v>2760</v>
      </c>
      <c r="C2918" t="s">
        <v>2761</v>
      </c>
      <c r="D2918" t="s">
        <v>4405</v>
      </c>
      <c r="E2918" t="s">
        <v>266</v>
      </c>
      <c r="F2918" t="s">
        <v>4400</v>
      </c>
      <c r="G2918" t="s">
        <v>4496</v>
      </c>
      <c r="H2918" t="s">
        <v>2728</v>
      </c>
      <c r="I2918">
        <v>1</v>
      </c>
      <c r="J2918">
        <v>5059855599288</v>
      </c>
      <c r="K2918" t="s">
        <v>3889</v>
      </c>
      <c r="L2918" t="str">
        <f t="shared" si="219"/>
        <v>RXTED0137732</v>
      </c>
      <c r="M2918" t="s">
        <v>784</v>
      </c>
      <c r="N2918" t="str">
        <f t="shared" si="220"/>
        <v>RED</v>
      </c>
      <c r="O2918" t="str">
        <f t="shared" si="221"/>
        <v>000</v>
      </c>
      <c r="P2918" t="s">
        <v>2764</v>
      </c>
      <c r="Q2918" t="s">
        <v>2764</v>
      </c>
      <c r="R2918" t="s">
        <v>2764</v>
      </c>
      <c r="S2918" t="s">
        <v>3889</v>
      </c>
      <c r="T2918" t="s">
        <v>4402</v>
      </c>
      <c r="U2918" t="s">
        <v>4402</v>
      </c>
      <c r="V2918" t="s">
        <v>4402</v>
      </c>
      <c r="W2918" t="s">
        <v>2764</v>
      </c>
      <c r="X2918" t="s">
        <v>2764</v>
      </c>
      <c r="Y2918" t="s">
        <v>2764</v>
      </c>
      <c r="Z2918" t="s">
        <v>2764</v>
      </c>
      <c r="AA2918">
        <v>279.06343588347397</v>
      </c>
      <c r="AB2918" s="6">
        <f t="shared" si="218"/>
        <v>279.06343588347397</v>
      </c>
      <c r="AC2918" t="s">
        <v>2766</v>
      </c>
      <c r="AD2918">
        <v>0</v>
      </c>
    </row>
    <row r="2919" spans="1:30" x14ac:dyDescent="0.25">
      <c r="A2919" t="s">
        <v>2759</v>
      </c>
      <c r="B2919" t="s">
        <v>2760</v>
      </c>
      <c r="C2919" t="s">
        <v>2761</v>
      </c>
      <c r="D2919" t="s">
        <v>4405</v>
      </c>
      <c r="E2919" t="s">
        <v>266</v>
      </c>
      <c r="F2919" t="s">
        <v>4489</v>
      </c>
      <c r="G2919" t="s">
        <v>4489</v>
      </c>
      <c r="H2919" t="s">
        <v>2727</v>
      </c>
      <c r="I2919">
        <v>1</v>
      </c>
      <c r="J2919">
        <v>5059855292479</v>
      </c>
      <c r="K2919" t="s">
        <v>3891</v>
      </c>
      <c r="L2919" t="str">
        <f t="shared" si="219"/>
        <v>RXTED0137744</v>
      </c>
      <c r="M2919" t="s">
        <v>1816</v>
      </c>
      <c r="N2919" t="str">
        <f t="shared" si="220"/>
        <v>WHI</v>
      </c>
      <c r="O2919" t="str">
        <f t="shared" si="221"/>
        <v>037</v>
      </c>
      <c r="P2919" t="s">
        <v>2764</v>
      </c>
      <c r="Q2919" t="s">
        <v>2764</v>
      </c>
      <c r="R2919" t="s">
        <v>2764</v>
      </c>
      <c r="S2919" t="s">
        <v>3891</v>
      </c>
      <c r="T2919" t="s">
        <v>4402</v>
      </c>
      <c r="U2919" t="s">
        <v>4402</v>
      </c>
      <c r="V2919" t="s">
        <v>4402</v>
      </c>
      <c r="W2919" t="s">
        <v>2764</v>
      </c>
      <c r="X2919" t="s">
        <v>2764</v>
      </c>
      <c r="Y2919" t="s">
        <v>2764</v>
      </c>
      <c r="Z2919" t="s">
        <v>2764</v>
      </c>
      <c r="AA2919">
        <v>179.68962700789544</v>
      </c>
      <c r="AB2919" s="6">
        <f t="shared" si="218"/>
        <v>179.68962700789544</v>
      </c>
      <c r="AC2919" t="s">
        <v>2766</v>
      </c>
      <c r="AD2919" t="s">
        <v>3890</v>
      </c>
    </row>
    <row r="2920" spans="1:30" x14ac:dyDescent="0.25">
      <c r="A2920" t="s">
        <v>2759</v>
      </c>
      <c r="B2920" t="s">
        <v>2760</v>
      </c>
      <c r="C2920" t="s">
        <v>2761</v>
      </c>
      <c r="D2920" t="s">
        <v>4399</v>
      </c>
      <c r="E2920" t="s">
        <v>265</v>
      </c>
      <c r="F2920" t="s">
        <v>4489</v>
      </c>
      <c r="G2920" t="s">
        <v>4489</v>
      </c>
      <c r="H2920" t="s">
        <v>2727</v>
      </c>
      <c r="I2920">
        <v>4</v>
      </c>
      <c r="J2920">
        <v>5059855231249</v>
      </c>
      <c r="K2920" t="s">
        <v>3892</v>
      </c>
      <c r="L2920" t="str">
        <f t="shared" si="219"/>
        <v>RXTED0137753</v>
      </c>
      <c r="M2920" t="s">
        <v>1817</v>
      </c>
      <c r="N2920" t="str">
        <f t="shared" si="220"/>
        <v>TAN</v>
      </c>
      <c r="O2920" t="str">
        <f t="shared" si="221"/>
        <v>041</v>
      </c>
      <c r="P2920" t="s">
        <v>2764</v>
      </c>
      <c r="Q2920" t="s">
        <v>2764</v>
      </c>
      <c r="R2920" t="s">
        <v>2764</v>
      </c>
      <c r="S2920" t="s">
        <v>3892</v>
      </c>
      <c r="T2920" t="s">
        <v>4486</v>
      </c>
      <c r="U2920" t="str">
        <f>LEFT(T2920,2)</f>
        <v>SS</v>
      </c>
      <c r="V2920">
        <v>2024</v>
      </c>
      <c r="W2920" t="s">
        <v>2764</v>
      </c>
      <c r="X2920" t="s">
        <v>2764</v>
      </c>
      <c r="Y2920" t="s">
        <v>2764</v>
      </c>
      <c r="Z2920" t="s">
        <v>2764</v>
      </c>
      <c r="AA2920">
        <v>223.25074870677921</v>
      </c>
      <c r="AB2920" s="6">
        <f t="shared" si="218"/>
        <v>893.00299482711682</v>
      </c>
      <c r="AC2920" t="s">
        <v>2766</v>
      </c>
      <c r="AD2920" t="s">
        <v>3893</v>
      </c>
    </row>
    <row r="2921" spans="1:30" x14ac:dyDescent="0.25">
      <c r="A2921" t="s">
        <v>2759</v>
      </c>
      <c r="B2921" t="s">
        <v>2760</v>
      </c>
      <c r="C2921" t="s">
        <v>2761</v>
      </c>
      <c r="D2921" t="s">
        <v>4399</v>
      </c>
      <c r="E2921" t="s">
        <v>265</v>
      </c>
      <c r="F2921" t="s">
        <v>4489</v>
      </c>
      <c r="G2921" t="s">
        <v>4489</v>
      </c>
      <c r="H2921" t="s">
        <v>2727</v>
      </c>
      <c r="I2921">
        <v>5</v>
      </c>
      <c r="J2921">
        <v>5059855231232</v>
      </c>
      <c r="K2921" t="s">
        <v>3894</v>
      </c>
      <c r="L2921" t="str">
        <f t="shared" si="219"/>
        <v>RXTED0137753</v>
      </c>
      <c r="M2921" t="s">
        <v>1818</v>
      </c>
      <c r="N2921" t="str">
        <f t="shared" si="220"/>
        <v>TAN</v>
      </c>
      <c r="O2921" t="str">
        <f t="shared" si="221"/>
        <v>042</v>
      </c>
      <c r="P2921" t="s">
        <v>2764</v>
      </c>
      <c r="Q2921" t="s">
        <v>2764</v>
      </c>
      <c r="R2921" t="s">
        <v>2764</v>
      </c>
      <c r="S2921" t="s">
        <v>3894</v>
      </c>
      <c r="T2921" t="s">
        <v>4486</v>
      </c>
      <c r="U2921" t="str">
        <f>LEFT(T2921,2)</f>
        <v>SS</v>
      </c>
      <c r="V2921">
        <v>2024</v>
      </c>
      <c r="W2921" t="s">
        <v>2764</v>
      </c>
      <c r="X2921" t="s">
        <v>2764</v>
      </c>
      <c r="Y2921" t="s">
        <v>2764</v>
      </c>
      <c r="Z2921" t="s">
        <v>2764</v>
      </c>
      <c r="AA2921">
        <v>223.25074870677921</v>
      </c>
      <c r="AB2921" s="6">
        <f t="shared" si="218"/>
        <v>1116.2537435338961</v>
      </c>
      <c r="AC2921" t="s">
        <v>2766</v>
      </c>
      <c r="AD2921" t="s">
        <v>3893</v>
      </c>
    </row>
    <row r="2922" spans="1:30" x14ac:dyDescent="0.25">
      <c r="A2922" t="s">
        <v>2759</v>
      </c>
      <c r="B2922" t="s">
        <v>2760</v>
      </c>
      <c r="C2922" t="s">
        <v>2761</v>
      </c>
      <c r="D2922" t="s">
        <v>4399</v>
      </c>
      <c r="E2922" t="s">
        <v>265</v>
      </c>
      <c r="F2922" t="s">
        <v>4489</v>
      </c>
      <c r="G2922" t="s">
        <v>4489</v>
      </c>
      <c r="H2922" t="s">
        <v>2727</v>
      </c>
      <c r="I2922">
        <v>3</v>
      </c>
      <c r="J2922">
        <v>5059855231218</v>
      </c>
      <c r="K2922" t="s">
        <v>3895</v>
      </c>
      <c r="L2922" t="str">
        <f t="shared" si="219"/>
        <v>RXTED0137753</v>
      </c>
      <c r="M2922" t="s">
        <v>1819</v>
      </c>
      <c r="N2922" t="str">
        <f t="shared" si="220"/>
        <v>TAN</v>
      </c>
      <c r="O2922" t="str">
        <f t="shared" si="221"/>
        <v>044</v>
      </c>
      <c r="P2922" t="s">
        <v>2764</v>
      </c>
      <c r="Q2922" t="s">
        <v>2764</v>
      </c>
      <c r="R2922" t="s">
        <v>2764</v>
      </c>
      <c r="S2922" t="s">
        <v>3895</v>
      </c>
      <c r="T2922" t="s">
        <v>4486</v>
      </c>
      <c r="U2922" t="str">
        <f>LEFT(T2922,2)</f>
        <v>SS</v>
      </c>
      <c r="V2922">
        <v>2024</v>
      </c>
      <c r="W2922" t="s">
        <v>2764</v>
      </c>
      <c r="X2922" t="s">
        <v>2764</v>
      </c>
      <c r="Y2922" t="s">
        <v>2764</v>
      </c>
      <c r="Z2922" t="s">
        <v>2764</v>
      </c>
      <c r="AA2922">
        <v>223.25074870677921</v>
      </c>
      <c r="AB2922" s="6">
        <f t="shared" si="218"/>
        <v>669.75224612033765</v>
      </c>
      <c r="AC2922" t="s">
        <v>2766</v>
      </c>
      <c r="AD2922" t="s">
        <v>3893</v>
      </c>
    </row>
    <row r="2923" spans="1:30" x14ac:dyDescent="0.25">
      <c r="A2923" t="s">
        <v>2759</v>
      </c>
      <c r="B2923" t="s">
        <v>2760</v>
      </c>
      <c r="C2923" t="s">
        <v>2761</v>
      </c>
      <c r="D2923" t="s">
        <v>4399</v>
      </c>
      <c r="E2923" t="s">
        <v>265</v>
      </c>
      <c r="F2923" t="s">
        <v>4489</v>
      </c>
      <c r="G2923" t="s">
        <v>4489</v>
      </c>
      <c r="H2923" t="s">
        <v>2727</v>
      </c>
      <c r="I2923">
        <v>1</v>
      </c>
      <c r="J2923">
        <v>5059855231201</v>
      </c>
      <c r="K2923" t="s">
        <v>3896</v>
      </c>
      <c r="L2923" t="str">
        <f t="shared" si="219"/>
        <v>RXTED0137753</v>
      </c>
      <c r="M2923" t="s">
        <v>1820</v>
      </c>
      <c r="N2923" t="str">
        <f t="shared" si="220"/>
        <v>TAN</v>
      </c>
      <c r="O2923" t="str">
        <f t="shared" si="221"/>
        <v>045</v>
      </c>
      <c r="P2923" t="s">
        <v>2764</v>
      </c>
      <c r="Q2923" t="s">
        <v>2764</v>
      </c>
      <c r="R2923" t="s">
        <v>2764</v>
      </c>
      <c r="S2923" t="s">
        <v>3896</v>
      </c>
      <c r="T2923" t="s">
        <v>4486</v>
      </c>
      <c r="U2923" t="str">
        <f>LEFT(T2923,2)</f>
        <v>SS</v>
      </c>
      <c r="V2923">
        <v>2024</v>
      </c>
      <c r="W2923" t="s">
        <v>2764</v>
      </c>
      <c r="X2923" t="s">
        <v>2764</v>
      </c>
      <c r="Y2923" t="s">
        <v>2764</v>
      </c>
      <c r="Z2923" t="s">
        <v>2764</v>
      </c>
      <c r="AA2923">
        <v>223.25074870677921</v>
      </c>
      <c r="AB2923" s="6">
        <f t="shared" si="218"/>
        <v>223.25074870677921</v>
      </c>
      <c r="AC2923" t="s">
        <v>2766</v>
      </c>
      <c r="AD2923" t="s">
        <v>3893</v>
      </c>
    </row>
    <row r="2924" spans="1:30" x14ac:dyDescent="0.25">
      <c r="A2924" t="s">
        <v>2759</v>
      </c>
      <c r="B2924" t="s">
        <v>2760</v>
      </c>
      <c r="C2924" t="s">
        <v>2761</v>
      </c>
      <c r="D2924" t="s">
        <v>4405</v>
      </c>
      <c r="E2924" t="s">
        <v>266</v>
      </c>
      <c r="F2924" t="s">
        <v>4489</v>
      </c>
      <c r="G2924" t="s">
        <v>4489</v>
      </c>
      <c r="H2924" t="s">
        <v>2727</v>
      </c>
      <c r="I2924">
        <v>1</v>
      </c>
      <c r="J2924">
        <v>5059855316212</v>
      </c>
      <c r="K2924" t="s">
        <v>3897</v>
      </c>
      <c r="L2924" t="str">
        <f t="shared" si="219"/>
        <v>RXTED0137776</v>
      </c>
      <c r="M2924" t="s">
        <v>1739</v>
      </c>
      <c r="N2924" t="str">
        <f t="shared" si="220"/>
        <v>IVO</v>
      </c>
      <c r="O2924" t="str">
        <f t="shared" si="221"/>
        <v>037</v>
      </c>
      <c r="P2924" t="s">
        <v>2764</v>
      </c>
      <c r="Q2924" t="s">
        <v>2764</v>
      </c>
      <c r="R2924" t="s">
        <v>2764</v>
      </c>
      <c r="S2924" t="s">
        <v>3897</v>
      </c>
      <c r="T2924" t="s">
        <v>4402</v>
      </c>
      <c r="U2924" t="s">
        <v>4402</v>
      </c>
      <c r="V2924" t="s">
        <v>4402</v>
      </c>
      <c r="W2924" t="s">
        <v>2764</v>
      </c>
      <c r="X2924" t="s">
        <v>2764</v>
      </c>
      <c r="Y2924" t="s">
        <v>2764</v>
      </c>
      <c r="Z2924" t="s">
        <v>2764</v>
      </c>
      <c r="AA2924">
        <v>215.08303838823849</v>
      </c>
      <c r="AB2924" s="6">
        <f t="shared" si="218"/>
        <v>215.08303838823849</v>
      </c>
      <c r="AC2924" t="s">
        <v>2766</v>
      </c>
      <c r="AD2924" t="s">
        <v>3898</v>
      </c>
    </row>
    <row r="2925" spans="1:30" x14ac:dyDescent="0.25">
      <c r="A2925" t="s">
        <v>2759</v>
      </c>
      <c r="B2925" t="s">
        <v>2760</v>
      </c>
      <c r="C2925" t="s">
        <v>2761</v>
      </c>
      <c r="D2925" t="s">
        <v>4405</v>
      </c>
      <c r="E2925" t="s">
        <v>266</v>
      </c>
      <c r="F2925" t="s">
        <v>4400</v>
      </c>
      <c r="G2925" t="s">
        <v>4445</v>
      </c>
      <c r="H2925" t="s">
        <v>2728</v>
      </c>
      <c r="I2925">
        <v>2</v>
      </c>
      <c r="J2925">
        <v>5059855192458</v>
      </c>
      <c r="K2925" t="s">
        <v>3899</v>
      </c>
      <c r="L2925" t="str">
        <f t="shared" si="219"/>
        <v>RXTED0137798</v>
      </c>
      <c r="M2925" t="s">
        <v>1798</v>
      </c>
      <c r="N2925" t="str">
        <f t="shared" si="220"/>
        <v>DVY</v>
      </c>
      <c r="O2925" t="str">
        <f t="shared" si="221"/>
        <v>003</v>
      </c>
      <c r="P2925" t="s">
        <v>2764</v>
      </c>
      <c r="Q2925" t="s">
        <v>2764</v>
      </c>
      <c r="R2925" t="s">
        <v>2764</v>
      </c>
      <c r="S2925" t="s">
        <v>3899</v>
      </c>
      <c r="T2925" t="s">
        <v>4402</v>
      </c>
      <c r="U2925" t="s">
        <v>4402</v>
      </c>
      <c r="V2925" t="s">
        <v>4402</v>
      </c>
      <c r="W2925" t="s">
        <v>2764</v>
      </c>
      <c r="X2925" t="s">
        <v>2764</v>
      </c>
      <c r="Y2925" t="s">
        <v>2764</v>
      </c>
      <c r="Z2925" t="s">
        <v>2764</v>
      </c>
      <c r="AA2925">
        <v>78.954533079226792</v>
      </c>
      <c r="AB2925" s="6">
        <f t="shared" si="218"/>
        <v>157.90906615845358</v>
      </c>
      <c r="AC2925" t="s">
        <v>2766</v>
      </c>
      <c r="AD2925">
        <v>0</v>
      </c>
    </row>
    <row r="2926" spans="1:30" x14ac:dyDescent="0.25">
      <c r="A2926" t="s">
        <v>2759</v>
      </c>
      <c r="B2926" t="s">
        <v>2760</v>
      </c>
      <c r="C2926" t="s">
        <v>2761</v>
      </c>
      <c r="D2926" t="s">
        <v>4405</v>
      </c>
      <c r="E2926" t="s">
        <v>266</v>
      </c>
      <c r="F2926" t="s">
        <v>4400</v>
      </c>
      <c r="G2926" t="s">
        <v>4445</v>
      </c>
      <c r="H2926" t="s">
        <v>2728</v>
      </c>
      <c r="I2926">
        <v>2</v>
      </c>
      <c r="J2926">
        <v>5059855192434</v>
      </c>
      <c r="K2926" t="s">
        <v>3900</v>
      </c>
      <c r="L2926" t="str">
        <f t="shared" si="219"/>
        <v>RXTED0137798</v>
      </c>
      <c r="M2926" t="s">
        <v>1781</v>
      </c>
      <c r="N2926" t="str">
        <f t="shared" si="220"/>
        <v>DVY</v>
      </c>
      <c r="O2926" t="str">
        <f t="shared" si="221"/>
        <v>005</v>
      </c>
      <c r="P2926" t="s">
        <v>2764</v>
      </c>
      <c r="Q2926" t="s">
        <v>2764</v>
      </c>
      <c r="R2926" t="s">
        <v>2764</v>
      </c>
      <c r="S2926" t="s">
        <v>3900</v>
      </c>
      <c r="T2926" t="s">
        <v>4402</v>
      </c>
      <c r="U2926" t="s">
        <v>4402</v>
      </c>
      <c r="V2926" t="s">
        <v>4402</v>
      </c>
      <c r="W2926" t="s">
        <v>2764</v>
      </c>
      <c r="X2926" t="s">
        <v>2764</v>
      </c>
      <c r="Y2926" t="s">
        <v>2764</v>
      </c>
      <c r="Z2926" t="s">
        <v>2764</v>
      </c>
      <c r="AA2926">
        <v>78.954533079226792</v>
      </c>
      <c r="AB2926" s="6">
        <f t="shared" si="218"/>
        <v>157.90906615845358</v>
      </c>
      <c r="AC2926" t="s">
        <v>2766</v>
      </c>
      <c r="AD2926">
        <v>0</v>
      </c>
    </row>
    <row r="2927" spans="1:30" x14ac:dyDescent="0.25">
      <c r="A2927" t="s">
        <v>2759</v>
      </c>
      <c r="B2927" t="s">
        <v>2760</v>
      </c>
      <c r="C2927" t="s">
        <v>2761</v>
      </c>
      <c r="D2927" t="s">
        <v>4399</v>
      </c>
      <c r="E2927" t="s">
        <v>265</v>
      </c>
      <c r="F2927" t="s">
        <v>4400</v>
      </c>
      <c r="G2927" t="s">
        <v>4497</v>
      </c>
      <c r="H2927" t="s">
        <v>2728</v>
      </c>
      <c r="I2927">
        <v>3</v>
      </c>
      <c r="J2927">
        <v>5059855373871</v>
      </c>
      <c r="K2927" t="s">
        <v>3902</v>
      </c>
      <c r="L2927" t="str">
        <f t="shared" si="219"/>
        <v>RXTED0137891</v>
      </c>
      <c r="M2927" t="s">
        <v>378</v>
      </c>
      <c r="N2927" t="str">
        <f t="shared" si="220"/>
        <v>WHI</v>
      </c>
      <c r="O2927" t="str">
        <f t="shared" si="221"/>
        <v>002</v>
      </c>
      <c r="P2927" t="s">
        <v>2764</v>
      </c>
      <c r="Q2927" t="s">
        <v>2764</v>
      </c>
      <c r="R2927" t="s">
        <v>2764</v>
      </c>
      <c r="S2927" t="s">
        <v>3902</v>
      </c>
      <c r="T2927" t="s">
        <v>4402</v>
      </c>
      <c r="U2927" t="s">
        <v>4402</v>
      </c>
      <c r="V2927" t="s">
        <v>4402</v>
      </c>
      <c r="W2927" t="s">
        <v>2764</v>
      </c>
      <c r="X2927" t="s">
        <v>2764</v>
      </c>
      <c r="Y2927" t="s">
        <v>2764</v>
      </c>
      <c r="Z2927" t="s">
        <v>2764</v>
      </c>
      <c r="AA2927">
        <v>129.32208004356113</v>
      </c>
      <c r="AB2927" s="6">
        <f t="shared" si="218"/>
        <v>387.96624013068339</v>
      </c>
      <c r="AC2927" t="s">
        <v>2766</v>
      </c>
      <c r="AD2927" t="s">
        <v>3903</v>
      </c>
    </row>
    <row r="2928" spans="1:30" x14ac:dyDescent="0.25">
      <c r="A2928" t="s">
        <v>2759</v>
      </c>
      <c r="B2928" t="s">
        <v>2760</v>
      </c>
      <c r="C2928" t="s">
        <v>2761</v>
      </c>
      <c r="D2928" t="s">
        <v>4399</v>
      </c>
      <c r="E2928" t="s">
        <v>265</v>
      </c>
      <c r="F2928" t="s">
        <v>4400</v>
      </c>
      <c r="G2928" t="s">
        <v>4497</v>
      </c>
      <c r="H2928" t="s">
        <v>2728</v>
      </c>
      <c r="I2928">
        <v>1</v>
      </c>
      <c r="J2928">
        <v>5059855373857</v>
      </c>
      <c r="K2928" t="s">
        <v>3904</v>
      </c>
      <c r="L2928" t="str">
        <f t="shared" si="219"/>
        <v>RXTED0137891</v>
      </c>
      <c r="M2928" t="s">
        <v>303</v>
      </c>
      <c r="N2928" t="str">
        <f t="shared" si="220"/>
        <v>WHI</v>
      </c>
      <c r="O2928" t="str">
        <f t="shared" si="221"/>
        <v>003</v>
      </c>
      <c r="P2928" t="s">
        <v>2764</v>
      </c>
      <c r="Q2928" t="s">
        <v>2764</v>
      </c>
      <c r="R2928" t="s">
        <v>2764</v>
      </c>
      <c r="S2928" t="s">
        <v>3904</v>
      </c>
      <c r="T2928" t="s">
        <v>4402</v>
      </c>
      <c r="U2928" t="s">
        <v>4402</v>
      </c>
      <c r="V2928" t="s">
        <v>4402</v>
      </c>
      <c r="W2928" t="s">
        <v>2764</v>
      </c>
      <c r="X2928" t="s">
        <v>2764</v>
      </c>
      <c r="Y2928" t="s">
        <v>2764</v>
      </c>
      <c r="Z2928" t="s">
        <v>2764</v>
      </c>
      <c r="AA2928">
        <v>129.32208004356113</v>
      </c>
      <c r="AB2928" s="6">
        <f t="shared" si="218"/>
        <v>129.32208004356113</v>
      </c>
      <c r="AC2928" t="s">
        <v>2766</v>
      </c>
      <c r="AD2928" t="s">
        <v>3903</v>
      </c>
    </row>
    <row r="2929" spans="1:30" x14ac:dyDescent="0.25">
      <c r="A2929" t="s">
        <v>2759</v>
      </c>
      <c r="B2929" t="s">
        <v>2760</v>
      </c>
      <c r="C2929" t="s">
        <v>2761</v>
      </c>
      <c r="D2929" t="s">
        <v>4399</v>
      </c>
      <c r="E2929" t="s">
        <v>265</v>
      </c>
      <c r="F2929" t="s">
        <v>4400</v>
      </c>
      <c r="G2929" t="s">
        <v>4497</v>
      </c>
      <c r="H2929" t="s">
        <v>2728</v>
      </c>
      <c r="I2929">
        <v>5</v>
      </c>
      <c r="J2929">
        <v>5059855373796</v>
      </c>
      <c r="K2929" t="s">
        <v>3905</v>
      </c>
      <c r="L2929" t="str">
        <f t="shared" si="219"/>
        <v>RXTED0137891</v>
      </c>
      <c r="M2929" t="s">
        <v>2772</v>
      </c>
      <c r="N2929" t="str">
        <f t="shared" si="220"/>
        <v>WHI</v>
      </c>
      <c r="O2929" t="str">
        <f t="shared" si="221"/>
        <v>006</v>
      </c>
      <c r="P2929" t="s">
        <v>2764</v>
      </c>
      <c r="Q2929" t="s">
        <v>2764</v>
      </c>
      <c r="R2929" t="s">
        <v>2764</v>
      </c>
      <c r="S2929" t="s">
        <v>3905</v>
      </c>
      <c r="T2929" t="s">
        <v>4402</v>
      </c>
      <c r="U2929" t="s">
        <v>4402</v>
      </c>
      <c r="V2929" t="s">
        <v>4402</v>
      </c>
      <c r="W2929" t="s">
        <v>2764</v>
      </c>
      <c r="X2929" t="s">
        <v>2764</v>
      </c>
      <c r="Y2929" t="s">
        <v>2764</v>
      </c>
      <c r="Z2929" t="s">
        <v>2764</v>
      </c>
      <c r="AA2929">
        <v>129.32208004356113</v>
      </c>
      <c r="AB2929" s="6">
        <f t="shared" si="218"/>
        <v>646.61040021780559</v>
      </c>
      <c r="AC2929" t="s">
        <v>2766</v>
      </c>
      <c r="AD2929" t="s">
        <v>3903</v>
      </c>
    </row>
    <row r="2930" spans="1:30" x14ac:dyDescent="0.25">
      <c r="A2930" t="s">
        <v>2759</v>
      </c>
      <c r="B2930" t="s">
        <v>2760</v>
      </c>
      <c r="C2930" t="s">
        <v>2761</v>
      </c>
      <c r="D2930" t="s">
        <v>4399</v>
      </c>
      <c r="E2930" t="s">
        <v>265</v>
      </c>
      <c r="F2930" t="s">
        <v>4400</v>
      </c>
      <c r="G2930" t="s">
        <v>4497</v>
      </c>
      <c r="H2930" t="s">
        <v>2728</v>
      </c>
      <c r="I2930">
        <v>2</v>
      </c>
      <c r="J2930">
        <v>5059855373772</v>
      </c>
      <c r="K2930" t="s">
        <v>3906</v>
      </c>
      <c r="L2930" t="str">
        <f t="shared" si="219"/>
        <v>RXTED0137891</v>
      </c>
      <c r="M2930" t="s">
        <v>2833</v>
      </c>
      <c r="N2930" t="str">
        <f t="shared" si="220"/>
        <v>WHI</v>
      </c>
      <c r="O2930" t="str">
        <f t="shared" si="221"/>
        <v>007</v>
      </c>
      <c r="P2930" t="s">
        <v>2764</v>
      </c>
      <c r="Q2930" t="s">
        <v>2764</v>
      </c>
      <c r="R2930" t="s">
        <v>2764</v>
      </c>
      <c r="S2930" t="s">
        <v>3906</v>
      </c>
      <c r="T2930" t="s">
        <v>4402</v>
      </c>
      <c r="U2930" t="s">
        <v>4402</v>
      </c>
      <c r="V2930" t="s">
        <v>4402</v>
      </c>
      <c r="W2930" t="s">
        <v>2764</v>
      </c>
      <c r="X2930" t="s">
        <v>2764</v>
      </c>
      <c r="Y2930" t="s">
        <v>2764</v>
      </c>
      <c r="Z2930" t="s">
        <v>2764</v>
      </c>
      <c r="AA2930">
        <v>129.32208004356113</v>
      </c>
      <c r="AB2930" s="6">
        <f t="shared" si="218"/>
        <v>258.64416008712226</v>
      </c>
      <c r="AC2930" t="s">
        <v>2766</v>
      </c>
      <c r="AD2930" t="s">
        <v>3903</v>
      </c>
    </row>
    <row r="2931" spans="1:30" x14ac:dyDescent="0.25">
      <c r="A2931" t="s">
        <v>2759</v>
      </c>
      <c r="B2931" t="s">
        <v>2760</v>
      </c>
      <c r="C2931" t="s">
        <v>2761</v>
      </c>
      <c r="D2931" t="s">
        <v>4405</v>
      </c>
      <c r="E2931" t="s">
        <v>266</v>
      </c>
      <c r="F2931" t="s">
        <v>4400</v>
      </c>
      <c r="G2931" t="s">
        <v>4445</v>
      </c>
      <c r="H2931" t="s">
        <v>2728</v>
      </c>
      <c r="I2931">
        <v>2</v>
      </c>
      <c r="J2931">
        <v>5059855395194</v>
      </c>
      <c r="K2931" t="s">
        <v>3907</v>
      </c>
      <c r="L2931" t="str">
        <f t="shared" si="219"/>
        <v>RXTED0137912</v>
      </c>
      <c r="M2931" t="s">
        <v>2798</v>
      </c>
      <c r="N2931" t="str">
        <f t="shared" si="220"/>
        <v>BLK</v>
      </c>
      <c r="O2931" t="str">
        <f t="shared" si="221"/>
        <v>000</v>
      </c>
      <c r="P2931" t="s">
        <v>2764</v>
      </c>
      <c r="Q2931" t="s">
        <v>2764</v>
      </c>
      <c r="R2931" t="s">
        <v>2764</v>
      </c>
      <c r="S2931" t="s">
        <v>3907</v>
      </c>
      <c r="T2931" t="s">
        <v>4402</v>
      </c>
      <c r="U2931" t="s">
        <v>4402</v>
      </c>
      <c r="V2931" t="s">
        <v>4402</v>
      </c>
      <c r="W2931" t="s">
        <v>2764</v>
      </c>
      <c r="X2931" t="s">
        <v>2764</v>
      </c>
      <c r="Y2931" t="s">
        <v>2764</v>
      </c>
      <c r="Z2931" t="s">
        <v>2764</v>
      </c>
      <c r="AA2931">
        <v>65.341682548325622</v>
      </c>
      <c r="AB2931" s="6">
        <f t="shared" si="218"/>
        <v>130.68336509665124</v>
      </c>
      <c r="AC2931" t="s">
        <v>2766</v>
      </c>
      <c r="AD2931" t="s">
        <v>3908</v>
      </c>
    </row>
    <row r="2932" spans="1:30" x14ac:dyDescent="0.25">
      <c r="A2932" t="s">
        <v>2759</v>
      </c>
      <c r="B2932" t="s">
        <v>2760</v>
      </c>
      <c r="C2932" t="s">
        <v>2761</v>
      </c>
      <c r="D2932" t="s">
        <v>4405</v>
      </c>
      <c r="E2932" t="s">
        <v>266</v>
      </c>
      <c r="F2932" t="s">
        <v>4400</v>
      </c>
      <c r="G2932" t="s">
        <v>4468</v>
      </c>
      <c r="H2932" t="s">
        <v>2728</v>
      </c>
      <c r="I2932">
        <v>1</v>
      </c>
      <c r="J2932">
        <v>5059855394036</v>
      </c>
      <c r="K2932" t="s">
        <v>3909</v>
      </c>
      <c r="L2932" t="str">
        <f t="shared" si="219"/>
        <v>RXTED0137919</v>
      </c>
      <c r="M2932" t="s">
        <v>2804</v>
      </c>
      <c r="N2932" t="str">
        <f t="shared" si="220"/>
        <v>BLK</v>
      </c>
      <c r="O2932" t="str">
        <f t="shared" si="221"/>
        <v>005</v>
      </c>
      <c r="P2932" t="s">
        <v>2764</v>
      </c>
      <c r="Q2932" t="s">
        <v>2764</v>
      </c>
      <c r="R2932" t="s">
        <v>2764</v>
      </c>
      <c r="S2932" t="s">
        <v>3909</v>
      </c>
      <c r="T2932" t="s">
        <v>4402</v>
      </c>
      <c r="U2932" t="s">
        <v>4402</v>
      </c>
      <c r="V2932" t="s">
        <v>4402</v>
      </c>
      <c r="W2932" t="s">
        <v>2764</v>
      </c>
      <c r="X2932" t="s">
        <v>2764</v>
      </c>
      <c r="Y2932" t="s">
        <v>2764</v>
      </c>
      <c r="Z2932" t="s">
        <v>2764</v>
      </c>
      <c r="AA2932">
        <v>465.55948815682001</v>
      </c>
      <c r="AB2932" s="6">
        <f t="shared" si="218"/>
        <v>465.55948815682001</v>
      </c>
      <c r="AC2932" t="s">
        <v>2766</v>
      </c>
      <c r="AD2932">
        <v>0</v>
      </c>
    </row>
    <row r="2933" spans="1:30" x14ac:dyDescent="0.25">
      <c r="A2933" t="s">
        <v>2759</v>
      </c>
      <c r="B2933" t="s">
        <v>2760</v>
      </c>
      <c r="C2933" t="s">
        <v>2761</v>
      </c>
      <c r="D2933" t="s">
        <v>4405</v>
      </c>
      <c r="E2933" t="s">
        <v>266</v>
      </c>
      <c r="F2933" t="s">
        <v>4489</v>
      </c>
      <c r="G2933" t="s">
        <v>4489</v>
      </c>
      <c r="H2933" t="s">
        <v>2727</v>
      </c>
      <c r="I2933">
        <v>3</v>
      </c>
      <c r="J2933">
        <v>5059855314362</v>
      </c>
      <c r="K2933" t="s">
        <v>3910</v>
      </c>
      <c r="L2933" t="str">
        <f t="shared" si="219"/>
        <v>RXTED0137920</v>
      </c>
      <c r="M2933" t="s">
        <v>1821</v>
      </c>
      <c r="N2933" t="str">
        <f t="shared" si="220"/>
        <v>LIL</v>
      </c>
      <c r="O2933" t="str">
        <f t="shared" si="221"/>
        <v>036</v>
      </c>
      <c r="P2933" t="s">
        <v>2764</v>
      </c>
      <c r="Q2933" t="s">
        <v>2764</v>
      </c>
      <c r="R2933" t="s">
        <v>2764</v>
      </c>
      <c r="S2933" t="s">
        <v>3910</v>
      </c>
      <c r="T2933" t="s">
        <v>4402</v>
      </c>
      <c r="U2933" t="s">
        <v>4402</v>
      </c>
      <c r="V2933" t="s">
        <v>4402</v>
      </c>
      <c r="W2933" t="s">
        <v>2764</v>
      </c>
      <c r="X2933" t="s">
        <v>2764</v>
      </c>
      <c r="Y2933" t="s">
        <v>2764</v>
      </c>
      <c r="Z2933" t="s">
        <v>2764</v>
      </c>
      <c r="AA2933">
        <v>215.08303838823849</v>
      </c>
      <c r="AB2933" s="6">
        <f t="shared" si="218"/>
        <v>645.24911516471548</v>
      </c>
      <c r="AC2933" t="s">
        <v>2766</v>
      </c>
      <c r="AD2933" t="s">
        <v>3911</v>
      </c>
    </row>
    <row r="2934" spans="1:30" x14ac:dyDescent="0.25">
      <c r="A2934" t="s">
        <v>2759</v>
      </c>
      <c r="B2934" t="s">
        <v>2760</v>
      </c>
      <c r="C2934" t="s">
        <v>2761</v>
      </c>
      <c r="D2934" t="s">
        <v>4405</v>
      </c>
      <c r="E2934" t="s">
        <v>266</v>
      </c>
      <c r="F2934" t="s">
        <v>4489</v>
      </c>
      <c r="G2934" t="s">
        <v>4489</v>
      </c>
      <c r="H2934" t="s">
        <v>2727</v>
      </c>
      <c r="I2934">
        <v>6</v>
      </c>
      <c r="J2934">
        <v>5059855314348</v>
      </c>
      <c r="K2934" t="s">
        <v>3912</v>
      </c>
      <c r="L2934" t="str">
        <f t="shared" si="219"/>
        <v>RXTED0137920</v>
      </c>
      <c r="M2934" t="s">
        <v>1822</v>
      </c>
      <c r="N2934" t="str">
        <f t="shared" si="220"/>
        <v>LIL</v>
      </c>
      <c r="O2934" t="str">
        <f t="shared" si="221"/>
        <v>037</v>
      </c>
      <c r="P2934" t="s">
        <v>2764</v>
      </c>
      <c r="Q2934" t="s">
        <v>2764</v>
      </c>
      <c r="R2934" t="s">
        <v>2764</v>
      </c>
      <c r="S2934" t="s">
        <v>3912</v>
      </c>
      <c r="T2934" t="s">
        <v>4402</v>
      </c>
      <c r="U2934" t="s">
        <v>4402</v>
      </c>
      <c r="V2934" t="s">
        <v>4402</v>
      </c>
      <c r="W2934" t="s">
        <v>2764</v>
      </c>
      <c r="X2934" t="s">
        <v>2764</v>
      </c>
      <c r="Y2934" t="s">
        <v>2764</v>
      </c>
      <c r="Z2934" t="s">
        <v>2764</v>
      </c>
      <c r="AA2934">
        <v>215.08303838823849</v>
      </c>
      <c r="AB2934" s="6">
        <f t="shared" si="218"/>
        <v>1290.498230329431</v>
      </c>
      <c r="AC2934" t="s">
        <v>2766</v>
      </c>
      <c r="AD2934" t="s">
        <v>3911</v>
      </c>
    </row>
    <row r="2935" spans="1:30" x14ac:dyDescent="0.25">
      <c r="A2935" t="s">
        <v>2759</v>
      </c>
      <c r="B2935" t="s">
        <v>2760</v>
      </c>
      <c r="C2935" t="s">
        <v>2761</v>
      </c>
      <c r="D2935" t="s">
        <v>4405</v>
      </c>
      <c r="E2935" t="s">
        <v>266</v>
      </c>
      <c r="F2935" t="s">
        <v>4489</v>
      </c>
      <c r="G2935" t="s">
        <v>4489</v>
      </c>
      <c r="H2935" t="s">
        <v>2727</v>
      </c>
      <c r="I2935">
        <v>4</v>
      </c>
      <c r="J2935">
        <v>5059855314324</v>
      </c>
      <c r="K2935" t="s">
        <v>3913</v>
      </c>
      <c r="L2935" t="str">
        <f t="shared" si="219"/>
        <v>RXTED0137920</v>
      </c>
      <c r="M2935" t="s">
        <v>1823</v>
      </c>
      <c r="N2935" t="str">
        <f t="shared" si="220"/>
        <v>LIL</v>
      </c>
      <c r="O2935" t="str">
        <f t="shared" si="221"/>
        <v>038</v>
      </c>
      <c r="P2935" t="s">
        <v>2764</v>
      </c>
      <c r="Q2935" t="s">
        <v>2764</v>
      </c>
      <c r="R2935" t="s">
        <v>2764</v>
      </c>
      <c r="S2935" t="s">
        <v>3913</v>
      </c>
      <c r="T2935" t="s">
        <v>4402</v>
      </c>
      <c r="U2935" t="s">
        <v>4402</v>
      </c>
      <c r="V2935" t="s">
        <v>4402</v>
      </c>
      <c r="W2935" t="s">
        <v>2764</v>
      </c>
      <c r="X2935" t="s">
        <v>2764</v>
      </c>
      <c r="Y2935" t="s">
        <v>2764</v>
      </c>
      <c r="Z2935" t="s">
        <v>2764</v>
      </c>
      <c r="AA2935">
        <v>215.08303838823849</v>
      </c>
      <c r="AB2935" s="6">
        <f t="shared" si="218"/>
        <v>860.33215355295397</v>
      </c>
      <c r="AC2935" t="s">
        <v>2766</v>
      </c>
      <c r="AD2935" t="s">
        <v>3911</v>
      </c>
    </row>
    <row r="2936" spans="1:30" x14ac:dyDescent="0.25">
      <c r="A2936" t="s">
        <v>2759</v>
      </c>
      <c r="B2936" t="s">
        <v>2760</v>
      </c>
      <c r="C2936" t="s">
        <v>2761</v>
      </c>
      <c r="D2936" t="s">
        <v>4405</v>
      </c>
      <c r="E2936" t="s">
        <v>266</v>
      </c>
      <c r="F2936" t="s">
        <v>4489</v>
      </c>
      <c r="G2936" t="s">
        <v>4489</v>
      </c>
      <c r="H2936" t="s">
        <v>2727</v>
      </c>
      <c r="I2936">
        <v>9</v>
      </c>
      <c r="J2936">
        <v>5059855314300</v>
      </c>
      <c r="K2936" t="s">
        <v>3914</v>
      </c>
      <c r="L2936" t="str">
        <f t="shared" si="219"/>
        <v>RXTED0137920</v>
      </c>
      <c r="M2936" t="s">
        <v>1824</v>
      </c>
      <c r="N2936" t="str">
        <f t="shared" si="220"/>
        <v>LIL</v>
      </c>
      <c r="O2936" t="str">
        <f t="shared" si="221"/>
        <v>039</v>
      </c>
      <c r="P2936" t="s">
        <v>2764</v>
      </c>
      <c r="Q2936" t="s">
        <v>2764</v>
      </c>
      <c r="R2936" t="s">
        <v>2764</v>
      </c>
      <c r="S2936" t="s">
        <v>3914</v>
      </c>
      <c r="T2936" t="s">
        <v>4402</v>
      </c>
      <c r="U2936" t="s">
        <v>4402</v>
      </c>
      <c r="V2936" t="s">
        <v>4402</v>
      </c>
      <c r="W2936" t="s">
        <v>2764</v>
      </c>
      <c r="X2936" t="s">
        <v>2764</v>
      </c>
      <c r="Y2936" t="s">
        <v>2764</v>
      </c>
      <c r="Z2936" t="s">
        <v>2764</v>
      </c>
      <c r="AA2936">
        <v>215.08303838823849</v>
      </c>
      <c r="AB2936" s="6">
        <f t="shared" si="218"/>
        <v>1935.7473454941464</v>
      </c>
      <c r="AC2936" t="s">
        <v>2766</v>
      </c>
      <c r="AD2936" t="s">
        <v>3911</v>
      </c>
    </row>
    <row r="2937" spans="1:30" x14ac:dyDescent="0.25">
      <c r="A2937" t="s">
        <v>2759</v>
      </c>
      <c r="B2937" t="s">
        <v>2760</v>
      </c>
      <c r="C2937" t="s">
        <v>2761</v>
      </c>
      <c r="D2937" t="s">
        <v>4405</v>
      </c>
      <c r="E2937" t="s">
        <v>266</v>
      </c>
      <c r="F2937" t="s">
        <v>4489</v>
      </c>
      <c r="G2937" t="s">
        <v>4489</v>
      </c>
      <c r="H2937" t="s">
        <v>2727</v>
      </c>
      <c r="I2937">
        <v>2</v>
      </c>
      <c r="J2937">
        <v>5059855314287</v>
      </c>
      <c r="K2937" t="s">
        <v>3915</v>
      </c>
      <c r="L2937" t="str">
        <f t="shared" si="219"/>
        <v>RXTED0137920</v>
      </c>
      <c r="M2937" t="s">
        <v>1825</v>
      </c>
      <c r="N2937" t="str">
        <f t="shared" si="220"/>
        <v>LIL</v>
      </c>
      <c r="O2937" t="str">
        <f t="shared" si="221"/>
        <v>040</v>
      </c>
      <c r="P2937" t="s">
        <v>2764</v>
      </c>
      <c r="Q2937" t="s">
        <v>2764</v>
      </c>
      <c r="R2937" t="s">
        <v>2764</v>
      </c>
      <c r="S2937" t="s">
        <v>3915</v>
      </c>
      <c r="T2937" t="s">
        <v>4402</v>
      </c>
      <c r="U2937" t="s">
        <v>4402</v>
      </c>
      <c r="V2937" t="s">
        <v>4402</v>
      </c>
      <c r="W2937" t="s">
        <v>2764</v>
      </c>
      <c r="X2937" t="s">
        <v>2764</v>
      </c>
      <c r="Y2937" t="s">
        <v>2764</v>
      </c>
      <c r="Z2937" t="s">
        <v>2764</v>
      </c>
      <c r="AA2937">
        <v>215.08303838823849</v>
      </c>
      <c r="AB2937" s="6">
        <f t="shared" si="218"/>
        <v>430.16607677647698</v>
      </c>
      <c r="AC2937" t="s">
        <v>2766</v>
      </c>
      <c r="AD2937" t="s">
        <v>3911</v>
      </c>
    </row>
    <row r="2938" spans="1:30" x14ac:dyDescent="0.25">
      <c r="A2938" t="s">
        <v>2759</v>
      </c>
      <c r="B2938" t="s">
        <v>2760</v>
      </c>
      <c r="C2938" t="s">
        <v>2761</v>
      </c>
      <c r="D2938" t="s">
        <v>4399</v>
      </c>
      <c r="E2938" t="s">
        <v>265</v>
      </c>
      <c r="F2938" t="s">
        <v>4406</v>
      </c>
      <c r="G2938" t="s">
        <v>4407</v>
      </c>
      <c r="H2938" t="s">
        <v>2725</v>
      </c>
      <c r="I2938">
        <v>20</v>
      </c>
      <c r="J2938">
        <v>5059855290758</v>
      </c>
      <c r="K2938" t="s">
        <v>3916</v>
      </c>
      <c r="L2938" t="str">
        <f t="shared" si="219"/>
        <v>RXTED0137945</v>
      </c>
      <c r="M2938" t="s">
        <v>1826</v>
      </c>
      <c r="N2938" t="str">
        <f t="shared" si="220"/>
        <v>DGN</v>
      </c>
      <c r="O2938" t="str">
        <f t="shared" si="221"/>
        <v>OSO</v>
      </c>
      <c r="P2938" t="s">
        <v>2764</v>
      </c>
      <c r="Q2938" t="s">
        <v>2764</v>
      </c>
      <c r="R2938" t="s">
        <v>2764</v>
      </c>
      <c r="S2938" t="s">
        <v>3916</v>
      </c>
      <c r="T2938" t="s">
        <v>4402</v>
      </c>
      <c r="U2938" t="s">
        <v>4402</v>
      </c>
      <c r="V2938" t="s">
        <v>4402</v>
      </c>
      <c r="W2938" t="s">
        <v>2764</v>
      </c>
      <c r="X2938" t="s">
        <v>2764</v>
      </c>
      <c r="Y2938" t="s">
        <v>2764</v>
      </c>
      <c r="Z2938" t="s">
        <v>2764</v>
      </c>
      <c r="AA2938">
        <v>36.754696433433161</v>
      </c>
      <c r="AB2938" s="6">
        <f t="shared" si="218"/>
        <v>735.09392866866324</v>
      </c>
      <c r="AC2938" t="s">
        <v>2766</v>
      </c>
      <c r="AD2938" t="s">
        <v>3917</v>
      </c>
    </row>
    <row r="2939" spans="1:30" x14ac:dyDescent="0.25">
      <c r="A2939" t="s">
        <v>2759</v>
      </c>
      <c r="B2939" t="s">
        <v>2760</v>
      </c>
      <c r="C2939" t="s">
        <v>2761</v>
      </c>
      <c r="D2939" t="s">
        <v>4405</v>
      </c>
      <c r="E2939" t="s">
        <v>266</v>
      </c>
      <c r="F2939" t="s">
        <v>4400</v>
      </c>
      <c r="G2939" t="s">
        <v>4725</v>
      </c>
      <c r="H2939" t="s">
        <v>2728</v>
      </c>
      <c r="I2939">
        <v>1</v>
      </c>
      <c r="J2939">
        <v>5059855178353</v>
      </c>
      <c r="K2939" t="s">
        <v>3918</v>
      </c>
      <c r="L2939" t="str">
        <f t="shared" si="219"/>
        <v>RXTED0138031</v>
      </c>
      <c r="M2939" t="s">
        <v>2798</v>
      </c>
      <c r="N2939" t="str">
        <f t="shared" si="220"/>
        <v>BLK</v>
      </c>
      <c r="O2939" t="str">
        <f t="shared" si="221"/>
        <v>000</v>
      </c>
      <c r="P2939" t="s">
        <v>2764</v>
      </c>
      <c r="Q2939" t="s">
        <v>2764</v>
      </c>
      <c r="R2939" t="s">
        <v>2764</v>
      </c>
      <c r="S2939" t="s">
        <v>3918</v>
      </c>
      <c r="T2939" t="s">
        <v>4402</v>
      </c>
      <c r="U2939" t="s">
        <v>4402</v>
      </c>
      <c r="V2939" t="s">
        <v>4402</v>
      </c>
      <c r="W2939" t="s">
        <v>2764</v>
      </c>
      <c r="X2939" t="s">
        <v>2764</v>
      </c>
      <c r="Y2939" t="s">
        <v>2764</v>
      </c>
      <c r="Z2939" t="s">
        <v>2764</v>
      </c>
      <c r="AA2939">
        <v>322.62455758235774</v>
      </c>
      <c r="AB2939" s="6">
        <f t="shared" si="218"/>
        <v>322.62455758235774</v>
      </c>
      <c r="AC2939" t="s">
        <v>2766</v>
      </c>
      <c r="AD2939" t="s">
        <v>3919</v>
      </c>
    </row>
    <row r="2940" spans="1:30" x14ac:dyDescent="0.25">
      <c r="A2940" t="s">
        <v>2759</v>
      </c>
      <c r="B2940" t="s">
        <v>2760</v>
      </c>
      <c r="C2940" t="s">
        <v>2761</v>
      </c>
      <c r="D2940" t="s">
        <v>4405</v>
      </c>
      <c r="E2940" t="s">
        <v>266</v>
      </c>
      <c r="F2940" t="s">
        <v>4400</v>
      </c>
      <c r="G2940" t="s">
        <v>4725</v>
      </c>
      <c r="H2940" t="s">
        <v>2728</v>
      </c>
      <c r="I2940">
        <v>3</v>
      </c>
      <c r="J2940">
        <v>5059855178315</v>
      </c>
      <c r="K2940" t="s">
        <v>3920</v>
      </c>
      <c r="L2940" t="str">
        <f t="shared" si="219"/>
        <v>RXTED0138031</v>
      </c>
      <c r="M2940" t="s">
        <v>2847</v>
      </c>
      <c r="N2940" t="str">
        <f t="shared" si="220"/>
        <v>BLK</v>
      </c>
      <c r="O2940" t="str">
        <f t="shared" si="221"/>
        <v>002</v>
      </c>
      <c r="P2940" t="s">
        <v>2764</v>
      </c>
      <c r="Q2940" t="s">
        <v>2764</v>
      </c>
      <c r="R2940" t="s">
        <v>2764</v>
      </c>
      <c r="S2940" t="s">
        <v>3920</v>
      </c>
      <c r="T2940" t="s">
        <v>4402</v>
      </c>
      <c r="U2940" t="s">
        <v>4402</v>
      </c>
      <c r="V2940" t="s">
        <v>4402</v>
      </c>
      <c r="W2940" t="s">
        <v>2764</v>
      </c>
      <c r="X2940" t="s">
        <v>2764</v>
      </c>
      <c r="Y2940" t="s">
        <v>2764</v>
      </c>
      <c r="Z2940" t="s">
        <v>2764</v>
      </c>
      <c r="AA2940">
        <v>322.62455758235774</v>
      </c>
      <c r="AB2940" s="6">
        <f t="shared" si="218"/>
        <v>967.87367274707321</v>
      </c>
      <c r="AC2940" t="s">
        <v>2766</v>
      </c>
      <c r="AD2940" t="s">
        <v>3919</v>
      </c>
    </row>
    <row r="2941" spans="1:30" x14ac:dyDescent="0.25">
      <c r="A2941" t="s">
        <v>2759</v>
      </c>
      <c r="B2941" t="s">
        <v>2760</v>
      </c>
      <c r="C2941" t="s">
        <v>2761</v>
      </c>
      <c r="D2941" t="s">
        <v>4405</v>
      </c>
      <c r="E2941" t="s">
        <v>266</v>
      </c>
      <c r="F2941" t="s">
        <v>4400</v>
      </c>
      <c r="G2941" t="s">
        <v>4725</v>
      </c>
      <c r="H2941" t="s">
        <v>2728</v>
      </c>
      <c r="I2941">
        <v>3</v>
      </c>
      <c r="J2941">
        <v>5059855178278</v>
      </c>
      <c r="K2941" t="s">
        <v>3921</v>
      </c>
      <c r="L2941" t="str">
        <f t="shared" si="219"/>
        <v>RXTED0138031</v>
      </c>
      <c r="M2941" t="s">
        <v>2905</v>
      </c>
      <c r="N2941" t="str">
        <f t="shared" si="220"/>
        <v>BLK</v>
      </c>
      <c r="O2941" t="str">
        <f t="shared" si="221"/>
        <v>004</v>
      </c>
      <c r="P2941" t="s">
        <v>2764</v>
      </c>
      <c r="Q2941" t="s">
        <v>2764</v>
      </c>
      <c r="R2941" t="s">
        <v>2764</v>
      </c>
      <c r="S2941" t="s">
        <v>3921</v>
      </c>
      <c r="T2941" t="s">
        <v>4402</v>
      </c>
      <c r="U2941" t="s">
        <v>4402</v>
      </c>
      <c r="V2941" t="s">
        <v>4402</v>
      </c>
      <c r="W2941" t="s">
        <v>2764</v>
      </c>
      <c r="X2941" t="s">
        <v>2764</v>
      </c>
      <c r="Y2941" t="s">
        <v>2764</v>
      </c>
      <c r="Z2941" t="s">
        <v>2764</v>
      </c>
      <c r="AA2941">
        <v>322.62455758235774</v>
      </c>
      <c r="AB2941" s="6">
        <f t="shared" si="218"/>
        <v>967.87367274707321</v>
      </c>
      <c r="AC2941" t="s">
        <v>2766</v>
      </c>
      <c r="AD2941" t="s">
        <v>3919</v>
      </c>
    </row>
    <row r="2942" spans="1:30" x14ac:dyDescent="0.25">
      <c r="A2942" t="s">
        <v>2759</v>
      </c>
      <c r="B2942" t="s">
        <v>2760</v>
      </c>
      <c r="C2942" t="s">
        <v>2761</v>
      </c>
      <c r="D2942" t="s">
        <v>4405</v>
      </c>
      <c r="E2942" t="s">
        <v>266</v>
      </c>
      <c r="F2942" t="s">
        <v>4400</v>
      </c>
      <c r="G2942" t="s">
        <v>4725</v>
      </c>
      <c r="H2942" t="s">
        <v>2728</v>
      </c>
      <c r="I2942">
        <v>3</v>
      </c>
      <c r="J2942">
        <v>5059855178254</v>
      </c>
      <c r="K2942" t="s">
        <v>3922</v>
      </c>
      <c r="L2942" t="str">
        <f t="shared" si="219"/>
        <v>RXTED0138031</v>
      </c>
      <c r="M2942" t="s">
        <v>2804</v>
      </c>
      <c r="N2942" t="str">
        <f t="shared" si="220"/>
        <v>BLK</v>
      </c>
      <c r="O2942" t="str">
        <f t="shared" si="221"/>
        <v>005</v>
      </c>
      <c r="P2942" t="s">
        <v>2764</v>
      </c>
      <c r="Q2942" t="s">
        <v>2764</v>
      </c>
      <c r="R2942" t="s">
        <v>2764</v>
      </c>
      <c r="S2942" t="s">
        <v>3922</v>
      </c>
      <c r="T2942" t="s">
        <v>4402</v>
      </c>
      <c r="U2942" t="s">
        <v>4402</v>
      </c>
      <c r="V2942" t="s">
        <v>4402</v>
      </c>
      <c r="W2942" t="s">
        <v>2764</v>
      </c>
      <c r="X2942" t="s">
        <v>2764</v>
      </c>
      <c r="Y2942" t="s">
        <v>2764</v>
      </c>
      <c r="Z2942" t="s">
        <v>2764</v>
      </c>
      <c r="AA2942">
        <v>322.62455758235774</v>
      </c>
      <c r="AB2942" s="6">
        <f t="shared" si="218"/>
        <v>967.87367274707321</v>
      </c>
      <c r="AC2942" t="s">
        <v>2766</v>
      </c>
      <c r="AD2942" t="s">
        <v>3919</v>
      </c>
    </row>
    <row r="2943" spans="1:30" x14ac:dyDescent="0.25">
      <c r="A2943" t="s">
        <v>2759</v>
      </c>
      <c r="B2943" t="s">
        <v>2760</v>
      </c>
      <c r="C2943" t="s">
        <v>2761</v>
      </c>
      <c r="D2943" t="s">
        <v>4405</v>
      </c>
      <c r="E2943" t="s">
        <v>266</v>
      </c>
      <c r="F2943" t="s">
        <v>4400</v>
      </c>
      <c r="G2943" t="s">
        <v>4468</v>
      </c>
      <c r="H2943" t="s">
        <v>2728</v>
      </c>
      <c r="I2943">
        <v>1</v>
      </c>
      <c r="J2943">
        <v>5059855184903</v>
      </c>
      <c r="K2943" t="s">
        <v>3923</v>
      </c>
      <c r="L2943" t="str">
        <f t="shared" si="219"/>
        <v>RXTED0138033</v>
      </c>
      <c r="M2943" t="s">
        <v>1781</v>
      </c>
      <c r="N2943" t="str">
        <f t="shared" si="220"/>
        <v>DVY</v>
      </c>
      <c r="O2943" t="str">
        <f t="shared" si="221"/>
        <v>005</v>
      </c>
      <c r="P2943" t="s">
        <v>2764</v>
      </c>
      <c r="Q2943" t="s">
        <v>2764</v>
      </c>
      <c r="R2943" t="s">
        <v>2764</v>
      </c>
      <c r="S2943" t="s">
        <v>3923</v>
      </c>
      <c r="T2943" t="s">
        <v>4402</v>
      </c>
      <c r="U2943" t="s">
        <v>4402</v>
      </c>
      <c r="V2943" t="s">
        <v>4402</v>
      </c>
      <c r="W2943" t="s">
        <v>2764</v>
      </c>
      <c r="X2943" t="s">
        <v>2764</v>
      </c>
      <c r="Y2943" t="s">
        <v>2764</v>
      </c>
      <c r="Z2943" t="s">
        <v>2764</v>
      </c>
      <c r="AA2943">
        <v>236.86359923768038</v>
      </c>
      <c r="AB2943" s="6">
        <f t="shared" si="218"/>
        <v>236.86359923768038</v>
      </c>
      <c r="AC2943" t="s">
        <v>2766</v>
      </c>
      <c r="AD2943" t="s">
        <v>3924</v>
      </c>
    </row>
    <row r="2944" spans="1:30" x14ac:dyDescent="0.25">
      <c r="A2944" t="s">
        <v>2759</v>
      </c>
      <c r="B2944" t="s">
        <v>2760</v>
      </c>
      <c r="C2944" t="s">
        <v>2761</v>
      </c>
      <c r="D2944" t="s">
        <v>4405</v>
      </c>
      <c r="E2944" t="s">
        <v>266</v>
      </c>
      <c r="F2944" t="s">
        <v>4400</v>
      </c>
      <c r="G2944" t="s">
        <v>4420</v>
      </c>
      <c r="H2944" t="s">
        <v>2728</v>
      </c>
      <c r="I2944">
        <v>2</v>
      </c>
      <c r="J2944">
        <v>5059855249633</v>
      </c>
      <c r="K2944" t="s">
        <v>3925</v>
      </c>
      <c r="L2944" t="str">
        <f t="shared" si="219"/>
        <v>RXTED0138041</v>
      </c>
      <c r="M2944" t="s">
        <v>1827</v>
      </c>
      <c r="N2944" t="str">
        <f t="shared" si="220"/>
        <v>LIL</v>
      </c>
      <c r="O2944" t="str">
        <f t="shared" si="221"/>
        <v>000</v>
      </c>
      <c r="P2944" t="s">
        <v>2764</v>
      </c>
      <c r="Q2944" t="s">
        <v>2764</v>
      </c>
      <c r="R2944" t="s">
        <v>2764</v>
      </c>
      <c r="S2944" t="s">
        <v>3925</v>
      </c>
      <c r="T2944" t="s">
        <v>4402</v>
      </c>
      <c r="U2944" t="s">
        <v>4402</v>
      </c>
      <c r="V2944" t="s">
        <v>4402</v>
      </c>
      <c r="W2944" t="s">
        <v>2764</v>
      </c>
      <c r="X2944" t="s">
        <v>2764</v>
      </c>
      <c r="Y2944" t="s">
        <v>2764</v>
      </c>
      <c r="Z2944" t="s">
        <v>2764</v>
      </c>
      <c r="AA2944">
        <v>279.06343588347397</v>
      </c>
      <c r="AB2944" s="6">
        <f t="shared" si="218"/>
        <v>558.12687176694794</v>
      </c>
      <c r="AC2944" t="s">
        <v>2766</v>
      </c>
      <c r="AD2944" t="s">
        <v>3926</v>
      </c>
    </row>
    <row r="2945" spans="1:30" x14ac:dyDescent="0.25">
      <c r="A2945" t="s">
        <v>2759</v>
      </c>
      <c r="B2945" t="s">
        <v>2760</v>
      </c>
      <c r="C2945" t="s">
        <v>2761</v>
      </c>
      <c r="D2945" t="s">
        <v>4405</v>
      </c>
      <c r="E2945" t="s">
        <v>266</v>
      </c>
      <c r="F2945" t="s">
        <v>4400</v>
      </c>
      <c r="G2945" t="s">
        <v>4420</v>
      </c>
      <c r="H2945" t="s">
        <v>2728</v>
      </c>
      <c r="I2945">
        <v>12</v>
      </c>
      <c r="J2945">
        <v>5059855249619</v>
      </c>
      <c r="K2945" t="s">
        <v>3927</v>
      </c>
      <c r="L2945" t="str">
        <f t="shared" si="219"/>
        <v>RXTED0138041</v>
      </c>
      <c r="M2945" t="s">
        <v>1828</v>
      </c>
      <c r="N2945" t="str">
        <f t="shared" si="220"/>
        <v>LIL</v>
      </c>
      <c r="O2945" t="str">
        <f t="shared" si="221"/>
        <v>001</v>
      </c>
      <c r="P2945" t="s">
        <v>2764</v>
      </c>
      <c r="Q2945" t="s">
        <v>2764</v>
      </c>
      <c r="R2945" t="s">
        <v>2764</v>
      </c>
      <c r="S2945" t="s">
        <v>3927</v>
      </c>
      <c r="T2945" t="s">
        <v>4402</v>
      </c>
      <c r="U2945" t="s">
        <v>4402</v>
      </c>
      <c r="V2945" t="s">
        <v>4402</v>
      </c>
      <c r="W2945" t="s">
        <v>2764</v>
      </c>
      <c r="X2945" t="s">
        <v>2764</v>
      </c>
      <c r="Y2945" t="s">
        <v>2764</v>
      </c>
      <c r="Z2945" t="s">
        <v>2764</v>
      </c>
      <c r="AA2945">
        <v>279.06343588347397</v>
      </c>
      <c r="AB2945" s="6">
        <f t="shared" si="218"/>
        <v>3348.7612306016877</v>
      </c>
      <c r="AC2945" t="s">
        <v>2766</v>
      </c>
      <c r="AD2945" t="s">
        <v>3926</v>
      </c>
    </row>
    <row r="2946" spans="1:30" x14ac:dyDescent="0.25">
      <c r="A2946" t="s">
        <v>2759</v>
      </c>
      <c r="B2946" t="s">
        <v>2760</v>
      </c>
      <c r="C2946" t="s">
        <v>2761</v>
      </c>
      <c r="D2946" t="s">
        <v>4405</v>
      </c>
      <c r="E2946" t="s">
        <v>266</v>
      </c>
      <c r="F2946" t="s">
        <v>4400</v>
      </c>
      <c r="G2946" t="s">
        <v>4420</v>
      </c>
      <c r="H2946" t="s">
        <v>2728</v>
      </c>
      <c r="I2946">
        <v>10</v>
      </c>
      <c r="J2946">
        <v>5059855249596</v>
      </c>
      <c r="K2946" t="s">
        <v>3928</v>
      </c>
      <c r="L2946" t="str">
        <f t="shared" si="219"/>
        <v>RXTED0138041</v>
      </c>
      <c r="M2946" t="s">
        <v>1782</v>
      </c>
      <c r="N2946" t="str">
        <f t="shared" si="220"/>
        <v>LIL</v>
      </c>
      <c r="O2946" t="str">
        <f t="shared" si="221"/>
        <v>002</v>
      </c>
      <c r="P2946" t="s">
        <v>2764</v>
      </c>
      <c r="Q2946" t="s">
        <v>2764</v>
      </c>
      <c r="R2946" t="s">
        <v>2764</v>
      </c>
      <c r="S2946" t="s">
        <v>3928</v>
      </c>
      <c r="T2946" t="s">
        <v>4402</v>
      </c>
      <c r="U2946" t="s">
        <v>4402</v>
      </c>
      <c r="V2946" t="s">
        <v>4402</v>
      </c>
      <c r="W2946" t="s">
        <v>2764</v>
      </c>
      <c r="X2946" t="s">
        <v>2764</v>
      </c>
      <c r="Y2946" t="s">
        <v>2764</v>
      </c>
      <c r="Z2946" t="s">
        <v>2764</v>
      </c>
      <c r="AA2946">
        <v>279.06343588347397</v>
      </c>
      <c r="AB2946" s="6">
        <f t="shared" ref="AB2946:AB3009" si="222">AA2946*I2946</f>
        <v>2790.6343588347399</v>
      </c>
      <c r="AC2946" t="s">
        <v>2766</v>
      </c>
      <c r="AD2946" t="s">
        <v>3926</v>
      </c>
    </row>
    <row r="2947" spans="1:30" x14ac:dyDescent="0.25">
      <c r="A2947" t="s">
        <v>2759</v>
      </c>
      <c r="B2947" t="s">
        <v>2760</v>
      </c>
      <c r="C2947" t="s">
        <v>2761</v>
      </c>
      <c r="D2947" t="s">
        <v>4405</v>
      </c>
      <c r="E2947" t="s">
        <v>266</v>
      </c>
      <c r="F2947" t="s">
        <v>4400</v>
      </c>
      <c r="G2947" t="s">
        <v>4420</v>
      </c>
      <c r="H2947" t="s">
        <v>2728</v>
      </c>
      <c r="I2947">
        <v>10</v>
      </c>
      <c r="J2947">
        <v>5059855249572</v>
      </c>
      <c r="K2947" t="s">
        <v>3929</v>
      </c>
      <c r="L2947" t="str">
        <f t="shared" ref="L2947:L3010" si="223">LEFT(K2947,12)</f>
        <v>RXTED0138041</v>
      </c>
      <c r="M2947" t="s">
        <v>1829</v>
      </c>
      <c r="N2947" t="str">
        <f t="shared" ref="N2947:N3010" si="224">LEFT(M2947,3)</f>
        <v>LIL</v>
      </c>
      <c r="O2947" t="str">
        <f t="shared" ref="O2947:O3010" si="225">RIGHT(M2947,3)</f>
        <v>003</v>
      </c>
      <c r="P2947" t="s">
        <v>2764</v>
      </c>
      <c r="Q2947" t="s">
        <v>2764</v>
      </c>
      <c r="R2947" t="s">
        <v>2764</v>
      </c>
      <c r="S2947" t="s">
        <v>3929</v>
      </c>
      <c r="T2947" t="s">
        <v>4402</v>
      </c>
      <c r="U2947" t="s">
        <v>4402</v>
      </c>
      <c r="V2947" t="s">
        <v>4402</v>
      </c>
      <c r="W2947" t="s">
        <v>2764</v>
      </c>
      <c r="X2947" t="s">
        <v>2764</v>
      </c>
      <c r="Y2947" t="s">
        <v>2764</v>
      </c>
      <c r="Z2947" t="s">
        <v>2764</v>
      </c>
      <c r="AA2947">
        <v>279.06343588347397</v>
      </c>
      <c r="AB2947" s="6">
        <f t="shared" si="222"/>
        <v>2790.6343588347399</v>
      </c>
      <c r="AC2947" t="s">
        <v>2766</v>
      </c>
      <c r="AD2947" t="s">
        <v>3926</v>
      </c>
    </row>
    <row r="2948" spans="1:30" x14ac:dyDescent="0.25">
      <c r="A2948" t="s">
        <v>2759</v>
      </c>
      <c r="B2948" t="s">
        <v>2760</v>
      </c>
      <c r="C2948" t="s">
        <v>2761</v>
      </c>
      <c r="D2948" t="s">
        <v>4405</v>
      </c>
      <c r="E2948" t="s">
        <v>266</v>
      </c>
      <c r="F2948" t="s">
        <v>4400</v>
      </c>
      <c r="G2948" t="s">
        <v>4420</v>
      </c>
      <c r="H2948" t="s">
        <v>2728</v>
      </c>
      <c r="I2948">
        <v>10</v>
      </c>
      <c r="J2948">
        <v>5059855249558</v>
      </c>
      <c r="K2948" t="s">
        <v>3930</v>
      </c>
      <c r="L2948" t="str">
        <f t="shared" si="223"/>
        <v>RXTED0138041</v>
      </c>
      <c r="M2948" t="s">
        <v>1783</v>
      </c>
      <c r="N2948" t="str">
        <f t="shared" si="224"/>
        <v>LIL</v>
      </c>
      <c r="O2948" t="str">
        <f t="shared" si="225"/>
        <v>004</v>
      </c>
      <c r="P2948" t="s">
        <v>2764</v>
      </c>
      <c r="Q2948" t="s">
        <v>2764</v>
      </c>
      <c r="R2948" t="s">
        <v>2764</v>
      </c>
      <c r="S2948" t="s">
        <v>3930</v>
      </c>
      <c r="T2948" t="s">
        <v>4402</v>
      </c>
      <c r="U2948" t="s">
        <v>4402</v>
      </c>
      <c r="V2948" t="s">
        <v>4402</v>
      </c>
      <c r="W2948" t="s">
        <v>2764</v>
      </c>
      <c r="X2948" t="s">
        <v>2764</v>
      </c>
      <c r="Y2948" t="s">
        <v>2764</v>
      </c>
      <c r="Z2948" t="s">
        <v>2764</v>
      </c>
      <c r="AA2948">
        <v>279.06343588347397</v>
      </c>
      <c r="AB2948" s="6">
        <f t="shared" si="222"/>
        <v>2790.6343588347399</v>
      </c>
      <c r="AC2948" t="s">
        <v>2766</v>
      </c>
      <c r="AD2948" t="s">
        <v>3926</v>
      </c>
    </row>
    <row r="2949" spans="1:30" x14ac:dyDescent="0.25">
      <c r="A2949" t="s">
        <v>2759</v>
      </c>
      <c r="B2949" t="s">
        <v>2760</v>
      </c>
      <c r="C2949" t="s">
        <v>2761</v>
      </c>
      <c r="D2949" t="s">
        <v>4405</v>
      </c>
      <c r="E2949" t="s">
        <v>266</v>
      </c>
      <c r="F2949" t="s">
        <v>4400</v>
      </c>
      <c r="G2949" t="s">
        <v>4420</v>
      </c>
      <c r="H2949" t="s">
        <v>2728</v>
      </c>
      <c r="I2949">
        <v>7</v>
      </c>
      <c r="J2949">
        <v>5059855249534</v>
      </c>
      <c r="K2949" t="s">
        <v>3931</v>
      </c>
      <c r="L2949" t="str">
        <f t="shared" si="223"/>
        <v>RXTED0138041</v>
      </c>
      <c r="M2949" t="s">
        <v>1766</v>
      </c>
      <c r="N2949" t="str">
        <f t="shared" si="224"/>
        <v>LIL</v>
      </c>
      <c r="O2949" t="str">
        <f t="shared" si="225"/>
        <v>005</v>
      </c>
      <c r="P2949" t="s">
        <v>2764</v>
      </c>
      <c r="Q2949" t="s">
        <v>2764</v>
      </c>
      <c r="R2949" t="s">
        <v>2764</v>
      </c>
      <c r="S2949" t="s">
        <v>3931</v>
      </c>
      <c r="T2949" t="s">
        <v>4402</v>
      </c>
      <c r="U2949" t="s">
        <v>4402</v>
      </c>
      <c r="V2949" t="s">
        <v>4402</v>
      </c>
      <c r="W2949" t="s">
        <v>2764</v>
      </c>
      <c r="X2949" t="s">
        <v>2764</v>
      </c>
      <c r="Y2949" t="s">
        <v>2764</v>
      </c>
      <c r="Z2949" t="s">
        <v>2764</v>
      </c>
      <c r="AA2949">
        <v>279.06343588347397</v>
      </c>
      <c r="AB2949" s="6">
        <f t="shared" si="222"/>
        <v>1953.4440511843177</v>
      </c>
      <c r="AC2949" t="s">
        <v>2766</v>
      </c>
      <c r="AD2949" t="s">
        <v>3926</v>
      </c>
    </row>
    <row r="2950" spans="1:30" x14ac:dyDescent="0.25">
      <c r="A2950" t="s">
        <v>2759</v>
      </c>
      <c r="B2950" t="s">
        <v>2760</v>
      </c>
      <c r="C2950" t="s">
        <v>2761</v>
      </c>
      <c r="D2950" t="s">
        <v>4405</v>
      </c>
      <c r="E2950" t="s">
        <v>266</v>
      </c>
      <c r="F2950" t="s">
        <v>4400</v>
      </c>
      <c r="G2950" t="s">
        <v>4420</v>
      </c>
      <c r="H2950" t="s">
        <v>2728</v>
      </c>
      <c r="I2950">
        <v>1</v>
      </c>
      <c r="J2950">
        <v>5059855249510</v>
      </c>
      <c r="K2950" t="s">
        <v>3932</v>
      </c>
      <c r="L2950" t="str">
        <f t="shared" si="223"/>
        <v>RXTED0138041</v>
      </c>
      <c r="M2950" t="s">
        <v>1830</v>
      </c>
      <c r="N2950" t="str">
        <f t="shared" si="224"/>
        <v>LIL</v>
      </c>
      <c r="O2950" t="str">
        <f t="shared" si="225"/>
        <v>006</v>
      </c>
      <c r="P2950" t="s">
        <v>2764</v>
      </c>
      <c r="Q2950" t="s">
        <v>2764</v>
      </c>
      <c r="R2950" t="s">
        <v>2764</v>
      </c>
      <c r="S2950" t="s">
        <v>3932</v>
      </c>
      <c r="T2950" t="s">
        <v>4402</v>
      </c>
      <c r="U2950" t="s">
        <v>4402</v>
      </c>
      <c r="V2950" t="s">
        <v>4402</v>
      </c>
      <c r="W2950" t="s">
        <v>2764</v>
      </c>
      <c r="X2950" t="s">
        <v>2764</v>
      </c>
      <c r="Y2950" t="s">
        <v>2764</v>
      </c>
      <c r="Z2950" t="s">
        <v>2764</v>
      </c>
      <c r="AA2950">
        <v>279.06343588347397</v>
      </c>
      <c r="AB2950" s="6">
        <f t="shared" si="222"/>
        <v>279.06343588347397</v>
      </c>
      <c r="AC2950" t="s">
        <v>2766</v>
      </c>
      <c r="AD2950" t="s">
        <v>3926</v>
      </c>
    </row>
    <row r="2951" spans="1:30" x14ac:dyDescent="0.25">
      <c r="A2951" t="s">
        <v>2759</v>
      </c>
      <c r="B2951" t="s">
        <v>2760</v>
      </c>
      <c r="C2951" t="s">
        <v>2761</v>
      </c>
      <c r="D2951" t="s">
        <v>4405</v>
      </c>
      <c r="E2951" t="s">
        <v>266</v>
      </c>
      <c r="F2951" t="s">
        <v>4400</v>
      </c>
      <c r="G2951" t="s">
        <v>4507</v>
      </c>
      <c r="H2951" t="s">
        <v>2728</v>
      </c>
      <c r="I2951">
        <v>1</v>
      </c>
      <c r="J2951">
        <v>5059855407217</v>
      </c>
      <c r="K2951" t="s">
        <v>3933</v>
      </c>
      <c r="L2951" t="str">
        <f t="shared" si="223"/>
        <v>RXTED0138048</v>
      </c>
      <c r="M2951" t="s">
        <v>403</v>
      </c>
      <c r="N2951" t="str">
        <f t="shared" si="224"/>
        <v>NAT</v>
      </c>
      <c r="O2951" t="str">
        <f t="shared" si="225"/>
        <v>004</v>
      </c>
      <c r="P2951" t="s">
        <v>2764</v>
      </c>
      <c r="Q2951" t="s">
        <v>2764</v>
      </c>
      <c r="R2951" t="s">
        <v>2764</v>
      </c>
      <c r="S2951" t="s">
        <v>3933</v>
      </c>
      <c r="T2951" t="s">
        <v>4402</v>
      </c>
      <c r="U2951" t="s">
        <v>4402</v>
      </c>
      <c r="V2951" t="s">
        <v>4402</v>
      </c>
      <c r="W2951" t="s">
        <v>2764</v>
      </c>
      <c r="X2951" t="s">
        <v>2764</v>
      </c>
      <c r="Y2951" t="s">
        <v>2764</v>
      </c>
      <c r="Z2951" t="s">
        <v>2764</v>
      </c>
      <c r="AA2951">
        <v>157.90906615845358</v>
      </c>
      <c r="AB2951" s="6">
        <f t="shared" si="222"/>
        <v>157.90906615845358</v>
      </c>
      <c r="AC2951" t="s">
        <v>2766</v>
      </c>
      <c r="AD2951" t="s">
        <v>3934</v>
      </c>
    </row>
    <row r="2952" spans="1:30" x14ac:dyDescent="0.25">
      <c r="A2952" t="s">
        <v>2759</v>
      </c>
      <c r="B2952" t="s">
        <v>2760</v>
      </c>
      <c r="C2952" t="s">
        <v>2761</v>
      </c>
      <c r="D2952" t="s">
        <v>4405</v>
      </c>
      <c r="E2952" t="s">
        <v>266</v>
      </c>
      <c r="F2952" t="s">
        <v>4400</v>
      </c>
      <c r="G2952" t="s">
        <v>4507</v>
      </c>
      <c r="H2952" t="s">
        <v>2728</v>
      </c>
      <c r="I2952">
        <v>1</v>
      </c>
      <c r="J2952">
        <v>5059855407200</v>
      </c>
      <c r="K2952" t="s">
        <v>3935</v>
      </c>
      <c r="L2952" t="str">
        <f t="shared" si="223"/>
        <v>RXTED0138048</v>
      </c>
      <c r="M2952" t="s">
        <v>405</v>
      </c>
      <c r="N2952" t="str">
        <f t="shared" si="224"/>
        <v>NAT</v>
      </c>
      <c r="O2952" t="str">
        <f t="shared" si="225"/>
        <v>005</v>
      </c>
      <c r="P2952" t="s">
        <v>2764</v>
      </c>
      <c r="Q2952" t="s">
        <v>2764</v>
      </c>
      <c r="R2952" t="s">
        <v>2764</v>
      </c>
      <c r="S2952" t="s">
        <v>3935</v>
      </c>
      <c r="T2952" t="s">
        <v>4402</v>
      </c>
      <c r="U2952" t="s">
        <v>4402</v>
      </c>
      <c r="V2952" t="s">
        <v>4402</v>
      </c>
      <c r="W2952" t="s">
        <v>2764</v>
      </c>
      <c r="X2952" t="s">
        <v>2764</v>
      </c>
      <c r="Y2952" t="s">
        <v>2764</v>
      </c>
      <c r="Z2952" t="s">
        <v>2764</v>
      </c>
      <c r="AA2952">
        <v>157.90906615845358</v>
      </c>
      <c r="AB2952" s="6">
        <f t="shared" si="222"/>
        <v>157.90906615845358</v>
      </c>
      <c r="AC2952" t="s">
        <v>2766</v>
      </c>
      <c r="AD2952" t="s">
        <v>3934</v>
      </c>
    </row>
    <row r="2953" spans="1:30" x14ac:dyDescent="0.25">
      <c r="A2953" t="s">
        <v>2759</v>
      </c>
      <c r="B2953" t="s">
        <v>2760</v>
      </c>
      <c r="C2953" t="s">
        <v>2761</v>
      </c>
      <c r="D2953" t="s">
        <v>4405</v>
      </c>
      <c r="E2953" t="s">
        <v>266</v>
      </c>
      <c r="F2953" t="s">
        <v>4400</v>
      </c>
      <c r="G2953" t="s">
        <v>4420</v>
      </c>
      <c r="H2953" t="s">
        <v>2728</v>
      </c>
      <c r="I2953">
        <v>1</v>
      </c>
      <c r="J2953">
        <v>5059855402410</v>
      </c>
      <c r="K2953" t="s">
        <v>3936</v>
      </c>
      <c r="L2953" t="str">
        <f t="shared" si="223"/>
        <v>RXTED0138061</v>
      </c>
      <c r="M2953" t="s">
        <v>735</v>
      </c>
      <c r="N2953" t="str">
        <f t="shared" si="224"/>
        <v>IVO</v>
      </c>
      <c r="O2953" t="str">
        <f t="shared" si="225"/>
        <v>005</v>
      </c>
      <c r="P2953" t="s">
        <v>2764</v>
      </c>
      <c r="Q2953" t="s">
        <v>2764</v>
      </c>
      <c r="R2953" t="s">
        <v>2764</v>
      </c>
      <c r="S2953" t="s">
        <v>3936</v>
      </c>
      <c r="T2953" t="s">
        <v>4402</v>
      </c>
      <c r="U2953" t="s">
        <v>4402</v>
      </c>
      <c r="V2953" t="s">
        <v>4402</v>
      </c>
      <c r="W2953" t="s">
        <v>2764</v>
      </c>
      <c r="X2953" t="s">
        <v>2764</v>
      </c>
      <c r="Y2953" t="s">
        <v>2764</v>
      </c>
      <c r="Z2953" t="s">
        <v>2764</v>
      </c>
      <c r="AA2953">
        <v>358.01796896270076</v>
      </c>
      <c r="AB2953" s="6">
        <f t="shared" si="222"/>
        <v>358.01796896270076</v>
      </c>
      <c r="AC2953" t="s">
        <v>2766</v>
      </c>
      <c r="AD2953" t="s">
        <v>3937</v>
      </c>
    </row>
    <row r="2954" spans="1:30" x14ac:dyDescent="0.25">
      <c r="A2954" t="s">
        <v>2759</v>
      </c>
      <c r="B2954" t="s">
        <v>2760</v>
      </c>
      <c r="C2954" t="s">
        <v>2761</v>
      </c>
      <c r="D2954" t="s">
        <v>4405</v>
      </c>
      <c r="E2954" t="s">
        <v>266</v>
      </c>
      <c r="F2954" t="s">
        <v>4400</v>
      </c>
      <c r="G2954" t="s">
        <v>4420</v>
      </c>
      <c r="H2954" t="s">
        <v>2728</v>
      </c>
      <c r="I2954">
        <v>7</v>
      </c>
      <c r="J2954">
        <v>5059855427079</v>
      </c>
      <c r="K2954" t="s">
        <v>3938</v>
      </c>
      <c r="L2954" t="str">
        <f t="shared" si="223"/>
        <v>RXTED0138062</v>
      </c>
      <c r="M2954" t="s">
        <v>1589</v>
      </c>
      <c r="N2954" t="str">
        <f t="shared" si="224"/>
        <v>LTY</v>
      </c>
      <c r="O2954" t="str">
        <f t="shared" si="225"/>
        <v>000</v>
      </c>
      <c r="P2954" t="s">
        <v>2764</v>
      </c>
      <c r="Q2954" t="s">
        <v>2764</v>
      </c>
      <c r="R2954" t="s">
        <v>2764</v>
      </c>
      <c r="S2954" t="s">
        <v>3938</v>
      </c>
      <c r="T2954" t="s">
        <v>4402</v>
      </c>
      <c r="U2954" t="s">
        <v>4402</v>
      </c>
      <c r="V2954" t="s">
        <v>4402</v>
      </c>
      <c r="W2954" t="s">
        <v>2764</v>
      </c>
      <c r="X2954" t="s">
        <v>2764</v>
      </c>
      <c r="Y2954" t="s">
        <v>2764</v>
      </c>
      <c r="Z2954" t="s">
        <v>2764</v>
      </c>
      <c r="AA2954">
        <v>279.06343588347397</v>
      </c>
      <c r="AB2954" s="6">
        <f t="shared" si="222"/>
        <v>1953.4440511843177</v>
      </c>
      <c r="AC2954" t="s">
        <v>2766</v>
      </c>
      <c r="AD2954" t="s">
        <v>3939</v>
      </c>
    </row>
    <row r="2955" spans="1:30" x14ac:dyDescent="0.25">
      <c r="A2955" t="s">
        <v>2759</v>
      </c>
      <c r="B2955" t="s">
        <v>2760</v>
      </c>
      <c r="C2955" t="s">
        <v>2761</v>
      </c>
      <c r="D2955" t="s">
        <v>4405</v>
      </c>
      <c r="E2955" t="s">
        <v>266</v>
      </c>
      <c r="F2955" t="s">
        <v>4400</v>
      </c>
      <c r="G2955" t="s">
        <v>4420</v>
      </c>
      <c r="H2955" t="s">
        <v>2728</v>
      </c>
      <c r="I2955">
        <v>3</v>
      </c>
      <c r="J2955">
        <v>5059855427055</v>
      </c>
      <c r="K2955" t="s">
        <v>3940</v>
      </c>
      <c r="L2955" t="str">
        <f t="shared" si="223"/>
        <v>RXTED0138062</v>
      </c>
      <c r="M2955" t="s">
        <v>1831</v>
      </c>
      <c r="N2955" t="str">
        <f t="shared" si="224"/>
        <v>LTY</v>
      </c>
      <c r="O2955" t="str">
        <f t="shared" si="225"/>
        <v>001</v>
      </c>
      <c r="P2955" t="s">
        <v>2764</v>
      </c>
      <c r="Q2955" t="s">
        <v>2764</v>
      </c>
      <c r="R2955" t="s">
        <v>2764</v>
      </c>
      <c r="S2955" t="s">
        <v>3940</v>
      </c>
      <c r="T2955" t="s">
        <v>4402</v>
      </c>
      <c r="U2955" t="s">
        <v>4402</v>
      </c>
      <c r="V2955" t="s">
        <v>4402</v>
      </c>
      <c r="W2955" t="s">
        <v>2764</v>
      </c>
      <c r="X2955" t="s">
        <v>2764</v>
      </c>
      <c r="Y2955" t="s">
        <v>2764</v>
      </c>
      <c r="Z2955" t="s">
        <v>2764</v>
      </c>
      <c r="AA2955">
        <v>279.06343588347397</v>
      </c>
      <c r="AB2955" s="6">
        <f t="shared" si="222"/>
        <v>837.19030765042191</v>
      </c>
      <c r="AC2955" t="s">
        <v>2766</v>
      </c>
      <c r="AD2955" t="s">
        <v>3939</v>
      </c>
    </row>
    <row r="2956" spans="1:30" x14ac:dyDescent="0.25">
      <c r="A2956" t="s">
        <v>2759</v>
      </c>
      <c r="B2956" t="s">
        <v>2760</v>
      </c>
      <c r="C2956" t="s">
        <v>2761</v>
      </c>
      <c r="D2956" t="s">
        <v>4405</v>
      </c>
      <c r="E2956" t="s">
        <v>266</v>
      </c>
      <c r="F2956" t="s">
        <v>4400</v>
      </c>
      <c r="G2956" t="s">
        <v>4420</v>
      </c>
      <c r="H2956" t="s">
        <v>2728</v>
      </c>
      <c r="I2956">
        <v>5</v>
      </c>
      <c r="J2956">
        <v>5059855427031</v>
      </c>
      <c r="K2956" t="s">
        <v>3941</v>
      </c>
      <c r="L2956" t="str">
        <f t="shared" si="223"/>
        <v>RXTED0138062</v>
      </c>
      <c r="M2956" t="s">
        <v>474</v>
      </c>
      <c r="N2956" t="str">
        <f t="shared" si="224"/>
        <v>LTY</v>
      </c>
      <c r="O2956" t="str">
        <f t="shared" si="225"/>
        <v>002</v>
      </c>
      <c r="P2956" t="s">
        <v>2764</v>
      </c>
      <c r="Q2956" t="s">
        <v>2764</v>
      </c>
      <c r="R2956" t="s">
        <v>2764</v>
      </c>
      <c r="S2956" t="s">
        <v>3941</v>
      </c>
      <c r="T2956" t="s">
        <v>4402</v>
      </c>
      <c r="U2956" t="s">
        <v>4402</v>
      </c>
      <c r="V2956" t="s">
        <v>4402</v>
      </c>
      <c r="W2956" t="s">
        <v>2764</v>
      </c>
      <c r="X2956" t="s">
        <v>2764</v>
      </c>
      <c r="Y2956" t="s">
        <v>2764</v>
      </c>
      <c r="Z2956" t="s">
        <v>2764</v>
      </c>
      <c r="AA2956">
        <v>279.06343588347397</v>
      </c>
      <c r="AB2956" s="6">
        <f t="shared" si="222"/>
        <v>1395.31717941737</v>
      </c>
      <c r="AC2956" t="s">
        <v>2766</v>
      </c>
      <c r="AD2956" t="s">
        <v>3939</v>
      </c>
    </row>
    <row r="2957" spans="1:30" x14ac:dyDescent="0.25">
      <c r="A2957" t="s">
        <v>2759</v>
      </c>
      <c r="B2957" t="s">
        <v>2760</v>
      </c>
      <c r="C2957" t="s">
        <v>2761</v>
      </c>
      <c r="D2957" t="s">
        <v>4405</v>
      </c>
      <c r="E2957" t="s">
        <v>266</v>
      </c>
      <c r="F2957" t="s">
        <v>4400</v>
      </c>
      <c r="G2957" t="s">
        <v>4420</v>
      </c>
      <c r="H2957" t="s">
        <v>2728</v>
      </c>
      <c r="I2957">
        <v>4</v>
      </c>
      <c r="J2957">
        <v>5059855427017</v>
      </c>
      <c r="K2957" t="s">
        <v>3942</v>
      </c>
      <c r="L2957" t="str">
        <f t="shared" si="223"/>
        <v>RXTED0138062</v>
      </c>
      <c r="M2957" t="s">
        <v>476</v>
      </c>
      <c r="N2957" t="str">
        <f t="shared" si="224"/>
        <v>LTY</v>
      </c>
      <c r="O2957" t="str">
        <f t="shared" si="225"/>
        <v>003</v>
      </c>
      <c r="P2957" t="s">
        <v>2764</v>
      </c>
      <c r="Q2957" t="s">
        <v>2764</v>
      </c>
      <c r="R2957" t="s">
        <v>2764</v>
      </c>
      <c r="S2957" t="s">
        <v>3942</v>
      </c>
      <c r="T2957" t="s">
        <v>4402</v>
      </c>
      <c r="U2957" t="s">
        <v>4402</v>
      </c>
      <c r="V2957" t="s">
        <v>4402</v>
      </c>
      <c r="W2957" t="s">
        <v>2764</v>
      </c>
      <c r="X2957" t="s">
        <v>2764</v>
      </c>
      <c r="Y2957" t="s">
        <v>2764</v>
      </c>
      <c r="Z2957" t="s">
        <v>2764</v>
      </c>
      <c r="AA2957">
        <v>279.06343588347397</v>
      </c>
      <c r="AB2957" s="6">
        <f t="shared" si="222"/>
        <v>1116.2537435338959</v>
      </c>
      <c r="AC2957" t="s">
        <v>2766</v>
      </c>
      <c r="AD2957" t="s">
        <v>3939</v>
      </c>
    </row>
    <row r="2958" spans="1:30" x14ac:dyDescent="0.25">
      <c r="A2958" t="s">
        <v>2759</v>
      </c>
      <c r="B2958" t="s">
        <v>2760</v>
      </c>
      <c r="C2958" t="s">
        <v>2761</v>
      </c>
      <c r="D2958" t="s">
        <v>4405</v>
      </c>
      <c r="E2958" t="s">
        <v>266</v>
      </c>
      <c r="F2958" t="s">
        <v>4400</v>
      </c>
      <c r="G2958" t="s">
        <v>4420</v>
      </c>
      <c r="H2958" t="s">
        <v>2728</v>
      </c>
      <c r="I2958">
        <v>4</v>
      </c>
      <c r="J2958">
        <v>5059855426997</v>
      </c>
      <c r="K2958" t="s">
        <v>3943</v>
      </c>
      <c r="L2958" t="str">
        <f t="shared" si="223"/>
        <v>RXTED0138062</v>
      </c>
      <c r="M2958" t="s">
        <v>478</v>
      </c>
      <c r="N2958" t="str">
        <f t="shared" si="224"/>
        <v>LTY</v>
      </c>
      <c r="O2958" t="str">
        <f t="shared" si="225"/>
        <v>004</v>
      </c>
      <c r="P2958" t="s">
        <v>2764</v>
      </c>
      <c r="Q2958" t="s">
        <v>2764</v>
      </c>
      <c r="R2958" t="s">
        <v>2764</v>
      </c>
      <c r="S2958" t="s">
        <v>3943</v>
      </c>
      <c r="T2958" t="s">
        <v>4402</v>
      </c>
      <c r="U2958" t="s">
        <v>4402</v>
      </c>
      <c r="V2958" t="s">
        <v>4402</v>
      </c>
      <c r="W2958" t="s">
        <v>2764</v>
      </c>
      <c r="X2958" t="s">
        <v>2764</v>
      </c>
      <c r="Y2958" t="s">
        <v>2764</v>
      </c>
      <c r="Z2958" t="s">
        <v>2764</v>
      </c>
      <c r="AA2958">
        <v>279.06343588347397</v>
      </c>
      <c r="AB2958" s="6">
        <f t="shared" si="222"/>
        <v>1116.2537435338959</v>
      </c>
      <c r="AC2958" t="s">
        <v>2766</v>
      </c>
      <c r="AD2958" t="s">
        <v>3939</v>
      </c>
    </row>
    <row r="2959" spans="1:30" x14ac:dyDescent="0.25">
      <c r="A2959" t="s">
        <v>2759</v>
      </c>
      <c r="B2959" t="s">
        <v>2760</v>
      </c>
      <c r="C2959" t="s">
        <v>2761</v>
      </c>
      <c r="D2959" t="s">
        <v>4405</v>
      </c>
      <c r="E2959" t="s">
        <v>266</v>
      </c>
      <c r="F2959" t="s">
        <v>4400</v>
      </c>
      <c r="G2959" t="s">
        <v>4420</v>
      </c>
      <c r="H2959" t="s">
        <v>2728</v>
      </c>
      <c r="I2959">
        <v>2</v>
      </c>
      <c r="J2959">
        <v>5059855426973</v>
      </c>
      <c r="K2959" t="s">
        <v>3944</v>
      </c>
      <c r="L2959" t="str">
        <f t="shared" si="223"/>
        <v>RXTED0138062</v>
      </c>
      <c r="M2959" t="s">
        <v>480</v>
      </c>
      <c r="N2959" t="str">
        <f t="shared" si="224"/>
        <v>LTY</v>
      </c>
      <c r="O2959" t="str">
        <f t="shared" si="225"/>
        <v>005</v>
      </c>
      <c r="P2959" t="s">
        <v>2764</v>
      </c>
      <c r="Q2959" t="s">
        <v>2764</v>
      </c>
      <c r="R2959" t="s">
        <v>2764</v>
      </c>
      <c r="S2959" t="s">
        <v>3944</v>
      </c>
      <c r="T2959" t="s">
        <v>4402</v>
      </c>
      <c r="U2959" t="s">
        <v>4402</v>
      </c>
      <c r="V2959" t="s">
        <v>4402</v>
      </c>
      <c r="W2959" t="s">
        <v>2764</v>
      </c>
      <c r="X2959" t="s">
        <v>2764</v>
      </c>
      <c r="Y2959" t="s">
        <v>2764</v>
      </c>
      <c r="Z2959" t="s">
        <v>2764</v>
      </c>
      <c r="AA2959">
        <v>279.06343588347397</v>
      </c>
      <c r="AB2959" s="6">
        <f t="shared" si="222"/>
        <v>558.12687176694794</v>
      </c>
      <c r="AC2959" t="s">
        <v>2766</v>
      </c>
      <c r="AD2959" t="s">
        <v>3939</v>
      </c>
    </row>
    <row r="2960" spans="1:30" x14ac:dyDescent="0.25">
      <c r="A2960" t="s">
        <v>2759</v>
      </c>
      <c r="B2960" t="s">
        <v>2760</v>
      </c>
      <c r="C2960" t="s">
        <v>2761</v>
      </c>
      <c r="D2960" t="s">
        <v>4399</v>
      </c>
      <c r="E2960" t="s">
        <v>265</v>
      </c>
      <c r="F2960" t="s">
        <v>4400</v>
      </c>
      <c r="G2960" t="s">
        <v>4507</v>
      </c>
      <c r="H2960" t="s">
        <v>2728</v>
      </c>
      <c r="I2960">
        <v>1</v>
      </c>
      <c r="J2960">
        <v>5059855352999</v>
      </c>
      <c r="K2960" t="s">
        <v>3945</v>
      </c>
      <c r="L2960" t="str">
        <f t="shared" si="223"/>
        <v>RXTED0138093</v>
      </c>
      <c r="M2960" t="s">
        <v>1832</v>
      </c>
      <c r="N2960" t="str">
        <f t="shared" si="224"/>
        <v>KUE</v>
      </c>
      <c r="O2960" t="str">
        <f t="shared" si="225"/>
        <v>006</v>
      </c>
      <c r="P2960" t="s">
        <v>2764</v>
      </c>
      <c r="Q2960" t="s">
        <v>2764</v>
      </c>
      <c r="R2960" t="s">
        <v>2764</v>
      </c>
      <c r="S2960" t="s">
        <v>3945</v>
      </c>
      <c r="T2960" t="s">
        <v>4402</v>
      </c>
      <c r="U2960" t="s">
        <v>4402</v>
      </c>
      <c r="V2960" t="s">
        <v>4402</v>
      </c>
      <c r="W2960" t="s">
        <v>2764</v>
      </c>
      <c r="X2960" t="s">
        <v>2764</v>
      </c>
      <c r="Y2960" t="s">
        <v>2764</v>
      </c>
      <c r="Z2960" t="s">
        <v>2764</v>
      </c>
      <c r="AA2960">
        <v>136.1285053090117</v>
      </c>
      <c r="AB2960" s="6">
        <f t="shared" si="222"/>
        <v>136.1285053090117</v>
      </c>
      <c r="AC2960" t="s">
        <v>2766</v>
      </c>
      <c r="AD2960">
        <v>0</v>
      </c>
    </row>
    <row r="2961" spans="1:30" x14ac:dyDescent="0.25">
      <c r="A2961" t="s">
        <v>2759</v>
      </c>
      <c r="B2961" t="s">
        <v>2760</v>
      </c>
      <c r="C2961" t="s">
        <v>2761</v>
      </c>
      <c r="D2961" t="s">
        <v>4405</v>
      </c>
      <c r="E2961" t="s">
        <v>266</v>
      </c>
      <c r="F2961" t="s">
        <v>4406</v>
      </c>
      <c r="G2961" t="s">
        <v>4477</v>
      </c>
      <c r="H2961" t="s">
        <v>2725</v>
      </c>
      <c r="I2961">
        <v>10</v>
      </c>
      <c r="J2961">
        <v>5059489907398</v>
      </c>
      <c r="K2961" t="s">
        <v>3946</v>
      </c>
      <c r="L2961" t="str">
        <f t="shared" si="223"/>
        <v>RXTED0138127</v>
      </c>
      <c r="M2961" t="s">
        <v>2891</v>
      </c>
      <c r="N2961" t="str">
        <f t="shared" si="224"/>
        <v>PPK</v>
      </c>
      <c r="O2961" t="str">
        <f t="shared" si="225"/>
        <v>OSO</v>
      </c>
      <c r="P2961" t="s">
        <v>2764</v>
      </c>
      <c r="Q2961" t="s">
        <v>2764</v>
      </c>
      <c r="R2961" t="s">
        <v>2764</v>
      </c>
      <c r="S2961" t="s">
        <v>3946</v>
      </c>
      <c r="T2961" t="s">
        <v>4402</v>
      </c>
      <c r="U2961" t="s">
        <v>4402</v>
      </c>
      <c r="V2961" t="s">
        <v>4402</v>
      </c>
      <c r="W2961" t="s">
        <v>2764</v>
      </c>
      <c r="X2961" t="s">
        <v>2764</v>
      </c>
      <c r="Y2961" t="s">
        <v>2764</v>
      </c>
      <c r="Z2961" t="s">
        <v>2764</v>
      </c>
      <c r="AA2961">
        <v>114.34794445956983</v>
      </c>
      <c r="AB2961" s="6">
        <f t="shared" si="222"/>
        <v>1143.4794445956984</v>
      </c>
      <c r="AC2961" t="s">
        <v>2766</v>
      </c>
      <c r="AD2961">
        <v>0</v>
      </c>
    </row>
    <row r="2962" spans="1:30" x14ac:dyDescent="0.25">
      <c r="A2962" t="s">
        <v>2759</v>
      </c>
      <c r="B2962" t="s">
        <v>2760</v>
      </c>
      <c r="C2962" t="s">
        <v>2761</v>
      </c>
      <c r="D2962" t="s">
        <v>4405</v>
      </c>
      <c r="E2962" t="s">
        <v>266</v>
      </c>
      <c r="F2962" t="s">
        <v>4489</v>
      </c>
      <c r="G2962" t="s">
        <v>4489</v>
      </c>
      <c r="H2962" t="s">
        <v>2727</v>
      </c>
      <c r="I2962">
        <v>4</v>
      </c>
      <c r="J2962">
        <v>5059855312948</v>
      </c>
      <c r="K2962" t="s">
        <v>3947</v>
      </c>
      <c r="L2962" t="str">
        <f t="shared" si="223"/>
        <v>RXTED0138157</v>
      </c>
      <c r="M2962" t="s">
        <v>1833</v>
      </c>
      <c r="N2962" t="str">
        <f t="shared" si="224"/>
        <v>SIL</v>
      </c>
      <c r="O2962" t="str">
        <f t="shared" si="225"/>
        <v>036</v>
      </c>
      <c r="P2962" t="s">
        <v>2764</v>
      </c>
      <c r="Q2962" t="s">
        <v>2764</v>
      </c>
      <c r="R2962" t="s">
        <v>2764</v>
      </c>
      <c r="S2962" t="s">
        <v>3947</v>
      </c>
      <c r="T2962" t="s">
        <v>4402</v>
      </c>
      <c r="U2962" t="s">
        <v>4402</v>
      </c>
      <c r="V2962" t="s">
        <v>4402</v>
      </c>
      <c r="W2962" t="s">
        <v>2764</v>
      </c>
      <c r="X2962" t="s">
        <v>2764</v>
      </c>
      <c r="Y2962" t="s">
        <v>2764</v>
      </c>
      <c r="Z2962" t="s">
        <v>2764</v>
      </c>
      <c r="AA2962">
        <v>236.86359923768038</v>
      </c>
      <c r="AB2962" s="6">
        <f t="shared" si="222"/>
        <v>947.4543969507215</v>
      </c>
      <c r="AC2962" t="s">
        <v>2766</v>
      </c>
      <c r="AD2962" t="s">
        <v>3948</v>
      </c>
    </row>
    <row r="2963" spans="1:30" x14ac:dyDescent="0.25">
      <c r="A2963" t="s">
        <v>2759</v>
      </c>
      <c r="B2963" t="s">
        <v>2760</v>
      </c>
      <c r="C2963" t="s">
        <v>2761</v>
      </c>
      <c r="D2963" t="s">
        <v>4405</v>
      </c>
      <c r="E2963" t="s">
        <v>266</v>
      </c>
      <c r="F2963" t="s">
        <v>4400</v>
      </c>
      <c r="G2963" t="s">
        <v>4445</v>
      </c>
      <c r="H2963" t="s">
        <v>2728</v>
      </c>
      <c r="I2963">
        <v>1</v>
      </c>
      <c r="J2963">
        <v>5059855391905</v>
      </c>
      <c r="K2963" t="s">
        <v>3949</v>
      </c>
      <c r="L2963" t="str">
        <f t="shared" si="223"/>
        <v>RXTED0138160</v>
      </c>
      <c r="M2963" t="s">
        <v>2798</v>
      </c>
      <c r="N2963" t="str">
        <f t="shared" si="224"/>
        <v>BLK</v>
      </c>
      <c r="O2963" t="str">
        <f t="shared" si="225"/>
        <v>000</v>
      </c>
      <c r="P2963" t="s">
        <v>2764</v>
      </c>
      <c r="Q2963" t="s">
        <v>2764</v>
      </c>
      <c r="R2963" t="s">
        <v>2764</v>
      </c>
      <c r="S2963" t="s">
        <v>3949</v>
      </c>
      <c r="T2963" t="s">
        <v>4402</v>
      </c>
      <c r="U2963" t="s">
        <v>4402</v>
      </c>
      <c r="V2963" t="s">
        <v>4402</v>
      </c>
      <c r="W2963" t="s">
        <v>2764</v>
      </c>
      <c r="X2963" t="s">
        <v>2764</v>
      </c>
      <c r="Y2963" t="s">
        <v>2764</v>
      </c>
      <c r="Z2963" t="s">
        <v>2764</v>
      </c>
      <c r="AA2963">
        <v>65.341682548325622</v>
      </c>
      <c r="AB2963" s="6">
        <f t="shared" si="222"/>
        <v>65.341682548325622</v>
      </c>
      <c r="AC2963" t="s">
        <v>2766</v>
      </c>
      <c r="AD2963" t="s">
        <v>3950</v>
      </c>
    </row>
    <row r="2964" spans="1:30" x14ac:dyDescent="0.25">
      <c r="A2964" t="s">
        <v>2759</v>
      </c>
      <c r="B2964" t="s">
        <v>2760</v>
      </c>
      <c r="C2964" t="s">
        <v>2761</v>
      </c>
      <c r="D2964" t="s">
        <v>4405</v>
      </c>
      <c r="E2964" t="s">
        <v>266</v>
      </c>
      <c r="F2964" t="s">
        <v>4400</v>
      </c>
      <c r="G2964" t="s">
        <v>4445</v>
      </c>
      <c r="H2964" t="s">
        <v>2728</v>
      </c>
      <c r="I2964">
        <v>3</v>
      </c>
      <c r="J2964">
        <v>5059855392797</v>
      </c>
      <c r="K2964" t="s">
        <v>3951</v>
      </c>
      <c r="L2964" t="str">
        <f t="shared" si="223"/>
        <v>RXTED0138162</v>
      </c>
      <c r="M2964" t="s">
        <v>840</v>
      </c>
      <c r="N2964" t="str">
        <f t="shared" si="224"/>
        <v>IVO</v>
      </c>
      <c r="O2964" t="str">
        <f t="shared" si="225"/>
        <v>001</v>
      </c>
      <c r="P2964" t="s">
        <v>2764</v>
      </c>
      <c r="Q2964" t="s">
        <v>2764</v>
      </c>
      <c r="R2964" t="s">
        <v>2764</v>
      </c>
      <c r="S2964" t="s">
        <v>3951</v>
      </c>
      <c r="T2964" t="s">
        <v>4402</v>
      </c>
      <c r="U2964" t="s">
        <v>4402</v>
      </c>
      <c r="V2964" t="s">
        <v>4402</v>
      </c>
      <c r="W2964" t="s">
        <v>2764</v>
      </c>
      <c r="X2964" t="s">
        <v>2764</v>
      </c>
      <c r="Y2964" t="s">
        <v>2764</v>
      </c>
      <c r="Z2964" t="s">
        <v>2764</v>
      </c>
      <c r="AA2964">
        <v>157.90906615845358</v>
      </c>
      <c r="AB2964" s="6">
        <f t="shared" si="222"/>
        <v>473.72719847536075</v>
      </c>
      <c r="AC2964" t="s">
        <v>2766</v>
      </c>
      <c r="AD2964" t="s">
        <v>3952</v>
      </c>
    </row>
    <row r="2965" spans="1:30" x14ac:dyDescent="0.25">
      <c r="A2965" t="s">
        <v>2759</v>
      </c>
      <c r="B2965" t="s">
        <v>2760</v>
      </c>
      <c r="C2965" t="s">
        <v>2761</v>
      </c>
      <c r="D2965" t="s">
        <v>4405</v>
      </c>
      <c r="E2965" t="s">
        <v>266</v>
      </c>
      <c r="F2965" t="s">
        <v>4400</v>
      </c>
      <c r="G2965" t="s">
        <v>4445</v>
      </c>
      <c r="H2965" t="s">
        <v>2728</v>
      </c>
      <c r="I2965">
        <v>5</v>
      </c>
      <c r="J2965">
        <v>5059855401888</v>
      </c>
      <c r="K2965" t="s">
        <v>3953</v>
      </c>
      <c r="L2965" t="str">
        <f t="shared" si="223"/>
        <v>RXTED0138164</v>
      </c>
      <c r="M2965" t="s">
        <v>2798</v>
      </c>
      <c r="N2965" t="str">
        <f t="shared" si="224"/>
        <v>BLK</v>
      </c>
      <c r="O2965" t="str">
        <f t="shared" si="225"/>
        <v>000</v>
      </c>
      <c r="P2965" t="s">
        <v>2764</v>
      </c>
      <c r="Q2965" t="s">
        <v>2764</v>
      </c>
      <c r="R2965" t="s">
        <v>2764</v>
      </c>
      <c r="S2965" t="s">
        <v>3953</v>
      </c>
      <c r="T2965" t="s">
        <v>4402</v>
      </c>
      <c r="U2965" t="s">
        <v>4402</v>
      </c>
      <c r="V2965" t="s">
        <v>4402</v>
      </c>
      <c r="W2965" t="s">
        <v>2764</v>
      </c>
      <c r="X2965" t="s">
        <v>2764</v>
      </c>
      <c r="Y2965" t="s">
        <v>2764</v>
      </c>
      <c r="Z2965" t="s">
        <v>2764</v>
      </c>
      <c r="AA2965">
        <v>179.68962700789544</v>
      </c>
      <c r="AB2965" s="6">
        <f t="shared" si="222"/>
        <v>898.44813503947717</v>
      </c>
      <c r="AC2965" t="s">
        <v>2766</v>
      </c>
      <c r="AD2965" t="s">
        <v>3954</v>
      </c>
    </row>
    <row r="2966" spans="1:30" x14ac:dyDescent="0.25">
      <c r="A2966" t="s">
        <v>2759</v>
      </c>
      <c r="B2966" t="s">
        <v>2760</v>
      </c>
      <c r="C2966" t="s">
        <v>2761</v>
      </c>
      <c r="D2966" t="s">
        <v>4405</v>
      </c>
      <c r="E2966" t="s">
        <v>266</v>
      </c>
      <c r="F2966" t="s">
        <v>4400</v>
      </c>
      <c r="G2966" t="s">
        <v>4445</v>
      </c>
      <c r="H2966" t="s">
        <v>2728</v>
      </c>
      <c r="I2966">
        <v>2</v>
      </c>
      <c r="J2966">
        <v>5059855401871</v>
      </c>
      <c r="K2966" t="s">
        <v>3955</v>
      </c>
      <c r="L2966" t="str">
        <f t="shared" si="223"/>
        <v>RXTED0138164</v>
      </c>
      <c r="M2966" t="s">
        <v>2810</v>
      </c>
      <c r="N2966" t="str">
        <f t="shared" si="224"/>
        <v>BLK</v>
      </c>
      <c r="O2966" t="str">
        <f t="shared" si="225"/>
        <v>001</v>
      </c>
      <c r="P2966" t="s">
        <v>2764</v>
      </c>
      <c r="Q2966" t="s">
        <v>2764</v>
      </c>
      <c r="R2966" t="s">
        <v>2764</v>
      </c>
      <c r="S2966" t="s">
        <v>3955</v>
      </c>
      <c r="T2966" t="s">
        <v>4402</v>
      </c>
      <c r="U2966" t="s">
        <v>4402</v>
      </c>
      <c r="V2966" t="s">
        <v>4402</v>
      </c>
      <c r="W2966" t="s">
        <v>2764</v>
      </c>
      <c r="X2966" t="s">
        <v>2764</v>
      </c>
      <c r="Y2966" t="s">
        <v>2764</v>
      </c>
      <c r="Z2966" t="s">
        <v>2764</v>
      </c>
      <c r="AA2966">
        <v>179.68962700789544</v>
      </c>
      <c r="AB2966" s="6">
        <f t="shared" si="222"/>
        <v>359.37925401579088</v>
      </c>
      <c r="AC2966" t="s">
        <v>2766</v>
      </c>
      <c r="AD2966" t="s">
        <v>3954</v>
      </c>
    </row>
    <row r="2967" spans="1:30" x14ac:dyDescent="0.25">
      <c r="A2967" t="s">
        <v>2759</v>
      </c>
      <c r="B2967" t="s">
        <v>2760</v>
      </c>
      <c r="C2967" t="s">
        <v>2761</v>
      </c>
      <c r="D2967" t="s">
        <v>4405</v>
      </c>
      <c r="E2967" t="s">
        <v>266</v>
      </c>
      <c r="F2967" t="s">
        <v>4400</v>
      </c>
      <c r="G2967" t="s">
        <v>4445</v>
      </c>
      <c r="H2967" t="s">
        <v>2728</v>
      </c>
      <c r="I2967">
        <v>3</v>
      </c>
      <c r="J2967">
        <v>5059855602124</v>
      </c>
      <c r="K2967" t="s">
        <v>3956</v>
      </c>
      <c r="L2967" t="str">
        <f t="shared" si="223"/>
        <v>RXTED0138167</v>
      </c>
      <c r="M2967" t="s">
        <v>1478</v>
      </c>
      <c r="N2967" t="str">
        <f t="shared" si="224"/>
        <v>PPK</v>
      </c>
      <c r="O2967" t="str">
        <f t="shared" si="225"/>
        <v>000</v>
      </c>
      <c r="P2967" t="s">
        <v>2764</v>
      </c>
      <c r="Q2967" t="s">
        <v>2764</v>
      </c>
      <c r="R2967" t="s">
        <v>2764</v>
      </c>
      <c r="S2967" t="s">
        <v>3956</v>
      </c>
      <c r="T2967" t="s">
        <v>4402</v>
      </c>
      <c r="U2967" t="s">
        <v>4402</v>
      </c>
      <c r="V2967" t="s">
        <v>4402</v>
      </c>
      <c r="W2967" t="s">
        <v>2764</v>
      </c>
      <c r="X2967" t="s">
        <v>2764</v>
      </c>
      <c r="Y2967" t="s">
        <v>2764</v>
      </c>
      <c r="Z2967" t="s">
        <v>2764</v>
      </c>
      <c r="AA2967">
        <v>179.68962700789544</v>
      </c>
      <c r="AB2967" s="6">
        <f t="shared" si="222"/>
        <v>539.06888102368634</v>
      </c>
      <c r="AC2967" t="s">
        <v>2766</v>
      </c>
      <c r="AD2967" t="s">
        <v>3957</v>
      </c>
    </row>
    <row r="2968" spans="1:30" x14ac:dyDescent="0.25">
      <c r="A2968" t="s">
        <v>2759</v>
      </c>
      <c r="B2968" t="s">
        <v>2760</v>
      </c>
      <c r="C2968" t="s">
        <v>2761</v>
      </c>
      <c r="D2968" t="s">
        <v>4405</v>
      </c>
      <c r="E2968" t="s">
        <v>266</v>
      </c>
      <c r="F2968" t="s">
        <v>4400</v>
      </c>
      <c r="G2968" t="s">
        <v>4445</v>
      </c>
      <c r="H2968" t="s">
        <v>2728</v>
      </c>
      <c r="I2968">
        <v>1</v>
      </c>
      <c r="J2968">
        <v>5059855602117</v>
      </c>
      <c r="K2968" t="s">
        <v>3958</v>
      </c>
      <c r="L2968" t="str">
        <f t="shared" si="223"/>
        <v>RXTED0138167</v>
      </c>
      <c r="M2968" t="s">
        <v>846</v>
      </c>
      <c r="N2968" t="str">
        <f t="shared" si="224"/>
        <v>PPK</v>
      </c>
      <c r="O2968" t="str">
        <f t="shared" si="225"/>
        <v>001</v>
      </c>
      <c r="P2968" t="s">
        <v>2764</v>
      </c>
      <c r="Q2968" t="s">
        <v>2764</v>
      </c>
      <c r="R2968" t="s">
        <v>2764</v>
      </c>
      <c r="S2968" t="s">
        <v>3958</v>
      </c>
      <c r="T2968" t="s">
        <v>4402</v>
      </c>
      <c r="U2968" t="s">
        <v>4402</v>
      </c>
      <c r="V2968" t="s">
        <v>4402</v>
      </c>
      <c r="W2968" t="s">
        <v>2764</v>
      </c>
      <c r="X2968" t="s">
        <v>2764</v>
      </c>
      <c r="Y2968" t="s">
        <v>2764</v>
      </c>
      <c r="Z2968" t="s">
        <v>2764</v>
      </c>
      <c r="AA2968">
        <v>179.68962700789544</v>
      </c>
      <c r="AB2968" s="6">
        <f t="shared" si="222"/>
        <v>179.68962700789544</v>
      </c>
      <c r="AC2968" t="s">
        <v>2766</v>
      </c>
      <c r="AD2968" t="s">
        <v>3957</v>
      </c>
    </row>
    <row r="2969" spans="1:30" x14ac:dyDescent="0.25">
      <c r="A2969" t="s">
        <v>2759</v>
      </c>
      <c r="B2969" t="s">
        <v>2760</v>
      </c>
      <c r="C2969" t="s">
        <v>2761</v>
      </c>
      <c r="D2969" t="s">
        <v>4405</v>
      </c>
      <c r="E2969" t="s">
        <v>266</v>
      </c>
      <c r="F2969" t="s">
        <v>4400</v>
      </c>
      <c r="G2969" t="s">
        <v>4445</v>
      </c>
      <c r="H2969" t="s">
        <v>2728</v>
      </c>
      <c r="I2969">
        <v>1</v>
      </c>
      <c r="J2969">
        <v>5059855413386</v>
      </c>
      <c r="K2969" t="s">
        <v>3959</v>
      </c>
      <c r="L2969" t="str">
        <f t="shared" si="223"/>
        <v>RXTED0138168</v>
      </c>
      <c r="M2969" t="s">
        <v>2798</v>
      </c>
      <c r="N2969" t="str">
        <f t="shared" si="224"/>
        <v>BLK</v>
      </c>
      <c r="O2969" t="str">
        <f t="shared" si="225"/>
        <v>000</v>
      </c>
      <c r="P2969" t="s">
        <v>2764</v>
      </c>
      <c r="Q2969" t="s">
        <v>2764</v>
      </c>
      <c r="R2969" t="s">
        <v>2764</v>
      </c>
      <c r="S2969" t="s">
        <v>3959</v>
      </c>
      <c r="T2969" t="s">
        <v>4402</v>
      </c>
      <c r="U2969" t="s">
        <v>4402</v>
      </c>
      <c r="V2969" t="s">
        <v>4402</v>
      </c>
      <c r="W2969" t="s">
        <v>2764</v>
      </c>
      <c r="X2969" t="s">
        <v>2764</v>
      </c>
      <c r="Y2969" t="s">
        <v>2764</v>
      </c>
      <c r="Z2969" t="s">
        <v>2764</v>
      </c>
      <c r="AA2969">
        <v>157.90906615845358</v>
      </c>
      <c r="AB2969" s="6">
        <f t="shared" si="222"/>
        <v>157.90906615845358</v>
      </c>
      <c r="AC2969" t="s">
        <v>2766</v>
      </c>
      <c r="AD2969" t="s">
        <v>3960</v>
      </c>
    </row>
    <row r="2970" spans="1:30" x14ac:dyDescent="0.25">
      <c r="A2970" t="s">
        <v>2759</v>
      </c>
      <c r="B2970" t="s">
        <v>2760</v>
      </c>
      <c r="C2970" t="s">
        <v>2761</v>
      </c>
      <c r="D2970" t="s">
        <v>4405</v>
      </c>
      <c r="E2970" t="s">
        <v>266</v>
      </c>
      <c r="F2970" t="s">
        <v>4400</v>
      </c>
      <c r="G2970" t="s">
        <v>4445</v>
      </c>
      <c r="H2970" t="s">
        <v>2728</v>
      </c>
      <c r="I2970">
        <v>6</v>
      </c>
      <c r="J2970">
        <v>5059855413362</v>
      </c>
      <c r="K2970" t="s">
        <v>3961</v>
      </c>
      <c r="L2970" t="str">
        <f t="shared" si="223"/>
        <v>RXTED0138168</v>
      </c>
      <c r="M2970" t="s">
        <v>2847</v>
      </c>
      <c r="N2970" t="str">
        <f t="shared" si="224"/>
        <v>BLK</v>
      </c>
      <c r="O2970" t="str">
        <f t="shared" si="225"/>
        <v>002</v>
      </c>
      <c r="P2970" t="s">
        <v>2764</v>
      </c>
      <c r="Q2970" t="s">
        <v>2764</v>
      </c>
      <c r="R2970" t="s">
        <v>2764</v>
      </c>
      <c r="S2970" t="s">
        <v>3961</v>
      </c>
      <c r="T2970" t="s">
        <v>4402</v>
      </c>
      <c r="U2970" t="s">
        <v>4402</v>
      </c>
      <c r="V2970" t="s">
        <v>4402</v>
      </c>
      <c r="W2970" t="s">
        <v>2764</v>
      </c>
      <c r="X2970" t="s">
        <v>2764</v>
      </c>
      <c r="Y2970" t="s">
        <v>2764</v>
      </c>
      <c r="Z2970" t="s">
        <v>2764</v>
      </c>
      <c r="AA2970">
        <v>157.90906615845358</v>
      </c>
      <c r="AB2970" s="6">
        <f t="shared" si="222"/>
        <v>947.4543969507215</v>
      </c>
      <c r="AC2970" t="s">
        <v>2766</v>
      </c>
      <c r="AD2970" t="s">
        <v>3960</v>
      </c>
    </row>
    <row r="2971" spans="1:30" x14ac:dyDescent="0.25">
      <c r="A2971" t="s">
        <v>2759</v>
      </c>
      <c r="B2971" t="s">
        <v>2760</v>
      </c>
      <c r="C2971" t="s">
        <v>2761</v>
      </c>
      <c r="D2971" t="s">
        <v>4405</v>
      </c>
      <c r="E2971" t="s">
        <v>266</v>
      </c>
      <c r="F2971" t="s">
        <v>4400</v>
      </c>
      <c r="G2971" t="s">
        <v>4445</v>
      </c>
      <c r="H2971" t="s">
        <v>2728</v>
      </c>
      <c r="I2971">
        <v>2</v>
      </c>
      <c r="J2971">
        <v>5059855413355</v>
      </c>
      <c r="K2971" t="s">
        <v>3962</v>
      </c>
      <c r="L2971" t="str">
        <f t="shared" si="223"/>
        <v>RXTED0138168</v>
      </c>
      <c r="M2971" t="s">
        <v>2903</v>
      </c>
      <c r="N2971" t="str">
        <f t="shared" si="224"/>
        <v>BLK</v>
      </c>
      <c r="O2971" t="str">
        <f t="shared" si="225"/>
        <v>003</v>
      </c>
      <c r="P2971" t="s">
        <v>2764</v>
      </c>
      <c r="Q2971" t="s">
        <v>2764</v>
      </c>
      <c r="R2971" t="s">
        <v>2764</v>
      </c>
      <c r="S2971" t="s">
        <v>3962</v>
      </c>
      <c r="T2971" t="s">
        <v>4402</v>
      </c>
      <c r="U2971" t="s">
        <v>4402</v>
      </c>
      <c r="V2971" t="s">
        <v>4402</v>
      </c>
      <c r="W2971" t="s">
        <v>2764</v>
      </c>
      <c r="X2971" t="s">
        <v>2764</v>
      </c>
      <c r="Y2971" t="s">
        <v>2764</v>
      </c>
      <c r="Z2971" t="s">
        <v>2764</v>
      </c>
      <c r="AA2971">
        <v>157.90906615845358</v>
      </c>
      <c r="AB2971" s="6">
        <f t="shared" si="222"/>
        <v>315.81813231690717</v>
      </c>
      <c r="AC2971" t="s">
        <v>2766</v>
      </c>
      <c r="AD2971" t="s">
        <v>3960</v>
      </c>
    </row>
    <row r="2972" spans="1:30" x14ac:dyDescent="0.25">
      <c r="A2972" t="s">
        <v>2759</v>
      </c>
      <c r="B2972" t="s">
        <v>2760</v>
      </c>
      <c r="C2972" t="s">
        <v>2761</v>
      </c>
      <c r="D2972" t="s">
        <v>4405</v>
      </c>
      <c r="E2972" t="s">
        <v>266</v>
      </c>
      <c r="F2972" t="s">
        <v>4400</v>
      </c>
      <c r="G2972" t="s">
        <v>4445</v>
      </c>
      <c r="H2972" t="s">
        <v>2728</v>
      </c>
      <c r="I2972">
        <v>3</v>
      </c>
      <c r="J2972">
        <v>5059855413348</v>
      </c>
      <c r="K2972" t="s">
        <v>3963</v>
      </c>
      <c r="L2972" t="str">
        <f t="shared" si="223"/>
        <v>RXTED0138168</v>
      </c>
      <c r="M2972" t="s">
        <v>2905</v>
      </c>
      <c r="N2972" t="str">
        <f t="shared" si="224"/>
        <v>BLK</v>
      </c>
      <c r="O2972" t="str">
        <f t="shared" si="225"/>
        <v>004</v>
      </c>
      <c r="P2972" t="s">
        <v>2764</v>
      </c>
      <c r="Q2972" t="s">
        <v>2764</v>
      </c>
      <c r="R2972" t="s">
        <v>2764</v>
      </c>
      <c r="S2972" t="s">
        <v>3963</v>
      </c>
      <c r="T2972" t="s">
        <v>4402</v>
      </c>
      <c r="U2972" t="s">
        <v>4402</v>
      </c>
      <c r="V2972" t="s">
        <v>4402</v>
      </c>
      <c r="W2972" t="s">
        <v>2764</v>
      </c>
      <c r="X2972" t="s">
        <v>2764</v>
      </c>
      <c r="Y2972" t="s">
        <v>2764</v>
      </c>
      <c r="Z2972" t="s">
        <v>2764</v>
      </c>
      <c r="AA2972">
        <v>157.90906615845358</v>
      </c>
      <c r="AB2972" s="6">
        <f t="shared" si="222"/>
        <v>473.72719847536075</v>
      </c>
      <c r="AC2972" t="s">
        <v>2766</v>
      </c>
      <c r="AD2972" t="s">
        <v>3960</v>
      </c>
    </row>
    <row r="2973" spans="1:30" x14ac:dyDescent="0.25">
      <c r="A2973" t="s">
        <v>2759</v>
      </c>
      <c r="B2973" t="s">
        <v>2760</v>
      </c>
      <c r="C2973" t="s">
        <v>2761</v>
      </c>
      <c r="D2973" t="s">
        <v>4405</v>
      </c>
      <c r="E2973" t="s">
        <v>266</v>
      </c>
      <c r="F2973" t="s">
        <v>4400</v>
      </c>
      <c r="G2973" t="s">
        <v>4445</v>
      </c>
      <c r="H2973" t="s">
        <v>2728</v>
      </c>
      <c r="I2973">
        <v>2</v>
      </c>
      <c r="J2973">
        <v>5059855413331</v>
      </c>
      <c r="K2973" t="s">
        <v>3964</v>
      </c>
      <c r="L2973" t="str">
        <f t="shared" si="223"/>
        <v>RXTED0138168</v>
      </c>
      <c r="M2973" t="s">
        <v>2804</v>
      </c>
      <c r="N2973" t="str">
        <f t="shared" si="224"/>
        <v>BLK</v>
      </c>
      <c r="O2973" t="str">
        <f t="shared" si="225"/>
        <v>005</v>
      </c>
      <c r="P2973" t="s">
        <v>2764</v>
      </c>
      <c r="Q2973" t="s">
        <v>2764</v>
      </c>
      <c r="R2973" t="s">
        <v>2764</v>
      </c>
      <c r="S2973" t="s">
        <v>3964</v>
      </c>
      <c r="T2973" t="s">
        <v>4402</v>
      </c>
      <c r="U2973" t="s">
        <v>4402</v>
      </c>
      <c r="V2973" t="s">
        <v>4402</v>
      </c>
      <c r="W2973" t="s">
        <v>2764</v>
      </c>
      <c r="X2973" t="s">
        <v>2764</v>
      </c>
      <c r="Y2973" t="s">
        <v>2764</v>
      </c>
      <c r="Z2973" t="s">
        <v>2764</v>
      </c>
      <c r="AA2973">
        <v>157.90906615845358</v>
      </c>
      <c r="AB2973" s="6">
        <f t="shared" si="222"/>
        <v>315.81813231690717</v>
      </c>
      <c r="AC2973" t="s">
        <v>2766</v>
      </c>
      <c r="AD2973" t="s">
        <v>3960</v>
      </c>
    </row>
    <row r="2974" spans="1:30" x14ac:dyDescent="0.25">
      <c r="A2974" t="s">
        <v>2759</v>
      </c>
      <c r="B2974" t="s">
        <v>2760</v>
      </c>
      <c r="C2974" t="s">
        <v>2761</v>
      </c>
      <c r="D2974" t="s">
        <v>4405</v>
      </c>
      <c r="E2974" t="s">
        <v>266</v>
      </c>
      <c r="F2974" t="s">
        <v>4400</v>
      </c>
      <c r="G2974" t="s">
        <v>4445</v>
      </c>
      <c r="H2974" t="s">
        <v>2728</v>
      </c>
      <c r="I2974">
        <v>7</v>
      </c>
      <c r="J2974">
        <v>5059855427215</v>
      </c>
      <c r="K2974" t="s">
        <v>3965</v>
      </c>
      <c r="L2974" t="str">
        <f t="shared" si="223"/>
        <v>RXTED0138172</v>
      </c>
      <c r="M2974" t="s">
        <v>838</v>
      </c>
      <c r="N2974" t="str">
        <f t="shared" si="224"/>
        <v>IVO</v>
      </c>
      <c r="O2974" t="str">
        <f t="shared" si="225"/>
        <v>000</v>
      </c>
      <c r="P2974" t="s">
        <v>2764</v>
      </c>
      <c r="Q2974" t="s">
        <v>2764</v>
      </c>
      <c r="R2974" t="s">
        <v>2764</v>
      </c>
      <c r="S2974" t="s">
        <v>3965</v>
      </c>
      <c r="T2974" t="s">
        <v>4402</v>
      </c>
      <c r="U2974" t="s">
        <v>4402</v>
      </c>
      <c r="V2974" t="s">
        <v>4402</v>
      </c>
      <c r="W2974" t="s">
        <v>2764</v>
      </c>
      <c r="X2974" t="s">
        <v>2764</v>
      </c>
      <c r="Y2974" t="s">
        <v>2764</v>
      </c>
      <c r="Z2974" t="s">
        <v>2764</v>
      </c>
      <c r="AA2974">
        <v>157.90906615845358</v>
      </c>
      <c r="AB2974" s="6">
        <f t="shared" si="222"/>
        <v>1105.363463109175</v>
      </c>
      <c r="AC2974" t="s">
        <v>2766</v>
      </c>
      <c r="AD2974" t="s">
        <v>3966</v>
      </c>
    </row>
    <row r="2975" spans="1:30" x14ac:dyDescent="0.25">
      <c r="A2975" t="s">
        <v>2759</v>
      </c>
      <c r="B2975" t="s">
        <v>2760</v>
      </c>
      <c r="C2975" t="s">
        <v>2761</v>
      </c>
      <c r="D2975" t="s">
        <v>4405</v>
      </c>
      <c r="E2975" t="s">
        <v>266</v>
      </c>
      <c r="F2975" t="s">
        <v>4400</v>
      </c>
      <c r="G2975" t="s">
        <v>4445</v>
      </c>
      <c r="H2975" t="s">
        <v>2728</v>
      </c>
      <c r="I2975">
        <v>6</v>
      </c>
      <c r="J2975">
        <v>5059855427208</v>
      </c>
      <c r="K2975" t="s">
        <v>3967</v>
      </c>
      <c r="L2975" t="str">
        <f t="shared" si="223"/>
        <v>RXTED0138172</v>
      </c>
      <c r="M2975" t="s">
        <v>840</v>
      </c>
      <c r="N2975" t="str">
        <f t="shared" si="224"/>
        <v>IVO</v>
      </c>
      <c r="O2975" t="str">
        <f t="shared" si="225"/>
        <v>001</v>
      </c>
      <c r="P2975" t="s">
        <v>2764</v>
      </c>
      <c r="Q2975" t="s">
        <v>2764</v>
      </c>
      <c r="R2975" t="s">
        <v>2764</v>
      </c>
      <c r="S2975" t="s">
        <v>3967</v>
      </c>
      <c r="T2975" t="s">
        <v>4402</v>
      </c>
      <c r="U2975" t="s">
        <v>4402</v>
      </c>
      <c r="V2975" t="s">
        <v>4402</v>
      </c>
      <c r="W2975" t="s">
        <v>2764</v>
      </c>
      <c r="X2975" t="s">
        <v>2764</v>
      </c>
      <c r="Y2975" t="s">
        <v>2764</v>
      </c>
      <c r="Z2975" t="s">
        <v>2764</v>
      </c>
      <c r="AA2975">
        <v>157.90906615845358</v>
      </c>
      <c r="AB2975" s="6">
        <f t="shared" si="222"/>
        <v>947.4543969507215</v>
      </c>
      <c r="AC2975" t="s">
        <v>2766</v>
      </c>
      <c r="AD2975" t="s">
        <v>3966</v>
      </c>
    </row>
    <row r="2976" spans="1:30" x14ac:dyDescent="0.25">
      <c r="A2976" t="s">
        <v>2759</v>
      </c>
      <c r="B2976" t="s">
        <v>2760</v>
      </c>
      <c r="C2976" t="s">
        <v>2761</v>
      </c>
      <c r="D2976" t="s">
        <v>4405</v>
      </c>
      <c r="E2976" t="s">
        <v>266</v>
      </c>
      <c r="F2976" t="s">
        <v>4400</v>
      </c>
      <c r="G2976" t="s">
        <v>4445</v>
      </c>
      <c r="H2976" t="s">
        <v>2728</v>
      </c>
      <c r="I2976">
        <v>3</v>
      </c>
      <c r="J2976">
        <v>5059855427192</v>
      </c>
      <c r="K2976" t="s">
        <v>3968</v>
      </c>
      <c r="L2976" t="str">
        <f t="shared" si="223"/>
        <v>RXTED0138172</v>
      </c>
      <c r="M2976" t="s">
        <v>2808</v>
      </c>
      <c r="N2976" t="str">
        <f t="shared" si="224"/>
        <v>IVO</v>
      </c>
      <c r="O2976" t="str">
        <f t="shared" si="225"/>
        <v>002</v>
      </c>
      <c r="P2976" t="s">
        <v>2764</v>
      </c>
      <c r="Q2976" t="s">
        <v>2764</v>
      </c>
      <c r="R2976" t="s">
        <v>2764</v>
      </c>
      <c r="S2976" t="s">
        <v>3968</v>
      </c>
      <c r="T2976" t="s">
        <v>4402</v>
      </c>
      <c r="U2976" t="s">
        <v>4402</v>
      </c>
      <c r="V2976" t="s">
        <v>4402</v>
      </c>
      <c r="W2976" t="s">
        <v>2764</v>
      </c>
      <c r="X2976" t="s">
        <v>2764</v>
      </c>
      <c r="Y2976" t="s">
        <v>2764</v>
      </c>
      <c r="Z2976" t="s">
        <v>2764</v>
      </c>
      <c r="AA2976">
        <v>157.90906615845358</v>
      </c>
      <c r="AB2976" s="6">
        <f t="shared" si="222"/>
        <v>473.72719847536075</v>
      </c>
      <c r="AC2976" t="s">
        <v>2766</v>
      </c>
      <c r="AD2976" t="s">
        <v>3966</v>
      </c>
    </row>
    <row r="2977" spans="1:30" x14ac:dyDescent="0.25">
      <c r="A2977" t="s">
        <v>2759</v>
      </c>
      <c r="B2977" t="s">
        <v>2760</v>
      </c>
      <c r="C2977" t="s">
        <v>2761</v>
      </c>
      <c r="D2977" t="s">
        <v>4405</v>
      </c>
      <c r="E2977" t="s">
        <v>266</v>
      </c>
      <c r="F2977" t="s">
        <v>4400</v>
      </c>
      <c r="G2977" t="s">
        <v>4445</v>
      </c>
      <c r="H2977" t="s">
        <v>2728</v>
      </c>
      <c r="I2977">
        <v>4</v>
      </c>
      <c r="J2977">
        <v>5059855427185</v>
      </c>
      <c r="K2977" t="s">
        <v>3969</v>
      </c>
      <c r="L2977" t="str">
        <f t="shared" si="223"/>
        <v>RXTED0138172</v>
      </c>
      <c r="M2977" t="s">
        <v>843</v>
      </c>
      <c r="N2977" t="str">
        <f t="shared" si="224"/>
        <v>IVO</v>
      </c>
      <c r="O2977" t="str">
        <f t="shared" si="225"/>
        <v>003</v>
      </c>
      <c r="P2977" t="s">
        <v>2764</v>
      </c>
      <c r="Q2977" t="s">
        <v>2764</v>
      </c>
      <c r="R2977" t="s">
        <v>2764</v>
      </c>
      <c r="S2977" t="s">
        <v>3969</v>
      </c>
      <c r="T2977" t="s">
        <v>4402</v>
      </c>
      <c r="U2977" t="s">
        <v>4402</v>
      </c>
      <c r="V2977" t="s">
        <v>4402</v>
      </c>
      <c r="W2977" t="s">
        <v>2764</v>
      </c>
      <c r="X2977" t="s">
        <v>2764</v>
      </c>
      <c r="Y2977" t="s">
        <v>2764</v>
      </c>
      <c r="Z2977" t="s">
        <v>2764</v>
      </c>
      <c r="AA2977">
        <v>157.90906615845358</v>
      </c>
      <c r="AB2977" s="6">
        <f t="shared" si="222"/>
        <v>631.63626463381433</v>
      </c>
      <c r="AC2977" t="s">
        <v>2766</v>
      </c>
      <c r="AD2977" t="s">
        <v>3966</v>
      </c>
    </row>
    <row r="2978" spans="1:30" x14ac:dyDescent="0.25">
      <c r="A2978" t="s">
        <v>2759</v>
      </c>
      <c r="B2978" t="s">
        <v>2760</v>
      </c>
      <c r="C2978" t="s">
        <v>2761</v>
      </c>
      <c r="D2978" t="s">
        <v>4405</v>
      </c>
      <c r="E2978" t="s">
        <v>266</v>
      </c>
      <c r="F2978" t="s">
        <v>4400</v>
      </c>
      <c r="G2978" t="s">
        <v>4445</v>
      </c>
      <c r="H2978" t="s">
        <v>2728</v>
      </c>
      <c r="I2978">
        <v>3</v>
      </c>
      <c r="J2978">
        <v>5059855427178</v>
      </c>
      <c r="K2978" t="s">
        <v>3970</v>
      </c>
      <c r="L2978" t="str">
        <f t="shared" si="223"/>
        <v>RXTED0138172</v>
      </c>
      <c r="M2978" t="s">
        <v>2844</v>
      </c>
      <c r="N2978" t="str">
        <f t="shared" si="224"/>
        <v>IVO</v>
      </c>
      <c r="O2978" t="str">
        <f t="shared" si="225"/>
        <v>004</v>
      </c>
      <c r="P2978" t="s">
        <v>2764</v>
      </c>
      <c r="Q2978" t="s">
        <v>2764</v>
      </c>
      <c r="R2978" t="s">
        <v>2764</v>
      </c>
      <c r="S2978" t="s">
        <v>3970</v>
      </c>
      <c r="T2978" t="s">
        <v>4402</v>
      </c>
      <c r="U2978" t="s">
        <v>4402</v>
      </c>
      <c r="V2978" t="s">
        <v>4402</v>
      </c>
      <c r="W2978" t="s">
        <v>2764</v>
      </c>
      <c r="X2978" t="s">
        <v>2764</v>
      </c>
      <c r="Y2978" t="s">
        <v>2764</v>
      </c>
      <c r="Z2978" t="s">
        <v>2764</v>
      </c>
      <c r="AA2978">
        <v>157.90906615845358</v>
      </c>
      <c r="AB2978" s="6">
        <f t="shared" si="222"/>
        <v>473.72719847536075</v>
      </c>
      <c r="AC2978" t="s">
        <v>2766</v>
      </c>
      <c r="AD2978" t="s">
        <v>3966</v>
      </c>
    </row>
    <row r="2979" spans="1:30" x14ac:dyDescent="0.25">
      <c r="A2979" t="s">
        <v>2759</v>
      </c>
      <c r="B2979" t="s">
        <v>2760</v>
      </c>
      <c r="C2979" t="s">
        <v>2761</v>
      </c>
      <c r="D2979" t="s">
        <v>4405</v>
      </c>
      <c r="E2979" t="s">
        <v>266</v>
      </c>
      <c r="F2979" t="s">
        <v>4400</v>
      </c>
      <c r="G2979" t="s">
        <v>4445</v>
      </c>
      <c r="H2979" t="s">
        <v>2728</v>
      </c>
      <c r="I2979">
        <v>3</v>
      </c>
      <c r="J2979">
        <v>5059855427161</v>
      </c>
      <c r="K2979" t="s">
        <v>3971</v>
      </c>
      <c r="L2979" t="str">
        <f t="shared" si="223"/>
        <v>RXTED0138172</v>
      </c>
      <c r="M2979" t="s">
        <v>735</v>
      </c>
      <c r="N2979" t="str">
        <f t="shared" si="224"/>
        <v>IVO</v>
      </c>
      <c r="O2979" t="str">
        <f t="shared" si="225"/>
        <v>005</v>
      </c>
      <c r="P2979" t="s">
        <v>2764</v>
      </c>
      <c r="Q2979" t="s">
        <v>2764</v>
      </c>
      <c r="R2979" t="s">
        <v>2764</v>
      </c>
      <c r="S2979" t="s">
        <v>3971</v>
      </c>
      <c r="T2979" t="s">
        <v>4402</v>
      </c>
      <c r="U2979" t="s">
        <v>4402</v>
      </c>
      <c r="V2979" t="s">
        <v>4402</v>
      </c>
      <c r="W2979" t="s">
        <v>2764</v>
      </c>
      <c r="X2979" t="s">
        <v>2764</v>
      </c>
      <c r="Y2979" t="s">
        <v>2764</v>
      </c>
      <c r="Z2979" t="s">
        <v>2764</v>
      </c>
      <c r="AA2979">
        <v>157.90906615845358</v>
      </c>
      <c r="AB2979" s="6">
        <f t="shared" si="222"/>
        <v>473.72719847536075</v>
      </c>
      <c r="AC2979" t="s">
        <v>2766</v>
      </c>
      <c r="AD2979" t="s">
        <v>3966</v>
      </c>
    </row>
    <row r="2980" spans="1:30" x14ac:dyDescent="0.25">
      <c r="A2980" t="s">
        <v>2759</v>
      </c>
      <c r="B2980" t="s">
        <v>2760</v>
      </c>
      <c r="C2980" t="s">
        <v>2761</v>
      </c>
      <c r="D2980" t="s">
        <v>4405</v>
      </c>
      <c r="E2980" t="s">
        <v>266</v>
      </c>
      <c r="F2980" t="s">
        <v>4400</v>
      </c>
      <c r="G2980" t="s">
        <v>4420</v>
      </c>
      <c r="H2980" t="s">
        <v>2728</v>
      </c>
      <c r="I2980">
        <v>3</v>
      </c>
      <c r="J2980">
        <v>5059855388561</v>
      </c>
      <c r="K2980" t="s">
        <v>3972</v>
      </c>
      <c r="L2980" t="str">
        <f t="shared" si="223"/>
        <v>RXTED0138174</v>
      </c>
      <c r="M2980" t="s">
        <v>838</v>
      </c>
      <c r="N2980" t="str">
        <f t="shared" si="224"/>
        <v>IVO</v>
      </c>
      <c r="O2980" t="str">
        <f t="shared" si="225"/>
        <v>000</v>
      </c>
      <c r="P2980" t="s">
        <v>2764</v>
      </c>
      <c r="Q2980" t="s">
        <v>2764</v>
      </c>
      <c r="R2980" t="s">
        <v>2764</v>
      </c>
      <c r="S2980" t="s">
        <v>3972</v>
      </c>
      <c r="T2980" t="s">
        <v>4402</v>
      </c>
      <c r="U2980" t="s">
        <v>4402</v>
      </c>
      <c r="V2980" t="s">
        <v>4402</v>
      </c>
      <c r="W2980" t="s">
        <v>2764</v>
      </c>
      <c r="X2980" t="s">
        <v>2764</v>
      </c>
      <c r="Y2980" t="s">
        <v>2764</v>
      </c>
      <c r="Z2980" t="s">
        <v>2764</v>
      </c>
      <c r="AA2980">
        <v>358.01796896270076</v>
      </c>
      <c r="AB2980" s="6">
        <f t="shared" si="222"/>
        <v>1074.0539068881023</v>
      </c>
      <c r="AC2980" t="s">
        <v>2766</v>
      </c>
      <c r="AD2980" t="s">
        <v>3973</v>
      </c>
    </row>
    <row r="2981" spans="1:30" x14ac:dyDescent="0.25">
      <c r="A2981" t="s">
        <v>2759</v>
      </c>
      <c r="B2981" t="s">
        <v>2760</v>
      </c>
      <c r="C2981" t="s">
        <v>2761</v>
      </c>
      <c r="D2981" t="s">
        <v>4405</v>
      </c>
      <c r="E2981" t="s">
        <v>266</v>
      </c>
      <c r="F2981" t="s">
        <v>4400</v>
      </c>
      <c r="G2981" t="s">
        <v>4420</v>
      </c>
      <c r="H2981" t="s">
        <v>2728</v>
      </c>
      <c r="I2981">
        <v>3</v>
      </c>
      <c r="J2981">
        <v>5059855388547</v>
      </c>
      <c r="K2981" t="s">
        <v>3974</v>
      </c>
      <c r="L2981" t="str">
        <f t="shared" si="223"/>
        <v>RXTED0138174</v>
      </c>
      <c r="M2981" t="s">
        <v>840</v>
      </c>
      <c r="N2981" t="str">
        <f t="shared" si="224"/>
        <v>IVO</v>
      </c>
      <c r="O2981" t="str">
        <f t="shared" si="225"/>
        <v>001</v>
      </c>
      <c r="P2981" t="s">
        <v>2764</v>
      </c>
      <c r="Q2981" t="s">
        <v>2764</v>
      </c>
      <c r="R2981" t="s">
        <v>2764</v>
      </c>
      <c r="S2981" t="s">
        <v>3974</v>
      </c>
      <c r="T2981" t="s">
        <v>4402</v>
      </c>
      <c r="U2981" t="s">
        <v>4402</v>
      </c>
      <c r="V2981" t="s">
        <v>4402</v>
      </c>
      <c r="W2981" t="s">
        <v>2764</v>
      </c>
      <c r="X2981" t="s">
        <v>2764</v>
      </c>
      <c r="Y2981" t="s">
        <v>2764</v>
      </c>
      <c r="Z2981" t="s">
        <v>2764</v>
      </c>
      <c r="AA2981">
        <v>358.01796896270076</v>
      </c>
      <c r="AB2981" s="6">
        <f t="shared" si="222"/>
        <v>1074.0539068881023</v>
      </c>
      <c r="AC2981" t="s">
        <v>2766</v>
      </c>
      <c r="AD2981" t="s">
        <v>3973</v>
      </c>
    </row>
    <row r="2982" spans="1:30" x14ac:dyDescent="0.25">
      <c r="A2982" t="s">
        <v>2759</v>
      </c>
      <c r="B2982" t="s">
        <v>2760</v>
      </c>
      <c r="C2982" t="s">
        <v>2761</v>
      </c>
      <c r="D2982" t="s">
        <v>4405</v>
      </c>
      <c r="E2982" t="s">
        <v>266</v>
      </c>
      <c r="F2982" t="s">
        <v>4400</v>
      </c>
      <c r="G2982" t="s">
        <v>4420</v>
      </c>
      <c r="H2982" t="s">
        <v>2728</v>
      </c>
      <c r="I2982">
        <v>1</v>
      </c>
      <c r="J2982">
        <v>5059855388523</v>
      </c>
      <c r="K2982" t="s">
        <v>3975</v>
      </c>
      <c r="L2982" t="str">
        <f t="shared" si="223"/>
        <v>RXTED0138174</v>
      </c>
      <c r="M2982" t="s">
        <v>2808</v>
      </c>
      <c r="N2982" t="str">
        <f t="shared" si="224"/>
        <v>IVO</v>
      </c>
      <c r="O2982" t="str">
        <f t="shared" si="225"/>
        <v>002</v>
      </c>
      <c r="P2982" t="s">
        <v>2764</v>
      </c>
      <c r="Q2982" t="s">
        <v>2764</v>
      </c>
      <c r="R2982" t="s">
        <v>2764</v>
      </c>
      <c r="S2982" t="s">
        <v>3975</v>
      </c>
      <c r="T2982" t="s">
        <v>4402</v>
      </c>
      <c r="U2982" t="s">
        <v>4402</v>
      </c>
      <c r="V2982" t="s">
        <v>4402</v>
      </c>
      <c r="W2982" t="s">
        <v>2764</v>
      </c>
      <c r="X2982" t="s">
        <v>2764</v>
      </c>
      <c r="Y2982" t="s">
        <v>2764</v>
      </c>
      <c r="Z2982" t="s">
        <v>2764</v>
      </c>
      <c r="AA2982">
        <v>358.01796896270076</v>
      </c>
      <c r="AB2982" s="6">
        <f t="shared" si="222"/>
        <v>358.01796896270076</v>
      </c>
      <c r="AC2982" t="s">
        <v>2766</v>
      </c>
      <c r="AD2982" t="s">
        <v>3973</v>
      </c>
    </row>
    <row r="2983" spans="1:30" x14ac:dyDescent="0.25">
      <c r="A2983" t="s">
        <v>2759</v>
      </c>
      <c r="B2983" t="s">
        <v>2760</v>
      </c>
      <c r="C2983" t="s">
        <v>2761</v>
      </c>
      <c r="D2983" t="s">
        <v>4405</v>
      </c>
      <c r="E2983" t="s">
        <v>266</v>
      </c>
      <c r="F2983" t="s">
        <v>4400</v>
      </c>
      <c r="G2983" t="s">
        <v>4420</v>
      </c>
      <c r="H2983" t="s">
        <v>2728</v>
      </c>
      <c r="I2983">
        <v>6</v>
      </c>
      <c r="J2983">
        <v>5059855388509</v>
      </c>
      <c r="K2983" t="s">
        <v>3976</v>
      </c>
      <c r="L2983" t="str">
        <f t="shared" si="223"/>
        <v>RXTED0138174</v>
      </c>
      <c r="M2983" t="s">
        <v>843</v>
      </c>
      <c r="N2983" t="str">
        <f t="shared" si="224"/>
        <v>IVO</v>
      </c>
      <c r="O2983" t="str">
        <f t="shared" si="225"/>
        <v>003</v>
      </c>
      <c r="P2983" t="s">
        <v>2764</v>
      </c>
      <c r="Q2983" t="s">
        <v>2764</v>
      </c>
      <c r="R2983" t="s">
        <v>2764</v>
      </c>
      <c r="S2983" t="s">
        <v>3976</v>
      </c>
      <c r="T2983" t="s">
        <v>4402</v>
      </c>
      <c r="U2983" t="s">
        <v>4402</v>
      </c>
      <c r="V2983" t="s">
        <v>4402</v>
      </c>
      <c r="W2983" t="s">
        <v>2764</v>
      </c>
      <c r="X2983" t="s">
        <v>2764</v>
      </c>
      <c r="Y2983" t="s">
        <v>2764</v>
      </c>
      <c r="Z2983" t="s">
        <v>2764</v>
      </c>
      <c r="AA2983">
        <v>358.01796896270076</v>
      </c>
      <c r="AB2983" s="6">
        <f t="shared" si="222"/>
        <v>2148.1078137762047</v>
      </c>
      <c r="AC2983" t="s">
        <v>2766</v>
      </c>
      <c r="AD2983" t="s">
        <v>3973</v>
      </c>
    </row>
    <row r="2984" spans="1:30" x14ac:dyDescent="0.25">
      <c r="A2984" t="s">
        <v>2759</v>
      </c>
      <c r="B2984" t="s">
        <v>2760</v>
      </c>
      <c r="C2984" t="s">
        <v>2761</v>
      </c>
      <c r="D2984" t="s">
        <v>4405</v>
      </c>
      <c r="E2984" t="s">
        <v>266</v>
      </c>
      <c r="F2984" t="s">
        <v>4400</v>
      </c>
      <c r="G2984" t="s">
        <v>4420</v>
      </c>
      <c r="H2984" t="s">
        <v>2728</v>
      </c>
      <c r="I2984">
        <v>1</v>
      </c>
      <c r="J2984">
        <v>5059855388486</v>
      </c>
      <c r="K2984" t="s">
        <v>3977</v>
      </c>
      <c r="L2984" t="str">
        <f t="shared" si="223"/>
        <v>RXTED0138174</v>
      </c>
      <c r="M2984" t="s">
        <v>2844</v>
      </c>
      <c r="N2984" t="str">
        <f t="shared" si="224"/>
        <v>IVO</v>
      </c>
      <c r="O2984" t="str">
        <f t="shared" si="225"/>
        <v>004</v>
      </c>
      <c r="P2984" t="s">
        <v>2764</v>
      </c>
      <c r="Q2984" t="s">
        <v>2764</v>
      </c>
      <c r="R2984" t="s">
        <v>2764</v>
      </c>
      <c r="S2984" t="s">
        <v>3977</v>
      </c>
      <c r="T2984" t="s">
        <v>4402</v>
      </c>
      <c r="U2984" t="s">
        <v>4402</v>
      </c>
      <c r="V2984" t="s">
        <v>4402</v>
      </c>
      <c r="W2984" t="s">
        <v>2764</v>
      </c>
      <c r="X2984" t="s">
        <v>2764</v>
      </c>
      <c r="Y2984" t="s">
        <v>2764</v>
      </c>
      <c r="Z2984" t="s">
        <v>2764</v>
      </c>
      <c r="AA2984">
        <v>358.01796896270076</v>
      </c>
      <c r="AB2984" s="6">
        <f t="shared" si="222"/>
        <v>358.01796896270076</v>
      </c>
      <c r="AC2984" t="s">
        <v>2766</v>
      </c>
      <c r="AD2984" t="s">
        <v>3973</v>
      </c>
    </row>
    <row r="2985" spans="1:30" x14ac:dyDescent="0.25">
      <c r="A2985" t="s">
        <v>2759</v>
      </c>
      <c r="B2985" t="s">
        <v>2760</v>
      </c>
      <c r="C2985" t="s">
        <v>2761</v>
      </c>
      <c r="D2985" t="s">
        <v>4405</v>
      </c>
      <c r="E2985" t="s">
        <v>266</v>
      </c>
      <c r="F2985" t="s">
        <v>4400</v>
      </c>
      <c r="G2985" t="s">
        <v>4420</v>
      </c>
      <c r="H2985" t="s">
        <v>2728</v>
      </c>
      <c r="I2985">
        <v>3</v>
      </c>
      <c r="J2985">
        <v>5059855388462</v>
      </c>
      <c r="K2985" t="s">
        <v>3978</v>
      </c>
      <c r="L2985" t="str">
        <f t="shared" si="223"/>
        <v>RXTED0138174</v>
      </c>
      <c r="M2985" t="s">
        <v>735</v>
      </c>
      <c r="N2985" t="str">
        <f t="shared" si="224"/>
        <v>IVO</v>
      </c>
      <c r="O2985" t="str">
        <f t="shared" si="225"/>
        <v>005</v>
      </c>
      <c r="P2985" t="s">
        <v>2764</v>
      </c>
      <c r="Q2985" t="s">
        <v>2764</v>
      </c>
      <c r="R2985" t="s">
        <v>2764</v>
      </c>
      <c r="S2985" t="s">
        <v>3978</v>
      </c>
      <c r="T2985" t="s">
        <v>4402</v>
      </c>
      <c r="U2985" t="s">
        <v>4402</v>
      </c>
      <c r="V2985" t="s">
        <v>4402</v>
      </c>
      <c r="W2985" t="s">
        <v>2764</v>
      </c>
      <c r="X2985" t="s">
        <v>2764</v>
      </c>
      <c r="Y2985" t="s">
        <v>2764</v>
      </c>
      <c r="Z2985" t="s">
        <v>2764</v>
      </c>
      <c r="AA2985">
        <v>358.01796896270076</v>
      </c>
      <c r="AB2985" s="6">
        <f t="shared" si="222"/>
        <v>1074.0539068881023</v>
      </c>
      <c r="AC2985" t="s">
        <v>2766</v>
      </c>
      <c r="AD2985" t="s">
        <v>3973</v>
      </c>
    </row>
    <row r="2986" spans="1:30" x14ac:dyDescent="0.25">
      <c r="A2986" t="s">
        <v>2759</v>
      </c>
      <c r="B2986" t="s">
        <v>2760</v>
      </c>
      <c r="C2986" t="s">
        <v>2761</v>
      </c>
      <c r="D2986" t="s">
        <v>4405</v>
      </c>
      <c r="E2986" t="s">
        <v>266</v>
      </c>
      <c r="F2986" t="s">
        <v>4400</v>
      </c>
      <c r="G2986" t="s">
        <v>4420</v>
      </c>
      <c r="H2986" t="s">
        <v>2728</v>
      </c>
      <c r="I2986">
        <v>5</v>
      </c>
      <c r="J2986">
        <v>5059855402359</v>
      </c>
      <c r="K2986" t="s">
        <v>3979</v>
      </c>
      <c r="L2986" t="str">
        <f t="shared" si="223"/>
        <v>RXTED0138181</v>
      </c>
      <c r="M2986" t="s">
        <v>2810</v>
      </c>
      <c r="N2986" t="str">
        <f t="shared" si="224"/>
        <v>BLK</v>
      </c>
      <c r="O2986" t="str">
        <f t="shared" si="225"/>
        <v>001</v>
      </c>
      <c r="P2986" t="s">
        <v>2764</v>
      </c>
      <c r="Q2986" t="s">
        <v>2764</v>
      </c>
      <c r="R2986" t="s">
        <v>2764</v>
      </c>
      <c r="S2986" t="s">
        <v>3979</v>
      </c>
      <c r="T2986" t="s">
        <v>4402</v>
      </c>
      <c r="U2986" t="s">
        <v>4402</v>
      </c>
      <c r="V2986" t="s">
        <v>4402</v>
      </c>
      <c r="W2986" t="s">
        <v>2764</v>
      </c>
      <c r="X2986" t="s">
        <v>2764</v>
      </c>
      <c r="Y2986" t="s">
        <v>2764</v>
      </c>
      <c r="Z2986" t="s">
        <v>2764</v>
      </c>
      <c r="AA2986">
        <v>322.62455758235774</v>
      </c>
      <c r="AB2986" s="6">
        <f t="shared" si="222"/>
        <v>1613.1227879117887</v>
      </c>
      <c r="AC2986" t="s">
        <v>2766</v>
      </c>
      <c r="AD2986" t="s">
        <v>3980</v>
      </c>
    </row>
    <row r="2987" spans="1:30" x14ac:dyDescent="0.25">
      <c r="A2987" t="s">
        <v>2759</v>
      </c>
      <c r="B2987" t="s">
        <v>2760</v>
      </c>
      <c r="C2987" t="s">
        <v>2761</v>
      </c>
      <c r="D2987" t="s">
        <v>4405</v>
      </c>
      <c r="E2987" t="s">
        <v>266</v>
      </c>
      <c r="F2987" t="s">
        <v>4400</v>
      </c>
      <c r="G2987" t="s">
        <v>4420</v>
      </c>
      <c r="H2987" t="s">
        <v>2728</v>
      </c>
      <c r="I2987">
        <v>1</v>
      </c>
      <c r="J2987">
        <v>5059855402335</v>
      </c>
      <c r="K2987" t="s">
        <v>3981</v>
      </c>
      <c r="L2987" t="str">
        <f t="shared" si="223"/>
        <v>RXTED0138181</v>
      </c>
      <c r="M2987" t="s">
        <v>2847</v>
      </c>
      <c r="N2987" t="str">
        <f t="shared" si="224"/>
        <v>BLK</v>
      </c>
      <c r="O2987" t="str">
        <f t="shared" si="225"/>
        <v>002</v>
      </c>
      <c r="P2987" t="s">
        <v>2764</v>
      </c>
      <c r="Q2987" t="s">
        <v>2764</v>
      </c>
      <c r="R2987" t="s">
        <v>2764</v>
      </c>
      <c r="S2987" t="s">
        <v>3981</v>
      </c>
      <c r="T2987" t="s">
        <v>4402</v>
      </c>
      <c r="U2987" t="s">
        <v>4402</v>
      </c>
      <c r="V2987" t="s">
        <v>4402</v>
      </c>
      <c r="W2987" t="s">
        <v>2764</v>
      </c>
      <c r="X2987" t="s">
        <v>2764</v>
      </c>
      <c r="Y2987" t="s">
        <v>2764</v>
      </c>
      <c r="Z2987" t="s">
        <v>2764</v>
      </c>
      <c r="AA2987">
        <v>322.62455758235774</v>
      </c>
      <c r="AB2987" s="6">
        <f t="shared" si="222"/>
        <v>322.62455758235774</v>
      </c>
      <c r="AC2987" t="s">
        <v>2766</v>
      </c>
      <c r="AD2987" t="s">
        <v>3980</v>
      </c>
    </row>
    <row r="2988" spans="1:30" x14ac:dyDescent="0.25">
      <c r="A2988" t="s">
        <v>2759</v>
      </c>
      <c r="B2988" t="s">
        <v>2760</v>
      </c>
      <c r="C2988" t="s">
        <v>2761</v>
      </c>
      <c r="D2988" t="s">
        <v>4405</v>
      </c>
      <c r="E2988" t="s">
        <v>266</v>
      </c>
      <c r="F2988" t="s">
        <v>4400</v>
      </c>
      <c r="G2988" t="s">
        <v>4420</v>
      </c>
      <c r="H2988" t="s">
        <v>2728</v>
      </c>
      <c r="I2988">
        <v>3</v>
      </c>
      <c r="J2988">
        <v>5059855589357</v>
      </c>
      <c r="K2988" t="s">
        <v>3982</v>
      </c>
      <c r="L2988" t="str">
        <f t="shared" si="223"/>
        <v>RXTED0138186</v>
      </c>
      <c r="M2988" t="s">
        <v>1587</v>
      </c>
      <c r="N2988" t="str">
        <f t="shared" si="224"/>
        <v>YEL</v>
      </c>
      <c r="O2988" t="str">
        <f t="shared" si="225"/>
        <v>000</v>
      </c>
      <c r="P2988" t="s">
        <v>2764</v>
      </c>
      <c r="Q2988" t="s">
        <v>2764</v>
      </c>
      <c r="R2988" t="s">
        <v>2764</v>
      </c>
      <c r="S2988" t="s">
        <v>3982</v>
      </c>
      <c r="T2988" t="s">
        <v>4402</v>
      </c>
      <c r="U2988" t="s">
        <v>4402</v>
      </c>
      <c r="V2988" t="s">
        <v>4402</v>
      </c>
      <c r="W2988" t="s">
        <v>2764</v>
      </c>
      <c r="X2988" t="s">
        <v>2764</v>
      </c>
      <c r="Y2988" t="s">
        <v>2764</v>
      </c>
      <c r="Z2988" t="s">
        <v>2764</v>
      </c>
      <c r="AA2988">
        <v>322.62455758235774</v>
      </c>
      <c r="AB2988" s="6">
        <f t="shared" si="222"/>
        <v>967.87367274707321</v>
      </c>
      <c r="AC2988" t="s">
        <v>2766</v>
      </c>
      <c r="AD2988">
        <v>0</v>
      </c>
    </row>
    <row r="2989" spans="1:30" x14ac:dyDescent="0.25">
      <c r="A2989" t="s">
        <v>2759</v>
      </c>
      <c r="B2989" t="s">
        <v>2760</v>
      </c>
      <c r="C2989" t="s">
        <v>2761</v>
      </c>
      <c r="D2989" t="s">
        <v>4405</v>
      </c>
      <c r="E2989" t="s">
        <v>266</v>
      </c>
      <c r="F2989" t="s">
        <v>4400</v>
      </c>
      <c r="G2989" t="s">
        <v>4420</v>
      </c>
      <c r="H2989" t="s">
        <v>2728</v>
      </c>
      <c r="I2989">
        <v>3</v>
      </c>
      <c r="J2989">
        <v>5059855589333</v>
      </c>
      <c r="K2989" t="s">
        <v>3983</v>
      </c>
      <c r="L2989" t="str">
        <f t="shared" si="223"/>
        <v>RXTED0138186</v>
      </c>
      <c r="M2989" t="s">
        <v>1706</v>
      </c>
      <c r="N2989" t="str">
        <f t="shared" si="224"/>
        <v>YEL</v>
      </c>
      <c r="O2989" t="str">
        <f t="shared" si="225"/>
        <v>001</v>
      </c>
      <c r="P2989" t="s">
        <v>2764</v>
      </c>
      <c r="Q2989" t="s">
        <v>2764</v>
      </c>
      <c r="R2989" t="s">
        <v>2764</v>
      </c>
      <c r="S2989" t="s">
        <v>3983</v>
      </c>
      <c r="T2989" t="s">
        <v>4402</v>
      </c>
      <c r="U2989" t="s">
        <v>4402</v>
      </c>
      <c r="V2989" t="s">
        <v>4402</v>
      </c>
      <c r="W2989" t="s">
        <v>2764</v>
      </c>
      <c r="X2989" t="s">
        <v>2764</v>
      </c>
      <c r="Y2989" t="s">
        <v>2764</v>
      </c>
      <c r="Z2989" t="s">
        <v>2764</v>
      </c>
      <c r="AA2989">
        <v>322.62455758235774</v>
      </c>
      <c r="AB2989" s="6">
        <f t="shared" si="222"/>
        <v>967.87367274707321</v>
      </c>
      <c r="AC2989" t="s">
        <v>2766</v>
      </c>
      <c r="AD2989">
        <v>0</v>
      </c>
    </row>
    <row r="2990" spans="1:30" x14ac:dyDescent="0.25">
      <c r="A2990" t="s">
        <v>2759</v>
      </c>
      <c r="B2990" t="s">
        <v>2760</v>
      </c>
      <c r="C2990" t="s">
        <v>2761</v>
      </c>
      <c r="D2990" t="s">
        <v>4405</v>
      </c>
      <c r="E2990" t="s">
        <v>266</v>
      </c>
      <c r="F2990" t="s">
        <v>4400</v>
      </c>
      <c r="G2990" t="s">
        <v>4420</v>
      </c>
      <c r="H2990" t="s">
        <v>2728</v>
      </c>
      <c r="I2990">
        <v>1</v>
      </c>
      <c r="J2990">
        <v>5059855589296</v>
      </c>
      <c r="K2990" t="s">
        <v>3984</v>
      </c>
      <c r="L2990" t="str">
        <f t="shared" si="223"/>
        <v>RXTED0138186</v>
      </c>
      <c r="M2990" t="s">
        <v>1708</v>
      </c>
      <c r="N2990" t="str">
        <f t="shared" si="224"/>
        <v>YEL</v>
      </c>
      <c r="O2990" t="str">
        <f t="shared" si="225"/>
        <v>003</v>
      </c>
      <c r="P2990" t="s">
        <v>2764</v>
      </c>
      <c r="Q2990" t="s">
        <v>2764</v>
      </c>
      <c r="R2990" t="s">
        <v>2764</v>
      </c>
      <c r="S2990" t="s">
        <v>3984</v>
      </c>
      <c r="T2990" t="s">
        <v>4402</v>
      </c>
      <c r="U2990" t="s">
        <v>4402</v>
      </c>
      <c r="V2990" t="s">
        <v>4402</v>
      </c>
      <c r="W2990" t="s">
        <v>2764</v>
      </c>
      <c r="X2990" t="s">
        <v>2764</v>
      </c>
      <c r="Y2990" t="s">
        <v>2764</v>
      </c>
      <c r="Z2990" t="s">
        <v>2764</v>
      </c>
      <c r="AA2990">
        <v>322.62455758235774</v>
      </c>
      <c r="AB2990" s="6">
        <f t="shared" si="222"/>
        <v>322.62455758235774</v>
      </c>
      <c r="AC2990" t="s">
        <v>2766</v>
      </c>
      <c r="AD2990">
        <v>0</v>
      </c>
    </row>
    <row r="2991" spans="1:30" x14ac:dyDescent="0.25">
      <c r="A2991" t="s">
        <v>2759</v>
      </c>
      <c r="B2991" t="s">
        <v>2760</v>
      </c>
      <c r="C2991" t="s">
        <v>2761</v>
      </c>
      <c r="D2991" t="s">
        <v>4405</v>
      </c>
      <c r="E2991" t="s">
        <v>266</v>
      </c>
      <c r="F2991" t="s">
        <v>4400</v>
      </c>
      <c r="G2991" t="s">
        <v>4420</v>
      </c>
      <c r="H2991" t="s">
        <v>2728</v>
      </c>
      <c r="I2991">
        <v>1</v>
      </c>
      <c r="J2991">
        <v>5059855589258</v>
      </c>
      <c r="K2991" t="s">
        <v>3985</v>
      </c>
      <c r="L2991" t="str">
        <f t="shared" si="223"/>
        <v>RXTED0138186</v>
      </c>
      <c r="M2991" t="s">
        <v>1710</v>
      </c>
      <c r="N2991" t="str">
        <f t="shared" si="224"/>
        <v>YEL</v>
      </c>
      <c r="O2991" t="str">
        <f t="shared" si="225"/>
        <v>005</v>
      </c>
      <c r="P2991" t="s">
        <v>2764</v>
      </c>
      <c r="Q2991" t="s">
        <v>2764</v>
      </c>
      <c r="R2991" t="s">
        <v>2764</v>
      </c>
      <c r="S2991" t="s">
        <v>3985</v>
      </c>
      <c r="T2991" t="s">
        <v>4402</v>
      </c>
      <c r="U2991" t="s">
        <v>4402</v>
      </c>
      <c r="V2991" t="s">
        <v>4402</v>
      </c>
      <c r="W2991" t="s">
        <v>2764</v>
      </c>
      <c r="X2991" t="s">
        <v>2764</v>
      </c>
      <c r="Y2991" t="s">
        <v>2764</v>
      </c>
      <c r="Z2991" t="s">
        <v>2764</v>
      </c>
      <c r="AA2991">
        <v>322.62455758235774</v>
      </c>
      <c r="AB2991" s="6">
        <f t="shared" si="222"/>
        <v>322.62455758235774</v>
      </c>
      <c r="AC2991" t="s">
        <v>2766</v>
      </c>
      <c r="AD2991">
        <v>0</v>
      </c>
    </row>
    <row r="2992" spans="1:30" x14ac:dyDescent="0.25">
      <c r="A2992" t="s">
        <v>2759</v>
      </c>
      <c r="B2992" t="s">
        <v>2760</v>
      </c>
      <c r="C2992" t="s">
        <v>2761</v>
      </c>
      <c r="D2992" t="s">
        <v>4405</v>
      </c>
      <c r="E2992" t="s">
        <v>266</v>
      </c>
      <c r="F2992" t="s">
        <v>4400</v>
      </c>
      <c r="G2992" t="s">
        <v>4420</v>
      </c>
      <c r="H2992" t="s">
        <v>2728</v>
      </c>
      <c r="I2992">
        <v>3</v>
      </c>
      <c r="J2992">
        <v>5059855427840</v>
      </c>
      <c r="K2992" t="s">
        <v>3986</v>
      </c>
      <c r="L2992" t="str">
        <f t="shared" si="223"/>
        <v>RXTED0138190</v>
      </c>
      <c r="M2992" t="s">
        <v>2798</v>
      </c>
      <c r="N2992" t="str">
        <f t="shared" si="224"/>
        <v>BLK</v>
      </c>
      <c r="O2992" t="str">
        <f t="shared" si="225"/>
        <v>000</v>
      </c>
      <c r="P2992" t="s">
        <v>2764</v>
      </c>
      <c r="Q2992" t="s">
        <v>2764</v>
      </c>
      <c r="R2992" t="s">
        <v>2764</v>
      </c>
      <c r="S2992" t="s">
        <v>3986</v>
      </c>
      <c r="T2992" t="s">
        <v>4402</v>
      </c>
      <c r="U2992" t="s">
        <v>4402</v>
      </c>
      <c r="V2992" t="s">
        <v>4402</v>
      </c>
      <c r="W2992" t="s">
        <v>2764</v>
      </c>
      <c r="X2992" t="s">
        <v>2764</v>
      </c>
      <c r="Y2992" t="s">
        <v>2764</v>
      </c>
      <c r="Z2992" t="s">
        <v>2764</v>
      </c>
      <c r="AA2992">
        <v>500.95289953716309</v>
      </c>
      <c r="AB2992" s="6">
        <f t="shared" si="222"/>
        <v>1502.8586986114892</v>
      </c>
      <c r="AC2992" t="s">
        <v>2766</v>
      </c>
      <c r="AD2992" t="s">
        <v>3987</v>
      </c>
    </row>
    <row r="2993" spans="1:30" x14ac:dyDescent="0.25">
      <c r="A2993" t="s">
        <v>2759</v>
      </c>
      <c r="B2993" t="s">
        <v>2760</v>
      </c>
      <c r="C2993" t="s">
        <v>2761</v>
      </c>
      <c r="D2993" t="s">
        <v>4405</v>
      </c>
      <c r="E2993" t="s">
        <v>266</v>
      </c>
      <c r="F2993" t="s">
        <v>4400</v>
      </c>
      <c r="G2993" t="s">
        <v>4420</v>
      </c>
      <c r="H2993" t="s">
        <v>2728</v>
      </c>
      <c r="I2993">
        <v>4</v>
      </c>
      <c r="J2993">
        <v>5059855419487</v>
      </c>
      <c r="K2993" t="s">
        <v>3988</v>
      </c>
      <c r="L2993" t="str">
        <f t="shared" si="223"/>
        <v>RXTED0138191</v>
      </c>
      <c r="M2993" t="s">
        <v>2798</v>
      </c>
      <c r="N2993" t="str">
        <f t="shared" si="224"/>
        <v>BLK</v>
      </c>
      <c r="O2993" t="str">
        <f t="shared" si="225"/>
        <v>000</v>
      </c>
      <c r="P2993" t="s">
        <v>2764</v>
      </c>
      <c r="Q2993" t="s">
        <v>2764</v>
      </c>
      <c r="R2993" t="s">
        <v>2764</v>
      </c>
      <c r="S2993" t="s">
        <v>3988</v>
      </c>
      <c r="T2993" t="s">
        <v>4402</v>
      </c>
      <c r="U2993" t="s">
        <v>4402</v>
      </c>
      <c r="V2993" t="s">
        <v>4402</v>
      </c>
      <c r="W2993" t="s">
        <v>2764</v>
      </c>
      <c r="X2993" t="s">
        <v>2764</v>
      </c>
      <c r="Y2993" t="s">
        <v>2764</v>
      </c>
      <c r="Z2993" t="s">
        <v>2764</v>
      </c>
      <c r="AA2993">
        <v>236.86359923768038</v>
      </c>
      <c r="AB2993" s="6">
        <f t="shared" si="222"/>
        <v>947.4543969507215</v>
      </c>
      <c r="AC2993" t="s">
        <v>2766</v>
      </c>
      <c r="AD2993" t="s">
        <v>3989</v>
      </c>
    </row>
    <row r="2994" spans="1:30" x14ac:dyDescent="0.25">
      <c r="A2994" t="s">
        <v>2759</v>
      </c>
      <c r="B2994" t="s">
        <v>2760</v>
      </c>
      <c r="C2994" t="s">
        <v>2761</v>
      </c>
      <c r="D2994" t="s">
        <v>4405</v>
      </c>
      <c r="E2994" t="s">
        <v>266</v>
      </c>
      <c r="F2994" t="s">
        <v>4400</v>
      </c>
      <c r="G2994" t="s">
        <v>4420</v>
      </c>
      <c r="H2994" t="s">
        <v>2728</v>
      </c>
      <c r="I2994">
        <v>1</v>
      </c>
      <c r="J2994">
        <v>5059855419463</v>
      </c>
      <c r="K2994" t="s">
        <v>3990</v>
      </c>
      <c r="L2994" t="str">
        <f t="shared" si="223"/>
        <v>RXTED0138191</v>
      </c>
      <c r="M2994" t="s">
        <v>2810</v>
      </c>
      <c r="N2994" t="str">
        <f t="shared" si="224"/>
        <v>BLK</v>
      </c>
      <c r="O2994" t="str">
        <f t="shared" si="225"/>
        <v>001</v>
      </c>
      <c r="P2994" t="s">
        <v>2764</v>
      </c>
      <c r="Q2994" t="s">
        <v>2764</v>
      </c>
      <c r="R2994" t="s">
        <v>2764</v>
      </c>
      <c r="S2994" t="s">
        <v>3990</v>
      </c>
      <c r="T2994" t="s">
        <v>4402</v>
      </c>
      <c r="U2994" t="s">
        <v>4402</v>
      </c>
      <c r="V2994" t="s">
        <v>4402</v>
      </c>
      <c r="W2994" t="s">
        <v>2764</v>
      </c>
      <c r="X2994" t="s">
        <v>2764</v>
      </c>
      <c r="Y2994" t="s">
        <v>2764</v>
      </c>
      <c r="Z2994" t="s">
        <v>2764</v>
      </c>
      <c r="AA2994">
        <v>236.86359923768038</v>
      </c>
      <c r="AB2994" s="6">
        <f t="shared" si="222"/>
        <v>236.86359923768038</v>
      </c>
      <c r="AC2994" t="s">
        <v>2766</v>
      </c>
      <c r="AD2994" t="s">
        <v>3989</v>
      </c>
    </row>
    <row r="2995" spans="1:30" x14ac:dyDescent="0.25">
      <c r="A2995" t="s">
        <v>2759</v>
      </c>
      <c r="B2995" t="s">
        <v>2760</v>
      </c>
      <c r="C2995" t="s">
        <v>2761</v>
      </c>
      <c r="D2995" t="s">
        <v>4405</v>
      </c>
      <c r="E2995" t="s">
        <v>266</v>
      </c>
      <c r="F2995" t="s">
        <v>4400</v>
      </c>
      <c r="G2995" t="s">
        <v>4507</v>
      </c>
      <c r="H2995" t="s">
        <v>2728</v>
      </c>
      <c r="I2995">
        <v>1</v>
      </c>
      <c r="J2995">
        <v>5059855394838</v>
      </c>
      <c r="K2995" t="s">
        <v>3991</v>
      </c>
      <c r="L2995" t="str">
        <f t="shared" si="223"/>
        <v>RXTED0138200</v>
      </c>
      <c r="M2995" t="s">
        <v>1621</v>
      </c>
      <c r="N2995" t="str">
        <f t="shared" si="224"/>
        <v>DPU</v>
      </c>
      <c r="O2995" t="str">
        <f t="shared" si="225"/>
        <v>000</v>
      </c>
      <c r="P2995" t="s">
        <v>2764</v>
      </c>
      <c r="Q2995" t="s">
        <v>2764</v>
      </c>
      <c r="R2995" t="s">
        <v>2764</v>
      </c>
      <c r="S2995" t="s">
        <v>3991</v>
      </c>
      <c r="T2995" t="s">
        <v>4402</v>
      </c>
      <c r="U2995" t="s">
        <v>4402</v>
      </c>
      <c r="V2995" t="s">
        <v>4402</v>
      </c>
      <c r="W2995" t="s">
        <v>2764</v>
      </c>
      <c r="X2995" t="s">
        <v>2764</v>
      </c>
      <c r="Y2995" t="s">
        <v>2764</v>
      </c>
      <c r="Z2995" t="s">
        <v>2764</v>
      </c>
      <c r="AA2995">
        <v>358.01796896270076</v>
      </c>
      <c r="AB2995" s="6">
        <f t="shared" si="222"/>
        <v>358.01796896270076</v>
      </c>
      <c r="AC2995" t="s">
        <v>2766</v>
      </c>
      <c r="AD2995" t="s">
        <v>3992</v>
      </c>
    </row>
    <row r="2996" spans="1:30" x14ac:dyDescent="0.25">
      <c r="A2996" t="s">
        <v>2759</v>
      </c>
      <c r="B2996" t="s">
        <v>2760</v>
      </c>
      <c r="C2996" t="s">
        <v>2761</v>
      </c>
      <c r="D2996" t="s">
        <v>4405</v>
      </c>
      <c r="E2996" t="s">
        <v>266</v>
      </c>
      <c r="F2996" t="s">
        <v>4400</v>
      </c>
      <c r="G2996" t="s">
        <v>4507</v>
      </c>
      <c r="H2996" t="s">
        <v>2728</v>
      </c>
      <c r="I2996">
        <v>3</v>
      </c>
      <c r="J2996">
        <v>5059855394821</v>
      </c>
      <c r="K2996" t="s">
        <v>3993</v>
      </c>
      <c r="L2996" t="str">
        <f t="shared" si="223"/>
        <v>RXTED0138200</v>
      </c>
      <c r="M2996" t="s">
        <v>1622</v>
      </c>
      <c r="N2996" t="str">
        <f t="shared" si="224"/>
        <v>DPU</v>
      </c>
      <c r="O2996" t="str">
        <f t="shared" si="225"/>
        <v>001</v>
      </c>
      <c r="P2996" t="s">
        <v>2764</v>
      </c>
      <c r="Q2996" t="s">
        <v>2764</v>
      </c>
      <c r="R2996" t="s">
        <v>2764</v>
      </c>
      <c r="S2996" t="s">
        <v>3993</v>
      </c>
      <c r="T2996" t="s">
        <v>4402</v>
      </c>
      <c r="U2996" t="s">
        <v>4402</v>
      </c>
      <c r="V2996" t="s">
        <v>4402</v>
      </c>
      <c r="W2996" t="s">
        <v>2764</v>
      </c>
      <c r="X2996" t="s">
        <v>2764</v>
      </c>
      <c r="Y2996" t="s">
        <v>2764</v>
      </c>
      <c r="Z2996" t="s">
        <v>2764</v>
      </c>
      <c r="AA2996">
        <v>358.01796896270076</v>
      </c>
      <c r="AB2996" s="6">
        <f t="shared" si="222"/>
        <v>1074.0539068881023</v>
      </c>
      <c r="AC2996" t="s">
        <v>2766</v>
      </c>
      <c r="AD2996" t="s">
        <v>3992</v>
      </c>
    </row>
    <row r="2997" spans="1:30" x14ac:dyDescent="0.25">
      <c r="A2997" t="s">
        <v>2759</v>
      </c>
      <c r="B2997" t="s">
        <v>2760</v>
      </c>
      <c r="C2997" t="s">
        <v>2761</v>
      </c>
      <c r="D2997" t="s">
        <v>4405</v>
      </c>
      <c r="E2997" t="s">
        <v>266</v>
      </c>
      <c r="F2997" t="s">
        <v>4400</v>
      </c>
      <c r="G2997" t="s">
        <v>4507</v>
      </c>
      <c r="H2997" t="s">
        <v>2728</v>
      </c>
      <c r="I2997">
        <v>5</v>
      </c>
      <c r="J2997">
        <v>5059855394814</v>
      </c>
      <c r="K2997" t="s">
        <v>3994</v>
      </c>
      <c r="L2997" t="str">
        <f t="shared" si="223"/>
        <v>RXTED0138200</v>
      </c>
      <c r="M2997" t="s">
        <v>1623</v>
      </c>
      <c r="N2997" t="str">
        <f t="shared" si="224"/>
        <v>DPU</v>
      </c>
      <c r="O2997" t="str">
        <f t="shared" si="225"/>
        <v>002</v>
      </c>
      <c r="P2997" t="s">
        <v>2764</v>
      </c>
      <c r="Q2997" t="s">
        <v>2764</v>
      </c>
      <c r="R2997" t="s">
        <v>2764</v>
      </c>
      <c r="S2997" t="s">
        <v>3994</v>
      </c>
      <c r="T2997" t="s">
        <v>4402</v>
      </c>
      <c r="U2997" t="s">
        <v>4402</v>
      </c>
      <c r="V2997" t="s">
        <v>4402</v>
      </c>
      <c r="W2997" t="s">
        <v>2764</v>
      </c>
      <c r="X2997" t="s">
        <v>2764</v>
      </c>
      <c r="Y2997" t="s">
        <v>2764</v>
      </c>
      <c r="Z2997" t="s">
        <v>2764</v>
      </c>
      <c r="AA2997">
        <v>358.01796896270076</v>
      </c>
      <c r="AB2997" s="6">
        <f t="shared" si="222"/>
        <v>1790.0898448135038</v>
      </c>
      <c r="AC2997" t="s">
        <v>2766</v>
      </c>
      <c r="AD2997" t="s">
        <v>3992</v>
      </c>
    </row>
    <row r="2998" spans="1:30" x14ac:dyDescent="0.25">
      <c r="A2998" t="s">
        <v>2759</v>
      </c>
      <c r="B2998" t="s">
        <v>2760</v>
      </c>
      <c r="C2998" t="s">
        <v>2761</v>
      </c>
      <c r="D2998" t="s">
        <v>4405</v>
      </c>
      <c r="E2998" t="s">
        <v>266</v>
      </c>
      <c r="F2998" t="s">
        <v>4400</v>
      </c>
      <c r="G2998" t="s">
        <v>4507</v>
      </c>
      <c r="H2998" t="s">
        <v>2728</v>
      </c>
      <c r="I2998">
        <v>3</v>
      </c>
      <c r="J2998">
        <v>5059855394807</v>
      </c>
      <c r="K2998" t="s">
        <v>3995</v>
      </c>
      <c r="L2998" t="str">
        <f t="shared" si="223"/>
        <v>RXTED0138200</v>
      </c>
      <c r="M2998" t="s">
        <v>1624</v>
      </c>
      <c r="N2998" t="str">
        <f t="shared" si="224"/>
        <v>DPU</v>
      </c>
      <c r="O2998" t="str">
        <f t="shared" si="225"/>
        <v>003</v>
      </c>
      <c r="P2998" t="s">
        <v>2764</v>
      </c>
      <c r="Q2998" t="s">
        <v>2764</v>
      </c>
      <c r="R2998" t="s">
        <v>2764</v>
      </c>
      <c r="S2998" t="s">
        <v>3995</v>
      </c>
      <c r="T2998" t="s">
        <v>4402</v>
      </c>
      <c r="U2998" t="s">
        <v>4402</v>
      </c>
      <c r="V2998" t="s">
        <v>4402</v>
      </c>
      <c r="W2998" t="s">
        <v>2764</v>
      </c>
      <c r="X2998" t="s">
        <v>2764</v>
      </c>
      <c r="Y2998" t="s">
        <v>2764</v>
      </c>
      <c r="Z2998" t="s">
        <v>2764</v>
      </c>
      <c r="AA2998">
        <v>358.01796896270076</v>
      </c>
      <c r="AB2998" s="6">
        <f t="shared" si="222"/>
        <v>1074.0539068881023</v>
      </c>
      <c r="AC2998" t="s">
        <v>2766</v>
      </c>
      <c r="AD2998" t="s">
        <v>3992</v>
      </c>
    </row>
    <row r="2999" spans="1:30" x14ac:dyDescent="0.25">
      <c r="A2999" t="s">
        <v>2759</v>
      </c>
      <c r="B2999" t="s">
        <v>2760</v>
      </c>
      <c r="C2999" t="s">
        <v>2761</v>
      </c>
      <c r="D2999" t="s">
        <v>4405</v>
      </c>
      <c r="E2999" t="s">
        <v>266</v>
      </c>
      <c r="F2999" t="s">
        <v>4400</v>
      </c>
      <c r="G2999" t="s">
        <v>4507</v>
      </c>
      <c r="H2999" t="s">
        <v>2728</v>
      </c>
      <c r="I2999">
        <v>5</v>
      </c>
      <c r="J2999">
        <v>5059855394791</v>
      </c>
      <c r="K2999" t="s">
        <v>3996</v>
      </c>
      <c r="L2999" t="str">
        <f t="shared" si="223"/>
        <v>RXTED0138200</v>
      </c>
      <c r="M2999" t="s">
        <v>1625</v>
      </c>
      <c r="N2999" t="str">
        <f t="shared" si="224"/>
        <v>DPU</v>
      </c>
      <c r="O2999" t="str">
        <f t="shared" si="225"/>
        <v>004</v>
      </c>
      <c r="P2999" t="s">
        <v>2764</v>
      </c>
      <c r="Q2999" t="s">
        <v>2764</v>
      </c>
      <c r="R2999" t="s">
        <v>2764</v>
      </c>
      <c r="S2999" t="s">
        <v>3996</v>
      </c>
      <c r="T2999" t="s">
        <v>4402</v>
      </c>
      <c r="U2999" t="s">
        <v>4402</v>
      </c>
      <c r="V2999" t="s">
        <v>4402</v>
      </c>
      <c r="W2999" t="s">
        <v>2764</v>
      </c>
      <c r="X2999" t="s">
        <v>2764</v>
      </c>
      <c r="Y2999" t="s">
        <v>2764</v>
      </c>
      <c r="Z2999" t="s">
        <v>2764</v>
      </c>
      <c r="AA2999">
        <v>358.01796896270076</v>
      </c>
      <c r="AB2999" s="6">
        <f t="shared" si="222"/>
        <v>1790.0898448135038</v>
      </c>
      <c r="AC2999" t="s">
        <v>2766</v>
      </c>
      <c r="AD2999" t="s">
        <v>3992</v>
      </c>
    </row>
    <row r="3000" spans="1:30" x14ac:dyDescent="0.25">
      <c r="A3000" t="s">
        <v>2759</v>
      </c>
      <c r="B3000" t="s">
        <v>2760</v>
      </c>
      <c r="C3000" t="s">
        <v>2761</v>
      </c>
      <c r="D3000" t="s">
        <v>4405</v>
      </c>
      <c r="E3000" t="s">
        <v>266</v>
      </c>
      <c r="F3000" t="s">
        <v>4400</v>
      </c>
      <c r="G3000" t="s">
        <v>4507</v>
      </c>
      <c r="H3000" t="s">
        <v>2728</v>
      </c>
      <c r="I3000">
        <v>3</v>
      </c>
      <c r="J3000">
        <v>5059855394784</v>
      </c>
      <c r="K3000" t="s">
        <v>3997</v>
      </c>
      <c r="L3000" t="str">
        <f t="shared" si="223"/>
        <v>RXTED0138200</v>
      </c>
      <c r="M3000" t="s">
        <v>1626</v>
      </c>
      <c r="N3000" t="str">
        <f t="shared" si="224"/>
        <v>DPU</v>
      </c>
      <c r="O3000" t="str">
        <f t="shared" si="225"/>
        <v>005</v>
      </c>
      <c r="P3000" t="s">
        <v>2764</v>
      </c>
      <c r="Q3000" t="s">
        <v>2764</v>
      </c>
      <c r="R3000" t="s">
        <v>2764</v>
      </c>
      <c r="S3000" t="s">
        <v>3997</v>
      </c>
      <c r="T3000" t="s">
        <v>4402</v>
      </c>
      <c r="U3000" t="s">
        <v>4402</v>
      </c>
      <c r="V3000" t="s">
        <v>4402</v>
      </c>
      <c r="W3000" t="s">
        <v>2764</v>
      </c>
      <c r="X3000" t="s">
        <v>2764</v>
      </c>
      <c r="Y3000" t="s">
        <v>2764</v>
      </c>
      <c r="Z3000" t="s">
        <v>2764</v>
      </c>
      <c r="AA3000">
        <v>358.01796896270076</v>
      </c>
      <c r="AB3000" s="6">
        <f t="shared" si="222"/>
        <v>1074.0539068881023</v>
      </c>
      <c r="AC3000" t="s">
        <v>2766</v>
      </c>
      <c r="AD3000" t="s">
        <v>3992</v>
      </c>
    </row>
    <row r="3001" spans="1:30" x14ac:dyDescent="0.25">
      <c r="A3001" t="s">
        <v>2759</v>
      </c>
      <c r="B3001" t="s">
        <v>2760</v>
      </c>
      <c r="C3001" t="s">
        <v>2761</v>
      </c>
      <c r="D3001" t="s">
        <v>4405</v>
      </c>
      <c r="E3001" t="s">
        <v>266</v>
      </c>
      <c r="F3001" t="s">
        <v>4400</v>
      </c>
      <c r="G3001" t="s">
        <v>4496</v>
      </c>
      <c r="H3001" t="s">
        <v>2728</v>
      </c>
      <c r="I3001">
        <v>1</v>
      </c>
      <c r="J3001">
        <v>5059855385829</v>
      </c>
      <c r="K3001" t="s">
        <v>3998</v>
      </c>
      <c r="L3001" t="str">
        <f t="shared" si="223"/>
        <v>RXTED0138208</v>
      </c>
      <c r="M3001" t="s">
        <v>1621</v>
      </c>
      <c r="N3001" t="str">
        <f t="shared" si="224"/>
        <v>DPU</v>
      </c>
      <c r="O3001" t="str">
        <f t="shared" si="225"/>
        <v>000</v>
      </c>
      <c r="P3001" t="s">
        <v>2764</v>
      </c>
      <c r="Q3001" t="s">
        <v>2764</v>
      </c>
      <c r="R3001" t="s">
        <v>2764</v>
      </c>
      <c r="S3001" t="s">
        <v>3998</v>
      </c>
      <c r="T3001" t="s">
        <v>4402</v>
      </c>
      <c r="U3001" t="s">
        <v>4402</v>
      </c>
      <c r="V3001" t="s">
        <v>4402</v>
      </c>
      <c r="W3001" t="s">
        <v>2764</v>
      </c>
      <c r="X3001" t="s">
        <v>2764</v>
      </c>
      <c r="Y3001" t="s">
        <v>2764</v>
      </c>
      <c r="Z3001" t="s">
        <v>2764</v>
      </c>
      <c r="AA3001">
        <v>193.30247753879661</v>
      </c>
      <c r="AB3001" s="6">
        <f t="shared" si="222"/>
        <v>193.30247753879661</v>
      </c>
      <c r="AC3001" t="s">
        <v>2766</v>
      </c>
      <c r="AD3001" t="s">
        <v>3999</v>
      </c>
    </row>
    <row r="3002" spans="1:30" x14ac:dyDescent="0.25">
      <c r="A3002" t="s">
        <v>2759</v>
      </c>
      <c r="B3002" t="s">
        <v>2760</v>
      </c>
      <c r="C3002" t="s">
        <v>2761</v>
      </c>
      <c r="D3002" t="s">
        <v>4405</v>
      </c>
      <c r="E3002" t="s">
        <v>266</v>
      </c>
      <c r="F3002" t="s">
        <v>4400</v>
      </c>
      <c r="G3002" t="s">
        <v>4496</v>
      </c>
      <c r="H3002" t="s">
        <v>2728</v>
      </c>
      <c r="I3002">
        <v>1</v>
      </c>
      <c r="J3002">
        <v>5059855385805</v>
      </c>
      <c r="K3002" t="s">
        <v>4000</v>
      </c>
      <c r="L3002" t="str">
        <f t="shared" si="223"/>
        <v>RXTED0138208</v>
      </c>
      <c r="M3002" t="s">
        <v>1622</v>
      </c>
      <c r="N3002" t="str">
        <f t="shared" si="224"/>
        <v>DPU</v>
      </c>
      <c r="O3002" t="str">
        <f t="shared" si="225"/>
        <v>001</v>
      </c>
      <c r="P3002" t="s">
        <v>2764</v>
      </c>
      <c r="Q3002" t="s">
        <v>2764</v>
      </c>
      <c r="R3002" t="s">
        <v>2764</v>
      </c>
      <c r="S3002" t="s">
        <v>4000</v>
      </c>
      <c r="T3002" t="s">
        <v>4402</v>
      </c>
      <c r="U3002" t="s">
        <v>4402</v>
      </c>
      <c r="V3002" t="s">
        <v>4402</v>
      </c>
      <c r="W3002" t="s">
        <v>2764</v>
      </c>
      <c r="X3002" t="s">
        <v>2764</v>
      </c>
      <c r="Y3002" t="s">
        <v>2764</v>
      </c>
      <c r="Z3002" t="s">
        <v>2764</v>
      </c>
      <c r="AA3002">
        <v>193.30247753879661</v>
      </c>
      <c r="AB3002" s="6">
        <f t="shared" si="222"/>
        <v>193.30247753879661</v>
      </c>
      <c r="AC3002" t="s">
        <v>2766</v>
      </c>
      <c r="AD3002" t="s">
        <v>3999</v>
      </c>
    </row>
    <row r="3003" spans="1:30" x14ac:dyDescent="0.25">
      <c r="A3003" t="s">
        <v>2759</v>
      </c>
      <c r="B3003" t="s">
        <v>2760</v>
      </c>
      <c r="C3003" t="s">
        <v>2761</v>
      </c>
      <c r="D3003" t="s">
        <v>4405</v>
      </c>
      <c r="E3003" t="s">
        <v>266</v>
      </c>
      <c r="F3003" t="s">
        <v>4406</v>
      </c>
      <c r="G3003" t="s">
        <v>4477</v>
      </c>
      <c r="H3003" t="s">
        <v>2725</v>
      </c>
      <c r="I3003">
        <v>1</v>
      </c>
      <c r="J3003">
        <v>5059855301935</v>
      </c>
      <c r="K3003" t="s">
        <v>4001</v>
      </c>
      <c r="L3003" t="str">
        <f t="shared" si="223"/>
        <v>RXTED0138240</v>
      </c>
      <c r="M3003" t="s">
        <v>1466</v>
      </c>
      <c r="N3003" t="str">
        <f t="shared" si="224"/>
        <v>NAT</v>
      </c>
      <c r="O3003" t="str">
        <f t="shared" si="225"/>
        <v>OSO</v>
      </c>
      <c r="P3003" t="s">
        <v>2764</v>
      </c>
      <c r="Q3003" t="s">
        <v>2764</v>
      </c>
      <c r="R3003" t="s">
        <v>2764</v>
      </c>
      <c r="S3003" t="s">
        <v>4001</v>
      </c>
      <c r="T3003" t="s">
        <v>4402</v>
      </c>
      <c r="U3003" t="s">
        <v>4402</v>
      </c>
      <c r="V3003" t="s">
        <v>4402</v>
      </c>
      <c r="W3003" t="s">
        <v>2764</v>
      </c>
      <c r="X3003" t="s">
        <v>2764</v>
      </c>
      <c r="Y3003" t="s">
        <v>2764</v>
      </c>
      <c r="Z3003" t="s">
        <v>2764</v>
      </c>
      <c r="AA3003">
        <v>129.32208004356113</v>
      </c>
      <c r="AB3003" s="6">
        <f t="shared" si="222"/>
        <v>129.32208004356113</v>
      </c>
      <c r="AC3003" t="s">
        <v>2766</v>
      </c>
      <c r="AD3003" t="s">
        <v>4002</v>
      </c>
    </row>
    <row r="3004" spans="1:30" x14ac:dyDescent="0.25">
      <c r="A3004" t="s">
        <v>2759</v>
      </c>
      <c r="B3004" t="s">
        <v>2760</v>
      </c>
      <c r="C3004" t="s">
        <v>2761</v>
      </c>
      <c r="D3004" t="s">
        <v>4399</v>
      </c>
      <c r="E3004" t="s">
        <v>265</v>
      </c>
      <c r="F3004" t="s">
        <v>4489</v>
      </c>
      <c r="G3004" t="s">
        <v>4489</v>
      </c>
      <c r="H3004" t="s">
        <v>2727</v>
      </c>
      <c r="I3004">
        <v>3</v>
      </c>
      <c r="J3004">
        <v>5059855508129</v>
      </c>
      <c r="K3004" t="s">
        <v>4004</v>
      </c>
      <c r="L3004" t="str">
        <f t="shared" si="223"/>
        <v>RXTED0138261</v>
      </c>
      <c r="M3004" t="s">
        <v>641</v>
      </c>
      <c r="N3004" t="str">
        <f t="shared" si="224"/>
        <v>BRO</v>
      </c>
      <c r="O3004" t="str">
        <f t="shared" si="225"/>
        <v>042</v>
      </c>
      <c r="P3004" t="s">
        <v>2764</v>
      </c>
      <c r="Q3004" t="s">
        <v>2764</v>
      </c>
      <c r="R3004" t="s">
        <v>2764</v>
      </c>
      <c r="S3004" t="s">
        <v>4004</v>
      </c>
      <c r="T3004" t="s">
        <v>4402</v>
      </c>
      <c r="U3004" t="s">
        <v>4402</v>
      </c>
      <c r="V3004" t="s">
        <v>4402</v>
      </c>
      <c r="W3004" t="s">
        <v>2764</v>
      </c>
      <c r="X3004" t="s">
        <v>2764</v>
      </c>
      <c r="Y3004" t="s">
        <v>2764</v>
      </c>
      <c r="Z3004" t="s">
        <v>2764</v>
      </c>
      <c r="AA3004">
        <v>236.86359923768038</v>
      </c>
      <c r="AB3004" s="6">
        <f t="shared" si="222"/>
        <v>710.59079771304118</v>
      </c>
      <c r="AC3004" t="s">
        <v>2766</v>
      </c>
      <c r="AD3004" t="s">
        <v>4003</v>
      </c>
    </row>
    <row r="3005" spans="1:30" x14ac:dyDescent="0.25">
      <c r="A3005" t="s">
        <v>2759</v>
      </c>
      <c r="B3005" t="s">
        <v>2760</v>
      </c>
      <c r="C3005" t="s">
        <v>2761</v>
      </c>
      <c r="D3005" t="s">
        <v>4399</v>
      </c>
      <c r="E3005" t="s">
        <v>265</v>
      </c>
      <c r="F3005" t="s">
        <v>4489</v>
      </c>
      <c r="G3005" t="s">
        <v>4489</v>
      </c>
      <c r="H3005" t="s">
        <v>2727</v>
      </c>
      <c r="I3005">
        <v>1</v>
      </c>
      <c r="J3005">
        <v>5059855508112</v>
      </c>
      <c r="K3005" t="s">
        <v>4005</v>
      </c>
      <c r="L3005" t="str">
        <f t="shared" si="223"/>
        <v>RXTED0138261</v>
      </c>
      <c r="M3005" t="s">
        <v>1699</v>
      </c>
      <c r="N3005" t="str">
        <f t="shared" si="224"/>
        <v>BRO</v>
      </c>
      <c r="O3005" t="str">
        <f t="shared" si="225"/>
        <v>043</v>
      </c>
      <c r="P3005" t="s">
        <v>2764</v>
      </c>
      <c r="Q3005" t="s">
        <v>2764</v>
      </c>
      <c r="R3005" t="s">
        <v>2764</v>
      </c>
      <c r="S3005" t="s">
        <v>4005</v>
      </c>
      <c r="T3005" t="s">
        <v>4402</v>
      </c>
      <c r="U3005" t="s">
        <v>4402</v>
      </c>
      <c r="V3005" t="s">
        <v>4402</v>
      </c>
      <c r="W3005" t="s">
        <v>2764</v>
      </c>
      <c r="X3005" t="s">
        <v>2764</v>
      </c>
      <c r="Y3005" t="s">
        <v>2764</v>
      </c>
      <c r="Z3005" t="s">
        <v>2764</v>
      </c>
      <c r="AA3005">
        <v>236.86359923768038</v>
      </c>
      <c r="AB3005" s="6">
        <f t="shared" si="222"/>
        <v>236.86359923768038</v>
      </c>
      <c r="AC3005" t="s">
        <v>2766</v>
      </c>
      <c r="AD3005" t="s">
        <v>4003</v>
      </c>
    </row>
    <row r="3006" spans="1:30" x14ac:dyDescent="0.25">
      <c r="A3006" t="s">
        <v>2759</v>
      </c>
      <c r="B3006" t="s">
        <v>2760</v>
      </c>
      <c r="C3006" t="s">
        <v>2761</v>
      </c>
      <c r="D3006" t="s">
        <v>4399</v>
      </c>
      <c r="E3006" t="s">
        <v>265</v>
      </c>
      <c r="F3006" t="s">
        <v>4489</v>
      </c>
      <c r="G3006" t="s">
        <v>4489</v>
      </c>
      <c r="H3006" t="s">
        <v>2727</v>
      </c>
      <c r="I3006">
        <v>1</v>
      </c>
      <c r="J3006">
        <v>5059855508099</v>
      </c>
      <c r="K3006" t="s">
        <v>4006</v>
      </c>
      <c r="L3006" t="str">
        <f t="shared" si="223"/>
        <v>RXTED0138261</v>
      </c>
      <c r="M3006" t="s">
        <v>1834</v>
      </c>
      <c r="N3006" t="str">
        <f t="shared" si="224"/>
        <v>BRO</v>
      </c>
      <c r="O3006" t="str">
        <f t="shared" si="225"/>
        <v>045</v>
      </c>
      <c r="P3006" t="s">
        <v>2764</v>
      </c>
      <c r="Q3006" t="s">
        <v>2764</v>
      </c>
      <c r="R3006" t="s">
        <v>2764</v>
      </c>
      <c r="S3006" t="s">
        <v>4006</v>
      </c>
      <c r="T3006" t="s">
        <v>4402</v>
      </c>
      <c r="U3006" t="s">
        <v>4402</v>
      </c>
      <c r="V3006" t="s">
        <v>4402</v>
      </c>
      <c r="W3006" t="s">
        <v>2764</v>
      </c>
      <c r="X3006" t="s">
        <v>2764</v>
      </c>
      <c r="Y3006" t="s">
        <v>2764</v>
      </c>
      <c r="Z3006" t="s">
        <v>2764</v>
      </c>
      <c r="AA3006">
        <v>236.86359923768038</v>
      </c>
      <c r="AB3006" s="6">
        <f t="shared" si="222"/>
        <v>236.86359923768038</v>
      </c>
      <c r="AC3006" t="s">
        <v>2766</v>
      </c>
      <c r="AD3006" t="s">
        <v>4003</v>
      </c>
    </row>
    <row r="3007" spans="1:30" x14ac:dyDescent="0.25">
      <c r="A3007" t="s">
        <v>2759</v>
      </c>
      <c r="B3007" t="s">
        <v>2760</v>
      </c>
      <c r="C3007" t="s">
        <v>2761</v>
      </c>
      <c r="D3007" t="s">
        <v>4405</v>
      </c>
      <c r="E3007" t="s">
        <v>266</v>
      </c>
      <c r="F3007" t="s">
        <v>4400</v>
      </c>
      <c r="G3007" t="s">
        <v>4507</v>
      </c>
      <c r="H3007" t="s">
        <v>2728</v>
      </c>
      <c r="I3007">
        <v>1</v>
      </c>
      <c r="J3007">
        <v>5059855419197</v>
      </c>
      <c r="K3007" t="s">
        <v>4007</v>
      </c>
      <c r="L3007" t="str">
        <f t="shared" si="223"/>
        <v>RXTED0138289</v>
      </c>
      <c r="M3007" t="s">
        <v>1499</v>
      </c>
      <c r="N3007" t="str">
        <f t="shared" si="224"/>
        <v>NAT</v>
      </c>
      <c r="O3007" t="str">
        <f t="shared" si="225"/>
        <v>001</v>
      </c>
      <c r="P3007" t="s">
        <v>2764</v>
      </c>
      <c r="Q3007" t="s">
        <v>2764</v>
      </c>
      <c r="R3007" t="s">
        <v>2764</v>
      </c>
      <c r="S3007" t="s">
        <v>4007</v>
      </c>
      <c r="T3007" t="s">
        <v>4402</v>
      </c>
      <c r="U3007" t="s">
        <v>4402</v>
      </c>
      <c r="V3007" t="s">
        <v>4402</v>
      </c>
      <c r="W3007" t="s">
        <v>2764</v>
      </c>
      <c r="X3007" t="s">
        <v>2764</v>
      </c>
      <c r="Y3007" t="s">
        <v>2764</v>
      </c>
      <c r="Z3007" t="s">
        <v>2764</v>
      </c>
      <c r="AA3007">
        <v>208.27661312278792</v>
      </c>
      <c r="AB3007" s="6">
        <f t="shared" si="222"/>
        <v>208.27661312278792</v>
      </c>
      <c r="AC3007" t="s">
        <v>2766</v>
      </c>
      <c r="AD3007" t="s">
        <v>4008</v>
      </c>
    </row>
    <row r="3008" spans="1:30" x14ac:dyDescent="0.25">
      <c r="A3008" t="s">
        <v>2759</v>
      </c>
      <c r="B3008" t="s">
        <v>2760</v>
      </c>
      <c r="C3008" t="s">
        <v>2761</v>
      </c>
      <c r="D3008" t="s">
        <v>4405</v>
      </c>
      <c r="E3008" t="s">
        <v>266</v>
      </c>
      <c r="F3008" t="s">
        <v>4400</v>
      </c>
      <c r="G3008" t="s">
        <v>4507</v>
      </c>
      <c r="H3008" t="s">
        <v>2728</v>
      </c>
      <c r="I3008">
        <v>1</v>
      </c>
      <c r="J3008">
        <v>5059855419180</v>
      </c>
      <c r="K3008" t="s">
        <v>4009</v>
      </c>
      <c r="L3008" t="str">
        <f t="shared" si="223"/>
        <v>RXTED0138289</v>
      </c>
      <c r="M3008" t="s">
        <v>343</v>
      </c>
      <c r="N3008" t="str">
        <f t="shared" si="224"/>
        <v>NAT</v>
      </c>
      <c r="O3008" t="str">
        <f t="shared" si="225"/>
        <v>002</v>
      </c>
      <c r="P3008" t="s">
        <v>2764</v>
      </c>
      <c r="Q3008" t="s">
        <v>2764</v>
      </c>
      <c r="R3008" t="s">
        <v>2764</v>
      </c>
      <c r="S3008" t="s">
        <v>4009</v>
      </c>
      <c r="T3008" t="s">
        <v>4402</v>
      </c>
      <c r="U3008" t="s">
        <v>4402</v>
      </c>
      <c r="V3008" t="s">
        <v>4402</v>
      </c>
      <c r="W3008" t="s">
        <v>2764</v>
      </c>
      <c r="X3008" t="s">
        <v>2764</v>
      </c>
      <c r="Y3008" t="s">
        <v>2764</v>
      </c>
      <c r="Z3008" t="s">
        <v>2764</v>
      </c>
      <c r="AA3008">
        <v>208.27661312278792</v>
      </c>
      <c r="AB3008" s="6">
        <f t="shared" si="222"/>
        <v>208.27661312278792</v>
      </c>
      <c r="AC3008" t="s">
        <v>2766</v>
      </c>
      <c r="AD3008" t="s">
        <v>4008</v>
      </c>
    </row>
    <row r="3009" spans="1:30" x14ac:dyDescent="0.25">
      <c r="A3009" t="s">
        <v>2759</v>
      </c>
      <c r="B3009" t="s">
        <v>2760</v>
      </c>
      <c r="C3009" t="s">
        <v>2761</v>
      </c>
      <c r="D3009" t="s">
        <v>4405</v>
      </c>
      <c r="E3009" t="s">
        <v>266</v>
      </c>
      <c r="F3009" t="s">
        <v>4400</v>
      </c>
      <c r="G3009" t="s">
        <v>4445</v>
      </c>
      <c r="H3009" t="s">
        <v>2728</v>
      </c>
      <c r="I3009">
        <v>1</v>
      </c>
      <c r="J3009">
        <v>5059855435401</v>
      </c>
      <c r="K3009" t="s">
        <v>4010</v>
      </c>
      <c r="L3009" t="str">
        <f t="shared" si="223"/>
        <v>RXTED0138303</v>
      </c>
      <c r="M3009" t="s">
        <v>905</v>
      </c>
      <c r="N3009" t="str">
        <f t="shared" si="224"/>
        <v>NVY</v>
      </c>
      <c r="O3009" t="str">
        <f t="shared" si="225"/>
        <v>000</v>
      </c>
      <c r="P3009" t="s">
        <v>2764</v>
      </c>
      <c r="Q3009" t="s">
        <v>2764</v>
      </c>
      <c r="R3009" t="s">
        <v>2764</v>
      </c>
      <c r="S3009" t="s">
        <v>4010</v>
      </c>
      <c r="T3009" t="s">
        <v>4402</v>
      </c>
      <c r="U3009" t="s">
        <v>4402</v>
      </c>
      <c r="V3009" t="s">
        <v>4402</v>
      </c>
      <c r="W3009" t="s">
        <v>2764</v>
      </c>
      <c r="X3009" t="s">
        <v>2764</v>
      </c>
      <c r="Y3009" t="s">
        <v>2764</v>
      </c>
      <c r="Z3009" t="s">
        <v>2764</v>
      </c>
      <c r="AA3009">
        <v>157.90906615845358</v>
      </c>
      <c r="AB3009" s="6">
        <f t="shared" si="222"/>
        <v>157.90906615845358</v>
      </c>
      <c r="AC3009" t="s">
        <v>2766</v>
      </c>
      <c r="AD3009" t="s">
        <v>4011</v>
      </c>
    </row>
    <row r="3010" spans="1:30" x14ac:dyDescent="0.25">
      <c r="A3010" t="s">
        <v>2759</v>
      </c>
      <c r="B3010" t="s">
        <v>2760</v>
      </c>
      <c r="C3010" t="s">
        <v>2761</v>
      </c>
      <c r="D3010" t="s">
        <v>4405</v>
      </c>
      <c r="E3010" t="s">
        <v>266</v>
      </c>
      <c r="F3010" t="s">
        <v>4489</v>
      </c>
      <c r="G3010" t="s">
        <v>4489</v>
      </c>
      <c r="H3010" t="s">
        <v>2727</v>
      </c>
      <c r="I3010">
        <v>1</v>
      </c>
      <c r="J3010">
        <v>5059855284825</v>
      </c>
      <c r="K3010" t="s">
        <v>4012</v>
      </c>
      <c r="L3010" t="str">
        <f t="shared" si="223"/>
        <v>RXTED0138319</v>
      </c>
      <c r="M3010" t="s">
        <v>1835</v>
      </c>
      <c r="N3010" t="str">
        <f t="shared" si="224"/>
        <v>TAN</v>
      </c>
      <c r="O3010" t="str">
        <f t="shared" si="225"/>
        <v>036</v>
      </c>
      <c r="P3010" t="s">
        <v>2764</v>
      </c>
      <c r="Q3010" t="s">
        <v>2764</v>
      </c>
      <c r="R3010" t="s">
        <v>2764</v>
      </c>
      <c r="S3010" t="s">
        <v>4012</v>
      </c>
      <c r="T3010" t="s">
        <v>4402</v>
      </c>
      <c r="U3010" t="s">
        <v>4402</v>
      </c>
      <c r="V3010" t="s">
        <v>4402</v>
      </c>
      <c r="W3010" t="s">
        <v>2764</v>
      </c>
      <c r="X3010" t="s">
        <v>2764</v>
      </c>
      <c r="Y3010" t="s">
        <v>2764</v>
      </c>
      <c r="Z3010" t="s">
        <v>2764</v>
      </c>
      <c r="AA3010">
        <v>236.86359923768038</v>
      </c>
      <c r="AB3010" s="6">
        <f t="shared" ref="AB3010:AB3073" si="226">AA3010*I3010</f>
        <v>236.86359923768038</v>
      </c>
      <c r="AC3010" t="s">
        <v>2766</v>
      </c>
      <c r="AD3010" t="s">
        <v>4013</v>
      </c>
    </row>
    <row r="3011" spans="1:30" x14ac:dyDescent="0.25">
      <c r="A3011" t="s">
        <v>2759</v>
      </c>
      <c r="B3011" t="s">
        <v>2760</v>
      </c>
      <c r="C3011" t="s">
        <v>2761</v>
      </c>
      <c r="D3011" t="s">
        <v>4405</v>
      </c>
      <c r="E3011" t="s">
        <v>266</v>
      </c>
      <c r="F3011" t="s">
        <v>4489</v>
      </c>
      <c r="G3011" t="s">
        <v>4489</v>
      </c>
      <c r="H3011" t="s">
        <v>2727</v>
      </c>
      <c r="I3011">
        <v>2</v>
      </c>
      <c r="J3011">
        <v>5059855284818</v>
      </c>
      <c r="K3011" t="s">
        <v>4014</v>
      </c>
      <c r="L3011" t="str">
        <f t="shared" ref="L3011:L3074" si="227">LEFT(K3011,12)</f>
        <v>RXTED0138319</v>
      </c>
      <c r="M3011" t="s">
        <v>1836</v>
      </c>
      <c r="N3011" t="str">
        <f t="shared" ref="N3011:N3074" si="228">LEFT(M3011,3)</f>
        <v>TAN</v>
      </c>
      <c r="O3011" t="str">
        <f t="shared" ref="O3011:O3074" si="229">RIGHT(M3011,3)</f>
        <v>037</v>
      </c>
      <c r="P3011" t="s">
        <v>2764</v>
      </c>
      <c r="Q3011" t="s">
        <v>2764</v>
      </c>
      <c r="R3011" t="s">
        <v>2764</v>
      </c>
      <c r="S3011" t="s">
        <v>4014</v>
      </c>
      <c r="T3011" t="s">
        <v>4402</v>
      </c>
      <c r="U3011" t="s">
        <v>4402</v>
      </c>
      <c r="V3011" t="s">
        <v>4402</v>
      </c>
      <c r="W3011" t="s">
        <v>2764</v>
      </c>
      <c r="X3011" t="s">
        <v>2764</v>
      </c>
      <c r="Y3011" t="s">
        <v>2764</v>
      </c>
      <c r="Z3011" t="s">
        <v>2764</v>
      </c>
      <c r="AA3011">
        <v>236.86359923768038</v>
      </c>
      <c r="AB3011" s="6">
        <f t="shared" si="226"/>
        <v>473.72719847536075</v>
      </c>
      <c r="AC3011" t="s">
        <v>2766</v>
      </c>
      <c r="AD3011" t="s">
        <v>4013</v>
      </c>
    </row>
    <row r="3012" spans="1:30" x14ac:dyDescent="0.25">
      <c r="A3012" t="s">
        <v>2759</v>
      </c>
      <c r="B3012" t="s">
        <v>2760</v>
      </c>
      <c r="C3012" t="s">
        <v>2761</v>
      </c>
      <c r="D3012" t="s">
        <v>4399</v>
      </c>
      <c r="E3012" t="s">
        <v>265</v>
      </c>
      <c r="F3012" t="s">
        <v>4406</v>
      </c>
      <c r="G3012" t="s">
        <v>4407</v>
      </c>
      <c r="H3012" t="s">
        <v>2725</v>
      </c>
      <c r="I3012">
        <v>20</v>
      </c>
      <c r="J3012">
        <v>5059855291052</v>
      </c>
      <c r="K3012" t="s">
        <v>4015</v>
      </c>
      <c r="L3012" t="str">
        <f t="shared" si="227"/>
        <v>RXTED0138330</v>
      </c>
      <c r="M3012" t="s">
        <v>1837</v>
      </c>
      <c r="N3012" t="str">
        <f t="shared" si="228"/>
        <v>BRB</v>
      </c>
      <c r="O3012" t="str">
        <f t="shared" si="229"/>
        <v>OSO</v>
      </c>
      <c r="P3012" t="s">
        <v>2764</v>
      </c>
      <c r="Q3012" t="s">
        <v>2764</v>
      </c>
      <c r="R3012" t="s">
        <v>2764</v>
      </c>
      <c r="S3012" t="s">
        <v>4015</v>
      </c>
      <c r="T3012" t="s">
        <v>4402</v>
      </c>
      <c r="U3012" t="s">
        <v>4402</v>
      </c>
      <c r="V3012" t="s">
        <v>4402</v>
      </c>
      <c r="W3012" t="s">
        <v>2764</v>
      </c>
      <c r="X3012" t="s">
        <v>2764</v>
      </c>
      <c r="Y3012" t="s">
        <v>2764</v>
      </c>
      <c r="Z3012" t="s">
        <v>2764</v>
      </c>
      <c r="AA3012">
        <v>14.974135583991288</v>
      </c>
      <c r="AB3012" s="6">
        <f t="shared" si="226"/>
        <v>299.48271167982574</v>
      </c>
      <c r="AC3012" t="s">
        <v>2766</v>
      </c>
      <c r="AD3012">
        <v>0</v>
      </c>
    </row>
    <row r="3013" spans="1:30" x14ac:dyDescent="0.25">
      <c r="A3013" t="s">
        <v>2759</v>
      </c>
      <c r="B3013" t="s">
        <v>2760</v>
      </c>
      <c r="C3013" t="s">
        <v>2761</v>
      </c>
      <c r="D3013" t="s">
        <v>4405</v>
      </c>
      <c r="E3013" t="s">
        <v>266</v>
      </c>
      <c r="F3013" t="s">
        <v>4400</v>
      </c>
      <c r="G3013" t="s">
        <v>4445</v>
      </c>
      <c r="H3013" t="s">
        <v>2728</v>
      </c>
      <c r="I3013">
        <v>1</v>
      </c>
      <c r="J3013">
        <v>5059855390922</v>
      </c>
      <c r="K3013" t="s">
        <v>4016</v>
      </c>
      <c r="L3013" t="str">
        <f t="shared" si="227"/>
        <v>RXTED0138342</v>
      </c>
      <c r="M3013" t="s">
        <v>2798</v>
      </c>
      <c r="N3013" t="str">
        <f t="shared" si="228"/>
        <v>BLK</v>
      </c>
      <c r="O3013" t="str">
        <f t="shared" si="229"/>
        <v>000</v>
      </c>
      <c r="P3013" t="s">
        <v>2764</v>
      </c>
      <c r="Q3013" t="s">
        <v>2764</v>
      </c>
      <c r="R3013" t="s">
        <v>2764</v>
      </c>
      <c r="S3013" t="s">
        <v>4016</v>
      </c>
      <c r="T3013" t="s">
        <v>4402</v>
      </c>
      <c r="U3013" t="s">
        <v>4402</v>
      </c>
      <c r="V3013" t="s">
        <v>4402</v>
      </c>
      <c r="W3013" t="s">
        <v>2764</v>
      </c>
      <c r="X3013" t="s">
        <v>2764</v>
      </c>
      <c r="Y3013" t="s">
        <v>2764</v>
      </c>
      <c r="Z3013" t="s">
        <v>2764</v>
      </c>
      <c r="AA3013">
        <v>157.90906615845358</v>
      </c>
      <c r="AB3013" s="6">
        <f t="shared" si="226"/>
        <v>157.90906615845358</v>
      </c>
      <c r="AC3013" t="s">
        <v>2766</v>
      </c>
      <c r="AD3013">
        <v>0</v>
      </c>
    </row>
    <row r="3014" spans="1:30" x14ac:dyDescent="0.25">
      <c r="A3014" t="s">
        <v>2759</v>
      </c>
      <c r="B3014" t="s">
        <v>2760</v>
      </c>
      <c r="C3014" t="s">
        <v>2761</v>
      </c>
      <c r="D3014" t="s">
        <v>4405</v>
      </c>
      <c r="E3014" t="s">
        <v>266</v>
      </c>
      <c r="F3014" t="s">
        <v>4400</v>
      </c>
      <c r="G3014" t="s">
        <v>4445</v>
      </c>
      <c r="H3014" t="s">
        <v>2728</v>
      </c>
      <c r="I3014">
        <v>1</v>
      </c>
      <c r="J3014">
        <v>5059855390915</v>
      </c>
      <c r="K3014" t="s">
        <v>4017</v>
      </c>
      <c r="L3014" t="str">
        <f t="shared" si="227"/>
        <v>RXTED0138342</v>
      </c>
      <c r="M3014" t="s">
        <v>2810</v>
      </c>
      <c r="N3014" t="str">
        <f t="shared" si="228"/>
        <v>BLK</v>
      </c>
      <c r="O3014" t="str">
        <f t="shared" si="229"/>
        <v>001</v>
      </c>
      <c r="P3014" t="s">
        <v>2764</v>
      </c>
      <c r="Q3014" t="s">
        <v>2764</v>
      </c>
      <c r="R3014" t="s">
        <v>2764</v>
      </c>
      <c r="S3014" t="s">
        <v>4017</v>
      </c>
      <c r="T3014" t="s">
        <v>4402</v>
      </c>
      <c r="U3014" t="s">
        <v>4402</v>
      </c>
      <c r="V3014" t="s">
        <v>4402</v>
      </c>
      <c r="W3014" t="s">
        <v>2764</v>
      </c>
      <c r="X3014" t="s">
        <v>2764</v>
      </c>
      <c r="Y3014" t="s">
        <v>2764</v>
      </c>
      <c r="Z3014" t="s">
        <v>2764</v>
      </c>
      <c r="AA3014">
        <v>157.90906615845358</v>
      </c>
      <c r="AB3014" s="6">
        <f t="shared" si="226"/>
        <v>157.90906615845358</v>
      </c>
      <c r="AC3014" t="s">
        <v>2766</v>
      </c>
      <c r="AD3014">
        <v>0</v>
      </c>
    </row>
    <row r="3015" spans="1:30" x14ac:dyDescent="0.25">
      <c r="A3015" t="s">
        <v>2759</v>
      </c>
      <c r="B3015" t="s">
        <v>2760</v>
      </c>
      <c r="C3015" t="s">
        <v>2761</v>
      </c>
      <c r="D3015" t="s">
        <v>4405</v>
      </c>
      <c r="E3015" t="s">
        <v>266</v>
      </c>
      <c r="F3015" t="s">
        <v>4400</v>
      </c>
      <c r="G3015" t="s">
        <v>4445</v>
      </c>
      <c r="H3015" t="s">
        <v>2728</v>
      </c>
      <c r="I3015">
        <v>2</v>
      </c>
      <c r="J3015">
        <v>5059855390908</v>
      </c>
      <c r="K3015" t="s">
        <v>4018</v>
      </c>
      <c r="L3015" t="str">
        <f t="shared" si="227"/>
        <v>RXTED0138342</v>
      </c>
      <c r="M3015" t="s">
        <v>2847</v>
      </c>
      <c r="N3015" t="str">
        <f t="shared" si="228"/>
        <v>BLK</v>
      </c>
      <c r="O3015" t="str">
        <f t="shared" si="229"/>
        <v>002</v>
      </c>
      <c r="P3015" t="s">
        <v>2764</v>
      </c>
      <c r="Q3015" t="s">
        <v>2764</v>
      </c>
      <c r="R3015" t="s">
        <v>2764</v>
      </c>
      <c r="S3015" t="s">
        <v>4018</v>
      </c>
      <c r="T3015" t="s">
        <v>4402</v>
      </c>
      <c r="U3015" t="s">
        <v>4402</v>
      </c>
      <c r="V3015" t="s">
        <v>4402</v>
      </c>
      <c r="W3015" t="s">
        <v>2764</v>
      </c>
      <c r="X3015" t="s">
        <v>2764</v>
      </c>
      <c r="Y3015" t="s">
        <v>2764</v>
      </c>
      <c r="Z3015" t="s">
        <v>2764</v>
      </c>
      <c r="AA3015">
        <v>157.90906615845358</v>
      </c>
      <c r="AB3015" s="6">
        <f t="shared" si="226"/>
        <v>315.81813231690717</v>
      </c>
      <c r="AC3015" t="s">
        <v>2766</v>
      </c>
      <c r="AD3015">
        <v>0</v>
      </c>
    </row>
    <row r="3016" spans="1:30" x14ac:dyDescent="0.25">
      <c r="A3016" t="s">
        <v>2759</v>
      </c>
      <c r="B3016" t="s">
        <v>2760</v>
      </c>
      <c r="C3016" t="s">
        <v>2761</v>
      </c>
      <c r="D3016" t="s">
        <v>4405</v>
      </c>
      <c r="E3016" t="s">
        <v>266</v>
      </c>
      <c r="F3016" t="s">
        <v>4400</v>
      </c>
      <c r="G3016" t="s">
        <v>4445</v>
      </c>
      <c r="H3016" t="s">
        <v>2728</v>
      </c>
      <c r="I3016">
        <v>1</v>
      </c>
      <c r="J3016">
        <v>5059855390892</v>
      </c>
      <c r="K3016" t="s">
        <v>4019</v>
      </c>
      <c r="L3016" t="str">
        <f t="shared" si="227"/>
        <v>RXTED0138342</v>
      </c>
      <c r="M3016" t="s">
        <v>2903</v>
      </c>
      <c r="N3016" t="str">
        <f t="shared" si="228"/>
        <v>BLK</v>
      </c>
      <c r="O3016" t="str">
        <f t="shared" si="229"/>
        <v>003</v>
      </c>
      <c r="P3016" t="s">
        <v>2764</v>
      </c>
      <c r="Q3016" t="s">
        <v>2764</v>
      </c>
      <c r="R3016" t="s">
        <v>2764</v>
      </c>
      <c r="S3016" t="s">
        <v>4019</v>
      </c>
      <c r="T3016" t="s">
        <v>4402</v>
      </c>
      <c r="U3016" t="s">
        <v>4402</v>
      </c>
      <c r="V3016" t="s">
        <v>4402</v>
      </c>
      <c r="W3016" t="s">
        <v>2764</v>
      </c>
      <c r="X3016" t="s">
        <v>2764</v>
      </c>
      <c r="Y3016" t="s">
        <v>2764</v>
      </c>
      <c r="Z3016" t="s">
        <v>2764</v>
      </c>
      <c r="AA3016">
        <v>157.90906615845358</v>
      </c>
      <c r="AB3016" s="6">
        <f t="shared" si="226"/>
        <v>157.90906615845358</v>
      </c>
      <c r="AC3016" t="s">
        <v>2766</v>
      </c>
      <c r="AD3016">
        <v>0</v>
      </c>
    </row>
    <row r="3017" spans="1:30" x14ac:dyDescent="0.25">
      <c r="A3017" t="s">
        <v>2759</v>
      </c>
      <c r="B3017" t="s">
        <v>2760</v>
      </c>
      <c r="C3017" t="s">
        <v>2761</v>
      </c>
      <c r="D3017" t="s">
        <v>4405</v>
      </c>
      <c r="E3017" t="s">
        <v>266</v>
      </c>
      <c r="F3017" t="s">
        <v>4400</v>
      </c>
      <c r="G3017" t="s">
        <v>4445</v>
      </c>
      <c r="H3017" t="s">
        <v>2728</v>
      </c>
      <c r="I3017">
        <v>1</v>
      </c>
      <c r="J3017">
        <v>5059855390878</v>
      </c>
      <c r="K3017" t="s">
        <v>4020</v>
      </c>
      <c r="L3017" t="str">
        <f t="shared" si="227"/>
        <v>RXTED0138342</v>
      </c>
      <c r="M3017" t="s">
        <v>2804</v>
      </c>
      <c r="N3017" t="str">
        <f t="shared" si="228"/>
        <v>BLK</v>
      </c>
      <c r="O3017" t="str">
        <f t="shared" si="229"/>
        <v>005</v>
      </c>
      <c r="P3017" t="s">
        <v>2764</v>
      </c>
      <c r="Q3017" t="s">
        <v>2764</v>
      </c>
      <c r="R3017" t="s">
        <v>2764</v>
      </c>
      <c r="S3017" t="s">
        <v>4020</v>
      </c>
      <c r="T3017" t="s">
        <v>4402</v>
      </c>
      <c r="U3017" t="s">
        <v>4402</v>
      </c>
      <c r="V3017" t="s">
        <v>4402</v>
      </c>
      <c r="W3017" t="s">
        <v>2764</v>
      </c>
      <c r="X3017" t="s">
        <v>2764</v>
      </c>
      <c r="Y3017" t="s">
        <v>2764</v>
      </c>
      <c r="Z3017" t="s">
        <v>2764</v>
      </c>
      <c r="AA3017">
        <v>157.90906615845358</v>
      </c>
      <c r="AB3017" s="6">
        <f t="shared" si="226"/>
        <v>157.90906615845358</v>
      </c>
      <c r="AC3017" t="s">
        <v>2766</v>
      </c>
      <c r="AD3017">
        <v>0</v>
      </c>
    </row>
    <row r="3018" spans="1:30" x14ac:dyDescent="0.25">
      <c r="A3018" t="s">
        <v>2759</v>
      </c>
      <c r="B3018" t="s">
        <v>2760</v>
      </c>
      <c r="C3018" t="s">
        <v>2761</v>
      </c>
      <c r="D3018" t="s">
        <v>4405</v>
      </c>
      <c r="E3018" t="s">
        <v>266</v>
      </c>
      <c r="F3018" t="s">
        <v>4400</v>
      </c>
      <c r="G3018" t="s">
        <v>4445</v>
      </c>
      <c r="H3018" t="s">
        <v>2728</v>
      </c>
      <c r="I3018">
        <v>1</v>
      </c>
      <c r="J3018">
        <v>5059855401949</v>
      </c>
      <c r="K3018" t="s">
        <v>4021</v>
      </c>
      <c r="L3018" t="str">
        <f t="shared" si="227"/>
        <v>RXTED0138344</v>
      </c>
      <c r="M3018" t="s">
        <v>2810</v>
      </c>
      <c r="N3018" t="str">
        <f t="shared" si="228"/>
        <v>BLK</v>
      </c>
      <c r="O3018" t="str">
        <f t="shared" si="229"/>
        <v>001</v>
      </c>
      <c r="P3018" t="s">
        <v>2764</v>
      </c>
      <c r="Q3018" t="s">
        <v>2764</v>
      </c>
      <c r="R3018" t="s">
        <v>2764</v>
      </c>
      <c r="S3018" t="s">
        <v>4021</v>
      </c>
      <c r="T3018" t="s">
        <v>4402</v>
      </c>
      <c r="U3018" t="s">
        <v>4402</v>
      </c>
      <c r="V3018" t="s">
        <v>4402</v>
      </c>
      <c r="W3018" t="s">
        <v>2764</v>
      </c>
      <c r="X3018" t="s">
        <v>2764</v>
      </c>
      <c r="Y3018" t="s">
        <v>2764</v>
      </c>
      <c r="Z3018" t="s">
        <v>2764</v>
      </c>
      <c r="AA3018">
        <v>179.68962700789544</v>
      </c>
      <c r="AB3018" s="6">
        <f t="shared" si="226"/>
        <v>179.68962700789544</v>
      </c>
      <c r="AC3018" t="s">
        <v>2766</v>
      </c>
      <c r="AD3018">
        <v>0</v>
      </c>
    </row>
    <row r="3019" spans="1:30" x14ac:dyDescent="0.25">
      <c r="A3019" t="s">
        <v>2759</v>
      </c>
      <c r="B3019" t="s">
        <v>2760</v>
      </c>
      <c r="C3019" t="s">
        <v>2761</v>
      </c>
      <c r="D3019" t="s">
        <v>4405</v>
      </c>
      <c r="E3019" t="s">
        <v>266</v>
      </c>
      <c r="F3019" t="s">
        <v>4400</v>
      </c>
      <c r="G3019" t="s">
        <v>4445</v>
      </c>
      <c r="H3019" t="s">
        <v>2728</v>
      </c>
      <c r="I3019">
        <v>1</v>
      </c>
      <c r="J3019">
        <v>5059855402090</v>
      </c>
      <c r="K3019" t="s">
        <v>4022</v>
      </c>
      <c r="L3019" t="str">
        <f t="shared" si="227"/>
        <v>RXTED0138345</v>
      </c>
      <c r="M3019" t="s">
        <v>1589</v>
      </c>
      <c r="N3019" t="str">
        <f t="shared" si="228"/>
        <v>LTY</v>
      </c>
      <c r="O3019" t="str">
        <f t="shared" si="229"/>
        <v>000</v>
      </c>
      <c r="P3019" t="s">
        <v>2764</v>
      </c>
      <c r="Q3019" t="s">
        <v>2764</v>
      </c>
      <c r="R3019" t="s">
        <v>2764</v>
      </c>
      <c r="S3019" t="s">
        <v>4022</v>
      </c>
      <c r="T3019" t="s">
        <v>4402</v>
      </c>
      <c r="U3019" t="s">
        <v>4402</v>
      </c>
      <c r="V3019" t="s">
        <v>4402</v>
      </c>
      <c r="W3019" t="s">
        <v>2764</v>
      </c>
      <c r="X3019" t="s">
        <v>2764</v>
      </c>
      <c r="Y3019" t="s">
        <v>2764</v>
      </c>
      <c r="Z3019" t="s">
        <v>2764</v>
      </c>
      <c r="AA3019">
        <v>157.90906615845358</v>
      </c>
      <c r="AB3019" s="6">
        <f t="shared" si="226"/>
        <v>157.90906615845358</v>
      </c>
      <c r="AC3019" t="s">
        <v>2766</v>
      </c>
      <c r="AD3019">
        <v>0</v>
      </c>
    </row>
    <row r="3020" spans="1:30" x14ac:dyDescent="0.25">
      <c r="A3020" t="s">
        <v>2759</v>
      </c>
      <c r="B3020" t="s">
        <v>2760</v>
      </c>
      <c r="C3020" t="s">
        <v>2761</v>
      </c>
      <c r="D3020" t="s">
        <v>4405</v>
      </c>
      <c r="E3020" t="s">
        <v>266</v>
      </c>
      <c r="F3020" t="s">
        <v>4400</v>
      </c>
      <c r="G3020" t="s">
        <v>4445</v>
      </c>
      <c r="H3020" t="s">
        <v>2728</v>
      </c>
      <c r="I3020">
        <v>1</v>
      </c>
      <c r="J3020">
        <v>5059855402076</v>
      </c>
      <c r="K3020" t="s">
        <v>4023</v>
      </c>
      <c r="L3020" t="str">
        <f t="shared" si="227"/>
        <v>RXTED0138345</v>
      </c>
      <c r="M3020" t="s">
        <v>474</v>
      </c>
      <c r="N3020" t="str">
        <f t="shared" si="228"/>
        <v>LTY</v>
      </c>
      <c r="O3020" t="str">
        <f t="shared" si="229"/>
        <v>002</v>
      </c>
      <c r="P3020" t="s">
        <v>2764</v>
      </c>
      <c r="Q3020" t="s">
        <v>2764</v>
      </c>
      <c r="R3020" t="s">
        <v>2764</v>
      </c>
      <c r="S3020" t="s">
        <v>4023</v>
      </c>
      <c r="T3020" t="s">
        <v>4402</v>
      </c>
      <c r="U3020" t="s">
        <v>4402</v>
      </c>
      <c r="V3020" t="s">
        <v>4402</v>
      </c>
      <c r="W3020" t="s">
        <v>2764</v>
      </c>
      <c r="X3020" t="s">
        <v>2764</v>
      </c>
      <c r="Y3020" t="s">
        <v>2764</v>
      </c>
      <c r="Z3020" t="s">
        <v>2764</v>
      </c>
      <c r="AA3020">
        <v>157.90906615845358</v>
      </c>
      <c r="AB3020" s="6">
        <f t="shared" si="226"/>
        <v>157.90906615845358</v>
      </c>
      <c r="AC3020" t="s">
        <v>2766</v>
      </c>
      <c r="AD3020">
        <v>0</v>
      </c>
    </row>
    <row r="3021" spans="1:30" x14ac:dyDescent="0.25">
      <c r="A3021" t="s">
        <v>2759</v>
      </c>
      <c r="B3021" t="s">
        <v>2760</v>
      </c>
      <c r="C3021" t="s">
        <v>2761</v>
      </c>
      <c r="D3021" t="s">
        <v>4405</v>
      </c>
      <c r="E3021" t="s">
        <v>266</v>
      </c>
      <c r="F3021" t="s">
        <v>4400</v>
      </c>
      <c r="G3021" t="s">
        <v>4445</v>
      </c>
      <c r="H3021" t="s">
        <v>2728</v>
      </c>
      <c r="I3021">
        <v>1</v>
      </c>
      <c r="J3021">
        <v>5059855402052</v>
      </c>
      <c r="K3021" t="s">
        <v>4024</v>
      </c>
      <c r="L3021" t="str">
        <f t="shared" si="227"/>
        <v>RXTED0138345</v>
      </c>
      <c r="M3021" t="s">
        <v>478</v>
      </c>
      <c r="N3021" t="str">
        <f t="shared" si="228"/>
        <v>LTY</v>
      </c>
      <c r="O3021" t="str">
        <f t="shared" si="229"/>
        <v>004</v>
      </c>
      <c r="P3021" t="s">
        <v>2764</v>
      </c>
      <c r="Q3021" t="s">
        <v>2764</v>
      </c>
      <c r="R3021" t="s">
        <v>2764</v>
      </c>
      <c r="S3021" t="s">
        <v>4024</v>
      </c>
      <c r="T3021" t="s">
        <v>4402</v>
      </c>
      <c r="U3021" t="s">
        <v>4402</v>
      </c>
      <c r="V3021" t="s">
        <v>4402</v>
      </c>
      <c r="W3021" t="s">
        <v>2764</v>
      </c>
      <c r="X3021" t="s">
        <v>2764</v>
      </c>
      <c r="Y3021" t="s">
        <v>2764</v>
      </c>
      <c r="Z3021" t="s">
        <v>2764</v>
      </c>
      <c r="AA3021">
        <v>157.90906615845358</v>
      </c>
      <c r="AB3021" s="6">
        <f t="shared" si="226"/>
        <v>157.90906615845358</v>
      </c>
      <c r="AC3021" t="s">
        <v>2766</v>
      </c>
      <c r="AD3021">
        <v>0</v>
      </c>
    </row>
    <row r="3022" spans="1:30" x14ac:dyDescent="0.25">
      <c r="A3022" t="s">
        <v>2759</v>
      </c>
      <c r="B3022" t="s">
        <v>2760</v>
      </c>
      <c r="C3022" t="s">
        <v>2761</v>
      </c>
      <c r="D3022" t="s">
        <v>4405</v>
      </c>
      <c r="E3022" t="s">
        <v>266</v>
      </c>
      <c r="F3022" t="s">
        <v>4400</v>
      </c>
      <c r="G3022" t="s">
        <v>4420</v>
      </c>
      <c r="H3022" t="s">
        <v>2728</v>
      </c>
      <c r="I3022">
        <v>2</v>
      </c>
      <c r="J3022">
        <v>5059855595426</v>
      </c>
      <c r="K3022" t="s">
        <v>4025</v>
      </c>
      <c r="L3022" t="str">
        <f t="shared" si="227"/>
        <v>RXTED0138361</v>
      </c>
      <c r="M3022" t="s">
        <v>760</v>
      </c>
      <c r="N3022" t="str">
        <f t="shared" si="228"/>
        <v>DPK</v>
      </c>
      <c r="O3022" t="str">
        <f t="shared" si="229"/>
        <v>000</v>
      </c>
      <c r="P3022" t="s">
        <v>2764</v>
      </c>
      <c r="Q3022" t="s">
        <v>2764</v>
      </c>
      <c r="R3022" t="s">
        <v>2764</v>
      </c>
      <c r="S3022" t="s">
        <v>4025</v>
      </c>
      <c r="T3022" t="s">
        <v>4402</v>
      </c>
      <c r="U3022" t="s">
        <v>4402</v>
      </c>
      <c r="V3022" t="s">
        <v>4402</v>
      </c>
      <c r="W3022" t="s">
        <v>2764</v>
      </c>
      <c r="X3022" t="s">
        <v>2764</v>
      </c>
      <c r="Y3022" t="s">
        <v>2764</v>
      </c>
      <c r="Z3022" t="s">
        <v>2764</v>
      </c>
      <c r="AA3022">
        <v>358.01796896270076</v>
      </c>
      <c r="AB3022" s="6">
        <f t="shared" si="226"/>
        <v>716.03593792540153</v>
      </c>
      <c r="AC3022" t="s">
        <v>2766</v>
      </c>
      <c r="AD3022">
        <v>0</v>
      </c>
    </row>
    <row r="3023" spans="1:30" x14ac:dyDescent="0.25">
      <c r="A3023" t="s">
        <v>2759</v>
      </c>
      <c r="B3023" t="s">
        <v>2760</v>
      </c>
      <c r="C3023" t="s">
        <v>2761</v>
      </c>
      <c r="D3023" t="s">
        <v>4405</v>
      </c>
      <c r="E3023" t="s">
        <v>266</v>
      </c>
      <c r="F3023" t="s">
        <v>4400</v>
      </c>
      <c r="G3023" t="s">
        <v>4420</v>
      </c>
      <c r="H3023" t="s">
        <v>2728</v>
      </c>
      <c r="I3023">
        <v>3</v>
      </c>
      <c r="J3023">
        <v>5059855595402</v>
      </c>
      <c r="K3023" t="s">
        <v>4026</v>
      </c>
      <c r="L3023" t="str">
        <f t="shared" si="227"/>
        <v>RXTED0138361</v>
      </c>
      <c r="M3023" t="s">
        <v>762</v>
      </c>
      <c r="N3023" t="str">
        <f t="shared" si="228"/>
        <v>DPK</v>
      </c>
      <c r="O3023" t="str">
        <f t="shared" si="229"/>
        <v>001</v>
      </c>
      <c r="P3023" t="s">
        <v>2764</v>
      </c>
      <c r="Q3023" t="s">
        <v>2764</v>
      </c>
      <c r="R3023" t="s">
        <v>2764</v>
      </c>
      <c r="S3023" t="s">
        <v>4026</v>
      </c>
      <c r="T3023" t="s">
        <v>4402</v>
      </c>
      <c r="U3023" t="s">
        <v>4402</v>
      </c>
      <c r="V3023" t="s">
        <v>4402</v>
      </c>
      <c r="W3023" t="s">
        <v>2764</v>
      </c>
      <c r="X3023" t="s">
        <v>2764</v>
      </c>
      <c r="Y3023" t="s">
        <v>2764</v>
      </c>
      <c r="Z3023" t="s">
        <v>2764</v>
      </c>
      <c r="AA3023">
        <v>358.01796896270076</v>
      </c>
      <c r="AB3023" s="6">
        <f t="shared" si="226"/>
        <v>1074.0539068881023</v>
      </c>
      <c r="AC3023" t="s">
        <v>2766</v>
      </c>
      <c r="AD3023">
        <v>0</v>
      </c>
    </row>
    <row r="3024" spans="1:30" x14ac:dyDescent="0.25">
      <c r="A3024" t="s">
        <v>2759</v>
      </c>
      <c r="B3024" t="s">
        <v>2760</v>
      </c>
      <c r="C3024" t="s">
        <v>2761</v>
      </c>
      <c r="D3024" t="s">
        <v>4405</v>
      </c>
      <c r="E3024" t="s">
        <v>266</v>
      </c>
      <c r="F3024" t="s">
        <v>4400</v>
      </c>
      <c r="G3024" t="s">
        <v>4420</v>
      </c>
      <c r="H3024" t="s">
        <v>2728</v>
      </c>
      <c r="I3024">
        <v>3</v>
      </c>
      <c r="J3024">
        <v>5059855595389</v>
      </c>
      <c r="K3024" t="s">
        <v>4027</v>
      </c>
      <c r="L3024" t="str">
        <f t="shared" si="227"/>
        <v>RXTED0138361</v>
      </c>
      <c r="M3024" t="s">
        <v>764</v>
      </c>
      <c r="N3024" t="str">
        <f t="shared" si="228"/>
        <v>DPK</v>
      </c>
      <c r="O3024" t="str">
        <f t="shared" si="229"/>
        <v>002</v>
      </c>
      <c r="P3024" t="s">
        <v>2764</v>
      </c>
      <c r="Q3024" t="s">
        <v>2764</v>
      </c>
      <c r="R3024" t="s">
        <v>2764</v>
      </c>
      <c r="S3024" t="s">
        <v>4027</v>
      </c>
      <c r="T3024" t="s">
        <v>4402</v>
      </c>
      <c r="U3024" t="s">
        <v>4402</v>
      </c>
      <c r="V3024" t="s">
        <v>4402</v>
      </c>
      <c r="W3024" t="s">
        <v>2764</v>
      </c>
      <c r="X3024" t="s">
        <v>2764</v>
      </c>
      <c r="Y3024" t="s">
        <v>2764</v>
      </c>
      <c r="Z3024" t="s">
        <v>2764</v>
      </c>
      <c r="AA3024">
        <v>358.01796896270076</v>
      </c>
      <c r="AB3024" s="6">
        <f t="shared" si="226"/>
        <v>1074.0539068881023</v>
      </c>
      <c r="AC3024" t="s">
        <v>2766</v>
      </c>
      <c r="AD3024">
        <v>0</v>
      </c>
    </row>
    <row r="3025" spans="1:30" x14ac:dyDescent="0.25">
      <c r="A3025" t="s">
        <v>2759</v>
      </c>
      <c r="B3025" t="s">
        <v>2760</v>
      </c>
      <c r="C3025" t="s">
        <v>2761</v>
      </c>
      <c r="D3025" t="s">
        <v>4405</v>
      </c>
      <c r="E3025" t="s">
        <v>266</v>
      </c>
      <c r="F3025" t="s">
        <v>4400</v>
      </c>
      <c r="G3025" t="s">
        <v>4420</v>
      </c>
      <c r="H3025" t="s">
        <v>2728</v>
      </c>
      <c r="I3025">
        <v>2</v>
      </c>
      <c r="J3025">
        <v>5059855595365</v>
      </c>
      <c r="K3025" t="s">
        <v>4028</v>
      </c>
      <c r="L3025" t="str">
        <f t="shared" si="227"/>
        <v>RXTED0138361</v>
      </c>
      <c r="M3025" t="s">
        <v>766</v>
      </c>
      <c r="N3025" t="str">
        <f t="shared" si="228"/>
        <v>DPK</v>
      </c>
      <c r="O3025" t="str">
        <f t="shared" si="229"/>
        <v>003</v>
      </c>
      <c r="P3025" t="s">
        <v>2764</v>
      </c>
      <c r="Q3025" t="s">
        <v>2764</v>
      </c>
      <c r="R3025" t="s">
        <v>2764</v>
      </c>
      <c r="S3025" t="s">
        <v>4028</v>
      </c>
      <c r="T3025" t="s">
        <v>4402</v>
      </c>
      <c r="U3025" t="s">
        <v>4402</v>
      </c>
      <c r="V3025" t="s">
        <v>4402</v>
      </c>
      <c r="W3025" t="s">
        <v>2764</v>
      </c>
      <c r="X3025" t="s">
        <v>2764</v>
      </c>
      <c r="Y3025" t="s">
        <v>2764</v>
      </c>
      <c r="Z3025" t="s">
        <v>2764</v>
      </c>
      <c r="AA3025">
        <v>358.01796896270076</v>
      </c>
      <c r="AB3025" s="6">
        <f t="shared" si="226"/>
        <v>716.03593792540153</v>
      </c>
      <c r="AC3025" t="s">
        <v>2766</v>
      </c>
      <c r="AD3025">
        <v>0</v>
      </c>
    </row>
    <row r="3026" spans="1:30" x14ac:dyDescent="0.25">
      <c r="A3026" t="s">
        <v>2759</v>
      </c>
      <c r="B3026" t="s">
        <v>2760</v>
      </c>
      <c r="C3026" t="s">
        <v>2761</v>
      </c>
      <c r="D3026" t="s">
        <v>4405</v>
      </c>
      <c r="E3026" t="s">
        <v>266</v>
      </c>
      <c r="F3026" t="s">
        <v>4400</v>
      </c>
      <c r="G3026" t="s">
        <v>4420</v>
      </c>
      <c r="H3026" t="s">
        <v>2728</v>
      </c>
      <c r="I3026">
        <v>3</v>
      </c>
      <c r="J3026">
        <v>5059855595341</v>
      </c>
      <c r="K3026" t="s">
        <v>4029</v>
      </c>
      <c r="L3026" t="str">
        <f t="shared" si="227"/>
        <v>RXTED0138361</v>
      </c>
      <c r="M3026" t="s">
        <v>768</v>
      </c>
      <c r="N3026" t="str">
        <f t="shared" si="228"/>
        <v>DPK</v>
      </c>
      <c r="O3026" t="str">
        <f t="shared" si="229"/>
        <v>004</v>
      </c>
      <c r="P3026" t="s">
        <v>2764</v>
      </c>
      <c r="Q3026" t="s">
        <v>2764</v>
      </c>
      <c r="R3026" t="s">
        <v>2764</v>
      </c>
      <c r="S3026" t="s">
        <v>4029</v>
      </c>
      <c r="T3026" t="s">
        <v>4402</v>
      </c>
      <c r="U3026" t="s">
        <v>4402</v>
      </c>
      <c r="V3026" t="s">
        <v>4402</v>
      </c>
      <c r="W3026" t="s">
        <v>2764</v>
      </c>
      <c r="X3026" t="s">
        <v>2764</v>
      </c>
      <c r="Y3026" t="s">
        <v>2764</v>
      </c>
      <c r="Z3026" t="s">
        <v>2764</v>
      </c>
      <c r="AA3026">
        <v>358.01796896270076</v>
      </c>
      <c r="AB3026" s="6">
        <f t="shared" si="226"/>
        <v>1074.0539068881023</v>
      </c>
      <c r="AC3026" t="s">
        <v>2766</v>
      </c>
      <c r="AD3026">
        <v>0</v>
      </c>
    </row>
    <row r="3027" spans="1:30" x14ac:dyDescent="0.25">
      <c r="A3027" t="s">
        <v>2759</v>
      </c>
      <c r="B3027" t="s">
        <v>2760</v>
      </c>
      <c r="C3027" t="s">
        <v>2761</v>
      </c>
      <c r="D3027" t="s">
        <v>4405</v>
      </c>
      <c r="E3027" t="s">
        <v>266</v>
      </c>
      <c r="F3027" t="s">
        <v>4400</v>
      </c>
      <c r="G3027" t="s">
        <v>4420</v>
      </c>
      <c r="H3027" t="s">
        <v>2728</v>
      </c>
      <c r="I3027">
        <v>2</v>
      </c>
      <c r="J3027">
        <v>5059855595327</v>
      </c>
      <c r="K3027" t="s">
        <v>4030</v>
      </c>
      <c r="L3027" t="str">
        <f t="shared" si="227"/>
        <v>RXTED0138361</v>
      </c>
      <c r="M3027" t="s">
        <v>770</v>
      </c>
      <c r="N3027" t="str">
        <f t="shared" si="228"/>
        <v>DPK</v>
      </c>
      <c r="O3027" t="str">
        <f t="shared" si="229"/>
        <v>005</v>
      </c>
      <c r="P3027" t="s">
        <v>2764</v>
      </c>
      <c r="Q3027" t="s">
        <v>2764</v>
      </c>
      <c r="R3027" t="s">
        <v>2764</v>
      </c>
      <c r="S3027" t="s">
        <v>4030</v>
      </c>
      <c r="T3027" t="s">
        <v>4402</v>
      </c>
      <c r="U3027" t="s">
        <v>4402</v>
      </c>
      <c r="V3027" t="s">
        <v>4402</v>
      </c>
      <c r="W3027" t="s">
        <v>2764</v>
      </c>
      <c r="X3027" t="s">
        <v>2764</v>
      </c>
      <c r="Y3027" t="s">
        <v>2764</v>
      </c>
      <c r="Z3027" t="s">
        <v>2764</v>
      </c>
      <c r="AA3027">
        <v>358.01796896270076</v>
      </c>
      <c r="AB3027" s="6">
        <f t="shared" si="226"/>
        <v>716.03593792540153</v>
      </c>
      <c r="AC3027" t="s">
        <v>2766</v>
      </c>
      <c r="AD3027">
        <v>0</v>
      </c>
    </row>
    <row r="3028" spans="1:30" x14ac:dyDescent="0.25">
      <c r="A3028" t="s">
        <v>2759</v>
      </c>
      <c r="B3028" t="s">
        <v>2760</v>
      </c>
      <c r="C3028" t="s">
        <v>2761</v>
      </c>
      <c r="D3028" t="s">
        <v>4405</v>
      </c>
      <c r="E3028" t="s">
        <v>266</v>
      </c>
      <c r="F3028" t="s">
        <v>4400</v>
      </c>
      <c r="G3028" t="s">
        <v>4420</v>
      </c>
      <c r="H3028" t="s">
        <v>2728</v>
      </c>
      <c r="I3028">
        <v>1</v>
      </c>
      <c r="J3028">
        <v>5059855595303</v>
      </c>
      <c r="K3028" t="s">
        <v>4031</v>
      </c>
      <c r="L3028" t="str">
        <f t="shared" si="227"/>
        <v>RXTED0138361</v>
      </c>
      <c r="M3028" t="s">
        <v>1815</v>
      </c>
      <c r="N3028" t="str">
        <f t="shared" si="228"/>
        <v>DPK</v>
      </c>
      <c r="O3028" t="str">
        <f t="shared" si="229"/>
        <v>006</v>
      </c>
      <c r="P3028" t="s">
        <v>2764</v>
      </c>
      <c r="Q3028" t="s">
        <v>2764</v>
      </c>
      <c r="R3028" t="s">
        <v>2764</v>
      </c>
      <c r="S3028" t="s">
        <v>4031</v>
      </c>
      <c r="T3028" t="s">
        <v>4402</v>
      </c>
      <c r="U3028" t="s">
        <v>4402</v>
      </c>
      <c r="V3028" t="s">
        <v>4402</v>
      </c>
      <c r="W3028" t="s">
        <v>2764</v>
      </c>
      <c r="X3028" t="s">
        <v>2764</v>
      </c>
      <c r="Y3028" t="s">
        <v>2764</v>
      </c>
      <c r="Z3028" t="s">
        <v>2764</v>
      </c>
      <c r="AA3028">
        <v>358.01796896270076</v>
      </c>
      <c r="AB3028" s="6">
        <f t="shared" si="226"/>
        <v>358.01796896270076</v>
      </c>
      <c r="AC3028" t="s">
        <v>2766</v>
      </c>
      <c r="AD3028">
        <v>0</v>
      </c>
    </row>
    <row r="3029" spans="1:30" x14ac:dyDescent="0.25">
      <c r="A3029" t="s">
        <v>2759</v>
      </c>
      <c r="B3029" t="s">
        <v>2760</v>
      </c>
      <c r="C3029" t="s">
        <v>2761</v>
      </c>
      <c r="D3029" t="s">
        <v>4405</v>
      </c>
      <c r="E3029" t="s">
        <v>266</v>
      </c>
      <c r="F3029" t="s">
        <v>4400</v>
      </c>
      <c r="G3029" t="s">
        <v>4420</v>
      </c>
      <c r="H3029" t="s">
        <v>2728</v>
      </c>
      <c r="I3029">
        <v>2</v>
      </c>
      <c r="J3029">
        <v>5059855212880</v>
      </c>
      <c r="K3029" t="s">
        <v>4032</v>
      </c>
      <c r="L3029" t="str">
        <f t="shared" si="227"/>
        <v>RXTED0138362</v>
      </c>
      <c r="M3029" t="s">
        <v>1828</v>
      </c>
      <c r="N3029" t="str">
        <f t="shared" si="228"/>
        <v>LIL</v>
      </c>
      <c r="O3029" t="str">
        <f t="shared" si="229"/>
        <v>001</v>
      </c>
      <c r="P3029" t="s">
        <v>2764</v>
      </c>
      <c r="Q3029" t="s">
        <v>2764</v>
      </c>
      <c r="R3029" t="s">
        <v>2764</v>
      </c>
      <c r="S3029" t="s">
        <v>4032</v>
      </c>
      <c r="T3029" t="s">
        <v>4402</v>
      </c>
      <c r="U3029" t="s">
        <v>4402</v>
      </c>
      <c r="V3029" t="s">
        <v>4402</v>
      </c>
      <c r="W3029" t="s">
        <v>2764</v>
      </c>
      <c r="X3029" t="s">
        <v>2764</v>
      </c>
      <c r="Y3029" t="s">
        <v>2764</v>
      </c>
      <c r="Z3029" t="s">
        <v>2764</v>
      </c>
      <c r="AA3029">
        <v>358.01796896270076</v>
      </c>
      <c r="AB3029" s="6">
        <f t="shared" si="226"/>
        <v>716.03593792540153</v>
      </c>
      <c r="AC3029" t="s">
        <v>2766</v>
      </c>
      <c r="AD3029">
        <v>0</v>
      </c>
    </row>
    <row r="3030" spans="1:30" x14ac:dyDescent="0.25">
      <c r="A3030" t="s">
        <v>2759</v>
      </c>
      <c r="B3030" t="s">
        <v>2760</v>
      </c>
      <c r="C3030" t="s">
        <v>2761</v>
      </c>
      <c r="D3030" t="s">
        <v>4405</v>
      </c>
      <c r="E3030" t="s">
        <v>266</v>
      </c>
      <c r="F3030" t="s">
        <v>4400</v>
      </c>
      <c r="G3030" t="s">
        <v>4420</v>
      </c>
      <c r="H3030" t="s">
        <v>2728</v>
      </c>
      <c r="I3030">
        <v>3</v>
      </c>
      <c r="J3030">
        <v>5059855212866</v>
      </c>
      <c r="K3030" t="s">
        <v>4033</v>
      </c>
      <c r="L3030" t="str">
        <f t="shared" si="227"/>
        <v>RXTED0138362</v>
      </c>
      <c r="M3030" t="s">
        <v>1782</v>
      </c>
      <c r="N3030" t="str">
        <f t="shared" si="228"/>
        <v>LIL</v>
      </c>
      <c r="O3030" t="str">
        <f t="shared" si="229"/>
        <v>002</v>
      </c>
      <c r="P3030" t="s">
        <v>2764</v>
      </c>
      <c r="Q3030" t="s">
        <v>2764</v>
      </c>
      <c r="R3030" t="s">
        <v>2764</v>
      </c>
      <c r="S3030" t="s">
        <v>4033</v>
      </c>
      <c r="T3030" t="s">
        <v>4402</v>
      </c>
      <c r="U3030" t="s">
        <v>4402</v>
      </c>
      <c r="V3030" t="s">
        <v>4402</v>
      </c>
      <c r="W3030" t="s">
        <v>2764</v>
      </c>
      <c r="X3030" t="s">
        <v>2764</v>
      </c>
      <c r="Y3030" t="s">
        <v>2764</v>
      </c>
      <c r="Z3030" t="s">
        <v>2764</v>
      </c>
      <c r="AA3030">
        <v>358.01796896270076</v>
      </c>
      <c r="AB3030" s="6">
        <f t="shared" si="226"/>
        <v>1074.0539068881023</v>
      </c>
      <c r="AC3030" t="s">
        <v>2766</v>
      </c>
      <c r="AD3030">
        <v>0</v>
      </c>
    </row>
    <row r="3031" spans="1:30" x14ac:dyDescent="0.25">
      <c r="A3031" t="s">
        <v>2759</v>
      </c>
      <c r="B3031" t="s">
        <v>2760</v>
      </c>
      <c r="C3031" t="s">
        <v>2761</v>
      </c>
      <c r="D3031" t="s">
        <v>4405</v>
      </c>
      <c r="E3031" t="s">
        <v>266</v>
      </c>
      <c r="F3031" t="s">
        <v>4400</v>
      </c>
      <c r="G3031" t="s">
        <v>4420</v>
      </c>
      <c r="H3031" t="s">
        <v>2728</v>
      </c>
      <c r="I3031">
        <v>3</v>
      </c>
      <c r="J3031">
        <v>5059855212828</v>
      </c>
      <c r="K3031" t="s">
        <v>4034</v>
      </c>
      <c r="L3031" t="str">
        <f t="shared" si="227"/>
        <v>RXTED0138362</v>
      </c>
      <c r="M3031" t="s">
        <v>1783</v>
      </c>
      <c r="N3031" t="str">
        <f t="shared" si="228"/>
        <v>LIL</v>
      </c>
      <c r="O3031" t="str">
        <f t="shared" si="229"/>
        <v>004</v>
      </c>
      <c r="P3031" t="s">
        <v>2764</v>
      </c>
      <c r="Q3031" t="s">
        <v>2764</v>
      </c>
      <c r="R3031" t="s">
        <v>2764</v>
      </c>
      <c r="S3031" t="s">
        <v>4034</v>
      </c>
      <c r="T3031" t="s">
        <v>4402</v>
      </c>
      <c r="U3031" t="s">
        <v>4402</v>
      </c>
      <c r="V3031" t="s">
        <v>4402</v>
      </c>
      <c r="W3031" t="s">
        <v>2764</v>
      </c>
      <c r="X3031" t="s">
        <v>2764</v>
      </c>
      <c r="Y3031" t="s">
        <v>2764</v>
      </c>
      <c r="Z3031" t="s">
        <v>2764</v>
      </c>
      <c r="AA3031">
        <v>358.01796896270076</v>
      </c>
      <c r="AB3031" s="6">
        <f t="shared" si="226"/>
        <v>1074.0539068881023</v>
      </c>
      <c r="AC3031" t="s">
        <v>2766</v>
      </c>
      <c r="AD3031">
        <v>0</v>
      </c>
    </row>
    <row r="3032" spans="1:30" x14ac:dyDescent="0.25">
      <c r="A3032" t="s">
        <v>2759</v>
      </c>
      <c r="B3032" t="s">
        <v>2760</v>
      </c>
      <c r="C3032" t="s">
        <v>2761</v>
      </c>
      <c r="D3032" t="s">
        <v>4405</v>
      </c>
      <c r="E3032" t="s">
        <v>266</v>
      </c>
      <c r="F3032" t="s">
        <v>4400</v>
      </c>
      <c r="G3032" t="s">
        <v>4420</v>
      </c>
      <c r="H3032" t="s">
        <v>2728</v>
      </c>
      <c r="I3032">
        <v>2</v>
      </c>
      <c r="J3032">
        <v>5059855212804</v>
      </c>
      <c r="K3032" t="s">
        <v>4035</v>
      </c>
      <c r="L3032" t="str">
        <f t="shared" si="227"/>
        <v>RXTED0138362</v>
      </c>
      <c r="M3032" t="s">
        <v>1766</v>
      </c>
      <c r="N3032" t="str">
        <f t="shared" si="228"/>
        <v>LIL</v>
      </c>
      <c r="O3032" t="str">
        <f t="shared" si="229"/>
        <v>005</v>
      </c>
      <c r="P3032" t="s">
        <v>2764</v>
      </c>
      <c r="Q3032" t="s">
        <v>2764</v>
      </c>
      <c r="R3032" t="s">
        <v>2764</v>
      </c>
      <c r="S3032" t="s">
        <v>4035</v>
      </c>
      <c r="T3032" t="s">
        <v>4402</v>
      </c>
      <c r="U3032" t="s">
        <v>4402</v>
      </c>
      <c r="V3032" t="s">
        <v>4402</v>
      </c>
      <c r="W3032" t="s">
        <v>2764</v>
      </c>
      <c r="X3032" t="s">
        <v>2764</v>
      </c>
      <c r="Y3032" t="s">
        <v>2764</v>
      </c>
      <c r="Z3032" t="s">
        <v>2764</v>
      </c>
      <c r="AA3032">
        <v>358.01796896270076</v>
      </c>
      <c r="AB3032" s="6">
        <f t="shared" si="226"/>
        <v>716.03593792540153</v>
      </c>
      <c r="AC3032" t="s">
        <v>2766</v>
      </c>
      <c r="AD3032">
        <v>0</v>
      </c>
    </row>
    <row r="3033" spans="1:30" x14ac:dyDescent="0.25">
      <c r="A3033" t="s">
        <v>2759</v>
      </c>
      <c r="B3033" t="s">
        <v>2760</v>
      </c>
      <c r="C3033" t="s">
        <v>2761</v>
      </c>
      <c r="D3033" t="s">
        <v>4405</v>
      </c>
      <c r="E3033" t="s">
        <v>266</v>
      </c>
      <c r="F3033" t="s">
        <v>4400</v>
      </c>
      <c r="G3033" t="s">
        <v>4420</v>
      </c>
      <c r="H3033" t="s">
        <v>2728</v>
      </c>
      <c r="I3033">
        <v>7</v>
      </c>
      <c r="J3033">
        <v>5059855599424</v>
      </c>
      <c r="K3033" t="s">
        <v>4036</v>
      </c>
      <c r="L3033" t="str">
        <f t="shared" si="227"/>
        <v>RXTED0138367</v>
      </c>
      <c r="M3033" t="s">
        <v>760</v>
      </c>
      <c r="N3033" t="str">
        <f t="shared" si="228"/>
        <v>DPK</v>
      </c>
      <c r="O3033" t="str">
        <f t="shared" si="229"/>
        <v>000</v>
      </c>
      <c r="P3033" t="s">
        <v>2764</v>
      </c>
      <c r="Q3033" t="s">
        <v>2764</v>
      </c>
      <c r="R3033" t="s">
        <v>2764</v>
      </c>
      <c r="S3033" t="s">
        <v>4036</v>
      </c>
      <c r="T3033" t="s">
        <v>4402</v>
      </c>
      <c r="U3033" t="s">
        <v>4402</v>
      </c>
      <c r="V3033" t="s">
        <v>4402</v>
      </c>
      <c r="W3033" t="s">
        <v>2764</v>
      </c>
      <c r="X3033" t="s">
        <v>2764</v>
      </c>
      <c r="Y3033" t="s">
        <v>2764</v>
      </c>
      <c r="Z3033" t="s">
        <v>2764</v>
      </c>
      <c r="AA3033">
        <v>421.9983664579363</v>
      </c>
      <c r="AB3033" s="6">
        <f t="shared" si="226"/>
        <v>2953.9885652055541</v>
      </c>
      <c r="AC3033" t="s">
        <v>2766</v>
      </c>
      <c r="AD3033">
        <v>0</v>
      </c>
    </row>
    <row r="3034" spans="1:30" x14ac:dyDescent="0.25">
      <c r="A3034" t="s">
        <v>2759</v>
      </c>
      <c r="B3034" t="s">
        <v>2760</v>
      </c>
      <c r="C3034" t="s">
        <v>2761</v>
      </c>
      <c r="D3034" t="s">
        <v>4405</v>
      </c>
      <c r="E3034" t="s">
        <v>266</v>
      </c>
      <c r="F3034" t="s">
        <v>4400</v>
      </c>
      <c r="G3034" t="s">
        <v>4420</v>
      </c>
      <c r="H3034" t="s">
        <v>2728</v>
      </c>
      <c r="I3034">
        <v>10</v>
      </c>
      <c r="J3034">
        <v>5059855599400</v>
      </c>
      <c r="K3034" t="s">
        <v>4037</v>
      </c>
      <c r="L3034" t="str">
        <f t="shared" si="227"/>
        <v>RXTED0138367</v>
      </c>
      <c r="M3034" t="s">
        <v>762</v>
      </c>
      <c r="N3034" t="str">
        <f t="shared" si="228"/>
        <v>DPK</v>
      </c>
      <c r="O3034" t="str">
        <f t="shared" si="229"/>
        <v>001</v>
      </c>
      <c r="P3034" t="s">
        <v>2764</v>
      </c>
      <c r="Q3034" t="s">
        <v>2764</v>
      </c>
      <c r="R3034" t="s">
        <v>2764</v>
      </c>
      <c r="S3034" t="s">
        <v>4037</v>
      </c>
      <c r="T3034" t="s">
        <v>4402</v>
      </c>
      <c r="U3034" t="s">
        <v>4402</v>
      </c>
      <c r="V3034" t="s">
        <v>4402</v>
      </c>
      <c r="W3034" t="s">
        <v>2764</v>
      </c>
      <c r="X3034" t="s">
        <v>2764</v>
      </c>
      <c r="Y3034" t="s">
        <v>2764</v>
      </c>
      <c r="Z3034" t="s">
        <v>2764</v>
      </c>
      <c r="AA3034">
        <v>421.9983664579363</v>
      </c>
      <c r="AB3034" s="6">
        <f t="shared" si="226"/>
        <v>4219.983664579363</v>
      </c>
      <c r="AC3034" t="s">
        <v>2766</v>
      </c>
      <c r="AD3034">
        <v>0</v>
      </c>
    </row>
    <row r="3035" spans="1:30" x14ac:dyDescent="0.25">
      <c r="A3035" t="s">
        <v>2759</v>
      </c>
      <c r="B3035" t="s">
        <v>2760</v>
      </c>
      <c r="C3035" t="s">
        <v>2761</v>
      </c>
      <c r="D3035" t="s">
        <v>4405</v>
      </c>
      <c r="E3035" t="s">
        <v>266</v>
      </c>
      <c r="F3035" t="s">
        <v>4400</v>
      </c>
      <c r="G3035" t="s">
        <v>4420</v>
      </c>
      <c r="H3035" t="s">
        <v>2728</v>
      </c>
      <c r="I3035">
        <v>1</v>
      </c>
      <c r="J3035">
        <v>5059855599387</v>
      </c>
      <c r="K3035" t="s">
        <v>4038</v>
      </c>
      <c r="L3035" t="str">
        <f t="shared" si="227"/>
        <v>RXTED0138367</v>
      </c>
      <c r="M3035" t="s">
        <v>764</v>
      </c>
      <c r="N3035" t="str">
        <f t="shared" si="228"/>
        <v>DPK</v>
      </c>
      <c r="O3035" t="str">
        <f t="shared" si="229"/>
        <v>002</v>
      </c>
      <c r="P3035" t="s">
        <v>2764</v>
      </c>
      <c r="Q3035" t="s">
        <v>2764</v>
      </c>
      <c r="R3035" t="s">
        <v>2764</v>
      </c>
      <c r="S3035" t="s">
        <v>4038</v>
      </c>
      <c r="T3035" t="s">
        <v>4402</v>
      </c>
      <c r="U3035" t="s">
        <v>4402</v>
      </c>
      <c r="V3035" t="s">
        <v>4402</v>
      </c>
      <c r="W3035" t="s">
        <v>2764</v>
      </c>
      <c r="X3035" t="s">
        <v>2764</v>
      </c>
      <c r="Y3035" t="s">
        <v>2764</v>
      </c>
      <c r="Z3035" t="s">
        <v>2764</v>
      </c>
      <c r="AA3035">
        <v>421.9983664579363</v>
      </c>
      <c r="AB3035" s="6">
        <f t="shared" si="226"/>
        <v>421.9983664579363</v>
      </c>
      <c r="AC3035" t="s">
        <v>2766</v>
      </c>
      <c r="AD3035">
        <v>0</v>
      </c>
    </row>
    <row r="3036" spans="1:30" x14ac:dyDescent="0.25">
      <c r="A3036" t="s">
        <v>2759</v>
      </c>
      <c r="B3036" t="s">
        <v>2760</v>
      </c>
      <c r="C3036" t="s">
        <v>2761</v>
      </c>
      <c r="D3036" t="s">
        <v>4405</v>
      </c>
      <c r="E3036" t="s">
        <v>266</v>
      </c>
      <c r="F3036" t="s">
        <v>4400</v>
      </c>
      <c r="G3036" t="s">
        <v>4420</v>
      </c>
      <c r="H3036" t="s">
        <v>2728</v>
      </c>
      <c r="I3036">
        <v>1</v>
      </c>
      <c r="J3036">
        <v>5059855599349</v>
      </c>
      <c r="K3036" t="s">
        <v>4039</v>
      </c>
      <c r="L3036" t="str">
        <f t="shared" si="227"/>
        <v>RXTED0138367</v>
      </c>
      <c r="M3036" t="s">
        <v>768</v>
      </c>
      <c r="N3036" t="str">
        <f t="shared" si="228"/>
        <v>DPK</v>
      </c>
      <c r="O3036" t="str">
        <f t="shared" si="229"/>
        <v>004</v>
      </c>
      <c r="P3036" t="s">
        <v>2764</v>
      </c>
      <c r="Q3036" t="s">
        <v>2764</v>
      </c>
      <c r="R3036" t="s">
        <v>2764</v>
      </c>
      <c r="S3036" t="s">
        <v>4039</v>
      </c>
      <c r="T3036" t="s">
        <v>4402</v>
      </c>
      <c r="U3036" t="s">
        <v>4402</v>
      </c>
      <c r="V3036" t="s">
        <v>4402</v>
      </c>
      <c r="W3036" t="s">
        <v>2764</v>
      </c>
      <c r="X3036" t="s">
        <v>2764</v>
      </c>
      <c r="Y3036" t="s">
        <v>2764</v>
      </c>
      <c r="Z3036" t="s">
        <v>2764</v>
      </c>
      <c r="AA3036">
        <v>421.9983664579363</v>
      </c>
      <c r="AB3036" s="6">
        <f t="shared" si="226"/>
        <v>421.9983664579363</v>
      </c>
      <c r="AC3036" t="s">
        <v>2766</v>
      </c>
      <c r="AD3036">
        <v>0</v>
      </c>
    </row>
    <row r="3037" spans="1:30" x14ac:dyDescent="0.25">
      <c r="A3037" t="s">
        <v>2759</v>
      </c>
      <c r="B3037" t="s">
        <v>2760</v>
      </c>
      <c r="C3037" t="s">
        <v>2761</v>
      </c>
      <c r="D3037" t="s">
        <v>4405</v>
      </c>
      <c r="E3037" t="s">
        <v>266</v>
      </c>
      <c r="F3037" t="s">
        <v>4400</v>
      </c>
      <c r="G3037" t="s">
        <v>4468</v>
      </c>
      <c r="H3037" t="s">
        <v>2728</v>
      </c>
      <c r="I3037">
        <v>1</v>
      </c>
      <c r="J3037">
        <v>5059855436224</v>
      </c>
      <c r="K3037" t="s">
        <v>4040</v>
      </c>
      <c r="L3037" t="str">
        <f t="shared" si="227"/>
        <v>RXTED0138389</v>
      </c>
      <c r="M3037" t="s">
        <v>320</v>
      </c>
      <c r="N3037" t="str">
        <f t="shared" si="228"/>
        <v>NVY</v>
      </c>
      <c r="O3037" t="str">
        <f t="shared" si="229"/>
        <v>001</v>
      </c>
      <c r="P3037" t="s">
        <v>2764</v>
      </c>
      <c r="Q3037" t="s">
        <v>2764</v>
      </c>
      <c r="R3037" t="s">
        <v>2764</v>
      </c>
      <c r="S3037" t="s">
        <v>4040</v>
      </c>
      <c r="T3037" t="s">
        <v>4402</v>
      </c>
      <c r="U3037" t="s">
        <v>4402</v>
      </c>
      <c r="V3037" t="s">
        <v>4402</v>
      </c>
      <c r="W3037" t="s">
        <v>2764</v>
      </c>
      <c r="X3037" t="s">
        <v>2764</v>
      </c>
      <c r="Y3037" t="s">
        <v>2764</v>
      </c>
      <c r="Z3037" t="s">
        <v>2764</v>
      </c>
      <c r="AA3037">
        <v>193.30247753879661</v>
      </c>
      <c r="AB3037" s="6">
        <f t="shared" si="226"/>
        <v>193.30247753879661</v>
      </c>
      <c r="AC3037" t="s">
        <v>2766</v>
      </c>
      <c r="AD3037">
        <v>0</v>
      </c>
    </row>
    <row r="3038" spans="1:30" x14ac:dyDescent="0.25">
      <c r="A3038" t="s">
        <v>2759</v>
      </c>
      <c r="B3038" t="s">
        <v>2760</v>
      </c>
      <c r="C3038" t="s">
        <v>2761</v>
      </c>
      <c r="D3038" t="s">
        <v>4399</v>
      </c>
      <c r="E3038" t="s">
        <v>265</v>
      </c>
      <c r="F3038" t="s">
        <v>4400</v>
      </c>
      <c r="G3038" t="s">
        <v>4468</v>
      </c>
      <c r="H3038" t="s">
        <v>2728</v>
      </c>
      <c r="I3038">
        <v>1</v>
      </c>
      <c r="J3038">
        <v>5059855635078</v>
      </c>
      <c r="K3038" t="s">
        <v>4042</v>
      </c>
      <c r="L3038" t="str">
        <f t="shared" si="227"/>
        <v>RXTED0138510</v>
      </c>
      <c r="M3038" t="s">
        <v>1635</v>
      </c>
      <c r="N3038" t="str">
        <f t="shared" si="228"/>
        <v>KHA</v>
      </c>
      <c r="O3038" t="str">
        <f t="shared" si="229"/>
        <v>38R</v>
      </c>
      <c r="P3038" t="s">
        <v>2764</v>
      </c>
      <c r="Q3038" t="s">
        <v>2764</v>
      </c>
      <c r="R3038" t="s">
        <v>2764</v>
      </c>
      <c r="S3038" t="s">
        <v>4042</v>
      </c>
      <c r="T3038" t="s">
        <v>4402</v>
      </c>
      <c r="U3038" t="s">
        <v>4402</v>
      </c>
      <c r="V3038" t="s">
        <v>4402</v>
      </c>
      <c r="W3038" t="s">
        <v>2764</v>
      </c>
      <c r="X3038" t="s">
        <v>2764</v>
      </c>
      <c r="Y3038" t="s">
        <v>2764</v>
      </c>
      <c r="Z3038" t="s">
        <v>2764</v>
      </c>
      <c r="AA3038">
        <v>142.9349305744623</v>
      </c>
      <c r="AB3038" s="6">
        <f t="shared" si="226"/>
        <v>142.9349305744623</v>
      </c>
      <c r="AC3038" t="s">
        <v>2766</v>
      </c>
      <c r="AD3038" t="s">
        <v>4041</v>
      </c>
    </row>
    <row r="3039" spans="1:30" x14ac:dyDescent="0.25">
      <c r="A3039" t="s">
        <v>2759</v>
      </c>
      <c r="B3039" t="s">
        <v>2760</v>
      </c>
      <c r="C3039" t="s">
        <v>2761</v>
      </c>
      <c r="D3039" t="s">
        <v>4405</v>
      </c>
      <c r="E3039" t="s">
        <v>266</v>
      </c>
      <c r="F3039" t="s">
        <v>4400</v>
      </c>
      <c r="G3039" t="s">
        <v>4488</v>
      </c>
      <c r="H3039" t="s">
        <v>2728</v>
      </c>
      <c r="I3039">
        <v>3</v>
      </c>
      <c r="J3039">
        <v>5059855431687</v>
      </c>
      <c r="K3039" t="s">
        <v>4043</v>
      </c>
      <c r="L3039" t="str">
        <f t="shared" si="227"/>
        <v>RXTED0138519</v>
      </c>
      <c r="M3039" t="s">
        <v>1838</v>
      </c>
      <c r="N3039" t="str">
        <f t="shared" si="228"/>
        <v>NVY</v>
      </c>
      <c r="O3039" t="str">
        <f t="shared" si="229"/>
        <v>025</v>
      </c>
      <c r="P3039" t="s">
        <v>2764</v>
      </c>
      <c r="Q3039" t="s">
        <v>2764</v>
      </c>
      <c r="R3039" t="s">
        <v>2764</v>
      </c>
      <c r="S3039" t="s">
        <v>4043</v>
      </c>
      <c r="T3039" t="s">
        <v>4402</v>
      </c>
      <c r="U3039" t="s">
        <v>4402</v>
      </c>
      <c r="V3039" t="s">
        <v>4402</v>
      </c>
      <c r="W3039" t="s">
        <v>2764</v>
      </c>
      <c r="X3039" t="s">
        <v>2764</v>
      </c>
      <c r="Y3039" t="s">
        <v>2764</v>
      </c>
      <c r="Z3039" t="s">
        <v>2764</v>
      </c>
      <c r="AA3039">
        <v>157.90906615845358</v>
      </c>
      <c r="AB3039" s="6">
        <f t="shared" si="226"/>
        <v>473.72719847536075</v>
      </c>
      <c r="AC3039" t="s">
        <v>2766</v>
      </c>
      <c r="AD3039" t="s">
        <v>4044</v>
      </c>
    </row>
    <row r="3040" spans="1:30" x14ac:dyDescent="0.25">
      <c r="A3040" t="s">
        <v>2759</v>
      </c>
      <c r="B3040" t="s">
        <v>2760</v>
      </c>
      <c r="C3040" t="s">
        <v>2761</v>
      </c>
      <c r="D3040" t="s">
        <v>4405</v>
      </c>
      <c r="E3040" t="s">
        <v>266</v>
      </c>
      <c r="F3040" t="s">
        <v>4400</v>
      </c>
      <c r="G3040" t="s">
        <v>4488</v>
      </c>
      <c r="H3040" t="s">
        <v>2728</v>
      </c>
      <c r="I3040">
        <v>4</v>
      </c>
      <c r="J3040">
        <v>5059855431663</v>
      </c>
      <c r="K3040" t="s">
        <v>4045</v>
      </c>
      <c r="L3040" t="str">
        <f t="shared" si="227"/>
        <v>RXTED0138519</v>
      </c>
      <c r="M3040" t="s">
        <v>1839</v>
      </c>
      <c r="N3040" t="str">
        <f t="shared" si="228"/>
        <v>NVY</v>
      </c>
      <c r="O3040" t="str">
        <f t="shared" si="229"/>
        <v>026</v>
      </c>
      <c r="P3040" t="s">
        <v>2764</v>
      </c>
      <c r="Q3040" t="s">
        <v>2764</v>
      </c>
      <c r="R3040" t="s">
        <v>2764</v>
      </c>
      <c r="S3040" t="s">
        <v>4045</v>
      </c>
      <c r="T3040" t="s">
        <v>4402</v>
      </c>
      <c r="U3040" t="s">
        <v>4402</v>
      </c>
      <c r="V3040" t="s">
        <v>4402</v>
      </c>
      <c r="W3040" t="s">
        <v>2764</v>
      </c>
      <c r="X3040" t="s">
        <v>2764</v>
      </c>
      <c r="Y3040" t="s">
        <v>2764</v>
      </c>
      <c r="Z3040" t="s">
        <v>2764</v>
      </c>
      <c r="AA3040">
        <v>157.90906615845358</v>
      </c>
      <c r="AB3040" s="6">
        <f t="shared" si="226"/>
        <v>631.63626463381433</v>
      </c>
      <c r="AC3040" t="s">
        <v>2766</v>
      </c>
      <c r="AD3040" t="s">
        <v>4044</v>
      </c>
    </row>
    <row r="3041" spans="1:30" x14ac:dyDescent="0.25">
      <c r="A3041" t="s">
        <v>2759</v>
      </c>
      <c r="B3041" t="s">
        <v>2760</v>
      </c>
      <c r="C3041" t="s">
        <v>2761</v>
      </c>
      <c r="D3041" t="s">
        <v>4405</v>
      </c>
      <c r="E3041" t="s">
        <v>266</v>
      </c>
      <c r="F3041" t="s">
        <v>4400</v>
      </c>
      <c r="G3041" t="s">
        <v>4496</v>
      </c>
      <c r="H3041" t="s">
        <v>2728</v>
      </c>
      <c r="I3041">
        <v>3</v>
      </c>
      <c r="J3041">
        <v>5059855429226</v>
      </c>
      <c r="K3041" t="s">
        <v>4046</v>
      </c>
      <c r="L3041" t="str">
        <f t="shared" si="227"/>
        <v>RXTED0138520</v>
      </c>
      <c r="M3041" t="s">
        <v>273</v>
      </c>
      <c r="N3041" t="str">
        <f t="shared" si="228"/>
        <v>WHI</v>
      </c>
      <c r="O3041" t="str">
        <f t="shared" si="229"/>
        <v>001</v>
      </c>
      <c r="P3041" t="s">
        <v>2764</v>
      </c>
      <c r="Q3041" t="s">
        <v>2764</v>
      </c>
      <c r="R3041" t="s">
        <v>2764</v>
      </c>
      <c r="S3041" t="s">
        <v>4046</v>
      </c>
      <c r="T3041" t="s">
        <v>4402</v>
      </c>
      <c r="U3041" t="s">
        <v>4402</v>
      </c>
      <c r="V3041" t="s">
        <v>4402</v>
      </c>
      <c r="W3041" t="s">
        <v>2764</v>
      </c>
      <c r="X3041" t="s">
        <v>2764</v>
      </c>
      <c r="Y3041" t="s">
        <v>2764</v>
      </c>
      <c r="Z3041" t="s">
        <v>2764</v>
      </c>
      <c r="AA3041">
        <v>250.47644976858155</v>
      </c>
      <c r="AB3041" s="6">
        <f t="shared" si="226"/>
        <v>751.42934930574461</v>
      </c>
      <c r="AC3041" t="s">
        <v>2766</v>
      </c>
      <c r="AD3041">
        <v>0</v>
      </c>
    </row>
    <row r="3042" spans="1:30" x14ac:dyDescent="0.25">
      <c r="A3042" t="s">
        <v>2759</v>
      </c>
      <c r="B3042" t="s">
        <v>2760</v>
      </c>
      <c r="C3042" t="s">
        <v>2761</v>
      </c>
      <c r="D3042" t="s">
        <v>4399</v>
      </c>
      <c r="E3042" t="s">
        <v>265</v>
      </c>
      <c r="F3042" t="s">
        <v>4400</v>
      </c>
      <c r="G3042" t="s">
        <v>4503</v>
      </c>
      <c r="H3042" t="s">
        <v>2728</v>
      </c>
      <c r="I3042">
        <v>1</v>
      </c>
      <c r="J3042">
        <v>5059855327737</v>
      </c>
      <c r="K3042" t="s">
        <v>4047</v>
      </c>
      <c r="L3042" t="str">
        <f t="shared" si="227"/>
        <v>RXTED0138522</v>
      </c>
      <c r="M3042" t="s">
        <v>2847</v>
      </c>
      <c r="N3042" t="str">
        <f t="shared" si="228"/>
        <v>BLK</v>
      </c>
      <c r="O3042" t="str">
        <f t="shared" si="229"/>
        <v>002</v>
      </c>
      <c r="P3042" t="s">
        <v>2764</v>
      </c>
      <c r="Q3042" t="s">
        <v>2764</v>
      </c>
      <c r="R3042" t="s">
        <v>2764</v>
      </c>
      <c r="S3042" t="s">
        <v>4047</v>
      </c>
      <c r="T3042" t="s">
        <v>4402</v>
      </c>
      <c r="U3042" t="s">
        <v>4402</v>
      </c>
      <c r="V3042" t="s">
        <v>4402</v>
      </c>
      <c r="W3042" t="s">
        <v>2764</v>
      </c>
      <c r="X3042" t="s">
        <v>2764</v>
      </c>
      <c r="Y3042" t="s">
        <v>2764</v>
      </c>
      <c r="Z3042" t="s">
        <v>2764</v>
      </c>
      <c r="AA3042">
        <v>122.51565477811053</v>
      </c>
      <c r="AB3042" s="6">
        <f t="shared" si="226"/>
        <v>122.51565477811053</v>
      </c>
      <c r="AC3042" t="s">
        <v>2766</v>
      </c>
      <c r="AD3042" t="s">
        <v>4048</v>
      </c>
    </row>
    <row r="3043" spans="1:30" x14ac:dyDescent="0.25">
      <c r="A3043" t="s">
        <v>2759</v>
      </c>
      <c r="B3043" t="s">
        <v>2760</v>
      </c>
      <c r="C3043" t="s">
        <v>2761</v>
      </c>
      <c r="D3043" t="s">
        <v>4399</v>
      </c>
      <c r="E3043" t="s">
        <v>265</v>
      </c>
      <c r="F3043" t="s">
        <v>4400</v>
      </c>
      <c r="G3043" t="s">
        <v>4507</v>
      </c>
      <c r="H3043" t="s">
        <v>2728</v>
      </c>
      <c r="I3043">
        <v>1</v>
      </c>
      <c r="J3043">
        <v>5059855352821</v>
      </c>
      <c r="K3043" t="s">
        <v>4050</v>
      </c>
      <c r="L3043" t="str">
        <f t="shared" si="227"/>
        <v>RXTED0138530</v>
      </c>
      <c r="M3043" t="s">
        <v>374</v>
      </c>
      <c r="N3043" t="str">
        <f t="shared" si="228"/>
        <v>NVY</v>
      </c>
      <c r="O3043" t="str">
        <f t="shared" si="229"/>
        <v>007</v>
      </c>
      <c r="P3043" t="s">
        <v>2764</v>
      </c>
      <c r="Q3043" t="s">
        <v>2764</v>
      </c>
      <c r="R3043" t="s">
        <v>2764</v>
      </c>
      <c r="S3043" t="s">
        <v>4050</v>
      </c>
      <c r="T3043" t="s">
        <v>4402</v>
      </c>
      <c r="U3043" t="s">
        <v>4402</v>
      </c>
      <c r="V3043" t="s">
        <v>4402</v>
      </c>
      <c r="W3043" t="s">
        <v>2764</v>
      </c>
      <c r="X3043" t="s">
        <v>2764</v>
      </c>
      <c r="Y3043" t="s">
        <v>2764</v>
      </c>
      <c r="Z3043" t="s">
        <v>2764</v>
      </c>
      <c r="AA3043">
        <v>215.08303838823849</v>
      </c>
      <c r="AB3043" s="6">
        <f t="shared" si="226"/>
        <v>215.08303838823849</v>
      </c>
      <c r="AC3043" t="s">
        <v>2766</v>
      </c>
      <c r="AD3043" t="s">
        <v>4049</v>
      </c>
    </row>
    <row r="3044" spans="1:30" x14ac:dyDescent="0.25">
      <c r="A3044" t="s">
        <v>2759</v>
      </c>
      <c r="B3044" t="s">
        <v>2760</v>
      </c>
      <c r="C3044" t="s">
        <v>2761</v>
      </c>
      <c r="D3044" t="s">
        <v>4405</v>
      </c>
      <c r="E3044" t="s">
        <v>266</v>
      </c>
      <c r="F3044" t="s">
        <v>4489</v>
      </c>
      <c r="G3044" t="s">
        <v>4489</v>
      </c>
      <c r="H3044" t="s">
        <v>2727</v>
      </c>
      <c r="I3044">
        <v>1</v>
      </c>
      <c r="J3044">
        <v>5059855275199</v>
      </c>
      <c r="K3044" t="s">
        <v>4051</v>
      </c>
      <c r="L3044" t="str">
        <f t="shared" si="227"/>
        <v>RXTED0138533</v>
      </c>
      <c r="M3044" t="s">
        <v>1637</v>
      </c>
      <c r="N3044" t="str">
        <f t="shared" si="228"/>
        <v>BLK</v>
      </c>
      <c r="O3044" t="str">
        <f t="shared" si="229"/>
        <v>037</v>
      </c>
      <c r="P3044" t="s">
        <v>2764</v>
      </c>
      <c r="Q3044" t="s">
        <v>2764</v>
      </c>
      <c r="R3044" t="s">
        <v>2764</v>
      </c>
      <c r="S3044" t="s">
        <v>4051</v>
      </c>
      <c r="T3044" t="s">
        <v>4402</v>
      </c>
      <c r="U3044" t="s">
        <v>4402</v>
      </c>
      <c r="V3044" t="s">
        <v>4402</v>
      </c>
      <c r="W3044" t="s">
        <v>2764</v>
      </c>
      <c r="X3044" t="s">
        <v>2764</v>
      </c>
      <c r="Y3044" t="s">
        <v>2764</v>
      </c>
      <c r="Z3044" t="s">
        <v>2764</v>
      </c>
      <c r="AA3044">
        <v>236.86359923768038</v>
      </c>
      <c r="AB3044" s="6">
        <f t="shared" si="226"/>
        <v>236.86359923768038</v>
      </c>
      <c r="AC3044" t="s">
        <v>2766</v>
      </c>
      <c r="AD3044" t="s">
        <v>4052</v>
      </c>
    </row>
    <row r="3045" spans="1:30" x14ac:dyDescent="0.25">
      <c r="A3045" t="s">
        <v>2759</v>
      </c>
      <c r="B3045" t="s">
        <v>2760</v>
      </c>
      <c r="C3045" t="s">
        <v>2761</v>
      </c>
      <c r="D3045" t="s">
        <v>4405</v>
      </c>
      <c r="E3045" t="s">
        <v>266</v>
      </c>
      <c r="F3045" t="s">
        <v>4400</v>
      </c>
      <c r="G3045" t="s">
        <v>4420</v>
      </c>
      <c r="H3045" t="s">
        <v>2728</v>
      </c>
      <c r="I3045">
        <v>4</v>
      </c>
      <c r="J3045">
        <v>5059855590872</v>
      </c>
      <c r="K3045" t="s">
        <v>4053</v>
      </c>
      <c r="L3045" t="str">
        <f t="shared" si="227"/>
        <v>RXTED0138542</v>
      </c>
      <c r="M3045" t="s">
        <v>271</v>
      </c>
      <c r="N3045" t="str">
        <f t="shared" si="228"/>
        <v>WHI</v>
      </c>
      <c r="O3045" t="str">
        <f t="shared" si="229"/>
        <v>000</v>
      </c>
      <c r="P3045" t="s">
        <v>2764</v>
      </c>
      <c r="Q3045" t="s">
        <v>2764</v>
      </c>
      <c r="R3045" t="s">
        <v>2764</v>
      </c>
      <c r="S3045" t="s">
        <v>4053</v>
      </c>
      <c r="T3045" t="s">
        <v>4402</v>
      </c>
      <c r="U3045" t="s">
        <v>4402</v>
      </c>
      <c r="V3045" t="s">
        <v>4402</v>
      </c>
      <c r="W3045" t="s">
        <v>2764</v>
      </c>
      <c r="X3045" t="s">
        <v>2764</v>
      </c>
      <c r="Y3045" t="s">
        <v>2764</v>
      </c>
      <c r="Z3045" t="s">
        <v>2764</v>
      </c>
      <c r="AA3045">
        <v>358.01796896270076</v>
      </c>
      <c r="AB3045" s="6">
        <f t="shared" si="226"/>
        <v>1432.0718758508031</v>
      </c>
      <c r="AC3045" t="s">
        <v>2766</v>
      </c>
      <c r="AD3045" t="s">
        <v>4054</v>
      </c>
    </row>
    <row r="3046" spans="1:30" x14ac:dyDescent="0.25">
      <c r="A3046" t="s">
        <v>2759</v>
      </c>
      <c r="B3046" t="s">
        <v>2760</v>
      </c>
      <c r="C3046" t="s">
        <v>2761</v>
      </c>
      <c r="D3046" t="s">
        <v>4399</v>
      </c>
      <c r="E3046" t="s">
        <v>265</v>
      </c>
      <c r="F3046" t="s">
        <v>4400</v>
      </c>
      <c r="G3046" t="s">
        <v>4503</v>
      </c>
      <c r="H3046" t="s">
        <v>2728</v>
      </c>
      <c r="I3046">
        <v>1</v>
      </c>
      <c r="J3046">
        <v>5059855597321</v>
      </c>
      <c r="K3046" t="s">
        <v>4055</v>
      </c>
      <c r="L3046" t="str">
        <f t="shared" si="227"/>
        <v>RXTED0138569</v>
      </c>
      <c r="M3046" t="s">
        <v>1309</v>
      </c>
      <c r="N3046" t="str">
        <f t="shared" si="228"/>
        <v>RED</v>
      </c>
      <c r="O3046" t="str">
        <f t="shared" si="229"/>
        <v>007</v>
      </c>
      <c r="P3046" t="s">
        <v>2764</v>
      </c>
      <c r="Q3046" t="s">
        <v>2764</v>
      </c>
      <c r="R3046" t="s">
        <v>2764</v>
      </c>
      <c r="S3046" t="s">
        <v>4055</v>
      </c>
      <c r="T3046" t="s">
        <v>4402</v>
      </c>
      <c r="U3046" t="s">
        <v>4402</v>
      </c>
      <c r="V3046" t="s">
        <v>4402</v>
      </c>
      <c r="W3046" t="s">
        <v>2764</v>
      </c>
      <c r="X3046" t="s">
        <v>2764</v>
      </c>
      <c r="Y3046" t="s">
        <v>2764</v>
      </c>
      <c r="Z3046" t="s">
        <v>2764</v>
      </c>
      <c r="AA3046">
        <v>93.928668663218076</v>
      </c>
      <c r="AB3046" s="6">
        <f t="shared" si="226"/>
        <v>93.928668663218076</v>
      </c>
      <c r="AC3046" t="s">
        <v>2766</v>
      </c>
      <c r="AD3046" t="s">
        <v>4056</v>
      </c>
    </row>
    <row r="3047" spans="1:30" x14ac:dyDescent="0.25">
      <c r="A3047" t="s">
        <v>2759</v>
      </c>
      <c r="B3047" t="s">
        <v>2760</v>
      </c>
      <c r="C3047" t="s">
        <v>2761</v>
      </c>
      <c r="D3047" t="s">
        <v>4399</v>
      </c>
      <c r="E3047" t="s">
        <v>265</v>
      </c>
      <c r="F3047" t="s">
        <v>4400</v>
      </c>
      <c r="G3047" t="s">
        <v>4401</v>
      </c>
      <c r="H3047" t="s">
        <v>2728</v>
      </c>
      <c r="I3047">
        <v>1</v>
      </c>
      <c r="J3047">
        <v>5059855355419</v>
      </c>
      <c r="K3047" t="s">
        <v>4057</v>
      </c>
      <c r="L3047" t="str">
        <f t="shared" si="227"/>
        <v>RXTED0138574</v>
      </c>
      <c r="M3047" t="s">
        <v>368</v>
      </c>
      <c r="N3047" t="str">
        <f t="shared" si="228"/>
        <v>NVY</v>
      </c>
      <c r="O3047" t="str">
        <f t="shared" si="229"/>
        <v>004</v>
      </c>
      <c r="P3047" t="s">
        <v>2764</v>
      </c>
      <c r="Q3047" t="s">
        <v>2764</v>
      </c>
      <c r="R3047" t="s">
        <v>2764</v>
      </c>
      <c r="S3047" t="s">
        <v>4057</v>
      </c>
      <c r="T3047" t="s">
        <v>4402</v>
      </c>
      <c r="U3047" t="s">
        <v>4402</v>
      </c>
      <c r="V3047" t="s">
        <v>4402</v>
      </c>
      <c r="W3047" t="s">
        <v>2764</v>
      </c>
      <c r="X3047" t="s">
        <v>2764</v>
      </c>
      <c r="Y3047" t="s">
        <v>2764</v>
      </c>
      <c r="Z3047" t="s">
        <v>2764</v>
      </c>
      <c r="AA3047">
        <v>351.21154369725019</v>
      </c>
      <c r="AB3047" s="6">
        <f t="shared" si="226"/>
        <v>351.21154369725019</v>
      </c>
      <c r="AC3047" t="s">
        <v>2766</v>
      </c>
      <c r="AD3047" t="s">
        <v>4058</v>
      </c>
    </row>
    <row r="3048" spans="1:30" x14ac:dyDescent="0.25">
      <c r="A3048" t="s">
        <v>2759</v>
      </c>
      <c r="B3048" t="s">
        <v>2760</v>
      </c>
      <c r="C3048" t="s">
        <v>2761</v>
      </c>
      <c r="D3048" t="s">
        <v>4399</v>
      </c>
      <c r="E3048" t="s">
        <v>265</v>
      </c>
      <c r="F3048" t="s">
        <v>4400</v>
      </c>
      <c r="G3048" t="s">
        <v>4468</v>
      </c>
      <c r="H3048" t="s">
        <v>2728</v>
      </c>
      <c r="I3048">
        <v>6</v>
      </c>
      <c r="J3048">
        <v>5059855324859</v>
      </c>
      <c r="K3048" t="s">
        <v>4059</v>
      </c>
      <c r="L3048" t="str">
        <f t="shared" si="227"/>
        <v>RXTED0138582</v>
      </c>
      <c r="M3048" t="s">
        <v>611</v>
      </c>
      <c r="N3048" t="str">
        <f t="shared" si="228"/>
        <v>NVY</v>
      </c>
      <c r="O3048" t="str">
        <f t="shared" si="229"/>
        <v>30R</v>
      </c>
      <c r="P3048" t="s">
        <v>2764</v>
      </c>
      <c r="Q3048" t="s">
        <v>2764</v>
      </c>
      <c r="R3048" t="s">
        <v>2764</v>
      </c>
      <c r="S3048" t="s">
        <v>4059</v>
      </c>
      <c r="T3048" t="s">
        <v>4402</v>
      </c>
      <c r="U3048" t="s">
        <v>4402</v>
      </c>
      <c r="V3048" t="s">
        <v>4402</v>
      </c>
      <c r="W3048" t="s">
        <v>2764</v>
      </c>
      <c r="X3048" t="s">
        <v>2764</v>
      </c>
      <c r="Y3048" t="s">
        <v>2764</v>
      </c>
      <c r="Z3048" t="s">
        <v>2764</v>
      </c>
      <c r="AA3048">
        <v>200.10890280424721</v>
      </c>
      <c r="AB3048" s="6">
        <f t="shared" si="226"/>
        <v>1200.6534168254832</v>
      </c>
      <c r="AC3048" t="s">
        <v>2766</v>
      </c>
      <c r="AD3048" t="s">
        <v>4060</v>
      </c>
    </row>
    <row r="3049" spans="1:30" x14ac:dyDescent="0.25">
      <c r="A3049" t="s">
        <v>2759</v>
      </c>
      <c r="B3049" t="s">
        <v>2760</v>
      </c>
      <c r="C3049" t="s">
        <v>2761</v>
      </c>
      <c r="D3049" t="s">
        <v>4399</v>
      </c>
      <c r="E3049" t="s">
        <v>265</v>
      </c>
      <c r="F3049" t="s">
        <v>4400</v>
      </c>
      <c r="G3049" t="s">
        <v>4468</v>
      </c>
      <c r="H3049" t="s">
        <v>2728</v>
      </c>
      <c r="I3049">
        <v>5</v>
      </c>
      <c r="J3049">
        <v>5059855324828</v>
      </c>
      <c r="K3049" t="s">
        <v>4061</v>
      </c>
      <c r="L3049" t="str">
        <f t="shared" si="227"/>
        <v>RXTED0138582</v>
      </c>
      <c r="M3049" t="s">
        <v>1444</v>
      </c>
      <c r="N3049" t="str">
        <f t="shared" si="228"/>
        <v>NVY</v>
      </c>
      <c r="O3049" t="str">
        <f t="shared" si="229"/>
        <v>32R</v>
      </c>
      <c r="P3049" t="s">
        <v>2764</v>
      </c>
      <c r="Q3049" t="s">
        <v>2764</v>
      </c>
      <c r="R3049" t="s">
        <v>2764</v>
      </c>
      <c r="S3049" t="s">
        <v>4061</v>
      </c>
      <c r="T3049" t="s">
        <v>4402</v>
      </c>
      <c r="U3049" t="s">
        <v>4402</v>
      </c>
      <c r="V3049" t="s">
        <v>4402</v>
      </c>
      <c r="W3049" t="s">
        <v>2764</v>
      </c>
      <c r="X3049" t="s">
        <v>2764</v>
      </c>
      <c r="Y3049" t="s">
        <v>2764</v>
      </c>
      <c r="Z3049" t="s">
        <v>2764</v>
      </c>
      <c r="AA3049">
        <v>200.10890280424721</v>
      </c>
      <c r="AB3049" s="6">
        <f t="shared" si="226"/>
        <v>1000.5445140212361</v>
      </c>
      <c r="AC3049" t="s">
        <v>2766</v>
      </c>
      <c r="AD3049" t="s">
        <v>4060</v>
      </c>
    </row>
    <row r="3050" spans="1:30" x14ac:dyDescent="0.25">
      <c r="A3050" t="s">
        <v>2759</v>
      </c>
      <c r="B3050" t="s">
        <v>2760</v>
      </c>
      <c r="C3050" t="s">
        <v>2761</v>
      </c>
      <c r="D3050" t="s">
        <v>4399</v>
      </c>
      <c r="E3050" t="s">
        <v>265</v>
      </c>
      <c r="F3050" t="s">
        <v>4400</v>
      </c>
      <c r="G3050" t="s">
        <v>4468</v>
      </c>
      <c r="H3050" t="s">
        <v>2728</v>
      </c>
      <c r="I3050">
        <v>14</v>
      </c>
      <c r="J3050">
        <v>5059855324798</v>
      </c>
      <c r="K3050" t="s">
        <v>4062</v>
      </c>
      <c r="L3050" t="str">
        <f t="shared" si="227"/>
        <v>RXTED0138582</v>
      </c>
      <c r="M3050" t="s">
        <v>1840</v>
      </c>
      <c r="N3050" t="str">
        <f t="shared" si="228"/>
        <v>NVY</v>
      </c>
      <c r="O3050" t="str">
        <f t="shared" si="229"/>
        <v>34R</v>
      </c>
      <c r="P3050" t="s">
        <v>2764</v>
      </c>
      <c r="Q3050" t="s">
        <v>2764</v>
      </c>
      <c r="R3050" t="s">
        <v>2764</v>
      </c>
      <c r="S3050" t="s">
        <v>4062</v>
      </c>
      <c r="T3050" t="s">
        <v>4402</v>
      </c>
      <c r="U3050" t="s">
        <v>4402</v>
      </c>
      <c r="V3050" t="s">
        <v>4402</v>
      </c>
      <c r="W3050" t="s">
        <v>2764</v>
      </c>
      <c r="X3050" t="s">
        <v>2764</v>
      </c>
      <c r="Y3050" t="s">
        <v>2764</v>
      </c>
      <c r="Z3050" t="s">
        <v>2764</v>
      </c>
      <c r="AA3050">
        <v>200.10890280424721</v>
      </c>
      <c r="AB3050" s="6">
        <f t="shared" si="226"/>
        <v>2801.5246392594609</v>
      </c>
      <c r="AC3050" t="s">
        <v>2766</v>
      </c>
      <c r="AD3050" t="s">
        <v>4060</v>
      </c>
    </row>
    <row r="3051" spans="1:30" x14ac:dyDescent="0.25">
      <c r="A3051" t="s">
        <v>2759</v>
      </c>
      <c r="B3051" t="s">
        <v>2760</v>
      </c>
      <c r="C3051" t="s">
        <v>2761</v>
      </c>
      <c r="D3051" t="s">
        <v>4399</v>
      </c>
      <c r="E3051" t="s">
        <v>265</v>
      </c>
      <c r="F3051" t="s">
        <v>4400</v>
      </c>
      <c r="G3051" t="s">
        <v>4468</v>
      </c>
      <c r="H3051" t="s">
        <v>2728</v>
      </c>
      <c r="I3051">
        <v>9</v>
      </c>
      <c r="J3051">
        <v>5059855324767</v>
      </c>
      <c r="K3051" t="s">
        <v>4063</v>
      </c>
      <c r="L3051" t="str">
        <f t="shared" si="227"/>
        <v>RXTED0138582</v>
      </c>
      <c r="M3051" t="s">
        <v>2881</v>
      </c>
      <c r="N3051" t="str">
        <f t="shared" si="228"/>
        <v>NVY</v>
      </c>
      <c r="O3051" t="str">
        <f t="shared" si="229"/>
        <v>36R</v>
      </c>
      <c r="P3051" t="s">
        <v>2764</v>
      </c>
      <c r="Q3051" t="s">
        <v>2764</v>
      </c>
      <c r="R3051" t="s">
        <v>2764</v>
      </c>
      <c r="S3051" t="s">
        <v>4063</v>
      </c>
      <c r="T3051" t="s">
        <v>4402</v>
      </c>
      <c r="U3051" t="s">
        <v>4402</v>
      </c>
      <c r="V3051" t="s">
        <v>4402</v>
      </c>
      <c r="W3051" t="s">
        <v>2764</v>
      </c>
      <c r="X3051" t="s">
        <v>2764</v>
      </c>
      <c r="Y3051" t="s">
        <v>2764</v>
      </c>
      <c r="Z3051" t="s">
        <v>2764</v>
      </c>
      <c r="AA3051">
        <v>200.10890280424721</v>
      </c>
      <c r="AB3051" s="6">
        <f t="shared" si="226"/>
        <v>1800.9801252382249</v>
      </c>
      <c r="AC3051" t="s">
        <v>2766</v>
      </c>
      <c r="AD3051" t="s">
        <v>4060</v>
      </c>
    </row>
    <row r="3052" spans="1:30" x14ac:dyDescent="0.25">
      <c r="A3052" t="s">
        <v>2759</v>
      </c>
      <c r="B3052" t="s">
        <v>2760</v>
      </c>
      <c r="C3052" t="s">
        <v>2761</v>
      </c>
      <c r="D3052" t="s">
        <v>4399</v>
      </c>
      <c r="E3052" t="s">
        <v>265</v>
      </c>
      <c r="F3052" t="s">
        <v>4400</v>
      </c>
      <c r="G3052" t="s">
        <v>4468</v>
      </c>
      <c r="H3052" t="s">
        <v>2728</v>
      </c>
      <c r="I3052">
        <v>4</v>
      </c>
      <c r="J3052">
        <v>5059855324736</v>
      </c>
      <c r="K3052" t="s">
        <v>4064</v>
      </c>
      <c r="L3052" t="str">
        <f t="shared" si="227"/>
        <v>RXTED0138582</v>
      </c>
      <c r="M3052" t="s">
        <v>613</v>
      </c>
      <c r="N3052" t="str">
        <f t="shared" si="228"/>
        <v>NVY</v>
      </c>
      <c r="O3052" t="str">
        <f t="shared" si="229"/>
        <v>38R</v>
      </c>
      <c r="P3052" t="s">
        <v>2764</v>
      </c>
      <c r="Q3052" t="s">
        <v>2764</v>
      </c>
      <c r="R3052" t="s">
        <v>2764</v>
      </c>
      <c r="S3052" t="s">
        <v>4064</v>
      </c>
      <c r="T3052" t="s">
        <v>4402</v>
      </c>
      <c r="U3052" t="s">
        <v>4402</v>
      </c>
      <c r="V3052" t="s">
        <v>4402</v>
      </c>
      <c r="W3052" t="s">
        <v>2764</v>
      </c>
      <c r="X3052" t="s">
        <v>2764</v>
      </c>
      <c r="Y3052" t="s">
        <v>2764</v>
      </c>
      <c r="Z3052" t="s">
        <v>2764</v>
      </c>
      <c r="AA3052">
        <v>200.10890280424721</v>
      </c>
      <c r="AB3052" s="6">
        <f t="shared" si="226"/>
        <v>800.43561121698883</v>
      </c>
      <c r="AC3052" t="s">
        <v>2766</v>
      </c>
      <c r="AD3052" t="s">
        <v>4060</v>
      </c>
    </row>
    <row r="3053" spans="1:30" x14ac:dyDescent="0.25">
      <c r="A3053" t="s">
        <v>2759</v>
      </c>
      <c r="B3053" t="s">
        <v>2760</v>
      </c>
      <c r="C3053" t="s">
        <v>2761</v>
      </c>
      <c r="D3053" t="s">
        <v>4399</v>
      </c>
      <c r="E3053" t="s">
        <v>265</v>
      </c>
      <c r="F3053" t="s">
        <v>4400</v>
      </c>
      <c r="G3053" t="s">
        <v>4468</v>
      </c>
      <c r="H3053" t="s">
        <v>2728</v>
      </c>
      <c r="I3053">
        <v>1</v>
      </c>
      <c r="J3053">
        <v>5059855587759</v>
      </c>
      <c r="K3053" t="s">
        <v>4065</v>
      </c>
      <c r="L3053" t="str">
        <f t="shared" si="227"/>
        <v>RXTED0138583</v>
      </c>
      <c r="M3053" t="s">
        <v>1841</v>
      </c>
      <c r="N3053" t="str">
        <f t="shared" si="228"/>
        <v>MAR</v>
      </c>
      <c r="O3053" t="str">
        <f t="shared" si="229"/>
        <v>38R</v>
      </c>
      <c r="P3053" t="s">
        <v>2764</v>
      </c>
      <c r="Q3053" t="s">
        <v>2764</v>
      </c>
      <c r="R3053" t="s">
        <v>2764</v>
      </c>
      <c r="S3053" t="s">
        <v>4065</v>
      </c>
      <c r="T3053" t="s">
        <v>4402</v>
      </c>
      <c r="U3053" t="s">
        <v>4402</v>
      </c>
      <c r="V3053" t="s">
        <v>4402</v>
      </c>
      <c r="W3053" t="s">
        <v>2764</v>
      </c>
      <c r="X3053" t="s">
        <v>2764</v>
      </c>
      <c r="Y3053" t="s">
        <v>2764</v>
      </c>
      <c r="Z3053" t="s">
        <v>2764</v>
      </c>
      <c r="AA3053">
        <v>129.32208004356113</v>
      </c>
      <c r="AB3053" s="6">
        <f t="shared" si="226"/>
        <v>129.32208004356113</v>
      </c>
      <c r="AC3053" t="s">
        <v>2766</v>
      </c>
      <c r="AD3053" t="s">
        <v>4066</v>
      </c>
    </row>
    <row r="3054" spans="1:30" x14ac:dyDescent="0.25">
      <c r="A3054" t="s">
        <v>2759</v>
      </c>
      <c r="B3054" t="s">
        <v>2760</v>
      </c>
      <c r="C3054" t="s">
        <v>2761</v>
      </c>
      <c r="D3054" t="s">
        <v>4399</v>
      </c>
      <c r="E3054" t="s">
        <v>265</v>
      </c>
      <c r="F3054" t="s">
        <v>4400</v>
      </c>
      <c r="G3054" t="s">
        <v>4418</v>
      </c>
      <c r="H3054" t="s">
        <v>2728</v>
      </c>
      <c r="I3054">
        <v>1</v>
      </c>
      <c r="J3054">
        <v>5059855064878</v>
      </c>
      <c r="K3054" t="s">
        <v>4067</v>
      </c>
      <c r="L3054" t="str">
        <f t="shared" si="227"/>
        <v>RXTED0138589</v>
      </c>
      <c r="M3054" t="s">
        <v>1842</v>
      </c>
      <c r="N3054" t="str">
        <f t="shared" si="228"/>
        <v>CHA</v>
      </c>
      <c r="O3054" t="str">
        <f t="shared" si="229"/>
        <v>36R</v>
      </c>
      <c r="P3054" t="s">
        <v>2764</v>
      </c>
      <c r="Q3054" t="s">
        <v>2764</v>
      </c>
      <c r="R3054" t="s">
        <v>2764</v>
      </c>
      <c r="S3054" t="s">
        <v>4067</v>
      </c>
      <c r="T3054" t="s">
        <v>4486</v>
      </c>
      <c r="U3054" t="str">
        <f t="shared" ref="U3054:U3060" si="230">LEFT(T3054,2)</f>
        <v>SS</v>
      </c>
      <c r="V3054">
        <v>2024</v>
      </c>
      <c r="W3054" t="s">
        <v>2764</v>
      </c>
      <c r="X3054" t="s">
        <v>2764</v>
      </c>
      <c r="Y3054" t="s">
        <v>2764</v>
      </c>
      <c r="Z3054" t="s">
        <v>2764</v>
      </c>
      <c r="AA3054">
        <v>341.68254832561939</v>
      </c>
      <c r="AB3054" s="6">
        <f t="shared" si="226"/>
        <v>341.68254832561939</v>
      </c>
      <c r="AC3054" t="s">
        <v>2766</v>
      </c>
      <c r="AD3054" t="s">
        <v>4068</v>
      </c>
    </row>
    <row r="3055" spans="1:30" x14ac:dyDescent="0.25">
      <c r="A3055" t="s">
        <v>2759</v>
      </c>
      <c r="B3055" t="s">
        <v>2760</v>
      </c>
      <c r="C3055" t="s">
        <v>2761</v>
      </c>
      <c r="D3055" t="s">
        <v>4399</v>
      </c>
      <c r="E3055" t="s">
        <v>265</v>
      </c>
      <c r="F3055" t="s">
        <v>4400</v>
      </c>
      <c r="G3055" t="s">
        <v>4418</v>
      </c>
      <c r="H3055" t="s">
        <v>2728</v>
      </c>
      <c r="I3055">
        <v>2</v>
      </c>
      <c r="J3055">
        <v>5059855064847</v>
      </c>
      <c r="K3055" t="s">
        <v>4069</v>
      </c>
      <c r="L3055" t="str">
        <f t="shared" si="227"/>
        <v>RXTED0138589</v>
      </c>
      <c r="M3055" t="s">
        <v>1843</v>
      </c>
      <c r="N3055" t="str">
        <f t="shared" si="228"/>
        <v>CHA</v>
      </c>
      <c r="O3055" t="str">
        <f t="shared" si="229"/>
        <v>38R</v>
      </c>
      <c r="P3055" t="s">
        <v>2764</v>
      </c>
      <c r="Q3055" t="s">
        <v>2764</v>
      </c>
      <c r="R3055" t="s">
        <v>2764</v>
      </c>
      <c r="S3055" t="s">
        <v>4069</v>
      </c>
      <c r="T3055" t="s">
        <v>4486</v>
      </c>
      <c r="U3055" t="str">
        <f t="shared" si="230"/>
        <v>SS</v>
      </c>
      <c r="V3055">
        <v>2024</v>
      </c>
      <c r="W3055" t="s">
        <v>2764</v>
      </c>
      <c r="X3055" t="s">
        <v>2764</v>
      </c>
      <c r="Y3055" t="s">
        <v>2764</v>
      </c>
      <c r="Z3055" t="s">
        <v>2764</v>
      </c>
      <c r="AA3055">
        <v>341.68254832561939</v>
      </c>
      <c r="AB3055" s="6">
        <f t="shared" si="226"/>
        <v>683.36509665123879</v>
      </c>
      <c r="AC3055" t="s">
        <v>2766</v>
      </c>
      <c r="AD3055" t="s">
        <v>4068</v>
      </c>
    </row>
    <row r="3056" spans="1:30" x14ac:dyDescent="0.25">
      <c r="A3056" t="s">
        <v>2759</v>
      </c>
      <c r="B3056" t="s">
        <v>2760</v>
      </c>
      <c r="C3056" t="s">
        <v>2761</v>
      </c>
      <c r="D3056" t="s">
        <v>4399</v>
      </c>
      <c r="E3056" t="s">
        <v>265</v>
      </c>
      <c r="F3056" t="s">
        <v>4400</v>
      </c>
      <c r="G3056" t="s">
        <v>4418</v>
      </c>
      <c r="H3056" t="s">
        <v>2728</v>
      </c>
      <c r="I3056">
        <v>1</v>
      </c>
      <c r="J3056">
        <v>5059855064816</v>
      </c>
      <c r="K3056" t="s">
        <v>4070</v>
      </c>
      <c r="L3056" t="str">
        <f t="shared" si="227"/>
        <v>RXTED0138589</v>
      </c>
      <c r="M3056" t="s">
        <v>1844</v>
      </c>
      <c r="N3056" t="str">
        <f t="shared" si="228"/>
        <v>CHA</v>
      </c>
      <c r="O3056" t="str">
        <f t="shared" si="229"/>
        <v>40R</v>
      </c>
      <c r="P3056" t="s">
        <v>2764</v>
      </c>
      <c r="Q3056" t="s">
        <v>2764</v>
      </c>
      <c r="R3056" t="s">
        <v>2764</v>
      </c>
      <c r="S3056" t="s">
        <v>4070</v>
      </c>
      <c r="T3056" t="s">
        <v>4486</v>
      </c>
      <c r="U3056" t="str">
        <f t="shared" si="230"/>
        <v>SS</v>
      </c>
      <c r="V3056">
        <v>2024</v>
      </c>
      <c r="W3056" t="s">
        <v>2764</v>
      </c>
      <c r="X3056" t="s">
        <v>2764</v>
      </c>
      <c r="Y3056" t="s">
        <v>2764</v>
      </c>
      <c r="Z3056" t="s">
        <v>2764</v>
      </c>
      <c r="AA3056">
        <v>341.68254832561939</v>
      </c>
      <c r="AB3056" s="6">
        <f t="shared" si="226"/>
        <v>341.68254832561939</v>
      </c>
      <c r="AC3056" t="s">
        <v>2766</v>
      </c>
      <c r="AD3056" t="s">
        <v>4068</v>
      </c>
    </row>
    <row r="3057" spans="1:30" x14ac:dyDescent="0.25">
      <c r="A3057" t="s">
        <v>2759</v>
      </c>
      <c r="B3057" t="s">
        <v>2760</v>
      </c>
      <c r="C3057" t="s">
        <v>2761</v>
      </c>
      <c r="D3057" t="s">
        <v>4399</v>
      </c>
      <c r="E3057" t="s">
        <v>265</v>
      </c>
      <c r="F3057" t="s">
        <v>4400</v>
      </c>
      <c r="G3057" t="s">
        <v>4418</v>
      </c>
      <c r="H3057" t="s">
        <v>2728</v>
      </c>
      <c r="I3057">
        <v>1</v>
      </c>
      <c r="J3057">
        <v>5059855064724</v>
      </c>
      <c r="K3057" t="s">
        <v>4071</v>
      </c>
      <c r="L3057" t="str">
        <f t="shared" si="227"/>
        <v>RXTED0138589</v>
      </c>
      <c r="M3057" t="s">
        <v>1845</v>
      </c>
      <c r="N3057" t="str">
        <f t="shared" si="228"/>
        <v>CHA</v>
      </c>
      <c r="O3057" t="str">
        <f t="shared" si="229"/>
        <v>46R</v>
      </c>
      <c r="P3057" t="s">
        <v>2764</v>
      </c>
      <c r="Q3057" t="s">
        <v>2764</v>
      </c>
      <c r="R3057" t="s">
        <v>2764</v>
      </c>
      <c r="S3057" t="s">
        <v>4071</v>
      </c>
      <c r="T3057" t="s">
        <v>4486</v>
      </c>
      <c r="U3057" t="str">
        <f t="shared" si="230"/>
        <v>SS</v>
      </c>
      <c r="V3057">
        <v>2024</v>
      </c>
      <c r="W3057" t="s">
        <v>2764</v>
      </c>
      <c r="X3057" t="s">
        <v>2764</v>
      </c>
      <c r="Y3057" t="s">
        <v>2764</v>
      </c>
      <c r="Z3057" t="s">
        <v>2764</v>
      </c>
      <c r="AA3057">
        <v>341.68254832561939</v>
      </c>
      <c r="AB3057" s="6">
        <f t="shared" si="226"/>
        <v>341.68254832561939</v>
      </c>
      <c r="AC3057" t="s">
        <v>2766</v>
      </c>
      <c r="AD3057" t="s">
        <v>4068</v>
      </c>
    </row>
    <row r="3058" spans="1:30" x14ac:dyDescent="0.25">
      <c r="A3058" t="s">
        <v>2759</v>
      </c>
      <c r="B3058" t="s">
        <v>2760</v>
      </c>
      <c r="C3058" t="s">
        <v>2761</v>
      </c>
      <c r="D3058" t="s">
        <v>4399</v>
      </c>
      <c r="E3058" t="s">
        <v>265</v>
      </c>
      <c r="F3058" t="s">
        <v>4400</v>
      </c>
      <c r="G3058" t="s">
        <v>5187</v>
      </c>
      <c r="H3058" t="s">
        <v>2728</v>
      </c>
      <c r="I3058">
        <v>1</v>
      </c>
      <c r="J3058">
        <v>5059855064663</v>
      </c>
      <c r="K3058" t="s">
        <v>4072</v>
      </c>
      <c r="L3058" t="str">
        <f t="shared" si="227"/>
        <v>RXTED0138590</v>
      </c>
      <c r="M3058" t="s">
        <v>1846</v>
      </c>
      <c r="N3058" t="str">
        <f t="shared" si="228"/>
        <v>CHA</v>
      </c>
      <c r="O3058" t="str">
        <f t="shared" si="229"/>
        <v>30R</v>
      </c>
      <c r="P3058" t="s">
        <v>2764</v>
      </c>
      <c r="Q3058" t="s">
        <v>2764</v>
      </c>
      <c r="R3058" t="s">
        <v>2764</v>
      </c>
      <c r="S3058" t="s">
        <v>4072</v>
      </c>
      <c r="T3058" t="s">
        <v>4486</v>
      </c>
      <c r="U3058" t="str">
        <f t="shared" si="230"/>
        <v>SS</v>
      </c>
      <c r="V3058">
        <v>2024</v>
      </c>
      <c r="W3058" t="s">
        <v>2764</v>
      </c>
      <c r="X3058" t="s">
        <v>2764</v>
      </c>
      <c r="Y3058" t="s">
        <v>2764</v>
      </c>
      <c r="Z3058" t="s">
        <v>2764</v>
      </c>
      <c r="AA3058">
        <v>200.10890280424721</v>
      </c>
      <c r="AB3058" s="6">
        <f t="shared" si="226"/>
        <v>200.10890280424721</v>
      </c>
      <c r="AC3058" t="s">
        <v>2766</v>
      </c>
      <c r="AD3058" t="s">
        <v>4073</v>
      </c>
    </row>
    <row r="3059" spans="1:30" x14ac:dyDescent="0.25">
      <c r="A3059" t="s">
        <v>2759</v>
      </c>
      <c r="B3059" t="s">
        <v>2760</v>
      </c>
      <c r="C3059" t="s">
        <v>2761</v>
      </c>
      <c r="D3059" t="s">
        <v>4399</v>
      </c>
      <c r="E3059" t="s">
        <v>265</v>
      </c>
      <c r="F3059" t="s">
        <v>4400</v>
      </c>
      <c r="G3059" t="s">
        <v>5187</v>
      </c>
      <c r="H3059" t="s">
        <v>2728</v>
      </c>
      <c r="I3059">
        <v>3</v>
      </c>
      <c r="J3059">
        <v>5059855064540</v>
      </c>
      <c r="K3059" t="s">
        <v>4074</v>
      </c>
      <c r="L3059" t="str">
        <f t="shared" si="227"/>
        <v>RXTED0138590</v>
      </c>
      <c r="M3059" t="s">
        <v>1843</v>
      </c>
      <c r="N3059" t="str">
        <f t="shared" si="228"/>
        <v>CHA</v>
      </c>
      <c r="O3059" t="str">
        <f t="shared" si="229"/>
        <v>38R</v>
      </c>
      <c r="P3059" t="s">
        <v>2764</v>
      </c>
      <c r="Q3059" t="s">
        <v>2764</v>
      </c>
      <c r="R3059" t="s">
        <v>2764</v>
      </c>
      <c r="S3059" t="s">
        <v>4074</v>
      </c>
      <c r="T3059" t="s">
        <v>4486</v>
      </c>
      <c r="U3059" t="str">
        <f t="shared" si="230"/>
        <v>SS</v>
      </c>
      <c r="V3059">
        <v>2024</v>
      </c>
      <c r="W3059" t="s">
        <v>2764</v>
      </c>
      <c r="X3059" t="s">
        <v>2764</v>
      </c>
      <c r="Y3059" t="s">
        <v>2764</v>
      </c>
      <c r="Z3059" t="s">
        <v>2764</v>
      </c>
      <c r="AA3059">
        <v>200.10890280424721</v>
      </c>
      <c r="AB3059" s="6">
        <f t="shared" si="226"/>
        <v>600.3267084127416</v>
      </c>
      <c r="AC3059" t="s">
        <v>2766</v>
      </c>
      <c r="AD3059" t="s">
        <v>4073</v>
      </c>
    </row>
    <row r="3060" spans="1:30" x14ac:dyDescent="0.25">
      <c r="A3060" t="s">
        <v>2759</v>
      </c>
      <c r="B3060" t="s">
        <v>2760</v>
      </c>
      <c r="C3060" t="s">
        <v>2761</v>
      </c>
      <c r="D3060" t="s">
        <v>4399</v>
      </c>
      <c r="E3060" t="s">
        <v>265</v>
      </c>
      <c r="F3060" t="s">
        <v>4400</v>
      </c>
      <c r="G3060" t="s">
        <v>5187</v>
      </c>
      <c r="H3060" t="s">
        <v>2728</v>
      </c>
      <c r="I3060">
        <v>3</v>
      </c>
      <c r="J3060">
        <v>5059855064519</v>
      </c>
      <c r="K3060" t="s">
        <v>4075</v>
      </c>
      <c r="L3060" t="str">
        <f t="shared" si="227"/>
        <v>RXTED0138590</v>
      </c>
      <c r="M3060" t="s">
        <v>1844</v>
      </c>
      <c r="N3060" t="str">
        <f t="shared" si="228"/>
        <v>CHA</v>
      </c>
      <c r="O3060" t="str">
        <f t="shared" si="229"/>
        <v>40R</v>
      </c>
      <c r="P3060" t="s">
        <v>2764</v>
      </c>
      <c r="Q3060" t="s">
        <v>2764</v>
      </c>
      <c r="R3060" t="s">
        <v>2764</v>
      </c>
      <c r="S3060" t="s">
        <v>4075</v>
      </c>
      <c r="T3060" t="s">
        <v>4486</v>
      </c>
      <c r="U3060" t="str">
        <f t="shared" si="230"/>
        <v>SS</v>
      </c>
      <c r="V3060">
        <v>2024</v>
      </c>
      <c r="W3060" t="s">
        <v>2764</v>
      </c>
      <c r="X3060" t="s">
        <v>2764</v>
      </c>
      <c r="Y3060" t="s">
        <v>2764</v>
      </c>
      <c r="Z3060" t="s">
        <v>2764</v>
      </c>
      <c r="AA3060">
        <v>200.10890280424721</v>
      </c>
      <c r="AB3060" s="6">
        <f t="shared" si="226"/>
        <v>600.3267084127416</v>
      </c>
      <c r="AC3060" t="s">
        <v>2766</v>
      </c>
      <c r="AD3060" t="s">
        <v>4073</v>
      </c>
    </row>
    <row r="3061" spans="1:30" x14ac:dyDescent="0.25">
      <c r="A3061" t="s">
        <v>2759</v>
      </c>
      <c r="B3061" t="s">
        <v>2760</v>
      </c>
      <c r="C3061" t="s">
        <v>2761</v>
      </c>
      <c r="D3061" t="s">
        <v>4399</v>
      </c>
      <c r="E3061" t="s">
        <v>265</v>
      </c>
      <c r="F3061" t="s">
        <v>4400</v>
      </c>
      <c r="G3061" t="s">
        <v>5187</v>
      </c>
      <c r="H3061" t="s">
        <v>2728</v>
      </c>
      <c r="I3061">
        <v>1</v>
      </c>
      <c r="J3061">
        <v>5059855468331</v>
      </c>
      <c r="K3061" t="s">
        <v>4076</v>
      </c>
      <c r="L3061" t="str">
        <f t="shared" si="227"/>
        <v>RXTED0138592</v>
      </c>
      <c r="M3061" t="s">
        <v>1758</v>
      </c>
      <c r="N3061" t="str">
        <f t="shared" si="228"/>
        <v>NVY</v>
      </c>
      <c r="O3061" t="str">
        <f t="shared" si="229"/>
        <v>40R</v>
      </c>
      <c r="P3061" t="s">
        <v>2764</v>
      </c>
      <c r="Q3061" t="s">
        <v>2764</v>
      </c>
      <c r="R3061" t="s">
        <v>2764</v>
      </c>
      <c r="S3061" t="s">
        <v>4076</v>
      </c>
      <c r="T3061" t="s">
        <v>4402</v>
      </c>
      <c r="U3061" t="s">
        <v>4402</v>
      </c>
      <c r="V3061" t="s">
        <v>4402</v>
      </c>
      <c r="W3061" t="s">
        <v>2764</v>
      </c>
      <c r="X3061" t="s">
        <v>2764</v>
      </c>
      <c r="Y3061" t="s">
        <v>2764</v>
      </c>
      <c r="Z3061" t="s">
        <v>2764</v>
      </c>
      <c r="AA3061">
        <v>186.49605227334604</v>
      </c>
      <c r="AB3061" s="6">
        <f t="shared" si="226"/>
        <v>186.49605227334604</v>
      </c>
      <c r="AC3061" t="s">
        <v>2766</v>
      </c>
      <c r="AD3061" t="s">
        <v>4077</v>
      </c>
    </row>
    <row r="3062" spans="1:30" x14ac:dyDescent="0.25">
      <c r="A3062" t="s">
        <v>2759</v>
      </c>
      <c r="B3062" t="s">
        <v>2760</v>
      </c>
      <c r="C3062" t="s">
        <v>2761</v>
      </c>
      <c r="D3062" t="s">
        <v>4405</v>
      </c>
      <c r="E3062" t="s">
        <v>266</v>
      </c>
      <c r="F3062" t="s">
        <v>4489</v>
      </c>
      <c r="G3062" t="s">
        <v>4489</v>
      </c>
      <c r="H3062" t="s">
        <v>2727</v>
      </c>
      <c r="I3062">
        <v>2</v>
      </c>
      <c r="J3062">
        <v>5059855490530</v>
      </c>
      <c r="K3062" t="s">
        <v>4078</v>
      </c>
      <c r="L3062" t="str">
        <f t="shared" si="227"/>
        <v>RXTED0138598</v>
      </c>
      <c r="M3062" t="s">
        <v>1789</v>
      </c>
      <c r="N3062" t="str">
        <f t="shared" si="228"/>
        <v>NAT</v>
      </c>
      <c r="O3062" t="str">
        <f t="shared" si="229"/>
        <v>036</v>
      </c>
      <c r="P3062" t="s">
        <v>2764</v>
      </c>
      <c r="Q3062" t="s">
        <v>2764</v>
      </c>
      <c r="R3062" t="s">
        <v>2764</v>
      </c>
      <c r="S3062" t="s">
        <v>4078</v>
      </c>
      <c r="T3062" t="s">
        <v>4402</v>
      </c>
      <c r="U3062" t="s">
        <v>4402</v>
      </c>
      <c r="V3062" t="s">
        <v>4402</v>
      </c>
      <c r="W3062" t="s">
        <v>2764</v>
      </c>
      <c r="X3062" t="s">
        <v>2764</v>
      </c>
      <c r="Y3062" t="s">
        <v>2764</v>
      </c>
      <c r="Z3062" t="s">
        <v>2764</v>
      </c>
      <c r="AA3062">
        <v>250.47644976858155</v>
      </c>
      <c r="AB3062" s="6">
        <f t="shared" si="226"/>
        <v>500.95289953716309</v>
      </c>
      <c r="AC3062" t="s">
        <v>2766</v>
      </c>
      <c r="AD3062" t="s">
        <v>4079</v>
      </c>
    </row>
    <row r="3063" spans="1:30" x14ac:dyDescent="0.25">
      <c r="A3063" t="s">
        <v>2759</v>
      </c>
      <c r="B3063" t="s">
        <v>2760</v>
      </c>
      <c r="C3063" t="s">
        <v>2761</v>
      </c>
      <c r="D3063" t="s">
        <v>4405</v>
      </c>
      <c r="E3063" t="s">
        <v>266</v>
      </c>
      <c r="F3063" t="s">
        <v>4489</v>
      </c>
      <c r="G3063" t="s">
        <v>4489</v>
      </c>
      <c r="H3063" t="s">
        <v>2727</v>
      </c>
      <c r="I3063">
        <v>2</v>
      </c>
      <c r="J3063">
        <v>5059855490523</v>
      </c>
      <c r="K3063" t="s">
        <v>4080</v>
      </c>
      <c r="L3063" t="str">
        <f t="shared" si="227"/>
        <v>RXTED0138598</v>
      </c>
      <c r="M3063" t="s">
        <v>1790</v>
      </c>
      <c r="N3063" t="str">
        <f t="shared" si="228"/>
        <v>NAT</v>
      </c>
      <c r="O3063" t="str">
        <f t="shared" si="229"/>
        <v>037</v>
      </c>
      <c r="P3063" t="s">
        <v>2764</v>
      </c>
      <c r="Q3063" t="s">
        <v>2764</v>
      </c>
      <c r="R3063" t="s">
        <v>2764</v>
      </c>
      <c r="S3063" t="s">
        <v>4080</v>
      </c>
      <c r="T3063" t="s">
        <v>4402</v>
      </c>
      <c r="U3063" t="s">
        <v>4402</v>
      </c>
      <c r="V3063" t="s">
        <v>4402</v>
      </c>
      <c r="W3063" t="s">
        <v>2764</v>
      </c>
      <c r="X3063" t="s">
        <v>2764</v>
      </c>
      <c r="Y3063" t="s">
        <v>2764</v>
      </c>
      <c r="Z3063" t="s">
        <v>2764</v>
      </c>
      <c r="AA3063">
        <v>250.47644976858155</v>
      </c>
      <c r="AB3063" s="6">
        <f t="shared" si="226"/>
        <v>500.95289953716309</v>
      </c>
      <c r="AC3063" t="s">
        <v>2766</v>
      </c>
      <c r="AD3063" t="s">
        <v>4079</v>
      </c>
    </row>
    <row r="3064" spans="1:30" x14ac:dyDescent="0.25">
      <c r="A3064" t="s">
        <v>2759</v>
      </c>
      <c r="B3064" t="s">
        <v>2760</v>
      </c>
      <c r="C3064" t="s">
        <v>2761</v>
      </c>
      <c r="D3064" t="s">
        <v>4405</v>
      </c>
      <c r="E3064" t="s">
        <v>266</v>
      </c>
      <c r="F3064" t="s">
        <v>4489</v>
      </c>
      <c r="G3064" t="s">
        <v>4489</v>
      </c>
      <c r="H3064" t="s">
        <v>2727</v>
      </c>
      <c r="I3064">
        <v>1</v>
      </c>
      <c r="J3064">
        <v>5059855490509</v>
      </c>
      <c r="K3064" t="s">
        <v>4081</v>
      </c>
      <c r="L3064" t="str">
        <f t="shared" si="227"/>
        <v>RXTED0138598</v>
      </c>
      <c r="M3064" t="s">
        <v>1847</v>
      </c>
      <c r="N3064" t="str">
        <f t="shared" si="228"/>
        <v>NAT</v>
      </c>
      <c r="O3064" t="str">
        <f t="shared" si="229"/>
        <v>039</v>
      </c>
      <c r="P3064" t="s">
        <v>2764</v>
      </c>
      <c r="Q3064" t="s">
        <v>2764</v>
      </c>
      <c r="R3064" t="s">
        <v>2764</v>
      </c>
      <c r="S3064" t="s">
        <v>4081</v>
      </c>
      <c r="T3064" t="s">
        <v>4402</v>
      </c>
      <c r="U3064" t="s">
        <v>4402</v>
      </c>
      <c r="V3064" t="s">
        <v>4402</v>
      </c>
      <c r="W3064" t="s">
        <v>2764</v>
      </c>
      <c r="X3064" t="s">
        <v>2764</v>
      </c>
      <c r="Y3064" t="s">
        <v>2764</v>
      </c>
      <c r="Z3064" t="s">
        <v>2764</v>
      </c>
      <c r="AA3064">
        <v>250.47644976858155</v>
      </c>
      <c r="AB3064" s="6">
        <f t="shared" si="226"/>
        <v>250.47644976858155</v>
      </c>
      <c r="AC3064" t="s">
        <v>2766</v>
      </c>
      <c r="AD3064" t="s">
        <v>4079</v>
      </c>
    </row>
    <row r="3065" spans="1:30" x14ac:dyDescent="0.25">
      <c r="A3065" t="s">
        <v>2759</v>
      </c>
      <c r="B3065" t="s">
        <v>2760</v>
      </c>
      <c r="C3065" t="s">
        <v>2761</v>
      </c>
      <c r="D3065" t="s">
        <v>4405</v>
      </c>
      <c r="E3065" t="s">
        <v>266</v>
      </c>
      <c r="F3065" t="s">
        <v>4489</v>
      </c>
      <c r="G3065" t="s">
        <v>4489</v>
      </c>
      <c r="H3065" t="s">
        <v>2727</v>
      </c>
      <c r="I3065">
        <v>1</v>
      </c>
      <c r="J3065">
        <v>5059855601677</v>
      </c>
      <c r="K3065" t="s">
        <v>4082</v>
      </c>
      <c r="L3065" t="str">
        <f t="shared" si="227"/>
        <v>RXTED0138636</v>
      </c>
      <c r="M3065" t="s">
        <v>330</v>
      </c>
      <c r="N3065" t="str">
        <f t="shared" si="228"/>
        <v>BLK</v>
      </c>
      <c r="O3065" t="str">
        <f t="shared" si="229"/>
        <v>A39</v>
      </c>
      <c r="P3065" t="s">
        <v>2764</v>
      </c>
      <c r="Q3065" t="s">
        <v>2764</v>
      </c>
      <c r="R3065" t="s">
        <v>2764</v>
      </c>
      <c r="S3065" t="s">
        <v>4082</v>
      </c>
      <c r="T3065" t="s">
        <v>4402</v>
      </c>
      <c r="U3065" t="s">
        <v>4402</v>
      </c>
      <c r="V3065" t="s">
        <v>4402</v>
      </c>
      <c r="W3065" t="s">
        <v>2764</v>
      </c>
      <c r="X3065" t="s">
        <v>2764</v>
      </c>
      <c r="Y3065" t="s">
        <v>2764</v>
      </c>
      <c r="Z3065" t="s">
        <v>2764</v>
      </c>
      <c r="AA3065">
        <v>215.08303838823849</v>
      </c>
      <c r="AB3065" s="6">
        <f t="shared" si="226"/>
        <v>215.08303838823849</v>
      </c>
      <c r="AC3065" t="s">
        <v>2766</v>
      </c>
      <c r="AD3065" t="s">
        <v>4083</v>
      </c>
    </row>
    <row r="3066" spans="1:30" x14ac:dyDescent="0.25">
      <c r="A3066" t="s">
        <v>2759</v>
      </c>
      <c r="B3066" t="s">
        <v>2760</v>
      </c>
      <c r="C3066" t="s">
        <v>2761</v>
      </c>
      <c r="D3066" t="s">
        <v>4405</v>
      </c>
      <c r="E3066" t="s">
        <v>266</v>
      </c>
      <c r="F3066" t="s">
        <v>4489</v>
      </c>
      <c r="G3066" t="s">
        <v>4489</v>
      </c>
      <c r="H3066" t="s">
        <v>2727</v>
      </c>
      <c r="I3066">
        <v>1</v>
      </c>
      <c r="J3066">
        <v>5059855503476</v>
      </c>
      <c r="K3066" t="s">
        <v>4084</v>
      </c>
      <c r="L3066" t="str">
        <f t="shared" si="227"/>
        <v>RXTED0138637</v>
      </c>
      <c r="M3066" t="s">
        <v>1848</v>
      </c>
      <c r="N3066" t="str">
        <f t="shared" si="228"/>
        <v>BLK</v>
      </c>
      <c r="O3066" t="str">
        <f t="shared" si="229"/>
        <v>A37</v>
      </c>
      <c r="P3066" t="s">
        <v>2764</v>
      </c>
      <c r="Q3066" t="s">
        <v>2764</v>
      </c>
      <c r="R3066" t="s">
        <v>2764</v>
      </c>
      <c r="S3066" t="s">
        <v>4084</v>
      </c>
      <c r="T3066" t="s">
        <v>4402</v>
      </c>
      <c r="U3066" t="s">
        <v>4402</v>
      </c>
      <c r="V3066" t="s">
        <v>4402</v>
      </c>
      <c r="W3066" t="s">
        <v>2764</v>
      </c>
      <c r="X3066" t="s">
        <v>2764</v>
      </c>
      <c r="Y3066" t="s">
        <v>2764</v>
      </c>
      <c r="Z3066" t="s">
        <v>2764</v>
      </c>
      <c r="AA3066">
        <v>215.08303838823849</v>
      </c>
      <c r="AB3066" s="6">
        <f t="shared" si="226"/>
        <v>215.08303838823849</v>
      </c>
      <c r="AC3066" t="s">
        <v>2766</v>
      </c>
      <c r="AD3066" t="s">
        <v>4085</v>
      </c>
    </row>
    <row r="3067" spans="1:30" x14ac:dyDescent="0.25">
      <c r="A3067" t="s">
        <v>2759</v>
      </c>
      <c r="B3067" t="s">
        <v>2760</v>
      </c>
      <c r="C3067" t="s">
        <v>2761</v>
      </c>
      <c r="D3067" t="s">
        <v>4405</v>
      </c>
      <c r="E3067" t="s">
        <v>266</v>
      </c>
      <c r="F3067" t="s">
        <v>4400</v>
      </c>
      <c r="G3067" t="s">
        <v>4409</v>
      </c>
      <c r="H3067" t="s">
        <v>2845</v>
      </c>
      <c r="I3067">
        <v>1</v>
      </c>
      <c r="J3067">
        <v>5059855219827</v>
      </c>
      <c r="K3067" t="s">
        <v>4086</v>
      </c>
      <c r="L3067" t="str">
        <f t="shared" si="227"/>
        <v>RXTED0138644</v>
      </c>
      <c r="M3067" t="s">
        <v>1794</v>
      </c>
      <c r="N3067" t="str">
        <f t="shared" si="228"/>
        <v>MYW</v>
      </c>
      <c r="O3067" t="str">
        <f t="shared" si="229"/>
        <v>000</v>
      </c>
      <c r="P3067" t="s">
        <v>2764</v>
      </c>
      <c r="Q3067" t="s">
        <v>2764</v>
      </c>
      <c r="R3067" t="s">
        <v>2764</v>
      </c>
      <c r="S3067" t="s">
        <v>4086</v>
      </c>
      <c r="T3067" t="s">
        <v>4402</v>
      </c>
      <c r="U3067" t="s">
        <v>4402</v>
      </c>
      <c r="V3067" t="s">
        <v>4402</v>
      </c>
      <c r="W3067" t="s">
        <v>2764</v>
      </c>
      <c r="X3067" t="s">
        <v>2764</v>
      </c>
      <c r="Y3067" t="s">
        <v>2764</v>
      </c>
      <c r="Z3067" t="s">
        <v>2764</v>
      </c>
      <c r="AA3067">
        <v>57.173972229784916</v>
      </c>
      <c r="AB3067" s="6">
        <f t="shared" si="226"/>
        <v>57.173972229784916</v>
      </c>
      <c r="AC3067" t="s">
        <v>2766</v>
      </c>
      <c r="AD3067" t="s">
        <v>4087</v>
      </c>
    </row>
    <row r="3068" spans="1:30" x14ac:dyDescent="0.25">
      <c r="A3068" t="s">
        <v>2759</v>
      </c>
      <c r="B3068" t="s">
        <v>2760</v>
      </c>
      <c r="C3068" t="s">
        <v>2761</v>
      </c>
      <c r="D3068" t="s">
        <v>4405</v>
      </c>
      <c r="E3068" t="s">
        <v>266</v>
      </c>
      <c r="F3068" t="s">
        <v>4400</v>
      </c>
      <c r="G3068" t="s">
        <v>4409</v>
      </c>
      <c r="H3068" t="s">
        <v>2845</v>
      </c>
      <c r="I3068">
        <v>1</v>
      </c>
      <c r="J3068">
        <v>5059855219759</v>
      </c>
      <c r="K3068" t="s">
        <v>4088</v>
      </c>
      <c r="L3068" t="str">
        <f t="shared" si="227"/>
        <v>RXTED0138645</v>
      </c>
      <c r="M3068" t="s">
        <v>1794</v>
      </c>
      <c r="N3068" t="str">
        <f t="shared" si="228"/>
        <v>MYW</v>
      </c>
      <c r="O3068" t="str">
        <f t="shared" si="229"/>
        <v>000</v>
      </c>
      <c r="P3068" t="s">
        <v>2764</v>
      </c>
      <c r="Q3068" t="s">
        <v>2764</v>
      </c>
      <c r="R3068" t="s">
        <v>2764</v>
      </c>
      <c r="S3068" t="s">
        <v>4088</v>
      </c>
      <c r="T3068" t="s">
        <v>4402</v>
      </c>
      <c r="U3068" t="s">
        <v>4402</v>
      </c>
      <c r="V3068" t="s">
        <v>4402</v>
      </c>
      <c r="W3068" t="s">
        <v>2764</v>
      </c>
      <c r="X3068" t="s">
        <v>2764</v>
      </c>
      <c r="Y3068" t="s">
        <v>2764</v>
      </c>
      <c r="Z3068" t="s">
        <v>2764</v>
      </c>
      <c r="AA3068">
        <v>50.367546964334331</v>
      </c>
      <c r="AB3068" s="6">
        <f t="shared" si="226"/>
        <v>50.367546964334331</v>
      </c>
      <c r="AC3068" t="s">
        <v>2766</v>
      </c>
      <c r="AD3068" t="s">
        <v>4089</v>
      </c>
    </row>
    <row r="3069" spans="1:30" x14ac:dyDescent="0.25">
      <c r="A3069" t="s">
        <v>2759</v>
      </c>
      <c r="B3069" t="s">
        <v>2760</v>
      </c>
      <c r="C3069" t="s">
        <v>2761</v>
      </c>
      <c r="D3069" t="s">
        <v>4405</v>
      </c>
      <c r="E3069" t="s">
        <v>266</v>
      </c>
      <c r="F3069" t="s">
        <v>4400</v>
      </c>
      <c r="G3069" t="s">
        <v>4409</v>
      </c>
      <c r="H3069" t="s">
        <v>2845</v>
      </c>
      <c r="I3069">
        <v>3</v>
      </c>
      <c r="J3069">
        <v>5059855219711</v>
      </c>
      <c r="K3069" t="s">
        <v>4090</v>
      </c>
      <c r="L3069" t="str">
        <f t="shared" si="227"/>
        <v>RXTED0138645</v>
      </c>
      <c r="M3069" t="s">
        <v>1799</v>
      </c>
      <c r="N3069" t="str">
        <f t="shared" si="228"/>
        <v>MYW</v>
      </c>
      <c r="O3069" t="str">
        <f t="shared" si="229"/>
        <v>004</v>
      </c>
      <c r="P3069" t="s">
        <v>2764</v>
      </c>
      <c r="Q3069" t="s">
        <v>2764</v>
      </c>
      <c r="R3069" t="s">
        <v>2764</v>
      </c>
      <c r="S3069" t="s">
        <v>4090</v>
      </c>
      <c r="T3069" t="s">
        <v>4402</v>
      </c>
      <c r="U3069" t="s">
        <v>4402</v>
      </c>
      <c r="V3069" t="s">
        <v>4402</v>
      </c>
      <c r="W3069" t="s">
        <v>2764</v>
      </c>
      <c r="X3069" t="s">
        <v>2764</v>
      </c>
      <c r="Y3069" t="s">
        <v>2764</v>
      </c>
      <c r="Z3069" t="s">
        <v>2764</v>
      </c>
      <c r="AA3069">
        <v>50.367546964334331</v>
      </c>
      <c r="AB3069" s="6">
        <f t="shared" si="226"/>
        <v>151.10264089300298</v>
      </c>
      <c r="AC3069" t="s">
        <v>2766</v>
      </c>
      <c r="AD3069" t="s">
        <v>4089</v>
      </c>
    </row>
    <row r="3070" spans="1:30" x14ac:dyDescent="0.25">
      <c r="A3070" t="s">
        <v>2759</v>
      </c>
      <c r="B3070" t="s">
        <v>2760</v>
      </c>
      <c r="C3070" t="s">
        <v>2761</v>
      </c>
      <c r="D3070" t="s">
        <v>4405</v>
      </c>
      <c r="E3070" t="s">
        <v>266</v>
      </c>
      <c r="F3070" t="s">
        <v>4400</v>
      </c>
      <c r="G3070" t="s">
        <v>4420</v>
      </c>
      <c r="H3070" t="s">
        <v>2728</v>
      </c>
      <c r="I3070">
        <v>2</v>
      </c>
      <c r="J3070">
        <v>5059855417025</v>
      </c>
      <c r="K3070" t="s">
        <v>4091</v>
      </c>
      <c r="L3070" t="str">
        <f t="shared" si="227"/>
        <v>RXTED0138692</v>
      </c>
      <c r="M3070" t="s">
        <v>2847</v>
      </c>
      <c r="N3070" t="str">
        <f t="shared" si="228"/>
        <v>BLK</v>
      </c>
      <c r="O3070" t="str">
        <f t="shared" si="229"/>
        <v>002</v>
      </c>
      <c r="P3070" t="s">
        <v>2764</v>
      </c>
      <c r="Q3070" t="s">
        <v>2764</v>
      </c>
      <c r="R3070" t="s">
        <v>2764</v>
      </c>
      <c r="S3070" t="s">
        <v>4091</v>
      </c>
      <c r="T3070" t="s">
        <v>4402</v>
      </c>
      <c r="U3070" t="s">
        <v>4402</v>
      </c>
      <c r="V3070" t="s">
        <v>4402</v>
      </c>
      <c r="W3070" t="s">
        <v>2764</v>
      </c>
      <c r="X3070" t="s">
        <v>2764</v>
      </c>
      <c r="Y3070" t="s">
        <v>2764</v>
      </c>
      <c r="Z3070" t="s">
        <v>2764</v>
      </c>
      <c r="AA3070">
        <v>322.62455758235774</v>
      </c>
      <c r="AB3070" s="6">
        <f t="shared" si="226"/>
        <v>645.24911516471548</v>
      </c>
      <c r="AC3070" t="s">
        <v>2766</v>
      </c>
      <c r="AD3070">
        <v>0</v>
      </c>
    </row>
    <row r="3071" spans="1:30" x14ac:dyDescent="0.25">
      <c r="A3071" t="s">
        <v>2759</v>
      </c>
      <c r="B3071" t="s">
        <v>2760</v>
      </c>
      <c r="C3071" t="s">
        <v>2761</v>
      </c>
      <c r="D3071" t="s">
        <v>4405</v>
      </c>
      <c r="E3071" t="s">
        <v>266</v>
      </c>
      <c r="F3071" t="s">
        <v>4400</v>
      </c>
      <c r="G3071" t="s">
        <v>4420</v>
      </c>
      <c r="H3071" t="s">
        <v>2728</v>
      </c>
      <c r="I3071">
        <v>3</v>
      </c>
      <c r="J3071">
        <v>5059855417001</v>
      </c>
      <c r="K3071" t="s">
        <v>4092</v>
      </c>
      <c r="L3071" t="str">
        <f t="shared" si="227"/>
        <v>RXTED0138692</v>
      </c>
      <c r="M3071" t="s">
        <v>2903</v>
      </c>
      <c r="N3071" t="str">
        <f t="shared" si="228"/>
        <v>BLK</v>
      </c>
      <c r="O3071" t="str">
        <f t="shared" si="229"/>
        <v>003</v>
      </c>
      <c r="P3071" t="s">
        <v>2764</v>
      </c>
      <c r="Q3071" t="s">
        <v>2764</v>
      </c>
      <c r="R3071" t="s">
        <v>2764</v>
      </c>
      <c r="S3071" t="s">
        <v>4092</v>
      </c>
      <c r="T3071" t="s">
        <v>4402</v>
      </c>
      <c r="U3071" t="s">
        <v>4402</v>
      </c>
      <c r="V3071" t="s">
        <v>4402</v>
      </c>
      <c r="W3071" t="s">
        <v>2764</v>
      </c>
      <c r="X3071" t="s">
        <v>2764</v>
      </c>
      <c r="Y3071" t="s">
        <v>2764</v>
      </c>
      <c r="Z3071" t="s">
        <v>2764</v>
      </c>
      <c r="AA3071">
        <v>322.62455758235774</v>
      </c>
      <c r="AB3071" s="6">
        <f t="shared" si="226"/>
        <v>967.87367274707321</v>
      </c>
      <c r="AC3071" t="s">
        <v>2766</v>
      </c>
      <c r="AD3071">
        <v>0</v>
      </c>
    </row>
    <row r="3072" spans="1:30" x14ac:dyDescent="0.25">
      <c r="A3072" t="s">
        <v>2759</v>
      </c>
      <c r="B3072" t="s">
        <v>2760</v>
      </c>
      <c r="C3072" t="s">
        <v>2761</v>
      </c>
      <c r="D3072" t="s">
        <v>4405</v>
      </c>
      <c r="E3072" t="s">
        <v>266</v>
      </c>
      <c r="F3072" t="s">
        <v>4400</v>
      </c>
      <c r="G3072" t="s">
        <v>4420</v>
      </c>
      <c r="H3072" t="s">
        <v>2728</v>
      </c>
      <c r="I3072">
        <v>1</v>
      </c>
      <c r="J3072">
        <v>5059855416981</v>
      </c>
      <c r="K3072" t="s">
        <v>4093</v>
      </c>
      <c r="L3072" t="str">
        <f t="shared" si="227"/>
        <v>RXTED0138692</v>
      </c>
      <c r="M3072" t="s">
        <v>2905</v>
      </c>
      <c r="N3072" t="str">
        <f t="shared" si="228"/>
        <v>BLK</v>
      </c>
      <c r="O3072" t="str">
        <f t="shared" si="229"/>
        <v>004</v>
      </c>
      <c r="P3072" t="s">
        <v>2764</v>
      </c>
      <c r="Q3072" t="s">
        <v>2764</v>
      </c>
      <c r="R3072" t="s">
        <v>2764</v>
      </c>
      <c r="S3072" t="s">
        <v>4093</v>
      </c>
      <c r="T3072" t="s">
        <v>4402</v>
      </c>
      <c r="U3072" t="s">
        <v>4402</v>
      </c>
      <c r="V3072" t="s">
        <v>4402</v>
      </c>
      <c r="W3072" t="s">
        <v>2764</v>
      </c>
      <c r="X3072" t="s">
        <v>2764</v>
      </c>
      <c r="Y3072" t="s">
        <v>2764</v>
      </c>
      <c r="Z3072" t="s">
        <v>2764</v>
      </c>
      <c r="AA3072">
        <v>322.62455758235774</v>
      </c>
      <c r="AB3072" s="6">
        <f t="shared" si="226"/>
        <v>322.62455758235774</v>
      </c>
      <c r="AC3072" t="s">
        <v>2766</v>
      </c>
      <c r="AD3072">
        <v>0</v>
      </c>
    </row>
    <row r="3073" spans="1:30" x14ac:dyDescent="0.25">
      <c r="A3073" t="s">
        <v>2759</v>
      </c>
      <c r="B3073" t="s">
        <v>2760</v>
      </c>
      <c r="C3073" t="s">
        <v>2761</v>
      </c>
      <c r="D3073" t="s">
        <v>4405</v>
      </c>
      <c r="E3073" t="s">
        <v>266</v>
      </c>
      <c r="F3073" t="s">
        <v>4400</v>
      </c>
      <c r="G3073" t="s">
        <v>4420</v>
      </c>
      <c r="H3073" t="s">
        <v>2728</v>
      </c>
      <c r="I3073">
        <v>1</v>
      </c>
      <c r="J3073">
        <v>5059855416967</v>
      </c>
      <c r="K3073" t="s">
        <v>4094</v>
      </c>
      <c r="L3073" t="str">
        <f t="shared" si="227"/>
        <v>RXTED0138692</v>
      </c>
      <c r="M3073" t="s">
        <v>2804</v>
      </c>
      <c r="N3073" t="str">
        <f t="shared" si="228"/>
        <v>BLK</v>
      </c>
      <c r="O3073" t="str">
        <f t="shared" si="229"/>
        <v>005</v>
      </c>
      <c r="P3073" t="s">
        <v>2764</v>
      </c>
      <c r="Q3073" t="s">
        <v>2764</v>
      </c>
      <c r="R3073" t="s">
        <v>2764</v>
      </c>
      <c r="S3073" t="s">
        <v>4094</v>
      </c>
      <c r="T3073" t="s">
        <v>4402</v>
      </c>
      <c r="U3073" t="s">
        <v>4402</v>
      </c>
      <c r="V3073" t="s">
        <v>4402</v>
      </c>
      <c r="W3073" t="s">
        <v>2764</v>
      </c>
      <c r="X3073" t="s">
        <v>2764</v>
      </c>
      <c r="Y3073" t="s">
        <v>2764</v>
      </c>
      <c r="Z3073" t="s">
        <v>2764</v>
      </c>
      <c r="AA3073">
        <v>322.62455758235774</v>
      </c>
      <c r="AB3073" s="6">
        <f t="shared" si="226"/>
        <v>322.62455758235774</v>
      </c>
      <c r="AC3073" t="s">
        <v>2766</v>
      </c>
      <c r="AD3073">
        <v>0</v>
      </c>
    </row>
    <row r="3074" spans="1:30" x14ac:dyDescent="0.25">
      <c r="A3074" t="s">
        <v>2759</v>
      </c>
      <c r="B3074" t="s">
        <v>2760</v>
      </c>
      <c r="C3074" t="s">
        <v>2761</v>
      </c>
      <c r="D3074" t="s">
        <v>4399</v>
      </c>
      <c r="E3074" t="s">
        <v>265</v>
      </c>
      <c r="F3074" t="s">
        <v>4400</v>
      </c>
      <c r="G3074" t="s">
        <v>4468</v>
      </c>
      <c r="H3074" t="s">
        <v>2728</v>
      </c>
      <c r="I3074">
        <v>1</v>
      </c>
      <c r="J3074">
        <v>5059855598007</v>
      </c>
      <c r="K3074" t="s">
        <v>4095</v>
      </c>
      <c r="L3074" t="str">
        <f t="shared" si="227"/>
        <v>RXTED0138701</v>
      </c>
      <c r="M3074" t="s">
        <v>1634</v>
      </c>
      <c r="N3074" t="str">
        <f t="shared" si="228"/>
        <v>KHA</v>
      </c>
      <c r="O3074" t="str">
        <f t="shared" si="229"/>
        <v>30R</v>
      </c>
      <c r="P3074" t="s">
        <v>2764</v>
      </c>
      <c r="Q3074" t="s">
        <v>2764</v>
      </c>
      <c r="R3074" t="s">
        <v>2764</v>
      </c>
      <c r="S3074" t="s">
        <v>4095</v>
      </c>
      <c r="T3074" t="s">
        <v>4402</v>
      </c>
      <c r="U3074" t="s">
        <v>4402</v>
      </c>
      <c r="V3074" t="s">
        <v>4402</v>
      </c>
      <c r="W3074" t="s">
        <v>2764</v>
      </c>
      <c r="X3074" t="s">
        <v>2764</v>
      </c>
      <c r="Y3074" t="s">
        <v>2764</v>
      </c>
      <c r="Z3074" t="s">
        <v>2764</v>
      </c>
      <c r="AA3074">
        <v>215.08303838823849</v>
      </c>
      <c r="AB3074" s="6">
        <f t="shared" ref="AB3074:AB3137" si="231">AA3074*I3074</f>
        <v>215.08303838823849</v>
      </c>
      <c r="AC3074" t="s">
        <v>2766</v>
      </c>
      <c r="AD3074">
        <v>0</v>
      </c>
    </row>
    <row r="3075" spans="1:30" x14ac:dyDescent="0.25">
      <c r="A3075" t="s">
        <v>2759</v>
      </c>
      <c r="B3075" t="s">
        <v>2760</v>
      </c>
      <c r="C3075" t="s">
        <v>2761</v>
      </c>
      <c r="D3075" t="s">
        <v>4399</v>
      </c>
      <c r="E3075" t="s">
        <v>265</v>
      </c>
      <c r="F3075" t="s">
        <v>4400</v>
      </c>
      <c r="G3075" t="s">
        <v>4468</v>
      </c>
      <c r="H3075" t="s">
        <v>2728</v>
      </c>
      <c r="I3075">
        <v>1</v>
      </c>
      <c r="J3075">
        <v>5059855597888</v>
      </c>
      <c r="K3075" t="s">
        <v>4096</v>
      </c>
      <c r="L3075" t="str">
        <f t="shared" ref="L3075:L3138" si="232">LEFT(K3075,12)</f>
        <v>RXTED0138701</v>
      </c>
      <c r="M3075" t="s">
        <v>2776</v>
      </c>
      <c r="N3075" t="str">
        <f t="shared" ref="N3075:N3138" si="233">LEFT(M3075,3)</f>
        <v>KHA</v>
      </c>
      <c r="O3075" t="str">
        <f t="shared" ref="O3075:O3138" si="234">RIGHT(M3075,3)</f>
        <v>36R</v>
      </c>
      <c r="P3075" t="s">
        <v>2764</v>
      </c>
      <c r="Q3075" t="s">
        <v>2764</v>
      </c>
      <c r="R3075" t="s">
        <v>2764</v>
      </c>
      <c r="S3075" t="s">
        <v>4096</v>
      </c>
      <c r="T3075" t="s">
        <v>4402</v>
      </c>
      <c r="U3075" t="s">
        <v>4402</v>
      </c>
      <c r="V3075" t="s">
        <v>4402</v>
      </c>
      <c r="W3075" t="s">
        <v>2764</v>
      </c>
      <c r="X3075" t="s">
        <v>2764</v>
      </c>
      <c r="Y3075" t="s">
        <v>2764</v>
      </c>
      <c r="Z3075" t="s">
        <v>2764</v>
      </c>
      <c r="AA3075">
        <v>215.08303838823849</v>
      </c>
      <c r="AB3075" s="6">
        <f t="shared" si="231"/>
        <v>215.08303838823849</v>
      </c>
      <c r="AC3075" t="s">
        <v>2766</v>
      </c>
      <c r="AD3075">
        <v>0</v>
      </c>
    </row>
    <row r="3076" spans="1:30" x14ac:dyDescent="0.25">
      <c r="A3076" t="s">
        <v>2759</v>
      </c>
      <c r="B3076" t="s">
        <v>2760</v>
      </c>
      <c r="C3076" t="s">
        <v>2761</v>
      </c>
      <c r="D3076" t="s">
        <v>4399</v>
      </c>
      <c r="E3076" t="s">
        <v>265</v>
      </c>
      <c r="F3076" t="s">
        <v>4489</v>
      </c>
      <c r="G3076" t="s">
        <v>4489</v>
      </c>
      <c r="H3076" t="s">
        <v>2727</v>
      </c>
      <c r="I3076">
        <v>1</v>
      </c>
      <c r="J3076">
        <v>5059855279586</v>
      </c>
      <c r="K3076" t="s">
        <v>4097</v>
      </c>
      <c r="L3076" t="str">
        <f t="shared" si="232"/>
        <v>RXTED0138754</v>
      </c>
      <c r="M3076" t="s">
        <v>1849</v>
      </c>
      <c r="N3076" t="str">
        <f t="shared" si="233"/>
        <v>WHI</v>
      </c>
      <c r="O3076" t="str">
        <f t="shared" si="234"/>
        <v>045</v>
      </c>
      <c r="P3076" t="s">
        <v>2764</v>
      </c>
      <c r="Q3076" t="s">
        <v>2764</v>
      </c>
      <c r="R3076" t="s">
        <v>2764</v>
      </c>
      <c r="S3076" t="s">
        <v>4097</v>
      </c>
      <c r="T3076" t="s">
        <v>4402</v>
      </c>
      <c r="U3076" t="s">
        <v>4402</v>
      </c>
      <c r="V3076" t="s">
        <v>4402</v>
      </c>
      <c r="W3076" t="s">
        <v>2764</v>
      </c>
      <c r="X3076" t="s">
        <v>2764</v>
      </c>
      <c r="Y3076" t="s">
        <v>2764</v>
      </c>
      <c r="Z3076" t="s">
        <v>2764</v>
      </c>
      <c r="AA3076">
        <v>186.49605227334604</v>
      </c>
      <c r="AB3076" s="6">
        <f t="shared" si="231"/>
        <v>186.49605227334604</v>
      </c>
      <c r="AC3076" t="s">
        <v>2766</v>
      </c>
      <c r="AD3076" t="s">
        <v>4098</v>
      </c>
    </row>
    <row r="3077" spans="1:30" x14ac:dyDescent="0.25">
      <c r="A3077" t="s">
        <v>2759</v>
      </c>
      <c r="B3077" t="s">
        <v>2760</v>
      </c>
      <c r="C3077" t="s">
        <v>2761</v>
      </c>
      <c r="D3077" t="s">
        <v>4399</v>
      </c>
      <c r="E3077" t="s">
        <v>265</v>
      </c>
      <c r="F3077" t="s">
        <v>4400</v>
      </c>
      <c r="G3077" t="s">
        <v>4401</v>
      </c>
      <c r="H3077" t="s">
        <v>2728</v>
      </c>
      <c r="I3077">
        <v>1</v>
      </c>
      <c r="J3077">
        <v>5059855354542</v>
      </c>
      <c r="K3077" t="s">
        <v>4099</v>
      </c>
      <c r="L3077" t="str">
        <f t="shared" si="232"/>
        <v>RXTED0138758</v>
      </c>
      <c r="M3077" t="s">
        <v>2903</v>
      </c>
      <c r="N3077" t="str">
        <f t="shared" si="233"/>
        <v>BLK</v>
      </c>
      <c r="O3077" t="str">
        <f t="shared" si="234"/>
        <v>003</v>
      </c>
      <c r="P3077" t="s">
        <v>2764</v>
      </c>
      <c r="Q3077" t="s">
        <v>2764</v>
      </c>
      <c r="R3077" t="s">
        <v>2764</v>
      </c>
      <c r="S3077" t="s">
        <v>4099</v>
      </c>
      <c r="T3077" t="s">
        <v>4402</v>
      </c>
      <c r="U3077" t="s">
        <v>4402</v>
      </c>
      <c r="V3077" t="s">
        <v>4402</v>
      </c>
      <c r="W3077" t="s">
        <v>2764</v>
      </c>
      <c r="X3077" t="s">
        <v>2764</v>
      </c>
      <c r="Y3077" t="s">
        <v>2764</v>
      </c>
      <c r="Z3077" t="s">
        <v>2764</v>
      </c>
      <c r="AA3077">
        <v>465.55948815682001</v>
      </c>
      <c r="AB3077" s="6">
        <f t="shared" si="231"/>
        <v>465.55948815682001</v>
      </c>
      <c r="AC3077" t="s">
        <v>2766</v>
      </c>
      <c r="AD3077" t="s">
        <v>4100</v>
      </c>
    </row>
    <row r="3078" spans="1:30" x14ac:dyDescent="0.25">
      <c r="A3078" t="s">
        <v>2759</v>
      </c>
      <c r="B3078" t="s">
        <v>2760</v>
      </c>
      <c r="C3078" t="s">
        <v>2761</v>
      </c>
      <c r="D3078" t="s">
        <v>4405</v>
      </c>
      <c r="E3078" t="s">
        <v>266</v>
      </c>
      <c r="F3078" t="s">
        <v>4400</v>
      </c>
      <c r="G3078" t="s">
        <v>4725</v>
      </c>
      <c r="H3078" t="s">
        <v>2728</v>
      </c>
      <c r="I3078">
        <v>2</v>
      </c>
      <c r="J3078">
        <v>5059855406067</v>
      </c>
      <c r="K3078" t="s">
        <v>4101</v>
      </c>
      <c r="L3078" t="str">
        <f t="shared" si="232"/>
        <v>RXTED0138763</v>
      </c>
      <c r="M3078" t="s">
        <v>2804</v>
      </c>
      <c r="N3078" t="str">
        <f t="shared" si="233"/>
        <v>BLK</v>
      </c>
      <c r="O3078" t="str">
        <f t="shared" si="234"/>
        <v>005</v>
      </c>
      <c r="P3078" t="s">
        <v>2764</v>
      </c>
      <c r="Q3078" t="s">
        <v>2764</v>
      </c>
      <c r="R3078" t="s">
        <v>2764</v>
      </c>
      <c r="S3078" t="s">
        <v>4101</v>
      </c>
      <c r="T3078" t="s">
        <v>4402</v>
      </c>
      <c r="U3078" t="s">
        <v>4402</v>
      </c>
      <c r="V3078" t="s">
        <v>4402</v>
      </c>
      <c r="W3078" t="s">
        <v>2764</v>
      </c>
      <c r="X3078" t="s">
        <v>2764</v>
      </c>
      <c r="Y3078" t="s">
        <v>2764</v>
      </c>
      <c r="Z3078" t="s">
        <v>2764</v>
      </c>
      <c r="AA3078">
        <v>358.01796896270076</v>
      </c>
      <c r="AB3078" s="6">
        <f t="shared" si="231"/>
        <v>716.03593792540153</v>
      </c>
      <c r="AC3078" t="s">
        <v>2766</v>
      </c>
      <c r="AD3078" t="s">
        <v>4102</v>
      </c>
    </row>
    <row r="3079" spans="1:30" x14ac:dyDescent="0.25">
      <c r="A3079" t="s">
        <v>2759</v>
      </c>
      <c r="B3079" t="s">
        <v>2760</v>
      </c>
      <c r="C3079" t="s">
        <v>2761</v>
      </c>
      <c r="D3079" t="s">
        <v>4405</v>
      </c>
      <c r="E3079" t="s">
        <v>266</v>
      </c>
      <c r="F3079" t="s">
        <v>4400</v>
      </c>
      <c r="G3079" t="s">
        <v>4468</v>
      </c>
      <c r="H3079" t="s">
        <v>2728</v>
      </c>
      <c r="I3079">
        <v>3</v>
      </c>
      <c r="J3079">
        <v>5059855405466</v>
      </c>
      <c r="K3079" t="s">
        <v>4103</v>
      </c>
      <c r="L3079" t="str">
        <f t="shared" si="232"/>
        <v>RXTED0138765</v>
      </c>
      <c r="M3079" t="s">
        <v>2798</v>
      </c>
      <c r="N3079" t="str">
        <f t="shared" si="233"/>
        <v>BLK</v>
      </c>
      <c r="O3079" t="str">
        <f t="shared" si="234"/>
        <v>000</v>
      </c>
      <c r="P3079" t="s">
        <v>2764</v>
      </c>
      <c r="Q3079" t="s">
        <v>2764</v>
      </c>
      <c r="R3079" t="s">
        <v>2764</v>
      </c>
      <c r="S3079" t="s">
        <v>4103</v>
      </c>
      <c r="T3079" t="s">
        <v>4402</v>
      </c>
      <c r="U3079" t="s">
        <v>4402</v>
      </c>
      <c r="V3079" t="s">
        <v>4402</v>
      </c>
      <c r="W3079" t="s">
        <v>2764</v>
      </c>
      <c r="X3079" t="s">
        <v>2764</v>
      </c>
      <c r="Y3079" t="s">
        <v>2764</v>
      </c>
      <c r="Z3079" t="s">
        <v>2764</v>
      </c>
      <c r="AA3079">
        <v>236.86359923768038</v>
      </c>
      <c r="AB3079" s="6">
        <f t="shared" si="231"/>
        <v>710.59079771304118</v>
      </c>
      <c r="AC3079" t="s">
        <v>2766</v>
      </c>
      <c r="AD3079" t="s">
        <v>4104</v>
      </c>
    </row>
    <row r="3080" spans="1:30" x14ac:dyDescent="0.25">
      <c r="A3080" t="s">
        <v>2759</v>
      </c>
      <c r="B3080" t="s">
        <v>2760</v>
      </c>
      <c r="C3080" t="s">
        <v>2761</v>
      </c>
      <c r="D3080" t="s">
        <v>4405</v>
      </c>
      <c r="E3080" t="s">
        <v>266</v>
      </c>
      <c r="F3080" t="s">
        <v>4400</v>
      </c>
      <c r="G3080" t="s">
        <v>4468</v>
      </c>
      <c r="H3080" t="s">
        <v>2728</v>
      </c>
      <c r="I3080">
        <v>4</v>
      </c>
      <c r="J3080">
        <v>5059855405428</v>
      </c>
      <c r="K3080" t="s">
        <v>4105</v>
      </c>
      <c r="L3080" t="str">
        <f t="shared" si="232"/>
        <v>RXTED0138765</v>
      </c>
      <c r="M3080" t="s">
        <v>2847</v>
      </c>
      <c r="N3080" t="str">
        <f t="shared" si="233"/>
        <v>BLK</v>
      </c>
      <c r="O3080" t="str">
        <f t="shared" si="234"/>
        <v>002</v>
      </c>
      <c r="P3080" t="s">
        <v>2764</v>
      </c>
      <c r="Q3080" t="s">
        <v>2764</v>
      </c>
      <c r="R3080" t="s">
        <v>2764</v>
      </c>
      <c r="S3080" t="s">
        <v>4105</v>
      </c>
      <c r="T3080" t="s">
        <v>4402</v>
      </c>
      <c r="U3080" t="s">
        <v>4402</v>
      </c>
      <c r="V3080" t="s">
        <v>4402</v>
      </c>
      <c r="W3080" t="s">
        <v>2764</v>
      </c>
      <c r="X3080" t="s">
        <v>2764</v>
      </c>
      <c r="Y3080" t="s">
        <v>2764</v>
      </c>
      <c r="Z3080" t="s">
        <v>2764</v>
      </c>
      <c r="AA3080">
        <v>236.86359923768038</v>
      </c>
      <c r="AB3080" s="6">
        <f t="shared" si="231"/>
        <v>947.4543969507215</v>
      </c>
      <c r="AC3080" t="s">
        <v>2766</v>
      </c>
      <c r="AD3080" t="s">
        <v>4104</v>
      </c>
    </row>
    <row r="3081" spans="1:30" x14ac:dyDescent="0.25">
      <c r="A3081" t="s">
        <v>2759</v>
      </c>
      <c r="B3081" t="s">
        <v>2760</v>
      </c>
      <c r="C3081" t="s">
        <v>2761</v>
      </c>
      <c r="D3081" t="s">
        <v>4405</v>
      </c>
      <c r="E3081" t="s">
        <v>266</v>
      </c>
      <c r="F3081" t="s">
        <v>4400</v>
      </c>
      <c r="G3081" t="s">
        <v>4468</v>
      </c>
      <c r="H3081" t="s">
        <v>2728</v>
      </c>
      <c r="I3081">
        <v>1</v>
      </c>
      <c r="J3081">
        <v>5059855405404</v>
      </c>
      <c r="K3081" t="s">
        <v>4106</v>
      </c>
      <c r="L3081" t="str">
        <f t="shared" si="232"/>
        <v>RXTED0138765</v>
      </c>
      <c r="M3081" t="s">
        <v>2903</v>
      </c>
      <c r="N3081" t="str">
        <f t="shared" si="233"/>
        <v>BLK</v>
      </c>
      <c r="O3081" t="str">
        <f t="shared" si="234"/>
        <v>003</v>
      </c>
      <c r="P3081" t="s">
        <v>2764</v>
      </c>
      <c r="Q3081" t="s">
        <v>2764</v>
      </c>
      <c r="R3081" t="s">
        <v>2764</v>
      </c>
      <c r="S3081" t="s">
        <v>4106</v>
      </c>
      <c r="T3081" t="s">
        <v>4402</v>
      </c>
      <c r="U3081" t="s">
        <v>4402</v>
      </c>
      <c r="V3081" t="s">
        <v>4402</v>
      </c>
      <c r="W3081" t="s">
        <v>2764</v>
      </c>
      <c r="X3081" t="s">
        <v>2764</v>
      </c>
      <c r="Y3081" t="s">
        <v>2764</v>
      </c>
      <c r="Z3081" t="s">
        <v>2764</v>
      </c>
      <c r="AA3081">
        <v>236.86359923768038</v>
      </c>
      <c r="AB3081" s="6">
        <f t="shared" si="231"/>
        <v>236.86359923768038</v>
      </c>
      <c r="AC3081" t="s">
        <v>2766</v>
      </c>
      <c r="AD3081" t="s">
        <v>4104</v>
      </c>
    </row>
    <row r="3082" spans="1:30" x14ac:dyDescent="0.25">
      <c r="A3082" t="s">
        <v>2759</v>
      </c>
      <c r="B3082" t="s">
        <v>2760</v>
      </c>
      <c r="C3082" t="s">
        <v>2761</v>
      </c>
      <c r="D3082" t="s">
        <v>4405</v>
      </c>
      <c r="E3082" t="s">
        <v>266</v>
      </c>
      <c r="F3082" t="s">
        <v>4400</v>
      </c>
      <c r="G3082" t="s">
        <v>4468</v>
      </c>
      <c r="H3082" t="s">
        <v>2728</v>
      </c>
      <c r="I3082">
        <v>7</v>
      </c>
      <c r="J3082">
        <v>5059855405381</v>
      </c>
      <c r="K3082" t="s">
        <v>4107</v>
      </c>
      <c r="L3082" t="str">
        <f t="shared" si="232"/>
        <v>RXTED0138765</v>
      </c>
      <c r="M3082" t="s">
        <v>2905</v>
      </c>
      <c r="N3082" t="str">
        <f t="shared" si="233"/>
        <v>BLK</v>
      </c>
      <c r="O3082" t="str">
        <f t="shared" si="234"/>
        <v>004</v>
      </c>
      <c r="P3082" t="s">
        <v>2764</v>
      </c>
      <c r="Q3082" t="s">
        <v>2764</v>
      </c>
      <c r="R3082" t="s">
        <v>2764</v>
      </c>
      <c r="S3082" t="s">
        <v>4107</v>
      </c>
      <c r="T3082" t="s">
        <v>4402</v>
      </c>
      <c r="U3082" t="s">
        <v>4402</v>
      </c>
      <c r="V3082" t="s">
        <v>4402</v>
      </c>
      <c r="W3082" t="s">
        <v>2764</v>
      </c>
      <c r="X3082" t="s">
        <v>2764</v>
      </c>
      <c r="Y3082" t="s">
        <v>2764</v>
      </c>
      <c r="Z3082" t="s">
        <v>2764</v>
      </c>
      <c r="AA3082">
        <v>236.86359923768038</v>
      </c>
      <c r="AB3082" s="6">
        <f t="shared" si="231"/>
        <v>1658.0451946637627</v>
      </c>
      <c r="AC3082" t="s">
        <v>2766</v>
      </c>
      <c r="AD3082" t="s">
        <v>4104</v>
      </c>
    </row>
    <row r="3083" spans="1:30" x14ac:dyDescent="0.25">
      <c r="A3083" t="s">
        <v>2759</v>
      </c>
      <c r="B3083" t="s">
        <v>2760</v>
      </c>
      <c r="C3083" t="s">
        <v>2761</v>
      </c>
      <c r="D3083" t="s">
        <v>4405</v>
      </c>
      <c r="E3083" t="s">
        <v>266</v>
      </c>
      <c r="F3083" t="s">
        <v>4400</v>
      </c>
      <c r="G3083" t="s">
        <v>4468</v>
      </c>
      <c r="H3083" t="s">
        <v>2728</v>
      </c>
      <c r="I3083">
        <v>1</v>
      </c>
      <c r="J3083">
        <v>5059855405367</v>
      </c>
      <c r="K3083" t="s">
        <v>4108</v>
      </c>
      <c r="L3083" t="str">
        <f t="shared" si="232"/>
        <v>RXTED0138765</v>
      </c>
      <c r="M3083" t="s">
        <v>2804</v>
      </c>
      <c r="N3083" t="str">
        <f t="shared" si="233"/>
        <v>BLK</v>
      </c>
      <c r="O3083" t="str">
        <f t="shared" si="234"/>
        <v>005</v>
      </c>
      <c r="P3083" t="s">
        <v>2764</v>
      </c>
      <c r="Q3083" t="s">
        <v>2764</v>
      </c>
      <c r="R3083" t="s">
        <v>2764</v>
      </c>
      <c r="S3083" t="s">
        <v>4108</v>
      </c>
      <c r="T3083" t="s">
        <v>4402</v>
      </c>
      <c r="U3083" t="s">
        <v>4402</v>
      </c>
      <c r="V3083" t="s">
        <v>4402</v>
      </c>
      <c r="W3083" t="s">
        <v>2764</v>
      </c>
      <c r="X3083" t="s">
        <v>2764</v>
      </c>
      <c r="Y3083" t="s">
        <v>2764</v>
      </c>
      <c r="Z3083" t="s">
        <v>2764</v>
      </c>
      <c r="AA3083">
        <v>236.86359923768038</v>
      </c>
      <c r="AB3083" s="6">
        <f t="shared" si="231"/>
        <v>236.86359923768038</v>
      </c>
      <c r="AC3083" t="s">
        <v>2766</v>
      </c>
      <c r="AD3083" t="s">
        <v>4104</v>
      </c>
    </row>
    <row r="3084" spans="1:30" x14ac:dyDescent="0.25">
      <c r="A3084" t="s">
        <v>2759</v>
      </c>
      <c r="B3084" t="s">
        <v>2760</v>
      </c>
      <c r="C3084" t="s">
        <v>2761</v>
      </c>
      <c r="D3084" t="s">
        <v>4399</v>
      </c>
      <c r="E3084" t="s">
        <v>265</v>
      </c>
      <c r="F3084" t="s">
        <v>4400</v>
      </c>
      <c r="G3084" t="s">
        <v>4468</v>
      </c>
      <c r="H3084" t="s">
        <v>2728</v>
      </c>
      <c r="I3084">
        <v>1</v>
      </c>
      <c r="J3084">
        <v>5059855333011</v>
      </c>
      <c r="K3084" t="s">
        <v>4109</v>
      </c>
      <c r="L3084" t="str">
        <f t="shared" si="232"/>
        <v>RXTED0138771</v>
      </c>
      <c r="M3084" t="s">
        <v>611</v>
      </c>
      <c r="N3084" t="str">
        <f t="shared" si="233"/>
        <v>NVY</v>
      </c>
      <c r="O3084" t="str">
        <f t="shared" si="234"/>
        <v>30R</v>
      </c>
      <c r="P3084" t="s">
        <v>2764</v>
      </c>
      <c r="Q3084" t="s">
        <v>2764</v>
      </c>
      <c r="R3084" t="s">
        <v>2764</v>
      </c>
      <c r="S3084" t="s">
        <v>4109</v>
      </c>
      <c r="T3084" t="s">
        <v>4402</v>
      </c>
      <c r="U3084" t="s">
        <v>4402</v>
      </c>
      <c r="V3084" t="s">
        <v>4402</v>
      </c>
      <c r="W3084" t="s">
        <v>2764</v>
      </c>
      <c r="X3084" t="s">
        <v>2764</v>
      </c>
      <c r="Y3084" t="s">
        <v>2764</v>
      </c>
      <c r="Z3084" t="s">
        <v>2764</v>
      </c>
      <c r="AA3084">
        <v>215.08303838823849</v>
      </c>
      <c r="AB3084" s="6">
        <f t="shared" si="231"/>
        <v>215.08303838823849</v>
      </c>
      <c r="AC3084" t="s">
        <v>2766</v>
      </c>
      <c r="AD3084">
        <v>0</v>
      </c>
    </row>
    <row r="3085" spans="1:30" x14ac:dyDescent="0.25">
      <c r="A3085" t="s">
        <v>2759</v>
      </c>
      <c r="B3085" t="s">
        <v>2760</v>
      </c>
      <c r="C3085" t="s">
        <v>2761</v>
      </c>
      <c r="D3085" t="s">
        <v>4399</v>
      </c>
      <c r="E3085" t="s">
        <v>265</v>
      </c>
      <c r="F3085" t="s">
        <v>4400</v>
      </c>
      <c r="G3085" t="s">
        <v>4468</v>
      </c>
      <c r="H3085" t="s">
        <v>2728</v>
      </c>
      <c r="I3085">
        <v>1</v>
      </c>
      <c r="J3085">
        <v>5059855332922</v>
      </c>
      <c r="K3085" t="s">
        <v>4110</v>
      </c>
      <c r="L3085" t="str">
        <f t="shared" si="232"/>
        <v>RXTED0138771</v>
      </c>
      <c r="M3085" t="s">
        <v>2881</v>
      </c>
      <c r="N3085" t="str">
        <f t="shared" si="233"/>
        <v>NVY</v>
      </c>
      <c r="O3085" t="str">
        <f t="shared" si="234"/>
        <v>36R</v>
      </c>
      <c r="P3085" t="s">
        <v>2764</v>
      </c>
      <c r="Q3085" t="s">
        <v>2764</v>
      </c>
      <c r="R3085" t="s">
        <v>2764</v>
      </c>
      <c r="S3085" t="s">
        <v>4110</v>
      </c>
      <c r="T3085" t="s">
        <v>4402</v>
      </c>
      <c r="U3085" t="s">
        <v>4402</v>
      </c>
      <c r="V3085" t="s">
        <v>4402</v>
      </c>
      <c r="W3085" t="s">
        <v>2764</v>
      </c>
      <c r="X3085" t="s">
        <v>2764</v>
      </c>
      <c r="Y3085" t="s">
        <v>2764</v>
      </c>
      <c r="Z3085" t="s">
        <v>2764</v>
      </c>
      <c r="AA3085">
        <v>215.08303838823849</v>
      </c>
      <c r="AB3085" s="6">
        <f t="shared" si="231"/>
        <v>215.08303838823849</v>
      </c>
      <c r="AC3085" t="s">
        <v>2766</v>
      </c>
      <c r="AD3085">
        <v>0</v>
      </c>
    </row>
    <row r="3086" spans="1:30" x14ac:dyDescent="0.25">
      <c r="A3086" t="s">
        <v>2759</v>
      </c>
      <c r="B3086" t="s">
        <v>2760</v>
      </c>
      <c r="C3086" t="s">
        <v>2761</v>
      </c>
      <c r="D3086" t="s">
        <v>4405</v>
      </c>
      <c r="E3086" t="s">
        <v>266</v>
      </c>
      <c r="F3086" t="s">
        <v>4400</v>
      </c>
      <c r="G3086" t="s">
        <v>4420</v>
      </c>
      <c r="H3086" t="s">
        <v>2728</v>
      </c>
      <c r="I3086">
        <v>2</v>
      </c>
      <c r="J3086">
        <v>5059855420674</v>
      </c>
      <c r="K3086" t="s">
        <v>4111</v>
      </c>
      <c r="L3086" t="str">
        <f t="shared" si="232"/>
        <v>RXTED0138775</v>
      </c>
      <c r="M3086" t="s">
        <v>1850</v>
      </c>
      <c r="N3086" t="str">
        <f t="shared" si="233"/>
        <v>CAM</v>
      </c>
      <c r="O3086" t="str">
        <f t="shared" si="234"/>
        <v>001</v>
      </c>
      <c r="P3086" t="s">
        <v>2764</v>
      </c>
      <c r="Q3086" t="s">
        <v>2764</v>
      </c>
      <c r="R3086" t="s">
        <v>2764</v>
      </c>
      <c r="S3086" t="s">
        <v>4111</v>
      </c>
      <c r="T3086" t="s">
        <v>4402</v>
      </c>
      <c r="U3086" t="s">
        <v>4402</v>
      </c>
      <c r="V3086" t="s">
        <v>4402</v>
      </c>
      <c r="W3086" t="s">
        <v>2764</v>
      </c>
      <c r="X3086" t="s">
        <v>2764</v>
      </c>
      <c r="Y3086" t="s">
        <v>2764</v>
      </c>
      <c r="Z3086" t="s">
        <v>2764</v>
      </c>
      <c r="AA3086">
        <v>215.08303838823849</v>
      </c>
      <c r="AB3086" s="6">
        <f t="shared" si="231"/>
        <v>430.16607677647698</v>
      </c>
      <c r="AC3086" t="s">
        <v>2766</v>
      </c>
      <c r="AD3086" t="s">
        <v>4112</v>
      </c>
    </row>
    <row r="3087" spans="1:30" x14ac:dyDescent="0.25">
      <c r="A3087" t="s">
        <v>2759</v>
      </c>
      <c r="B3087" t="s">
        <v>2760</v>
      </c>
      <c r="C3087" t="s">
        <v>2761</v>
      </c>
      <c r="D3087" t="s">
        <v>4405</v>
      </c>
      <c r="E3087" t="s">
        <v>266</v>
      </c>
      <c r="F3087" t="s">
        <v>4400</v>
      </c>
      <c r="G3087" t="s">
        <v>4420</v>
      </c>
      <c r="H3087" t="s">
        <v>2728</v>
      </c>
      <c r="I3087">
        <v>1</v>
      </c>
      <c r="J3087">
        <v>5059855420667</v>
      </c>
      <c r="K3087" t="s">
        <v>4113</v>
      </c>
      <c r="L3087" t="str">
        <f t="shared" si="232"/>
        <v>RXTED0138775</v>
      </c>
      <c r="M3087" t="s">
        <v>1851</v>
      </c>
      <c r="N3087" t="str">
        <f t="shared" si="233"/>
        <v>CAM</v>
      </c>
      <c r="O3087" t="str">
        <f t="shared" si="234"/>
        <v>002</v>
      </c>
      <c r="P3087" t="s">
        <v>2764</v>
      </c>
      <c r="Q3087" t="s">
        <v>2764</v>
      </c>
      <c r="R3087" t="s">
        <v>2764</v>
      </c>
      <c r="S3087" t="s">
        <v>4113</v>
      </c>
      <c r="T3087" t="s">
        <v>4402</v>
      </c>
      <c r="U3087" t="s">
        <v>4402</v>
      </c>
      <c r="V3087" t="s">
        <v>4402</v>
      </c>
      <c r="W3087" t="s">
        <v>2764</v>
      </c>
      <c r="X3087" t="s">
        <v>2764</v>
      </c>
      <c r="Y3087" t="s">
        <v>2764</v>
      </c>
      <c r="Z3087" t="s">
        <v>2764</v>
      </c>
      <c r="AA3087">
        <v>215.08303838823849</v>
      </c>
      <c r="AB3087" s="6">
        <f t="shared" si="231"/>
        <v>215.08303838823849</v>
      </c>
      <c r="AC3087" t="s">
        <v>2766</v>
      </c>
      <c r="AD3087" t="s">
        <v>4112</v>
      </c>
    </row>
    <row r="3088" spans="1:30" x14ac:dyDescent="0.25">
      <c r="A3088" t="s">
        <v>2759</v>
      </c>
      <c r="B3088" t="s">
        <v>2760</v>
      </c>
      <c r="C3088" t="s">
        <v>2761</v>
      </c>
      <c r="D3088" t="s">
        <v>4405</v>
      </c>
      <c r="E3088" t="s">
        <v>266</v>
      </c>
      <c r="F3088" t="s">
        <v>4400</v>
      </c>
      <c r="G3088" t="s">
        <v>4420</v>
      </c>
      <c r="H3088" t="s">
        <v>2728</v>
      </c>
      <c r="I3088">
        <v>2</v>
      </c>
      <c r="J3088">
        <v>5059855420650</v>
      </c>
      <c r="K3088" t="s">
        <v>4114</v>
      </c>
      <c r="L3088" t="str">
        <f t="shared" si="232"/>
        <v>RXTED0138775</v>
      </c>
      <c r="M3088" t="s">
        <v>1612</v>
      </c>
      <c r="N3088" t="str">
        <f t="shared" si="233"/>
        <v>CAM</v>
      </c>
      <c r="O3088" t="str">
        <f t="shared" si="234"/>
        <v>003</v>
      </c>
      <c r="P3088" t="s">
        <v>2764</v>
      </c>
      <c r="Q3088" t="s">
        <v>2764</v>
      </c>
      <c r="R3088" t="s">
        <v>2764</v>
      </c>
      <c r="S3088" t="s">
        <v>4114</v>
      </c>
      <c r="T3088" t="s">
        <v>4402</v>
      </c>
      <c r="U3088" t="s">
        <v>4402</v>
      </c>
      <c r="V3088" t="s">
        <v>4402</v>
      </c>
      <c r="W3088" t="s">
        <v>2764</v>
      </c>
      <c r="X3088" t="s">
        <v>2764</v>
      </c>
      <c r="Y3088" t="s">
        <v>2764</v>
      </c>
      <c r="Z3088" t="s">
        <v>2764</v>
      </c>
      <c r="AA3088">
        <v>215.08303838823849</v>
      </c>
      <c r="AB3088" s="6">
        <f t="shared" si="231"/>
        <v>430.16607677647698</v>
      </c>
      <c r="AC3088" t="s">
        <v>2766</v>
      </c>
      <c r="AD3088" t="s">
        <v>4112</v>
      </c>
    </row>
    <row r="3089" spans="1:30" x14ac:dyDescent="0.25">
      <c r="A3089" t="s">
        <v>2759</v>
      </c>
      <c r="B3089" t="s">
        <v>2760</v>
      </c>
      <c r="C3089" t="s">
        <v>2761</v>
      </c>
      <c r="D3089" t="s">
        <v>4405</v>
      </c>
      <c r="E3089" t="s">
        <v>266</v>
      </c>
      <c r="F3089" t="s">
        <v>4400</v>
      </c>
      <c r="G3089" t="s">
        <v>4420</v>
      </c>
      <c r="H3089" t="s">
        <v>2728</v>
      </c>
      <c r="I3089">
        <v>4</v>
      </c>
      <c r="J3089">
        <v>5059855420643</v>
      </c>
      <c r="K3089" t="s">
        <v>4115</v>
      </c>
      <c r="L3089" t="str">
        <f t="shared" si="232"/>
        <v>RXTED0138775</v>
      </c>
      <c r="M3089" t="s">
        <v>1549</v>
      </c>
      <c r="N3089" t="str">
        <f t="shared" si="233"/>
        <v>CAM</v>
      </c>
      <c r="O3089" t="str">
        <f t="shared" si="234"/>
        <v>004</v>
      </c>
      <c r="P3089" t="s">
        <v>2764</v>
      </c>
      <c r="Q3089" t="s">
        <v>2764</v>
      </c>
      <c r="R3089" t="s">
        <v>2764</v>
      </c>
      <c r="S3089" t="s">
        <v>4115</v>
      </c>
      <c r="T3089" t="s">
        <v>4402</v>
      </c>
      <c r="U3089" t="s">
        <v>4402</v>
      </c>
      <c r="V3089" t="s">
        <v>4402</v>
      </c>
      <c r="W3089" t="s">
        <v>2764</v>
      </c>
      <c r="X3089" t="s">
        <v>2764</v>
      </c>
      <c r="Y3089" t="s">
        <v>2764</v>
      </c>
      <c r="Z3089" t="s">
        <v>2764</v>
      </c>
      <c r="AA3089">
        <v>215.08303838823849</v>
      </c>
      <c r="AB3089" s="6">
        <f t="shared" si="231"/>
        <v>860.33215355295397</v>
      </c>
      <c r="AC3089" t="s">
        <v>2766</v>
      </c>
      <c r="AD3089" t="s">
        <v>4112</v>
      </c>
    </row>
    <row r="3090" spans="1:30" x14ac:dyDescent="0.25">
      <c r="A3090" t="s">
        <v>2759</v>
      </c>
      <c r="B3090" t="s">
        <v>2760</v>
      </c>
      <c r="C3090" t="s">
        <v>2761</v>
      </c>
      <c r="D3090" t="s">
        <v>4399</v>
      </c>
      <c r="E3090" t="s">
        <v>265</v>
      </c>
      <c r="F3090" t="s">
        <v>4400</v>
      </c>
      <c r="G3090" t="s">
        <v>4497</v>
      </c>
      <c r="H3090" t="s">
        <v>2728</v>
      </c>
      <c r="I3090">
        <v>1</v>
      </c>
      <c r="J3090">
        <v>5059855665563</v>
      </c>
      <c r="K3090" t="s">
        <v>4116</v>
      </c>
      <c r="L3090" t="str">
        <f t="shared" si="232"/>
        <v>RXTED0138795</v>
      </c>
      <c r="M3090" t="s">
        <v>740</v>
      </c>
      <c r="N3090" t="str">
        <f t="shared" si="233"/>
        <v>LPK</v>
      </c>
      <c r="O3090" t="str">
        <f t="shared" si="234"/>
        <v>002</v>
      </c>
      <c r="P3090" t="s">
        <v>2764</v>
      </c>
      <c r="Q3090" t="s">
        <v>2764</v>
      </c>
      <c r="R3090" t="s">
        <v>2764</v>
      </c>
      <c r="S3090" t="s">
        <v>4116</v>
      </c>
      <c r="T3090" t="s">
        <v>4402</v>
      </c>
      <c r="U3090" t="s">
        <v>4402</v>
      </c>
      <c r="V3090" t="s">
        <v>4402</v>
      </c>
      <c r="W3090" t="s">
        <v>2764</v>
      </c>
      <c r="X3090" t="s">
        <v>2764</v>
      </c>
      <c r="Y3090" t="s">
        <v>2764</v>
      </c>
      <c r="Z3090" t="s">
        <v>2764</v>
      </c>
      <c r="AA3090">
        <v>126.59950993738089</v>
      </c>
      <c r="AB3090" s="6">
        <f t="shared" si="231"/>
        <v>126.59950993738089</v>
      </c>
      <c r="AC3090" t="s">
        <v>2766</v>
      </c>
      <c r="AD3090" t="s">
        <v>4117</v>
      </c>
    </row>
    <row r="3091" spans="1:30" x14ac:dyDescent="0.25">
      <c r="A3091" t="s">
        <v>2759</v>
      </c>
      <c r="B3091" t="s">
        <v>2760</v>
      </c>
      <c r="C3091" t="s">
        <v>2761</v>
      </c>
      <c r="D3091" t="s">
        <v>4399</v>
      </c>
      <c r="E3091" t="s">
        <v>265</v>
      </c>
      <c r="F3091" t="s">
        <v>4400</v>
      </c>
      <c r="G3091" t="s">
        <v>4497</v>
      </c>
      <c r="H3091" t="s">
        <v>2728</v>
      </c>
      <c r="I3091">
        <v>1</v>
      </c>
      <c r="J3091">
        <v>5059855563678</v>
      </c>
      <c r="K3091" t="s">
        <v>4118</v>
      </c>
      <c r="L3091" t="str">
        <f t="shared" si="232"/>
        <v>RXTED0138797</v>
      </c>
      <c r="M3091" t="s">
        <v>2833</v>
      </c>
      <c r="N3091" t="str">
        <f t="shared" si="233"/>
        <v>WHI</v>
      </c>
      <c r="O3091" t="str">
        <f t="shared" si="234"/>
        <v>007</v>
      </c>
      <c r="P3091" t="s">
        <v>2764</v>
      </c>
      <c r="Q3091" t="s">
        <v>2764</v>
      </c>
      <c r="R3091" t="s">
        <v>2764</v>
      </c>
      <c r="S3091" t="s">
        <v>4118</v>
      </c>
      <c r="T3091" t="s">
        <v>4402</v>
      </c>
      <c r="U3091" t="s">
        <v>4402</v>
      </c>
      <c r="V3091" t="s">
        <v>4402</v>
      </c>
      <c r="W3091" t="s">
        <v>2764</v>
      </c>
      <c r="X3091" t="s">
        <v>2764</v>
      </c>
      <c r="Y3091" t="s">
        <v>2764</v>
      </c>
      <c r="Z3091" t="s">
        <v>2764</v>
      </c>
      <c r="AA3091">
        <v>134.76722025592159</v>
      </c>
      <c r="AB3091" s="6">
        <f t="shared" si="231"/>
        <v>134.76722025592159</v>
      </c>
      <c r="AC3091" t="s">
        <v>2766</v>
      </c>
      <c r="AD3091">
        <v>0</v>
      </c>
    </row>
    <row r="3092" spans="1:30" x14ac:dyDescent="0.25">
      <c r="A3092" t="s">
        <v>2759</v>
      </c>
      <c r="B3092" t="s">
        <v>2760</v>
      </c>
      <c r="C3092" t="s">
        <v>2761</v>
      </c>
      <c r="D3092" t="s">
        <v>4399</v>
      </c>
      <c r="E3092" t="s">
        <v>265</v>
      </c>
      <c r="F3092" t="s">
        <v>4489</v>
      </c>
      <c r="G3092" t="s">
        <v>4489</v>
      </c>
      <c r="H3092" t="s">
        <v>2727</v>
      </c>
      <c r="I3092">
        <v>8</v>
      </c>
      <c r="J3092">
        <v>5059489922520</v>
      </c>
      <c r="K3092" t="s">
        <v>4119</v>
      </c>
      <c r="L3092" t="str">
        <f t="shared" si="232"/>
        <v>RXTED0138801</v>
      </c>
      <c r="M3092" t="s">
        <v>1814</v>
      </c>
      <c r="N3092" t="str">
        <f t="shared" si="233"/>
        <v>BLK</v>
      </c>
      <c r="O3092" t="str">
        <f t="shared" si="234"/>
        <v>044</v>
      </c>
      <c r="P3092" t="s">
        <v>2764</v>
      </c>
      <c r="Q3092" t="s">
        <v>2764</v>
      </c>
      <c r="R3092" t="s">
        <v>2764</v>
      </c>
      <c r="S3092" t="s">
        <v>4119</v>
      </c>
      <c r="T3092" t="s">
        <v>4402</v>
      </c>
      <c r="U3092" t="s">
        <v>4402</v>
      </c>
      <c r="V3092" t="s">
        <v>4402</v>
      </c>
      <c r="W3092" t="s">
        <v>2764</v>
      </c>
      <c r="X3092" t="s">
        <v>2764</v>
      </c>
      <c r="Y3092" t="s">
        <v>2764</v>
      </c>
      <c r="Z3092" t="s">
        <v>2764</v>
      </c>
      <c r="AA3092">
        <v>157.90906615845358</v>
      </c>
      <c r="AB3092" s="6">
        <f t="shared" si="231"/>
        <v>1263.2725292676287</v>
      </c>
      <c r="AC3092" t="s">
        <v>2766</v>
      </c>
      <c r="AD3092">
        <v>0</v>
      </c>
    </row>
    <row r="3093" spans="1:30" x14ac:dyDescent="0.25">
      <c r="A3093" t="s">
        <v>2759</v>
      </c>
      <c r="B3093" t="s">
        <v>2760</v>
      </c>
      <c r="C3093" t="s">
        <v>2761</v>
      </c>
      <c r="D3093" t="s">
        <v>4399</v>
      </c>
      <c r="E3093" t="s">
        <v>265</v>
      </c>
      <c r="F3093" t="s">
        <v>4489</v>
      </c>
      <c r="G3093" t="s">
        <v>4489</v>
      </c>
      <c r="H3093" t="s">
        <v>2727</v>
      </c>
      <c r="I3093">
        <v>2</v>
      </c>
      <c r="J3093">
        <v>5059489922506</v>
      </c>
      <c r="K3093" t="s">
        <v>4120</v>
      </c>
      <c r="L3093" t="str">
        <f t="shared" si="232"/>
        <v>RXTED0138801</v>
      </c>
      <c r="M3093" t="s">
        <v>1852</v>
      </c>
      <c r="N3093" t="str">
        <f t="shared" si="233"/>
        <v>BLK</v>
      </c>
      <c r="O3093" t="str">
        <f t="shared" si="234"/>
        <v>046</v>
      </c>
      <c r="P3093" t="s">
        <v>2764</v>
      </c>
      <c r="Q3093" t="s">
        <v>2764</v>
      </c>
      <c r="R3093" t="s">
        <v>2764</v>
      </c>
      <c r="S3093" t="s">
        <v>4120</v>
      </c>
      <c r="T3093" t="s">
        <v>4402</v>
      </c>
      <c r="U3093" t="s">
        <v>4402</v>
      </c>
      <c r="V3093" t="s">
        <v>4402</v>
      </c>
      <c r="W3093" t="s">
        <v>2764</v>
      </c>
      <c r="X3093" t="s">
        <v>2764</v>
      </c>
      <c r="Y3093" t="s">
        <v>2764</v>
      </c>
      <c r="Z3093" t="s">
        <v>2764</v>
      </c>
      <c r="AA3093">
        <v>157.90906615845358</v>
      </c>
      <c r="AB3093" s="6">
        <f t="shared" si="231"/>
        <v>315.81813231690717</v>
      </c>
      <c r="AC3093" t="s">
        <v>2766</v>
      </c>
      <c r="AD3093">
        <v>0</v>
      </c>
    </row>
    <row r="3094" spans="1:30" x14ac:dyDescent="0.25">
      <c r="A3094" t="s">
        <v>2759</v>
      </c>
      <c r="B3094" t="s">
        <v>2760</v>
      </c>
      <c r="C3094" t="s">
        <v>2761</v>
      </c>
      <c r="D3094" t="s">
        <v>4405</v>
      </c>
      <c r="E3094" t="s">
        <v>266</v>
      </c>
      <c r="F3094" t="s">
        <v>4400</v>
      </c>
      <c r="G3094" t="s">
        <v>4445</v>
      </c>
      <c r="H3094" t="s">
        <v>2728</v>
      </c>
      <c r="I3094">
        <v>2</v>
      </c>
      <c r="J3094">
        <v>5059855526048</v>
      </c>
      <c r="K3094" t="s">
        <v>4121</v>
      </c>
      <c r="L3094" t="str">
        <f t="shared" si="232"/>
        <v>RXTED0138821</v>
      </c>
      <c r="M3094" t="s">
        <v>1412</v>
      </c>
      <c r="N3094" t="str">
        <f t="shared" si="233"/>
        <v>MBL</v>
      </c>
      <c r="O3094" t="str">
        <f t="shared" si="234"/>
        <v>006</v>
      </c>
      <c r="P3094" t="s">
        <v>2764</v>
      </c>
      <c r="Q3094" t="s">
        <v>2764</v>
      </c>
      <c r="R3094" t="s">
        <v>2764</v>
      </c>
      <c r="S3094" t="s">
        <v>4121</v>
      </c>
      <c r="T3094" t="s">
        <v>4402</v>
      </c>
      <c r="U3094" t="s">
        <v>4402</v>
      </c>
      <c r="V3094" t="s">
        <v>4402</v>
      </c>
      <c r="W3094" t="s">
        <v>2764</v>
      </c>
      <c r="X3094" t="s">
        <v>2764</v>
      </c>
      <c r="Y3094" t="s">
        <v>2764</v>
      </c>
      <c r="Z3094" t="s">
        <v>2764</v>
      </c>
      <c r="AA3094">
        <v>93.928668663218076</v>
      </c>
      <c r="AB3094" s="6">
        <f t="shared" si="231"/>
        <v>187.85733732643615</v>
      </c>
      <c r="AC3094" t="s">
        <v>2766</v>
      </c>
      <c r="AD3094" t="s">
        <v>4122</v>
      </c>
    </row>
    <row r="3095" spans="1:30" x14ac:dyDescent="0.25">
      <c r="A3095" t="s">
        <v>2759</v>
      </c>
      <c r="B3095" t="s">
        <v>2760</v>
      </c>
      <c r="C3095" t="s">
        <v>2761</v>
      </c>
      <c r="D3095" t="s">
        <v>4405</v>
      </c>
      <c r="E3095" t="s">
        <v>266</v>
      </c>
      <c r="F3095" t="s">
        <v>4400</v>
      </c>
      <c r="G3095" t="s">
        <v>4124</v>
      </c>
      <c r="H3095" t="s">
        <v>2728</v>
      </c>
      <c r="I3095">
        <v>1</v>
      </c>
      <c r="J3095">
        <v>5059855413201</v>
      </c>
      <c r="K3095" t="s">
        <v>4123</v>
      </c>
      <c r="L3095" t="str">
        <f t="shared" si="232"/>
        <v>RXTED0138831</v>
      </c>
      <c r="M3095" t="s">
        <v>712</v>
      </c>
      <c r="N3095" t="str">
        <f t="shared" si="233"/>
        <v>GRN</v>
      </c>
      <c r="O3095" t="str">
        <f t="shared" si="234"/>
        <v>002</v>
      </c>
      <c r="P3095" t="s">
        <v>2764</v>
      </c>
      <c r="Q3095" t="s">
        <v>2764</v>
      </c>
      <c r="R3095" t="s">
        <v>2764</v>
      </c>
      <c r="S3095" t="s">
        <v>4123</v>
      </c>
      <c r="T3095" t="s">
        <v>4402</v>
      </c>
      <c r="U3095" t="s">
        <v>4402</v>
      </c>
      <c r="V3095" t="s">
        <v>4402</v>
      </c>
      <c r="W3095" t="s">
        <v>2764</v>
      </c>
      <c r="X3095" t="s">
        <v>2764</v>
      </c>
      <c r="Y3095" t="s">
        <v>2764</v>
      </c>
      <c r="Z3095" t="s">
        <v>2764</v>
      </c>
      <c r="AA3095">
        <v>322.62455758235774</v>
      </c>
      <c r="AB3095" s="6">
        <f t="shared" si="231"/>
        <v>322.62455758235774</v>
      </c>
      <c r="AC3095" t="s">
        <v>2766</v>
      </c>
      <c r="AD3095">
        <v>0</v>
      </c>
    </row>
    <row r="3096" spans="1:30" x14ac:dyDescent="0.25">
      <c r="A3096" t="s">
        <v>2759</v>
      </c>
      <c r="B3096" t="s">
        <v>2760</v>
      </c>
      <c r="C3096" t="s">
        <v>2761</v>
      </c>
      <c r="D3096" t="s">
        <v>4405</v>
      </c>
      <c r="E3096" t="s">
        <v>266</v>
      </c>
      <c r="F3096" t="s">
        <v>4489</v>
      </c>
      <c r="G3096" t="s">
        <v>4489</v>
      </c>
      <c r="H3096" t="s">
        <v>2727</v>
      </c>
      <c r="I3096">
        <v>1</v>
      </c>
      <c r="J3096">
        <v>5059855490899</v>
      </c>
      <c r="K3096" t="s">
        <v>4125</v>
      </c>
      <c r="L3096" t="str">
        <f t="shared" si="232"/>
        <v>RXTED0138857</v>
      </c>
      <c r="M3096" t="s">
        <v>1853</v>
      </c>
      <c r="N3096" t="str">
        <f t="shared" si="233"/>
        <v>NUD</v>
      </c>
      <c r="O3096" t="str">
        <f t="shared" si="234"/>
        <v>A36</v>
      </c>
      <c r="P3096" t="s">
        <v>2764</v>
      </c>
      <c r="Q3096" t="s">
        <v>2764</v>
      </c>
      <c r="R3096" t="s">
        <v>2764</v>
      </c>
      <c r="S3096" t="s">
        <v>4125</v>
      </c>
      <c r="T3096" t="s">
        <v>4402</v>
      </c>
      <c r="U3096" t="s">
        <v>4402</v>
      </c>
      <c r="V3096" t="s">
        <v>4402</v>
      </c>
      <c r="W3096" t="s">
        <v>2764</v>
      </c>
      <c r="X3096" t="s">
        <v>2764</v>
      </c>
      <c r="Y3096" t="s">
        <v>2764</v>
      </c>
      <c r="Z3096" t="s">
        <v>2764</v>
      </c>
      <c r="AA3096">
        <v>157.90906615845358</v>
      </c>
      <c r="AB3096" s="6">
        <f t="shared" si="231"/>
        <v>157.90906615845358</v>
      </c>
      <c r="AC3096" t="s">
        <v>2766</v>
      </c>
      <c r="AD3096" t="s">
        <v>4126</v>
      </c>
    </row>
    <row r="3097" spans="1:30" x14ac:dyDescent="0.25">
      <c r="A3097" t="s">
        <v>2759</v>
      </c>
      <c r="B3097" t="s">
        <v>2760</v>
      </c>
      <c r="C3097" t="s">
        <v>2761</v>
      </c>
      <c r="D3097" t="s">
        <v>4405</v>
      </c>
      <c r="E3097" t="s">
        <v>266</v>
      </c>
      <c r="F3097" t="s">
        <v>4489</v>
      </c>
      <c r="G3097" t="s">
        <v>4489</v>
      </c>
      <c r="H3097" t="s">
        <v>2727</v>
      </c>
      <c r="I3097">
        <v>1</v>
      </c>
      <c r="J3097">
        <v>5059855490882</v>
      </c>
      <c r="K3097" t="s">
        <v>4127</v>
      </c>
      <c r="L3097" t="str">
        <f t="shared" si="232"/>
        <v>RXTED0138857</v>
      </c>
      <c r="M3097" t="s">
        <v>1854</v>
      </c>
      <c r="N3097" t="str">
        <f t="shared" si="233"/>
        <v>NUD</v>
      </c>
      <c r="O3097" t="str">
        <f t="shared" si="234"/>
        <v>A37</v>
      </c>
      <c r="P3097" t="s">
        <v>2764</v>
      </c>
      <c r="Q3097" t="s">
        <v>2764</v>
      </c>
      <c r="R3097" t="s">
        <v>2764</v>
      </c>
      <c r="S3097" t="s">
        <v>4127</v>
      </c>
      <c r="T3097" t="s">
        <v>4402</v>
      </c>
      <c r="U3097" t="s">
        <v>4402</v>
      </c>
      <c r="V3097" t="s">
        <v>4402</v>
      </c>
      <c r="W3097" t="s">
        <v>2764</v>
      </c>
      <c r="X3097" t="s">
        <v>2764</v>
      </c>
      <c r="Y3097" t="s">
        <v>2764</v>
      </c>
      <c r="Z3097" t="s">
        <v>2764</v>
      </c>
      <c r="AA3097">
        <v>157.90906615845358</v>
      </c>
      <c r="AB3097" s="6">
        <f t="shared" si="231"/>
        <v>157.90906615845358</v>
      </c>
      <c r="AC3097" t="s">
        <v>2766</v>
      </c>
      <c r="AD3097" t="s">
        <v>4126</v>
      </c>
    </row>
    <row r="3098" spans="1:30" x14ac:dyDescent="0.25">
      <c r="A3098" t="s">
        <v>2759</v>
      </c>
      <c r="B3098" t="s">
        <v>2760</v>
      </c>
      <c r="C3098" t="s">
        <v>2761</v>
      </c>
      <c r="D3098" t="s">
        <v>4405</v>
      </c>
      <c r="E3098" t="s">
        <v>266</v>
      </c>
      <c r="F3098" t="s">
        <v>4400</v>
      </c>
      <c r="G3098" t="s">
        <v>4445</v>
      </c>
      <c r="H3098" t="s">
        <v>2728</v>
      </c>
      <c r="I3098">
        <v>19</v>
      </c>
      <c r="J3098">
        <v>5059855654611</v>
      </c>
      <c r="K3098" t="s">
        <v>4128</v>
      </c>
      <c r="L3098" t="str">
        <f t="shared" si="232"/>
        <v>RXTED0138882</v>
      </c>
      <c r="M3098" t="s">
        <v>2798</v>
      </c>
      <c r="N3098" t="str">
        <f t="shared" si="233"/>
        <v>BLK</v>
      </c>
      <c r="O3098" t="str">
        <f t="shared" si="234"/>
        <v>000</v>
      </c>
      <c r="P3098" t="s">
        <v>2764</v>
      </c>
      <c r="Q3098" t="s">
        <v>2764</v>
      </c>
      <c r="R3098" t="s">
        <v>2764</v>
      </c>
      <c r="S3098" t="s">
        <v>4128</v>
      </c>
      <c r="T3098" t="s">
        <v>4402</v>
      </c>
      <c r="U3098" t="s">
        <v>4402</v>
      </c>
      <c r="V3098" t="s">
        <v>4402</v>
      </c>
      <c r="W3098" t="s">
        <v>2764</v>
      </c>
      <c r="X3098" t="s">
        <v>2764</v>
      </c>
      <c r="Y3098" t="s">
        <v>2764</v>
      </c>
      <c r="Z3098" t="s">
        <v>2764</v>
      </c>
      <c r="AA3098">
        <v>157.90906615845358</v>
      </c>
      <c r="AB3098" s="6">
        <f t="shared" si="231"/>
        <v>3000.272257010618</v>
      </c>
      <c r="AC3098" t="s">
        <v>2766</v>
      </c>
      <c r="AD3098" t="s">
        <v>4129</v>
      </c>
    </row>
    <row r="3099" spans="1:30" x14ac:dyDescent="0.25">
      <c r="A3099" t="s">
        <v>2759</v>
      </c>
      <c r="B3099" t="s">
        <v>2760</v>
      </c>
      <c r="C3099" t="s">
        <v>2761</v>
      </c>
      <c r="D3099" t="s">
        <v>4405</v>
      </c>
      <c r="E3099" t="s">
        <v>266</v>
      </c>
      <c r="F3099" t="s">
        <v>4400</v>
      </c>
      <c r="G3099" t="s">
        <v>4445</v>
      </c>
      <c r="H3099" t="s">
        <v>2728</v>
      </c>
      <c r="I3099">
        <v>22</v>
      </c>
      <c r="J3099">
        <v>5059855654604</v>
      </c>
      <c r="K3099" t="s">
        <v>4130</v>
      </c>
      <c r="L3099" t="str">
        <f t="shared" si="232"/>
        <v>RXTED0138882</v>
      </c>
      <c r="M3099" t="s">
        <v>2810</v>
      </c>
      <c r="N3099" t="str">
        <f t="shared" si="233"/>
        <v>BLK</v>
      </c>
      <c r="O3099" t="str">
        <f t="shared" si="234"/>
        <v>001</v>
      </c>
      <c r="P3099" t="s">
        <v>2764</v>
      </c>
      <c r="Q3099" t="s">
        <v>2764</v>
      </c>
      <c r="R3099" t="s">
        <v>2764</v>
      </c>
      <c r="S3099" t="s">
        <v>4130</v>
      </c>
      <c r="T3099" t="s">
        <v>4402</v>
      </c>
      <c r="U3099" t="s">
        <v>4402</v>
      </c>
      <c r="V3099" t="s">
        <v>4402</v>
      </c>
      <c r="W3099" t="s">
        <v>2764</v>
      </c>
      <c r="X3099" t="s">
        <v>2764</v>
      </c>
      <c r="Y3099" t="s">
        <v>2764</v>
      </c>
      <c r="Z3099" t="s">
        <v>2764</v>
      </c>
      <c r="AA3099">
        <v>157.90906615845358</v>
      </c>
      <c r="AB3099" s="6">
        <f t="shared" si="231"/>
        <v>3473.9994554859786</v>
      </c>
      <c r="AC3099" t="s">
        <v>2766</v>
      </c>
      <c r="AD3099" t="s">
        <v>4129</v>
      </c>
    </row>
    <row r="3100" spans="1:30" x14ac:dyDescent="0.25">
      <c r="A3100" t="s">
        <v>2759</v>
      </c>
      <c r="B3100" t="s">
        <v>2760</v>
      </c>
      <c r="C3100" t="s">
        <v>2761</v>
      </c>
      <c r="D3100" t="s">
        <v>4405</v>
      </c>
      <c r="E3100" t="s">
        <v>266</v>
      </c>
      <c r="F3100" t="s">
        <v>4400</v>
      </c>
      <c r="G3100" t="s">
        <v>4445</v>
      </c>
      <c r="H3100" t="s">
        <v>2728</v>
      </c>
      <c r="I3100">
        <v>7</v>
      </c>
      <c r="J3100">
        <v>5059855654598</v>
      </c>
      <c r="K3100" t="s">
        <v>4131</v>
      </c>
      <c r="L3100" t="str">
        <f t="shared" si="232"/>
        <v>RXTED0138882</v>
      </c>
      <c r="M3100" t="s">
        <v>2847</v>
      </c>
      <c r="N3100" t="str">
        <f t="shared" si="233"/>
        <v>BLK</v>
      </c>
      <c r="O3100" t="str">
        <f t="shared" si="234"/>
        <v>002</v>
      </c>
      <c r="P3100" t="s">
        <v>2764</v>
      </c>
      <c r="Q3100" t="s">
        <v>2764</v>
      </c>
      <c r="R3100" t="s">
        <v>2764</v>
      </c>
      <c r="S3100" t="s">
        <v>4131</v>
      </c>
      <c r="T3100" t="s">
        <v>4402</v>
      </c>
      <c r="U3100" t="s">
        <v>4402</v>
      </c>
      <c r="V3100" t="s">
        <v>4402</v>
      </c>
      <c r="W3100" t="s">
        <v>2764</v>
      </c>
      <c r="X3100" t="s">
        <v>2764</v>
      </c>
      <c r="Y3100" t="s">
        <v>2764</v>
      </c>
      <c r="Z3100" t="s">
        <v>2764</v>
      </c>
      <c r="AA3100">
        <v>157.90906615845358</v>
      </c>
      <c r="AB3100" s="6">
        <f t="shared" si="231"/>
        <v>1105.363463109175</v>
      </c>
      <c r="AC3100" t="s">
        <v>2766</v>
      </c>
      <c r="AD3100" t="s">
        <v>4129</v>
      </c>
    </row>
    <row r="3101" spans="1:30" x14ac:dyDescent="0.25">
      <c r="A3101" t="s">
        <v>2759</v>
      </c>
      <c r="B3101" t="s">
        <v>2760</v>
      </c>
      <c r="C3101" t="s">
        <v>2761</v>
      </c>
      <c r="D3101" t="s">
        <v>4405</v>
      </c>
      <c r="E3101" t="s">
        <v>266</v>
      </c>
      <c r="F3101" t="s">
        <v>4400</v>
      </c>
      <c r="G3101" t="s">
        <v>4445</v>
      </c>
      <c r="H3101" t="s">
        <v>2728</v>
      </c>
      <c r="I3101">
        <v>12</v>
      </c>
      <c r="J3101">
        <v>5059855546039</v>
      </c>
      <c r="K3101" t="s">
        <v>4132</v>
      </c>
      <c r="L3101" t="str">
        <f t="shared" si="232"/>
        <v>RXTED0138883</v>
      </c>
      <c r="M3101" t="s">
        <v>271</v>
      </c>
      <c r="N3101" t="str">
        <f t="shared" si="233"/>
        <v>WHI</v>
      </c>
      <c r="O3101" t="str">
        <f t="shared" si="234"/>
        <v>000</v>
      </c>
      <c r="P3101" t="s">
        <v>2764</v>
      </c>
      <c r="Q3101" t="s">
        <v>2764</v>
      </c>
      <c r="R3101" t="s">
        <v>2764</v>
      </c>
      <c r="S3101" t="s">
        <v>4132</v>
      </c>
      <c r="T3101" t="s">
        <v>4402</v>
      </c>
      <c r="U3101" t="s">
        <v>4402</v>
      </c>
      <c r="V3101" t="s">
        <v>4402</v>
      </c>
      <c r="W3101" t="s">
        <v>2764</v>
      </c>
      <c r="X3101" t="s">
        <v>2764</v>
      </c>
      <c r="Y3101" t="s">
        <v>2764</v>
      </c>
      <c r="Z3101" t="s">
        <v>2764</v>
      </c>
      <c r="AA3101">
        <v>157.90906615845358</v>
      </c>
      <c r="AB3101" s="6">
        <f t="shared" si="231"/>
        <v>1894.908793901443</v>
      </c>
      <c r="AC3101" t="s">
        <v>2766</v>
      </c>
      <c r="AD3101" t="s">
        <v>4133</v>
      </c>
    </row>
    <row r="3102" spans="1:30" x14ac:dyDescent="0.25">
      <c r="A3102" t="s">
        <v>2759</v>
      </c>
      <c r="B3102" t="s">
        <v>2760</v>
      </c>
      <c r="C3102" t="s">
        <v>2761</v>
      </c>
      <c r="D3102" t="s">
        <v>4405</v>
      </c>
      <c r="E3102" t="s">
        <v>266</v>
      </c>
      <c r="F3102" t="s">
        <v>4400</v>
      </c>
      <c r="G3102" t="s">
        <v>4445</v>
      </c>
      <c r="H3102" t="s">
        <v>2728</v>
      </c>
      <c r="I3102">
        <v>1</v>
      </c>
      <c r="J3102">
        <v>5059855546022</v>
      </c>
      <c r="K3102" t="s">
        <v>4134</v>
      </c>
      <c r="L3102" t="str">
        <f t="shared" si="232"/>
        <v>RXTED0138883</v>
      </c>
      <c r="M3102" t="s">
        <v>273</v>
      </c>
      <c r="N3102" t="str">
        <f t="shared" si="233"/>
        <v>WHI</v>
      </c>
      <c r="O3102" t="str">
        <f t="shared" si="234"/>
        <v>001</v>
      </c>
      <c r="P3102" t="s">
        <v>2764</v>
      </c>
      <c r="Q3102" t="s">
        <v>2764</v>
      </c>
      <c r="R3102" t="s">
        <v>2764</v>
      </c>
      <c r="S3102" t="s">
        <v>4134</v>
      </c>
      <c r="T3102" t="s">
        <v>4402</v>
      </c>
      <c r="U3102" t="s">
        <v>4402</v>
      </c>
      <c r="V3102" t="s">
        <v>4402</v>
      </c>
      <c r="W3102" t="s">
        <v>2764</v>
      </c>
      <c r="X3102" t="s">
        <v>2764</v>
      </c>
      <c r="Y3102" t="s">
        <v>2764</v>
      </c>
      <c r="Z3102" t="s">
        <v>2764</v>
      </c>
      <c r="AA3102">
        <v>157.90906615845358</v>
      </c>
      <c r="AB3102" s="6">
        <f t="shared" si="231"/>
        <v>157.90906615845358</v>
      </c>
      <c r="AC3102" t="s">
        <v>2766</v>
      </c>
      <c r="AD3102" t="s">
        <v>4133</v>
      </c>
    </row>
    <row r="3103" spans="1:30" x14ac:dyDescent="0.25">
      <c r="A3103" t="s">
        <v>2759</v>
      </c>
      <c r="B3103" t="s">
        <v>2760</v>
      </c>
      <c r="C3103" t="s">
        <v>2761</v>
      </c>
      <c r="D3103" t="s">
        <v>4405</v>
      </c>
      <c r="E3103" t="s">
        <v>266</v>
      </c>
      <c r="F3103" t="s">
        <v>4400</v>
      </c>
      <c r="G3103" t="s">
        <v>4445</v>
      </c>
      <c r="H3103" t="s">
        <v>2728</v>
      </c>
      <c r="I3103">
        <v>3</v>
      </c>
      <c r="J3103">
        <v>5059855541911</v>
      </c>
      <c r="K3103" t="s">
        <v>4135</v>
      </c>
      <c r="L3103" t="str">
        <f t="shared" si="232"/>
        <v>RXTED0138884</v>
      </c>
      <c r="M3103" t="s">
        <v>772</v>
      </c>
      <c r="N3103" t="str">
        <f t="shared" si="233"/>
        <v>NUP</v>
      </c>
      <c r="O3103" t="str">
        <f t="shared" si="234"/>
        <v>000</v>
      </c>
      <c r="P3103" t="s">
        <v>2764</v>
      </c>
      <c r="Q3103" t="s">
        <v>2764</v>
      </c>
      <c r="R3103" t="s">
        <v>2764</v>
      </c>
      <c r="S3103" t="s">
        <v>4135</v>
      </c>
      <c r="T3103" t="s">
        <v>4402</v>
      </c>
      <c r="U3103" t="s">
        <v>4402</v>
      </c>
      <c r="V3103" t="s">
        <v>4402</v>
      </c>
      <c r="W3103" t="s">
        <v>2764</v>
      </c>
      <c r="X3103" t="s">
        <v>2764</v>
      </c>
      <c r="Y3103" t="s">
        <v>2764</v>
      </c>
      <c r="Z3103" t="s">
        <v>2764</v>
      </c>
      <c r="AA3103">
        <v>179.68962700789544</v>
      </c>
      <c r="AB3103" s="6">
        <f t="shared" si="231"/>
        <v>539.06888102368634</v>
      </c>
      <c r="AC3103" t="s">
        <v>2766</v>
      </c>
      <c r="AD3103" t="s">
        <v>4136</v>
      </c>
    </row>
    <row r="3104" spans="1:30" x14ac:dyDescent="0.25">
      <c r="A3104" t="s">
        <v>2759</v>
      </c>
      <c r="B3104" t="s">
        <v>2760</v>
      </c>
      <c r="C3104" t="s">
        <v>2761</v>
      </c>
      <c r="D3104" t="s">
        <v>4405</v>
      </c>
      <c r="E3104" t="s">
        <v>266</v>
      </c>
      <c r="F3104" t="s">
        <v>4400</v>
      </c>
      <c r="G3104" t="s">
        <v>4445</v>
      </c>
      <c r="H3104" t="s">
        <v>2728</v>
      </c>
      <c r="I3104">
        <v>3</v>
      </c>
      <c r="J3104">
        <v>5059855541904</v>
      </c>
      <c r="K3104" t="s">
        <v>4137</v>
      </c>
      <c r="L3104" t="str">
        <f t="shared" si="232"/>
        <v>RXTED0138884</v>
      </c>
      <c r="M3104" t="s">
        <v>1855</v>
      </c>
      <c r="N3104" t="str">
        <f t="shared" si="233"/>
        <v>NUP</v>
      </c>
      <c r="O3104" t="str">
        <f t="shared" si="234"/>
        <v>001</v>
      </c>
      <c r="P3104" t="s">
        <v>2764</v>
      </c>
      <c r="Q3104" t="s">
        <v>2764</v>
      </c>
      <c r="R3104" t="s">
        <v>2764</v>
      </c>
      <c r="S3104" t="s">
        <v>4137</v>
      </c>
      <c r="T3104" t="s">
        <v>4402</v>
      </c>
      <c r="U3104" t="s">
        <v>4402</v>
      </c>
      <c r="V3104" t="s">
        <v>4402</v>
      </c>
      <c r="W3104" t="s">
        <v>2764</v>
      </c>
      <c r="X3104" t="s">
        <v>2764</v>
      </c>
      <c r="Y3104" t="s">
        <v>2764</v>
      </c>
      <c r="Z3104" t="s">
        <v>2764</v>
      </c>
      <c r="AA3104">
        <v>179.68962700789544</v>
      </c>
      <c r="AB3104" s="6">
        <f t="shared" si="231"/>
        <v>539.06888102368634</v>
      </c>
      <c r="AC3104" t="s">
        <v>2766</v>
      </c>
      <c r="AD3104" t="s">
        <v>4136</v>
      </c>
    </row>
    <row r="3105" spans="1:30" x14ac:dyDescent="0.25">
      <c r="A3105" t="s">
        <v>2759</v>
      </c>
      <c r="B3105" t="s">
        <v>2760</v>
      </c>
      <c r="C3105" t="s">
        <v>2761</v>
      </c>
      <c r="D3105" t="s">
        <v>4405</v>
      </c>
      <c r="E3105" t="s">
        <v>266</v>
      </c>
      <c r="F3105" t="s">
        <v>4400</v>
      </c>
      <c r="G3105" t="s">
        <v>4445</v>
      </c>
      <c r="H3105" t="s">
        <v>2728</v>
      </c>
      <c r="I3105">
        <v>1</v>
      </c>
      <c r="J3105">
        <v>5059855654475</v>
      </c>
      <c r="K3105" t="s">
        <v>4138</v>
      </c>
      <c r="L3105" t="str">
        <f t="shared" si="232"/>
        <v>RXTED0138888</v>
      </c>
      <c r="M3105" t="s">
        <v>2851</v>
      </c>
      <c r="N3105" t="str">
        <f t="shared" si="233"/>
        <v>DKB</v>
      </c>
      <c r="O3105" t="str">
        <f t="shared" si="234"/>
        <v>000</v>
      </c>
      <c r="P3105" t="s">
        <v>2764</v>
      </c>
      <c r="Q3105" t="s">
        <v>2764</v>
      </c>
      <c r="R3105" t="s">
        <v>2764</v>
      </c>
      <c r="S3105" t="s">
        <v>4138</v>
      </c>
      <c r="T3105" t="s">
        <v>4402</v>
      </c>
      <c r="U3105" t="s">
        <v>4402</v>
      </c>
      <c r="V3105" t="s">
        <v>4402</v>
      </c>
      <c r="W3105" t="s">
        <v>2764</v>
      </c>
      <c r="X3105" t="s">
        <v>2764</v>
      </c>
      <c r="Y3105" t="s">
        <v>2764</v>
      </c>
      <c r="Z3105" t="s">
        <v>2764</v>
      </c>
      <c r="AA3105">
        <v>157.90906615845358</v>
      </c>
      <c r="AB3105" s="6">
        <f t="shared" si="231"/>
        <v>157.90906615845358</v>
      </c>
      <c r="AC3105" t="s">
        <v>2766</v>
      </c>
      <c r="AD3105" t="s">
        <v>4139</v>
      </c>
    </row>
    <row r="3106" spans="1:30" x14ac:dyDescent="0.25">
      <c r="A3106" t="s">
        <v>2759</v>
      </c>
      <c r="B3106" t="s">
        <v>2760</v>
      </c>
      <c r="C3106" t="s">
        <v>2761</v>
      </c>
      <c r="D3106" t="s">
        <v>4405</v>
      </c>
      <c r="E3106" t="s">
        <v>266</v>
      </c>
      <c r="F3106" t="s">
        <v>4400</v>
      </c>
      <c r="G3106" t="s">
        <v>4445</v>
      </c>
      <c r="H3106" t="s">
        <v>2728</v>
      </c>
      <c r="I3106">
        <v>1</v>
      </c>
      <c r="J3106">
        <v>5059855545803</v>
      </c>
      <c r="K3106" t="s">
        <v>4140</v>
      </c>
      <c r="L3106" t="str">
        <f t="shared" si="232"/>
        <v>RXTED0138889</v>
      </c>
      <c r="M3106" t="s">
        <v>378</v>
      </c>
      <c r="N3106" t="str">
        <f t="shared" si="233"/>
        <v>WHI</v>
      </c>
      <c r="O3106" t="str">
        <f t="shared" si="234"/>
        <v>002</v>
      </c>
      <c r="P3106" t="s">
        <v>2764</v>
      </c>
      <c r="Q3106" t="s">
        <v>2764</v>
      </c>
      <c r="R3106" t="s">
        <v>2764</v>
      </c>
      <c r="S3106" t="s">
        <v>4140</v>
      </c>
      <c r="T3106" t="s">
        <v>4402</v>
      </c>
      <c r="U3106" t="s">
        <v>4402</v>
      </c>
      <c r="V3106" t="s">
        <v>4402</v>
      </c>
      <c r="W3106" t="s">
        <v>2764</v>
      </c>
      <c r="X3106" t="s">
        <v>2764</v>
      </c>
      <c r="Y3106" t="s">
        <v>2764</v>
      </c>
      <c r="Z3106" t="s">
        <v>2764</v>
      </c>
      <c r="AA3106">
        <v>157.90906615845358</v>
      </c>
      <c r="AB3106" s="6">
        <f t="shared" si="231"/>
        <v>157.90906615845358</v>
      </c>
      <c r="AC3106" t="s">
        <v>2766</v>
      </c>
      <c r="AD3106" t="s">
        <v>4141</v>
      </c>
    </row>
    <row r="3107" spans="1:30" x14ac:dyDescent="0.25">
      <c r="A3107" t="s">
        <v>2759</v>
      </c>
      <c r="B3107" t="s">
        <v>2760</v>
      </c>
      <c r="C3107" t="s">
        <v>2761</v>
      </c>
      <c r="D3107" t="s">
        <v>4405</v>
      </c>
      <c r="E3107" t="s">
        <v>266</v>
      </c>
      <c r="F3107" t="s">
        <v>4400</v>
      </c>
      <c r="G3107" t="s">
        <v>4445</v>
      </c>
      <c r="H3107" t="s">
        <v>2728</v>
      </c>
      <c r="I3107">
        <v>18</v>
      </c>
      <c r="J3107">
        <v>5059855663583</v>
      </c>
      <c r="K3107" t="s">
        <v>4142</v>
      </c>
      <c r="L3107" t="str">
        <f t="shared" si="232"/>
        <v>RXTED0138890</v>
      </c>
      <c r="M3107" t="s">
        <v>2798</v>
      </c>
      <c r="N3107" t="str">
        <f t="shared" si="233"/>
        <v>BLK</v>
      </c>
      <c r="O3107" t="str">
        <f t="shared" si="234"/>
        <v>000</v>
      </c>
      <c r="P3107" t="s">
        <v>2764</v>
      </c>
      <c r="Q3107" t="s">
        <v>2764</v>
      </c>
      <c r="R3107" t="s">
        <v>2764</v>
      </c>
      <c r="S3107" t="s">
        <v>4142</v>
      </c>
      <c r="T3107" t="s">
        <v>4402</v>
      </c>
      <c r="U3107" t="s">
        <v>4402</v>
      </c>
      <c r="V3107" t="s">
        <v>4402</v>
      </c>
      <c r="W3107" t="s">
        <v>2764</v>
      </c>
      <c r="X3107" t="s">
        <v>2764</v>
      </c>
      <c r="Y3107" t="s">
        <v>2764</v>
      </c>
      <c r="Z3107" t="s">
        <v>2764</v>
      </c>
      <c r="AA3107">
        <v>136.1285053090117</v>
      </c>
      <c r="AB3107" s="6">
        <f t="shared" si="231"/>
        <v>2450.3130955622105</v>
      </c>
      <c r="AC3107" t="s">
        <v>2766</v>
      </c>
      <c r="AD3107" t="s">
        <v>4143</v>
      </c>
    </row>
    <row r="3108" spans="1:30" x14ac:dyDescent="0.25">
      <c r="A3108" t="s">
        <v>2759</v>
      </c>
      <c r="B3108" t="s">
        <v>2760</v>
      </c>
      <c r="C3108" t="s">
        <v>2761</v>
      </c>
      <c r="D3108" t="s">
        <v>4405</v>
      </c>
      <c r="E3108" t="s">
        <v>266</v>
      </c>
      <c r="F3108" t="s">
        <v>4400</v>
      </c>
      <c r="G3108" t="s">
        <v>4445</v>
      </c>
      <c r="H3108" t="s">
        <v>2728</v>
      </c>
      <c r="I3108">
        <v>25</v>
      </c>
      <c r="J3108">
        <v>5059855663576</v>
      </c>
      <c r="K3108" t="s">
        <v>4144</v>
      </c>
      <c r="L3108" t="str">
        <f t="shared" si="232"/>
        <v>RXTED0138890</v>
      </c>
      <c r="M3108" t="s">
        <v>2810</v>
      </c>
      <c r="N3108" t="str">
        <f t="shared" si="233"/>
        <v>BLK</v>
      </c>
      <c r="O3108" t="str">
        <f t="shared" si="234"/>
        <v>001</v>
      </c>
      <c r="P3108" t="s">
        <v>2764</v>
      </c>
      <c r="Q3108" t="s">
        <v>2764</v>
      </c>
      <c r="R3108" t="s">
        <v>2764</v>
      </c>
      <c r="S3108" t="s">
        <v>4144</v>
      </c>
      <c r="T3108" t="s">
        <v>4402</v>
      </c>
      <c r="U3108" t="s">
        <v>4402</v>
      </c>
      <c r="V3108" t="s">
        <v>4402</v>
      </c>
      <c r="W3108" t="s">
        <v>2764</v>
      </c>
      <c r="X3108" t="s">
        <v>2764</v>
      </c>
      <c r="Y3108" t="s">
        <v>2764</v>
      </c>
      <c r="Z3108" t="s">
        <v>2764</v>
      </c>
      <c r="AA3108">
        <v>136.1285053090117</v>
      </c>
      <c r="AB3108" s="6">
        <f t="shared" si="231"/>
        <v>3403.2126327252927</v>
      </c>
      <c r="AC3108" t="s">
        <v>2766</v>
      </c>
      <c r="AD3108" t="s">
        <v>4143</v>
      </c>
    </row>
    <row r="3109" spans="1:30" x14ac:dyDescent="0.25">
      <c r="A3109" t="s">
        <v>2759</v>
      </c>
      <c r="B3109" t="s">
        <v>2760</v>
      </c>
      <c r="C3109" t="s">
        <v>2761</v>
      </c>
      <c r="D3109" t="s">
        <v>4405</v>
      </c>
      <c r="E3109" t="s">
        <v>266</v>
      </c>
      <c r="F3109" t="s">
        <v>4400</v>
      </c>
      <c r="G3109" t="s">
        <v>4445</v>
      </c>
      <c r="H3109" t="s">
        <v>2728</v>
      </c>
      <c r="I3109">
        <v>25</v>
      </c>
      <c r="J3109">
        <v>5059855663569</v>
      </c>
      <c r="K3109" t="s">
        <v>4145</v>
      </c>
      <c r="L3109" t="str">
        <f t="shared" si="232"/>
        <v>RXTED0138890</v>
      </c>
      <c r="M3109" t="s">
        <v>2847</v>
      </c>
      <c r="N3109" t="str">
        <f t="shared" si="233"/>
        <v>BLK</v>
      </c>
      <c r="O3109" t="str">
        <f t="shared" si="234"/>
        <v>002</v>
      </c>
      <c r="P3109" t="s">
        <v>2764</v>
      </c>
      <c r="Q3109" t="s">
        <v>2764</v>
      </c>
      <c r="R3109" t="s">
        <v>2764</v>
      </c>
      <c r="S3109" t="s">
        <v>4145</v>
      </c>
      <c r="T3109" t="s">
        <v>4402</v>
      </c>
      <c r="U3109" t="s">
        <v>4402</v>
      </c>
      <c r="V3109" t="s">
        <v>4402</v>
      </c>
      <c r="W3109" t="s">
        <v>2764</v>
      </c>
      <c r="X3109" t="s">
        <v>2764</v>
      </c>
      <c r="Y3109" t="s">
        <v>2764</v>
      </c>
      <c r="Z3109" t="s">
        <v>2764</v>
      </c>
      <c r="AA3109">
        <v>136.1285053090117</v>
      </c>
      <c r="AB3109" s="6">
        <f t="shared" si="231"/>
        <v>3403.2126327252927</v>
      </c>
      <c r="AC3109" t="s">
        <v>2766</v>
      </c>
      <c r="AD3109" t="s">
        <v>4143</v>
      </c>
    </row>
    <row r="3110" spans="1:30" x14ac:dyDescent="0.25">
      <c r="A3110" t="s">
        <v>2759</v>
      </c>
      <c r="B3110" t="s">
        <v>2760</v>
      </c>
      <c r="C3110" t="s">
        <v>2761</v>
      </c>
      <c r="D3110" t="s">
        <v>4405</v>
      </c>
      <c r="E3110" t="s">
        <v>266</v>
      </c>
      <c r="F3110" t="s">
        <v>4400</v>
      </c>
      <c r="G3110" t="s">
        <v>4445</v>
      </c>
      <c r="H3110" t="s">
        <v>2728</v>
      </c>
      <c r="I3110">
        <v>4</v>
      </c>
      <c r="J3110">
        <v>5059855663552</v>
      </c>
      <c r="K3110" t="s">
        <v>4146</v>
      </c>
      <c r="L3110" t="str">
        <f t="shared" si="232"/>
        <v>RXTED0138890</v>
      </c>
      <c r="M3110" t="s">
        <v>2903</v>
      </c>
      <c r="N3110" t="str">
        <f t="shared" si="233"/>
        <v>BLK</v>
      </c>
      <c r="O3110" t="str">
        <f t="shared" si="234"/>
        <v>003</v>
      </c>
      <c r="P3110" t="s">
        <v>2764</v>
      </c>
      <c r="Q3110" t="s">
        <v>2764</v>
      </c>
      <c r="R3110" t="s">
        <v>2764</v>
      </c>
      <c r="S3110" t="s">
        <v>4146</v>
      </c>
      <c r="T3110" t="s">
        <v>4402</v>
      </c>
      <c r="U3110" t="s">
        <v>4402</v>
      </c>
      <c r="V3110" t="s">
        <v>4402</v>
      </c>
      <c r="W3110" t="s">
        <v>2764</v>
      </c>
      <c r="X3110" t="s">
        <v>2764</v>
      </c>
      <c r="Y3110" t="s">
        <v>2764</v>
      </c>
      <c r="Z3110" t="s">
        <v>2764</v>
      </c>
      <c r="AA3110">
        <v>136.1285053090117</v>
      </c>
      <c r="AB3110" s="6">
        <f t="shared" si="231"/>
        <v>544.5140212360468</v>
      </c>
      <c r="AC3110" t="s">
        <v>2766</v>
      </c>
      <c r="AD3110" t="s">
        <v>4143</v>
      </c>
    </row>
    <row r="3111" spans="1:30" x14ac:dyDescent="0.25">
      <c r="A3111" t="s">
        <v>2759</v>
      </c>
      <c r="B3111" t="s">
        <v>2760</v>
      </c>
      <c r="C3111" t="s">
        <v>2761</v>
      </c>
      <c r="D3111" t="s">
        <v>4405</v>
      </c>
      <c r="E3111" t="s">
        <v>266</v>
      </c>
      <c r="F3111" t="s">
        <v>4400</v>
      </c>
      <c r="G3111" t="s">
        <v>4445</v>
      </c>
      <c r="H3111" t="s">
        <v>2728</v>
      </c>
      <c r="I3111">
        <v>1</v>
      </c>
      <c r="J3111">
        <v>5059855663545</v>
      </c>
      <c r="K3111" t="s">
        <v>4147</v>
      </c>
      <c r="L3111" t="str">
        <f t="shared" si="232"/>
        <v>RXTED0138890</v>
      </c>
      <c r="M3111" t="s">
        <v>2905</v>
      </c>
      <c r="N3111" t="str">
        <f t="shared" si="233"/>
        <v>BLK</v>
      </c>
      <c r="O3111" t="str">
        <f t="shared" si="234"/>
        <v>004</v>
      </c>
      <c r="P3111" t="s">
        <v>2764</v>
      </c>
      <c r="Q3111" t="s">
        <v>2764</v>
      </c>
      <c r="R3111" t="s">
        <v>2764</v>
      </c>
      <c r="S3111" t="s">
        <v>4147</v>
      </c>
      <c r="T3111" t="s">
        <v>4402</v>
      </c>
      <c r="U3111" t="s">
        <v>4402</v>
      </c>
      <c r="V3111" t="s">
        <v>4402</v>
      </c>
      <c r="W3111" t="s">
        <v>2764</v>
      </c>
      <c r="X3111" t="s">
        <v>2764</v>
      </c>
      <c r="Y3111" t="s">
        <v>2764</v>
      </c>
      <c r="Z3111" t="s">
        <v>2764</v>
      </c>
      <c r="AA3111">
        <v>136.1285053090117</v>
      </c>
      <c r="AB3111" s="6">
        <f t="shared" si="231"/>
        <v>136.1285053090117</v>
      </c>
      <c r="AC3111" t="s">
        <v>2766</v>
      </c>
      <c r="AD3111" t="s">
        <v>4143</v>
      </c>
    </row>
    <row r="3112" spans="1:30" x14ac:dyDescent="0.25">
      <c r="A3112" t="s">
        <v>2759</v>
      </c>
      <c r="B3112" t="s">
        <v>2760</v>
      </c>
      <c r="C3112" t="s">
        <v>2761</v>
      </c>
      <c r="D3112" t="s">
        <v>4405</v>
      </c>
      <c r="E3112" t="s">
        <v>266</v>
      </c>
      <c r="F3112" t="s">
        <v>4400</v>
      </c>
      <c r="G3112" t="s">
        <v>4124</v>
      </c>
      <c r="H3112" t="s">
        <v>2728</v>
      </c>
      <c r="I3112">
        <v>13</v>
      </c>
      <c r="J3112">
        <v>5059855658329</v>
      </c>
      <c r="K3112" t="s">
        <v>4148</v>
      </c>
      <c r="L3112" t="str">
        <f t="shared" si="232"/>
        <v>RXTED0138891</v>
      </c>
      <c r="M3112" t="s">
        <v>2798</v>
      </c>
      <c r="N3112" t="str">
        <f t="shared" si="233"/>
        <v>BLK</v>
      </c>
      <c r="O3112" t="str">
        <f t="shared" si="234"/>
        <v>000</v>
      </c>
      <c r="P3112" t="s">
        <v>2764</v>
      </c>
      <c r="Q3112" t="s">
        <v>2764</v>
      </c>
      <c r="R3112" t="s">
        <v>2764</v>
      </c>
      <c r="S3112" t="s">
        <v>4148</v>
      </c>
      <c r="T3112" t="s">
        <v>4402</v>
      </c>
      <c r="U3112" t="s">
        <v>4402</v>
      </c>
      <c r="V3112" t="s">
        <v>4402</v>
      </c>
      <c r="W3112" t="s">
        <v>2764</v>
      </c>
      <c r="X3112" t="s">
        <v>2764</v>
      </c>
      <c r="Y3112" t="s">
        <v>2764</v>
      </c>
      <c r="Z3112" t="s">
        <v>2764</v>
      </c>
      <c r="AA3112">
        <v>279.06343588347397</v>
      </c>
      <c r="AB3112" s="6">
        <f t="shared" si="231"/>
        <v>3627.8246664851617</v>
      </c>
      <c r="AC3112" t="s">
        <v>2766</v>
      </c>
      <c r="AD3112" t="s">
        <v>4149</v>
      </c>
    </row>
    <row r="3113" spans="1:30" x14ac:dyDescent="0.25">
      <c r="A3113" t="s">
        <v>2759</v>
      </c>
      <c r="B3113" t="s">
        <v>2760</v>
      </c>
      <c r="C3113" t="s">
        <v>2761</v>
      </c>
      <c r="D3113" t="s">
        <v>4405</v>
      </c>
      <c r="E3113" t="s">
        <v>266</v>
      </c>
      <c r="F3113" t="s">
        <v>4400</v>
      </c>
      <c r="G3113" t="s">
        <v>4124</v>
      </c>
      <c r="H3113" t="s">
        <v>2728</v>
      </c>
      <c r="I3113">
        <v>13</v>
      </c>
      <c r="J3113">
        <v>5059855658305</v>
      </c>
      <c r="K3113" t="s">
        <v>4150</v>
      </c>
      <c r="L3113" t="str">
        <f t="shared" si="232"/>
        <v>RXTED0138891</v>
      </c>
      <c r="M3113" t="s">
        <v>2810</v>
      </c>
      <c r="N3113" t="str">
        <f t="shared" si="233"/>
        <v>BLK</v>
      </c>
      <c r="O3113" t="str">
        <f t="shared" si="234"/>
        <v>001</v>
      </c>
      <c r="P3113" t="s">
        <v>2764</v>
      </c>
      <c r="Q3113" t="s">
        <v>2764</v>
      </c>
      <c r="R3113" t="s">
        <v>2764</v>
      </c>
      <c r="S3113" t="s">
        <v>4150</v>
      </c>
      <c r="T3113" t="s">
        <v>4402</v>
      </c>
      <c r="U3113" t="s">
        <v>4402</v>
      </c>
      <c r="V3113" t="s">
        <v>4402</v>
      </c>
      <c r="W3113" t="s">
        <v>2764</v>
      </c>
      <c r="X3113" t="s">
        <v>2764</v>
      </c>
      <c r="Y3113" t="s">
        <v>2764</v>
      </c>
      <c r="Z3113" t="s">
        <v>2764</v>
      </c>
      <c r="AA3113">
        <v>279.06343588347397</v>
      </c>
      <c r="AB3113" s="6">
        <f t="shared" si="231"/>
        <v>3627.8246664851617</v>
      </c>
      <c r="AC3113" t="s">
        <v>2766</v>
      </c>
      <c r="AD3113" t="s">
        <v>4149</v>
      </c>
    </row>
    <row r="3114" spans="1:30" x14ac:dyDescent="0.25">
      <c r="A3114" t="s">
        <v>2759</v>
      </c>
      <c r="B3114" t="s">
        <v>2760</v>
      </c>
      <c r="C3114" t="s">
        <v>2761</v>
      </c>
      <c r="D3114" t="s">
        <v>4405</v>
      </c>
      <c r="E3114" t="s">
        <v>266</v>
      </c>
      <c r="F3114" t="s">
        <v>4400</v>
      </c>
      <c r="G3114" t="s">
        <v>4124</v>
      </c>
      <c r="H3114" t="s">
        <v>2728</v>
      </c>
      <c r="I3114">
        <v>1</v>
      </c>
      <c r="J3114">
        <v>5059855658282</v>
      </c>
      <c r="K3114" t="s">
        <v>4151</v>
      </c>
      <c r="L3114" t="str">
        <f t="shared" si="232"/>
        <v>RXTED0138891</v>
      </c>
      <c r="M3114" t="s">
        <v>2847</v>
      </c>
      <c r="N3114" t="str">
        <f t="shared" si="233"/>
        <v>BLK</v>
      </c>
      <c r="O3114" t="str">
        <f t="shared" si="234"/>
        <v>002</v>
      </c>
      <c r="P3114" t="s">
        <v>2764</v>
      </c>
      <c r="Q3114" t="s">
        <v>2764</v>
      </c>
      <c r="R3114" t="s">
        <v>2764</v>
      </c>
      <c r="S3114" t="s">
        <v>4151</v>
      </c>
      <c r="T3114" t="s">
        <v>4402</v>
      </c>
      <c r="U3114" t="s">
        <v>4402</v>
      </c>
      <c r="V3114" t="s">
        <v>4402</v>
      </c>
      <c r="W3114" t="s">
        <v>2764</v>
      </c>
      <c r="X3114" t="s">
        <v>2764</v>
      </c>
      <c r="Y3114" t="s">
        <v>2764</v>
      </c>
      <c r="Z3114" t="s">
        <v>2764</v>
      </c>
      <c r="AA3114">
        <v>279.06343588347397</v>
      </c>
      <c r="AB3114" s="6">
        <f t="shared" si="231"/>
        <v>279.06343588347397</v>
      </c>
      <c r="AC3114" t="s">
        <v>2766</v>
      </c>
      <c r="AD3114" t="s">
        <v>4149</v>
      </c>
    </row>
    <row r="3115" spans="1:30" x14ac:dyDescent="0.25">
      <c r="A3115" t="s">
        <v>2759</v>
      </c>
      <c r="B3115" t="s">
        <v>2760</v>
      </c>
      <c r="C3115" t="s">
        <v>2761</v>
      </c>
      <c r="D3115" t="s">
        <v>4405</v>
      </c>
      <c r="E3115" t="s">
        <v>266</v>
      </c>
      <c r="F3115" t="s">
        <v>4400</v>
      </c>
      <c r="G3115" t="s">
        <v>4124</v>
      </c>
      <c r="H3115" t="s">
        <v>2728</v>
      </c>
      <c r="I3115">
        <v>42</v>
      </c>
      <c r="J3115">
        <v>5059855651214</v>
      </c>
      <c r="K3115" t="s">
        <v>4152</v>
      </c>
      <c r="L3115" t="str">
        <f t="shared" si="232"/>
        <v>RXTED0138893</v>
      </c>
      <c r="M3115" t="s">
        <v>2798</v>
      </c>
      <c r="N3115" t="str">
        <f t="shared" si="233"/>
        <v>BLK</v>
      </c>
      <c r="O3115" t="str">
        <f t="shared" si="234"/>
        <v>000</v>
      </c>
      <c r="P3115" t="s">
        <v>2764</v>
      </c>
      <c r="Q3115" t="s">
        <v>2764</v>
      </c>
      <c r="R3115" t="s">
        <v>2764</v>
      </c>
      <c r="S3115" t="s">
        <v>4152</v>
      </c>
      <c r="T3115" t="s">
        <v>4402</v>
      </c>
      <c r="U3115" t="s">
        <v>4402</v>
      </c>
      <c r="V3115" t="s">
        <v>4402</v>
      </c>
      <c r="W3115" t="s">
        <v>2764</v>
      </c>
      <c r="X3115" t="s">
        <v>2764</v>
      </c>
      <c r="Y3115" t="s">
        <v>2764</v>
      </c>
      <c r="Z3115" t="s">
        <v>2764</v>
      </c>
      <c r="AA3115">
        <v>322.62455758235774</v>
      </c>
      <c r="AB3115" s="6">
        <f t="shared" si="231"/>
        <v>13550.231418459025</v>
      </c>
      <c r="AC3115" t="s">
        <v>2766</v>
      </c>
      <c r="AD3115" t="s">
        <v>4153</v>
      </c>
    </row>
    <row r="3116" spans="1:30" x14ac:dyDescent="0.25">
      <c r="A3116" t="s">
        <v>2759</v>
      </c>
      <c r="B3116" t="s">
        <v>2760</v>
      </c>
      <c r="C3116" t="s">
        <v>2761</v>
      </c>
      <c r="D3116" t="s">
        <v>4405</v>
      </c>
      <c r="E3116" t="s">
        <v>266</v>
      </c>
      <c r="F3116" t="s">
        <v>4400</v>
      </c>
      <c r="G3116" t="s">
        <v>4124</v>
      </c>
      <c r="H3116" t="s">
        <v>2728</v>
      </c>
      <c r="I3116">
        <v>48</v>
      </c>
      <c r="J3116">
        <v>5059855651191</v>
      </c>
      <c r="K3116" t="s">
        <v>4154</v>
      </c>
      <c r="L3116" t="str">
        <f t="shared" si="232"/>
        <v>RXTED0138893</v>
      </c>
      <c r="M3116" t="s">
        <v>2810</v>
      </c>
      <c r="N3116" t="str">
        <f t="shared" si="233"/>
        <v>BLK</v>
      </c>
      <c r="O3116" t="str">
        <f t="shared" si="234"/>
        <v>001</v>
      </c>
      <c r="P3116" t="s">
        <v>2764</v>
      </c>
      <c r="Q3116" t="s">
        <v>2764</v>
      </c>
      <c r="R3116" t="s">
        <v>2764</v>
      </c>
      <c r="S3116" t="s">
        <v>4154</v>
      </c>
      <c r="T3116" t="s">
        <v>4402</v>
      </c>
      <c r="U3116" t="s">
        <v>4402</v>
      </c>
      <c r="V3116" t="s">
        <v>4402</v>
      </c>
      <c r="W3116" t="s">
        <v>2764</v>
      </c>
      <c r="X3116" t="s">
        <v>2764</v>
      </c>
      <c r="Y3116" t="s">
        <v>2764</v>
      </c>
      <c r="Z3116" t="s">
        <v>2764</v>
      </c>
      <c r="AA3116">
        <v>322.62455758235774</v>
      </c>
      <c r="AB3116" s="6">
        <f t="shared" si="231"/>
        <v>15485.978763953171</v>
      </c>
      <c r="AC3116" t="s">
        <v>2766</v>
      </c>
      <c r="AD3116" t="s">
        <v>4153</v>
      </c>
    </row>
    <row r="3117" spans="1:30" x14ac:dyDescent="0.25">
      <c r="A3117" t="s">
        <v>2759</v>
      </c>
      <c r="B3117" t="s">
        <v>2760</v>
      </c>
      <c r="C3117" t="s">
        <v>2761</v>
      </c>
      <c r="D3117" t="s">
        <v>4405</v>
      </c>
      <c r="E3117" t="s">
        <v>266</v>
      </c>
      <c r="F3117" t="s">
        <v>4400</v>
      </c>
      <c r="G3117" t="s">
        <v>4124</v>
      </c>
      <c r="H3117" t="s">
        <v>2728</v>
      </c>
      <c r="I3117">
        <v>2</v>
      </c>
      <c r="J3117">
        <v>5059855651177</v>
      </c>
      <c r="K3117" t="s">
        <v>4155</v>
      </c>
      <c r="L3117" t="str">
        <f t="shared" si="232"/>
        <v>RXTED0138893</v>
      </c>
      <c r="M3117" t="s">
        <v>2847</v>
      </c>
      <c r="N3117" t="str">
        <f t="shared" si="233"/>
        <v>BLK</v>
      </c>
      <c r="O3117" t="str">
        <f t="shared" si="234"/>
        <v>002</v>
      </c>
      <c r="P3117" t="s">
        <v>2764</v>
      </c>
      <c r="Q3117" t="s">
        <v>2764</v>
      </c>
      <c r="R3117" t="s">
        <v>2764</v>
      </c>
      <c r="S3117" t="s">
        <v>4155</v>
      </c>
      <c r="T3117" t="s">
        <v>4402</v>
      </c>
      <c r="U3117" t="s">
        <v>4402</v>
      </c>
      <c r="V3117" t="s">
        <v>4402</v>
      </c>
      <c r="W3117" t="s">
        <v>2764</v>
      </c>
      <c r="X3117" t="s">
        <v>2764</v>
      </c>
      <c r="Y3117" t="s">
        <v>2764</v>
      </c>
      <c r="Z3117" t="s">
        <v>2764</v>
      </c>
      <c r="AA3117">
        <v>322.62455758235774</v>
      </c>
      <c r="AB3117" s="6">
        <f t="shared" si="231"/>
        <v>645.24911516471548</v>
      </c>
      <c r="AC3117" t="s">
        <v>2766</v>
      </c>
      <c r="AD3117" t="s">
        <v>4153</v>
      </c>
    </row>
    <row r="3118" spans="1:30" x14ac:dyDescent="0.25">
      <c r="A3118" t="s">
        <v>2759</v>
      </c>
      <c r="B3118" t="s">
        <v>2760</v>
      </c>
      <c r="C3118" t="s">
        <v>2761</v>
      </c>
      <c r="D3118" t="s">
        <v>4405</v>
      </c>
      <c r="E3118" t="s">
        <v>266</v>
      </c>
      <c r="F3118" t="s">
        <v>4400</v>
      </c>
      <c r="G3118" t="s">
        <v>4124</v>
      </c>
      <c r="H3118" t="s">
        <v>2728</v>
      </c>
      <c r="I3118">
        <v>11</v>
      </c>
      <c r="J3118">
        <v>5059855520688</v>
      </c>
      <c r="K3118" t="s">
        <v>4156</v>
      </c>
      <c r="L3118" t="str">
        <f t="shared" si="232"/>
        <v>RXTED0138894</v>
      </c>
      <c r="M3118" t="s">
        <v>2798</v>
      </c>
      <c r="N3118" t="str">
        <f t="shared" si="233"/>
        <v>BLK</v>
      </c>
      <c r="O3118" t="str">
        <f t="shared" si="234"/>
        <v>000</v>
      </c>
      <c r="P3118" t="s">
        <v>2764</v>
      </c>
      <c r="Q3118" t="s">
        <v>2764</v>
      </c>
      <c r="R3118" t="s">
        <v>2764</v>
      </c>
      <c r="S3118" t="s">
        <v>4156</v>
      </c>
      <c r="T3118" t="s">
        <v>4402</v>
      </c>
      <c r="U3118" t="s">
        <v>4402</v>
      </c>
      <c r="V3118" t="s">
        <v>4402</v>
      </c>
      <c r="W3118" t="s">
        <v>2764</v>
      </c>
      <c r="X3118" t="s">
        <v>2764</v>
      </c>
      <c r="Y3118" t="s">
        <v>2764</v>
      </c>
      <c r="Z3118" t="s">
        <v>2764</v>
      </c>
      <c r="AA3118">
        <v>322.62455758235774</v>
      </c>
      <c r="AB3118" s="6">
        <f t="shared" si="231"/>
        <v>3548.8701334059351</v>
      </c>
      <c r="AC3118" t="s">
        <v>2766</v>
      </c>
      <c r="AD3118" t="s">
        <v>4157</v>
      </c>
    </row>
    <row r="3119" spans="1:30" x14ac:dyDescent="0.25">
      <c r="A3119" t="s">
        <v>2759</v>
      </c>
      <c r="B3119" t="s">
        <v>2760</v>
      </c>
      <c r="C3119" t="s">
        <v>2761</v>
      </c>
      <c r="D3119" t="s">
        <v>4405</v>
      </c>
      <c r="E3119" t="s">
        <v>266</v>
      </c>
      <c r="F3119" t="s">
        <v>4400</v>
      </c>
      <c r="G3119" t="s">
        <v>4124</v>
      </c>
      <c r="H3119" t="s">
        <v>2728</v>
      </c>
      <c r="I3119">
        <v>9</v>
      </c>
      <c r="J3119">
        <v>5059855520671</v>
      </c>
      <c r="K3119" t="s">
        <v>4158</v>
      </c>
      <c r="L3119" t="str">
        <f t="shared" si="232"/>
        <v>RXTED0138894</v>
      </c>
      <c r="M3119" t="s">
        <v>2810</v>
      </c>
      <c r="N3119" t="str">
        <f t="shared" si="233"/>
        <v>BLK</v>
      </c>
      <c r="O3119" t="str">
        <f t="shared" si="234"/>
        <v>001</v>
      </c>
      <c r="P3119" t="s">
        <v>2764</v>
      </c>
      <c r="Q3119" t="s">
        <v>2764</v>
      </c>
      <c r="R3119" t="s">
        <v>2764</v>
      </c>
      <c r="S3119" t="s">
        <v>4158</v>
      </c>
      <c r="T3119" t="s">
        <v>4402</v>
      </c>
      <c r="U3119" t="s">
        <v>4402</v>
      </c>
      <c r="V3119" t="s">
        <v>4402</v>
      </c>
      <c r="W3119" t="s">
        <v>2764</v>
      </c>
      <c r="X3119" t="s">
        <v>2764</v>
      </c>
      <c r="Y3119" t="s">
        <v>2764</v>
      </c>
      <c r="Z3119" t="s">
        <v>2764</v>
      </c>
      <c r="AA3119">
        <v>322.62455758235774</v>
      </c>
      <c r="AB3119" s="6">
        <f t="shared" si="231"/>
        <v>2903.6210182412196</v>
      </c>
      <c r="AC3119" t="s">
        <v>2766</v>
      </c>
      <c r="AD3119" t="s">
        <v>4157</v>
      </c>
    </row>
    <row r="3120" spans="1:30" x14ac:dyDescent="0.25">
      <c r="A3120" t="s">
        <v>2759</v>
      </c>
      <c r="B3120" t="s">
        <v>2760</v>
      </c>
      <c r="C3120" t="s">
        <v>2761</v>
      </c>
      <c r="D3120" t="s">
        <v>4405</v>
      </c>
      <c r="E3120" t="s">
        <v>266</v>
      </c>
      <c r="F3120" t="s">
        <v>4400</v>
      </c>
      <c r="G3120" t="s">
        <v>4124</v>
      </c>
      <c r="H3120" t="s">
        <v>2728</v>
      </c>
      <c r="I3120">
        <v>38</v>
      </c>
      <c r="J3120">
        <v>5059855829118</v>
      </c>
      <c r="K3120" t="s">
        <v>4159</v>
      </c>
      <c r="L3120" t="str">
        <f t="shared" si="232"/>
        <v>RXTED0138896</v>
      </c>
      <c r="M3120" t="s">
        <v>810</v>
      </c>
      <c r="N3120" t="str">
        <f t="shared" si="233"/>
        <v>BPK</v>
      </c>
      <c r="O3120" t="str">
        <f t="shared" si="234"/>
        <v>000</v>
      </c>
      <c r="P3120" t="s">
        <v>2764</v>
      </c>
      <c r="Q3120" t="s">
        <v>2764</v>
      </c>
      <c r="R3120" t="s">
        <v>2764</v>
      </c>
      <c r="S3120" t="s">
        <v>4159</v>
      </c>
      <c r="T3120" t="s">
        <v>4402</v>
      </c>
      <c r="U3120" t="s">
        <v>4402</v>
      </c>
      <c r="V3120" t="s">
        <v>4402</v>
      </c>
      <c r="W3120" t="s">
        <v>2764</v>
      </c>
      <c r="X3120" t="s">
        <v>2764</v>
      </c>
      <c r="Y3120" t="s">
        <v>2764</v>
      </c>
      <c r="Z3120" t="s">
        <v>2764</v>
      </c>
      <c r="AA3120">
        <v>236.86359923768038</v>
      </c>
      <c r="AB3120" s="6">
        <f t="shared" si="231"/>
        <v>9000.8167710318539</v>
      </c>
      <c r="AC3120" t="s">
        <v>2766</v>
      </c>
      <c r="AD3120" t="s">
        <v>4160</v>
      </c>
    </row>
    <row r="3121" spans="1:30" x14ac:dyDescent="0.25">
      <c r="A3121" t="s">
        <v>2759</v>
      </c>
      <c r="B3121" t="s">
        <v>2760</v>
      </c>
      <c r="C3121" t="s">
        <v>2761</v>
      </c>
      <c r="D3121" t="s">
        <v>4405</v>
      </c>
      <c r="E3121" t="s">
        <v>266</v>
      </c>
      <c r="F3121" t="s">
        <v>4400</v>
      </c>
      <c r="G3121" t="s">
        <v>4124</v>
      </c>
      <c r="H3121" t="s">
        <v>2728</v>
      </c>
      <c r="I3121">
        <v>60</v>
      </c>
      <c r="J3121">
        <v>5059855829095</v>
      </c>
      <c r="K3121" t="s">
        <v>4161</v>
      </c>
      <c r="L3121" t="str">
        <f t="shared" si="232"/>
        <v>RXTED0138896</v>
      </c>
      <c r="M3121" t="s">
        <v>812</v>
      </c>
      <c r="N3121" t="str">
        <f t="shared" si="233"/>
        <v>BPK</v>
      </c>
      <c r="O3121" t="str">
        <f t="shared" si="234"/>
        <v>001</v>
      </c>
      <c r="P3121" t="s">
        <v>2764</v>
      </c>
      <c r="Q3121" t="s">
        <v>2764</v>
      </c>
      <c r="R3121" t="s">
        <v>2764</v>
      </c>
      <c r="S3121" t="s">
        <v>4161</v>
      </c>
      <c r="T3121" t="s">
        <v>4402</v>
      </c>
      <c r="U3121" t="s">
        <v>4402</v>
      </c>
      <c r="V3121" t="s">
        <v>4402</v>
      </c>
      <c r="W3121" t="s">
        <v>2764</v>
      </c>
      <c r="X3121" t="s">
        <v>2764</v>
      </c>
      <c r="Y3121" t="s">
        <v>2764</v>
      </c>
      <c r="Z3121" t="s">
        <v>2764</v>
      </c>
      <c r="AA3121">
        <v>236.86359923768038</v>
      </c>
      <c r="AB3121" s="6">
        <f t="shared" si="231"/>
        <v>14211.815954260823</v>
      </c>
      <c r="AC3121" t="s">
        <v>2766</v>
      </c>
      <c r="AD3121" t="s">
        <v>4160</v>
      </c>
    </row>
    <row r="3122" spans="1:30" x14ac:dyDescent="0.25">
      <c r="A3122" t="s">
        <v>2759</v>
      </c>
      <c r="B3122" t="s">
        <v>2760</v>
      </c>
      <c r="C3122" t="s">
        <v>2761</v>
      </c>
      <c r="D3122" t="s">
        <v>4405</v>
      </c>
      <c r="E3122" t="s">
        <v>266</v>
      </c>
      <c r="F3122" t="s">
        <v>4400</v>
      </c>
      <c r="G3122" t="s">
        <v>4124</v>
      </c>
      <c r="H3122" t="s">
        <v>2728</v>
      </c>
      <c r="I3122">
        <v>76</v>
      </c>
      <c r="J3122">
        <v>5059855829071</v>
      </c>
      <c r="K3122" t="s">
        <v>4162</v>
      </c>
      <c r="L3122" t="str">
        <f t="shared" si="232"/>
        <v>RXTED0138896</v>
      </c>
      <c r="M3122" t="s">
        <v>814</v>
      </c>
      <c r="N3122" t="str">
        <f t="shared" si="233"/>
        <v>BPK</v>
      </c>
      <c r="O3122" t="str">
        <f t="shared" si="234"/>
        <v>002</v>
      </c>
      <c r="P3122" t="s">
        <v>2764</v>
      </c>
      <c r="Q3122" t="s">
        <v>2764</v>
      </c>
      <c r="R3122" t="s">
        <v>2764</v>
      </c>
      <c r="S3122" t="s">
        <v>4162</v>
      </c>
      <c r="T3122" t="s">
        <v>4402</v>
      </c>
      <c r="U3122" t="s">
        <v>4402</v>
      </c>
      <c r="V3122" t="s">
        <v>4402</v>
      </c>
      <c r="W3122" t="s">
        <v>2764</v>
      </c>
      <c r="X3122" t="s">
        <v>2764</v>
      </c>
      <c r="Y3122" t="s">
        <v>2764</v>
      </c>
      <c r="Z3122" t="s">
        <v>2764</v>
      </c>
      <c r="AA3122">
        <v>236.86359923768038</v>
      </c>
      <c r="AB3122" s="6">
        <f t="shared" si="231"/>
        <v>18001.633542063708</v>
      </c>
      <c r="AC3122" t="s">
        <v>2766</v>
      </c>
      <c r="AD3122" t="s">
        <v>4160</v>
      </c>
    </row>
    <row r="3123" spans="1:30" x14ac:dyDescent="0.25">
      <c r="A3123" t="s">
        <v>2759</v>
      </c>
      <c r="B3123" t="s">
        <v>2760</v>
      </c>
      <c r="C3123" t="s">
        <v>2761</v>
      </c>
      <c r="D3123" t="s">
        <v>4405</v>
      </c>
      <c r="E3123" t="s">
        <v>266</v>
      </c>
      <c r="F3123" t="s">
        <v>4400</v>
      </c>
      <c r="G3123" t="s">
        <v>4124</v>
      </c>
      <c r="H3123" t="s">
        <v>2728</v>
      </c>
      <c r="I3123">
        <v>56</v>
      </c>
      <c r="J3123">
        <v>5059855829057</v>
      </c>
      <c r="K3123" t="s">
        <v>4163</v>
      </c>
      <c r="L3123" t="str">
        <f t="shared" si="232"/>
        <v>RXTED0138896</v>
      </c>
      <c r="M3123" t="s">
        <v>816</v>
      </c>
      <c r="N3123" t="str">
        <f t="shared" si="233"/>
        <v>BPK</v>
      </c>
      <c r="O3123" t="str">
        <f t="shared" si="234"/>
        <v>003</v>
      </c>
      <c r="P3123" t="s">
        <v>2764</v>
      </c>
      <c r="Q3123" t="s">
        <v>2764</v>
      </c>
      <c r="R3123" t="s">
        <v>2764</v>
      </c>
      <c r="S3123" t="s">
        <v>4163</v>
      </c>
      <c r="T3123" t="s">
        <v>4402</v>
      </c>
      <c r="U3123" t="s">
        <v>4402</v>
      </c>
      <c r="V3123" t="s">
        <v>4402</v>
      </c>
      <c r="W3123" t="s">
        <v>2764</v>
      </c>
      <c r="X3123" t="s">
        <v>2764</v>
      </c>
      <c r="Y3123" t="s">
        <v>2764</v>
      </c>
      <c r="Z3123" t="s">
        <v>2764</v>
      </c>
      <c r="AA3123">
        <v>236.86359923768038</v>
      </c>
      <c r="AB3123" s="6">
        <f t="shared" si="231"/>
        <v>13264.361557310101</v>
      </c>
      <c r="AC3123" t="s">
        <v>2766</v>
      </c>
      <c r="AD3123" t="s">
        <v>4160</v>
      </c>
    </row>
    <row r="3124" spans="1:30" x14ac:dyDescent="0.25">
      <c r="A3124" t="s">
        <v>2759</v>
      </c>
      <c r="B3124" t="s">
        <v>2760</v>
      </c>
      <c r="C3124" t="s">
        <v>2761</v>
      </c>
      <c r="D3124" t="s">
        <v>4405</v>
      </c>
      <c r="E3124" t="s">
        <v>266</v>
      </c>
      <c r="F3124" t="s">
        <v>4400</v>
      </c>
      <c r="G3124" t="s">
        <v>4124</v>
      </c>
      <c r="H3124" t="s">
        <v>2728</v>
      </c>
      <c r="I3124">
        <v>37</v>
      </c>
      <c r="J3124">
        <v>5059855829033</v>
      </c>
      <c r="K3124" t="s">
        <v>4164</v>
      </c>
      <c r="L3124" t="str">
        <f t="shared" si="232"/>
        <v>RXTED0138896</v>
      </c>
      <c r="M3124" t="s">
        <v>818</v>
      </c>
      <c r="N3124" t="str">
        <f t="shared" si="233"/>
        <v>BPK</v>
      </c>
      <c r="O3124" t="str">
        <f t="shared" si="234"/>
        <v>004</v>
      </c>
      <c r="P3124" t="s">
        <v>2764</v>
      </c>
      <c r="Q3124" t="s">
        <v>2764</v>
      </c>
      <c r="R3124" t="s">
        <v>2764</v>
      </c>
      <c r="S3124" t="s">
        <v>4164</v>
      </c>
      <c r="T3124" t="s">
        <v>4402</v>
      </c>
      <c r="U3124" t="s">
        <v>4402</v>
      </c>
      <c r="V3124" t="s">
        <v>4402</v>
      </c>
      <c r="W3124" t="s">
        <v>2764</v>
      </c>
      <c r="X3124" t="s">
        <v>2764</v>
      </c>
      <c r="Y3124" t="s">
        <v>2764</v>
      </c>
      <c r="Z3124" t="s">
        <v>2764</v>
      </c>
      <c r="AA3124">
        <v>236.86359923768038</v>
      </c>
      <c r="AB3124" s="6">
        <f t="shared" si="231"/>
        <v>8763.9531717941736</v>
      </c>
      <c r="AC3124" t="s">
        <v>2766</v>
      </c>
      <c r="AD3124" t="s">
        <v>4160</v>
      </c>
    </row>
    <row r="3125" spans="1:30" x14ac:dyDescent="0.25">
      <c r="A3125" t="s">
        <v>2759</v>
      </c>
      <c r="B3125" t="s">
        <v>2760</v>
      </c>
      <c r="C3125" t="s">
        <v>2761</v>
      </c>
      <c r="D3125" t="s">
        <v>4405</v>
      </c>
      <c r="E3125" t="s">
        <v>266</v>
      </c>
      <c r="F3125" t="s">
        <v>4400</v>
      </c>
      <c r="G3125" t="s">
        <v>4124</v>
      </c>
      <c r="H3125" t="s">
        <v>2728</v>
      </c>
      <c r="I3125">
        <v>20</v>
      </c>
      <c r="J3125">
        <v>5059855829019</v>
      </c>
      <c r="K3125" t="s">
        <v>4165</v>
      </c>
      <c r="L3125" t="str">
        <f t="shared" si="232"/>
        <v>RXTED0138896</v>
      </c>
      <c r="M3125" t="s">
        <v>820</v>
      </c>
      <c r="N3125" t="str">
        <f t="shared" si="233"/>
        <v>BPK</v>
      </c>
      <c r="O3125" t="str">
        <f t="shared" si="234"/>
        <v>005</v>
      </c>
      <c r="P3125" t="s">
        <v>2764</v>
      </c>
      <c r="Q3125" t="s">
        <v>2764</v>
      </c>
      <c r="R3125" t="s">
        <v>2764</v>
      </c>
      <c r="S3125" t="s">
        <v>4165</v>
      </c>
      <c r="T3125" t="s">
        <v>4402</v>
      </c>
      <c r="U3125" t="s">
        <v>4402</v>
      </c>
      <c r="V3125" t="s">
        <v>4402</v>
      </c>
      <c r="W3125" t="s">
        <v>2764</v>
      </c>
      <c r="X3125" t="s">
        <v>2764</v>
      </c>
      <c r="Y3125" t="s">
        <v>2764</v>
      </c>
      <c r="Z3125" t="s">
        <v>2764</v>
      </c>
      <c r="AA3125">
        <v>236.86359923768038</v>
      </c>
      <c r="AB3125" s="6">
        <f t="shared" si="231"/>
        <v>4737.2719847536073</v>
      </c>
      <c r="AC3125" t="s">
        <v>2766</v>
      </c>
      <c r="AD3125" t="s">
        <v>4160</v>
      </c>
    </row>
    <row r="3126" spans="1:30" x14ac:dyDescent="0.25">
      <c r="A3126" t="s">
        <v>2759</v>
      </c>
      <c r="B3126" t="s">
        <v>2760</v>
      </c>
      <c r="C3126" t="s">
        <v>2761</v>
      </c>
      <c r="D3126" t="s">
        <v>4405</v>
      </c>
      <c r="E3126" t="s">
        <v>266</v>
      </c>
      <c r="F3126" t="s">
        <v>4400</v>
      </c>
      <c r="G3126" t="s">
        <v>4124</v>
      </c>
      <c r="H3126" t="s">
        <v>2728</v>
      </c>
      <c r="I3126">
        <v>1</v>
      </c>
      <c r="J3126">
        <v>5059855828999</v>
      </c>
      <c r="K3126" t="s">
        <v>4166</v>
      </c>
      <c r="L3126" t="str">
        <f t="shared" si="232"/>
        <v>RXTED0138896</v>
      </c>
      <c r="M3126" t="s">
        <v>1856</v>
      </c>
      <c r="N3126" t="str">
        <f t="shared" si="233"/>
        <v>BPK</v>
      </c>
      <c r="O3126" t="str">
        <f t="shared" si="234"/>
        <v>006</v>
      </c>
      <c r="P3126" t="s">
        <v>2764</v>
      </c>
      <c r="Q3126" t="s">
        <v>2764</v>
      </c>
      <c r="R3126" t="s">
        <v>2764</v>
      </c>
      <c r="S3126" t="s">
        <v>4166</v>
      </c>
      <c r="T3126" t="s">
        <v>4402</v>
      </c>
      <c r="U3126" t="s">
        <v>4402</v>
      </c>
      <c r="V3126" t="s">
        <v>4402</v>
      </c>
      <c r="W3126" t="s">
        <v>2764</v>
      </c>
      <c r="X3126" t="s">
        <v>2764</v>
      </c>
      <c r="Y3126" t="s">
        <v>2764</v>
      </c>
      <c r="Z3126" t="s">
        <v>2764</v>
      </c>
      <c r="AA3126">
        <v>236.86359923768038</v>
      </c>
      <c r="AB3126" s="6">
        <f t="shared" si="231"/>
        <v>236.86359923768038</v>
      </c>
      <c r="AC3126" t="s">
        <v>2766</v>
      </c>
      <c r="AD3126" t="s">
        <v>4160</v>
      </c>
    </row>
    <row r="3127" spans="1:30" x14ac:dyDescent="0.25">
      <c r="A3127" t="s">
        <v>2759</v>
      </c>
      <c r="B3127" t="s">
        <v>2760</v>
      </c>
      <c r="C3127" t="s">
        <v>2761</v>
      </c>
      <c r="D3127" t="s">
        <v>4405</v>
      </c>
      <c r="E3127" t="s">
        <v>266</v>
      </c>
      <c r="F3127" t="s">
        <v>4400</v>
      </c>
      <c r="G3127" t="s">
        <v>4124</v>
      </c>
      <c r="H3127" t="s">
        <v>2728</v>
      </c>
      <c r="I3127">
        <v>10</v>
      </c>
      <c r="J3127">
        <v>5059855531004</v>
      </c>
      <c r="K3127" t="s">
        <v>4167</v>
      </c>
      <c r="L3127" t="str">
        <f t="shared" si="232"/>
        <v>RXTED0138899</v>
      </c>
      <c r="M3127" t="s">
        <v>2851</v>
      </c>
      <c r="N3127" t="str">
        <f t="shared" si="233"/>
        <v>DKB</v>
      </c>
      <c r="O3127" t="str">
        <f t="shared" si="234"/>
        <v>000</v>
      </c>
      <c r="P3127" t="s">
        <v>2764</v>
      </c>
      <c r="Q3127" t="s">
        <v>2764</v>
      </c>
      <c r="R3127" t="s">
        <v>2764</v>
      </c>
      <c r="S3127" t="s">
        <v>4167</v>
      </c>
      <c r="T3127" t="s">
        <v>4402</v>
      </c>
      <c r="U3127" t="s">
        <v>4402</v>
      </c>
      <c r="V3127" t="s">
        <v>4402</v>
      </c>
      <c r="W3127" t="s">
        <v>2764</v>
      </c>
      <c r="X3127" t="s">
        <v>2764</v>
      </c>
      <c r="Y3127" t="s">
        <v>2764</v>
      </c>
      <c r="Z3127" t="s">
        <v>2764</v>
      </c>
      <c r="AA3127">
        <v>393.41138034304385</v>
      </c>
      <c r="AB3127" s="6">
        <f t="shared" si="231"/>
        <v>3934.1138034304386</v>
      </c>
      <c r="AC3127" t="s">
        <v>2766</v>
      </c>
      <c r="AD3127" t="s">
        <v>4168</v>
      </c>
    </row>
    <row r="3128" spans="1:30" x14ac:dyDescent="0.25">
      <c r="A3128" t="s">
        <v>2759</v>
      </c>
      <c r="B3128" t="s">
        <v>2760</v>
      </c>
      <c r="C3128" t="s">
        <v>2761</v>
      </c>
      <c r="D3128" t="s">
        <v>4405</v>
      </c>
      <c r="E3128" t="s">
        <v>266</v>
      </c>
      <c r="F3128" t="s">
        <v>4400</v>
      </c>
      <c r="G3128" t="s">
        <v>4124</v>
      </c>
      <c r="H3128" t="s">
        <v>2728</v>
      </c>
      <c r="I3128">
        <v>4</v>
      </c>
      <c r="J3128">
        <v>5059855530984</v>
      </c>
      <c r="K3128" t="s">
        <v>4169</v>
      </c>
      <c r="L3128" t="str">
        <f t="shared" si="232"/>
        <v>RXTED0138899</v>
      </c>
      <c r="M3128" t="s">
        <v>2909</v>
      </c>
      <c r="N3128" t="str">
        <f t="shared" si="233"/>
        <v>DKB</v>
      </c>
      <c r="O3128" t="str">
        <f t="shared" si="234"/>
        <v>001</v>
      </c>
      <c r="P3128" t="s">
        <v>2764</v>
      </c>
      <c r="Q3128" t="s">
        <v>2764</v>
      </c>
      <c r="R3128" t="s">
        <v>2764</v>
      </c>
      <c r="S3128" t="s">
        <v>4169</v>
      </c>
      <c r="T3128" t="s">
        <v>4402</v>
      </c>
      <c r="U3128" t="s">
        <v>4402</v>
      </c>
      <c r="V3128" t="s">
        <v>4402</v>
      </c>
      <c r="W3128" t="s">
        <v>2764</v>
      </c>
      <c r="X3128" t="s">
        <v>2764</v>
      </c>
      <c r="Y3128" t="s">
        <v>2764</v>
      </c>
      <c r="Z3128" t="s">
        <v>2764</v>
      </c>
      <c r="AA3128">
        <v>393.41138034304385</v>
      </c>
      <c r="AB3128" s="6">
        <f t="shared" si="231"/>
        <v>1573.6455213721754</v>
      </c>
      <c r="AC3128" t="s">
        <v>2766</v>
      </c>
      <c r="AD3128" t="s">
        <v>4168</v>
      </c>
    </row>
    <row r="3129" spans="1:30" x14ac:dyDescent="0.25">
      <c r="A3129" t="s">
        <v>2759</v>
      </c>
      <c r="B3129" t="s">
        <v>2760</v>
      </c>
      <c r="C3129" t="s">
        <v>2761</v>
      </c>
      <c r="D3129" t="s">
        <v>4405</v>
      </c>
      <c r="E3129" t="s">
        <v>266</v>
      </c>
      <c r="F3129" t="s">
        <v>4400</v>
      </c>
      <c r="G3129" t="s">
        <v>4124</v>
      </c>
      <c r="H3129" t="s">
        <v>2728</v>
      </c>
      <c r="I3129">
        <v>8</v>
      </c>
      <c r="J3129">
        <v>5059855541706</v>
      </c>
      <c r="K3129" t="s">
        <v>4170</v>
      </c>
      <c r="L3129" t="str">
        <f t="shared" si="232"/>
        <v>RXTED0138900</v>
      </c>
      <c r="M3129" t="s">
        <v>1101</v>
      </c>
      <c r="N3129" t="str">
        <f t="shared" si="233"/>
        <v>DUP</v>
      </c>
      <c r="O3129" t="str">
        <f t="shared" si="234"/>
        <v>000</v>
      </c>
      <c r="P3129" t="s">
        <v>2764</v>
      </c>
      <c r="Q3129" t="s">
        <v>2764</v>
      </c>
      <c r="R3129" t="s">
        <v>2764</v>
      </c>
      <c r="S3129" t="s">
        <v>4170</v>
      </c>
      <c r="T3129" t="s">
        <v>4402</v>
      </c>
      <c r="U3129" t="s">
        <v>4402</v>
      </c>
      <c r="V3129" t="s">
        <v>4402</v>
      </c>
      <c r="W3129" t="s">
        <v>2764</v>
      </c>
      <c r="X3129" t="s">
        <v>2764</v>
      </c>
      <c r="Y3129" t="s">
        <v>2764</v>
      </c>
      <c r="Z3129" t="s">
        <v>2764</v>
      </c>
      <c r="AA3129">
        <v>279.06343588347397</v>
      </c>
      <c r="AB3129" s="6">
        <f t="shared" si="231"/>
        <v>2232.5074870677918</v>
      </c>
      <c r="AC3129" t="s">
        <v>2766</v>
      </c>
      <c r="AD3129" t="s">
        <v>4171</v>
      </c>
    </row>
    <row r="3130" spans="1:30" x14ac:dyDescent="0.25">
      <c r="A3130" t="s">
        <v>2759</v>
      </c>
      <c r="B3130" t="s">
        <v>2760</v>
      </c>
      <c r="C3130" t="s">
        <v>2761</v>
      </c>
      <c r="D3130" t="s">
        <v>4405</v>
      </c>
      <c r="E3130" t="s">
        <v>266</v>
      </c>
      <c r="F3130" t="s">
        <v>4400</v>
      </c>
      <c r="G3130" t="s">
        <v>4124</v>
      </c>
      <c r="H3130" t="s">
        <v>2728</v>
      </c>
      <c r="I3130">
        <v>1</v>
      </c>
      <c r="J3130">
        <v>5059855541683</v>
      </c>
      <c r="K3130" t="s">
        <v>4172</v>
      </c>
      <c r="L3130" t="str">
        <f t="shared" si="232"/>
        <v>RXTED0138900</v>
      </c>
      <c r="M3130" t="s">
        <v>938</v>
      </c>
      <c r="N3130" t="str">
        <f t="shared" si="233"/>
        <v>DUP</v>
      </c>
      <c r="O3130" t="str">
        <f t="shared" si="234"/>
        <v>001</v>
      </c>
      <c r="P3130" t="s">
        <v>2764</v>
      </c>
      <c r="Q3130" t="s">
        <v>2764</v>
      </c>
      <c r="R3130" t="s">
        <v>2764</v>
      </c>
      <c r="S3130" t="s">
        <v>4172</v>
      </c>
      <c r="T3130" t="s">
        <v>4402</v>
      </c>
      <c r="U3130" t="s">
        <v>4402</v>
      </c>
      <c r="V3130" t="s">
        <v>4402</v>
      </c>
      <c r="W3130" t="s">
        <v>2764</v>
      </c>
      <c r="X3130" t="s">
        <v>2764</v>
      </c>
      <c r="Y3130" t="s">
        <v>2764</v>
      </c>
      <c r="Z3130" t="s">
        <v>2764</v>
      </c>
      <c r="AA3130">
        <v>279.06343588347397</v>
      </c>
      <c r="AB3130" s="6">
        <f t="shared" si="231"/>
        <v>279.06343588347397</v>
      </c>
      <c r="AC3130" t="s">
        <v>2766</v>
      </c>
      <c r="AD3130" t="s">
        <v>4171</v>
      </c>
    </row>
    <row r="3131" spans="1:30" x14ac:dyDescent="0.25">
      <c r="A3131" t="s">
        <v>2759</v>
      </c>
      <c r="B3131" t="s">
        <v>2760</v>
      </c>
      <c r="C3131" t="s">
        <v>2761</v>
      </c>
      <c r="D3131" t="s">
        <v>4405</v>
      </c>
      <c r="E3131" t="s">
        <v>266</v>
      </c>
      <c r="F3131" t="s">
        <v>4400</v>
      </c>
      <c r="G3131" t="s">
        <v>4124</v>
      </c>
      <c r="H3131" t="s">
        <v>2728</v>
      </c>
      <c r="I3131">
        <v>15</v>
      </c>
      <c r="J3131">
        <v>5059855521661</v>
      </c>
      <c r="K3131" t="s">
        <v>4173</v>
      </c>
      <c r="L3131" t="str">
        <f t="shared" si="232"/>
        <v>RXTED0138901</v>
      </c>
      <c r="M3131" t="s">
        <v>2798</v>
      </c>
      <c r="N3131" t="str">
        <f t="shared" si="233"/>
        <v>BLK</v>
      </c>
      <c r="O3131" t="str">
        <f t="shared" si="234"/>
        <v>000</v>
      </c>
      <c r="P3131" t="s">
        <v>2764</v>
      </c>
      <c r="Q3131" t="s">
        <v>2764</v>
      </c>
      <c r="R3131" t="s">
        <v>2764</v>
      </c>
      <c r="S3131" t="s">
        <v>4173</v>
      </c>
      <c r="T3131" t="s">
        <v>4402</v>
      </c>
      <c r="U3131" t="s">
        <v>4402</v>
      </c>
      <c r="V3131" t="s">
        <v>4402</v>
      </c>
      <c r="W3131" t="s">
        <v>2764</v>
      </c>
      <c r="X3131" t="s">
        <v>2764</v>
      </c>
      <c r="Y3131" t="s">
        <v>2764</v>
      </c>
      <c r="Z3131" t="s">
        <v>2764</v>
      </c>
      <c r="AA3131">
        <v>358.01796896270076</v>
      </c>
      <c r="AB3131" s="6">
        <f t="shared" si="231"/>
        <v>5370.2695344405111</v>
      </c>
      <c r="AC3131" t="s">
        <v>2766</v>
      </c>
      <c r="AD3131" t="s">
        <v>4174</v>
      </c>
    </row>
    <row r="3132" spans="1:30" x14ac:dyDescent="0.25">
      <c r="A3132" t="s">
        <v>2759</v>
      </c>
      <c r="B3132" t="s">
        <v>2760</v>
      </c>
      <c r="C3132" t="s">
        <v>2761</v>
      </c>
      <c r="D3132" t="s">
        <v>4405</v>
      </c>
      <c r="E3132" t="s">
        <v>266</v>
      </c>
      <c r="F3132" t="s">
        <v>4400</v>
      </c>
      <c r="G3132" t="s">
        <v>4124</v>
      </c>
      <c r="H3132" t="s">
        <v>2728</v>
      </c>
      <c r="I3132">
        <v>15</v>
      </c>
      <c r="J3132">
        <v>5059855521654</v>
      </c>
      <c r="K3132" t="s">
        <v>4175</v>
      </c>
      <c r="L3132" t="str">
        <f t="shared" si="232"/>
        <v>RXTED0138901</v>
      </c>
      <c r="M3132" t="s">
        <v>2810</v>
      </c>
      <c r="N3132" t="str">
        <f t="shared" si="233"/>
        <v>BLK</v>
      </c>
      <c r="O3132" t="str">
        <f t="shared" si="234"/>
        <v>001</v>
      </c>
      <c r="P3132" t="s">
        <v>2764</v>
      </c>
      <c r="Q3132" t="s">
        <v>2764</v>
      </c>
      <c r="R3132" t="s">
        <v>2764</v>
      </c>
      <c r="S3132" t="s">
        <v>4175</v>
      </c>
      <c r="T3132" t="s">
        <v>4402</v>
      </c>
      <c r="U3132" t="s">
        <v>4402</v>
      </c>
      <c r="V3132" t="s">
        <v>4402</v>
      </c>
      <c r="W3132" t="s">
        <v>2764</v>
      </c>
      <c r="X3132" t="s">
        <v>2764</v>
      </c>
      <c r="Y3132" t="s">
        <v>2764</v>
      </c>
      <c r="Z3132" t="s">
        <v>2764</v>
      </c>
      <c r="AA3132">
        <v>358.01796896270076</v>
      </c>
      <c r="AB3132" s="6">
        <f t="shared" si="231"/>
        <v>5370.2695344405111</v>
      </c>
      <c r="AC3132" t="s">
        <v>2766</v>
      </c>
      <c r="AD3132" t="s">
        <v>4174</v>
      </c>
    </row>
    <row r="3133" spans="1:30" x14ac:dyDescent="0.25">
      <c r="A3133" t="s">
        <v>2759</v>
      </c>
      <c r="B3133" t="s">
        <v>2760</v>
      </c>
      <c r="C3133" t="s">
        <v>2761</v>
      </c>
      <c r="D3133" t="s">
        <v>4405</v>
      </c>
      <c r="E3133" t="s">
        <v>266</v>
      </c>
      <c r="F3133" t="s">
        <v>4400</v>
      </c>
      <c r="G3133" t="s">
        <v>4124</v>
      </c>
      <c r="H3133" t="s">
        <v>2728</v>
      </c>
      <c r="I3133">
        <v>12</v>
      </c>
      <c r="J3133">
        <v>5059855521647</v>
      </c>
      <c r="K3133" t="s">
        <v>4176</v>
      </c>
      <c r="L3133" t="str">
        <f t="shared" si="232"/>
        <v>RXTED0138901</v>
      </c>
      <c r="M3133" t="s">
        <v>2847</v>
      </c>
      <c r="N3133" t="str">
        <f t="shared" si="233"/>
        <v>BLK</v>
      </c>
      <c r="O3133" t="str">
        <f t="shared" si="234"/>
        <v>002</v>
      </c>
      <c r="P3133" t="s">
        <v>2764</v>
      </c>
      <c r="Q3133" t="s">
        <v>2764</v>
      </c>
      <c r="R3133" t="s">
        <v>2764</v>
      </c>
      <c r="S3133" t="s">
        <v>4176</v>
      </c>
      <c r="T3133" t="s">
        <v>4402</v>
      </c>
      <c r="U3133" t="s">
        <v>4402</v>
      </c>
      <c r="V3133" t="s">
        <v>4402</v>
      </c>
      <c r="W3133" t="s">
        <v>2764</v>
      </c>
      <c r="X3133" t="s">
        <v>2764</v>
      </c>
      <c r="Y3133" t="s">
        <v>2764</v>
      </c>
      <c r="Z3133" t="s">
        <v>2764</v>
      </c>
      <c r="AA3133">
        <v>358.01796896270076</v>
      </c>
      <c r="AB3133" s="6">
        <f t="shared" si="231"/>
        <v>4296.2156275524094</v>
      </c>
      <c r="AC3133" t="s">
        <v>2766</v>
      </c>
      <c r="AD3133" t="s">
        <v>4174</v>
      </c>
    </row>
    <row r="3134" spans="1:30" x14ac:dyDescent="0.25">
      <c r="A3134" t="s">
        <v>2759</v>
      </c>
      <c r="B3134" t="s">
        <v>2760</v>
      </c>
      <c r="C3134" t="s">
        <v>2761</v>
      </c>
      <c r="D3134" t="s">
        <v>4405</v>
      </c>
      <c r="E3134" t="s">
        <v>266</v>
      </c>
      <c r="F3134" t="s">
        <v>4400</v>
      </c>
      <c r="G3134" t="s">
        <v>4124</v>
      </c>
      <c r="H3134" t="s">
        <v>2728</v>
      </c>
      <c r="I3134">
        <v>3</v>
      </c>
      <c r="J3134">
        <v>5059855545681</v>
      </c>
      <c r="K3134" t="s">
        <v>4177</v>
      </c>
      <c r="L3134" t="str">
        <f t="shared" si="232"/>
        <v>RXTED0138902</v>
      </c>
      <c r="M3134" t="s">
        <v>271</v>
      </c>
      <c r="N3134" t="str">
        <f t="shared" si="233"/>
        <v>WHI</v>
      </c>
      <c r="O3134" t="str">
        <f t="shared" si="234"/>
        <v>000</v>
      </c>
      <c r="P3134" t="s">
        <v>2764</v>
      </c>
      <c r="Q3134" t="s">
        <v>2764</v>
      </c>
      <c r="R3134" t="s">
        <v>2764</v>
      </c>
      <c r="S3134" t="s">
        <v>4177</v>
      </c>
      <c r="T3134" t="s">
        <v>4402</v>
      </c>
      <c r="U3134" t="s">
        <v>4402</v>
      </c>
      <c r="V3134" t="s">
        <v>4402</v>
      </c>
      <c r="W3134" t="s">
        <v>2764</v>
      </c>
      <c r="X3134" t="s">
        <v>2764</v>
      </c>
      <c r="Y3134" t="s">
        <v>2764</v>
      </c>
      <c r="Z3134" t="s">
        <v>2764</v>
      </c>
      <c r="AA3134">
        <v>358.01796896270076</v>
      </c>
      <c r="AB3134" s="6">
        <f t="shared" si="231"/>
        <v>1074.0539068881023</v>
      </c>
      <c r="AC3134" t="s">
        <v>2766</v>
      </c>
      <c r="AD3134" t="s">
        <v>4178</v>
      </c>
    </row>
    <row r="3135" spans="1:30" x14ac:dyDescent="0.25">
      <c r="A3135" t="s">
        <v>2759</v>
      </c>
      <c r="B3135" t="s">
        <v>2760</v>
      </c>
      <c r="C3135" t="s">
        <v>2761</v>
      </c>
      <c r="D3135" t="s">
        <v>4405</v>
      </c>
      <c r="E3135" t="s">
        <v>266</v>
      </c>
      <c r="F3135" t="s">
        <v>4400</v>
      </c>
      <c r="G3135" t="s">
        <v>4124</v>
      </c>
      <c r="H3135" t="s">
        <v>2728</v>
      </c>
      <c r="I3135">
        <v>13</v>
      </c>
      <c r="J3135">
        <v>5059855545674</v>
      </c>
      <c r="K3135" t="s">
        <v>4179</v>
      </c>
      <c r="L3135" t="str">
        <f t="shared" si="232"/>
        <v>RXTED0138902</v>
      </c>
      <c r="M3135" t="s">
        <v>273</v>
      </c>
      <c r="N3135" t="str">
        <f t="shared" si="233"/>
        <v>WHI</v>
      </c>
      <c r="O3135" t="str">
        <f t="shared" si="234"/>
        <v>001</v>
      </c>
      <c r="P3135" t="s">
        <v>2764</v>
      </c>
      <c r="Q3135" t="s">
        <v>2764</v>
      </c>
      <c r="R3135" t="s">
        <v>2764</v>
      </c>
      <c r="S3135" t="s">
        <v>4179</v>
      </c>
      <c r="T3135" t="s">
        <v>4402</v>
      </c>
      <c r="U3135" t="s">
        <v>4402</v>
      </c>
      <c r="V3135" t="s">
        <v>4402</v>
      </c>
      <c r="W3135" t="s">
        <v>2764</v>
      </c>
      <c r="X3135" t="s">
        <v>2764</v>
      </c>
      <c r="Y3135" t="s">
        <v>2764</v>
      </c>
      <c r="Z3135" t="s">
        <v>2764</v>
      </c>
      <c r="AA3135">
        <v>358.01796896270076</v>
      </c>
      <c r="AB3135" s="6">
        <f t="shared" si="231"/>
        <v>4654.2335965151096</v>
      </c>
      <c r="AC3135" t="s">
        <v>2766</v>
      </c>
      <c r="AD3135" t="s">
        <v>4178</v>
      </c>
    </row>
    <row r="3136" spans="1:30" x14ac:dyDescent="0.25">
      <c r="A3136" t="s">
        <v>2759</v>
      </c>
      <c r="B3136" t="s">
        <v>2760</v>
      </c>
      <c r="C3136" t="s">
        <v>2761</v>
      </c>
      <c r="D3136" t="s">
        <v>4405</v>
      </c>
      <c r="E3136" t="s">
        <v>266</v>
      </c>
      <c r="F3136" t="s">
        <v>4400</v>
      </c>
      <c r="G3136" t="s">
        <v>4124</v>
      </c>
      <c r="H3136" t="s">
        <v>2728</v>
      </c>
      <c r="I3136">
        <v>10</v>
      </c>
      <c r="J3136">
        <v>5059855545667</v>
      </c>
      <c r="K3136" t="s">
        <v>4180</v>
      </c>
      <c r="L3136" t="str">
        <f t="shared" si="232"/>
        <v>RXTED0138902</v>
      </c>
      <c r="M3136" t="s">
        <v>378</v>
      </c>
      <c r="N3136" t="str">
        <f t="shared" si="233"/>
        <v>WHI</v>
      </c>
      <c r="O3136" t="str">
        <f t="shared" si="234"/>
        <v>002</v>
      </c>
      <c r="P3136" t="s">
        <v>2764</v>
      </c>
      <c r="Q3136" t="s">
        <v>2764</v>
      </c>
      <c r="R3136" t="s">
        <v>2764</v>
      </c>
      <c r="S3136" t="s">
        <v>4180</v>
      </c>
      <c r="T3136" t="s">
        <v>4402</v>
      </c>
      <c r="U3136" t="s">
        <v>4402</v>
      </c>
      <c r="V3136" t="s">
        <v>4402</v>
      </c>
      <c r="W3136" t="s">
        <v>2764</v>
      </c>
      <c r="X3136" t="s">
        <v>2764</v>
      </c>
      <c r="Y3136" t="s">
        <v>2764</v>
      </c>
      <c r="Z3136" t="s">
        <v>2764</v>
      </c>
      <c r="AA3136">
        <v>358.01796896270076</v>
      </c>
      <c r="AB3136" s="6">
        <f t="shared" si="231"/>
        <v>3580.1796896270075</v>
      </c>
      <c r="AC3136" t="s">
        <v>2766</v>
      </c>
      <c r="AD3136" t="s">
        <v>4178</v>
      </c>
    </row>
    <row r="3137" spans="1:30" x14ac:dyDescent="0.25">
      <c r="A3137" t="s">
        <v>2759</v>
      </c>
      <c r="B3137" t="s">
        <v>2760</v>
      </c>
      <c r="C3137" t="s">
        <v>2761</v>
      </c>
      <c r="D3137" t="s">
        <v>4405</v>
      </c>
      <c r="E3137" t="s">
        <v>266</v>
      </c>
      <c r="F3137" t="s">
        <v>4400</v>
      </c>
      <c r="G3137" t="s">
        <v>4124</v>
      </c>
      <c r="H3137" t="s">
        <v>2728</v>
      </c>
      <c r="I3137">
        <v>1</v>
      </c>
      <c r="J3137">
        <v>5059855545643</v>
      </c>
      <c r="K3137" t="s">
        <v>4181</v>
      </c>
      <c r="L3137" t="str">
        <f t="shared" si="232"/>
        <v>RXTED0138902</v>
      </c>
      <c r="M3137" t="s">
        <v>2806</v>
      </c>
      <c r="N3137" t="str">
        <f t="shared" si="233"/>
        <v>WHI</v>
      </c>
      <c r="O3137" t="str">
        <f t="shared" si="234"/>
        <v>004</v>
      </c>
      <c r="P3137" t="s">
        <v>2764</v>
      </c>
      <c r="Q3137" t="s">
        <v>2764</v>
      </c>
      <c r="R3137" t="s">
        <v>2764</v>
      </c>
      <c r="S3137" t="s">
        <v>4181</v>
      </c>
      <c r="T3137" t="s">
        <v>4402</v>
      </c>
      <c r="U3137" t="s">
        <v>4402</v>
      </c>
      <c r="V3137" t="s">
        <v>4402</v>
      </c>
      <c r="W3137" t="s">
        <v>2764</v>
      </c>
      <c r="X3137" t="s">
        <v>2764</v>
      </c>
      <c r="Y3137" t="s">
        <v>2764</v>
      </c>
      <c r="Z3137" t="s">
        <v>2764</v>
      </c>
      <c r="AA3137">
        <v>358.01796896270076</v>
      </c>
      <c r="AB3137" s="6">
        <f t="shared" si="231"/>
        <v>358.01796896270076</v>
      </c>
      <c r="AC3137" t="s">
        <v>2766</v>
      </c>
      <c r="AD3137" t="s">
        <v>4178</v>
      </c>
    </row>
    <row r="3138" spans="1:30" x14ac:dyDescent="0.25">
      <c r="A3138" t="s">
        <v>2759</v>
      </c>
      <c r="B3138" t="s">
        <v>2760</v>
      </c>
      <c r="C3138" t="s">
        <v>2761</v>
      </c>
      <c r="D3138" t="s">
        <v>4405</v>
      </c>
      <c r="E3138" t="s">
        <v>266</v>
      </c>
      <c r="F3138" t="s">
        <v>4400</v>
      </c>
      <c r="G3138" t="s">
        <v>4124</v>
      </c>
      <c r="H3138" t="s">
        <v>2728</v>
      </c>
      <c r="I3138">
        <v>13</v>
      </c>
      <c r="J3138">
        <v>5059855654178</v>
      </c>
      <c r="K3138" t="s">
        <v>4182</v>
      </c>
      <c r="L3138" t="str">
        <f t="shared" si="232"/>
        <v>RXTED0138903</v>
      </c>
      <c r="M3138" t="s">
        <v>2798</v>
      </c>
      <c r="N3138" t="str">
        <f t="shared" si="233"/>
        <v>BLK</v>
      </c>
      <c r="O3138" t="str">
        <f t="shared" si="234"/>
        <v>000</v>
      </c>
      <c r="P3138" t="s">
        <v>2764</v>
      </c>
      <c r="Q3138" t="s">
        <v>2764</v>
      </c>
      <c r="R3138" t="s">
        <v>2764</v>
      </c>
      <c r="S3138" t="s">
        <v>4182</v>
      </c>
      <c r="T3138" t="s">
        <v>4402</v>
      </c>
      <c r="U3138" t="s">
        <v>4402</v>
      </c>
      <c r="V3138" t="s">
        <v>4402</v>
      </c>
      <c r="W3138" t="s">
        <v>2764</v>
      </c>
      <c r="X3138" t="s">
        <v>2764</v>
      </c>
      <c r="Y3138" t="s">
        <v>2764</v>
      </c>
      <c r="Z3138" t="s">
        <v>2764</v>
      </c>
      <c r="AA3138">
        <v>322.62455758235774</v>
      </c>
      <c r="AB3138" s="6">
        <f t="shared" ref="AB3138:AB3201" si="235">AA3138*I3138</f>
        <v>4194.1192485706506</v>
      </c>
      <c r="AC3138" t="s">
        <v>2766</v>
      </c>
      <c r="AD3138" t="s">
        <v>4183</v>
      </c>
    </row>
    <row r="3139" spans="1:30" x14ac:dyDescent="0.25">
      <c r="A3139" t="s">
        <v>2759</v>
      </c>
      <c r="B3139" t="s">
        <v>2760</v>
      </c>
      <c r="C3139" t="s">
        <v>2761</v>
      </c>
      <c r="D3139" t="s">
        <v>4405</v>
      </c>
      <c r="E3139" t="s">
        <v>266</v>
      </c>
      <c r="F3139" t="s">
        <v>4400</v>
      </c>
      <c r="G3139" t="s">
        <v>4124</v>
      </c>
      <c r="H3139" t="s">
        <v>2728</v>
      </c>
      <c r="I3139">
        <v>14</v>
      </c>
      <c r="J3139">
        <v>5059855654154</v>
      </c>
      <c r="K3139" t="s">
        <v>4184</v>
      </c>
      <c r="L3139" t="str">
        <f t="shared" ref="L3139:L3202" si="236">LEFT(K3139,12)</f>
        <v>RXTED0138903</v>
      </c>
      <c r="M3139" t="s">
        <v>2810</v>
      </c>
      <c r="N3139" t="str">
        <f t="shared" ref="N3139:N3202" si="237">LEFT(M3139,3)</f>
        <v>BLK</v>
      </c>
      <c r="O3139" t="str">
        <f t="shared" ref="O3139:O3202" si="238">RIGHT(M3139,3)</f>
        <v>001</v>
      </c>
      <c r="P3139" t="s">
        <v>2764</v>
      </c>
      <c r="Q3139" t="s">
        <v>2764</v>
      </c>
      <c r="R3139" t="s">
        <v>2764</v>
      </c>
      <c r="S3139" t="s">
        <v>4184</v>
      </c>
      <c r="T3139" t="s">
        <v>4402</v>
      </c>
      <c r="U3139" t="s">
        <v>4402</v>
      </c>
      <c r="V3139" t="s">
        <v>4402</v>
      </c>
      <c r="W3139" t="s">
        <v>2764</v>
      </c>
      <c r="X3139" t="s">
        <v>2764</v>
      </c>
      <c r="Y3139" t="s">
        <v>2764</v>
      </c>
      <c r="Z3139" t="s">
        <v>2764</v>
      </c>
      <c r="AA3139">
        <v>322.62455758235774</v>
      </c>
      <c r="AB3139" s="6">
        <f t="shared" si="235"/>
        <v>4516.7438061530083</v>
      </c>
      <c r="AC3139" t="s">
        <v>2766</v>
      </c>
      <c r="AD3139" t="s">
        <v>4183</v>
      </c>
    </row>
    <row r="3140" spans="1:30" x14ac:dyDescent="0.25">
      <c r="A3140" t="s">
        <v>2759</v>
      </c>
      <c r="B3140" t="s">
        <v>2760</v>
      </c>
      <c r="C3140" t="s">
        <v>2761</v>
      </c>
      <c r="D3140" t="s">
        <v>4405</v>
      </c>
      <c r="E3140" t="s">
        <v>266</v>
      </c>
      <c r="F3140" t="s">
        <v>4400</v>
      </c>
      <c r="G3140" t="s">
        <v>4124</v>
      </c>
      <c r="H3140" t="s">
        <v>2728</v>
      </c>
      <c r="I3140">
        <v>1</v>
      </c>
      <c r="J3140">
        <v>5059855654130</v>
      </c>
      <c r="K3140" t="s">
        <v>4185</v>
      </c>
      <c r="L3140" t="str">
        <f t="shared" si="236"/>
        <v>RXTED0138903</v>
      </c>
      <c r="M3140" t="s">
        <v>2847</v>
      </c>
      <c r="N3140" t="str">
        <f t="shared" si="237"/>
        <v>BLK</v>
      </c>
      <c r="O3140" t="str">
        <f t="shared" si="238"/>
        <v>002</v>
      </c>
      <c r="P3140" t="s">
        <v>2764</v>
      </c>
      <c r="Q3140" t="s">
        <v>2764</v>
      </c>
      <c r="R3140" t="s">
        <v>2764</v>
      </c>
      <c r="S3140" t="s">
        <v>4185</v>
      </c>
      <c r="T3140" t="s">
        <v>4402</v>
      </c>
      <c r="U3140" t="s">
        <v>4402</v>
      </c>
      <c r="V3140" t="s">
        <v>4402</v>
      </c>
      <c r="W3140" t="s">
        <v>2764</v>
      </c>
      <c r="X3140" t="s">
        <v>2764</v>
      </c>
      <c r="Y3140" t="s">
        <v>2764</v>
      </c>
      <c r="Z3140" t="s">
        <v>2764</v>
      </c>
      <c r="AA3140">
        <v>322.62455758235774</v>
      </c>
      <c r="AB3140" s="6">
        <f t="shared" si="235"/>
        <v>322.62455758235774</v>
      </c>
      <c r="AC3140" t="s">
        <v>2766</v>
      </c>
      <c r="AD3140" t="s">
        <v>4183</v>
      </c>
    </row>
    <row r="3141" spans="1:30" x14ac:dyDescent="0.25">
      <c r="A3141" t="s">
        <v>2759</v>
      </c>
      <c r="B3141" t="s">
        <v>2760</v>
      </c>
      <c r="C3141" t="s">
        <v>2761</v>
      </c>
      <c r="D3141" t="s">
        <v>4405</v>
      </c>
      <c r="E3141" t="s">
        <v>266</v>
      </c>
      <c r="F3141" t="s">
        <v>4400</v>
      </c>
      <c r="G3141" t="s">
        <v>4124</v>
      </c>
      <c r="H3141" t="s">
        <v>2728</v>
      </c>
      <c r="I3141">
        <v>15</v>
      </c>
      <c r="J3141">
        <v>5059855829255</v>
      </c>
      <c r="K3141" t="s">
        <v>4186</v>
      </c>
      <c r="L3141" t="str">
        <f t="shared" si="236"/>
        <v>RXTED0138906</v>
      </c>
      <c r="M3141" t="s">
        <v>810</v>
      </c>
      <c r="N3141" t="str">
        <f t="shared" si="237"/>
        <v>BPK</v>
      </c>
      <c r="O3141" t="str">
        <f t="shared" si="238"/>
        <v>000</v>
      </c>
      <c r="P3141" t="s">
        <v>2764</v>
      </c>
      <c r="Q3141" t="s">
        <v>2764</v>
      </c>
      <c r="R3141" t="s">
        <v>2764</v>
      </c>
      <c r="S3141" t="s">
        <v>4186</v>
      </c>
      <c r="T3141" t="s">
        <v>4402</v>
      </c>
      <c r="U3141" t="s">
        <v>4402</v>
      </c>
      <c r="V3141" t="s">
        <v>4402</v>
      </c>
      <c r="W3141" t="s">
        <v>2764</v>
      </c>
      <c r="X3141" t="s">
        <v>2764</v>
      </c>
      <c r="Y3141" t="s">
        <v>2764</v>
      </c>
      <c r="Z3141" t="s">
        <v>2764</v>
      </c>
      <c r="AA3141">
        <v>358.01796896270076</v>
      </c>
      <c r="AB3141" s="6">
        <f t="shared" si="235"/>
        <v>5370.2695344405111</v>
      </c>
      <c r="AC3141" t="s">
        <v>2766</v>
      </c>
      <c r="AD3141" t="s">
        <v>4187</v>
      </c>
    </row>
    <row r="3142" spans="1:30" x14ac:dyDescent="0.25">
      <c r="A3142" t="s">
        <v>2759</v>
      </c>
      <c r="B3142" t="s">
        <v>2760</v>
      </c>
      <c r="C3142" t="s">
        <v>2761</v>
      </c>
      <c r="D3142" t="s">
        <v>4405</v>
      </c>
      <c r="E3142" t="s">
        <v>266</v>
      </c>
      <c r="F3142" t="s">
        <v>4400</v>
      </c>
      <c r="G3142" t="s">
        <v>4124</v>
      </c>
      <c r="H3142" t="s">
        <v>2728</v>
      </c>
      <c r="I3142">
        <v>30</v>
      </c>
      <c r="J3142">
        <v>5059855829231</v>
      </c>
      <c r="K3142" t="s">
        <v>4188</v>
      </c>
      <c r="L3142" t="str">
        <f t="shared" si="236"/>
        <v>RXTED0138906</v>
      </c>
      <c r="M3142" t="s">
        <v>812</v>
      </c>
      <c r="N3142" t="str">
        <f t="shared" si="237"/>
        <v>BPK</v>
      </c>
      <c r="O3142" t="str">
        <f t="shared" si="238"/>
        <v>001</v>
      </c>
      <c r="P3142" t="s">
        <v>2764</v>
      </c>
      <c r="Q3142" t="s">
        <v>2764</v>
      </c>
      <c r="R3142" t="s">
        <v>2764</v>
      </c>
      <c r="S3142" t="s">
        <v>4188</v>
      </c>
      <c r="T3142" t="s">
        <v>4402</v>
      </c>
      <c r="U3142" t="s">
        <v>4402</v>
      </c>
      <c r="V3142" t="s">
        <v>4402</v>
      </c>
      <c r="W3142" t="s">
        <v>2764</v>
      </c>
      <c r="X3142" t="s">
        <v>2764</v>
      </c>
      <c r="Y3142" t="s">
        <v>2764</v>
      </c>
      <c r="Z3142" t="s">
        <v>2764</v>
      </c>
      <c r="AA3142">
        <v>358.01796896270076</v>
      </c>
      <c r="AB3142" s="6">
        <f t="shared" si="235"/>
        <v>10740.539068881022</v>
      </c>
      <c r="AC3142" t="s">
        <v>2766</v>
      </c>
      <c r="AD3142" t="s">
        <v>4187</v>
      </c>
    </row>
    <row r="3143" spans="1:30" x14ac:dyDescent="0.25">
      <c r="A3143" t="s">
        <v>2759</v>
      </c>
      <c r="B3143" t="s">
        <v>2760</v>
      </c>
      <c r="C3143" t="s">
        <v>2761</v>
      </c>
      <c r="D3143" t="s">
        <v>4405</v>
      </c>
      <c r="E3143" t="s">
        <v>266</v>
      </c>
      <c r="F3143" t="s">
        <v>4400</v>
      </c>
      <c r="G3143" t="s">
        <v>4124</v>
      </c>
      <c r="H3143" t="s">
        <v>2728</v>
      </c>
      <c r="I3143">
        <v>23</v>
      </c>
      <c r="J3143">
        <v>5059855829217</v>
      </c>
      <c r="K3143" t="s">
        <v>4189</v>
      </c>
      <c r="L3143" t="str">
        <f t="shared" si="236"/>
        <v>RXTED0138906</v>
      </c>
      <c r="M3143" t="s">
        <v>814</v>
      </c>
      <c r="N3143" t="str">
        <f t="shared" si="237"/>
        <v>BPK</v>
      </c>
      <c r="O3143" t="str">
        <f t="shared" si="238"/>
        <v>002</v>
      </c>
      <c r="P3143" t="s">
        <v>2764</v>
      </c>
      <c r="Q3143" t="s">
        <v>2764</v>
      </c>
      <c r="R3143" t="s">
        <v>2764</v>
      </c>
      <c r="S3143" t="s">
        <v>4189</v>
      </c>
      <c r="T3143" t="s">
        <v>4402</v>
      </c>
      <c r="U3143" t="s">
        <v>4402</v>
      </c>
      <c r="V3143" t="s">
        <v>4402</v>
      </c>
      <c r="W3143" t="s">
        <v>2764</v>
      </c>
      <c r="X3143" t="s">
        <v>2764</v>
      </c>
      <c r="Y3143" t="s">
        <v>2764</v>
      </c>
      <c r="Z3143" t="s">
        <v>2764</v>
      </c>
      <c r="AA3143">
        <v>358.01796896270076</v>
      </c>
      <c r="AB3143" s="6">
        <f t="shared" si="235"/>
        <v>8234.4132861421167</v>
      </c>
      <c r="AC3143" t="s">
        <v>2766</v>
      </c>
      <c r="AD3143" t="s">
        <v>4187</v>
      </c>
    </row>
    <row r="3144" spans="1:30" x14ac:dyDescent="0.25">
      <c r="A3144" t="s">
        <v>2759</v>
      </c>
      <c r="B3144" t="s">
        <v>2760</v>
      </c>
      <c r="C3144" t="s">
        <v>2761</v>
      </c>
      <c r="D3144" t="s">
        <v>4405</v>
      </c>
      <c r="E3144" t="s">
        <v>266</v>
      </c>
      <c r="F3144" t="s">
        <v>4400</v>
      </c>
      <c r="G3144" t="s">
        <v>4124</v>
      </c>
      <c r="H3144" t="s">
        <v>2728</v>
      </c>
      <c r="I3144">
        <v>17</v>
      </c>
      <c r="J3144">
        <v>5059855829194</v>
      </c>
      <c r="K3144" t="s">
        <v>4190</v>
      </c>
      <c r="L3144" t="str">
        <f t="shared" si="236"/>
        <v>RXTED0138906</v>
      </c>
      <c r="M3144" t="s">
        <v>816</v>
      </c>
      <c r="N3144" t="str">
        <f t="shared" si="237"/>
        <v>BPK</v>
      </c>
      <c r="O3144" t="str">
        <f t="shared" si="238"/>
        <v>003</v>
      </c>
      <c r="P3144" t="s">
        <v>2764</v>
      </c>
      <c r="Q3144" t="s">
        <v>2764</v>
      </c>
      <c r="R3144" t="s">
        <v>2764</v>
      </c>
      <c r="S3144" t="s">
        <v>4190</v>
      </c>
      <c r="T3144" t="s">
        <v>4402</v>
      </c>
      <c r="U3144" t="s">
        <v>4402</v>
      </c>
      <c r="V3144" t="s">
        <v>4402</v>
      </c>
      <c r="W3144" t="s">
        <v>2764</v>
      </c>
      <c r="X3144" t="s">
        <v>2764</v>
      </c>
      <c r="Y3144" t="s">
        <v>2764</v>
      </c>
      <c r="Z3144" t="s">
        <v>2764</v>
      </c>
      <c r="AA3144">
        <v>358.01796896270076</v>
      </c>
      <c r="AB3144" s="6">
        <f t="shared" si="235"/>
        <v>6086.3054723659134</v>
      </c>
      <c r="AC3144" t="s">
        <v>2766</v>
      </c>
      <c r="AD3144" t="s">
        <v>4187</v>
      </c>
    </row>
    <row r="3145" spans="1:30" x14ac:dyDescent="0.25">
      <c r="A3145" t="s">
        <v>2759</v>
      </c>
      <c r="B3145" t="s">
        <v>2760</v>
      </c>
      <c r="C3145" t="s">
        <v>2761</v>
      </c>
      <c r="D3145" t="s">
        <v>4405</v>
      </c>
      <c r="E3145" t="s">
        <v>266</v>
      </c>
      <c r="F3145" t="s">
        <v>4400</v>
      </c>
      <c r="G3145" t="s">
        <v>4124</v>
      </c>
      <c r="H3145" t="s">
        <v>2728</v>
      </c>
      <c r="I3145">
        <v>12</v>
      </c>
      <c r="J3145">
        <v>5059855829170</v>
      </c>
      <c r="K3145" t="s">
        <v>4191</v>
      </c>
      <c r="L3145" t="str">
        <f t="shared" si="236"/>
        <v>RXTED0138906</v>
      </c>
      <c r="M3145" t="s">
        <v>818</v>
      </c>
      <c r="N3145" t="str">
        <f t="shared" si="237"/>
        <v>BPK</v>
      </c>
      <c r="O3145" t="str">
        <f t="shared" si="238"/>
        <v>004</v>
      </c>
      <c r="P3145" t="s">
        <v>2764</v>
      </c>
      <c r="Q3145" t="s">
        <v>2764</v>
      </c>
      <c r="R3145" t="s">
        <v>2764</v>
      </c>
      <c r="S3145" t="s">
        <v>4191</v>
      </c>
      <c r="T3145" t="s">
        <v>4402</v>
      </c>
      <c r="U3145" t="s">
        <v>4402</v>
      </c>
      <c r="V3145" t="s">
        <v>4402</v>
      </c>
      <c r="W3145" t="s">
        <v>2764</v>
      </c>
      <c r="X3145" t="s">
        <v>2764</v>
      </c>
      <c r="Y3145" t="s">
        <v>2764</v>
      </c>
      <c r="Z3145" t="s">
        <v>2764</v>
      </c>
      <c r="AA3145">
        <v>358.01796896270076</v>
      </c>
      <c r="AB3145" s="6">
        <f t="shared" si="235"/>
        <v>4296.2156275524094</v>
      </c>
      <c r="AC3145" t="s">
        <v>2766</v>
      </c>
      <c r="AD3145" t="s">
        <v>4187</v>
      </c>
    </row>
    <row r="3146" spans="1:30" x14ac:dyDescent="0.25">
      <c r="A3146" t="s">
        <v>2759</v>
      </c>
      <c r="B3146" t="s">
        <v>2760</v>
      </c>
      <c r="C3146" t="s">
        <v>2761</v>
      </c>
      <c r="D3146" t="s">
        <v>4405</v>
      </c>
      <c r="E3146" t="s">
        <v>266</v>
      </c>
      <c r="F3146" t="s">
        <v>4400</v>
      </c>
      <c r="G3146" t="s">
        <v>4124</v>
      </c>
      <c r="H3146" t="s">
        <v>2728</v>
      </c>
      <c r="I3146">
        <v>5</v>
      </c>
      <c r="J3146">
        <v>5059855829156</v>
      </c>
      <c r="K3146" t="s">
        <v>4192</v>
      </c>
      <c r="L3146" t="str">
        <f t="shared" si="236"/>
        <v>RXTED0138906</v>
      </c>
      <c r="M3146" t="s">
        <v>820</v>
      </c>
      <c r="N3146" t="str">
        <f t="shared" si="237"/>
        <v>BPK</v>
      </c>
      <c r="O3146" t="str">
        <f t="shared" si="238"/>
        <v>005</v>
      </c>
      <c r="P3146" t="s">
        <v>2764</v>
      </c>
      <c r="Q3146" t="s">
        <v>2764</v>
      </c>
      <c r="R3146" t="s">
        <v>2764</v>
      </c>
      <c r="S3146" t="s">
        <v>4192</v>
      </c>
      <c r="T3146" t="s">
        <v>4402</v>
      </c>
      <c r="U3146" t="s">
        <v>4402</v>
      </c>
      <c r="V3146" t="s">
        <v>4402</v>
      </c>
      <c r="W3146" t="s">
        <v>2764</v>
      </c>
      <c r="X3146" t="s">
        <v>2764</v>
      </c>
      <c r="Y3146" t="s">
        <v>2764</v>
      </c>
      <c r="Z3146" t="s">
        <v>2764</v>
      </c>
      <c r="AA3146">
        <v>358.01796896270076</v>
      </c>
      <c r="AB3146" s="6">
        <f t="shared" si="235"/>
        <v>1790.0898448135038</v>
      </c>
      <c r="AC3146" t="s">
        <v>2766</v>
      </c>
      <c r="AD3146" t="s">
        <v>4187</v>
      </c>
    </row>
    <row r="3147" spans="1:30" x14ac:dyDescent="0.25">
      <c r="A3147" t="s">
        <v>2759</v>
      </c>
      <c r="B3147" t="s">
        <v>2760</v>
      </c>
      <c r="C3147" t="s">
        <v>2761</v>
      </c>
      <c r="D3147" t="s">
        <v>4405</v>
      </c>
      <c r="E3147" t="s">
        <v>266</v>
      </c>
      <c r="F3147" t="s">
        <v>4400</v>
      </c>
      <c r="G3147" t="s">
        <v>4194</v>
      </c>
      <c r="H3147" t="s">
        <v>2728</v>
      </c>
      <c r="I3147">
        <v>5</v>
      </c>
      <c r="J3147">
        <v>5059855543656</v>
      </c>
      <c r="K3147" t="s">
        <v>4193</v>
      </c>
      <c r="L3147" t="str">
        <f t="shared" si="236"/>
        <v>RXTED0138907</v>
      </c>
      <c r="M3147" t="s">
        <v>772</v>
      </c>
      <c r="N3147" t="str">
        <f t="shared" si="237"/>
        <v>NUP</v>
      </c>
      <c r="O3147" t="str">
        <f t="shared" si="238"/>
        <v>000</v>
      </c>
      <c r="P3147" t="s">
        <v>2764</v>
      </c>
      <c r="Q3147" t="s">
        <v>2764</v>
      </c>
      <c r="R3147" t="s">
        <v>2764</v>
      </c>
      <c r="S3147" t="s">
        <v>4193</v>
      </c>
      <c r="T3147" t="s">
        <v>4402</v>
      </c>
      <c r="U3147" t="s">
        <v>4402</v>
      </c>
      <c r="V3147" t="s">
        <v>4402</v>
      </c>
      <c r="W3147" t="s">
        <v>2764</v>
      </c>
      <c r="X3147" t="s">
        <v>2764</v>
      </c>
      <c r="Y3147" t="s">
        <v>2764</v>
      </c>
      <c r="Z3147" t="s">
        <v>2764</v>
      </c>
      <c r="AA3147">
        <v>322.62455758235774</v>
      </c>
      <c r="AB3147" s="6">
        <f t="shared" si="235"/>
        <v>1613.1227879117887</v>
      </c>
      <c r="AC3147" t="s">
        <v>2766</v>
      </c>
      <c r="AD3147" t="s">
        <v>4195</v>
      </c>
    </row>
    <row r="3148" spans="1:30" x14ac:dyDescent="0.25">
      <c r="A3148" t="s">
        <v>2759</v>
      </c>
      <c r="B3148" t="s">
        <v>2760</v>
      </c>
      <c r="C3148" t="s">
        <v>2761</v>
      </c>
      <c r="D3148" t="s">
        <v>4405</v>
      </c>
      <c r="E3148" t="s">
        <v>266</v>
      </c>
      <c r="F3148" t="s">
        <v>4400</v>
      </c>
      <c r="G3148" t="s">
        <v>4194</v>
      </c>
      <c r="H3148" t="s">
        <v>2728</v>
      </c>
      <c r="I3148">
        <v>23</v>
      </c>
      <c r="J3148">
        <v>5059855543632</v>
      </c>
      <c r="K3148" t="s">
        <v>4196</v>
      </c>
      <c r="L3148" t="str">
        <f t="shared" si="236"/>
        <v>RXTED0138907</v>
      </c>
      <c r="M3148" t="s">
        <v>1855</v>
      </c>
      <c r="N3148" t="str">
        <f t="shared" si="237"/>
        <v>NUP</v>
      </c>
      <c r="O3148" t="str">
        <f t="shared" si="238"/>
        <v>001</v>
      </c>
      <c r="P3148" t="s">
        <v>2764</v>
      </c>
      <c r="Q3148" t="s">
        <v>2764</v>
      </c>
      <c r="R3148" t="s">
        <v>2764</v>
      </c>
      <c r="S3148" t="s">
        <v>4196</v>
      </c>
      <c r="T3148" t="s">
        <v>4402</v>
      </c>
      <c r="U3148" t="s">
        <v>4402</v>
      </c>
      <c r="V3148" t="s">
        <v>4402</v>
      </c>
      <c r="W3148" t="s">
        <v>2764</v>
      </c>
      <c r="X3148" t="s">
        <v>2764</v>
      </c>
      <c r="Y3148" t="s">
        <v>2764</v>
      </c>
      <c r="Z3148" t="s">
        <v>2764</v>
      </c>
      <c r="AA3148">
        <v>322.62455758235774</v>
      </c>
      <c r="AB3148" s="6">
        <f t="shared" si="235"/>
        <v>7420.364824394228</v>
      </c>
      <c r="AC3148" t="s">
        <v>2766</v>
      </c>
      <c r="AD3148" t="s">
        <v>4195</v>
      </c>
    </row>
    <row r="3149" spans="1:30" x14ac:dyDescent="0.25">
      <c r="A3149" t="s">
        <v>2759</v>
      </c>
      <c r="B3149" t="s">
        <v>2760</v>
      </c>
      <c r="C3149" t="s">
        <v>2761</v>
      </c>
      <c r="D3149" t="s">
        <v>4405</v>
      </c>
      <c r="E3149" t="s">
        <v>266</v>
      </c>
      <c r="F3149" t="s">
        <v>4400</v>
      </c>
      <c r="G3149" t="s">
        <v>4194</v>
      </c>
      <c r="H3149" t="s">
        <v>2728</v>
      </c>
      <c r="I3149">
        <v>2</v>
      </c>
      <c r="J3149">
        <v>5059855543618</v>
      </c>
      <c r="K3149" t="s">
        <v>4197</v>
      </c>
      <c r="L3149" t="str">
        <f t="shared" si="236"/>
        <v>RXTED0138907</v>
      </c>
      <c r="M3149" t="s">
        <v>1857</v>
      </c>
      <c r="N3149" t="str">
        <f t="shared" si="237"/>
        <v>NUP</v>
      </c>
      <c r="O3149" t="str">
        <f t="shared" si="238"/>
        <v>002</v>
      </c>
      <c r="P3149" t="s">
        <v>2764</v>
      </c>
      <c r="Q3149" t="s">
        <v>2764</v>
      </c>
      <c r="R3149" t="s">
        <v>2764</v>
      </c>
      <c r="S3149" t="s">
        <v>4197</v>
      </c>
      <c r="T3149" t="s">
        <v>4402</v>
      </c>
      <c r="U3149" t="s">
        <v>4402</v>
      </c>
      <c r="V3149" t="s">
        <v>4402</v>
      </c>
      <c r="W3149" t="s">
        <v>2764</v>
      </c>
      <c r="X3149" t="s">
        <v>2764</v>
      </c>
      <c r="Y3149" t="s">
        <v>2764</v>
      </c>
      <c r="Z3149" t="s">
        <v>2764</v>
      </c>
      <c r="AA3149">
        <v>322.62455758235774</v>
      </c>
      <c r="AB3149" s="6">
        <f t="shared" si="235"/>
        <v>645.24911516471548</v>
      </c>
      <c r="AC3149" t="s">
        <v>2766</v>
      </c>
      <c r="AD3149" t="s">
        <v>4195</v>
      </c>
    </row>
    <row r="3150" spans="1:30" x14ac:dyDescent="0.25">
      <c r="A3150" t="s">
        <v>2759</v>
      </c>
      <c r="B3150" t="s">
        <v>2760</v>
      </c>
      <c r="C3150" t="s">
        <v>2761</v>
      </c>
      <c r="D3150" t="s">
        <v>4405</v>
      </c>
      <c r="E3150" t="s">
        <v>266</v>
      </c>
      <c r="F3150" t="s">
        <v>4400</v>
      </c>
      <c r="G3150" t="s">
        <v>4194</v>
      </c>
      <c r="H3150" t="s">
        <v>2728</v>
      </c>
      <c r="I3150">
        <v>1</v>
      </c>
      <c r="J3150">
        <v>5059855543595</v>
      </c>
      <c r="K3150" t="s">
        <v>4198</v>
      </c>
      <c r="L3150" t="str">
        <f t="shared" si="236"/>
        <v>RXTED0138907</v>
      </c>
      <c r="M3150" t="s">
        <v>774</v>
      </c>
      <c r="N3150" t="str">
        <f t="shared" si="237"/>
        <v>NUP</v>
      </c>
      <c r="O3150" t="str">
        <f t="shared" si="238"/>
        <v>003</v>
      </c>
      <c r="P3150" t="s">
        <v>2764</v>
      </c>
      <c r="Q3150" t="s">
        <v>2764</v>
      </c>
      <c r="R3150" t="s">
        <v>2764</v>
      </c>
      <c r="S3150" t="s">
        <v>4198</v>
      </c>
      <c r="T3150" t="s">
        <v>4402</v>
      </c>
      <c r="U3150" t="s">
        <v>4402</v>
      </c>
      <c r="V3150" t="s">
        <v>4402</v>
      </c>
      <c r="W3150" t="s">
        <v>2764</v>
      </c>
      <c r="X3150" t="s">
        <v>2764</v>
      </c>
      <c r="Y3150" t="s">
        <v>2764</v>
      </c>
      <c r="Z3150" t="s">
        <v>2764</v>
      </c>
      <c r="AA3150">
        <v>322.62455758235774</v>
      </c>
      <c r="AB3150" s="6">
        <f t="shared" si="235"/>
        <v>322.62455758235774</v>
      </c>
      <c r="AC3150" t="s">
        <v>2766</v>
      </c>
      <c r="AD3150" t="s">
        <v>4195</v>
      </c>
    </row>
    <row r="3151" spans="1:30" x14ac:dyDescent="0.25">
      <c r="A3151" t="s">
        <v>2759</v>
      </c>
      <c r="B3151" t="s">
        <v>2760</v>
      </c>
      <c r="C3151" t="s">
        <v>2761</v>
      </c>
      <c r="D3151" t="s">
        <v>4405</v>
      </c>
      <c r="E3151" t="s">
        <v>266</v>
      </c>
      <c r="F3151" t="s">
        <v>4400</v>
      </c>
      <c r="G3151" t="s">
        <v>4194</v>
      </c>
      <c r="H3151" t="s">
        <v>2728</v>
      </c>
      <c r="I3151">
        <v>1</v>
      </c>
      <c r="J3151">
        <v>5059855534456</v>
      </c>
      <c r="K3151" t="s">
        <v>4199</v>
      </c>
      <c r="L3151" t="str">
        <f t="shared" si="236"/>
        <v>RXTED0138910</v>
      </c>
      <c r="M3151" t="s">
        <v>1497</v>
      </c>
      <c r="N3151" t="str">
        <f t="shared" si="237"/>
        <v>NAT</v>
      </c>
      <c r="O3151" t="str">
        <f t="shared" si="238"/>
        <v>000</v>
      </c>
      <c r="P3151" t="s">
        <v>2764</v>
      </c>
      <c r="Q3151" t="s">
        <v>2764</v>
      </c>
      <c r="R3151" t="s">
        <v>2764</v>
      </c>
      <c r="S3151" t="s">
        <v>4199</v>
      </c>
      <c r="T3151" t="s">
        <v>4402</v>
      </c>
      <c r="U3151" t="s">
        <v>4402</v>
      </c>
      <c r="V3151" t="s">
        <v>4402</v>
      </c>
      <c r="W3151" t="s">
        <v>2764</v>
      </c>
      <c r="X3151" t="s">
        <v>2764</v>
      </c>
      <c r="Y3151" t="s">
        <v>2764</v>
      </c>
      <c r="Z3151" t="s">
        <v>2764</v>
      </c>
      <c r="AA3151">
        <v>215.08303838823849</v>
      </c>
      <c r="AB3151" s="6">
        <f t="shared" si="235"/>
        <v>215.08303838823849</v>
      </c>
      <c r="AC3151" t="s">
        <v>2766</v>
      </c>
      <c r="AD3151" t="s">
        <v>4200</v>
      </c>
    </row>
    <row r="3152" spans="1:30" x14ac:dyDescent="0.25">
      <c r="A3152" t="s">
        <v>2759</v>
      </c>
      <c r="B3152" t="s">
        <v>2760</v>
      </c>
      <c r="C3152" t="s">
        <v>2761</v>
      </c>
      <c r="D3152" t="s">
        <v>4405</v>
      </c>
      <c r="E3152" t="s">
        <v>266</v>
      </c>
      <c r="F3152" t="s">
        <v>4400</v>
      </c>
      <c r="G3152" t="s">
        <v>4445</v>
      </c>
      <c r="H3152" t="s">
        <v>2728</v>
      </c>
      <c r="I3152">
        <v>3</v>
      </c>
      <c r="J3152">
        <v>5059855663859</v>
      </c>
      <c r="K3152" t="s">
        <v>4202</v>
      </c>
      <c r="L3152" t="str">
        <f t="shared" si="236"/>
        <v>RXTED0138986</v>
      </c>
      <c r="M3152" t="s">
        <v>1855</v>
      </c>
      <c r="N3152" t="str">
        <f t="shared" si="237"/>
        <v>NUP</v>
      </c>
      <c r="O3152" t="str">
        <f t="shared" si="238"/>
        <v>001</v>
      </c>
      <c r="P3152" t="s">
        <v>2764</v>
      </c>
      <c r="Q3152" t="s">
        <v>2764</v>
      </c>
      <c r="R3152" t="s">
        <v>2764</v>
      </c>
      <c r="S3152" t="s">
        <v>4202</v>
      </c>
      <c r="T3152" t="s">
        <v>4402</v>
      </c>
      <c r="U3152" t="s">
        <v>4402</v>
      </c>
      <c r="V3152" t="s">
        <v>4402</v>
      </c>
      <c r="W3152" t="s">
        <v>2764</v>
      </c>
      <c r="X3152" t="s">
        <v>2764</v>
      </c>
      <c r="Y3152" t="s">
        <v>2764</v>
      </c>
      <c r="Z3152" t="s">
        <v>2764</v>
      </c>
      <c r="AA3152">
        <v>111.6253743533896</v>
      </c>
      <c r="AB3152" s="6">
        <f t="shared" si="235"/>
        <v>334.87612306016882</v>
      </c>
      <c r="AC3152" t="s">
        <v>2766</v>
      </c>
      <c r="AD3152" t="s">
        <v>4201</v>
      </c>
    </row>
    <row r="3153" spans="1:30" x14ac:dyDescent="0.25">
      <c r="A3153" t="s">
        <v>2759</v>
      </c>
      <c r="B3153" t="s">
        <v>2760</v>
      </c>
      <c r="C3153" t="s">
        <v>2761</v>
      </c>
      <c r="D3153" t="s">
        <v>4405</v>
      </c>
      <c r="E3153" t="s">
        <v>266</v>
      </c>
      <c r="F3153" t="s">
        <v>4400</v>
      </c>
      <c r="G3153" t="s">
        <v>4445</v>
      </c>
      <c r="H3153" t="s">
        <v>2728</v>
      </c>
      <c r="I3153">
        <v>1</v>
      </c>
      <c r="J3153">
        <v>5059855663828</v>
      </c>
      <c r="K3153" t="s">
        <v>4203</v>
      </c>
      <c r="L3153" t="str">
        <f t="shared" si="236"/>
        <v>RXTED0138986</v>
      </c>
      <c r="M3153" t="s">
        <v>1858</v>
      </c>
      <c r="N3153" t="str">
        <f t="shared" si="237"/>
        <v>NUP</v>
      </c>
      <c r="O3153" t="str">
        <f t="shared" si="238"/>
        <v>004</v>
      </c>
      <c r="P3153" t="s">
        <v>2764</v>
      </c>
      <c r="Q3153" t="s">
        <v>2764</v>
      </c>
      <c r="R3153" t="s">
        <v>2764</v>
      </c>
      <c r="S3153" t="s">
        <v>4203</v>
      </c>
      <c r="T3153" t="s">
        <v>4402</v>
      </c>
      <c r="U3153" t="s">
        <v>4402</v>
      </c>
      <c r="V3153" t="s">
        <v>4402</v>
      </c>
      <c r="W3153" t="s">
        <v>2764</v>
      </c>
      <c r="X3153" t="s">
        <v>2764</v>
      </c>
      <c r="Y3153" t="s">
        <v>2764</v>
      </c>
      <c r="Z3153" t="s">
        <v>2764</v>
      </c>
      <c r="AA3153">
        <v>111.6253743533896</v>
      </c>
      <c r="AB3153" s="6">
        <f t="shared" si="235"/>
        <v>111.6253743533896</v>
      </c>
      <c r="AC3153" t="s">
        <v>2766</v>
      </c>
      <c r="AD3153" t="s">
        <v>4201</v>
      </c>
    </row>
    <row r="3154" spans="1:30" x14ac:dyDescent="0.25">
      <c r="A3154" t="s">
        <v>2759</v>
      </c>
      <c r="B3154" t="s">
        <v>2760</v>
      </c>
      <c r="C3154" t="s">
        <v>2761</v>
      </c>
      <c r="D3154" t="s">
        <v>4405</v>
      </c>
      <c r="E3154" t="s">
        <v>266</v>
      </c>
      <c r="F3154" t="s">
        <v>4400</v>
      </c>
      <c r="G3154" t="s">
        <v>4445</v>
      </c>
      <c r="H3154" t="s">
        <v>2728</v>
      </c>
      <c r="I3154">
        <v>11</v>
      </c>
      <c r="J3154">
        <v>5059855537600</v>
      </c>
      <c r="K3154" t="s">
        <v>4204</v>
      </c>
      <c r="L3154" t="str">
        <f t="shared" si="236"/>
        <v>RXTED0138987</v>
      </c>
      <c r="M3154" t="s">
        <v>772</v>
      </c>
      <c r="N3154" t="str">
        <f t="shared" si="237"/>
        <v>NUP</v>
      </c>
      <c r="O3154" t="str">
        <f t="shared" si="238"/>
        <v>000</v>
      </c>
      <c r="P3154" t="s">
        <v>2764</v>
      </c>
      <c r="Q3154" t="s">
        <v>2764</v>
      </c>
      <c r="R3154" t="s">
        <v>2764</v>
      </c>
      <c r="S3154" t="s">
        <v>4204</v>
      </c>
      <c r="T3154" t="s">
        <v>4402</v>
      </c>
      <c r="U3154" t="s">
        <v>4402</v>
      </c>
      <c r="V3154" t="s">
        <v>4402</v>
      </c>
      <c r="W3154" t="s">
        <v>2764</v>
      </c>
      <c r="X3154" t="s">
        <v>2764</v>
      </c>
      <c r="Y3154" t="s">
        <v>2764</v>
      </c>
      <c r="Z3154" t="s">
        <v>2764</v>
      </c>
      <c r="AA3154">
        <v>65.341682548325622</v>
      </c>
      <c r="AB3154" s="6">
        <f t="shared" si="235"/>
        <v>718.75850803158187</v>
      </c>
      <c r="AC3154" t="s">
        <v>2766</v>
      </c>
      <c r="AD3154" t="s">
        <v>4205</v>
      </c>
    </row>
    <row r="3155" spans="1:30" x14ac:dyDescent="0.25">
      <c r="A3155" t="s">
        <v>2759</v>
      </c>
      <c r="B3155" t="s">
        <v>2760</v>
      </c>
      <c r="C3155" t="s">
        <v>2761</v>
      </c>
      <c r="D3155" t="s">
        <v>4405</v>
      </c>
      <c r="E3155" t="s">
        <v>266</v>
      </c>
      <c r="F3155" t="s">
        <v>4400</v>
      </c>
      <c r="G3155" t="s">
        <v>4445</v>
      </c>
      <c r="H3155" t="s">
        <v>2728</v>
      </c>
      <c r="I3155">
        <v>12</v>
      </c>
      <c r="J3155">
        <v>5059855537594</v>
      </c>
      <c r="K3155" t="s">
        <v>4206</v>
      </c>
      <c r="L3155" t="str">
        <f t="shared" si="236"/>
        <v>RXTED0138987</v>
      </c>
      <c r="M3155" t="s">
        <v>1855</v>
      </c>
      <c r="N3155" t="str">
        <f t="shared" si="237"/>
        <v>NUP</v>
      </c>
      <c r="O3155" t="str">
        <f t="shared" si="238"/>
        <v>001</v>
      </c>
      <c r="P3155" t="s">
        <v>2764</v>
      </c>
      <c r="Q3155" t="s">
        <v>2764</v>
      </c>
      <c r="R3155" t="s">
        <v>2764</v>
      </c>
      <c r="S3155" t="s">
        <v>4206</v>
      </c>
      <c r="T3155" t="s">
        <v>4402</v>
      </c>
      <c r="U3155" t="s">
        <v>4402</v>
      </c>
      <c r="V3155" t="s">
        <v>4402</v>
      </c>
      <c r="W3155" t="s">
        <v>2764</v>
      </c>
      <c r="X3155" t="s">
        <v>2764</v>
      </c>
      <c r="Y3155" t="s">
        <v>2764</v>
      </c>
      <c r="Z3155" t="s">
        <v>2764</v>
      </c>
      <c r="AA3155">
        <v>65.341682548325622</v>
      </c>
      <c r="AB3155" s="6">
        <f t="shared" si="235"/>
        <v>784.10019057990746</v>
      </c>
      <c r="AC3155" t="s">
        <v>2766</v>
      </c>
      <c r="AD3155" t="s">
        <v>4205</v>
      </c>
    </row>
    <row r="3156" spans="1:30" x14ac:dyDescent="0.25">
      <c r="A3156" t="s">
        <v>2759</v>
      </c>
      <c r="B3156" t="s">
        <v>2760</v>
      </c>
      <c r="C3156" t="s">
        <v>2761</v>
      </c>
      <c r="D3156" t="s">
        <v>4405</v>
      </c>
      <c r="E3156" t="s">
        <v>266</v>
      </c>
      <c r="F3156" t="s">
        <v>4400</v>
      </c>
      <c r="G3156" t="s">
        <v>4445</v>
      </c>
      <c r="H3156" t="s">
        <v>2728</v>
      </c>
      <c r="I3156">
        <v>6</v>
      </c>
      <c r="J3156">
        <v>5059855537587</v>
      </c>
      <c r="K3156" t="s">
        <v>4207</v>
      </c>
      <c r="L3156" t="str">
        <f t="shared" si="236"/>
        <v>RXTED0138987</v>
      </c>
      <c r="M3156" t="s">
        <v>1857</v>
      </c>
      <c r="N3156" t="str">
        <f t="shared" si="237"/>
        <v>NUP</v>
      </c>
      <c r="O3156" t="str">
        <f t="shared" si="238"/>
        <v>002</v>
      </c>
      <c r="P3156" t="s">
        <v>2764</v>
      </c>
      <c r="Q3156" t="s">
        <v>2764</v>
      </c>
      <c r="R3156" t="s">
        <v>2764</v>
      </c>
      <c r="S3156" t="s">
        <v>4207</v>
      </c>
      <c r="T3156" t="s">
        <v>4402</v>
      </c>
      <c r="U3156" t="s">
        <v>4402</v>
      </c>
      <c r="V3156" t="s">
        <v>4402</v>
      </c>
      <c r="W3156" t="s">
        <v>2764</v>
      </c>
      <c r="X3156" t="s">
        <v>2764</v>
      </c>
      <c r="Y3156" t="s">
        <v>2764</v>
      </c>
      <c r="Z3156" t="s">
        <v>2764</v>
      </c>
      <c r="AA3156">
        <v>65.341682548325622</v>
      </c>
      <c r="AB3156" s="6">
        <f t="shared" si="235"/>
        <v>392.05009528995373</v>
      </c>
      <c r="AC3156" t="s">
        <v>2766</v>
      </c>
      <c r="AD3156" t="s">
        <v>4205</v>
      </c>
    </row>
    <row r="3157" spans="1:30" x14ac:dyDescent="0.25">
      <c r="A3157" t="s">
        <v>2759</v>
      </c>
      <c r="B3157" t="s">
        <v>2760</v>
      </c>
      <c r="C3157" t="s">
        <v>2761</v>
      </c>
      <c r="D3157" t="s">
        <v>4405</v>
      </c>
      <c r="E3157" t="s">
        <v>266</v>
      </c>
      <c r="F3157" t="s">
        <v>4400</v>
      </c>
      <c r="G3157" t="s">
        <v>4445</v>
      </c>
      <c r="H3157" t="s">
        <v>2728</v>
      </c>
      <c r="I3157">
        <v>3</v>
      </c>
      <c r="J3157">
        <v>5059855829538</v>
      </c>
      <c r="K3157" t="s">
        <v>4208</v>
      </c>
      <c r="L3157" t="str">
        <f t="shared" si="236"/>
        <v>RXTED0138993</v>
      </c>
      <c r="M3157" t="s">
        <v>810</v>
      </c>
      <c r="N3157" t="str">
        <f t="shared" si="237"/>
        <v>BPK</v>
      </c>
      <c r="O3157" t="str">
        <f t="shared" si="238"/>
        <v>000</v>
      </c>
      <c r="P3157" t="s">
        <v>2764</v>
      </c>
      <c r="Q3157" t="s">
        <v>2764</v>
      </c>
      <c r="R3157" t="s">
        <v>2764</v>
      </c>
      <c r="S3157" t="s">
        <v>4208</v>
      </c>
      <c r="T3157" t="s">
        <v>4402</v>
      </c>
      <c r="U3157" t="s">
        <v>4402</v>
      </c>
      <c r="V3157" t="s">
        <v>4402</v>
      </c>
      <c r="W3157" t="s">
        <v>2764</v>
      </c>
      <c r="X3157" t="s">
        <v>2764</v>
      </c>
      <c r="Y3157" t="s">
        <v>2764</v>
      </c>
      <c r="Z3157" t="s">
        <v>2764</v>
      </c>
      <c r="AA3157">
        <v>65.341682548325622</v>
      </c>
      <c r="AB3157" s="6">
        <f t="shared" si="235"/>
        <v>196.02504764497687</v>
      </c>
      <c r="AC3157" t="s">
        <v>2766</v>
      </c>
      <c r="AD3157" t="s">
        <v>4209</v>
      </c>
    </row>
    <row r="3158" spans="1:30" x14ac:dyDescent="0.25">
      <c r="A3158" t="s">
        <v>2759</v>
      </c>
      <c r="B3158" t="s">
        <v>2760</v>
      </c>
      <c r="C3158" t="s">
        <v>2761</v>
      </c>
      <c r="D3158" t="s">
        <v>4405</v>
      </c>
      <c r="E3158" t="s">
        <v>266</v>
      </c>
      <c r="F3158" t="s">
        <v>4400</v>
      </c>
      <c r="G3158" t="s">
        <v>4445</v>
      </c>
      <c r="H3158" t="s">
        <v>2728</v>
      </c>
      <c r="I3158">
        <v>9</v>
      </c>
      <c r="J3158">
        <v>5059855829521</v>
      </c>
      <c r="K3158" t="s">
        <v>4210</v>
      </c>
      <c r="L3158" t="str">
        <f t="shared" si="236"/>
        <v>RXTED0138993</v>
      </c>
      <c r="M3158" t="s">
        <v>812</v>
      </c>
      <c r="N3158" t="str">
        <f t="shared" si="237"/>
        <v>BPK</v>
      </c>
      <c r="O3158" t="str">
        <f t="shared" si="238"/>
        <v>001</v>
      </c>
      <c r="P3158" t="s">
        <v>2764</v>
      </c>
      <c r="Q3158" t="s">
        <v>2764</v>
      </c>
      <c r="R3158" t="s">
        <v>2764</v>
      </c>
      <c r="S3158" t="s">
        <v>4210</v>
      </c>
      <c r="T3158" t="s">
        <v>4402</v>
      </c>
      <c r="U3158" t="s">
        <v>4402</v>
      </c>
      <c r="V3158" t="s">
        <v>4402</v>
      </c>
      <c r="W3158" t="s">
        <v>2764</v>
      </c>
      <c r="X3158" t="s">
        <v>2764</v>
      </c>
      <c r="Y3158" t="s">
        <v>2764</v>
      </c>
      <c r="Z3158" t="s">
        <v>2764</v>
      </c>
      <c r="AA3158">
        <v>65.341682548325622</v>
      </c>
      <c r="AB3158" s="6">
        <f t="shared" si="235"/>
        <v>588.07514293493057</v>
      </c>
      <c r="AC3158" t="s">
        <v>2766</v>
      </c>
      <c r="AD3158" t="s">
        <v>4209</v>
      </c>
    </row>
    <row r="3159" spans="1:30" x14ac:dyDescent="0.25">
      <c r="A3159" t="s">
        <v>2759</v>
      </c>
      <c r="B3159" t="s">
        <v>2760</v>
      </c>
      <c r="C3159" t="s">
        <v>2761</v>
      </c>
      <c r="D3159" t="s">
        <v>4405</v>
      </c>
      <c r="E3159" t="s">
        <v>266</v>
      </c>
      <c r="F3159" t="s">
        <v>4400</v>
      </c>
      <c r="G3159" t="s">
        <v>4445</v>
      </c>
      <c r="H3159" t="s">
        <v>2728</v>
      </c>
      <c r="I3159">
        <v>6</v>
      </c>
      <c r="J3159">
        <v>5059855520190</v>
      </c>
      <c r="K3159" t="s">
        <v>4211</v>
      </c>
      <c r="L3159" t="str">
        <f t="shared" si="236"/>
        <v>RXTED0138994</v>
      </c>
      <c r="M3159" t="s">
        <v>2798</v>
      </c>
      <c r="N3159" t="str">
        <f t="shared" si="237"/>
        <v>BLK</v>
      </c>
      <c r="O3159" t="str">
        <f t="shared" si="238"/>
        <v>000</v>
      </c>
      <c r="P3159" t="s">
        <v>2764</v>
      </c>
      <c r="Q3159" t="s">
        <v>2764</v>
      </c>
      <c r="R3159" t="s">
        <v>2764</v>
      </c>
      <c r="S3159" t="s">
        <v>4211</v>
      </c>
      <c r="T3159" t="s">
        <v>4402</v>
      </c>
      <c r="U3159" t="s">
        <v>4402</v>
      </c>
      <c r="V3159" t="s">
        <v>4402</v>
      </c>
      <c r="W3159" t="s">
        <v>2764</v>
      </c>
      <c r="X3159" t="s">
        <v>2764</v>
      </c>
      <c r="Y3159" t="s">
        <v>2764</v>
      </c>
      <c r="Z3159" t="s">
        <v>2764</v>
      </c>
      <c r="AA3159">
        <v>157.90906615845358</v>
      </c>
      <c r="AB3159" s="6">
        <f t="shared" si="235"/>
        <v>947.4543969507215</v>
      </c>
      <c r="AC3159" t="s">
        <v>2766</v>
      </c>
      <c r="AD3159" t="s">
        <v>4212</v>
      </c>
    </row>
    <row r="3160" spans="1:30" x14ac:dyDescent="0.25">
      <c r="A3160" t="s">
        <v>2759</v>
      </c>
      <c r="B3160" t="s">
        <v>2760</v>
      </c>
      <c r="C3160" t="s">
        <v>2761</v>
      </c>
      <c r="D3160" t="s">
        <v>4405</v>
      </c>
      <c r="E3160" t="s">
        <v>266</v>
      </c>
      <c r="F3160" t="s">
        <v>4400</v>
      </c>
      <c r="G3160" t="s">
        <v>4445</v>
      </c>
      <c r="H3160" t="s">
        <v>2728</v>
      </c>
      <c r="I3160">
        <v>7</v>
      </c>
      <c r="J3160">
        <v>5059855520183</v>
      </c>
      <c r="K3160" t="s">
        <v>4213</v>
      </c>
      <c r="L3160" t="str">
        <f t="shared" si="236"/>
        <v>RXTED0138994</v>
      </c>
      <c r="M3160" t="s">
        <v>2810</v>
      </c>
      <c r="N3160" t="str">
        <f t="shared" si="237"/>
        <v>BLK</v>
      </c>
      <c r="O3160" t="str">
        <f t="shared" si="238"/>
        <v>001</v>
      </c>
      <c r="P3160" t="s">
        <v>2764</v>
      </c>
      <c r="Q3160" t="s">
        <v>2764</v>
      </c>
      <c r="R3160" t="s">
        <v>2764</v>
      </c>
      <c r="S3160" t="s">
        <v>4213</v>
      </c>
      <c r="T3160" t="s">
        <v>4402</v>
      </c>
      <c r="U3160" t="s">
        <v>4402</v>
      </c>
      <c r="V3160" t="s">
        <v>4402</v>
      </c>
      <c r="W3160" t="s">
        <v>2764</v>
      </c>
      <c r="X3160" t="s">
        <v>2764</v>
      </c>
      <c r="Y3160" t="s">
        <v>2764</v>
      </c>
      <c r="Z3160" t="s">
        <v>2764</v>
      </c>
      <c r="AA3160">
        <v>157.90906615845358</v>
      </c>
      <c r="AB3160" s="6">
        <f t="shared" si="235"/>
        <v>1105.363463109175</v>
      </c>
      <c r="AC3160" t="s">
        <v>2766</v>
      </c>
      <c r="AD3160" t="s">
        <v>4212</v>
      </c>
    </row>
    <row r="3161" spans="1:30" x14ac:dyDescent="0.25">
      <c r="A3161" t="s">
        <v>2759</v>
      </c>
      <c r="B3161" t="s">
        <v>2760</v>
      </c>
      <c r="C3161" t="s">
        <v>2761</v>
      </c>
      <c r="D3161" t="s">
        <v>4405</v>
      </c>
      <c r="E3161" t="s">
        <v>266</v>
      </c>
      <c r="F3161" t="s">
        <v>4400</v>
      </c>
      <c r="G3161" t="s">
        <v>4420</v>
      </c>
      <c r="H3161" t="s">
        <v>2728</v>
      </c>
      <c r="I3161">
        <v>36</v>
      </c>
      <c r="J3161">
        <v>5059855657100</v>
      </c>
      <c r="K3161" t="s">
        <v>4214</v>
      </c>
      <c r="L3161" t="str">
        <f t="shared" si="236"/>
        <v>RXTED0138997</v>
      </c>
      <c r="M3161" t="s">
        <v>2798</v>
      </c>
      <c r="N3161" t="str">
        <f t="shared" si="237"/>
        <v>BLK</v>
      </c>
      <c r="O3161" t="str">
        <f t="shared" si="238"/>
        <v>000</v>
      </c>
      <c r="P3161" t="s">
        <v>2764</v>
      </c>
      <c r="Q3161" t="s">
        <v>2764</v>
      </c>
      <c r="R3161" t="s">
        <v>2764</v>
      </c>
      <c r="S3161" t="s">
        <v>4214</v>
      </c>
      <c r="T3161" t="s">
        <v>4402</v>
      </c>
      <c r="U3161" t="s">
        <v>4402</v>
      </c>
      <c r="V3161" t="s">
        <v>4402</v>
      </c>
      <c r="W3161" t="s">
        <v>2764</v>
      </c>
      <c r="X3161" t="s">
        <v>2764</v>
      </c>
      <c r="Y3161" t="s">
        <v>2764</v>
      </c>
      <c r="Z3161" t="s">
        <v>2764</v>
      </c>
      <c r="AA3161">
        <v>322.62455758235774</v>
      </c>
      <c r="AB3161" s="6">
        <f t="shared" si="235"/>
        <v>11614.484072964879</v>
      </c>
      <c r="AC3161" t="s">
        <v>2766</v>
      </c>
      <c r="AD3161" t="s">
        <v>4215</v>
      </c>
    </row>
    <row r="3162" spans="1:30" x14ac:dyDescent="0.25">
      <c r="A3162" t="s">
        <v>2759</v>
      </c>
      <c r="B3162" t="s">
        <v>2760</v>
      </c>
      <c r="C3162" t="s">
        <v>2761</v>
      </c>
      <c r="D3162" t="s">
        <v>4405</v>
      </c>
      <c r="E3162" t="s">
        <v>266</v>
      </c>
      <c r="F3162" t="s">
        <v>4400</v>
      </c>
      <c r="G3162" t="s">
        <v>4420</v>
      </c>
      <c r="H3162" t="s">
        <v>2728</v>
      </c>
      <c r="I3162">
        <v>1</v>
      </c>
      <c r="J3162">
        <v>5059855657087</v>
      </c>
      <c r="K3162" t="s">
        <v>4216</v>
      </c>
      <c r="L3162" t="str">
        <f t="shared" si="236"/>
        <v>RXTED0138997</v>
      </c>
      <c r="M3162" t="s">
        <v>2810</v>
      </c>
      <c r="N3162" t="str">
        <f t="shared" si="237"/>
        <v>BLK</v>
      </c>
      <c r="O3162" t="str">
        <f t="shared" si="238"/>
        <v>001</v>
      </c>
      <c r="P3162" t="s">
        <v>2764</v>
      </c>
      <c r="Q3162" t="s">
        <v>2764</v>
      </c>
      <c r="R3162" t="s">
        <v>2764</v>
      </c>
      <c r="S3162" t="s">
        <v>4216</v>
      </c>
      <c r="T3162" t="s">
        <v>4402</v>
      </c>
      <c r="U3162" t="s">
        <v>4402</v>
      </c>
      <c r="V3162" t="s">
        <v>4402</v>
      </c>
      <c r="W3162" t="s">
        <v>2764</v>
      </c>
      <c r="X3162" t="s">
        <v>2764</v>
      </c>
      <c r="Y3162" t="s">
        <v>2764</v>
      </c>
      <c r="Z3162" t="s">
        <v>2764</v>
      </c>
      <c r="AA3162">
        <v>322.62455758235774</v>
      </c>
      <c r="AB3162" s="6">
        <f t="shared" si="235"/>
        <v>322.62455758235774</v>
      </c>
      <c r="AC3162" t="s">
        <v>2766</v>
      </c>
      <c r="AD3162" t="s">
        <v>4215</v>
      </c>
    </row>
    <row r="3163" spans="1:30" x14ac:dyDescent="0.25">
      <c r="A3163" t="s">
        <v>2759</v>
      </c>
      <c r="B3163" t="s">
        <v>2760</v>
      </c>
      <c r="C3163" t="s">
        <v>2761</v>
      </c>
      <c r="D3163" t="s">
        <v>4405</v>
      </c>
      <c r="E3163" t="s">
        <v>266</v>
      </c>
      <c r="F3163" t="s">
        <v>4400</v>
      </c>
      <c r="G3163" t="s">
        <v>4420</v>
      </c>
      <c r="H3163" t="s">
        <v>2728</v>
      </c>
      <c r="I3163">
        <v>1</v>
      </c>
      <c r="J3163">
        <v>5059855841783</v>
      </c>
      <c r="K3163" t="s">
        <v>4217</v>
      </c>
      <c r="L3163" t="str">
        <f t="shared" si="236"/>
        <v>RXTED0138998</v>
      </c>
      <c r="M3163" t="s">
        <v>810</v>
      </c>
      <c r="N3163" t="str">
        <f t="shared" si="237"/>
        <v>BPK</v>
      </c>
      <c r="O3163" t="str">
        <f t="shared" si="238"/>
        <v>000</v>
      </c>
      <c r="P3163" t="s">
        <v>2764</v>
      </c>
      <c r="Q3163" t="s">
        <v>2764</v>
      </c>
      <c r="R3163" t="s">
        <v>2764</v>
      </c>
      <c r="S3163" t="s">
        <v>4217</v>
      </c>
      <c r="T3163" t="s">
        <v>4402</v>
      </c>
      <c r="U3163" t="s">
        <v>4402</v>
      </c>
      <c r="V3163" t="s">
        <v>4402</v>
      </c>
      <c r="W3163" t="s">
        <v>2764</v>
      </c>
      <c r="X3163" t="s">
        <v>2764</v>
      </c>
      <c r="Y3163" t="s">
        <v>2764</v>
      </c>
      <c r="Z3163" t="s">
        <v>2764</v>
      </c>
      <c r="AA3163">
        <v>250.47644976858155</v>
      </c>
      <c r="AB3163" s="6">
        <f t="shared" si="235"/>
        <v>250.47644976858155</v>
      </c>
      <c r="AC3163" t="s">
        <v>2766</v>
      </c>
      <c r="AD3163">
        <v>0</v>
      </c>
    </row>
    <row r="3164" spans="1:30" x14ac:dyDescent="0.25">
      <c r="A3164" t="s">
        <v>2759</v>
      </c>
      <c r="B3164" t="s">
        <v>2760</v>
      </c>
      <c r="C3164" t="s">
        <v>2761</v>
      </c>
      <c r="D3164" t="s">
        <v>4405</v>
      </c>
      <c r="E3164" t="s">
        <v>266</v>
      </c>
      <c r="F3164" t="s">
        <v>4400</v>
      </c>
      <c r="G3164" t="s">
        <v>4420</v>
      </c>
      <c r="H3164" t="s">
        <v>2728</v>
      </c>
      <c r="I3164">
        <v>20</v>
      </c>
      <c r="J3164">
        <v>5059855656967</v>
      </c>
      <c r="K3164" t="s">
        <v>4218</v>
      </c>
      <c r="L3164" t="str">
        <f t="shared" si="236"/>
        <v>RXTED0139000</v>
      </c>
      <c r="M3164" t="s">
        <v>2798</v>
      </c>
      <c r="N3164" t="str">
        <f t="shared" si="237"/>
        <v>BLK</v>
      </c>
      <c r="O3164" t="str">
        <f t="shared" si="238"/>
        <v>000</v>
      </c>
      <c r="P3164" t="s">
        <v>2764</v>
      </c>
      <c r="Q3164" t="s">
        <v>2764</v>
      </c>
      <c r="R3164" t="s">
        <v>2764</v>
      </c>
      <c r="S3164" t="s">
        <v>4218</v>
      </c>
      <c r="T3164" t="s">
        <v>4402</v>
      </c>
      <c r="U3164" t="s">
        <v>4402</v>
      </c>
      <c r="V3164" t="s">
        <v>4402</v>
      </c>
      <c r="W3164" t="s">
        <v>2764</v>
      </c>
      <c r="X3164" t="s">
        <v>2764</v>
      </c>
      <c r="Y3164" t="s">
        <v>2764</v>
      </c>
      <c r="Z3164" t="s">
        <v>2764</v>
      </c>
      <c r="AA3164">
        <v>215.08303838823849</v>
      </c>
      <c r="AB3164" s="6">
        <f t="shared" si="235"/>
        <v>4301.6607677647698</v>
      </c>
      <c r="AC3164" t="s">
        <v>2766</v>
      </c>
      <c r="AD3164" t="s">
        <v>4219</v>
      </c>
    </row>
    <row r="3165" spans="1:30" x14ac:dyDescent="0.25">
      <c r="A3165" t="s">
        <v>2759</v>
      </c>
      <c r="B3165" t="s">
        <v>2760</v>
      </c>
      <c r="C3165" t="s">
        <v>2761</v>
      </c>
      <c r="D3165" t="s">
        <v>4405</v>
      </c>
      <c r="E3165" t="s">
        <v>266</v>
      </c>
      <c r="F3165" t="s">
        <v>4400</v>
      </c>
      <c r="G3165" t="s">
        <v>4420</v>
      </c>
      <c r="H3165" t="s">
        <v>2728</v>
      </c>
      <c r="I3165">
        <v>20</v>
      </c>
      <c r="J3165">
        <v>5059855656943</v>
      </c>
      <c r="K3165" t="s">
        <v>4220</v>
      </c>
      <c r="L3165" t="str">
        <f t="shared" si="236"/>
        <v>RXTED0139000</v>
      </c>
      <c r="M3165" t="s">
        <v>2810</v>
      </c>
      <c r="N3165" t="str">
        <f t="shared" si="237"/>
        <v>BLK</v>
      </c>
      <c r="O3165" t="str">
        <f t="shared" si="238"/>
        <v>001</v>
      </c>
      <c r="P3165" t="s">
        <v>2764</v>
      </c>
      <c r="Q3165" t="s">
        <v>2764</v>
      </c>
      <c r="R3165" t="s">
        <v>2764</v>
      </c>
      <c r="S3165" t="s">
        <v>4220</v>
      </c>
      <c r="T3165" t="s">
        <v>4402</v>
      </c>
      <c r="U3165" t="s">
        <v>4402</v>
      </c>
      <c r="V3165" t="s">
        <v>4402</v>
      </c>
      <c r="W3165" t="s">
        <v>2764</v>
      </c>
      <c r="X3165" t="s">
        <v>2764</v>
      </c>
      <c r="Y3165" t="s">
        <v>2764</v>
      </c>
      <c r="Z3165" t="s">
        <v>2764</v>
      </c>
      <c r="AA3165">
        <v>215.08303838823849</v>
      </c>
      <c r="AB3165" s="6">
        <f t="shared" si="235"/>
        <v>4301.6607677647698</v>
      </c>
      <c r="AC3165" t="s">
        <v>2766</v>
      </c>
      <c r="AD3165" t="s">
        <v>4219</v>
      </c>
    </row>
    <row r="3166" spans="1:30" x14ac:dyDescent="0.25">
      <c r="A3166" t="s">
        <v>2759</v>
      </c>
      <c r="B3166" t="s">
        <v>2760</v>
      </c>
      <c r="C3166" t="s">
        <v>2761</v>
      </c>
      <c r="D3166" t="s">
        <v>4405</v>
      </c>
      <c r="E3166" t="s">
        <v>266</v>
      </c>
      <c r="F3166" t="s">
        <v>4400</v>
      </c>
      <c r="G3166" t="s">
        <v>4420</v>
      </c>
      <c r="H3166" t="s">
        <v>2728</v>
      </c>
      <c r="I3166">
        <v>16</v>
      </c>
      <c r="J3166">
        <v>5059855622368</v>
      </c>
      <c r="K3166" t="s">
        <v>4221</v>
      </c>
      <c r="L3166" t="str">
        <f t="shared" si="236"/>
        <v>RXTED0139001</v>
      </c>
      <c r="M3166" t="s">
        <v>2798</v>
      </c>
      <c r="N3166" t="str">
        <f t="shared" si="237"/>
        <v>BLK</v>
      </c>
      <c r="O3166" t="str">
        <f t="shared" si="238"/>
        <v>000</v>
      </c>
      <c r="P3166" t="s">
        <v>2764</v>
      </c>
      <c r="Q3166" t="s">
        <v>2764</v>
      </c>
      <c r="R3166" t="s">
        <v>2764</v>
      </c>
      <c r="S3166" t="s">
        <v>4221</v>
      </c>
      <c r="T3166" t="s">
        <v>4402</v>
      </c>
      <c r="U3166" t="s">
        <v>4402</v>
      </c>
      <c r="V3166" t="s">
        <v>4402</v>
      </c>
      <c r="W3166" t="s">
        <v>2764</v>
      </c>
      <c r="X3166" t="s">
        <v>2764</v>
      </c>
      <c r="Y3166" t="s">
        <v>2764</v>
      </c>
      <c r="Z3166" t="s">
        <v>2764</v>
      </c>
      <c r="AA3166">
        <v>215.08303838823849</v>
      </c>
      <c r="AB3166" s="6">
        <f t="shared" si="235"/>
        <v>3441.3286142118159</v>
      </c>
      <c r="AC3166" t="s">
        <v>2766</v>
      </c>
      <c r="AD3166" t="s">
        <v>4222</v>
      </c>
    </row>
    <row r="3167" spans="1:30" x14ac:dyDescent="0.25">
      <c r="A3167" t="s">
        <v>2759</v>
      </c>
      <c r="B3167" t="s">
        <v>2760</v>
      </c>
      <c r="C3167" t="s">
        <v>2761</v>
      </c>
      <c r="D3167" t="s">
        <v>4405</v>
      </c>
      <c r="E3167" t="s">
        <v>266</v>
      </c>
      <c r="F3167" t="s">
        <v>4400</v>
      </c>
      <c r="G3167" t="s">
        <v>4420</v>
      </c>
      <c r="H3167" t="s">
        <v>2728</v>
      </c>
      <c r="I3167">
        <v>19</v>
      </c>
      <c r="J3167">
        <v>5059855622344</v>
      </c>
      <c r="K3167" t="s">
        <v>4223</v>
      </c>
      <c r="L3167" t="str">
        <f t="shared" si="236"/>
        <v>RXTED0139001</v>
      </c>
      <c r="M3167" t="s">
        <v>2810</v>
      </c>
      <c r="N3167" t="str">
        <f t="shared" si="237"/>
        <v>BLK</v>
      </c>
      <c r="O3167" t="str">
        <f t="shared" si="238"/>
        <v>001</v>
      </c>
      <c r="P3167" t="s">
        <v>2764</v>
      </c>
      <c r="Q3167" t="s">
        <v>2764</v>
      </c>
      <c r="R3167" t="s">
        <v>2764</v>
      </c>
      <c r="S3167" t="s">
        <v>4223</v>
      </c>
      <c r="T3167" t="s">
        <v>4402</v>
      </c>
      <c r="U3167" t="s">
        <v>4402</v>
      </c>
      <c r="V3167" t="s">
        <v>4402</v>
      </c>
      <c r="W3167" t="s">
        <v>2764</v>
      </c>
      <c r="X3167" t="s">
        <v>2764</v>
      </c>
      <c r="Y3167" t="s">
        <v>2764</v>
      </c>
      <c r="Z3167" t="s">
        <v>2764</v>
      </c>
      <c r="AA3167">
        <v>215.08303838823849</v>
      </c>
      <c r="AB3167" s="6">
        <f t="shared" si="235"/>
        <v>4086.5777293765314</v>
      </c>
      <c r="AC3167" t="s">
        <v>2766</v>
      </c>
      <c r="AD3167" t="s">
        <v>4222</v>
      </c>
    </row>
    <row r="3168" spans="1:30" x14ac:dyDescent="0.25">
      <c r="A3168" t="s">
        <v>2759</v>
      </c>
      <c r="B3168" t="s">
        <v>2760</v>
      </c>
      <c r="C3168" t="s">
        <v>2761</v>
      </c>
      <c r="D3168" t="s">
        <v>4405</v>
      </c>
      <c r="E3168" t="s">
        <v>266</v>
      </c>
      <c r="F3168" t="s">
        <v>4400</v>
      </c>
      <c r="G3168" t="s">
        <v>4420</v>
      </c>
      <c r="H3168" t="s">
        <v>2728</v>
      </c>
      <c r="I3168">
        <v>8</v>
      </c>
      <c r="J3168">
        <v>5059855622320</v>
      </c>
      <c r="K3168" t="s">
        <v>4224</v>
      </c>
      <c r="L3168" t="str">
        <f t="shared" si="236"/>
        <v>RXTED0139001</v>
      </c>
      <c r="M3168" t="s">
        <v>2847</v>
      </c>
      <c r="N3168" t="str">
        <f t="shared" si="237"/>
        <v>BLK</v>
      </c>
      <c r="O3168" t="str">
        <f t="shared" si="238"/>
        <v>002</v>
      </c>
      <c r="P3168" t="s">
        <v>2764</v>
      </c>
      <c r="Q3168" t="s">
        <v>2764</v>
      </c>
      <c r="R3168" t="s">
        <v>2764</v>
      </c>
      <c r="S3168" t="s">
        <v>4224</v>
      </c>
      <c r="T3168" t="s">
        <v>4402</v>
      </c>
      <c r="U3168" t="s">
        <v>4402</v>
      </c>
      <c r="V3168" t="s">
        <v>4402</v>
      </c>
      <c r="W3168" t="s">
        <v>2764</v>
      </c>
      <c r="X3168" t="s">
        <v>2764</v>
      </c>
      <c r="Y3168" t="s">
        <v>2764</v>
      </c>
      <c r="Z3168" t="s">
        <v>2764</v>
      </c>
      <c r="AA3168">
        <v>215.08303838823849</v>
      </c>
      <c r="AB3168" s="6">
        <f t="shared" si="235"/>
        <v>1720.6643071059079</v>
      </c>
      <c r="AC3168" t="s">
        <v>2766</v>
      </c>
      <c r="AD3168" t="s">
        <v>4222</v>
      </c>
    </row>
    <row r="3169" spans="1:30" x14ac:dyDescent="0.25">
      <c r="A3169" t="s">
        <v>2759</v>
      </c>
      <c r="B3169" t="s">
        <v>2760</v>
      </c>
      <c r="C3169" t="s">
        <v>2761</v>
      </c>
      <c r="D3169" t="s">
        <v>4405</v>
      </c>
      <c r="E3169" t="s">
        <v>266</v>
      </c>
      <c r="F3169" t="s">
        <v>4400</v>
      </c>
      <c r="G3169" t="s">
        <v>4420</v>
      </c>
      <c r="H3169" t="s">
        <v>2728</v>
      </c>
      <c r="I3169">
        <v>4</v>
      </c>
      <c r="J3169">
        <v>5059855622306</v>
      </c>
      <c r="K3169" t="s">
        <v>4225</v>
      </c>
      <c r="L3169" t="str">
        <f t="shared" si="236"/>
        <v>RXTED0139001</v>
      </c>
      <c r="M3169" t="s">
        <v>2903</v>
      </c>
      <c r="N3169" t="str">
        <f t="shared" si="237"/>
        <v>BLK</v>
      </c>
      <c r="O3169" t="str">
        <f t="shared" si="238"/>
        <v>003</v>
      </c>
      <c r="P3169" t="s">
        <v>2764</v>
      </c>
      <c r="Q3169" t="s">
        <v>2764</v>
      </c>
      <c r="R3169" t="s">
        <v>2764</v>
      </c>
      <c r="S3169" t="s">
        <v>4225</v>
      </c>
      <c r="T3169" t="s">
        <v>4402</v>
      </c>
      <c r="U3169" t="s">
        <v>4402</v>
      </c>
      <c r="V3169" t="s">
        <v>4402</v>
      </c>
      <c r="W3169" t="s">
        <v>2764</v>
      </c>
      <c r="X3169" t="s">
        <v>2764</v>
      </c>
      <c r="Y3169" t="s">
        <v>2764</v>
      </c>
      <c r="Z3169" t="s">
        <v>2764</v>
      </c>
      <c r="AA3169">
        <v>215.08303838823849</v>
      </c>
      <c r="AB3169" s="6">
        <f t="shared" si="235"/>
        <v>860.33215355295397</v>
      </c>
      <c r="AC3169" t="s">
        <v>2766</v>
      </c>
      <c r="AD3169" t="s">
        <v>4222</v>
      </c>
    </row>
    <row r="3170" spans="1:30" x14ac:dyDescent="0.25">
      <c r="A3170" t="s">
        <v>2759</v>
      </c>
      <c r="B3170" t="s">
        <v>2760</v>
      </c>
      <c r="C3170" t="s">
        <v>2761</v>
      </c>
      <c r="D3170" t="s">
        <v>4405</v>
      </c>
      <c r="E3170" t="s">
        <v>266</v>
      </c>
      <c r="F3170" t="s">
        <v>4400</v>
      </c>
      <c r="G3170" t="s">
        <v>4468</v>
      </c>
      <c r="H3170" t="s">
        <v>2728</v>
      </c>
      <c r="I3170">
        <v>22</v>
      </c>
      <c r="J3170">
        <v>5059855524495</v>
      </c>
      <c r="K3170" t="s">
        <v>4226</v>
      </c>
      <c r="L3170" t="str">
        <f t="shared" si="236"/>
        <v>RXTED0139014</v>
      </c>
      <c r="M3170" t="s">
        <v>2798</v>
      </c>
      <c r="N3170" t="str">
        <f t="shared" si="237"/>
        <v>BLK</v>
      </c>
      <c r="O3170" t="str">
        <f t="shared" si="238"/>
        <v>000</v>
      </c>
      <c r="P3170" t="s">
        <v>2764</v>
      </c>
      <c r="Q3170" t="s">
        <v>2764</v>
      </c>
      <c r="R3170" t="s">
        <v>2764</v>
      </c>
      <c r="S3170" t="s">
        <v>4226</v>
      </c>
      <c r="T3170" t="s">
        <v>4402</v>
      </c>
      <c r="U3170" t="s">
        <v>4402</v>
      </c>
      <c r="V3170" t="s">
        <v>4402</v>
      </c>
      <c r="W3170" t="s">
        <v>2764</v>
      </c>
      <c r="X3170" t="s">
        <v>2764</v>
      </c>
      <c r="Y3170" t="s">
        <v>2764</v>
      </c>
      <c r="Z3170" t="s">
        <v>2764</v>
      </c>
      <c r="AA3170">
        <v>157.90906615845358</v>
      </c>
      <c r="AB3170" s="6">
        <f t="shared" si="235"/>
        <v>3473.9994554859786</v>
      </c>
      <c r="AC3170" t="s">
        <v>2766</v>
      </c>
      <c r="AD3170" t="s">
        <v>4227</v>
      </c>
    </row>
    <row r="3171" spans="1:30" x14ac:dyDescent="0.25">
      <c r="A3171" t="s">
        <v>2759</v>
      </c>
      <c r="B3171" t="s">
        <v>2760</v>
      </c>
      <c r="C3171" t="s">
        <v>2761</v>
      </c>
      <c r="D3171" t="s">
        <v>4405</v>
      </c>
      <c r="E3171" t="s">
        <v>266</v>
      </c>
      <c r="F3171" t="s">
        <v>4400</v>
      </c>
      <c r="G3171" t="s">
        <v>4468</v>
      </c>
      <c r="H3171" t="s">
        <v>2728</v>
      </c>
      <c r="I3171">
        <v>18</v>
      </c>
      <c r="J3171">
        <v>5059855524471</v>
      </c>
      <c r="K3171" t="s">
        <v>4228</v>
      </c>
      <c r="L3171" t="str">
        <f t="shared" si="236"/>
        <v>RXTED0139014</v>
      </c>
      <c r="M3171" t="s">
        <v>2810</v>
      </c>
      <c r="N3171" t="str">
        <f t="shared" si="237"/>
        <v>BLK</v>
      </c>
      <c r="O3171" t="str">
        <f t="shared" si="238"/>
        <v>001</v>
      </c>
      <c r="P3171" t="s">
        <v>2764</v>
      </c>
      <c r="Q3171" t="s">
        <v>2764</v>
      </c>
      <c r="R3171" t="s">
        <v>2764</v>
      </c>
      <c r="S3171" t="s">
        <v>4228</v>
      </c>
      <c r="T3171" t="s">
        <v>4402</v>
      </c>
      <c r="U3171" t="s">
        <v>4402</v>
      </c>
      <c r="V3171" t="s">
        <v>4402</v>
      </c>
      <c r="W3171" t="s">
        <v>2764</v>
      </c>
      <c r="X3171" t="s">
        <v>2764</v>
      </c>
      <c r="Y3171" t="s">
        <v>2764</v>
      </c>
      <c r="Z3171" t="s">
        <v>2764</v>
      </c>
      <c r="AA3171">
        <v>157.90906615845358</v>
      </c>
      <c r="AB3171" s="6">
        <f t="shared" si="235"/>
        <v>2842.3631908521647</v>
      </c>
      <c r="AC3171" t="s">
        <v>2766</v>
      </c>
      <c r="AD3171" t="s">
        <v>4227</v>
      </c>
    </row>
    <row r="3172" spans="1:30" x14ac:dyDescent="0.25">
      <c r="A3172" t="s">
        <v>2759</v>
      </c>
      <c r="B3172" t="s">
        <v>2760</v>
      </c>
      <c r="C3172" t="s">
        <v>2761</v>
      </c>
      <c r="D3172" t="s">
        <v>4405</v>
      </c>
      <c r="E3172" t="s">
        <v>266</v>
      </c>
      <c r="F3172" t="s">
        <v>4400</v>
      </c>
      <c r="G3172" t="s">
        <v>4468</v>
      </c>
      <c r="H3172" t="s">
        <v>2728</v>
      </c>
      <c r="I3172">
        <v>1</v>
      </c>
      <c r="J3172">
        <v>5059855524419</v>
      </c>
      <c r="K3172" t="s">
        <v>4229</v>
      </c>
      <c r="L3172" t="str">
        <f t="shared" si="236"/>
        <v>RXTED0139014</v>
      </c>
      <c r="M3172" t="s">
        <v>2905</v>
      </c>
      <c r="N3172" t="str">
        <f t="shared" si="237"/>
        <v>BLK</v>
      </c>
      <c r="O3172" t="str">
        <f t="shared" si="238"/>
        <v>004</v>
      </c>
      <c r="P3172" t="s">
        <v>2764</v>
      </c>
      <c r="Q3172" t="s">
        <v>2764</v>
      </c>
      <c r="R3172" t="s">
        <v>2764</v>
      </c>
      <c r="S3172" t="s">
        <v>4229</v>
      </c>
      <c r="T3172" t="s">
        <v>4402</v>
      </c>
      <c r="U3172" t="s">
        <v>4402</v>
      </c>
      <c r="V3172" t="s">
        <v>4402</v>
      </c>
      <c r="W3172" t="s">
        <v>2764</v>
      </c>
      <c r="X3172" t="s">
        <v>2764</v>
      </c>
      <c r="Y3172" t="s">
        <v>2764</v>
      </c>
      <c r="Z3172" t="s">
        <v>2764</v>
      </c>
      <c r="AA3172">
        <v>157.90906615845358</v>
      </c>
      <c r="AB3172" s="6">
        <f t="shared" si="235"/>
        <v>157.90906615845358</v>
      </c>
      <c r="AC3172" t="s">
        <v>2766</v>
      </c>
      <c r="AD3172" t="s">
        <v>4227</v>
      </c>
    </row>
    <row r="3173" spans="1:30" x14ac:dyDescent="0.25">
      <c r="A3173" t="s">
        <v>2759</v>
      </c>
      <c r="B3173" t="s">
        <v>2760</v>
      </c>
      <c r="C3173" t="s">
        <v>2761</v>
      </c>
      <c r="D3173" t="s">
        <v>4405</v>
      </c>
      <c r="E3173" t="s">
        <v>266</v>
      </c>
      <c r="F3173" t="s">
        <v>4400</v>
      </c>
      <c r="G3173" t="s">
        <v>4468</v>
      </c>
      <c r="H3173" t="s">
        <v>2728</v>
      </c>
      <c r="I3173">
        <v>1</v>
      </c>
      <c r="J3173">
        <v>5059855524396</v>
      </c>
      <c r="K3173" t="s">
        <v>4230</v>
      </c>
      <c r="L3173" t="str">
        <f t="shared" si="236"/>
        <v>RXTED0139014</v>
      </c>
      <c r="M3173" t="s">
        <v>2804</v>
      </c>
      <c r="N3173" t="str">
        <f t="shared" si="237"/>
        <v>BLK</v>
      </c>
      <c r="O3173" t="str">
        <f t="shared" si="238"/>
        <v>005</v>
      </c>
      <c r="P3173" t="s">
        <v>2764</v>
      </c>
      <c r="Q3173" t="s">
        <v>2764</v>
      </c>
      <c r="R3173" t="s">
        <v>2764</v>
      </c>
      <c r="S3173" t="s">
        <v>4230</v>
      </c>
      <c r="T3173" t="s">
        <v>4402</v>
      </c>
      <c r="U3173" t="s">
        <v>4402</v>
      </c>
      <c r="V3173" t="s">
        <v>4402</v>
      </c>
      <c r="W3173" t="s">
        <v>2764</v>
      </c>
      <c r="X3173" t="s">
        <v>2764</v>
      </c>
      <c r="Y3173" t="s">
        <v>2764</v>
      </c>
      <c r="Z3173" t="s">
        <v>2764</v>
      </c>
      <c r="AA3173">
        <v>157.90906615845358</v>
      </c>
      <c r="AB3173" s="6">
        <f t="shared" si="235"/>
        <v>157.90906615845358</v>
      </c>
      <c r="AC3173" t="s">
        <v>2766</v>
      </c>
      <c r="AD3173" t="s">
        <v>4227</v>
      </c>
    </row>
    <row r="3174" spans="1:30" x14ac:dyDescent="0.25">
      <c r="A3174" t="s">
        <v>2759</v>
      </c>
      <c r="B3174" t="s">
        <v>2760</v>
      </c>
      <c r="C3174" t="s">
        <v>2761</v>
      </c>
      <c r="D3174" t="s">
        <v>4405</v>
      </c>
      <c r="E3174" t="s">
        <v>266</v>
      </c>
      <c r="F3174" t="s">
        <v>4400</v>
      </c>
      <c r="G3174" t="s">
        <v>4468</v>
      </c>
      <c r="H3174" t="s">
        <v>2728</v>
      </c>
      <c r="I3174">
        <v>2</v>
      </c>
      <c r="J3174">
        <v>5059855534739</v>
      </c>
      <c r="K3174" t="s">
        <v>4231</v>
      </c>
      <c r="L3174" t="str">
        <f t="shared" si="236"/>
        <v>RXTED0139016</v>
      </c>
      <c r="M3174" t="s">
        <v>1497</v>
      </c>
      <c r="N3174" t="str">
        <f t="shared" si="237"/>
        <v>NAT</v>
      </c>
      <c r="O3174" t="str">
        <f t="shared" si="238"/>
        <v>000</v>
      </c>
      <c r="P3174" t="s">
        <v>2764</v>
      </c>
      <c r="Q3174" t="s">
        <v>2764</v>
      </c>
      <c r="R3174" t="s">
        <v>2764</v>
      </c>
      <c r="S3174" t="s">
        <v>4231</v>
      </c>
      <c r="T3174" t="s">
        <v>4402</v>
      </c>
      <c r="U3174" t="s">
        <v>4402</v>
      </c>
      <c r="V3174" t="s">
        <v>4402</v>
      </c>
      <c r="W3174" t="s">
        <v>2764</v>
      </c>
      <c r="X3174" t="s">
        <v>2764</v>
      </c>
      <c r="Y3174" t="s">
        <v>2764</v>
      </c>
      <c r="Z3174" t="s">
        <v>2764</v>
      </c>
      <c r="AA3174">
        <v>193.30247753879661</v>
      </c>
      <c r="AB3174" s="6">
        <f t="shared" si="235"/>
        <v>386.60495507759322</v>
      </c>
      <c r="AC3174" t="s">
        <v>2766</v>
      </c>
      <c r="AD3174" t="s">
        <v>4232</v>
      </c>
    </row>
    <row r="3175" spans="1:30" x14ac:dyDescent="0.25">
      <c r="A3175" t="s">
        <v>2759</v>
      </c>
      <c r="B3175" t="s">
        <v>2760</v>
      </c>
      <c r="C3175" t="s">
        <v>2761</v>
      </c>
      <c r="D3175" t="s">
        <v>4405</v>
      </c>
      <c r="E3175" t="s">
        <v>266</v>
      </c>
      <c r="F3175" t="s">
        <v>4400</v>
      </c>
      <c r="G3175" t="s">
        <v>4468</v>
      </c>
      <c r="H3175" t="s">
        <v>2728</v>
      </c>
      <c r="I3175">
        <v>1</v>
      </c>
      <c r="J3175">
        <v>5059855534692</v>
      </c>
      <c r="K3175" t="s">
        <v>4233</v>
      </c>
      <c r="L3175" t="str">
        <f t="shared" si="236"/>
        <v>RXTED0139016</v>
      </c>
      <c r="M3175" t="s">
        <v>343</v>
      </c>
      <c r="N3175" t="str">
        <f t="shared" si="237"/>
        <v>NAT</v>
      </c>
      <c r="O3175" t="str">
        <f t="shared" si="238"/>
        <v>002</v>
      </c>
      <c r="P3175" t="s">
        <v>2764</v>
      </c>
      <c r="Q3175" t="s">
        <v>2764</v>
      </c>
      <c r="R3175" t="s">
        <v>2764</v>
      </c>
      <c r="S3175" t="s">
        <v>4233</v>
      </c>
      <c r="T3175" t="s">
        <v>4402</v>
      </c>
      <c r="U3175" t="s">
        <v>4402</v>
      </c>
      <c r="V3175" t="s">
        <v>4402</v>
      </c>
      <c r="W3175" t="s">
        <v>2764</v>
      </c>
      <c r="X3175" t="s">
        <v>2764</v>
      </c>
      <c r="Y3175" t="s">
        <v>2764</v>
      </c>
      <c r="Z3175" t="s">
        <v>2764</v>
      </c>
      <c r="AA3175">
        <v>193.30247753879661</v>
      </c>
      <c r="AB3175" s="6">
        <f t="shared" si="235"/>
        <v>193.30247753879661</v>
      </c>
      <c r="AC3175" t="s">
        <v>2766</v>
      </c>
      <c r="AD3175" t="s">
        <v>4232</v>
      </c>
    </row>
    <row r="3176" spans="1:30" x14ac:dyDescent="0.25">
      <c r="A3176" t="s">
        <v>2759</v>
      </c>
      <c r="B3176" t="s">
        <v>2760</v>
      </c>
      <c r="C3176" t="s">
        <v>2761</v>
      </c>
      <c r="D3176" t="s">
        <v>4405</v>
      </c>
      <c r="E3176" t="s">
        <v>266</v>
      </c>
      <c r="F3176" t="s">
        <v>4400</v>
      </c>
      <c r="G3176" t="s">
        <v>4468</v>
      </c>
      <c r="H3176" t="s">
        <v>2728</v>
      </c>
      <c r="I3176">
        <v>8</v>
      </c>
      <c r="J3176">
        <v>5059855534678</v>
      </c>
      <c r="K3176" t="s">
        <v>4234</v>
      </c>
      <c r="L3176" t="str">
        <f t="shared" si="236"/>
        <v>RXTED0139016</v>
      </c>
      <c r="M3176" t="s">
        <v>401</v>
      </c>
      <c r="N3176" t="str">
        <f t="shared" si="237"/>
        <v>NAT</v>
      </c>
      <c r="O3176" t="str">
        <f t="shared" si="238"/>
        <v>003</v>
      </c>
      <c r="P3176" t="s">
        <v>2764</v>
      </c>
      <c r="Q3176" t="s">
        <v>2764</v>
      </c>
      <c r="R3176" t="s">
        <v>2764</v>
      </c>
      <c r="S3176" t="s">
        <v>4234</v>
      </c>
      <c r="T3176" t="s">
        <v>4402</v>
      </c>
      <c r="U3176" t="s">
        <v>4402</v>
      </c>
      <c r="V3176" t="s">
        <v>4402</v>
      </c>
      <c r="W3176" t="s">
        <v>2764</v>
      </c>
      <c r="X3176" t="s">
        <v>2764</v>
      </c>
      <c r="Y3176" t="s">
        <v>2764</v>
      </c>
      <c r="Z3176" t="s">
        <v>2764</v>
      </c>
      <c r="AA3176">
        <v>193.30247753879661</v>
      </c>
      <c r="AB3176" s="6">
        <f t="shared" si="235"/>
        <v>1546.4198203103729</v>
      </c>
      <c r="AC3176" t="s">
        <v>2766</v>
      </c>
      <c r="AD3176" t="s">
        <v>4232</v>
      </c>
    </row>
    <row r="3177" spans="1:30" x14ac:dyDescent="0.25">
      <c r="A3177" t="s">
        <v>2759</v>
      </c>
      <c r="B3177" t="s">
        <v>2760</v>
      </c>
      <c r="C3177" t="s">
        <v>2761</v>
      </c>
      <c r="D3177" t="s">
        <v>4405</v>
      </c>
      <c r="E3177" t="s">
        <v>266</v>
      </c>
      <c r="F3177" t="s">
        <v>4400</v>
      </c>
      <c r="G3177" t="s">
        <v>4468</v>
      </c>
      <c r="H3177" t="s">
        <v>2728</v>
      </c>
      <c r="I3177">
        <v>9</v>
      </c>
      <c r="J3177">
        <v>5059855534654</v>
      </c>
      <c r="K3177" t="s">
        <v>4235</v>
      </c>
      <c r="L3177" t="str">
        <f t="shared" si="236"/>
        <v>RXTED0139016</v>
      </c>
      <c r="M3177" t="s">
        <v>403</v>
      </c>
      <c r="N3177" t="str">
        <f t="shared" si="237"/>
        <v>NAT</v>
      </c>
      <c r="O3177" t="str">
        <f t="shared" si="238"/>
        <v>004</v>
      </c>
      <c r="P3177" t="s">
        <v>2764</v>
      </c>
      <c r="Q3177" t="s">
        <v>2764</v>
      </c>
      <c r="R3177" t="s">
        <v>2764</v>
      </c>
      <c r="S3177" t="s">
        <v>4235</v>
      </c>
      <c r="T3177" t="s">
        <v>4402</v>
      </c>
      <c r="U3177" t="s">
        <v>4402</v>
      </c>
      <c r="V3177" t="s">
        <v>4402</v>
      </c>
      <c r="W3177" t="s">
        <v>2764</v>
      </c>
      <c r="X3177" t="s">
        <v>2764</v>
      </c>
      <c r="Y3177" t="s">
        <v>2764</v>
      </c>
      <c r="Z3177" t="s">
        <v>2764</v>
      </c>
      <c r="AA3177">
        <v>193.30247753879661</v>
      </c>
      <c r="AB3177" s="6">
        <f t="shared" si="235"/>
        <v>1739.7222978491695</v>
      </c>
      <c r="AC3177" t="s">
        <v>2766</v>
      </c>
      <c r="AD3177" t="s">
        <v>4232</v>
      </c>
    </row>
    <row r="3178" spans="1:30" x14ac:dyDescent="0.25">
      <c r="A3178" t="s">
        <v>2759</v>
      </c>
      <c r="B3178" t="s">
        <v>2760</v>
      </c>
      <c r="C3178" t="s">
        <v>2761</v>
      </c>
      <c r="D3178" t="s">
        <v>4405</v>
      </c>
      <c r="E3178" t="s">
        <v>266</v>
      </c>
      <c r="F3178" t="s">
        <v>4400</v>
      </c>
      <c r="G3178" t="s">
        <v>4468</v>
      </c>
      <c r="H3178" t="s">
        <v>2728</v>
      </c>
      <c r="I3178">
        <v>8</v>
      </c>
      <c r="J3178">
        <v>5059855534630</v>
      </c>
      <c r="K3178" t="s">
        <v>4236</v>
      </c>
      <c r="L3178" t="str">
        <f t="shared" si="236"/>
        <v>RXTED0139016</v>
      </c>
      <c r="M3178" t="s">
        <v>405</v>
      </c>
      <c r="N3178" t="str">
        <f t="shared" si="237"/>
        <v>NAT</v>
      </c>
      <c r="O3178" t="str">
        <f t="shared" si="238"/>
        <v>005</v>
      </c>
      <c r="P3178" t="s">
        <v>2764</v>
      </c>
      <c r="Q3178" t="s">
        <v>2764</v>
      </c>
      <c r="R3178" t="s">
        <v>2764</v>
      </c>
      <c r="S3178" t="s">
        <v>4236</v>
      </c>
      <c r="T3178" t="s">
        <v>4402</v>
      </c>
      <c r="U3178" t="s">
        <v>4402</v>
      </c>
      <c r="V3178" t="s">
        <v>4402</v>
      </c>
      <c r="W3178" t="s">
        <v>2764</v>
      </c>
      <c r="X3178" t="s">
        <v>2764</v>
      </c>
      <c r="Y3178" t="s">
        <v>2764</v>
      </c>
      <c r="Z3178" t="s">
        <v>2764</v>
      </c>
      <c r="AA3178">
        <v>193.30247753879661</v>
      </c>
      <c r="AB3178" s="6">
        <f t="shared" si="235"/>
        <v>1546.4198203103729</v>
      </c>
      <c r="AC3178" t="s">
        <v>2766</v>
      </c>
      <c r="AD3178" t="s">
        <v>4232</v>
      </c>
    </row>
    <row r="3179" spans="1:30" x14ac:dyDescent="0.25">
      <c r="A3179" t="s">
        <v>2759</v>
      </c>
      <c r="B3179" t="s">
        <v>2760</v>
      </c>
      <c r="C3179" t="s">
        <v>2761</v>
      </c>
      <c r="D3179" t="s">
        <v>4405</v>
      </c>
      <c r="E3179" t="s">
        <v>266</v>
      </c>
      <c r="F3179" t="s">
        <v>4400</v>
      </c>
      <c r="G3179" t="s">
        <v>4420</v>
      </c>
      <c r="H3179" t="s">
        <v>2728</v>
      </c>
      <c r="I3179">
        <v>2</v>
      </c>
      <c r="J3179">
        <v>5059855959860</v>
      </c>
      <c r="K3179" t="s">
        <v>4237</v>
      </c>
      <c r="L3179" t="str">
        <f t="shared" si="236"/>
        <v>RXTED0139028</v>
      </c>
      <c r="M3179" t="s">
        <v>1806</v>
      </c>
      <c r="N3179" t="str">
        <f t="shared" si="237"/>
        <v>MBL</v>
      </c>
      <c r="O3179" t="str">
        <f t="shared" si="238"/>
        <v>003</v>
      </c>
      <c r="P3179" t="s">
        <v>2764</v>
      </c>
      <c r="Q3179" t="s">
        <v>2764</v>
      </c>
      <c r="R3179" t="s">
        <v>2764</v>
      </c>
      <c r="S3179" t="s">
        <v>4237</v>
      </c>
      <c r="T3179" t="s">
        <v>4402</v>
      </c>
      <c r="U3179" t="s">
        <v>4402</v>
      </c>
      <c r="V3179" t="s">
        <v>4402</v>
      </c>
      <c r="W3179" t="s">
        <v>2764</v>
      </c>
      <c r="X3179" t="s">
        <v>2764</v>
      </c>
      <c r="Y3179" t="s">
        <v>2764</v>
      </c>
      <c r="Z3179" t="s">
        <v>2764</v>
      </c>
      <c r="AA3179">
        <v>215.08303838823849</v>
      </c>
      <c r="AB3179" s="6">
        <f t="shared" si="235"/>
        <v>430.16607677647698</v>
      </c>
      <c r="AC3179" t="s">
        <v>2766</v>
      </c>
      <c r="AD3179" t="s">
        <v>4238</v>
      </c>
    </row>
    <row r="3180" spans="1:30" x14ac:dyDescent="0.25">
      <c r="A3180" t="s">
        <v>2759</v>
      </c>
      <c r="B3180" t="s">
        <v>2760</v>
      </c>
      <c r="C3180" t="s">
        <v>2761</v>
      </c>
      <c r="D3180" t="s">
        <v>4405</v>
      </c>
      <c r="E3180" t="s">
        <v>266</v>
      </c>
      <c r="F3180" t="s">
        <v>4400</v>
      </c>
      <c r="G3180" t="s">
        <v>4420</v>
      </c>
      <c r="H3180" t="s">
        <v>2728</v>
      </c>
      <c r="I3180">
        <v>13</v>
      </c>
      <c r="J3180">
        <v>5059855740376</v>
      </c>
      <c r="K3180" t="s">
        <v>4239</v>
      </c>
      <c r="L3180" t="str">
        <f t="shared" si="236"/>
        <v>RXTED0139029</v>
      </c>
      <c r="M3180" t="s">
        <v>1827</v>
      </c>
      <c r="N3180" t="str">
        <f t="shared" si="237"/>
        <v>LIL</v>
      </c>
      <c r="O3180" t="str">
        <f t="shared" si="238"/>
        <v>000</v>
      </c>
      <c r="P3180" t="s">
        <v>2764</v>
      </c>
      <c r="Q3180" t="s">
        <v>2764</v>
      </c>
      <c r="R3180" t="s">
        <v>2764</v>
      </c>
      <c r="S3180" t="s">
        <v>4239</v>
      </c>
      <c r="T3180" t="s">
        <v>4402</v>
      </c>
      <c r="U3180" t="s">
        <v>4402</v>
      </c>
      <c r="V3180" t="s">
        <v>4402</v>
      </c>
      <c r="W3180" t="s">
        <v>2764</v>
      </c>
      <c r="X3180" t="s">
        <v>2764</v>
      </c>
      <c r="Y3180" t="s">
        <v>2764</v>
      </c>
      <c r="Z3180" t="s">
        <v>2764</v>
      </c>
      <c r="AA3180">
        <v>483.25619384699155</v>
      </c>
      <c r="AB3180" s="6">
        <f t="shared" si="235"/>
        <v>6282.3305200108898</v>
      </c>
      <c r="AC3180" t="s">
        <v>2766</v>
      </c>
      <c r="AD3180" t="s">
        <v>4240</v>
      </c>
    </row>
    <row r="3181" spans="1:30" x14ac:dyDescent="0.25">
      <c r="A3181" t="s">
        <v>2759</v>
      </c>
      <c r="B3181" t="s">
        <v>2760</v>
      </c>
      <c r="C3181" t="s">
        <v>2761</v>
      </c>
      <c r="D3181" t="s">
        <v>4405</v>
      </c>
      <c r="E3181" t="s">
        <v>266</v>
      </c>
      <c r="F3181" t="s">
        <v>4400</v>
      </c>
      <c r="G3181" t="s">
        <v>4420</v>
      </c>
      <c r="H3181" t="s">
        <v>2728</v>
      </c>
      <c r="I3181">
        <v>37</v>
      </c>
      <c r="J3181">
        <v>5059855740352</v>
      </c>
      <c r="K3181" t="s">
        <v>4241</v>
      </c>
      <c r="L3181" t="str">
        <f t="shared" si="236"/>
        <v>RXTED0139029</v>
      </c>
      <c r="M3181" t="s">
        <v>1828</v>
      </c>
      <c r="N3181" t="str">
        <f t="shared" si="237"/>
        <v>LIL</v>
      </c>
      <c r="O3181" t="str">
        <f t="shared" si="238"/>
        <v>001</v>
      </c>
      <c r="P3181" t="s">
        <v>2764</v>
      </c>
      <c r="Q3181" t="s">
        <v>2764</v>
      </c>
      <c r="R3181" t="s">
        <v>2764</v>
      </c>
      <c r="S3181" t="s">
        <v>4241</v>
      </c>
      <c r="T3181" t="s">
        <v>4402</v>
      </c>
      <c r="U3181" t="s">
        <v>4402</v>
      </c>
      <c r="V3181" t="s">
        <v>4402</v>
      </c>
      <c r="W3181" t="s">
        <v>2764</v>
      </c>
      <c r="X3181" t="s">
        <v>2764</v>
      </c>
      <c r="Y3181" t="s">
        <v>2764</v>
      </c>
      <c r="Z3181" t="s">
        <v>2764</v>
      </c>
      <c r="AA3181">
        <v>483.25619384699155</v>
      </c>
      <c r="AB3181" s="6">
        <f t="shared" si="235"/>
        <v>17880.479172338688</v>
      </c>
      <c r="AC3181" t="s">
        <v>2766</v>
      </c>
      <c r="AD3181" t="s">
        <v>4240</v>
      </c>
    </row>
    <row r="3182" spans="1:30" x14ac:dyDescent="0.25">
      <c r="A3182" t="s">
        <v>2759</v>
      </c>
      <c r="B3182" t="s">
        <v>2760</v>
      </c>
      <c r="C3182" t="s">
        <v>2761</v>
      </c>
      <c r="D3182" t="s">
        <v>4405</v>
      </c>
      <c r="E3182" t="s">
        <v>266</v>
      </c>
      <c r="F3182" t="s">
        <v>4400</v>
      </c>
      <c r="G3182" t="s">
        <v>4420</v>
      </c>
      <c r="H3182" t="s">
        <v>2728</v>
      </c>
      <c r="I3182">
        <v>28</v>
      </c>
      <c r="J3182">
        <v>5059855740338</v>
      </c>
      <c r="K3182" t="s">
        <v>4242</v>
      </c>
      <c r="L3182" t="str">
        <f t="shared" si="236"/>
        <v>RXTED0139029</v>
      </c>
      <c r="M3182" t="s">
        <v>1782</v>
      </c>
      <c r="N3182" t="str">
        <f t="shared" si="237"/>
        <v>LIL</v>
      </c>
      <c r="O3182" t="str">
        <f t="shared" si="238"/>
        <v>002</v>
      </c>
      <c r="P3182" t="s">
        <v>2764</v>
      </c>
      <c r="Q3182" t="s">
        <v>2764</v>
      </c>
      <c r="R3182" t="s">
        <v>2764</v>
      </c>
      <c r="S3182" t="s">
        <v>4242</v>
      </c>
      <c r="T3182" t="s">
        <v>4402</v>
      </c>
      <c r="U3182" t="s">
        <v>4402</v>
      </c>
      <c r="V3182" t="s">
        <v>4402</v>
      </c>
      <c r="W3182" t="s">
        <v>2764</v>
      </c>
      <c r="X3182" t="s">
        <v>2764</v>
      </c>
      <c r="Y3182" t="s">
        <v>2764</v>
      </c>
      <c r="Z3182" t="s">
        <v>2764</v>
      </c>
      <c r="AA3182">
        <v>483.25619384699155</v>
      </c>
      <c r="AB3182" s="6">
        <f t="shared" si="235"/>
        <v>13531.173427715763</v>
      </c>
      <c r="AC3182" t="s">
        <v>2766</v>
      </c>
      <c r="AD3182" t="s">
        <v>4240</v>
      </c>
    </row>
    <row r="3183" spans="1:30" x14ac:dyDescent="0.25">
      <c r="A3183" t="s">
        <v>2759</v>
      </c>
      <c r="B3183" t="s">
        <v>2760</v>
      </c>
      <c r="C3183" t="s">
        <v>2761</v>
      </c>
      <c r="D3183" t="s">
        <v>4405</v>
      </c>
      <c r="E3183" t="s">
        <v>266</v>
      </c>
      <c r="F3183" t="s">
        <v>4400</v>
      </c>
      <c r="G3183" t="s">
        <v>4420</v>
      </c>
      <c r="H3183" t="s">
        <v>2728</v>
      </c>
      <c r="I3183">
        <v>8</v>
      </c>
      <c r="J3183">
        <v>5059855740314</v>
      </c>
      <c r="K3183" t="s">
        <v>4243</v>
      </c>
      <c r="L3183" t="str">
        <f t="shared" si="236"/>
        <v>RXTED0139029</v>
      </c>
      <c r="M3183" t="s">
        <v>1829</v>
      </c>
      <c r="N3183" t="str">
        <f t="shared" si="237"/>
        <v>LIL</v>
      </c>
      <c r="O3183" t="str">
        <f t="shared" si="238"/>
        <v>003</v>
      </c>
      <c r="P3183" t="s">
        <v>2764</v>
      </c>
      <c r="Q3183" t="s">
        <v>2764</v>
      </c>
      <c r="R3183" t="s">
        <v>2764</v>
      </c>
      <c r="S3183" t="s">
        <v>4243</v>
      </c>
      <c r="T3183" t="s">
        <v>4402</v>
      </c>
      <c r="U3183" t="s">
        <v>4402</v>
      </c>
      <c r="V3183" t="s">
        <v>4402</v>
      </c>
      <c r="W3183" t="s">
        <v>2764</v>
      </c>
      <c r="X3183" t="s">
        <v>2764</v>
      </c>
      <c r="Y3183" t="s">
        <v>2764</v>
      </c>
      <c r="Z3183" t="s">
        <v>2764</v>
      </c>
      <c r="AA3183">
        <v>483.25619384699155</v>
      </c>
      <c r="AB3183" s="6">
        <f t="shared" si="235"/>
        <v>3866.0495507759324</v>
      </c>
      <c r="AC3183" t="s">
        <v>2766</v>
      </c>
      <c r="AD3183" t="s">
        <v>4240</v>
      </c>
    </row>
    <row r="3184" spans="1:30" x14ac:dyDescent="0.25">
      <c r="A3184" t="s">
        <v>2759</v>
      </c>
      <c r="B3184" t="s">
        <v>2760</v>
      </c>
      <c r="C3184" t="s">
        <v>2761</v>
      </c>
      <c r="D3184" t="s">
        <v>4405</v>
      </c>
      <c r="E3184" t="s">
        <v>266</v>
      </c>
      <c r="F3184" t="s">
        <v>4400</v>
      </c>
      <c r="G3184" t="s">
        <v>4420</v>
      </c>
      <c r="H3184" t="s">
        <v>2728</v>
      </c>
      <c r="I3184">
        <v>1</v>
      </c>
      <c r="J3184">
        <v>5059855740291</v>
      </c>
      <c r="K3184" t="s">
        <v>4244</v>
      </c>
      <c r="L3184" t="str">
        <f t="shared" si="236"/>
        <v>RXTED0139029</v>
      </c>
      <c r="M3184" t="s">
        <v>1783</v>
      </c>
      <c r="N3184" t="str">
        <f t="shared" si="237"/>
        <v>LIL</v>
      </c>
      <c r="O3184" t="str">
        <f t="shared" si="238"/>
        <v>004</v>
      </c>
      <c r="P3184" t="s">
        <v>2764</v>
      </c>
      <c r="Q3184" t="s">
        <v>2764</v>
      </c>
      <c r="R3184" t="s">
        <v>2764</v>
      </c>
      <c r="S3184" t="s">
        <v>4244</v>
      </c>
      <c r="T3184" t="s">
        <v>4402</v>
      </c>
      <c r="U3184" t="s">
        <v>4402</v>
      </c>
      <c r="V3184" t="s">
        <v>4402</v>
      </c>
      <c r="W3184" t="s">
        <v>2764</v>
      </c>
      <c r="X3184" t="s">
        <v>2764</v>
      </c>
      <c r="Y3184" t="s">
        <v>2764</v>
      </c>
      <c r="Z3184" t="s">
        <v>2764</v>
      </c>
      <c r="AA3184">
        <v>483.25619384699155</v>
      </c>
      <c r="AB3184" s="6">
        <f t="shared" si="235"/>
        <v>483.25619384699155</v>
      </c>
      <c r="AC3184" t="s">
        <v>2766</v>
      </c>
      <c r="AD3184" t="s">
        <v>4240</v>
      </c>
    </row>
    <row r="3185" spans="1:30" x14ac:dyDescent="0.25">
      <c r="A3185" t="s">
        <v>2759</v>
      </c>
      <c r="B3185" t="s">
        <v>2760</v>
      </c>
      <c r="C3185" t="s">
        <v>2761</v>
      </c>
      <c r="D3185" t="s">
        <v>4405</v>
      </c>
      <c r="E3185" t="s">
        <v>266</v>
      </c>
      <c r="F3185" t="s">
        <v>4400</v>
      </c>
      <c r="G3185" t="s">
        <v>4420</v>
      </c>
      <c r="H3185" t="s">
        <v>2728</v>
      </c>
      <c r="I3185">
        <v>1</v>
      </c>
      <c r="J3185">
        <v>5059855766291</v>
      </c>
      <c r="K3185" t="s">
        <v>4245</v>
      </c>
      <c r="L3185" t="str">
        <f t="shared" si="236"/>
        <v>RXTED0139030</v>
      </c>
      <c r="M3185" t="s">
        <v>1589</v>
      </c>
      <c r="N3185" t="str">
        <f t="shared" si="237"/>
        <v>LTY</v>
      </c>
      <c r="O3185" t="str">
        <f t="shared" si="238"/>
        <v>000</v>
      </c>
      <c r="P3185" t="s">
        <v>2764</v>
      </c>
      <c r="Q3185" t="s">
        <v>2764</v>
      </c>
      <c r="R3185" t="s">
        <v>2764</v>
      </c>
      <c r="S3185" t="s">
        <v>4245</v>
      </c>
      <c r="T3185" t="s">
        <v>4402</v>
      </c>
      <c r="U3185" t="s">
        <v>4402</v>
      </c>
      <c r="V3185" t="s">
        <v>4402</v>
      </c>
      <c r="W3185" t="s">
        <v>2764</v>
      </c>
      <c r="X3185" t="s">
        <v>2764</v>
      </c>
      <c r="Y3185" t="s">
        <v>2764</v>
      </c>
      <c r="Z3185" t="s">
        <v>2764</v>
      </c>
      <c r="AA3185">
        <v>483.25619384699155</v>
      </c>
      <c r="AB3185" s="6">
        <f t="shared" si="235"/>
        <v>483.25619384699155</v>
      </c>
      <c r="AC3185" t="s">
        <v>2766</v>
      </c>
      <c r="AD3185" t="s">
        <v>4246</v>
      </c>
    </row>
    <row r="3186" spans="1:30" x14ac:dyDescent="0.25">
      <c r="A3186" t="s">
        <v>2759</v>
      </c>
      <c r="B3186" t="s">
        <v>2760</v>
      </c>
      <c r="C3186" t="s">
        <v>2761</v>
      </c>
      <c r="D3186" t="s">
        <v>4405</v>
      </c>
      <c r="E3186" t="s">
        <v>266</v>
      </c>
      <c r="F3186" t="s">
        <v>4400</v>
      </c>
      <c r="G3186" t="s">
        <v>4420</v>
      </c>
      <c r="H3186" t="s">
        <v>2728</v>
      </c>
      <c r="I3186">
        <v>2</v>
      </c>
      <c r="J3186">
        <v>5059855766253</v>
      </c>
      <c r="K3186" t="s">
        <v>4247</v>
      </c>
      <c r="L3186" t="str">
        <f t="shared" si="236"/>
        <v>RXTED0139030</v>
      </c>
      <c r="M3186" t="s">
        <v>474</v>
      </c>
      <c r="N3186" t="str">
        <f t="shared" si="237"/>
        <v>LTY</v>
      </c>
      <c r="O3186" t="str">
        <f t="shared" si="238"/>
        <v>002</v>
      </c>
      <c r="P3186" t="s">
        <v>2764</v>
      </c>
      <c r="Q3186" t="s">
        <v>2764</v>
      </c>
      <c r="R3186" t="s">
        <v>2764</v>
      </c>
      <c r="S3186" t="s">
        <v>4247</v>
      </c>
      <c r="T3186" t="s">
        <v>4402</v>
      </c>
      <c r="U3186" t="s">
        <v>4402</v>
      </c>
      <c r="V3186" t="s">
        <v>4402</v>
      </c>
      <c r="W3186" t="s">
        <v>2764</v>
      </c>
      <c r="X3186" t="s">
        <v>2764</v>
      </c>
      <c r="Y3186" t="s">
        <v>2764</v>
      </c>
      <c r="Z3186" t="s">
        <v>2764</v>
      </c>
      <c r="AA3186">
        <v>483.25619384699155</v>
      </c>
      <c r="AB3186" s="6">
        <f t="shared" si="235"/>
        <v>966.5123876939831</v>
      </c>
      <c r="AC3186" t="s">
        <v>2766</v>
      </c>
      <c r="AD3186" t="s">
        <v>4246</v>
      </c>
    </row>
    <row r="3187" spans="1:30" x14ac:dyDescent="0.25">
      <c r="A3187" t="s">
        <v>2759</v>
      </c>
      <c r="B3187" t="s">
        <v>2760</v>
      </c>
      <c r="C3187" t="s">
        <v>2761</v>
      </c>
      <c r="D3187" t="s">
        <v>4399</v>
      </c>
      <c r="E3187" t="s">
        <v>265</v>
      </c>
      <c r="F3187" t="s">
        <v>4400</v>
      </c>
      <c r="G3187" t="s">
        <v>4409</v>
      </c>
      <c r="H3187" t="s">
        <v>2845</v>
      </c>
      <c r="I3187">
        <v>2</v>
      </c>
      <c r="J3187">
        <v>5059855831227</v>
      </c>
      <c r="K3187" t="s">
        <v>4249</v>
      </c>
      <c r="L3187" t="str">
        <f t="shared" si="236"/>
        <v>RXTED0139493</v>
      </c>
      <c r="M3187" t="s">
        <v>1412</v>
      </c>
      <c r="N3187" t="str">
        <f t="shared" si="237"/>
        <v>MBL</v>
      </c>
      <c r="O3187" t="str">
        <f t="shared" si="238"/>
        <v>006</v>
      </c>
      <c r="P3187" t="s">
        <v>2764</v>
      </c>
      <c r="Q3187" t="s">
        <v>2764</v>
      </c>
      <c r="R3187" t="s">
        <v>2764</v>
      </c>
      <c r="S3187" t="s">
        <v>4249</v>
      </c>
      <c r="T3187" t="s">
        <v>4486</v>
      </c>
      <c r="U3187" t="str">
        <f>LEFT(T3187,2)</f>
        <v>SS</v>
      </c>
      <c r="V3187">
        <v>2024</v>
      </c>
      <c r="W3187" t="s">
        <v>2764</v>
      </c>
      <c r="X3187" t="s">
        <v>2764</v>
      </c>
      <c r="Y3187" t="s">
        <v>2764</v>
      </c>
      <c r="Z3187" t="s">
        <v>2764</v>
      </c>
      <c r="AA3187">
        <v>78.954533079226792</v>
      </c>
      <c r="AB3187" s="6">
        <f t="shared" si="235"/>
        <v>157.90906615845358</v>
      </c>
      <c r="AC3187" t="s">
        <v>2766</v>
      </c>
      <c r="AD3187" t="s">
        <v>4248</v>
      </c>
    </row>
    <row r="3188" spans="1:30" x14ac:dyDescent="0.25">
      <c r="A3188" t="s">
        <v>2759</v>
      </c>
      <c r="B3188" t="s">
        <v>2760</v>
      </c>
      <c r="C3188" t="s">
        <v>2761</v>
      </c>
      <c r="D3188" t="s">
        <v>4399</v>
      </c>
      <c r="E3188" t="s">
        <v>265</v>
      </c>
      <c r="F3188" t="s">
        <v>4400</v>
      </c>
      <c r="G3188" t="s">
        <v>4409</v>
      </c>
      <c r="H3188" t="s">
        <v>2845</v>
      </c>
      <c r="I3188">
        <v>4</v>
      </c>
      <c r="J3188">
        <v>5059855831142</v>
      </c>
      <c r="K3188" t="s">
        <v>4251</v>
      </c>
      <c r="L3188" t="str">
        <f t="shared" si="236"/>
        <v>RXTED0139494</v>
      </c>
      <c r="M3188" t="s">
        <v>2826</v>
      </c>
      <c r="N3188" t="str">
        <f t="shared" si="237"/>
        <v>NVY</v>
      </c>
      <c r="O3188" t="str">
        <f t="shared" si="238"/>
        <v>006</v>
      </c>
      <c r="P3188" t="s">
        <v>2764</v>
      </c>
      <c r="Q3188" t="s">
        <v>2764</v>
      </c>
      <c r="R3188" t="s">
        <v>2764</v>
      </c>
      <c r="S3188" t="s">
        <v>4251</v>
      </c>
      <c r="T3188" t="s">
        <v>4486</v>
      </c>
      <c r="U3188" t="str">
        <f>LEFT(T3188,2)</f>
        <v>SS</v>
      </c>
      <c r="V3188">
        <v>2024</v>
      </c>
      <c r="W3188" t="s">
        <v>2764</v>
      </c>
      <c r="X3188" t="s">
        <v>2764</v>
      </c>
      <c r="Y3188" t="s">
        <v>2764</v>
      </c>
      <c r="Z3188" t="s">
        <v>2764</v>
      </c>
      <c r="AA3188">
        <v>78.954533079226792</v>
      </c>
      <c r="AB3188" s="6">
        <f t="shared" si="235"/>
        <v>315.81813231690717</v>
      </c>
      <c r="AC3188" t="s">
        <v>2766</v>
      </c>
      <c r="AD3188" t="s">
        <v>4250</v>
      </c>
    </row>
    <row r="3189" spans="1:30" x14ac:dyDescent="0.25">
      <c r="A3189" t="s">
        <v>2759</v>
      </c>
      <c r="B3189" t="s">
        <v>2760</v>
      </c>
      <c r="C3189" t="s">
        <v>2761</v>
      </c>
      <c r="D3189" t="s">
        <v>4399</v>
      </c>
      <c r="E3189" t="s">
        <v>265</v>
      </c>
      <c r="F3189" t="s">
        <v>4400</v>
      </c>
      <c r="G3189" t="s">
        <v>4507</v>
      </c>
      <c r="H3189" t="s">
        <v>2728</v>
      </c>
      <c r="I3189">
        <v>3</v>
      </c>
      <c r="J3189">
        <v>5059855579204</v>
      </c>
      <c r="K3189" t="s">
        <v>4253</v>
      </c>
      <c r="L3189" t="str">
        <f t="shared" si="236"/>
        <v>RXTED0139495</v>
      </c>
      <c r="M3189" t="s">
        <v>357</v>
      </c>
      <c r="N3189" t="str">
        <f t="shared" si="237"/>
        <v>LGY</v>
      </c>
      <c r="O3189" t="str">
        <f t="shared" si="238"/>
        <v>003</v>
      </c>
      <c r="P3189" t="s">
        <v>2764</v>
      </c>
      <c r="Q3189" t="s">
        <v>2764</v>
      </c>
      <c r="R3189" t="s">
        <v>2764</v>
      </c>
      <c r="S3189" t="s">
        <v>4253</v>
      </c>
      <c r="T3189" t="s">
        <v>4402</v>
      </c>
      <c r="U3189" t="s">
        <v>4402</v>
      </c>
      <c r="V3189" t="s">
        <v>4402</v>
      </c>
      <c r="W3189" t="s">
        <v>2764</v>
      </c>
      <c r="X3189" t="s">
        <v>2764</v>
      </c>
      <c r="Y3189" t="s">
        <v>2764</v>
      </c>
      <c r="Z3189" t="s">
        <v>2764</v>
      </c>
      <c r="AA3189">
        <v>136.1285053090117</v>
      </c>
      <c r="AB3189" s="6">
        <f t="shared" si="235"/>
        <v>408.3855159270351</v>
      </c>
      <c r="AC3189" t="s">
        <v>2766</v>
      </c>
      <c r="AD3189" t="s">
        <v>4252</v>
      </c>
    </row>
    <row r="3190" spans="1:30" x14ac:dyDescent="0.25">
      <c r="A3190" t="s">
        <v>2759</v>
      </c>
      <c r="B3190" t="s">
        <v>2760</v>
      </c>
      <c r="C3190" t="s">
        <v>2761</v>
      </c>
      <c r="D3190" t="s">
        <v>4399</v>
      </c>
      <c r="E3190" t="s">
        <v>265</v>
      </c>
      <c r="F3190" t="s">
        <v>4400</v>
      </c>
      <c r="G3190" t="s">
        <v>4507</v>
      </c>
      <c r="H3190" t="s">
        <v>2728</v>
      </c>
      <c r="I3190">
        <v>10</v>
      </c>
      <c r="J3190">
        <v>5059855579198</v>
      </c>
      <c r="K3190" t="s">
        <v>4254</v>
      </c>
      <c r="L3190" t="str">
        <f t="shared" si="236"/>
        <v>RXTED0139495</v>
      </c>
      <c r="M3190" t="s">
        <v>359</v>
      </c>
      <c r="N3190" t="str">
        <f t="shared" si="237"/>
        <v>LGY</v>
      </c>
      <c r="O3190" t="str">
        <f t="shared" si="238"/>
        <v>004</v>
      </c>
      <c r="P3190" t="s">
        <v>2764</v>
      </c>
      <c r="Q3190" t="s">
        <v>2764</v>
      </c>
      <c r="R3190" t="s">
        <v>2764</v>
      </c>
      <c r="S3190" t="s">
        <v>4254</v>
      </c>
      <c r="T3190" t="s">
        <v>4402</v>
      </c>
      <c r="U3190" t="s">
        <v>4402</v>
      </c>
      <c r="V3190" t="s">
        <v>4402</v>
      </c>
      <c r="W3190" t="s">
        <v>2764</v>
      </c>
      <c r="X3190" t="s">
        <v>2764</v>
      </c>
      <c r="Y3190" t="s">
        <v>2764</v>
      </c>
      <c r="Z3190" t="s">
        <v>2764</v>
      </c>
      <c r="AA3190">
        <v>136.1285053090117</v>
      </c>
      <c r="AB3190" s="6">
        <f t="shared" si="235"/>
        <v>1361.2850530901169</v>
      </c>
      <c r="AC3190" t="s">
        <v>2766</v>
      </c>
      <c r="AD3190" t="s">
        <v>4252</v>
      </c>
    </row>
    <row r="3191" spans="1:30" x14ac:dyDescent="0.25">
      <c r="A3191" t="s">
        <v>2759</v>
      </c>
      <c r="B3191" t="s">
        <v>2760</v>
      </c>
      <c r="C3191" t="s">
        <v>2761</v>
      </c>
      <c r="D3191" t="s">
        <v>4399</v>
      </c>
      <c r="E3191" t="s">
        <v>265</v>
      </c>
      <c r="F3191" t="s">
        <v>4400</v>
      </c>
      <c r="G3191" t="s">
        <v>4507</v>
      </c>
      <c r="H3191" t="s">
        <v>2728</v>
      </c>
      <c r="I3191">
        <v>7</v>
      </c>
      <c r="J3191">
        <v>5059855579181</v>
      </c>
      <c r="K3191" t="s">
        <v>4255</v>
      </c>
      <c r="L3191" t="str">
        <f t="shared" si="236"/>
        <v>RXTED0139495</v>
      </c>
      <c r="M3191" t="s">
        <v>361</v>
      </c>
      <c r="N3191" t="str">
        <f t="shared" si="237"/>
        <v>LGY</v>
      </c>
      <c r="O3191" t="str">
        <f t="shared" si="238"/>
        <v>005</v>
      </c>
      <c r="P3191" t="s">
        <v>2764</v>
      </c>
      <c r="Q3191" t="s">
        <v>2764</v>
      </c>
      <c r="R3191" t="s">
        <v>2764</v>
      </c>
      <c r="S3191" t="s">
        <v>4255</v>
      </c>
      <c r="T3191" t="s">
        <v>4402</v>
      </c>
      <c r="U3191" t="s">
        <v>4402</v>
      </c>
      <c r="V3191" t="s">
        <v>4402</v>
      </c>
      <c r="W3191" t="s">
        <v>2764</v>
      </c>
      <c r="X3191" t="s">
        <v>2764</v>
      </c>
      <c r="Y3191" t="s">
        <v>2764</v>
      </c>
      <c r="Z3191" t="s">
        <v>2764</v>
      </c>
      <c r="AA3191">
        <v>136.1285053090117</v>
      </c>
      <c r="AB3191" s="6">
        <f t="shared" si="235"/>
        <v>952.89953716308196</v>
      </c>
      <c r="AC3191" t="s">
        <v>2766</v>
      </c>
      <c r="AD3191" t="s">
        <v>4252</v>
      </c>
    </row>
    <row r="3192" spans="1:30" x14ac:dyDescent="0.25">
      <c r="A3192" t="s">
        <v>2759</v>
      </c>
      <c r="B3192" t="s">
        <v>2760</v>
      </c>
      <c r="C3192" t="s">
        <v>2761</v>
      </c>
      <c r="D3192" t="s">
        <v>4399</v>
      </c>
      <c r="E3192" t="s">
        <v>265</v>
      </c>
      <c r="F3192" t="s">
        <v>4400</v>
      </c>
      <c r="G3192" t="s">
        <v>4507</v>
      </c>
      <c r="H3192" t="s">
        <v>2728</v>
      </c>
      <c r="I3192">
        <v>11</v>
      </c>
      <c r="J3192">
        <v>5059855579174</v>
      </c>
      <c r="K3192" t="s">
        <v>4256</v>
      </c>
      <c r="L3192" t="str">
        <f t="shared" si="236"/>
        <v>RXTED0139495</v>
      </c>
      <c r="M3192" t="s">
        <v>363</v>
      </c>
      <c r="N3192" t="str">
        <f t="shared" si="237"/>
        <v>LGY</v>
      </c>
      <c r="O3192" t="str">
        <f t="shared" si="238"/>
        <v>006</v>
      </c>
      <c r="P3192" t="s">
        <v>2764</v>
      </c>
      <c r="Q3192" t="s">
        <v>2764</v>
      </c>
      <c r="R3192" t="s">
        <v>2764</v>
      </c>
      <c r="S3192" t="s">
        <v>4256</v>
      </c>
      <c r="T3192" t="s">
        <v>4402</v>
      </c>
      <c r="U3192" t="s">
        <v>4402</v>
      </c>
      <c r="V3192" t="s">
        <v>4402</v>
      </c>
      <c r="W3192" t="s">
        <v>2764</v>
      </c>
      <c r="X3192" t="s">
        <v>2764</v>
      </c>
      <c r="Y3192" t="s">
        <v>2764</v>
      </c>
      <c r="Z3192" t="s">
        <v>2764</v>
      </c>
      <c r="AA3192">
        <v>136.1285053090117</v>
      </c>
      <c r="AB3192" s="6">
        <f t="shared" si="235"/>
        <v>1497.4135583991288</v>
      </c>
      <c r="AC3192" t="s">
        <v>2766</v>
      </c>
      <c r="AD3192" t="s">
        <v>4252</v>
      </c>
    </row>
    <row r="3193" spans="1:30" x14ac:dyDescent="0.25">
      <c r="A3193" t="s">
        <v>2759</v>
      </c>
      <c r="B3193" t="s">
        <v>2760</v>
      </c>
      <c r="C3193" t="s">
        <v>2761</v>
      </c>
      <c r="D3193" t="s">
        <v>4399</v>
      </c>
      <c r="E3193" t="s">
        <v>265</v>
      </c>
      <c r="F3193" t="s">
        <v>4400</v>
      </c>
      <c r="G3193" t="s">
        <v>4507</v>
      </c>
      <c r="H3193" t="s">
        <v>2728</v>
      </c>
      <c r="I3193">
        <v>4</v>
      </c>
      <c r="J3193">
        <v>5059855579167</v>
      </c>
      <c r="K3193" t="s">
        <v>4257</v>
      </c>
      <c r="L3193" t="str">
        <f t="shared" si="236"/>
        <v>RXTED0139495</v>
      </c>
      <c r="M3193" t="s">
        <v>1859</v>
      </c>
      <c r="N3193" t="str">
        <f t="shared" si="237"/>
        <v>LGY</v>
      </c>
      <c r="O3193" t="str">
        <f t="shared" si="238"/>
        <v>007</v>
      </c>
      <c r="P3193" t="s">
        <v>2764</v>
      </c>
      <c r="Q3193" t="s">
        <v>2764</v>
      </c>
      <c r="R3193" t="s">
        <v>2764</v>
      </c>
      <c r="S3193" t="s">
        <v>4257</v>
      </c>
      <c r="T3193" t="s">
        <v>4402</v>
      </c>
      <c r="U3193" t="s">
        <v>4402</v>
      </c>
      <c r="V3193" t="s">
        <v>4402</v>
      </c>
      <c r="W3193" t="s">
        <v>2764</v>
      </c>
      <c r="X3193" t="s">
        <v>2764</v>
      </c>
      <c r="Y3193" t="s">
        <v>2764</v>
      </c>
      <c r="Z3193" t="s">
        <v>2764</v>
      </c>
      <c r="AA3193">
        <v>136.1285053090117</v>
      </c>
      <c r="AB3193" s="6">
        <f t="shared" si="235"/>
        <v>544.5140212360468</v>
      </c>
      <c r="AC3193" t="s">
        <v>2766</v>
      </c>
      <c r="AD3193" t="s">
        <v>4252</v>
      </c>
    </row>
    <row r="3194" spans="1:30" x14ac:dyDescent="0.25">
      <c r="A3194" t="s">
        <v>2759</v>
      </c>
      <c r="B3194" t="s">
        <v>2760</v>
      </c>
      <c r="C3194" t="s">
        <v>2761</v>
      </c>
      <c r="D3194" t="s">
        <v>4399</v>
      </c>
      <c r="E3194" t="s">
        <v>265</v>
      </c>
      <c r="F3194" t="s">
        <v>4400</v>
      </c>
      <c r="G3194" t="s">
        <v>4507</v>
      </c>
      <c r="H3194" t="s">
        <v>2728</v>
      </c>
      <c r="I3194">
        <v>1</v>
      </c>
      <c r="J3194">
        <v>5059855639250</v>
      </c>
      <c r="K3194" t="s">
        <v>4258</v>
      </c>
      <c r="L3194" t="str">
        <f t="shared" si="236"/>
        <v>RXTED0139498</v>
      </c>
      <c r="M3194" t="s">
        <v>1860</v>
      </c>
      <c r="N3194" t="str">
        <f t="shared" si="237"/>
        <v>MAR</v>
      </c>
      <c r="O3194" t="str">
        <f t="shared" si="238"/>
        <v>004</v>
      </c>
      <c r="P3194" t="s">
        <v>2764</v>
      </c>
      <c r="Q3194" t="s">
        <v>2764</v>
      </c>
      <c r="R3194" t="s">
        <v>2764</v>
      </c>
      <c r="S3194" t="s">
        <v>4258</v>
      </c>
      <c r="T3194" t="s">
        <v>4402</v>
      </c>
      <c r="U3194" t="s">
        <v>4402</v>
      </c>
      <c r="V3194" t="s">
        <v>4402</v>
      </c>
      <c r="W3194" t="s">
        <v>2764</v>
      </c>
      <c r="X3194" t="s">
        <v>2764</v>
      </c>
      <c r="Y3194" t="s">
        <v>2764</v>
      </c>
      <c r="Z3194" t="s">
        <v>2764</v>
      </c>
      <c r="AA3194">
        <v>157.90906615845358</v>
      </c>
      <c r="AB3194" s="6">
        <f t="shared" si="235"/>
        <v>157.90906615845358</v>
      </c>
      <c r="AC3194" t="s">
        <v>2766</v>
      </c>
      <c r="AD3194" t="s">
        <v>4259</v>
      </c>
    </row>
    <row r="3195" spans="1:30" x14ac:dyDescent="0.25">
      <c r="A3195" t="s">
        <v>2759</v>
      </c>
      <c r="B3195" t="s">
        <v>2760</v>
      </c>
      <c r="C3195" t="s">
        <v>2761</v>
      </c>
      <c r="D3195" t="s">
        <v>4399</v>
      </c>
      <c r="E3195" t="s">
        <v>265</v>
      </c>
      <c r="F3195" t="s">
        <v>4400</v>
      </c>
      <c r="G3195" t="s">
        <v>4507</v>
      </c>
      <c r="H3195" t="s">
        <v>2728</v>
      </c>
      <c r="I3195">
        <v>6</v>
      </c>
      <c r="J3195">
        <v>5059855639243</v>
      </c>
      <c r="K3195" t="s">
        <v>4260</v>
      </c>
      <c r="L3195" t="str">
        <f t="shared" si="236"/>
        <v>RXTED0139498</v>
      </c>
      <c r="M3195" t="s">
        <v>1861</v>
      </c>
      <c r="N3195" t="str">
        <f t="shared" si="237"/>
        <v>MAR</v>
      </c>
      <c r="O3195" t="str">
        <f t="shared" si="238"/>
        <v>005</v>
      </c>
      <c r="P3195" t="s">
        <v>2764</v>
      </c>
      <c r="Q3195" t="s">
        <v>2764</v>
      </c>
      <c r="R3195" t="s">
        <v>2764</v>
      </c>
      <c r="S3195" t="s">
        <v>4260</v>
      </c>
      <c r="T3195" t="s">
        <v>4402</v>
      </c>
      <c r="U3195" t="s">
        <v>4402</v>
      </c>
      <c r="V3195" t="s">
        <v>4402</v>
      </c>
      <c r="W3195" t="s">
        <v>2764</v>
      </c>
      <c r="X3195" t="s">
        <v>2764</v>
      </c>
      <c r="Y3195" t="s">
        <v>2764</v>
      </c>
      <c r="Z3195" t="s">
        <v>2764</v>
      </c>
      <c r="AA3195">
        <v>157.90906615845358</v>
      </c>
      <c r="AB3195" s="6">
        <f t="shared" si="235"/>
        <v>947.4543969507215</v>
      </c>
      <c r="AC3195" t="s">
        <v>2766</v>
      </c>
      <c r="AD3195" t="s">
        <v>4259</v>
      </c>
    </row>
    <row r="3196" spans="1:30" x14ac:dyDescent="0.25">
      <c r="A3196" t="s">
        <v>2759</v>
      </c>
      <c r="B3196" t="s">
        <v>2760</v>
      </c>
      <c r="C3196" t="s">
        <v>2761</v>
      </c>
      <c r="D3196" t="s">
        <v>4399</v>
      </c>
      <c r="E3196" t="s">
        <v>265</v>
      </c>
      <c r="F3196" t="s">
        <v>4400</v>
      </c>
      <c r="G3196" t="s">
        <v>4507</v>
      </c>
      <c r="H3196" t="s">
        <v>2728</v>
      </c>
      <c r="I3196">
        <v>1</v>
      </c>
      <c r="J3196">
        <v>5059855639236</v>
      </c>
      <c r="K3196" t="s">
        <v>4261</v>
      </c>
      <c r="L3196" t="str">
        <f t="shared" si="236"/>
        <v>RXTED0139498</v>
      </c>
      <c r="M3196" t="s">
        <v>1862</v>
      </c>
      <c r="N3196" t="str">
        <f t="shared" si="237"/>
        <v>MAR</v>
      </c>
      <c r="O3196" t="str">
        <f t="shared" si="238"/>
        <v>006</v>
      </c>
      <c r="P3196" t="s">
        <v>2764</v>
      </c>
      <c r="Q3196" t="s">
        <v>2764</v>
      </c>
      <c r="R3196" t="s">
        <v>2764</v>
      </c>
      <c r="S3196" t="s">
        <v>4261</v>
      </c>
      <c r="T3196" t="s">
        <v>4402</v>
      </c>
      <c r="U3196" t="s">
        <v>4402</v>
      </c>
      <c r="V3196" t="s">
        <v>4402</v>
      </c>
      <c r="W3196" t="s">
        <v>2764</v>
      </c>
      <c r="X3196" t="s">
        <v>2764</v>
      </c>
      <c r="Y3196" t="s">
        <v>2764</v>
      </c>
      <c r="Z3196" t="s">
        <v>2764</v>
      </c>
      <c r="AA3196">
        <v>157.90906615845358</v>
      </c>
      <c r="AB3196" s="6">
        <f t="shared" si="235"/>
        <v>157.90906615845358</v>
      </c>
      <c r="AC3196" t="s">
        <v>2766</v>
      </c>
      <c r="AD3196" t="s">
        <v>4259</v>
      </c>
    </row>
    <row r="3197" spans="1:30" x14ac:dyDescent="0.25">
      <c r="A3197" t="s">
        <v>2759</v>
      </c>
      <c r="B3197" t="s">
        <v>2760</v>
      </c>
      <c r="C3197" t="s">
        <v>2761</v>
      </c>
      <c r="D3197" t="s">
        <v>4405</v>
      </c>
      <c r="E3197" t="s">
        <v>266</v>
      </c>
      <c r="F3197" t="s">
        <v>4400</v>
      </c>
      <c r="G3197" t="s">
        <v>4445</v>
      </c>
      <c r="H3197" t="s">
        <v>2728</v>
      </c>
      <c r="I3197">
        <v>1</v>
      </c>
      <c r="J3197">
        <v>5059855526529</v>
      </c>
      <c r="K3197" t="s">
        <v>4262</v>
      </c>
      <c r="L3197" t="str">
        <f t="shared" si="236"/>
        <v>RXTED0139508</v>
      </c>
      <c r="M3197" t="s">
        <v>1863</v>
      </c>
      <c r="N3197" t="str">
        <f t="shared" si="237"/>
        <v>DBR</v>
      </c>
      <c r="O3197" t="str">
        <f t="shared" si="238"/>
        <v>000</v>
      </c>
      <c r="P3197" t="s">
        <v>2764</v>
      </c>
      <c r="Q3197" t="s">
        <v>2764</v>
      </c>
      <c r="R3197" t="s">
        <v>2764</v>
      </c>
      <c r="S3197" t="s">
        <v>4262</v>
      </c>
      <c r="T3197" t="s">
        <v>4402</v>
      </c>
      <c r="U3197" t="s">
        <v>4402</v>
      </c>
      <c r="V3197" t="s">
        <v>4402</v>
      </c>
      <c r="W3197" t="s">
        <v>2764</v>
      </c>
      <c r="X3197" t="s">
        <v>2764</v>
      </c>
      <c r="Y3197" t="s">
        <v>2764</v>
      </c>
      <c r="Z3197" t="s">
        <v>2764</v>
      </c>
      <c r="AA3197">
        <v>193.30247753879661</v>
      </c>
      <c r="AB3197" s="6">
        <f t="shared" si="235"/>
        <v>193.30247753879661</v>
      </c>
      <c r="AC3197" t="s">
        <v>2766</v>
      </c>
      <c r="AD3197" t="s">
        <v>4263</v>
      </c>
    </row>
    <row r="3198" spans="1:30" x14ac:dyDescent="0.25">
      <c r="A3198" t="s">
        <v>2759</v>
      </c>
      <c r="B3198" t="s">
        <v>2760</v>
      </c>
      <c r="C3198" t="s">
        <v>2761</v>
      </c>
      <c r="D3198" t="s">
        <v>4405</v>
      </c>
      <c r="E3198" t="s">
        <v>266</v>
      </c>
      <c r="F3198" t="s">
        <v>4400</v>
      </c>
      <c r="G3198" t="s">
        <v>4445</v>
      </c>
      <c r="H3198" t="s">
        <v>2728</v>
      </c>
      <c r="I3198">
        <v>17</v>
      </c>
      <c r="J3198">
        <v>5059855545193</v>
      </c>
      <c r="K3198" t="s">
        <v>4264</v>
      </c>
      <c r="L3198" t="str">
        <f t="shared" si="236"/>
        <v>RXTED0139510</v>
      </c>
      <c r="M3198" t="s">
        <v>271</v>
      </c>
      <c r="N3198" t="str">
        <f t="shared" si="237"/>
        <v>WHI</v>
      </c>
      <c r="O3198" t="str">
        <f t="shared" si="238"/>
        <v>000</v>
      </c>
      <c r="P3198" t="s">
        <v>2764</v>
      </c>
      <c r="Q3198" t="s">
        <v>2764</v>
      </c>
      <c r="R3198" t="s">
        <v>2764</v>
      </c>
      <c r="S3198" t="s">
        <v>4264</v>
      </c>
      <c r="T3198" t="s">
        <v>4402</v>
      </c>
      <c r="U3198" t="s">
        <v>4402</v>
      </c>
      <c r="V3198" t="s">
        <v>4402</v>
      </c>
      <c r="W3198" t="s">
        <v>2764</v>
      </c>
      <c r="X3198" t="s">
        <v>2764</v>
      </c>
      <c r="Y3198" t="s">
        <v>2764</v>
      </c>
      <c r="Z3198" t="s">
        <v>2764</v>
      </c>
      <c r="AA3198">
        <v>157.90906615845358</v>
      </c>
      <c r="AB3198" s="6">
        <f t="shared" si="235"/>
        <v>2684.454124693711</v>
      </c>
      <c r="AC3198" t="s">
        <v>2766</v>
      </c>
      <c r="AD3198" t="s">
        <v>4265</v>
      </c>
    </row>
    <row r="3199" spans="1:30" x14ac:dyDescent="0.25">
      <c r="A3199" t="s">
        <v>2759</v>
      </c>
      <c r="B3199" t="s">
        <v>2760</v>
      </c>
      <c r="C3199" t="s">
        <v>2761</v>
      </c>
      <c r="D3199" t="s">
        <v>4405</v>
      </c>
      <c r="E3199" t="s">
        <v>266</v>
      </c>
      <c r="F3199" t="s">
        <v>4400</v>
      </c>
      <c r="G3199" t="s">
        <v>4445</v>
      </c>
      <c r="H3199" t="s">
        <v>2728</v>
      </c>
      <c r="I3199">
        <v>9</v>
      </c>
      <c r="J3199">
        <v>5059855545186</v>
      </c>
      <c r="K3199" t="s">
        <v>4266</v>
      </c>
      <c r="L3199" t="str">
        <f t="shared" si="236"/>
        <v>RXTED0139510</v>
      </c>
      <c r="M3199" t="s">
        <v>273</v>
      </c>
      <c r="N3199" t="str">
        <f t="shared" si="237"/>
        <v>WHI</v>
      </c>
      <c r="O3199" t="str">
        <f t="shared" si="238"/>
        <v>001</v>
      </c>
      <c r="P3199" t="s">
        <v>2764</v>
      </c>
      <c r="Q3199" t="s">
        <v>2764</v>
      </c>
      <c r="R3199" t="s">
        <v>2764</v>
      </c>
      <c r="S3199" t="s">
        <v>4266</v>
      </c>
      <c r="T3199" t="s">
        <v>4402</v>
      </c>
      <c r="U3199" t="s">
        <v>4402</v>
      </c>
      <c r="V3199" t="s">
        <v>4402</v>
      </c>
      <c r="W3199" t="s">
        <v>2764</v>
      </c>
      <c r="X3199" t="s">
        <v>2764</v>
      </c>
      <c r="Y3199" t="s">
        <v>2764</v>
      </c>
      <c r="Z3199" t="s">
        <v>2764</v>
      </c>
      <c r="AA3199">
        <v>157.90906615845358</v>
      </c>
      <c r="AB3199" s="6">
        <f t="shared" si="235"/>
        <v>1421.1815954260824</v>
      </c>
      <c r="AC3199" t="s">
        <v>2766</v>
      </c>
      <c r="AD3199" t="s">
        <v>4265</v>
      </c>
    </row>
    <row r="3200" spans="1:30" x14ac:dyDescent="0.25">
      <c r="A3200" t="s">
        <v>2759</v>
      </c>
      <c r="B3200" t="s">
        <v>2760</v>
      </c>
      <c r="C3200" t="s">
        <v>2761</v>
      </c>
      <c r="D3200" t="s">
        <v>4405</v>
      </c>
      <c r="E3200" t="s">
        <v>266</v>
      </c>
      <c r="F3200" t="s">
        <v>4400</v>
      </c>
      <c r="G3200" t="s">
        <v>4445</v>
      </c>
      <c r="H3200" t="s">
        <v>2728</v>
      </c>
      <c r="I3200">
        <v>5</v>
      </c>
      <c r="J3200">
        <v>5059855545179</v>
      </c>
      <c r="K3200" t="s">
        <v>4267</v>
      </c>
      <c r="L3200" t="str">
        <f t="shared" si="236"/>
        <v>RXTED0139510</v>
      </c>
      <c r="M3200" t="s">
        <v>378</v>
      </c>
      <c r="N3200" t="str">
        <f t="shared" si="237"/>
        <v>WHI</v>
      </c>
      <c r="O3200" t="str">
        <f t="shared" si="238"/>
        <v>002</v>
      </c>
      <c r="P3200" t="s">
        <v>2764</v>
      </c>
      <c r="Q3200" t="s">
        <v>2764</v>
      </c>
      <c r="R3200" t="s">
        <v>2764</v>
      </c>
      <c r="S3200" t="s">
        <v>4267</v>
      </c>
      <c r="T3200" t="s">
        <v>4402</v>
      </c>
      <c r="U3200" t="s">
        <v>4402</v>
      </c>
      <c r="V3200" t="s">
        <v>4402</v>
      </c>
      <c r="W3200" t="s">
        <v>2764</v>
      </c>
      <c r="X3200" t="s">
        <v>2764</v>
      </c>
      <c r="Y3200" t="s">
        <v>2764</v>
      </c>
      <c r="Z3200" t="s">
        <v>2764</v>
      </c>
      <c r="AA3200">
        <v>157.90906615845358</v>
      </c>
      <c r="AB3200" s="6">
        <f t="shared" si="235"/>
        <v>789.54533079226792</v>
      </c>
      <c r="AC3200" t="s">
        <v>2766</v>
      </c>
      <c r="AD3200" t="s">
        <v>4265</v>
      </c>
    </row>
    <row r="3201" spans="1:30" x14ac:dyDescent="0.25">
      <c r="A3201" t="s">
        <v>2759</v>
      </c>
      <c r="B3201" t="s">
        <v>2760</v>
      </c>
      <c r="C3201" t="s">
        <v>2761</v>
      </c>
      <c r="D3201" t="s">
        <v>4405</v>
      </c>
      <c r="E3201" t="s">
        <v>266</v>
      </c>
      <c r="F3201" t="s">
        <v>4400</v>
      </c>
      <c r="G3201" t="s">
        <v>4445</v>
      </c>
      <c r="H3201" t="s">
        <v>2728</v>
      </c>
      <c r="I3201">
        <v>2</v>
      </c>
      <c r="J3201">
        <v>5059855545162</v>
      </c>
      <c r="K3201" t="s">
        <v>4268</v>
      </c>
      <c r="L3201" t="str">
        <f t="shared" si="236"/>
        <v>RXTED0139510</v>
      </c>
      <c r="M3201" t="s">
        <v>303</v>
      </c>
      <c r="N3201" t="str">
        <f t="shared" si="237"/>
        <v>WHI</v>
      </c>
      <c r="O3201" t="str">
        <f t="shared" si="238"/>
        <v>003</v>
      </c>
      <c r="P3201" t="s">
        <v>2764</v>
      </c>
      <c r="Q3201" t="s">
        <v>2764</v>
      </c>
      <c r="R3201" t="s">
        <v>2764</v>
      </c>
      <c r="S3201" t="s">
        <v>4268</v>
      </c>
      <c r="T3201" t="s">
        <v>4402</v>
      </c>
      <c r="U3201" t="s">
        <v>4402</v>
      </c>
      <c r="V3201" t="s">
        <v>4402</v>
      </c>
      <c r="W3201" t="s">
        <v>2764</v>
      </c>
      <c r="X3201" t="s">
        <v>2764</v>
      </c>
      <c r="Y3201" t="s">
        <v>2764</v>
      </c>
      <c r="Z3201" t="s">
        <v>2764</v>
      </c>
      <c r="AA3201">
        <v>157.90906615845358</v>
      </c>
      <c r="AB3201" s="6">
        <f t="shared" si="235"/>
        <v>315.81813231690717</v>
      </c>
      <c r="AC3201" t="s">
        <v>2766</v>
      </c>
      <c r="AD3201" t="s">
        <v>4265</v>
      </c>
    </row>
    <row r="3202" spans="1:30" x14ac:dyDescent="0.25">
      <c r="A3202" t="s">
        <v>2759</v>
      </c>
      <c r="B3202" t="s">
        <v>2760</v>
      </c>
      <c r="C3202" t="s">
        <v>2761</v>
      </c>
      <c r="D3202" t="s">
        <v>4405</v>
      </c>
      <c r="E3202" t="s">
        <v>266</v>
      </c>
      <c r="F3202" t="s">
        <v>4400</v>
      </c>
      <c r="G3202" t="s">
        <v>4445</v>
      </c>
      <c r="H3202" t="s">
        <v>2728</v>
      </c>
      <c r="I3202">
        <v>1</v>
      </c>
      <c r="J3202">
        <v>5059855545155</v>
      </c>
      <c r="K3202" t="s">
        <v>4269</v>
      </c>
      <c r="L3202" t="str">
        <f t="shared" si="236"/>
        <v>RXTED0139510</v>
      </c>
      <c r="M3202" t="s">
        <v>2806</v>
      </c>
      <c r="N3202" t="str">
        <f t="shared" si="237"/>
        <v>WHI</v>
      </c>
      <c r="O3202" t="str">
        <f t="shared" si="238"/>
        <v>004</v>
      </c>
      <c r="P3202" t="s">
        <v>2764</v>
      </c>
      <c r="Q3202" t="s">
        <v>2764</v>
      </c>
      <c r="R3202" t="s">
        <v>2764</v>
      </c>
      <c r="S3202" t="s">
        <v>4269</v>
      </c>
      <c r="T3202" t="s">
        <v>4402</v>
      </c>
      <c r="U3202" t="s">
        <v>4402</v>
      </c>
      <c r="V3202" t="s">
        <v>4402</v>
      </c>
      <c r="W3202" t="s">
        <v>2764</v>
      </c>
      <c r="X3202" t="s">
        <v>2764</v>
      </c>
      <c r="Y3202" t="s">
        <v>2764</v>
      </c>
      <c r="Z3202" t="s">
        <v>2764</v>
      </c>
      <c r="AA3202">
        <v>157.90906615845358</v>
      </c>
      <c r="AB3202" s="6">
        <f t="shared" ref="AB3202:AB3265" si="239">AA3202*I3202</f>
        <v>157.90906615845358</v>
      </c>
      <c r="AC3202" t="s">
        <v>2766</v>
      </c>
      <c r="AD3202" t="s">
        <v>4265</v>
      </c>
    </row>
    <row r="3203" spans="1:30" x14ac:dyDescent="0.25">
      <c r="A3203" t="s">
        <v>2759</v>
      </c>
      <c r="B3203" t="s">
        <v>2760</v>
      </c>
      <c r="C3203" t="s">
        <v>2761</v>
      </c>
      <c r="D3203" t="s">
        <v>4405</v>
      </c>
      <c r="E3203" t="s">
        <v>266</v>
      </c>
      <c r="F3203" t="s">
        <v>4400</v>
      </c>
      <c r="G3203" t="s">
        <v>4445</v>
      </c>
      <c r="H3203" t="s">
        <v>2728</v>
      </c>
      <c r="I3203">
        <v>1</v>
      </c>
      <c r="J3203">
        <v>5059855545148</v>
      </c>
      <c r="K3203" t="s">
        <v>4270</v>
      </c>
      <c r="L3203" t="str">
        <f t="shared" ref="L3203:L3266" si="240">LEFT(K3203,12)</f>
        <v>RXTED0139510</v>
      </c>
      <c r="M3203" t="s">
        <v>382</v>
      </c>
      <c r="N3203" t="str">
        <f t="shared" ref="N3203:N3266" si="241">LEFT(M3203,3)</f>
        <v>WHI</v>
      </c>
      <c r="O3203" t="str">
        <f t="shared" ref="O3203:O3266" si="242">RIGHT(M3203,3)</f>
        <v>005</v>
      </c>
      <c r="P3203" t="s">
        <v>2764</v>
      </c>
      <c r="Q3203" t="s">
        <v>2764</v>
      </c>
      <c r="R3203" t="s">
        <v>2764</v>
      </c>
      <c r="S3203" t="s">
        <v>4270</v>
      </c>
      <c r="T3203" t="s">
        <v>4402</v>
      </c>
      <c r="U3203" t="s">
        <v>4402</v>
      </c>
      <c r="V3203" t="s">
        <v>4402</v>
      </c>
      <c r="W3203" t="s">
        <v>2764</v>
      </c>
      <c r="X3203" t="s">
        <v>2764</v>
      </c>
      <c r="Y3203" t="s">
        <v>2764</v>
      </c>
      <c r="Z3203" t="s">
        <v>2764</v>
      </c>
      <c r="AA3203">
        <v>157.90906615845358</v>
      </c>
      <c r="AB3203" s="6">
        <f t="shared" si="239"/>
        <v>157.90906615845358</v>
      </c>
      <c r="AC3203" t="s">
        <v>2766</v>
      </c>
      <c r="AD3203" t="s">
        <v>4265</v>
      </c>
    </row>
    <row r="3204" spans="1:30" x14ac:dyDescent="0.25">
      <c r="A3204" t="s">
        <v>2759</v>
      </c>
      <c r="B3204" t="s">
        <v>2760</v>
      </c>
      <c r="C3204" t="s">
        <v>2761</v>
      </c>
      <c r="D3204" t="s">
        <v>4405</v>
      </c>
      <c r="E3204" t="s">
        <v>266</v>
      </c>
      <c r="F3204" t="s">
        <v>4400</v>
      </c>
      <c r="G3204" t="s">
        <v>4420</v>
      </c>
      <c r="H3204" t="s">
        <v>2728</v>
      </c>
      <c r="I3204">
        <v>13</v>
      </c>
      <c r="J3204">
        <v>5059855537532</v>
      </c>
      <c r="K3204" t="s">
        <v>4271</v>
      </c>
      <c r="L3204" t="str">
        <f t="shared" si="240"/>
        <v>RXTED0139512</v>
      </c>
      <c r="M3204" t="s">
        <v>1101</v>
      </c>
      <c r="N3204" t="str">
        <f t="shared" si="241"/>
        <v>DUP</v>
      </c>
      <c r="O3204" t="str">
        <f t="shared" si="242"/>
        <v>000</v>
      </c>
      <c r="P3204" t="s">
        <v>2764</v>
      </c>
      <c r="Q3204" t="s">
        <v>2764</v>
      </c>
      <c r="R3204" t="s">
        <v>2764</v>
      </c>
      <c r="S3204" t="s">
        <v>4271</v>
      </c>
      <c r="T3204" t="s">
        <v>4402</v>
      </c>
      <c r="U3204" t="s">
        <v>4402</v>
      </c>
      <c r="V3204" t="s">
        <v>4402</v>
      </c>
      <c r="W3204" t="s">
        <v>2764</v>
      </c>
      <c r="X3204" t="s">
        <v>2764</v>
      </c>
      <c r="Y3204" t="s">
        <v>2764</v>
      </c>
      <c r="Z3204" t="s">
        <v>2764</v>
      </c>
      <c r="AA3204">
        <v>421.9983664579363</v>
      </c>
      <c r="AB3204" s="6">
        <f t="shared" si="239"/>
        <v>5485.9787639531714</v>
      </c>
      <c r="AC3204" t="s">
        <v>2766</v>
      </c>
      <c r="AD3204" t="s">
        <v>4272</v>
      </c>
    </row>
    <row r="3205" spans="1:30" x14ac:dyDescent="0.25">
      <c r="A3205" t="s">
        <v>2759</v>
      </c>
      <c r="B3205" t="s">
        <v>2760</v>
      </c>
      <c r="C3205" t="s">
        <v>2761</v>
      </c>
      <c r="D3205" t="s">
        <v>4405</v>
      </c>
      <c r="E3205" t="s">
        <v>266</v>
      </c>
      <c r="F3205" t="s">
        <v>4400</v>
      </c>
      <c r="G3205" t="s">
        <v>4496</v>
      </c>
      <c r="H3205" t="s">
        <v>2728</v>
      </c>
      <c r="I3205">
        <v>32</v>
      </c>
      <c r="J3205">
        <v>5059855524631</v>
      </c>
      <c r="K3205" t="s">
        <v>4273</v>
      </c>
      <c r="L3205" t="str">
        <f t="shared" si="240"/>
        <v>RXTED0139514</v>
      </c>
      <c r="M3205" t="s">
        <v>1803</v>
      </c>
      <c r="N3205" t="str">
        <f t="shared" si="241"/>
        <v>MBL</v>
      </c>
      <c r="O3205" t="str">
        <f t="shared" si="242"/>
        <v>000</v>
      </c>
      <c r="P3205" t="s">
        <v>2764</v>
      </c>
      <c r="Q3205" t="s">
        <v>2764</v>
      </c>
      <c r="R3205" t="s">
        <v>2764</v>
      </c>
      <c r="S3205" t="s">
        <v>4273</v>
      </c>
      <c r="T3205" t="s">
        <v>4402</v>
      </c>
      <c r="U3205" t="s">
        <v>4402</v>
      </c>
      <c r="V3205" t="s">
        <v>4402</v>
      </c>
      <c r="W3205" t="s">
        <v>2764</v>
      </c>
      <c r="X3205" t="s">
        <v>2764</v>
      </c>
      <c r="Y3205" t="s">
        <v>2764</v>
      </c>
      <c r="Z3205" t="s">
        <v>2764</v>
      </c>
      <c r="AA3205">
        <v>279.06343588347397</v>
      </c>
      <c r="AB3205" s="6">
        <f t="shared" si="239"/>
        <v>8930.0299482711671</v>
      </c>
      <c r="AC3205" t="s">
        <v>2766</v>
      </c>
      <c r="AD3205">
        <v>0</v>
      </c>
    </row>
    <row r="3206" spans="1:30" x14ac:dyDescent="0.25">
      <c r="A3206" t="s">
        <v>2759</v>
      </c>
      <c r="B3206" t="s">
        <v>2760</v>
      </c>
      <c r="C3206" t="s">
        <v>2761</v>
      </c>
      <c r="D3206" t="s">
        <v>4405</v>
      </c>
      <c r="E3206" t="s">
        <v>266</v>
      </c>
      <c r="F3206" t="s">
        <v>4400</v>
      </c>
      <c r="G3206" t="s">
        <v>4496</v>
      </c>
      <c r="H3206" t="s">
        <v>2728</v>
      </c>
      <c r="I3206">
        <v>50</v>
      </c>
      <c r="J3206">
        <v>5059855524617</v>
      </c>
      <c r="K3206" t="s">
        <v>4274</v>
      </c>
      <c r="L3206" t="str">
        <f t="shared" si="240"/>
        <v>RXTED0139514</v>
      </c>
      <c r="M3206" t="s">
        <v>1804</v>
      </c>
      <c r="N3206" t="str">
        <f t="shared" si="241"/>
        <v>MBL</v>
      </c>
      <c r="O3206" t="str">
        <f t="shared" si="242"/>
        <v>001</v>
      </c>
      <c r="P3206" t="s">
        <v>2764</v>
      </c>
      <c r="Q3206" t="s">
        <v>2764</v>
      </c>
      <c r="R3206" t="s">
        <v>2764</v>
      </c>
      <c r="S3206" t="s">
        <v>4274</v>
      </c>
      <c r="T3206" t="s">
        <v>4402</v>
      </c>
      <c r="U3206" t="s">
        <v>4402</v>
      </c>
      <c r="V3206" t="s">
        <v>4402</v>
      </c>
      <c r="W3206" t="s">
        <v>2764</v>
      </c>
      <c r="X3206" t="s">
        <v>2764</v>
      </c>
      <c r="Y3206" t="s">
        <v>2764</v>
      </c>
      <c r="Z3206" t="s">
        <v>2764</v>
      </c>
      <c r="AA3206">
        <v>279.06343588347397</v>
      </c>
      <c r="AB3206" s="6">
        <f t="shared" si="239"/>
        <v>13953.171794173699</v>
      </c>
      <c r="AC3206" t="s">
        <v>2766</v>
      </c>
      <c r="AD3206">
        <v>0</v>
      </c>
    </row>
    <row r="3207" spans="1:30" x14ac:dyDescent="0.25">
      <c r="A3207" t="s">
        <v>2759</v>
      </c>
      <c r="B3207" t="s">
        <v>2760</v>
      </c>
      <c r="C3207" t="s">
        <v>2761</v>
      </c>
      <c r="D3207" t="s">
        <v>4405</v>
      </c>
      <c r="E3207" t="s">
        <v>266</v>
      </c>
      <c r="F3207" t="s">
        <v>4400</v>
      </c>
      <c r="G3207" t="s">
        <v>4496</v>
      </c>
      <c r="H3207" t="s">
        <v>2728</v>
      </c>
      <c r="I3207">
        <v>3</v>
      </c>
      <c r="J3207">
        <v>5059855524594</v>
      </c>
      <c r="K3207" t="s">
        <v>4275</v>
      </c>
      <c r="L3207" t="str">
        <f t="shared" si="240"/>
        <v>RXTED0139514</v>
      </c>
      <c r="M3207" t="s">
        <v>1805</v>
      </c>
      <c r="N3207" t="str">
        <f t="shared" si="241"/>
        <v>MBL</v>
      </c>
      <c r="O3207" t="str">
        <f t="shared" si="242"/>
        <v>002</v>
      </c>
      <c r="P3207" t="s">
        <v>2764</v>
      </c>
      <c r="Q3207" t="s">
        <v>2764</v>
      </c>
      <c r="R3207" t="s">
        <v>2764</v>
      </c>
      <c r="S3207" t="s">
        <v>4275</v>
      </c>
      <c r="T3207" t="s">
        <v>4402</v>
      </c>
      <c r="U3207" t="s">
        <v>4402</v>
      </c>
      <c r="V3207" t="s">
        <v>4402</v>
      </c>
      <c r="W3207" t="s">
        <v>2764</v>
      </c>
      <c r="X3207" t="s">
        <v>2764</v>
      </c>
      <c r="Y3207" t="s">
        <v>2764</v>
      </c>
      <c r="Z3207" t="s">
        <v>2764</v>
      </c>
      <c r="AA3207">
        <v>279.06343588347397</v>
      </c>
      <c r="AB3207" s="6">
        <f t="shared" si="239"/>
        <v>837.19030765042191</v>
      </c>
      <c r="AC3207" t="s">
        <v>2766</v>
      </c>
      <c r="AD3207">
        <v>0</v>
      </c>
    </row>
    <row r="3208" spans="1:30" x14ac:dyDescent="0.25">
      <c r="A3208" t="s">
        <v>2759</v>
      </c>
      <c r="B3208" t="s">
        <v>2760</v>
      </c>
      <c r="C3208" t="s">
        <v>2761</v>
      </c>
      <c r="D3208" t="s">
        <v>4399</v>
      </c>
      <c r="E3208" t="s">
        <v>265</v>
      </c>
      <c r="F3208" t="s">
        <v>4400</v>
      </c>
      <c r="G3208" t="s">
        <v>4409</v>
      </c>
      <c r="H3208" t="s">
        <v>2845</v>
      </c>
      <c r="I3208">
        <v>6</v>
      </c>
      <c r="J3208">
        <v>5059855577293</v>
      </c>
      <c r="K3208" t="s">
        <v>4276</v>
      </c>
      <c r="L3208" t="str">
        <f t="shared" si="240"/>
        <v>RXTED0139523</v>
      </c>
      <c r="M3208" t="s">
        <v>2802</v>
      </c>
      <c r="N3208" t="str">
        <f t="shared" si="241"/>
        <v>NVY</v>
      </c>
      <c r="O3208" t="str">
        <f t="shared" si="242"/>
        <v>002</v>
      </c>
      <c r="P3208" t="s">
        <v>2764</v>
      </c>
      <c r="Q3208" t="s">
        <v>2764</v>
      </c>
      <c r="R3208" t="s">
        <v>2764</v>
      </c>
      <c r="S3208" t="s">
        <v>4276</v>
      </c>
      <c r="T3208" t="s">
        <v>4402</v>
      </c>
      <c r="U3208" t="s">
        <v>4402</v>
      </c>
      <c r="V3208" t="s">
        <v>4402</v>
      </c>
      <c r="W3208" t="s">
        <v>2764</v>
      </c>
      <c r="X3208" t="s">
        <v>2764</v>
      </c>
      <c r="Y3208" t="s">
        <v>2764</v>
      </c>
      <c r="Z3208" t="s">
        <v>2764</v>
      </c>
      <c r="AA3208">
        <v>85.760958344677377</v>
      </c>
      <c r="AB3208" s="6">
        <f t="shared" si="239"/>
        <v>514.56575006806429</v>
      </c>
      <c r="AC3208" t="s">
        <v>2766</v>
      </c>
      <c r="AD3208" t="s">
        <v>4277</v>
      </c>
    </row>
    <row r="3209" spans="1:30" x14ac:dyDescent="0.25">
      <c r="A3209" t="s">
        <v>2759</v>
      </c>
      <c r="B3209" t="s">
        <v>2760</v>
      </c>
      <c r="C3209" t="s">
        <v>2761</v>
      </c>
      <c r="D3209" t="s">
        <v>4399</v>
      </c>
      <c r="E3209" t="s">
        <v>265</v>
      </c>
      <c r="F3209" t="s">
        <v>4400</v>
      </c>
      <c r="G3209" t="s">
        <v>4409</v>
      </c>
      <c r="H3209" t="s">
        <v>2845</v>
      </c>
      <c r="I3209">
        <v>2</v>
      </c>
      <c r="J3209">
        <v>5059855577286</v>
      </c>
      <c r="K3209" t="s">
        <v>4278</v>
      </c>
      <c r="L3209" t="str">
        <f t="shared" si="240"/>
        <v>RXTED0139523</v>
      </c>
      <c r="M3209" t="s">
        <v>2770</v>
      </c>
      <c r="N3209" t="str">
        <f t="shared" si="241"/>
        <v>NVY</v>
      </c>
      <c r="O3209" t="str">
        <f t="shared" si="242"/>
        <v>003</v>
      </c>
      <c r="P3209" t="s">
        <v>2764</v>
      </c>
      <c r="Q3209" t="s">
        <v>2764</v>
      </c>
      <c r="R3209" t="s">
        <v>2764</v>
      </c>
      <c r="S3209" t="s">
        <v>4278</v>
      </c>
      <c r="T3209" t="s">
        <v>4402</v>
      </c>
      <c r="U3209" t="s">
        <v>4402</v>
      </c>
      <c r="V3209" t="s">
        <v>4402</v>
      </c>
      <c r="W3209" t="s">
        <v>2764</v>
      </c>
      <c r="X3209" t="s">
        <v>2764</v>
      </c>
      <c r="Y3209" t="s">
        <v>2764</v>
      </c>
      <c r="Z3209" t="s">
        <v>2764</v>
      </c>
      <c r="AA3209">
        <v>85.760958344677377</v>
      </c>
      <c r="AB3209" s="6">
        <f t="shared" si="239"/>
        <v>171.52191668935475</v>
      </c>
      <c r="AC3209" t="s">
        <v>2766</v>
      </c>
      <c r="AD3209" t="s">
        <v>4277</v>
      </c>
    </row>
    <row r="3210" spans="1:30" x14ac:dyDescent="0.25">
      <c r="A3210" t="s">
        <v>2759</v>
      </c>
      <c r="B3210" t="s">
        <v>2760</v>
      </c>
      <c r="C3210" t="s">
        <v>2761</v>
      </c>
      <c r="D3210" t="s">
        <v>4399</v>
      </c>
      <c r="E3210" t="s">
        <v>265</v>
      </c>
      <c r="F3210" t="s">
        <v>4400</v>
      </c>
      <c r="G3210" t="s">
        <v>4409</v>
      </c>
      <c r="H3210" t="s">
        <v>2845</v>
      </c>
      <c r="I3210">
        <v>1</v>
      </c>
      <c r="J3210">
        <v>5059855577279</v>
      </c>
      <c r="K3210" t="s">
        <v>4279</v>
      </c>
      <c r="L3210" t="str">
        <f t="shared" si="240"/>
        <v>RXTED0139523</v>
      </c>
      <c r="M3210" t="s">
        <v>368</v>
      </c>
      <c r="N3210" t="str">
        <f t="shared" si="241"/>
        <v>NVY</v>
      </c>
      <c r="O3210" t="str">
        <f t="shared" si="242"/>
        <v>004</v>
      </c>
      <c r="P3210" t="s">
        <v>2764</v>
      </c>
      <c r="Q3210" t="s">
        <v>2764</v>
      </c>
      <c r="R3210" t="s">
        <v>2764</v>
      </c>
      <c r="S3210" t="s">
        <v>4279</v>
      </c>
      <c r="T3210" t="s">
        <v>4402</v>
      </c>
      <c r="U3210" t="s">
        <v>4402</v>
      </c>
      <c r="V3210" t="s">
        <v>4402</v>
      </c>
      <c r="W3210" t="s">
        <v>2764</v>
      </c>
      <c r="X3210" t="s">
        <v>2764</v>
      </c>
      <c r="Y3210" t="s">
        <v>2764</v>
      </c>
      <c r="Z3210" t="s">
        <v>2764</v>
      </c>
      <c r="AA3210">
        <v>85.760958344677377</v>
      </c>
      <c r="AB3210" s="6">
        <f t="shared" si="239"/>
        <v>85.760958344677377</v>
      </c>
      <c r="AC3210" t="s">
        <v>2766</v>
      </c>
      <c r="AD3210" t="s">
        <v>4277</v>
      </c>
    </row>
    <row r="3211" spans="1:30" x14ac:dyDescent="0.25">
      <c r="A3211" t="s">
        <v>2759</v>
      </c>
      <c r="B3211" t="s">
        <v>2760</v>
      </c>
      <c r="C3211" t="s">
        <v>2761</v>
      </c>
      <c r="D3211" t="s">
        <v>4399</v>
      </c>
      <c r="E3211" t="s">
        <v>265</v>
      </c>
      <c r="F3211" t="s">
        <v>4400</v>
      </c>
      <c r="G3211" t="s">
        <v>4409</v>
      </c>
      <c r="H3211" t="s">
        <v>2845</v>
      </c>
      <c r="I3211">
        <v>6</v>
      </c>
      <c r="J3211">
        <v>5059855577255</v>
      </c>
      <c r="K3211" t="s">
        <v>4280</v>
      </c>
      <c r="L3211" t="str">
        <f t="shared" si="240"/>
        <v>RXTED0139523</v>
      </c>
      <c r="M3211" t="s">
        <v>2826</v>
      </c>
      <c r="N3211" t="str">
        <f t="shared" si="241"/>
        <v>NVY</v>
      </c>
      <c r="O3211" t="str">
        <f t="shared" si="242"/>
        <v>006</v>
      </c>
      <c r="P3211" t="s">
        <v>2764</v>
      </c>
      <c r="Q3211" t="s">
        <v>2764</v>
      </c>
      <c r="R3211" t="s">
        <v>2764</v>
      </c>
      <c r="S3211" t="s">
        <v>4280</v>
      </c>
      <c r="T3211" t="s">
        <v>4402</v>
      </c>
      <c r="U3211" t="s">
        <v>4402</v>
      </c>
      <c r="V3211" t="s">
        <v>4402</v>
      </c>
      <c r="W3211" t="s">
        <v>2764</v>
      </c>
      <c r="X3211" t="s">
        <v>2764</v>
      </c>
      <c r="Y3211" t="s">
        <v>2764</v>
      </c>
      <c r="Z3211" t="s">
        <v>2764</v>
      </c>
      <c r="AA3211">
        <v>85.760958344677377</v>
      </c>
      <c r="AB3211" s="6">
        <f t="shared" si="239"/>
        <v>514.56575006806429</v>
      </c>
      <c r="AC3211" t="s">
        <v>2766</v>
      </c>
      <c r="AD3211" t="s">
        <v>4277</v>
      </c>
    </row>
    <row r="3212" spans="1:30" x14ac:dyDescent="0.25">
      <c r="A3212" t="s">
        <v>2759</v>
      </c>
      <c r="B3212" t="s">
        <v>2760</v>
      </c>
      <c r="C3212" t="s">
        <v>2761</v>
      </c>
      <c r="D3212" t="s">
        <v>4399</v>
      </c>
      <c r="E3212" t="s">
        <v>265</v>
      </c>
      <c r="F3212" t="s">
        <v>4400</v>
      </c>
      <c r="G3212" t="s">
        <v>4507</v>
      </c>
      <c r="H3212" t="s">
        <v>2728</v>
      </c>
      <c r="I3212">
        <v>5</v>
      </c>
      <c r="J3212">
        <v>5059855579259</v>
      </c>
      <c r="K3212" t="s">
        <v>4282</v>
      </c>
      <c r="L3212" t="str">
        <f t="shared" si="240"/>
        <v>RXTED0139525</v>
      </c>
      <c r="M3212" t="s">
        <v>538</v>
      </c>
      <c r="N3212" t="str">
        <f t="shared" si="241"/>
        <v>BLU</v>
      </c>
      <c r="O3212" t="str">
        <f t="shared" si="242"/>
        <v>006</v>
      </c>
      <c r="P3212" t="s">
        <v>2764</v>
      </c>
      <c r="Q3212" t="s">
        <v>2764</v>
      </c>
      <c r="R3212" t="s">
        <v>2764</v>
      </c>
      <c r="S3212" t="s">
        <v>4282</v>
      </c>
      <c r="T3212" t="s">
        <v>4402</v>
      </c>
      <c r="U3212" t="s">
        <v>4402</v>
      </c>
      <c r="V3212" t="s">
        <v>4402</v>
      </c>
      <c r="W3212" t="s">
        <v>2764</v>
      </c>
      <c r="X3212" t="s">
        <v>2764</v>
      </c>
      <c r="Y3212" t="s">
        <v>2764</v>
      </c>
      <c r="Z3212" t="s">
        <v>2764</v>
      </c>
      <c r="AA3212">
        <v>136.1285053090117</v>
      </c>
      <c r="AB3212" s="6">
        <f t="shared" si="239"/>
        <v>680.64252654505844</v>
      </c>
      <c r="AC3212" t="s">
        <v>2766</v>
      </c>
      <c r="AD3212" t="s">
        <v>4281</v>
      </c>
    </row>
    <row r="3213" spans="1:30" x14ac:dyDescent="0.25">
      <c r="A3213" t="s">
        <v>2759</v>
      </c>
      <c r="B3213" t="s">
        <v>2760</v>
      </c>
      <c r="C3213" t="s">
        <v>2761</v>
      </c>
      <c r="D3213" t="s">
        <v>4399</v>
      </c>
      <c r="E3213" t="s">
        <v>265</v>
      </c>
      <c r="F3213" t="s">
        <v>4400</v>
      </c>
      <c r="G3213" t="s">
        <v>4507</v>
      </c>
      <c r="H3213" t="s">
        <v>2728</v>
      </c>
      <c r="I3213">
        <v>1</v>
      </c>
      <c r="J3213">
        <v>5059855579242</v>
      </c>
      <c r="K3213" t="s">
        <v>4283</v>
      </c>
      <c r="L3213" t="str">
        <f t="shared" si="240"/>
        <v>RXTED0139525</v>
      </c>
      <c r="M3213" t="s">
        <v>540</v>
      </c>
      <c r="N3213" t="str">
        <f t="shared" si="241"/>
        <v>BLU</v>
      </c>
      <c r="O3213" t="str">
        <f t="shared" si="242"/>
        <v>007</v>
      </c>
      <c r="P3213" t="s">
        <v>2764</v>
      </c>
      <c r="Q3213" t="s">
        <v>2764</v>
      </c>
      <c r="R3213" t="s">
        <v>2764</v>
      </c>
      <c r="S3213" t="s">
        <v>4283</v>
      </c>
      <c r="T3213" t="s">
        <v>4402</v>
      </c>
      <c r="U3213" t="s">
        <v>4402</v>
      </c>
      <c r="V3213" t="s">
        <v>4402</v>
      </c>
      <c r="W3213" t="s">
        <v>2764</v>
      </c>
      <c r="X3213" t="s">
        <v>2764</v>
      </c>
      <c r="Y3213" t="s">
        <v>2764</v>
      </c>
      <c r="Z3213" t="s">
        <v>2764</v>
      </c>
      <c r="AA3213">
        <v>136.1285053090117</v>
      </c>
      <c r="AB3213" s="6">
        <f t="shared" si="239"/>
        <v>136.1285053090117</v>
      </c>
      <c r="AC3213" t="s">
        <v>2766</v>
      </c>
      <c r="AD3213" t="s">
        <v>4281</v>
      </c>
    </row>
    <row r="3214" spans="1:30" x14ac:dyDescent="0.25">
      <c r="A3214" t="s">
        <v>2759</v>
      </c>
      <c r="B3214" t="s">
        <v>2760</v>
      </c>
      <c r="C3214" t="s">
        <v>2761</v>
      </c>
      <c r="D3214" t="s">
        <v>4399</v>
      </c>
      <c r="E3214" t="s">
        <v>265</v>
      </c>
      <c r="F3214" t="s">
        <v>4400</v>
      </c>
      <c r="G3214" t="s">
        <v>4507</v>
      </c>
      <c r="H3214" t="s">
        <v>2728</v>
      </c>
      <c r="I3214">
        <v>4</v>
      </c>
      <c r="J3214">
        <v>5059855576371</v>
      </c>
      <c r="K3214" t="s">
        <v>4285</v>
      </c>
      <c r="L3214" t="str">
        <f t="shared" si="240"/>
        <v>RXTED0139526</v>
      </c>
      <c r="M3214" t="s">
        <v>345</v>
      </c>
      <c r="N3214" t="str">
        <f t="shared" si="241"/>
        <v>NAT</v>
      </c>
      <c r="O3214" t="str">
        <f t="shared" si="242"/>
        <v>006</v>
      </c>
      <c r="P3214" t="s">
        <v>2764</v>
      </c>
      <c r="Q3214" t="s">
        <v>2764</v>
      </c>
      <c r="R3214" t="s">
        <v>2764</v>
      </c>
      <c r="S3214" t="s">
        <v>4285</v>
      </c>
      <c r="T3214" t="s">
        <v>4402</v>
      </c>
      <c r="U3214" t="s">
        <v>4402</v>
      </c>
      <c r="V3214" t="s">
        <v>4402</v>
      </c>
      <c r="W3214" t="s">
        <v>2764</v>
      </c>
      <c r="X3214" t="s">
        <v>2764</v>
      </c>
      <c r="Y3214" t="s">
        <v>2764</v>
      </c>
      <c r="Z3214" t="s">
        <v>2764</v>
      </c>
      <c r="AA3214">
        <v>179.68962700789544</v>
      </c>
      <c r="AB3214" s="6">
        <f t="shared" si="239"/>
        <v>718.75850803158175</v>
      </c>
      <c r="AC3214" t="s">
        <v>2766</v>
      </c>
      <c r="AD3214" t="s">
        <v>4284</v>
      </c>
    </row>
    <row r="3215" spans="1:30" x14ac:dyDescent="0.25">
      <c r="A3215" t="s">
        <v>2759</v>
      </c>
      <c r="B3215" t="s">
        <v>2760</v>
      </c>
      <c r="C3215" t="s">
        <v>2761</v>
      </c>
      <c r="D3215" t="s">
        <v>4405</v>
      </c>
      <c r="E3215" t="s">
        <v>266</v>
      </c>
      <c r="F3215" t="s">
        <v>4400</v>
      </c>
      <c r="G3215" t="s">
        <v>4420</v>
      </c>
      <c r="H3215" t="s">
        <v>2728</v>
      </c>
      <c r="I3215">
        <v>24</v>
      </c>
      <c r="J3215">
        <v>5059855656059</v>
      </c>
      <c r="K3215" t="s">
        <v>4286</v>
      </c>
      <c r="L3215" t="str">
        <f t="shared" si="240"/>
        <v>RXTED0139541</v>
      </c>
      <c r="M3215" t="s">
        <v>2851</v>
      </c>
      <c r="N3215" t="str">
        <f t="shared" si="241"/>
        <v>DKB</v>
      </c>
      <c r="O3215" t="str">
        <f t="shared" si="242"/>
        <v>000</v>
      </c>
      <c r="P3215" t="s">
        <v>2764</v>
      </c>
      <c r="Q3215" t="s">
        <v>2764</v>
      </c>
      <c r="R3215" t="s">
        <v>2764</v>
      </c>
      <c r="S3215" t="s">
        <v>4286</v>
      </c>
      <c r="T3215" t="s">
        <v>4402</v>
      </c>
      <c r="U3215" t="s">
        <v>4402</v>
      </c>
      <c r="V3215" t="s">
        <v>4402</v>
      </c>
      <c r="W3215" t="s">
        <v>2764</v>
      </c>
      <c r="X3215" t="s">
        <v>2764</v>
      </c>
      <c r="Y3215" t="s">
        <v>2764</v>
      </c>
      <c r="Z3215" t="s">
        <v>2764</v>
      </c>
      <c r="AA3215">
        <v>236.86359923768038</v>
      </c>
      <c r="AB3215" s="6">
        <f t="shared" si="239"/>
        <v>5684.7263817043295</v>
      </c>
      <c r="AC3215" t="s">
        <v>2766</v>
      </c>
      <c r="AD3215" t="s">
        <v>4287</v>
      </c>
    </row>
    <row r="3216" spans="1:30" x14ac:dyDescent="0.25">
      <c r="A3216" t="s">
        <v>2759</v>
      </c>
      <c r="B3216" t="s">
        <v>2760</v>
      </c>
      <c r="C3216" t="s">
        <v>2761</v>
      </c>
      <c r="D3216" t="s">
        <v>4405</v>
      </c>
      <c r="E3216" t="s">
        <v>266</v>
      </c>
      <c r="F3216" t="s">
        <v>4400</v>
      </c>
      <c r="G3216" t="s">
        <v>4420</v>
      </c>
      <c r="H3216" t="s">
        <v>2728</v>
      </c>
      <c r="I3216">
        <v>44</v>
      </c>
      <c r="J3216">
        <v>5059855656035</v>
      </c>
      <c r="K3216" t="s">
        <v>4288</v>
      </c>
      <c r="L3216" t="str">
        <f t="shared" si="240"/>
        <v>RXTED0139541</v>
      </c>
      <c r="M3216" t="s">
        <v>2909</v>
      </c>
      <c r="N3216" t="str">
        <f t="shared" si="241"/>
        <v>DKB</v>
      </c>
      <c r="O3216" t="str">
        <f t="shared" si="242"/>
        <v>001</v>
      </c>
      <c r="P3216" t="s">
        <v>2764</v>
      </c>
      <c r="Q3216" t="s">
        <v>2764</v>
      </c>
      <c r="R3216" t="s">
        <v>2764</v>
      </c>
      <c r="S3216" t="s">
        <v>4288</v>
      </c>
      <c r="T3216" t="s">
        <v>4402</v>
      </c>
      <c r="U3216" t="s">
        <v>4402</v>
      </c>
      <c r="V3216" t="s">
        <v>4402</v>
      </c>
      <c r="W3216" t="s">
        <v>2764</v>
      </c>
      <c r="X3216" t="s">
        <v>2764</v>
      </c>
      <c r="Y3216" t="s">
        <v>2764</v>
      </c>
      <c r="Z3216" t="s">
        <v>2764</v>
      </c>
      <c r="AA3216">
        <v>236.86359923768038</v>
      </c>
      <c r="AB3216" s="6">
        <f t="shared" si="239"/>
        <v>10421.998366457936</v>
      </c>
      <c r="AC3216" t="s">
        <v>2766</v>
      </c>
      <c r="AD3216" t="s">
        <v>4287</v>
      </c>
    </row>
    <row r="3217" spans="1:30" x14ac:dyDescent="0.25">
      <c r="A3217" t="s">
        <v>2759</v>
      </c>
      <c r="B3217" t="s">
        <v>2760</v>
      </c>
      <c r="C3217" t="s">
        <v>2761</v>
      </c>
      <c r="D3217" t="s">
        <v>4405</v>
      </c>
      <c r="E3217" t="s">
        <v>266</v>
      </c>
      <c r="F3217" t="s">
        <v>4400</v>
      </c>
      <c r="G3217" t="s">
        <v>4420</v>
      </c>
      <c r="H3217" t="s">
        <v>2728</v>
      </c>
      <c r="I3217">
        <v>55</v>
      </c>
      <c r="J3217">
        <v>5059855656011</v>
      </c>
      <c r="K3217" t="s">
        <v>4289</v>
      </c>
      <c r="L3217" t="str">
        <f t="shared" si="240"/>
        <v>RXTED0139541</v>
      </c>
      <c r="M3217" t="s">
        <v>2911</v>
      </c>
      <c r="N3217" t="str">
        <f t="shared" si="241"/>
        <v>DKB</v>
      </c>
      <c r="O3217" t="str">
        <f t="shared" si="242"/>
        <v>002</v>
      </c>
      <c r="P3217" t="s">
        <v>2764</v>
      </c>
      <c r="Q3217" t="s">
        <v>2764</v>
      </c>
      <c r="R3217" t="s">
        <v>2764</v>
      </c>
      <c r="S3217" t="s">
        <v>4289</v>
      </c>
      <c r="T3217" t="s">
        <v>4402</v>
      </c>
      <c r="U3217" t="s">
        <v>4402</v>
      </c>
      <c r="V3217" t="s">
        <v>4402</v>
      </c>
      <c r="W3217" t="s">
        <v>2764</v>
      </c>
      <c r="X3217" t="s">
        <v>2764</v>
      </c>
      <c r="Y3217" t="s">
        <v>2764</v>
      </c>
      <c r="Z3217" t="s">
        <v>2764</v>
      </c>
      <c r="AA3217">
        <v>236.86359923768038</v>
      </c>
      <c r="AB3217" s="6">
        <f t="shared" si="239"/>
        <v>13027.497958072421</v>
      </c>
      <c r="AC3217" t="s">
        <v>2766</v>
      </c>
      <c r="AD3217" t="s">
        <v>4287</v>
      </c>
    </row>
    <row r="3218" spans="1:30" x14ac:dyDescent="0.25">
      <c r="A3218" t="s">
        <v>2759</v>
      </c>
      <c r="B3218" t="s">
        <v>2760</v>
      </c>
      <c r="C3218" t="s">
        <v>2761</v>
      </c>
      <c r="D3218" t="s">
        <v>4405</v>
      </c>
      <c r="E3218" t="s">
        <v>266</v>
      </c>
      <c r="F3218" t="s">
        <v>4400</v>
      </c>
      <c r="G3218" t="s">
        <v>4420</v>
      </c>
      <c r="H3218" t="s">
        <v>2728</v>
      </c>
      <c r="I3218">
        <v>44</v>
      </c>
      <c r="J3218">
        <v>5059855655991</v>
      </c>
      <c r="K3218" t="s">
        <v>4290</v>
      </c>
      <c r="L3218" t="str">
        <f t="shared" si="240"/>
        <v>RXTED0139541</v>
      </c>
      <c r="M3218" t="s">
        <v>2913</v>
      </c>
      <c r="N3218" t="str">
        <f t="shared" si="241"/>
        <v>DKB</v>
      </c>
      <c r="O3218" t="str">
        <f t="shared" si="242"/>
        <v>003</v>
      </c>
      <c r="P3218" t="s">
        <v>2764</v>
      </c>
      <c r="Q3218" t="s">
        <v>2764</v>
      </c>
      <c r="R3218" t="s">
        <v>2764</v>
      </c>
      <c r="S3218" t="s">
        <v>4290</v>
      </c>
      <c r="T3218" t="s">
        <v>4402</v>
      </c>
      <c r="U3218" t="s">
        <v>4402</v>
      </c>
      <c r="V3218" t="s">
        <v>4402</v>
      </c>
      <c r="W3218" t="s">
        <v>2764</v>
      </c>
      <c r="X3218" t="s">
        <v>2764</v>
      </c>
      <c r="Y3218" t="s">
        <v>2764</v>
      </c>
      <c r="Z3218" t="s">
        <v>2764</v>
      </c>
      <c r="AA3218">
        <v>236.86359923768038</v>
      </c>
      <c r="AB3218" s="6">
        <f t="shared" si="239"/>
        <v>10421.998366457936</v>
      </c>
      <c r="AC3218" t="s">
        <v>2766</v>
      </c>
      <c r="AD3218" t="s">
        <v>4287</v>
      </c>
    </row>
    <row r="3219" spans="1:30" x14ac:dyDescent="0.25">
      <c r="A3219" t="s">
        <v>2759</v>
      </c>
      <c r="B3219" t="s">
        <v>2760</v>
      </c>
      <c r="C3219" t="s">
        <v>2761</v>
      </c>
      <c r="D3219" t="s">
        <v>4405</v>
      </c>
      <c r="E3219" t="s">
        <v>266</v>
      </c>
      <c r="F3219" t="s">
        <v>4400</v>
      </c>
      <c r="G3219" t="s">
        <v>4420</v>
      </c>
      <c r="H3219" t="s">
        <v>2728</v>
      </c>
      <c r="I3219">
        <v>26</v>
      </c>
      <c r="J3219">
        <v>5059855655977</v>
      </c>
      <c r="K3219" t="s">
        <v>4291</v>
      </c>
      <c r="L3219" t="str">
        <f t="shared" si="240"/>
        <v>RXTED0139541</v>
      </c>
      <c r="M3219" t="s">
        <v>296</v>
      </c>
      <c r="N3219" t="str">
        <f t="shared" si="241"/>
        <v>DKB</v>
      </c>
      <c r="O3219" t="str">
        <f t="shared" si="242"/>
        <v>004</v>
      </c>
      <c r="P3219" t="s">
        <v>2764</v>
      </c>
      <c r="Q3219" t="s">
        <v>2764</v>
      </c>
      <c r="R3219" t="s">
        <v>2764</v>
      </c>
      <c r="S3219" t="s">
        <v>4291</v>
      </c>
      <c r="T3219" t="s">
        <v>4402</v>
      </c>
      <c r="U3219" t="s">
        <v>4402</v>
      </c>
      <c r="V3219" t="s">
        <v>4402</v>
      </c>
      <c r="W3219" t="s">
        <v>2764</v>
      </c>
      <c r="X3219" t="s">
        <v>2764</v>
      </c>
      <c r="Y3219" t="s">
        <v>2764</v>
      </c>
      <c r="Z3219" t="s">
        <v>2764</v>
      </c>
      <c r="AA3219">
        <v>236.86359923768038</v>
      </c>
      <c r="AB3219" s="6">
        <f t="shared" si="239"/>
        <v>6158.4535801796901</v>
      </c>
      <c r="AC3219" t="s">
        <v>2766</v>
      </c>
      <c r="AD3219" t="s">
        <v>4287</v>
      </c>
    </row>
    <row r="3220" spans="1:30" x14ac:dyDescent="0.25">
      <c r="A3220" t="s">
        <v>2759</v>
      </c>
      <c r="B3220" t="s">
        <v>2760</v>
      </c>
      <c r="C3220" t="s">
        <v>2761</v>
      </c>
      <c r="D3220" t="s">
        <v>4405</v>
      </c>
      <c r="E3220" t="s">
        <v>266</v>
      </c>
      <c r="F3220" t="s">
        <v>4400</v>
      </c>
      <c r="G3220" t="s">
        <v>4420</v>
      </c>
      <c r="H3220" t="s">
        <v>2728</v>
      </c>
      <c r="I3220">
        <v>20</v>
      </c>
      <c r="J3220">
        <v>5059855655953</v>
      </c>
      <c r="K3220" t="s">
        <v>4292</v>
      </c>
      <c r="L3220" t="str">
        <f t="shared" si="240"/>
        <v>RXTED0139541</v>
      </c>
      <c r="M3220" t="s">
        <v>269</v>
      </c>
      <c r="N3220" t="str">
        <f t="shared" si="241"/>
        <v>DKB</v>
      </c>
      <c r="O3220" t="str">
        <f t="shared" si="242"/>
        <v>005</v>
      </c>
      <c r="P3220" t="s">
        <v>2764</v>
      </c>
      <c r="Q3220" t="s">
        <v>2764</v>
      </c>
      <c r="R3220" t="s">
        <v>2764</v>
      </c>
      <c r="S3220" t="s">
        <v>4292</v>
      </c>
      <c r="T3220" t="s">
        <v>4402</v>
      </c>
      <c r="U3220" t="s">
        <v>4402</v>
      </c>
      <c r="V3220" t="s">
        <v>4402</v>
      </c>
      <c r="W3220" t="s">
        <v>2764</v>
      </c>
      <c r="X3220" t="s">
        <v>2764</v>
      </c>
      <c r="Y3220" t="s">
        <v>2764</v>
      </c>
      <c r="Z3220" t="s">
        <v>2764</v>
      </c>
      <c r="AA3220">
        <v>236.86359923768038</v>
      </c>
      <c r="AB3220" s="6">
        <f t="shared" si="239"/>
        <v>4737.2719847536073</v>
      </c>
      <c r="AC3220" t="s">
        <v>2766</v>
      </c>
      <c r="AD3220" t="s">
        <v>4287</v>
      </c>
    </row>
    <row r="3221" spans="1:30" x14ac:dyDescent="0.25">
      <c r="A3221" t="s">
        <v>2759</v>
      </c>
      <c r="B3221" t="s">
        <v>2760</v>
      </c>
      <c r="C3221" t="s">
        <v>2761</v>
      </c>
      <c r="D3221" t="s">
        <v>4405</v>
      </c>
      <c r="E3221" t="s">
        <v>266</v>
      </c>
      <c r="F3221" t="s">
        <v>4400</v>
      </c>
      <c r="G3221" t="s">
        <v>4420</v>
      </c>
      <c r="H3221" t="s">
        <v>2728</v>
      </c>
      <c r="I3221">
        <v>11</v>
      </c>
      <c r="J3221">
        <v>5059855657384</v>
      </c>
      <c r="K3221" t="s">
        <v>4293</v>
      </c>
      <c r="L3221" t="str">
        <f t="shared" si="240"/>
        <v>RXTED0139543</v>
      </c>
      <c r="M3221" t="s">
        <v>772</v>
      </c>
      <c r="N3221" t="str">
        <f t="shared" si="241"/>
        <v>NUP</v>
      </c>
      <c r="O3221" t="str">
        <f t="shared" si="242"/>
        <v>000</v>
      </c>
      <c r="P3221" t="s">
        <v>2764</v>
      </c>
      <c r="Q3221" t="s">
        <v>2764</v>
      </c>
      <c r="R3221" t="s">
        <v>2764</v>
      </c>
      <c r="S3221" t="s">
        <v>4293</v>
      </c>
      <c r="T3221" t="s">
        <v>4402</v>
      </c>
      <c r="U3221" t="s">
        <v>4402</v>
      </c>
      <c r="V3221" t="s">
        <v>4402</v>
      </c>
      <c r="W3221" t="s">
        <v>2764</v>
      </c>
      <c r="X3221" t="s">
        <v>2764</v>
      </c>
      <c r="Y3221" t="s">
        <v>2764</v>
      </c>
      <c r="Z3221" t="s">
        <v>2764</v>
      </c>
      <c r="AA3221">
        <v>279.06343588347397</v>
      </c>
      <c r="AB3221" s="6">
        <f t="shared" si="239"/>
        <v>3069.6977947182136</v>
      </c>
      <c r="AC3221" t="s">
        <v>2766</v>
      </c>
      <c r="AD3221" t="s">
        <v>4294</v>
      </c>
    </row>
    <row r="3222" spans="1:30" x14ac:dyDescent="0.25">
      <c r="A3222" t="s">
        <v>2759</v>
      </c>
      <c r="B3222" t="s">
        <v>2760</v>
      </c>
      <c r="C3222" t="s">
        <v>2761</v>
      </c>
      <c r="D3222" t="s">
        <v>4405</v>
      </c>
      <c r="E3222" t="s">
        <v>266</v>
      </c>
      <c r="F3222" t="s">
        <v>4400</v>
      </c>
      <c r="G3222" t="s">
        <v>4420</v>
      </c>
      <c r="H3222" t="s">
        <v>2728</v>
      </c>
      <c r="I3222">
        <v>26</v>
      </c>
      <c r="J3222">
        <v>5059855657360</v>
      </c>
      <c r="K3222" t="s">
        <v>4295</v>
      </c>
      <c r="L3222" t="str">
        <f t="shared" si="240"/>
        <v>RXTED0139543</v>
      </c>
      <c r="M3222" t="s">
        <v>1855</v>
      </c>
      <c r="N3222" t="str">
        <f t="shared" si="241"/>
        <v>NUP</v>
      </c>
      <c r="O3222" t="str">
        <f t="shared" si="242"/>
        <v>001</v>
      </c>
      <c r="P3222" t="s">
        <v>2764</v>
      </c>
      <c r="Q3222" t="s">
        <v>2764</v>
      </c>
      <c r="R3222" t="s">
        <v>2764</v>
      </c>
      <c r="S3222" t="s">
        <v>4295</v>
      </c>
      <c r="T3222" t="s">
        <v>4402</v>
      </c>
      <c r="U3222" t="s">
        <v>4402</v>
      </c>
      <c r="V3222" t="s">
        <v>4402</v>
      </c>
      <c r="W3222" t="s">
        <v>2764</v>
      </c>
      <c r="X3222" t="s">
        <v>2764</v>
      </c>
      <c r="Y3222" t="s">
        <v>2764</v>
      </c>
      <c r="Z3222" t="s">
        <v>2764</v>
      </c>
      <c r="AA3222">
        <v>279.06343588347397</v>
      </c>
      <c r="AB3222" s="6">
        <f t="shared" si="239"/>
        <v>7255.6493329703235</v>
      </c>
      <c r="AC3222" t="s">
        <v>2766</v>
      </c>
      <c r="AD3222" t="s">
        <v>4294</v>
      </c>
    </row>
    <row r="3223" spans="1:30" x14ac:dyDescent="0.25">
      <c r="A3223" t="s">
        <v>2759</v>
      </c>
      <c r="B3223" t="s">
        <v>2760</v>
      </c>
      <c r="C3223" t="s">
        <v>2761</v>
      </c>
      <c r="D3223" t="s">
        <v>4405</v>
      </c>
      <c r="E3223" t="s">
        <v>266</v>
      </c>
      <c r="F3223" t="s">
        <v>4400</v>
      </c>
      <c r="G3223" t="s">
        <v>4420</v>
      </c>
      <c r="H3223" t="s">
        <v>2728</v>
      </c>
      <c r="I3223">
        <v>7</v>
      </c>
      <c r="J3223">
        <v>5059855657346</v>
      </c>
      <c r="K3223" t="s">
        <v>4296</v>
      </c>
      <c r="L3223" t="str">
        <f t="shared" si="240"/>
        <v>RXTED0139543</v>
      </c>
      <c r="M3223" t="s">
        <v>1857</v>
      </c>
      <c r="N3223" t="str">
        <f t="shared" si="241"/>
        <v>NUP</v>
      </c>
      <c r="O3223" t="str">
        <f t="shared" si="242"/>
        <v>002</v>
      </c>
      <c r="P3223" t="s">
        <v>2764</v>
      </c>
      <c r="Q3223" t="s">
        <v>2764</v>
      </c>
      <c r="R3223" t="s">
        <v>2764</v>
      </c>
      <c r="S3223" t="s">
        <v>4296</v>
      </c>
      <c r="T3223" t="s">
        <v>4402</v>
      </c>
      <c r="U3223" t="s">
        <v>4402</v>
      </c>
      <c r="V3223" t="s">
        <v>4402</v>
      </c>
      <c r="W3223" t="s">
        <v>2764</v>
      </c>
      <c r="X3223" t="s">
        <v>2764</v>
      </c>
      <c r="Y3223" t="s">
        <v>2764</v>
      </c>
      <c r="Z3223" t="s">
        <v>2764</v>
      </c>
      <c r="AA3223">
        <v>279.06343588347397</v>
      </c>
      <c r="AB3223" s="6">
        <f t="shared" si="239"/>
        <v>1953.4440511843177</v>
      </c>
      <c r="AC3223" t="s">
        <v>2766</v>
      </c>
      <c r="AD3223" t="s">
        <v>4294</v>
      </c>
    </row>
    <row r="3224" spans="1:30" x14ac:dyDescent="0.25">
      <c r="A3224" t="s">
        <v>2759</v>
      </c>
      <c r="B3224" t="s">
        <v>2760</v>
      </c>
      <c r="C3224" t="s">
        <v>2761</v>
      </c>
      <c r="D3224" t="s">
        <v>4405</v>
      </c>
      <c r="E3224" t="s">
        <v>266</v>
      </c>
      <c r="F3224" t="s">
        <v>4400</v>
      </c>
      <c r="G3224" t="s">
        <v>4420</v>
      </c>
      <c r="H3224" t="s">
        <v>2728</v>
      </c>
      <c r="I3224">
        <v>1</v>
      </c>
      <c r="J3224">
        <v>5059855657322</v>
      </c>
      <c r="K3224" t="s">
        <v>4297</v>
      </c>
      <c r="L3224" t="str">
        <f t="shared" si="240"/>
        <v>RXTED0139543</v>
      </c>
      <c r="M3224" t="s">
        <v>774</v>
      </c>
      <c r="N3224" t="str">
        <f t="shared" si="241"/>
        <v>NUP</v>
      </c>
      <c r="O3224" t="str">
        <f t="shared" si="242"/>
        <v>003</v>
      </c>
      <c r="P3224" t="s">
        <v>2764</v>
      </c>
      <c r="Q3224" t="s">
        <v>2764</v>
      </c>
      <c r="R3224" t="s">
        <v>2764</v>
      </c>
      <c r="S3224" t="s">
        <v>4297</v>
      </c>
      <c r="T3224" t="s">
        <v>4402</v>
      </c>
      <c r="U3224" t="s">
        <v>4402</v>
      </c>
      <c r="V3224" t="s">
        <v>4402</v>
      </c>
      <c r="W3224" t="s">
        <v>2764</v>
      </c>
      <c r="X3224" t="s">
        <v>2764</v>
      </c>
      <c r="Y3224" t="s">
        <v>2764</v>
      </c>
      <c r="Z3224" t="s">
        <v>2764</v>
      </c>
      <c r="AA3224">
        <v>279.06343588347397</v>
      </c>
      <c r="AB3224" s="6">
        <f t="shared" si="239"/>
        <v>279.06343588347397</v>
      </c>
      <c r="AC3224" t="s">
        <v>2766</v>
      </c>
      <c r="AD3224" t="s">
        <v>4294</v>
      </c>
    </row>
    <row r="3225" spans="1:30" x14ac:dyDescent="0.25">
      <c r="A3225" t="s">
        <v>2759</v>
      </c>
      <c r="B3225" t="s">
        <v>2760</v>
      </c>
      <c r="C3225" t="s">
        <v>2761</v>
      </c>
      <c r="D3225" t="s">
        <v>4405</v>
      </c>
      <c r="E3225" t="s">
        <v>266</v>
      </c>
      <c r="F3225" t="s">
        <v>4400</v>
      </c>
      <c r="G3225" t="s">
        <v>4420</v>
      </c>
      <c r="H3225" t="s">
        <v>2728</v>
      </c>
      <c r="I3225">
        <v>7</v>
      </c>
      <c r="J3225">
        <v>5059855657308</v>
      </c>
      <c r="K3225" t="s">
        <v>4298</v>
      </c>
      <c r="L3225" t="str">
        <f t="shared" si="240"/>
        <v>RXTED0139543</v>
      </c>
      <c r="M3225" t="s">
        <v>1858</v>
      </c>
      <c r="N3225" t="str">
        <f t="shared" si="241"/>
        <v>NUP</v>
      </c>
      <c r="O3225" t="str">
        <f t="shared" si="242"/>
        <v>004</v>
      </c>
      <c r="P3225" t="s">
        <v>2764</v>
      </c>
      <c r="Q3225" t="s">
        <v>2764</v>
      </c>
      <c r="R3225" t="s">
        <v>2764</v>
      </c>
      <c r="S3225" t="s">
        <v>4298</v>
      </c>
      <c r="T3225" t="s">
        <v>4402</v>
      </c>
      <c r="U3225" t="s">
        <v>4402</v>
      </c>
      <c r="V3225" t="s">
        <v>4402</v>
      </c>
      <c r="W3225" t="s">
        <v>2764</v>
      </c>
      <c r="X3225" t="s">
        <v>2764</v>
      </c>
      <c r="Y3225" t="s">
        <v>2764</v>
      </c>
      <c r="Z3225" t="s">
        <v>2764</v>
      </c>
      <c r="AA3225">
        <v>279.06343588347397</v>
      </c>
      <c r="AB3225" s="6">
        <f t="shared" si="239"/>
        <v>1953.4440511843177</v>
      </c>
      <c r="AC3225" t="s">
        <v>2766</v>
      </c>
      <c r="AD3225" t="s">
        <v>4294</v>
      </c>
    </row>
    <row r="3226" spans="1:30" x14ac:dyDescent="0.25">
      <c r="A3226" t="s">
        <v>2759</v>
      </c>
      <c r="B3226" t="s">
        <v>2760</v>
      </c>
      <c r="C3226" t="s">
        <v>2761</v>
      </c>
      <c r="D3226" t="s">
        <v>4405</v>
      </c>
      <c r="E3226" t="s">
        <v>266</v>
      </c>
      <c r="F3226" t="s">
        <v>4400</v>
      </c>
      <c r="G3226" t="s">
        <v>4420</v>
      </c>
      <c r="H3226" t="s">
        <v>2728</v>
      </c>
      <c r="I3226">
        <v>6</v>
      </c>
      <c r="J3226">
        <v>5059855657285</v>
      </c>
      <c r="K3226" t="s">
        <v>4299</v>
      </c>
      <c r="L3226" t="str">
        <f t="shared" si="240"/>
        <v>RXTED0139543</v>
      </c>
      <c r="M3226" t="s">
        <v>776</v>
      </c>
      <c r="N3226" t="str">
        <f t="shared" si="241"/>
        <v>NUP</v>
      </c>
      <c r="O3226" t="str">
        <f t="shared" si="242"/>
        <v>005</v>
      </c>
      <c r="P3226" t="s">
        <v>2764</v>
      </c>
      <c r="Q3226" t="s">
        <v>2764</v>
      </c>
      <c r="R3226" t="s">
        <v>2764</v>
      </c>
      <c r="S3226" t="s">
        <v>4299</v>
      </c>
      <c r="T3226" t="s">
        <v>4402</v>
      </c>
      <c r="U3226" t="s">
        <v>4402</v>
      </c>
      <c r="V3226" t="s">
        <v>4402</v>
      </c>
      <c r="W3226" t="s">
        <v>2764</v>
      </c>
      <c r="X3226" t="s">
        <v>2764</v>
      </c>
      <c r="Y3226" t="s">
        <v>2764</v>
      </c>
      <c r="Z3226" t="s">
        <v>2764</v>
      </c>
      <c r="AA3226">
        <v>279.06343588347397</v>
      </c>
      <c r="AB3226" s="6">
        <f t="shared" si="239"/>
        <v>1674.3806153008438</v>
      </c>
      <c r="AC3226" t="s">
        <v>2766</v>
      </c>
      <c r="AD3226" t="s">
        <v>4294</v>
      </c>
    </row>
    <row r="3227" spans="1:30" x14ac:dyDescent="0.25">
      <c r="A3227" t="s">
        <v>2759</v>
      </c>
      <c r="B3227" t="s">
        <v>2760</v>
      </c>
      <c r="C3227" t="s">
        <v>2761</v>
      </c>
      <c r="D3227" t="s">
        <v>4405</v>
      </c>
      <c r="E3227" t="s">
        <v>266</v>
      </c>
      <c r="F3227" t="s">
        <v>4400</v>
      </c>
      <c r="G3227" t="s">
        <v>4420</v>
      </c>
      <c r="H3227" t="s">
        <v>2728</v>
      </c>
      <c r="I3227">
        <v>15</v>
      </c>
      <c r="J3227">
        <v>5059855657247</v>
      </c>
      <c r="K3227" t="s">
        <v>4300</v>
      </c>
      <c r="L3227" t="str">
        <f t="shared" si="240"/>
        <v>RXTED0139544</v>
      </c>
      <c r="M3227" t="s">
        <v>2798</v>
      </c>
      <c r="N3227" t="str">
        <f t="shared" si="241"/>
        <v>BLK</v>
      </c>
      <c r="O3227" t="str">
        <f t="shared" si="242"/>
        <v>000</v>
      </c>
      <c r="P3227" t="s">
        <v>2764</v>
      </c>
      <c r="Q3227" t="s">
        <v>2764</v>
      </c>
      <c r="R3227" t="s">
        <v>2764</v>
      </c>
      <c r="S3227" t="s">
        <v>4300</v>
      </c>
      <c r="T3227" t="s">
        <v>4402</v>
      </c>
      <c r="U3227" t="s">
        <v>4402</v>
      </c>
      <c r="V3227" t="s">
        <v>4402</v>
      </c>
      <c r="W3227" t="s">
        <v>2764</v>
      </c>
      <c r="X3227" t="s">
        <v>2764</v>
      </c>
      <c r="Y3227" t="s">
        <v>2764</v>
      </c>
      <c r="Z3227" t="s">
        <v>2764</v>
      </c>
      <c r="AA3227">
        <v>279.06343588347397</v>
      </c>
      <c r="AB3227" s="6">
        <f t="shared" si="239"/>
        <v>4185.9515382521095</v>
      </c>
      <c r="AC3227" t="s">
        <v>2766</v>
      </c>
      <c r="AD3227" t="s">
        <v>4301</v>
      </c>
    </row>
    <row r="3228" spans="1:30" x14ac:dyDescent="0.25">
      <c r="A3228" t="s">
        <v>2759</v>
      </c>
      <c r="B3228" t="s">
        <v>2760</v>
      </c>
      <c r="C3228" t="s">
        <v>2761</v>
      </c>
      <c r="D3228" t="s">
        <v>4405</v>
      </c>
      <c r="E3228" t="s">
        <v>266</v>
      </c>
      <c r="F3228" t="s">
        <v>4400</v>
      </c>
      <c r="G3228" t="s">
        <v>4725</v>
      </c>
      <c r="H3228" t="s">
        <v>2728</v>
      </c>
      <c r="I3228">
        <v>5</v>
      </c>
      <c r="J3228">
        <v>5059855518654</v>
      </c>
      <c r="K3228" t="s">
        <v>4302</v>
      </c>
      <c r="L3228" t="str">
        <f t="shared" si="240"/>
        <v>RXTED0139550</v>
      </c>
      <c r="M3228" t="s">
        <v>2798</v>
      </c>
      <c r="N3228" t="str">
        <f t="shared" si="241"/>
        <v>BLK</v>
      </c>
      <c r="O3228" t="str">
        <f t="shared" si="242"/>
        <v>000</v>
      </c>
      <c r="P3228" t="s">
        <v>2764</v>
      </c>
      <c r="Q3228" t="s">
        <v>2764</v>
      </c>
      <c r="R3228" t="s">
        <v>2764</v>
      </c>
      <c r="S3228" t="s">
        <v>4302</v>
      </c>
      <c r="T3228" t="s">
        <v>4402</v>
      </c>
      <c r="U3228" t="s">
        <v>4402</v>
      </c>
      <c r="V3228" t="s">
        <v>4402</v>
      </c>
      <c r="W3228" t="s">
        <v>2764</v>
      </c>
      <c r="X3228" t="s">
        <v>2764</v>
      </c>
      <c r="Y3228" t="s">
        <v>2764</v>
      </c>
      <c r="Z3228" t="s">
        <v>2764</v>
      </c>
      <c r="AA3228">
        <v>421.9983664579363</v>
      </c>
      <c r="AB3228" s="6">
        <f t="shared" si="239"/>
        <v>2109.9918322896815</v>
      </c>
      <c r="AC3228" t="s">
        <v>2766</v>
      </c>
      <c r="AD3228" t="s">
        <v>4303</v>
      </c>
    </row>
    <row r="3229" spans="1:30" x14ac:dyDescent="0.25">
      <c r="A3229" t="s">
        <v>2759</v>
      </c>
      <c r="B3229" t="s">
        <v>2760</v>
      </c>
      <c r="C3229" t="s">
        <v>2761</v>
      </c>
      <c r="D3229" t="s">
        <v>4405</v>
      </c>
      <c r="E3229" t="s">
        <v>266</v>
      </c>
      <c r="F3229" t="s">
        <v>4400</v>
      </c>
      <c r="G3229" t="s">
        <v>4496</v>
      </c>
      <c r="H3229" t="s">
        <v>2728</v>
      </c>
      <c r="I3229">
        <v>10</v>
      </c>
      <c r="J3229">
        <v>5059855531363</v>
      </c>
      <c r="K3229" t="s">
        <v>4305</v>
      </c>
      <c r="L3229" t="str">
        <f t="shared" si="240"/>
        <v>RXTED0139551</v>
      </c>
      <c r="M3229" t="s">
        <v>2913</v>
      </c>
      <c r="N3229" t="str">
        <f t="shared" si="241"/>
        <v>DKB</v>
      </c>
      <c r="O3229" t="str">
        <f t="shared" si="242"/>
        <v>003</v>
      </c>
      <c r="P3229" t="s">
        <v>2764</v>
      </c>
      <c r="Q3229" t="s">
        <v>2764</v>
      </c>
      <c r="R3229" t="s">
        <v>2764</v>
      </c>
      <c r="S3229" t="s">
        <v>4305</v>
      </c>
      <c r="T3229" t="s">
        <v>4402</v>
      </c>
      <c r="U3229" t="s">
        <v>4402</v>
      </c>
      <c r="V3229" t="s">
        <v>4402</v>
      </c>
      <c r="W3229" t="s">
        <v>2764</v>
      </c>
      <c r="X3229" t="s">
        <v>2764</v>
      </c>
      <c r="Y3229" t="s">
        <v>2764</v>
      </c>
      <c r="Z3229" t="s">
        <v>2764</v>
      </c>
      <c r="AA3229">
        <v>236.86359923768038</v>
      </c>
      <c r="AB3229" s="6">
        <f t="shared" si="239"/>
        <v>2368.6359923768036</v>
      </c>
      <c r="AC3229" t="s">
        <v>2766</v>
      </c>
      <c r="AD3229" t="s">
        <v>4304</v>
      </c>
    </row>
    <row r="3230" spans="1:30" x14ac:dyDescent="0.25">
      <c r="A3230" t="s">
        <v>2759</v>
      </c>
      <c r="B3230" t="s">
        <v>2760</v>
      </c>
      <c r="C3230" t="s">
        <v>2761</v>
      </c>
      <c r="D3230" t="s">
        <v>4405</v>
      </c>
      <c r="E3230" t="s">
        <v>266</v>
      </c>
      <c r="F3230" t="s">
        <v>4400</v>
      </c>
      <c r="G3230" t="s">
        <v>4496</v>
      </c>
      <c r="H3230" t="s">
        <v>2728</v>
      </c>
      <c r="I3230">
        <v>6</v>
      </c>
      <c r="J3230">
        <v>5059855531349</v>
      </c>
      <c r="K3230" t="s">
        <v>4306</v>
      </c>
      <c r="L3230" t="str">
        <f t="shared" si="240"/>
        <v>RXTED0139551</v>
      </c>
      <c r="M3230" t="s">
        <v>296</v>
      </c>
      <c r="N3230" t="str">
        <f t="shared" si="241"/>
        <v>DKB</v>
      </c>
      <c r="O3230" t="str">
        <f t="shared" si="242"/>
        <v>004</v>
      </c>
      <c r="P3230" t="s">
        <v>2764</v>
      </c>
      <c r="Q3230" t="s">
        <v>2764</v>
      </c>
      <c r="R3230" t="s">
        <v>2764</v>
      </c>
      <c r="S3230" t="s">
        <v>4306</v>
      </c>
      <c r="T3230" t="s">
        <v>4402</v>
      </c>
      <c r="U3230" t="s">
        <v>4402</v>
      </c>
      <c r="V3230" t="s">
        <v>4402</v>
      </c>
      <c r="W3230" t="s">
        <v>2764</v>
      </c>
      <c r="X3230" t="s">
        <v>2764</v>
      </c>
      <c r="Y3230" t="s">
        <v>2764</v>
      </c>
      <c r="Z3230" t="s">
        <v>2764</v>
      </c>
      <c r="AA3230">
        <v>236.86359923768038</v>
      </c>
      <c r="AB3230" s="6">
        <f t="shared" si="239"/>
        <v>1421.1815954260824</v>
      </c>
      <c r="AC3230" t="s">
        <v>2766</v>
      </c>
      <c r="AD3230" t="s">
        <v>4304</v>
      </c>
    </row>
    <row r="3231" spans="1:30" x14ac:dyDescent="0.25">
      <c r="A3231" t="s">
        <v>2759</v>
      </c>
      <c r="B3231" t="s">
        <v>2760</v>
      </c>
      <c r="C3231" t="s">
        <v>2761</v>
      </c>
      <c r="D3231" t="s">
        <v>4405</v>
      </c>
      <c r="E3231" t="s">
        <v>266</v>
      </c>
      <c r="F3231" t="s">
        <v>4400</v>
      </c>
      <c r="G3231" t="s">
        <v>4496</v>
      </c>
      <c r="H3231" t="s">
        <v>2728</v>
      </c>
      <c r="I3231">
        <v>3</v>
      </c>
      <c r="J3231">
        <v>5059855531325</v>
      </c>
      <c r="K3231" t="s">
        <v>4307</v>
      </c>
      <c r="L3231" t="str">
        <f t="shared" si="240"/>
        <v>RXTED0139551</v>
      </c>
      <c r="M3231" t="s">
        <v>269</v>
      </c>
      <c r="N3231" t="str">
        <f t="shared" si="241"/>
        <v>DKB</v>
      </c>
      <c r="O3231" t="str">
        <f t="shared" si="242"/>
        <v>005</v>
      </c>
      <c r="P3231" t="s">
        <v>2764</v>
      </c>
      <c r="Q3231" t="s">
        <v>2764</v>
      </c>
      <c r="R3231" t="s">
        <v>2764</v>
      </c>
      <c r="S3231" t="s">
        <v>4307</v>
      </c>
      <c r="T3231" t="s">
        <v>4402</v>
      </c>
      <c r="U3231" t="s">
        <v>4402</v>
      </c>
      <c r="V3231" t="s">
        <v>4402</v>
      </c>
      <c r="W3231" t="s">
        <v>2764</v>
      </c>
      <c r="X3231" t="s">
        <v>2764</v>
      </c>
      <c r="Y3231" t="s">
        <v>2764</v>
      </c>
      <c r="Z3231" t="s">
        <v>2764</v>
      </c>
      <c r="AA3231">
        <v>236.86359923768038</v>
      </c>
      <c r="AB3231" s="6">
        <f t="shared" si="239"/>
        <v>710.59079771304118</v>
      </c>
      <c r="AC3231" t="s">
        <v>2766</v>
      </c>
      <c r="AD3231" t="s">
        <v>4304</v>
      </c>
    </row>
    <row r="3232" spans="1:30" x14ac:dyDescent="0.25">
      <c r="A3232" t="s">
        <v>2759</v>
      </c>
      <c r="B3232" t="s">
        <v>2760</v>
      </c>
      <c r="C3232" t="s">
        <v>2761</v>
      </c>
      <c r="D3232" t="s">
        <v>4399</v>
      </c>
      <c r="E3232" t="s">
        <v>265</v>
      </c>
      <c r="F3232" t="s">
        <v>4400</v>
      </c>
      <c r="G3232" t="s">
        <v>4497</v>
      </c>
      <c r="H3232" t="s">
        <v>2728</v>
      </c>
      <c r="I3232">
        <v>1</v>
      </c>
      <c r="J3232">
        <v>5059855570072</v>
      </c>
      <c r="K3232" t="s">
        <v>4308</v>
      </c>
      <c r="L3232" t="str">
        <f t="shared" si="240"/>
        <v>RXTED0139570</v>
      </c>
      <c r="M3232" t="s">
        <v>1806</v>
      </c>
      <c r="N3232" t="str">
        <f t="shared" si="241"/>
        <v>MBL</v>
      </c>
      <c r="O3232" t="str">
        <f t="shared" si="242"/>
        <v>003</v>
      </c>
      <c r="P3232" t="s">
        <v>2764</v>
      </c>
      <c r="Q3232" t="s">
        <v>2764</v>
      </c>
      <c r="R3232" t="s">
        <v>2764</v>
      </c>
      <c r="S3232" t="s">
        <v>4308</v>
      </c>
      <c r="T3232" t="s">
        <v>4402</v>
      </c>
      <c r="U3232" t="s">
        <v>4402</v>
      </c>
      <c r="V3232" t="s">
        <v>4402</v>
      </c>
      <c r="W3232" t="s">
        <v>2764</v>
      </c>
      <c r="X3232" t="s">
        <v>2764</v>
      </c>
      <c r="Y3232" t="s">
        <v>2764</v>
      </c>
      <c r="Z3232" t="s">
        <v>2764</v>
      </c>
      <c r="AA3232">
        <v>129.32208004356113</v>
      </c>
      <c r="AB3232" s="6">
        <f t="shared" si="239"/>
        <v>129.32208004356113</v>
      </c>
      <c r="AC3232" t="s">
        <v>2766</v>
      </c>
      <c r="AD3232" t="s">
        <v>4309</v>
      </c>
    </row>
    <row r="3233" spans="1:30" x14ac:dyDescent="0.25">
      <c r="A3233" t="s">
        <v>2759</v>
      </c>
      <c r="B3233" t="s">
        <v>2760</v>
      </c>
      <c r="C3233" t="s">
        <v>2761</v>
      </c>
      <c r="D3233" t="s">
        <v>4399</v>
      </c>
      <c r="E3233" t="s">
        <v>265</v>
      </c>
      <c r="F3233" t="s">
        <v>4400</v>
      </c>
      <c r="G3233" t="s">
        <v>4497</v>
      </c>
      <c r="H3233" t="s">
        <v>2728</v>
      </c>
      <c r="I3233">
        <v>2</v>
      </c>
      <c r="J3233">
        <v>5059855570010</v>
      </c>
      <c r="K3233" t="s">
        <v>4310</v>
      </c>
      <c r="L3233" t="str">
        <f t="shared" si="240"/>
        <v>RXTED0139570</v>
      </c>
      <c r="M3233" t="s">
        <v>1412</v>
      </c>
      <c r="N3233" t="str">
        <f t="shared" si="241"/>
        <v>MBL</v>
      </c>
      <c r="O3233" t="str">
        <f t="shared" si="242"/>
        <v>006</v>
      </c>
      <c r="P3233" t="s">
        <v>2764</v>
      </c>
      <c r="Q3233" t="s">
        <v>2764</v>
      </c>
      <c r="R3233" t="s">
        <v>2764</v>
      </c>
      <c r="S3233" t="s">
        <v>4310</v>
      </c>
      <c r="T3233" t="s">
        <v>4402</v>
      </c>
      <c r="U3233" t="s">
        <v>4402</v>
      </c>
      <c r="V3233" t="s">
        <v>4402</v>
      </c>
      <c r="W3233" t="s">
        <v>2764</v>
      </c>
      <c r="X3233" t="s">
        <v>2764</v>
      </c>
      <c r="Y3233" t="s">
        <v>2764</v>
      </c>
      <c r="Z3233" t="s">
        <v>2764</v>
      </c>
      <c r="AA3233">
        <v>129.32208004356113</v>
      </c>
      <c r="AB3233" s="6">
        <f t="shared" si="239"/>
        <v>258.64416008712226</v>
      </c>
      <c r="AC3233" t="s">
        <v>2766</v>
      </c>
      <c r="AD3233" t="s">
        <v>4309</v>
      </c>
    </row>
    <row r="3234" spans="1:30" x14ac:dyDescent="0.25">
      <c r="A3234" t="s">
        <v>2759</v>
      </c>
      <c r="B3234" t="s">
        <v>2760</v>
      </c>
      <c r="C3234" t="s">
        <v>2761</v>
      </c>
      <c r="D3234" t="s">
        <v>4399</v>
      </c>
      <c r="E3234" t="s">
        <v>265</v>
      </c>
      <c r="F3234" t="s">
        <v>4400</v>
      </c>
      <c r="G3234" t="s">
        <v>4497</v>
      </c>
      <c r="H3234" t="s">
        <v>2728</v>
      </c>
      <c r="I3234">
        <v>2</v>
      </c>
      <c r="J3234">
        <v>5059855651351</v>
      </c>
      <c r="K3234" t="s">
        <v>4311</v>
      </c>
      <c r="L3234" t="str">
        <f t="shared" si="240"/>
        <v>RXTED0139787</v>
      </c>
      <c r="M3234" t="s">
        <v>1598</v>
      </c>
      <c r="N3234" t="str">
        <f t="shared" si="241"/>
        <v>GRY</v>
      </c>
      <c r="O3234" t="str">
        <f t="shared" si="242"/>
        <v>002</v>
      </c>
      <c r="P3234" t="s">
        <v>2764</v>
      </c>
      <c r="Q3234" t="s">
        <v>2764</v>
      </c>
      <c r="R3234" t="s">
        <v>2764</v>
      </c>
      <c r="S3234" t="s">
        <v>4311</v>
      </c>
      <c r="T3234" t="s">
        <v>4402</v>
      </c>
      <c r="U3234" t="s">
        <v>4402</v>
      </c>
      <c r="V3234" t="s">
        <v>4402</v>
      </c>
      <c r="W3234" t="s">
        <v>2764</v>
      </c>
      <c r="X3234" t="s">
        <v>2764</v>
      </c>
      <c r="Y3234" t="s">
        <v>2764</v>
      </c>
      <c r="Z3234" t="s">
        <v>2764</v>
      </c>
      <c r="AA3234">
        <v>142.9349305744623</v>
      </c>
      <c r="AB3234" s="6">
        <f t="shared" si="239"/>
        <v>285.8698611489246</v>
      </c>
      <c r="AC3234" t="s">
        <v>2766</v>
      </c>
      <c r="AD3234" t="s">
        <v>4312</v>
      </c>
    </row>
    <row r="3235" spans="1:30" x14ac:dyDescent="0.25">
      <c r="A3235" t="s">
        <v>2759</v>
      </c>
      <c r="B3235" t="s">
        <v>2760</v>
      </c>
      <c r="C3235" t="s">
        <v>2761</v>
      </c>
      <c r="D3235" t="s">
        <v>4399</v>
      </c>
      <c r="E3235" t="s">
        <v>265</v>
      </c>
      <c r="F3235" t="s">
        <v>4400</v>
      </c>
      <c r="G3235" t="s">
        <v>4497</v>
      </c>
      <c r="H3235" t="s">
        <v>2728</v>
      </c>
      <c r="I3235">
        <v>2</v>
      </c>
      <c r="J3235">
        <v>5059855640256</v>
      </c>
      <c r="K3235" t="s">
        <v>4313</v>
      </c>
      <c r="L3235" t="str">
        <f t="shared" si="240"/>
        <v>RXTED0139788</v>
      </c>
      <c r="M3235" t="s">
        <v>378</v>
      </c>
      <c r="N3235" t="str">
        <f t="shared" si="241"/>
        <v>WHI</v>
      </c>
      <c r="O3235" t="str">
        <f t="shared" si="242"/>
        <v>002</v>
      </c>
      <c r="P3235" t="s">
        <v>2764</v>
      </c>
      <c r="Q3235" t="s">
        <v>2764</v>
      </c>
      <c r="R3235" t="s">
        <v>2764</v>
      </c>
      <c r="S3235" t="s">
        <v>4313</v>
      </c>
      <c r="T3235" t="s">
        <v>4402</v>
      </c>
      <c r="U3235" t="s">
        <v>4402</v>
      </c>
      <c r="V3235" t="s">
        <v>4402</v>
      </c>
      <c r="W3235" t="s">
        <v>2764</v>
      </c>
      <c r="X3235" t="s">
        <v>2764</v>
      </c>
      <c r="Y3235" t="s">
        <v>2764</v>
      </c>
      <c r="Z3235" t="s">
        <v>2764</v>
      </c>
      <c r="AA3235">
        <v>129.32208004356113</v>
      </c>
      <c r="AB3235" s="6">
        <f t="shared" si="239"/>
        <v>258.64416008712226</v>
      </c>
      <c r="AC3235" t="s">
        <v>2766</v>
      </c>
      <c r="AD3235" t="s">
        <v>4314</v>
      </c>
    </row>
    <row r="3236" spans="1:30" x14ac:dyDescent="0.25">
      <c r="A3236" t="s">
        <v>2759</v>
      </c>
      <c r="B3236" t="s">
        <v>2760</v>
      </c>
      <c r="C3236" t="s">
        <v>2761</v>
      </c>
      <c r="D3236" t="s">
        <v>4399</v>
      </c>
      <c r="E3236" t="s">
        <v>265</v>
      </c>
      <c r="F3236" t="s">
        <v>4400</v>
      </c>
      <c r="G3236" t="s">
        <v>4497</v>
      </c>
      <c r="H3236" t="s">
        <v>2728</v>
      </c>
      <c r="I3236">
        <v>1</v>
      </c>
      <c r="J3236">
        <v>5059855640232</v>
      </c>
      <c r="K3236" t="s">
        <v>4315</v>
      </c>
      <c r="L3236" t="str">
        <f t="shared" si="240"/>
        <v>RXTED0139788</v>
      </c>
      <c r="M3236" t="s">
        <v>303</v>
      </c>
      <c r="N3236" t="str">
        <f t="shared" si="241"/>
        <v>WHI</v>
      </c>
      <c r="O3236" t="str">
        <f t="shared" si="242"/>
        <v>003</v>
      </c>
      <c r="P3236" t="s">
        <v>2764</v>
      </c>
      <c r="Q3236" t="s">
        <v>2764</v>
      </c>
      <c r="R3236" t="s">
        <v>2764</v>
      </c>
      <c r="S3236" t="s">
        <v>4315</v>
      </c>
      <c r="T3236" t="s">
        <v>4402</v>
      </c>
      <c r="U3236" t="s">
        <v>4402</v>
      </c>
      <c r="V3236" t="s">
        <v>4402</v>
      </c>
      <c r="W3236" t="s">
        <v>2764</v>
      </c>
      <c r="X3236" t="s">
        <v>2764</v>
      </c>
      <c r="Y3236" t="s">
        <v>2764</v>
      </c>
      <c r="Z3236" t="s">
        <v>2764</v>
      </c>
      <c r="AA3236">
        <v>129.32208004356113</v>
      </c>
      <c r="AB3236" s="6">
        <f t="shared" si="239"/>
        <v>129.32208004356113</v>
      </c>
      <c r="AC3236" t="s">
        <v>2766</v>
      </c>
      <c r="AD3236" t="s">
        <v>4314</v>
      </c>
    </row>
    <row r="3237" spans="1:30" x14ac:dyDescent="0.25">
      <c r="A3237" t="s">
        <v>2759</v>
      </c>
      <c r="B3237" t="s">
        <v>2760</v>
      </c>
      <c r="C3237" t="s">
        <v>2761</v>
      </c>
      <c r="D3237" t="s">
        <v>4399</v>
      </c>
      <c r="E3237" t="s">
        <v>265</v>
      </c>
      <c r="F3237" t="s">
        <v>4400</v>
      </c>
      <c r="G3237" t="s">
        <v>4503</v>
      </c>
      <c r="H3237" t="s">
        <v>2728</v>
      </c>
      <c r="I3237">
        <v>1</v>
      </c>
      <c r="J3237">
        <v>5059855669431</v>
      </c>
      <c r="K3237" t="s">
        <v>4316</v>
      </c>
      <c r="L3237" t="str">
        <f t="shared" si="240"/>
        <v>RXTED0139799</v>
      </c>
      <c r="M3237" t="s">
        <v>1859</v>
      </c>
      <c r="N3237" t="str">
        <f t="shared" si="241"/>
        <v>LGY</v>
      </c>
      <c r="O3237" t="str">
        <f t="shared" si="242"/>
        <v>007</v>
      </c>
      <c r="P3237" t="s">
        <v>2764</v>
      </c>
      <c r="Q3237" t="s">
        <v>2764</v>
      </c>
      <c r="R3237" t="s">
        <v>2764</v>
      </c>
      <c r="S3237" t="s">
        <v>4316</v>
      </c>
      <c r="T3237" t="s">
        <v>4486</v>
      </c>
      <c r="U3237" t="str">
        <f>LEFT(T3237,2)</f>
        <v>SS</v>
      </c>
      <c r="V3237">
        <v>2024</v>
      </c>
      <c r="W3237" t="s">
        <v>2764</v>
      </c>
      <c r="X3237" t="s">
        <v>2764</v>
      </c>
      <c r="Y3237" t="s">
        <v>2764</v>
      </c>
      <c r="Z3237" t="s">
        <v>2764</v>
      </c>
      <c r="AA3237">
        <v>129.32208004356113</v>
      </c>
      <c r="AB3237" s="6">
        <f t="shared" si="239"/>
        <v>129.32208004356113</v>
      </c>
      <c r="AC3237" t="s">
        <v>2766</v>
      </c>
      <c r="AD3237" t="s">
        <v>4317</v>
      </c>
    </row>
    <row r="3238" spans="1:30" x14ac:dyDescent="0.25">
      <c r="A3238" t="s">
        <v>2759</v>
      </c>
      <c r="B3238" t="s">
        <v>2760</v>
      </c>
      <c r="C3238" t="s">
        <v>2761</v>
      </c>
      <c r="D3238" t="s">
        <v>4405</v>
      </c>
      <c r="E3238" t="s">
        <v>266</v>
      </c>
      <c r="F3238" t="s">
        <v>4489</v>
      </c>
      <c r="G3238" t="s">
        <v>4489</v>
      </c>
      <c r="H3238" t="s">
        <v>2727</v>
      </c>
      <c r="I3238">
        <v>8</v>
      </c>
      <c r="J3238">
        <v>5059855494965</v>
      </c>
      <c r="K3238" t="s">
        <v>4318</v>
      </c>
      <c r="L3238" t="str">
        <f t="shared" si="240"/>
        <v>RXTED0139806</v>
      </c>
      <c r="M3238" t="s">
        <v>1864</v>
      </c>
      <c r="N3238" t="str">
        <f t="shared" si="241"/>
        <v>LPK</v>
      </c>
      <c r="O3238" t="str">
        <f t="shared" si="242"/>
        <v>040</v>
      </c>
      <c r="P3238" t="s">
        <v>2764</v>
      </c>
      <c r="Q3238" t="s">
        <v>2764</v>
      </c>
      <c r="R3238" t="s">
        <v>2764</v>
      </c>
      <c r="S3238" t="s">
        <v>4318</v>
      </c>
      <c r="T3238" t="s">
        <v>4402</v>
      </c>
      <c r="U3238" t="s">
        <v>4402</v>
      </c>
      <c r="V3238" t="s">
        <v>4402</v>
      </c>
      <c r="W3238" t="s">
        <v>2764</v>
      </c>
      <c r="X3238" t="s">
        <v>2764</v>
      </c>
      <c r="Y3238" t="s">
        <v>2764</v>
      </c>
      <c r="Z3238" t="s">
        <v>2764</v>
      </c>
      <c r="AA3238">
        <v>193.30247753879661</v>
      </c>
      <c r="AB3238" s="6">
        <f t="shared" si="239"/>
        <v>1546.4198203103729</v>
      </c>
      <c r="AC3238" t="s">
        <v>2766</v>
      </c>
      <c r="AD3238" t="s">
        <v>4319</v>
      </c>
    </row>
    <row r="3239" spans="1:30" x14ac:dyDescent="0.25">
      <c r="A3239" t="s">
        <v>2759</v>
      </c>
      <c r="B3239" t="s">
        <v>2760</v>
      </c>
      <c r="C3239" t="s">
        <v>2761</v>
      </c>
      <c r="D3239" t="s">
        <v>4405</v>
      </c>
      <c r="E3239" t="s">
        <v>266</v>
      </c>
      <c r="F3239" t="s">
        <v>4489</v>
      </c>
      <c r="G3239" t="s">
        <v>4489</v>
      </c>
      <c r="H3239" t="s">
        <v>2727</v>
      </c>
      <c r="I3239">
        <v>14</v>
      </c>
      <c r="J3239">
        <v>5059855495047</v>
      </c>
      <c r="K3239" t="s">
        <v>4320</v>
      </c>
      <c r="L3239" t="str">
        <f t="shared" si="240"/>
        <v>RXTED0139806</v>
      </c>
      <c r="M3239" t="s">
        <v>1865</v>
      </c>
      <c r="N3239" t="str">
        <f t="shared" si="241"/>
        <v>LPK</v>
      </c>
      <c r="O3239" t="str">
        <f t="shared" si="242"/>
        <v>A36</v>
      </c>
      <c r="P3239" t="s">
        <v>2764</v>
      </c>
      <c r="Q3239" t="s">
        <v>2764</v>
      </c>
      <c r="R3239" t="s">
        <v>2764</v>
      </c>
      <c r="S3239" t="s">
        <v>4320</v>
      </c>
      <c r="T3239" t="s">
        <v>4402</v>
      </c>
      <c r="U3239" t="s">
        <v>4402</v>
      </c>
      <c r="V3239" t="s">
        <v>4402</v>
      </c>
      <c r="W3239" t="s">
        <v>2764</v>
      </c>
      <c r="X3239" t="s">
        <v>2764</v>
      </c>
      <c r="Y3239" t="s">
        <v>2764</v>
      </c>
      <c r="Z3239" t="s">
        <v>2764</v>
      </c>
      <c r="AA3239">
        <v>193.30247753879661</v>
      </c>
      <c r="AB3239" s="6">
        <f t="shared" si="239"/>
        <v>2706.2346855431524</v>
      </c>
      <c r="AC3239" t="s">
        <v>2766</v>
      </c>
      <c r="AD3239" t="s">
        <v>4319</v>
      </c>
    </row>
    <row r="3240" spans="1:30" x14ac:dyDescent="0.25">
      <c r="A3240" t="s">
        <v>2759</v>
      </c>
      <c r="B3240" t="s">
        <v>2760</v>
      </c>
      <c r="C3240" t="s">
        <v>2761</v>
      </c>
      <c r="D3240" t="s">
        <v>4405</v>
      </c>
      <c r="E3240" t="s">
        <v>266</v>
      </c>
      <c r="F3240" t="s">
        <v>4489</v>
      </c>
      <c r="G3240" t="s">
        <v>4489</v>
      </c>
      <c r="H3240" t="s">
        <v>2727</v>
      </c>
      <c r="I3240">
        <v>16</v>
      </c>
      <c r="J3240">
        <v>5059855495023</v>
      </c>
      <c r="K3240" t="s">
        <v>4321</v>
      </c>
      <c r="L3240" t="str">
        <f t="shared" si="240"/>
        <v>RXTED0139806</v>
      </c>
      <c r="M3240" t="s">
        <v>1866</v>
      </c>
      <c r="N3240" t="str">
        <f t="shared" si="241"/>
        <v>LPK</v>
      </c>
      <c r="O3240" t="str">
        <f t="shared" si="242"/>
        <v>A37</v>
      </c>
      <c r="P3240" t="s">
        <v>2764</v>
      </c>
      <c r="Q3240" t="s">
        <v>2764</v>
      </c>
      <c r="R3240" t="s">
        <v>2764</v>
      </c>
      <c r="S3240" t="s">
        <v>4321</v>
      </c>
      <c r="T3240" t="s">
        <v>4402</v>
      </c>
      <c r="U3240" t="s">
        <v>4402</v>
      </c>
      <c r="V3240" t="s">
        <v>4402</v>
      </c>
      <c r="W3240" t="s">
        <v>2764</v>
      </c>
      <c r="X3240" t="s">
        <v>2764</v>
      </c>
      <c r="Y3240" t="s">
        <v>2764</v>
      </c>
      <c r="Z3240" t="s">
        <v>2764</v>
      </c>
      <c r="AA3240">
        <v>193.30247753879661</v>
      </c>
      <c r="AB3240" s="6">
        <f t="shared" si="239"/>
        <v>3092.8396406207457</v>
      </c>
      <c r="AC3240" t="s">
        <v>2766</v>
      </c>
      <c r="AD3240" t="s">
        <v>4319</v>
      </c>
    </row>
    <row r="3241" spans="1:30" x14ac:dyDescent="0.25">
      <c r="A3241" t="s">
        <v>2759</v>
      </c>
      <c r="B3241" t="s">
        <v>2760</v>
      </c>
      <c r="C3241" t="s">
        <v>2761</v>
      </c>
      <c r="D3241" t="s">
        <v>4405</v>
      </c>
      <c r="E3241" t="s">
        <v>266</v>
      </c>
      <c r="F3241" t="s">
        <v>4489</v>
      </c>
      <c r="G3241" t="s">
        <v>4489</v>
      </c>
      <c r="H3241" t="s">
        <v>2727</v>
      </c>
      <c r="I3241">
        <v>24</v>
      </c>
      <c r="J3241">
        <v>5059855495009</v>
      </c>
      <c r="K3241" t="s">
        <v>4322</v>
      </c>
      <c r="L3241" t="str">
        <f t="shared" si="240"/>
        <v>RXTED0139806</v>
      </c>
      <c r="M3241" t="s">
        <v>1867</v>
      </c>
      <c r="N3241" t="str">
        <f t="shared" si="241"/>
        <v>LPK</v>
      </c>
      <c r="O3241" t="str">
        <f t="shared" si="242"/>
        <v>A38</v>
      </c>
      <c r="P3241" t="s">
        <v>2764</v>
      </c>
      <c r="Q3241" t="s">
        <v>2764</v>
      </c>
      <c r="R3241" t="s">
        <v>2764</v>
      </c>
      <c r="S3241" t="s">
        <v>4322</v>
      </c>
      <c r="T3241" t="s">
        <v>4402</v>
      </c>
      <c r="U3241" t="s">
        <v>4402</v>
      </c>
      <c r="V3241" t="s">
        <v>4402</v>
      </c>
      <c r="W3241" t="s">
        <v>2764</v>
      </c>
      <c r="X3241" t="s">
        <v>2764</v>
      </c>
      <c r="Y3241" t="s">
        <v>2764</v>
      </c>
      <c r="Z3241" t="s">
        <v>2764</v>
      </c>
      <c r="AA3241">
        <v>193.30247753879661</v>
      </c>
      <c r="AB3241" s="6">
        <f t="shared" si="239"/>
        <v>4639.2594609311182</v>
      </c>
      <c r="AC3241" t="s">
        <v>2766</v>
      </c>
      <c r="AD3241" t="s">
        <v>4319</v>
      </c>
    </row>
    <row r="3242" spans="1:30" x14ac:dyDescent="0.25">
      <c r="A3242" t="s">
        <v>2759</v>
      </c>
      <c r="B3242" t="s">
        <v>2760</v>
      </c>
      <c r="C3242" t="s">
        <v>2761</v>
      </c>
      <c r="D3242" t="s">
        <v>4405</v>
      </c>
      <c r="E3242" t="s">
        <v>266</v>
      </c>
      <c r="F3242" t="s">
        <v>4489</v>
      </c>
      <c r="G3242" t="s">
        <v>4489</v>
      </c>
      <c r="H3242" t="s">
        <v>2727</v>
      </c>
      <c r="I3242">
        <v>4</v>
      </c>
      <c r="J3242">
        <v>5059855494989</v>
      </c>
      <c r="K3242" t="s">
        <v>4323</v>
      </c>
      <c r="L3242" t="str">
        <f t="shared" si="240"/>
        <v>RXTED0139806</v>
      </c>
      <c r="M3242" t="s">
        <v>1868</v>
      </c>
      <c r="N3242" t="str">
        <f t="shared" si="241"/>
        <v>LPK</v>
      </c>
      <c r="O3242" t="str">
        <f t="shared" si="242"/>
        <v>A39</v>
      </c>
      <c r="P3242" t="s">
        <v>2764</v>
      </c>
      <c r="Q3242" t="s">
        <v>2764</v>
      </c>
      <c r="R3242" t="s">
        <v>2764</v>
      </c>
      <c r="S3242" t="s">
        <v>4323</v>
      </c>
      <c r="T3242" t="s">
        <v>4402</v>
      </c>
      <c r="U3242" t="s">
        <v>4402</v>
      </c>
      <c r="V3242" t="s">
        <v>4402</v>
      </c>
      <c r="W3242" t="s">
        <v>2764</v>
      </c>
      <c r="X3242" t="s">
        <v>2764</v>
      </c>
      <c r="Y3242" t="s">
        <v>2764</v>
      </c>
      <c r="Z3242" t="s">
        <v>2764</v>
      </c>
      <c r="AA3242">
        <v>193.30247753879661</v>
      </c>
      <c r="AB3242" s="6">
        <f t="shared" si="239"/>
        <v>773.20991015518644</v>
      </c>
      <c r="AC3242" t="s">
        <v>2766</v>
      </c>
      <c r="AD3242" t="s">
        <v>4319</v>
      </c>
    </row>
    <row r="3243" spans="1:30" x14ac:dyDescent="0.25">
      <c r="A3243" t="s">
        <v>2759</v>
      </c>
      <c r="B3243" t="s">
        <v>2760</v>
      </c>
      <c r="C3243" t="s">
        <v>2761</v>
      </c>
      <c r="D3243" t="s">
        <v>4405</v>
      </c>
      <c r="E3243" t="s">
        <v>266</v>
      </c>
      <c r="F3243" t="s">
        <v>4489</v>
      </c>
      <c r="G3243" t="s">
        <v>4489</v>
      </c>
      <c r="H3243" t="s">
        <v>2727</v>
      </c>
      <c r="I3243">
        <v>10</v>
      </c>
      <c r="J3243">
        <v>5059855660599</v>
      </c>
      <c r="K3243" t="s">
        <v>4324</v>
      </c>
      <c r="L3243" t="str">
        <f t="shared" si="240"/>
        <v>RXTED0139807</v>
      </c>
      <c r="M3243" t="s">
        <v>1869</v>
      </c>
      <c r="N3243" t="str">
        <f t="shared" si="241"/>
        <v>SIL</v>
      </c>
      <c r="O3243" t="str">
        <f t="shared" si="242"/>
        <v>040</v>
      </c>
      <c r="P3243" t="s">
        <v>2764</v>
      </c>
      <c r="Q3243" t="s">
        <v>2764</v>
      </c>
      <c r="R3243" t="s">
        <v>2764</v>
      </c>
      <c r="S3243" t="s">
        <v>4324</v>
      </c>
      <c r="T3243" t="s">
        <v>4402</v>
      </c>
      <c r="U3243" t="s">
        <v>4402</v>
      </c>
      <c r="V3243" t="s">
        <v>4402</v>
      </c>
      <c r="W3243" t="s">
        <v>2764</v>
      </c>
      <c r="X3243" t="s">
        <v>2764</v>
      </c>
      <c r="Y3243" t="s">
        <v>2764</v>
      </c>
      <c r="Z3243" t="s">
        <v>2764</v>
      </c>
      <c r="AA3243">
        <v>193.30247753879661</v>
      </c>
      <c r="AB3243" s="6">
        <f t="shared" si="239"/>
        <v>1933.0247753879662</v>
      </c>
      <c r="AC3243" t="s">
        <v>2766</v>
      </c>
      <c r="AD3243" t="s">
        <v>4325</v>
      </c>
    </row>
    <row r="3244" spans="1:30" x14ac:dyDescent="0.25">
      <c r="A3244" t="s">
        <v>2759</v>
      </c>
      <c r="B3244" t="s">
        <v>2760</v>
      </c>
      <c r="C3244" t="s">
        <v>2761</v>
      </c>
      <c r="D3244" t="s">
        <v>4405</v>
      </c>
      <c r="E3244" t="s">
        <v>266</v>
      </c>
      <c r="F3244" t="s">
        <v>4489</v>
      </c>
      <c r="G3244" t="s">
        <v>4489</v>
      </c>
      <c r="H3244" t="s">
        <v>2727</v>
      </c>
      <c r="I3244">
        <v>8</v>
      </c>
      <c r="J3244">
        <v>5059855660674</v>
      </c>
      <c r="K3244" t="s">
        <v>4326</v>
      </c>
      <c r="L3244" t="str">
        <f t="shared" si="240"/>
        <v>RXTED0139807</v>
      </c>
      <c r="M3244" t="s">
        <v>279</v>
      </c>
      <c r="N3244" t="str">
        <f t="shared" si="241"/>
        <v>SIL</v>
      </c>
      <c r="O3244" t="str">
        <f t="shared" si="242"/>
        <v>A36</v>
      </c>
      <c r="P3244" t="s">
        <v>2764</v>
      </c>
      <c r="Q3244" t="s">
        <v>2764</v>
      </c>
      <c r="R3244" t="s">
        <v>2764</v>
      </c>
      <c r="S3244" t="s">
        <v>4326</v>
      </c>
      <c r="T3244" t="s">
        <v>4402</v>
      </c>
      <c r="U3244" t="s">
        <v>4402</v>
      </c>
      <c r="V3244" t="s">
        <v>4402</v>
      </c>
      <c r="W3244" t="s">
        <v>2764</v>
      </c>
      <c r="X3244" t="s">
        <v>2764</v>
      </c>
      <c r="Y3244" t="s">
        <v>2764</v>
      </c>
      <c r="Z3244" t="s">
        <v>2764</v>
      </c>
      <c r="AA3244">
        <v>193.30247753879661</v>
      </c>
      <c r="AB3244" s="6">
        <f t="shared" si="239"/>
        <v>1546.4198203103729</v>
      </c>
      <c r="AC3244" t="s">
        <v>2766</v>
      </c>
      <c r="AD3244" t="s">
        <v>4325</v>
      </c>
    </row>
    <row r="3245" spans="1:30" x14ac:dyDescent="0.25">
      <c r="A3245" t="s">
        <v>2759</v>
      </c>
      <c r="B3245" t="s">
        <v>2760</v>
      </c>
      <c r="C3245" t="s">
        <v>2761</v>
      </c>
      <c r="D3245" t="s">
        <v>4405</v>
      </c>
      <c r="E3245" t="s">
        <v>266</v>
      </c>
      <c r="F3245" t="s">
        <v>4489</v>
      </c>
      <c r="G3245" t="s">
        <v>4489</v>
      </c>
      <c r="H3245" t="s">
        <v>2727</v>
      </c>
      <c r="I3245">
        <v>1</v>
      </c>
      <c r="J3245">
        <v>5059855660650</v>
      </c>
      <c r="K3245" t="s">
        <v>4327</v>
      </c>
      <c r="L3245" t="str">
        <f t="shared" si="240"/>
        <v>RXTED0139807</v>
      </c>
      <c r="M3245" t="s">
        <v>1870</v>
      </c>
      <c r="N3245" t="str">
        <f t="shared" si="241"/>
        <v>SIL</v>
      </c>
      <c r="O3245" t="str">
        <f t="shared" si="242"/>
        <v>A37</v>
      </c>
      <c r="P3245" t="s">
        <v>2764</v>
      </c>
      <c r="Q3245" t="s">
        <v>2764</v>
      </c>
      <c r="R3245" t="s">
        <v>2764</v>
      </c>
      <c r="S3245" t="s">
        <v>4327</v>
      </c>
      <c r="T3245" t="s">
        <v>4402</v>
      </c>
      <c r="U3245" t="s">
        <v>4402</v>
      </c>
      <c r="V3245" t="s">
        <v>4402</v>
      </c>
      <c r="W3245" t="s">
        <v>2764</v>
      </c>
      <c r="X3245" t="s">
        <v>2764</v>
      </c>
      <c r="Y3245" t="s">
        <v>2764</v>
      </c>
      <c r="Z3245" t="s">
        <v>2764</v>
      </c>
      <c r="AA3245">
        <v>193.30247753879661</v>
      </c>
      <c r="AB3245" s="6">
        <f t="shared" si="239"/>
        <v>193.30247753879661</v>
      </c>
      <c r="AC3245" t="s">
        <v>2766</v>
      </c>
      <c r="AD3245" t="s">
        <v>4325</v>
      </c>
    </row>
    <row r="3246" spans="1:30" x14ac:dyDescent="0.25">
      <c r="A3246" t="s">
        <v>2759</v>
      </c>
      <c r="B3246" t="s">
        <v>2760</v>
      </c>
      <c r="C3246" t="s">
        <v>2761</v>
      </c>
      <c r="D3246" t="s">
        <v>4405</v>
      </c>
      <c r="E3246" t="s">
        <v>266</v>
      </c>
      <c r="F3246" t="s">
        <v>4489</v>
      </c>
      <c r="G3246" t="s">
        <v>4489</v>
      </c>
      <c r="H3246" t="s">
        <v>2727</v>
      </c>
      <c r="I3246">
        <v>2</v>
      </c>
      <c r="J3246">
        <v>5059855660612</v>
      </c>
      <c r="K3246" t="s">
        <v>4328</v>
      </c>
      <c r="L3246" t="str">
        <f t="shared" si="240"/>
        <v>RXTED0139807</v>
      </c>
      <c r="M3246" t="s">
        <v>1871</v>
      </c>
      <c r="N3246" t="str">
        <f t="shared" si="241"/>
        <v>SIL</v>
      </c>
      <c r="O3246" t="str">
        <f t="shared" si="242"/>
        <v>A39</v>
      </c>
      <c r="P3246" t="s">
        <v>2764</v>
      </c>
      <c r="Q3246" t="s">
        <v>2764</v>
      </c>
      <c r="R3246" t="s">
        <v>2764</v>
      </c>
      <c r="S3246" t="s">
        <v>4328</v>
      </c>
      <c r="T3246" t="s">
        <v>4402</v>
      </c>
      <c r="U3246" t="s">
        <v>4402</v>
      </c>
      <c r="V3246" t="s">
        <v>4402</v>
      </c>
      <c r="W3246" t="s">
        <v>2764</v>
      </c>
      <c r="X3246" t="s">
        <v>2764</v>
      </c>
      <c r="Y3246" t="s">
        <v>2764</v>
      </c>
      <c r="Z3246" t="s">
        <v>2764</v>
      </c>
      <c r="AA3246">
        <v>193.30247753879661</v>
      </c>
      <c r="AB3246" s="6">
        <f t="shared" si="239"/>
        <v>386.60495507759322</v>
      </c>
      <c r="AC3246" t="s">
        <v>2766</v>
      </c>
      <c r="AD3246" t="s">
        <v>4325</v>
      </c>
    </row>
    <row r="3247" spans="1:30" x14ac:dyDescent="0.25">
      <c r="A3247" t="s">
        <v>2759</v>
      </c>
      <c r="B3247" t="s">
        <v>2760</v>
      </c>
      <c r="C3247" t="s">
        <v>2761</v>
      </c>
      <c r="D3247" t="s">
        <v>4405</v>
      </c>
      <c r="E3247" t="s">
        <v>266</v>
      </c>
      <c r="F3247" t="s">
        <v>4400</v>
      </c>
      <c r="G3247" t="s">
        <v>4445</v>
      </c>
      <c r="H3247" t="s">
        <v>2728</v>
      </c>
      <c r="I3247">
        <v>1</v>
      </c>
      <c r="J3247">
        <v>5059855662791</v>
      </c>
      <c r="K3247" t="s">
        <v>4329</v>
      </c>
      <c r="L3247" t="str">
        <f t="shared" si="240"/>
        <v>RXTED0139811</v>
      </c>
      <c r="M3247" t="s">
        <v>1803</v>
      </c>
      <c r="N3247" t="str">
        <f t="shared" si="241"/>
        <v>MBL</v>
      </c>
      <c r="O3247" t="str">
        <f t="shared" si="242"/>
        <v>000</v>
      </c>
      <c r="P3247" t="s">
        <v>2764</v>
      </c>
      <c r="Q3247" t="s">
        <v>2764</v>
      </c>
      <c r="R3247" t="s">
        <v>2764</v>
      </c>
      <c r="S3247" t="s">
        <v>4329</v>
      </c>
      <c r="T3247" t="s">
        <v>4402</v>
      </c>
      <c r="U3247" t="s">
        <v>4402</v>
      </c>
      <c r="V3247" t="s">
        <v>4402</v>
      </c>
      <c r="W3247" t="s">
        <v>2764</v>
      </c>
      <c r="X3247" t="s">
        <v>2764</v>
      </c>
      <c r="Y3247" t="s">
        <v>2764</v>
      </c>
      <c r="Z3247" t="s">
        <v>2764</v>
      </c>
      <c r="AA3247">
        <v>65.341682548325622</v>
      </c>
      <c r="AB3247" s="6">
        <f t="shared" si="239"/>
        <v>65.341682548325622</v>
      </c>
      <c r="AC3247" t="s">
        <v>2766</v>
      </c>
      <c r="AD3247" t="s">
        <v>4330</v>
      </c>
    </row>
    <row r="3248" spans="1:30" x14ac:dyDescent="0.25">
      <c r="A3248" t="s">
        <v>2759</v>
      </c>
      <c r="B3248" t="s">
        <v>2760</v>
      </c>
      <c r="C3248" t="s">
        <v>2761</v>
      </c>
      <c r="D3248" t="s">
        <v>4405</v>
      </c>
      <c r="E3248" t="s">
        <v>266</v>
      </c>
      <c r="F3248" t="s">
        <v>4400</v>
      </c>
      <c r="G3248" t="s">
        <v>4445</v>
      </c>
      <c r="H3248" t="s">
        <v>2728</v>
      </c>
      <c r="I3248">
        <v>2</v>
      </c>
      <c r="J3248">
        <v>5059855662784</v>
      </c>
      <c r="K3248" t="s">
        <v>4331</v>
      </c>
      <c r="L3248" t="str">
        <f t="shared" si="240"/>
        <v>RXTED0139811</v>
      </c>
      <c r="M3248" t="s">
        <v>1804</v>
      </c>
      <c r="N3248" t="str">
        <f t="shared" si="241"/>
        <v>MBL</v>
      </c>
      <c r="O3248" t="str">
        <f t="shared" si="242"/>
        <v>001</v>
      </c>
      <c r="P3248" t="s">
        <v>2764</v>
      </c>
      <c r="Q3248" t="s">
        <v>2764</v>
      </c>
      <c r="R3248" t="s">
        <v>2764</v>
      </c>
      <c r="S3248" t="s">
        <v>4331</v>
      </c>
      <c r="T3248" t="s">
        <v>4402</v>
      </c>
      <c r="U3248" t="s">
        <v>4402</v>
      </c>
      <c r="V3248" t="s">
        <v>4402</v>
      </c>
      <c r="W3248" t="s">
        <v>2764</v>
      </c>
      <c r="X3248" t="s">
        <v>2764</v>
      </c>
      <c r="Y3248" t="s">
        <v>2764</v>
      </c>
      <c r="Z3248" t="s">
        <v>2764</v>
      </c>
      <c r="AA3248">
        <v>65.341682548325622</v>
      </c>
      <c r="AB3248" s="6">
        <f t="shared" si="239"/>
        <v>130.68336509665124</v>
      </c>
      <c r="AC3248" t="s">
        <v>2766</v>
      </c>
      <c r="AD3248" t="s">
        <v>4330</v>
      </c>
    </row>
    <row r="3249" spans="1:30" x14ac:dyDescent="0.25">
      <c r="A3249" t="s">
        <v>2759</v>
      </c>
      <c r="B3249" t="s">
        <v>2760</v>
      </c>
      <c r="C3249" t="s">
        <v>2761</v>
      </c>
      <c r="D3249" t="s">
        <v>4399</v>
      </c>
      <c r="E3249" t="s">
        <v>265</v>
      </c>
      <c r="F3249" t="s">
        <v>4406</v>
      </c>
      <c r="G3249" t="s">
        <v>4421</v>
      </c>
      <c r="H3249" t="s">
        <v>2725</v>
      </c>
      <c r="I3249">
        <v>2</v>
      </c>
      <c r="J3249">
        <v>5059855498888</v>
      </c>
      <c r="K3249" t="s">
        <v>4332</v>
      </c>
      <c r="L3249" t="str">
        <f t="shared" si="240"/>
        <v>RXTED0139833</v>
      </c>
      <c r="M3249" t="s">
        <v>1872</v>
      </c>
      <c r="N3249" t="str">
        <f t="shared" si="241"/>
        <v>BLK</v>
      </c>
      <c r="O3249" t="str">
        <f t="shared" si="242"/>
        <v>034</v>
      </c>
      <c r="P3249" t="s">
        <v>2764</v>
      </c>
      <c r="Q3249" t="s">
        <v>2764</v>
      </c>
      <c r="R3249" t="s">
        <v>2764</v>
      </c>
      <c r="S3249" t="s">
        <v>4332</v>
      </c>
      <c r="T3249" t="s">
        <v>4402</v>
      </c>
      <c r="U3249" t="s">
        <v>4402</v>
      </c>
      <c r="V3249" t="s">
        <v>4402</v>
      </c>
      <c r="W3249" t="s">
        <v>2764</v>
      </c>
      <c r="X3249" t="s">
        <v>2764</v>
      </c>
      <c r="Y3249" t="s">
        <v>2764</v>
      </c>
      <c r="Z3249" t="s">
        <v>2764</v>
      </c>
      <c r="AA3249">
        <v>72.148107813776207</v>
      </c>
      <c r="AB3249" s="6">
        <f t="shared" si="239"/>
        <v>144.29621562755241</v>
      </c>
      <c r="AC3249" t="s">
        <v>2766</v>
      </c>
      <c r="AD3249" t="s">
        <v>4333</v>
      </c>
    </row>
    <row r="3250" spans="1:30" x14ac:dyDescent="0.25">
      <c r="A3250" t="s">
        <v>2759</v>
      </c>
      <c r="B3250" t="s">
        <v>2760</v>
      </c>
      <c r="C3250" t="s">
        <v>2761</v>
      </c>
      <c r="D3250" t="s">
        <v>4399</v>
      </c>
      <c r="E3250" t="s">
        <v>265</v>
      </c>
      <c r="F3250" t="s">
        <v>4406</v>
      </c>
      <c r="G3250" t="s">
        <v>4421</v>
      </c>
      <c r="H3250" t="s">
        <v>2725</v>
      </c>
      <c r="I3250">
        <v>1</v>
      </c>
      <c r="J3250">
        <v>5059855500086</v>
      </c>
      <c r="K3250" t="s">
        <v>4334</v>
      </c>
      <c r="L3250" t="str">
        <f t="shared" si="240"/>
        <v>RXTED0139835</v>
      </c>
      <c r="M3250" t="s">
        <v>1873</v>
      </c>
      <c r="N3250" t="str">
        <f t="shared" si="241"/>
        <v>BRO</v>
      </c>
      <c r="O3250" t="str">
        <f t="shared" si="242"/>
        <v>030</v>
      </c>
      <c r="P3250" t="s">
        <v>2764</v>
      </c>
      <c r="Q3250" t="s">
        <v>2764</v>
      </c>
      <c r="R3250" t="s">
        <v>2764</v>
      </c>
      <c r="S3250" t="s">
        <v>4334</v>
      </c>
      <c r="T3250" t="s">
        <v>4402</v>
      </c>
      <c r="U3250" t="s">
        <v>4402</v>
      </c>
      <c r="V3250" t="s">
        <v>4402</v>
      </c>
      <c r="W3250" t="s">
        <v>2764</v>
      </c>
      <c r="X3250" t="s">
        <v>2764</v>
      </c>
      <c r="Y3250" t="s">
        <v>2764</v>
      </c>
      <c r="Z3250" t="s">
        <v>2764</v>
      </c>
      <c r="AA3250">
        <v>72.148107813776207</v>
      </c>
      <c r="AB3250" s="6">
        <f t="shared" si="239"/>
        <v>72.148107813776207</v>
      </c>
      <c r="AC3250" t="s">
        <v>2766</v>
      </c>
      <c r="AD3250" t="s">
        <v>4335</v>
      </c>
    </row>
    <row r="3251" spans="1:30" x14ac:dyDescent="0.25">
      <c r="A3251" t="s">
        <v>2759</v>
      </c>
      <c r="B3251" t="s">
        <v>2760</v>
      </c>
      <c r="C3251" t="s">
        <v>2761</v>
      </c>
      <c r="D3251" t="s">
        <v>4399</v>
      </c>
      <c r="E3251" t="s">
        <v>265</v>
      </c>
      <c r="F3251" t="s">
        <v>4406</v>
      </c>
      <c r="G3251" t="s">
        <v>4421</v>
      </c>
      <c r="H3251" t="s">
        <v>2725</v>
      </c>
      <c r="I3251">
        <v>1</v>
      </c>
      <c r="J3251">
        <v>5059855500079</v>
      </c>
      <c r="K3251" t="s">
        <v>4336</v>
      </c>
      <c r="L3251" t="str">
        <f t="shared" si="240"/>
        <v>RXTED0139835</v>
      </c>
      <c r="M3251" t="s">
        <v>1874</v>
      </c>
      <c r="N3251" t="str">
        <f t="shared" si="241"/>
        <v>BRO</v>
      </c>
      <c r="O3251" t="str">
        <f t="shared" si="242"/>
        <v>032</v>
      </c>
      <c r="P3251" t="s">
        <v>2764</v>
      </c>
      <c r="Q3251" t="s">
        <v>2764</v>
      </c>
      <c r="R3251" t="s">
        <v>2764</v>
      </c>
      <c r="S3251" t="s">
        <v>4336</v>
      </c>
      <c r="T3251" t="s">
        <v>4402</v>
      </c>
      <c r="U3251" t="s">
        <v>4402</v>
      </c>
      <c r="V3251" t="s">
        <v>4402</v>
      </c>
      <c r="W3251" t="s">
        <v>2764</v>
      </c>
      <c r="X3251" t="s">
        <v>2764</v>
      </c>
      <c r="Y3251" t="s">
        <v>2764</v>
      </c>
      <c r="Z3251" t="s">
        <v>2764</v>
      </c>
      <c r="AA3251">
        <v>72.148107813776207</v>
      </c>
      <c r="AB3251" s="6">
        <f t="shared" si="239"/>
        <v>72.148107813776207</v>
      </c>
      <c r="AC3251" t="s">
        <v>2766</v>
      </c>
      <c r="AD3251" t="s">
        <v>4335</v>
      </c>
    </row>
    <row r="3252" spans="1:30" x14ac:dyDescent="0.25">
      <c r="A3252" t="s">
        <v>2759</v>
      </c>
      <c r="B3252" t="s">
        <v>2760</v>
      </c>
      <c r="C3252" t="s">
        <v>2761</v>
      </c>
      <c r="D3252" t="s">
        <v>4399</v>
      </c>
      <c r="E3252" t="s">
        <v>265</v>
      </c>
      <c r="F3252" t="s">
        <v>4406</v>
      </c>
      <c r="G3252" t="s">
        <v>4421</v>
      </c>
      <c r="H3252" t="s">
        <v>2725</v>
      </c>
      <c r="I3252">
        <v>12</v>
      </c>
      <c r="J3252">
        <v>5059855498642</v>
      </c>
      <c r="K3252" t="s">
        <v>4337</v>
      </c>
      <c r="L3252" t="str">
        <f t="shared" si="240"/>
        <v>RXTED0139837</v>
      </c>
      <c r="M3252" t="s">
        <v>1875</v>
      </c>
      <c r="N3252" t="str">
        <f t="shared" si="241"/>
        <v>TAN</v>
      </c>
      <c r="O3252" t="str">
        <f t="shared" si="242"/>
        <v>030</v>
      </c>
      <c r="P3252" t="s">
        <v>2764</v>
      </c>
      <c r="Q3252" t="s">
        <v>2764</v>
      </c>
      <c r="R3252" t="s">
        <v>2764</v>
      </c>
      <c r="S3252" t="s">
        <v>4337</v>
      </c>
      <c r="T3252" t="s">
        <v>4402</v>
      </c>
      <c r="U3252" t="s">
        <v>4402</v>
      </c>
      <c r="V3252" t="s">
        <v>4402</v>
      </c>
      <c r="W3252" t="s">
        <v>2764</v>
      </c>
      <c r="X3252" t="s">
        <v>2764</v>
      </c>
      <c r="Y3252" t="s">
        <v>2764</v>
      </c>
      <c r="Z3252" t="s">
        <v>2764</v>
      </c>
      <c r="AA3252">
        <v>72.148107813776207</v>
      </c>
      <c r="AB3252" s="6">
        <f t="shared" si="239"/>
        <v>865.77729376531443</v>
      </c>
      <c r="AC3252" t="s">
        <v>2766</v>
      </c>
      <c r="AD3252" t="s">
        <v>4338</v>
      </c>
    </row>
    <row r="3253" spans="1:30" x14ac:dyDescent="0.25">
      <c r="A3253" t="s">
        <v>2759</v>
      </c>
      <c r="B3253" t="s">
        <v>2760</v>
      </c>
      <c r="C3253" t="s">
        <v>2761</v>
      </c>
      <c r="D3253" t="s">
        <v>4399</v>
      </c>
      <c r="E3253" t="s">
        <v>265</v>
      </c>
      <c r="F3253" t="s">
        <v>4406</v>
      </c>
      <c r="G3253" t="s">
        <v>4421</v>
      </c>
      <c r="H3253" t="s">
        <v>2725</v>
      </c>
      <c r="I3253">
        <v>8</v>
      </c>
      <c r="J3253">
        <v>5059855498635</v>
      </c>
      <c r="K3253" t="s">
        <v>4339</v>
      </c>
      <c r="L3253" t="str">
        <f t="shared" si="240"/>
        <v>RXTED0139837</v>
      </c>
      <c r="M3253" t="s">
        <v>1876</v>
      </c>
      <c r="N3253" t="str">
        <f t="shared" si="241"/>
        <v>TAN</v>
      </c>
      <c r="O3253" t="str">
        <f t="shared" si="242"/>
        <v>032</v>
      </c>
      <c r="P3253" t="s">
        <v>2764</v>
      </c>
      <c r="Q3253" t="s">
        <v>2764</v>
      </c>
      <c r="R3253" t="s">
        <v>2764</v>
      </c>
      <c r="S3253" t="s">
        <v>4339</v>
      </c>
      <c r="T3253" t="s">
        <v>4402</v>
      </c>
      <c r="U3253" t="s">
        <v>4402</v>
      </c>
      <c r="V3253" t="s">
        <v>4402</v>
      </c>
      <c r="W3253" t="s">
        <v>2764</v>
      </c>
      <c r="X3253" t="s">
        <v>2764</v>
      </c>
      <c r="Y3253" t="s">
        <v>2764</v>
      </c>
      <c r="Z3253" t="s">
        <v>2764</v>
      </c>
      <c r="AA3253">
        <v>72.148107813776207</v>
      </c>
      <c r="AB3253" s="6">
        <f t="shared" si="239"/>
        <v>577.18486251020965</v>
      </c>
      <c r="AC3253" t="s">
        <v>2766</v>
      </c>
      <c r="AD3253" t="s">
        <v>4338</v>
      </c>
    </row>
    <row r="3254" spans="1:30" x14ac:dyDescent="0.25">
      <c r="A3254" t="s">
        <v>2759</v>
      </c>
      <c r="B3254" t="s">
        <v>2760</v>
      </c>
      <c r="C3254" t="s">
        <v>2761</v>
      </c>
      <c r="D3254" t="s">
        <v>4399</v>
      </c>
      <c r="E3254" t="s">
        <v>265</v>
      </c>
      <c r="F3254" t="s">
        <v>4406</v>
      </c>
      <c r="G3254" t="s">
        <v>4421</v>
      </c>
      <c r="H3254" t="s">
        <v>2725</v>
      </c>
      <c r="I3254">
        <v>2</v>
      </c>
      <c r="J3254">
        <v>5059855498628</v>
      </c>
      <c r="K3254" t="s">
        <v>4340</v>
      </c>
      <c r="L3254" t="str">
        <f t="shared" si="240"/>
        <v>RXTED0139837</v>
      </c>
      <c r="M3254" t="s">
        <v>2857</v>
      </c>
      <c r="N3254" t="str">
        <f t="shared" si="241"/>
        <v>TAN</v>
      </c>
      <c r="O3254" t="str">
        <f t="shared" si="242"/>
        <v>034</v>
      </c>
      <c r="P3254" t="s">
        <v>2764</v>
      </c>
      <c r="Q3254" t="s">
        <v>2764</v>
      </c>
      <c r="R3254" t="s">
        <v>2764</v>
      </c>
      <c r="S3254" t="s">
        <v>4340</v>
      </c>
      <c r="T3254" t="s">
        <v>4402</v>
      </c>
      <c r="U3254" t="s">
        <v>4402</v>
      </c>
      <c r="V3254" t="s">
        <v>4402</v>
      </c>
      <c r="W3254" t="s">
        <v>2764</v>
      </c>
      <c r="X3254" t="s">
        <v>2764</v>
      </c>
      <c r="Y3254" t="s">
        <v>2764</v>
      </c>
      <c r="Z3254" t="s">
        <v>2764</v>
      </c>
      <c r="AA3254">
        <v>72.148107813776207</v>
      </c>
      <c r="AB3254" s="6">
        <f t="shared" si="239"/>
        <v>144.29621562755241</v>
      </c>
      <c r="AC3254" t="s">
        <v>2766</v>
      </c>
      <c r="AD3254" t="s">
        <v>4338</v>
      </c>
    </row>
    <row r="3255" spans="1:30" x14ac:dyDescent="0.25">
      <c r="A3255" t="s">
        <v>2759</v>
      </c>
      <c r="B3255" t="s">
        <v>2760</v>
      </c>
      <c r="C3255" t="s">
        <v>2761</v>
      </c>
      <c r="D3255" t="s">
        <v>4399</v>
      </c>
      <c r="E3255" t="s">
        <v>265</v>
      </c>
      <c r="F3255" t="s">
        <v>4406</v>
      </c>
      <c r="G3255" t="s">
        <v>4421</v>
      </c>
      <c r="H3255" t="s">
        <v>2725</v>
      </c>
      <c r="I3255">
        <v>1</v>
      </c>
      <c r="J3255">
        <v>5059855498604</v>
      </c>
      <c r="K3255" t="s">
        <v>4341</v>
      </c>
      <c r="L3255" t="str">
        <f t="shared" si="240"/>
        <v>RXTED0139837</v>
      </c>
      <c r="M3255" t="s">
        <v>1877</v>
      </c>
      <c r="N3255" t="str">
        <f t="shared" si="241"/>
        <v>TAN</v>
      </c>
      <c r="O3255" t="str">
        <f t="shared" si="242"/>
        <v>A38</v>
      </c>
      <c r="P3255" t="s">
        <v>2764</v>
      </c>
      <c r="Q3255" t="s">
        <v>2764</v>
      </c>
      <c r="R3255" t="s">
        <v>2764</v>
      </c>
      <c r="S3255" t="s">
        <v>4341</v>
      </c>
      <c r="T3255" t="s">
        <v>4402</v>
      </c>
      <c r="U3255" t="s">
        <v>4402</v>
      </c>
      <c r="V3255" t="s">
        <v>4402</v>
      </c>
      <c r="W3255" t="s">
        <v>2764</v>
      </c>
      <c r="X3255" t="s">
        <v>2764</v>
      </c>
      <c r="Y3255" t="s">
        <v>2764</v>
      </c>
      <c r="Z3255" t="s">
        <v>2764</v>
      </c>
      <c r="AA3255">
        <v>72.148107813776207</v>
      </c>
      <c r="AB3255" s="6">
        <f t="shared" si="239"/>
        <v>72.148107813776207</v>
      </c>
      <c r="AC3255" t="s">
        <v>2766</v>
      </c>
      <c r="AD3255" t="s">
        <v>4338</v>
      </c>
    </row>
    <row r="3256" spans="1:30" x14ac:dyDescent="0.25">
      <c r="A3256" t="s">
        <v>2759</v>
      </c>
      <c r="B3256" t="s">
        <v>2760</v>
      </c>
      <c r="C3256" t="s">
        <v>2761</v>
      </c>
      <c r="D3256" t="s">
        <v>4405</v>
      </c>
      <c r="E3256" t="s">
        <v>266</v>
      </c>
      <c r="F3256" t="s">
        <v>4400</v>
      </c>
      <c r="G3256" t="s">
        <v>4725</v>
      </c>
      <c r="H3256" t="s">
        <v>2728</v>
      </c>
      <c r="I3256">
        <v>3</v>
      </c>
      <c r="J3256">
        <v>5059855551019</v>
      </c>
      <c r="K3256" t="s">
        <v>4342</v>
      </c>
      <c r="L3256" t="str">
        <f t="shared" si="240"/>
        <v>RXTED0139838</v>
      </c>
      <c r="M3256" t="s">
        <v>1621</v>
      </c>
      <c r="N3256" t="str">
        <f t="shared" si="241"/>
        <v>DPU</v>
      </c>
      <c r="O3256" t="str">
        <f t="shared" si="242"/>
        <v>000</v>
      </c>
      <c r="P3256" t="s">
        <v>2764</v>
      </c>
      <c r="Q3256" t="s">
        <v>2764</v>
      </c>
      <c r="R3256" t="s">
        <v>2764</v>
      </c>
      <c r="S3256" t="s">
        <v>4342</v>
      </c>
      <c r="T3256" t="s">
        <v>4402</v>
      </c>
      <c r="U3256" t="s">
        <v>4402</v>
      </c>
      <c r="V3256" t="s">
        <v>4402</v>
      </c>
      <c r="W3256" t="s">
        <v>2764</v>
      </c>
      <c r="X3256" t="s">
        <v>2764</v>
      </c>
      <c r="Y3256" t="s">
        <v>2764</v>
      </c>
      <c r="Z3256" t="s">
        <v>2764</v>
      </c>
      <c r="AA3256">
        <v>358.01796896270076</v>
      </c>
      <c r="AB3256" s="6">
        <f t="shared" si="239"/>
        <v>1074.0539068881023</v>
      </c>
      <c r="AC3256" t="s">
        <v>2766</v>
      </c>
      <c r="AD3256" t="s">
        <v>4343</v>
      </c>
    </row>
    <row r="3257" spans="1:30" x14ac:dyDescent="0.25">
      <c r="A3257" t="s">
        <v>2759</v>
      </c>
      <c r="B3257" t="s">
        <v>2760</v>
      </c>
      <c r="C3257" t="s">
        <v>2761</v>
      </c>
      <c r="D3257" t="s">
        <v>4405</v>
      </c>
      <c r="E3257" t="s">
        <v>266</v>
      </c>
      <c r="F3257" t="s">
        <v>4400</v>
      </c>
      <c r="G3257" t="s">
        <v>4725</v>
      </c>
      <c r="H3257" t="s">
        <v>2728</v>
      </c>
      <c r="I3257">
        <v>4</v>
      </c>
      <c r="J3257">
        <v>5059855550999</v>
      </c>
      <c r="K3257" t="s">
        <v>4344</v>
      </c>
      <c r="L3257" t="str">
        <f t="shared" si="240"/>
        <v>RXTED0139838</v>
      </c>
      <c r="M3257" t="s">
        <v>1622</v>
      </c>
      <c r="N3257" t="str">
        <f t="shared" si="241"/>
        <v>DPU</v>
      </c>
      <c r="O3257" t="str">
        <f t="shared" si="242"/>
        <v>001</v>
      </c>
      <c r="P3257" t="s">
        <v>2764</v>
      </c>
      <c r="Q3257" t="s">
        <v>2764</v>
      </c>
      <c r="R3257" t="s">
        <v>2764</v>
      </c>
      <c r="S3257" t="s">
        <v>4344</v>
      </c>
      <c r="T3257" t="s">
        <v>4402</v>
      </c>
      <c r="U3257" t="s">
        <v>4402</v>
      </c>
      <c r="V3257" t="s">
        <v>4402</v>
      </c>
      <c r="W3257" t="s">
        <v>2764</v>
      </c>
      <c r="X3257" t="s">
        <v>2764</v>
      </c>
      <c r="Y3257" t="s">
        <v>2764</v>
      </c>
      <c r="Z3257" t="s">
        <v>2764</v>
      </c>
      <c r="AA3257">
        <v>358.01796896270076</v>
      </c>
      <c r="AB3257" s="6">
        <f t="shared" si="239"/>
        <v>1432.0718758508031</v>
      </c>
      <c r="AC3257" t="s">
        <v>2766</v>
      </c>
      <c r="AD3257" t="s">
        <v>4343</v>
      </c>
    </row>
    <row r="3258" spans="1:30" x14ac:dyDescent="0.25">
      <c r="A3258" t="s">
        <v>2759</v>
      </c>
      <c r="B3258" t="s">
        <v>2760</v>
      </c>
      <c r="C3258" t="s">
        <v>2761</v>
      </c>
      <c r="D3258" t="s">
        <v>4405</v>
      </c>
      <c r="E3258" t="s">
        <v>266</v>
      </c>
      <c r="F3258" t="s">
        <v>4400</v>
      </c>
      <c r="G3258" t="s">
        <v>4725</v>
      </c>
      <c r="H3258" t="s">
        <v>2728</v>
      </c>
      <c r="I3258">
        <v>2</v>
      </c>
      <c r="J3258">
        <v>5059855550975</v>
      </c>
      <c r="K3258" t="s">
        <v>4345</v>
      </c>
      <c r="L3258" t="str">
        <f t="shared" si="240"/>
        <v>RXTED0139838</v>
      </c>
      <c r="M3258" t="s">
        <v>1623</v>
      </c>
      <c r="N3258" t="str">
        <f t="shared" si="241"/>
        <v>DPU</v>
      </c>
      <c r="O3258" t="str">
        <f t="shared" si="242"/>
        <v>002</v>
      </c>
      <c r="P3258" t="s">
        <v>2764</v>
      </c>
      <c r="Q3258" t="s">
        <v>2764</v>
      </c>
      <c r="R3258" t="s">
        <v>2764</v>
      </c>
      <c r="S3258" t="s">
        <v>4345</v>
      </c>
      <c r="T3258" t="s">
        <v>4402</v>
      </c>
      <c r="U3258" t="s">
        <v>4402</v>
      </c>
      <c r="V3258" t="s">
        <v>4402</v>
      </c>
      <c r="W3258" t="s">
        <v>2764</v>
      </c>
      <c r="X3258" t="s">
        <v>2764</v>
      </c>
      <c r="Y3258" t="s">
        <v>2764</v>
      </c>
      <c r="Z3258" t="s">
        <v>2764</v>
      </c>
      <c r="AA3258">
        <v>358.01796896270076</v>
      </c>
      <c r="AB3258" s="6">
        <f t="shared" si="239"/>
        <v>716.03593792540153</v>
      </c>
      <c r="AC3258" t="s">
        <v>2766</v>
      </c>
      <c r="AD3258" t="s">
        <v>4343</v>
      </c>
    </row>
    <row r="3259" spans="1:30" x14ac:dyDescent="0.25">
      <c r="A3259" t="s">
        <v>2759</v>
      </c>
      <c r="B3259" t="s">
        <v>2760</v>
      </c>
      <c r="C3259" t="s">
        <v>2761</v>
      </c>
      <c r="D3259" t="s">
        <v>4405</v>
      </c>
      <c r="E3259" t="s">
        <v>266</v>
      </c>
      <c r="F3259" t="s">
        <v>4400</v>
      </c>
      <c r="G3259" t="s">
        <v>4725</v>
      </c>
      <c r="H3259" t="s">
        <v>2728</v>
      </c>
      <c r="I3259">
        <v>1</v>
      </c>
      <c r="J3259">
        <v>5059855550951</v>
      </c>
      <c r="K3259" t="s">
        <v>4346</v>
      </c>
      <c r="L3259" t="str">
        <f t="shared" si="240"/>
        <v>RXTED0139838</v>
      </c>
      <c r="M3259" t="s">
        <v>1624</v>
      </c>
      <c r="N3259" t="str">
        <f t="shared" si="241"/>
        <v>DPU</v>
      </c>
      <c r="O3259" t="str">
        <f t="shared" si="242"/>
        <v>003</v>
      </c>
      <c r="P3259" t="s">
        <v>2764</v>
      </c>
      <c r="Q3259" t="s">
        <v>2764</v>
      </c>
      <c r="R3259" t="s">
        <v>2764</v>
      </c>
      <c r="S3259" t="s">
        <v>4346</v>
      </c>
      <c r="T3259" t="s">
        <v>4402</v>
      </c>
      <c r="U3259" t="s">
        <v>4402</v>
      </c>
      <c r="V3259" t="s">
        <v>4402</v>
      </c>
      <c r="W3259" t="s">
        <v>2764</v>
      </c>
      <c r="X3259" t="s">
        <v>2764</v>
      </c>
      <c r="Y3259" t="s">
        <v>2764</v>
      </c>
      <c r="Z3259" t="s">
        <v>2764</v>
      </c>
      <c r="AA3259">
        <v>358.01796896270076</v>
      </c>
      <c r="AB3259" s="6">
        <f t="shared" si="239"/>
        <v>358.01796896270076</v>
      </c>
      <c r="AC3259" t="s">
        <v>2766</v>
      </c>
      <c r="AD3259" t="s">
        <v>4343</v>
      </c>
    </row>
    <row r="3260" spans="1:30" x14ac:dyDescent="0.25">
      <c r="A3260" t="s">
        <v>2759</v>
      </c>
      <c r="B3260" t="s">
        <v>2760</v>
      </c>
      <c r="C3260" t="s">
        <v>2761</v>
      </c>
      <c r="D3260" t="s">
        <v>4405</v>
      </c>
      <c r="E3260" t="s">
        <v>266</v>
      </c>
      <c r="F3260" t="s">
        <v>4406</v>
      </c>
      <c r="G3260" t="s">
        <v>4485</v>
      </c>
      <c r="H3260" t="s">
        <v>2783</v>
      </c>
      <c r="I3260">
        <v>1</v>
      </c>
      <c r="J3260">
        <v>5059855488742</v>
      </c>
      <c r="K3260" t="s">
        <v>4347</v>
      </c>
      <c r="L3260" t="str">
        <f t="shared" si="240"/>
        <v>RXTED0139843</v>
      </c>
      <c r="M3260" t="s">
        <v>2891</v>
      </c>
      <c r="N3260" t="str">
        <f t="shared" si="241"/>
        <v>PPK</v>
      </c>
      <c r="O3260" t="str">
        <f t="shared" si="242"/>
        <v>OSO</v>
      </c>
      <c r="P3260" t="s">
        <v>2764</v>
      </c>
      <c r="Q3260" t="s">
        <v>2764</v>
      </c>
      <c r="R3260" t="s">
        <v>2764</v>
      </c>
      <c r="S3260" t="s">
        <v>4347</v>
      </c>
      <c r="T3260" t="s">
        <v>4402</v>
      </c>
      <c r="U3260" t="s">
        <v>4402</v>
      </c>
      <c r="V3260" t="s">
        <v>4402</v>
      </c>
      <c r="W3260" t="s">
        <v>2764</v>
      </c>
      <c r="X3260" t="s">
        <v>2764</v>
      </c>
      <c r="Y3260" t="s">
        <v>2764</v>
      </c>
      <c r="Z3260" t="s">
        <v>2764</v>
      </c>
      <c r="AA3260">
        <v>50.367546964334331</v>
      </c>
      <c r="AB3260" s="6">
        <f t="shared" si="239"/>
        <v>50.367546964334331</v>
      </c>
      <c r="AC3260" t="s">
        <v>2766</v>
      </c>
      <c r="AD3260" t="s">
        <v>4348</v>
      </c>
    </row>
    <row r="3261" spans="1:30" x14ac:dyDescent="0.25">
      <c r="A3261" t="s">
        <v>2759</v>
      </c>
      <c r="B3261" t="s">
        <v>2760</v>
      </c>
      <c r="C3261" t="s">
        <v>2761</v>
      </c>
      <c r="D3261" t="s">
        <v>4399</v>
      </c>
      <c r="E3261" t="s">
        <v>265</v>
      </c>
      <c r="F3261" t="s">
        <v>4400</v>
      </c>
      <c r="G3261" t="s">
        <v>4503</v>
      </c>
      <c r="H3261" t="s">
        <v>2728</v>
      </c>
      <c r="I3261">
        <v>1</v>
      </c>
      <c r="J3261">
        <v>5059855566075</v>
      </c>
      <c r="K3261" t="s">
        <v>4349</v>
      </c>
      <c r="L3261" t="str">
        <f t="shared" si="240"/>
        <v>RXTED0139865</v>
      </c>
      <c r="M3261" t="s">
        <v>536</v>
      </c>
      <c r="N3261" t="str">
        <f t="shared" si="241"/>
        <v>BLU</v>
      </c>
      <c r="O3261" t="str">
        <f t="shared" si="242"/>
        <v>005</v>
      </c>
      <c r="P3261" t="s">
        <v>2764</v>
      </c>
      <c r="Q3261" t="s">
        <v>2764</v>
      </c>
      <c r="R3261" t="s">
        <v>2764</v>
      </c>
      <c r="S3261" t="s">
        <v>4349</v>
      </c>
      <c r="T3261" t="s">
        <v>4402</v>
      </c>
      <c r="U3261" t="s">
        <v>4402</v>
      </c>
      <c r="V3261" t="s">
        <v>4402</v>
      </c>
      <c r="W3261" t="s">
        <v>2764</v>
      </c>
      <c r="X3261" t="s">
        <v>2764</v>
      </c>
      <c r="Y3261" t="s">
        <v>2764</v>
      </c>
      <c r="Z3261" t="s">
        <v>2764</v>
      </c>
      <c r="AA3261">
        <v>68.06425265450585</v>
      </c>
      <c r="AB3261" s="6">
        <f t="shared" si="239"/>
        <v>68.06425265450585</v>
      </c>
      <c r="AC3261" t="s">
        <v>2766</v>
      </c>
      <c r="AD3261" t="s">
        <v>4350</v>
      </c>
    </row>
    <row r="3262" spans="1:30" x14ac:dyDescent="0.25">
      <c r="A3262" t="s">
        <v>2759</v>
      </c>
      <c r="B3262" t="s">
        <v>2760</v>
      </c>
      <c r="C3262" t="s">
        <v>2761</v>
      </c>
      <c r="D3262" t="s">
        <v>4399</v>
      </c>
      <c r="E3262" t="s">
        <v>265</v>
      </c>
      <c r="F3262" t="s">
        <v>4400</v>
      </c>
      <c r="G3262" t="s">
        <v>4503</v>
      </c>
      <c r="H3262" t="s">
        <v>2728</v>
      </c>
      <c r="I3262">
        <v>1</v>
      </c>
      <c r="J3262">
        <v>5059855566068</v>
      </c>
      <c r="K3262" t="s">
        <v>4351</v>
      </c>
      <c r="L3262" t="str">
        <f t="shared" si="240"/>
        <v>RXTED0139865</v>
      </c>
      <c r="M3262" t="s">
        <v>538</v>
      </c>
      <c r="N3262" t="str">
        <f t="shared" si="241"/>
        <v>BLU</v>
      </c>
      <c r="O3262" t="str">
        <f t="shared" si="242"/>
        <v>006</v>
      </c>
      <c r="P3262" t="s">
        <v>2764</v>
      </c>
      <c r="Q3262" t="s">
        <v>2764</v>
      </c>
      <c r="R3262" t="s">
        <v>2764</v>
      </c>
      <c r="S3262" t="s">
        <v>4351</v>
      </c>
      <c r="T3262" t="s">
        <v>4402</v>
      </c>
      <c r="U3262" t="s">
        <v>4402</v>
      </c>
      <c r="V3262" t="s">
        <v>4402</v>
      </c>
      <c r="W3262" t="s">
        <v>2764</v>
      </c>
      <c r="X3262" t="s">
        <v>2764</v>
      </c>
      <c r="Y3262" t="s">
        <v>2764</v>
      </c>
      <c r="Z3262" t="s">
        <v>2764</v>
      </c>
      <c r="AA3262">
        <v>68.06425265450585</v>
      </c>
      <c r="AB3262" s="6">
        <f t="shared" si="239"/>
        <v>68.06425265450585</v>
      </c>
      <c r="AC3262" t="s">
        <v>2766</v>
      </c>
      <c r="AD3262" t="s">
        <v>4350</v>
      </c>
    </row>
    <row r="3263" spans="1:30" x14ac:dyDescent="0.25">
      <c r="A3263" t="s">
        <v>2759</v>
      </c>
      <c r="B3263" t="s">
        <v>2760</v>
      </c>
      <c r="C3263" t="s">
        <v>2761</v>
      </c>
      <c r="D3263" t="s">
        <v>4399</v>
      </c>
      <c r="E3263" t="s">
        <v>265</v>
      </c>
      <c r="F3263" t="s">
        <v>4400</v>
      </c>
      <c r="G3263" t="s">
        <v>4503</v>
      </c>
      <c r="H3263" t="s">
        <v>2728</v>
      </c>
      <c r="I3263">
        <v>2</v>
      </c>
      <c r="J3263">
        <v>5059855559428</v>
      </c>
      <c r="K3263" t="s">
        <v>4353</v>
      </c>
      <c r="L3263" t="str">
        <f t="shared" si="240"/>
        <v>RXTED0139867</v>
      </c>
      <c r="M3263" t="s">
        <v>1862</v>
      </c>
      <c r="N3263" t="str">
        <f t="shared" si="241"/>
        <v>MAR</v>
      </c>
      <c r="O3263" t="str">
        <f t="shared" si="242"/>
        <v>006</v>
      </c>
      <c r="P3263" t="s">
        <v>2764</v>
      </c>
      <c r="Q3263" t="s">
        <v>2764</v>
      </c>
      <c r="R3263" t="s">
        <v>2764</v>
      </c>
      <c r="S3263" t="s">
        <v>4353</v>
      </c>
      <c r="T3263" t="s">
        <v>4402</v>
      </c>
      <c r="U3263" t="s">
        <v>4402</v>
      </c>
      <c r="V3263" t="s">
        <v>4402</v>
      </c>
      <c r="W3263" t="s">
        <v>2764</v>
      </c>
      <c r="X3263" t="s">
        <v>2764</v>
      </c>
      <c r="Y3263" t="s">
        <v>2764</v>
      </c>
      <c r="Z3263" t="s">
        <v>2764</v>
      </c>
      <c r="AA3263">
        <v>96.651238769398304</v>
      </c>
      <c r="AB3263" s="6">
        <f t="shared" si="239"/>
        <v>193.30247753879661</v>
      </c>
      <c r="AC3263" t="s">
        <v>2766</v>
      </c>
      <c r="AD3263" t="s">
        <v>4352</v>
      </c>
    </row>
    <row r="3264" spans="1:30" x14ac:dyDescent="0.25">
      <c r="A3264" t="s">
        <v>2759</v>
      </c>
      <c r="B3264" t="s">
        <v>2760</v>
      </c>
      <c r="C3264" t="s">
        <v>2761</v>
      </c>
      <c r="D3264" t="s">
        <v>4399</v>
      </c>
      <c r="E3264" t="s">
        <v>265</v>
      </c>
      <c r="F3264" t="s">
        <v>4400</v>
      </c>
      <c r="G3264" t="s">
        <v>4401</v>
      </c>
      <c r="H3264" t="s">
        <v>2728</v>
      </c>
      <c r="I3264">
        <v>3</v>
      </c>
      <c r="J3264">
        <v>5059855576098</v>
      </c>
      <c r="K3264" t="s">
        <v>4354</v>
      </c>
      <c r="L3264" t="str">
        <f t="shared" si="240"/>
        <v>RXTED0139870</v>
      </c>
      <c r="M3264" t="s">
        <v>2802</v>
      </c>
      <c r="N3264" t="str">
        <f t="shared" si="241"/>
        <v>NVY</v>
      </c>
      <c r="O3264" t="str">
        <f t="shared" si="242"/>
        <v>002</v>
      </c>
      <c r="P3264" t="s">
        <v>2764</v>
      </c>
      <c r="Q3264" t="s">
        <v>2764</v>
      </c>
      <c r="R3264" t="s">
        <v>2764</v>
      </c>
      <c r="S3264" t="s">
        <v>4354</v>
      </c>
      <c r="T3264" t="s">
        <v>4402</v>
      </c>
      <c r="U3264" t="s">
        <v>4402</v>
      </c>
      <c r="V3264" t="s">
        <v>4402</v>
      </c>
      <c r="W3264" t="s">
        <v>2764</v>
      </c>
      <c r="X3264" t="s">
        <v>2764</v>
      </c>
      <c r="Y3264" t="s">
        <v>2764</v>
      </c>
      <c r="Z3264" t="s">
        <v>2764</v>
      </c>
      <c r="AA3264">
        <v>439.69507214810778</v>
      </c>
      <c r="AB3264" s="6">
        <f t="shared" si="239"/>
        <v>1319.0852164443234</v>
      </c>
      <c r="AC3264" t="s">
        <v>2766</v>
      </c>
      <c r="AD3264" t="s">
        <v>4355</v>
      </c>
    </row>
    <row r="3265" spans="1:30" x14ac:dyDescent="0.25">
      <c r="A3265" t="s">
        <v>2759</v>
      </c>
      <c r="B3265" t="s">
        <v>2760</v>
      </c>
      <c r="C3265" t="s">
        <v>2761</v>
      </c>
      <c r="D3265" t="s">
        <v>4399</v>
      </c>
      <c r="E3265" t="s">
        <v>265</v>
      </c>
      <c r="F3265" t="s">
        <v>4400</v>
      </c>
      <c r="G3265" t="s">
        <v>4468</v>
      </c>
      <c r="H3265" t="s">
        <v>2728</v>
      </c>
      <c r="I3265">
        <v>2</v>
      </c>
      <c r="J3265">
        <v>5059855583102</v>
      </c>
      <c r="K3265" t="s">
        <v>4356</v>
      </c>
      <c r="L3265" t="str">
        <f t="shared" si="240"/>
        <v>RXTED0139871</v>
      </c>
      <c r="M3265" t="s">
        <v>1846</v>
      </c>
      <c r="N3265" t="str">
        <f t="shared" si="241"/>
        <v>CHA</v>
      </c>
      <c r="O3265" t="str">
        <f t="shared" si="242"/>
        <v>30R</v>
      </c>
      <c r="P3265" t="s">
        <v>2764</v>
      </c>
      <c r="Q3265" t="s">
        <v>2764</v>
      </c>
      <c r="R3265" t="s">
        <v>2764</v>
      </c>
      <c r="S3265" t="s">
        <v>4356</v>
      </c>
      <c r="T3265" t="s">
        <v>4402</v>
      </c>
      <c r="U3265" t="s">
        <v>4402</v>
      </c>
      <c r="V3265" t="s">
        <v>4402</v>
      </c>
      <c r="W3265" t="s">
        <v>2764</v>
      </c>
      <c r="X3265" t="s">
        <v>2764</v>
      </c>
      <c r="Y3265" t="s">
        <v>2764</v>
      </c>
      <c r="Z3265" t="s">
        <v>2764</v>
      </c>
      <c r="AA3265">
        <v>149.74135583991287</v>
      </c>
      <c r="AB3265" s="6">
        <f t="shared" si="239"/>
        <v>299.48271167982574</v>
      </c>
      <c r="AC3265" t="s">
        <v>2766</v>
      </c>
      <c r="AD3265" t="s">
        <v>4357</v>
      </c>
    </row>
    <row r="3266" spans="1:30" x14ac:dyDescent="0.25">
      <c r="A3266" t="s">
        <v>2759</v>
      </c>
      <c r="B3266" t="s">
        <v>2760</v>
      </c>
      <c r="C3266" t="s">
        <v>2761</v>
      </c>
      <c r="D3266" t="s">
        <v>4399</v>
      </c>
      <c r="E3266" t="s">
        <v>265</v>
      </c>
      <c r="F3266" t="s">
        <v>4400</v>
      </c>
      <c r="G3266" t="s">
        <v>4468</v>
      </c>
      <c r="H3266" t="s">
        <v>2728</v>
      </c>
      <c r="I3266">
        <v>3</v>
      </c>
      <c r="J3266">
        <v>5059855582051</v>
      </c>
      <c r="K3266" t="s">
        <v>4358</v>
      </c>
      <c r="L3266" t="str">
        <f t="shared" si="240"/>
        <v>RXTED0139874</v>
      </c>
      <c r="M3266" t="s">
        <v>1878</v>
      </c>
      <c r="N3266" t="str">
        <f t="shared" si="241"/>
        <v>MAR</v>
      </c>
      <c r="O3266" t="str">
        <f t="shared" si="242"/>
        <v>30R</v>
      </c>
      <c r="P3266" t="s">
        <v>2764</v>
      </c>
      <c r="Q3266" t="s">
        <v>2764</v>
      </c>
      <c r="R3266" t="s">
        <v>2764</v>
      </c>
      <c r="S3266" t="s">
        <v>4358</v>
      </c>
      <c r="T3266" t="s">
        <v>4402</v>
      </c>
      <c r="U3266" t="s">
        <v>4402</v>
      </c>
      <c r="V3266" t="s">
        <v>4402</v>
      </c>
      <c r="W3266" t="s">
        <v>2764</v>
      </c>
      <c r="X3266" t="s">
        <v>2764</v>
      </c>
      <c r="Y3266" t="s">
        <v>2764</v>
      </c>
      <c r="Z3266" t="s">
        <v>2764</v>
      </c>
      <c r="AA3266">
        <v>142.9349305744623</v>
      </c>
      <c r="AB3266" s="6">
        <f t="shared" ref="AB3266:AB3329" si="243">AA3266*I3266</f>
        <v>428.80479172338687</v>
      </c>
      <c r="AC3266" t="s">
        <v>2766</v>
      </c>
      <c r="AD3266" t="s">
        <v>4359</v>
      </c>
    </row>
    <row r="3267" spans="1:30" x14ac:dyDescent="0.25">
      <c r="A3267" t="s">
        <v>2759</v>
      </c>
      <c r="B3267" t="s">
        <v>2760</v>
      </c>
      <c r="C3267" t="s">
        <v>2761</v>
      </c>
      <c r="D3267" t="s">
        <v>4399</v>
      </c>
      <c r="E3267" t="s">
        <v>265</v>
      </c>
      <c r="F3267" t="s">
        <v>4400</v>
      </c>
      <c r="G3267" t="s">
        <v>4468</v>
      </c>
      <c r="H3267" t="s">
        <v>2728</v>
      </c>
      <c r="I3267">
        <v>8</v>
      </c>
      <c r="J3267">
        <v>5059855582020</v>
      </c>
      <c r="K3267" t="s">
        <v>4360</v>
      </c>
      <c r="L3267" t="str">
        <f t="shared" ref="L3267:L3330" si="244">LEFT(K3267,12)</f>
        <v>RXTED0139874</v>
      </c>
      <c r="M3267" t="s">
        <v>1879</v>
      </c>
      <c r="N3267" t="str">
        <f t="shared" ref="N3267:N3330" si="245">LEFT(M3267,3)</f>
        <v>MAR</v>
      </c>
      <c r="O3267" t="str">
        <f t="shared" ref="O3267:O3330" si="246">RIGHT(M3267,3)</f>
        <v>32R</v>
      </c>
      <c r="P3267" t="s">
        <v>2764</v>
      </c>
      <c r="Q3267" t="s">
        <v>2764</v>
      </c>
      <c r="R3267" t="s">
        <v>2764</v>
      </c>
      <c r="S3267" t="s">
        <v>4360</v>
      </c>
      <c r="T3267" t="s">
        <v>4402</v>
      </c>
      <c r="U3267" t="s">
        <v>4402</v>
      </c>
      <c r="V3267" t="s">
        <v>4402</v>
      </c>
      <c r="W3267" t="s">
        <v>2764</v>
      </c>
      <c r="X3267" t="s">
        <v>2764</v>
      </c>
      <c r="Y3267" t="s">
        <v>2764</v>
      </c>
      <c r="Z3267" t="s">
        <v>2764</v>
      </c>
      <c r="AA3267">
        <v>142.9349305744623</v>
      </c>
      <c r="AB3267" s="6">
        <f t="shared" si="243"/>
        <v>1143.4794445956984</v>
      </c>
      <c r="AC3267" t="s">
        <v>2766</v>
      </c>
      <c r="AD3267" t="s">
        <v>4359</v>
      </c>
    </row>
    <row r="3268" spans="1:30" x14ac:dyDescent="0.25">
      <c r="A3268" t="s">
        <v>2759</v>
      </c>
      <c r="B3268" t="s">
        <v>2760</v>
      </c>
      <c r="C3268" t="s">
        <v>2761</v>
      </c>
      <c r="D3268" t="s">
        <v>4399</v>
      </c>
      <c r="E3268" t="s">
        <v>265</v>
      </c>
      <c r="F3268" t="s">
        <v>4400</v>
      </c>
      <c r="G3268" t="s">
        <v>4468</v>
      </c>
      <c r="H3268" t="s">
        <v>2728</v>
      </c>
      <c r="I3268">
        <v>4</v>
      </c>
      <c r="J3268">
        <v>5059855581962</v>
      </c>
      <c r="K3268" t="s">
        <v>4361</v>
      </c>
      <c r="L3268" t="str">
        <f t="shared" si="244"/>
        <v>RXTED0139874</v>
      </c>
      <c r="M3268" t="s">
        <v>1880</v>
      </c>
      <c r="N3268" t="str">
        <f t="shared" si="245"/>
        <v>MAR</v>
      </c>
      <c r="O3268" t="str">
        <f t="shared" si="246"/>
        <v>36R</v>
      </c>
      <c r="P3268" t="s">
        <v>2764</v>
      </c>
      <c r="Q3268" t="s">
        <v>2764</v>
      </c>
      <c r="R3268" t="s">
        <v>2764</v>
      </c>
      <c r="S3268" t="s">
        <v>4361</v>
      </c>
      <c r="T3268" t="s">
        <v>4402</v>
      </c>
      <c r="U3268" t="s">
        <v>4402</v>
      </c>
      <c r="V3268" t="s">
        <v>4402</v>
      </c>
      <c r="W3268" t="s">
        <v>2764</v>
      </c>
      <c r="X3268" t="s">
        <v>2764</v>
      </c>
      <c r="Y3268" t="s">
        <v>2764</v>
      </c>
      <c r="Z3268" t="s">
        <v>2764</v>
      </c>
      <c r="AA3268">
        <v>142.9349305744623</v>
      </c>
      <c r="AB3268" s="6">
        <f t="shared" si="243"/>
        <v>571.7397222978492</v>
      </c>
      <c r="AC3268" t="s">
        <v>2766</v>
      </c>
      <c r="AD3268" t="s">
        <v>4359</v>
      </c>
    </row>
    <row r="3269" spans="1:30" x14ac:dyDescent="0.25">
      <c r="A3269" t="s">
        <v>2759</v>
      </c>
      <c r="B3269" t="s">
        <v>2760</v>
      </c>
      <c r="C3269" t="s">
        <v>2761</v>
      </c>
      <c r="D3269" t="s">
        <v>4399</v>
      </c>
      <c r="E3269" t="s">
        <v>265</v>
      </c>
      <c r="F3269" t="s">
        <v>4400</v>
      </c>
      <c r="G3269" t="s">
        <v>4468</v>
      </c>
      <c r="H3269" t="s">
        <v>2728</v>
      </c>
      <c r="I3269">
        <v>3</v>
      </c>
      <c r="J3269">
        <v>5059855581931</v>
      </c>
      <c r="K3269" t="s">
        <v>4362</v>
      </c>
      <c r="L3269" t="str">
        <f t="shared" si="244"/>
        <v>RXTED0139874</v>
      </c>
      <c r="M3269" t="s">
        <v>1841</v>
      </c>
      <c r="N3269" t="str">
        <f t="shared" si="245"/>
        <v>MAR</v>
      </c>
      <c r="O3269" t="str">
        <f t="shared" si="246"/>
        <v>38R</v>
      </c>
      <c r="P3269" t="s">
        <v>2764</v>
      </c>
      <c r="Q3269" t="s">
        <v>2764</v>
      </c>
      <c r="R3269" t="s">
        <v>2764</v>
      </c>
      <c r="S3269" t="s">
        <v>4362</v>
      </c>
      <c r="T3269" t="s">
        <v>4402</v>
      </c>
      <c r="U3269" t="s">
        <v>4402</v>
      </c>
      <c r="V3269" t="s">
        <v>4402</v>
      </c>
      <c r="W3269" t="s">
        <v>2764</v>
      </c>
      <c r="X3269" t="s">
        <v>2764</v>
      </c>
      <c r="Y3269" t="s">
        <v>2764</v>
      </c>
      <c r="Z3269" t="s">
        <v>2764</v>
      </c>
      <c r="AA3269">
        <v>142.9349305744623</v>
      </c>
      <c r="AB3269" s="6">
        <f t="shared" si="243"/>
        <v>428.80479172338687</v>
      </c>
      <c r="AC3269" t="s">
        <v>2766</v>
      </c>
      <c r="AD3269" t="s">
        <v>4359</v>
      </c>
    </row>
    <row r="3270" spans="1:30" x14ac:dyDescent="0.25">
      <c r="A3270" t="s">
        <v>2759</v>
      </c>
      <c r="B3270" t="s">
        <v>2760</v>
      </c>
      <c r="C3270" t="s">
        <v>2761</v>
      </c>
      <c r="D3270" t="s">
        <v>4405</v>
      </c>
      <c r="E3270" t="s">
        <v>266</v>
      </c>
      <c r="F3270" t="s">
        <v>4400</v>
      </c>
      <c r="G3270" t="s">
        <v>4445</v>
      </c>
      <c r="H3270" t="s">
        <v>2728</v>
      </c>
      <c r="I3270">
        <v>1</v>
      </c>
      <c r="J3270">
        <v>5059855829644</v>
      </c>
      <c r="K3270" t="s">
        <v>4363</v>
      </c>
      <c r="L3270" t="str">
        <f t="shared" si="244"/>
        <v>RXTED0139879</v>
      </c>
      <c r="M3270" t="s">
        <v>816</v>
      </c>
      <c r="N3270" t="str">
        <f t="shared" si="245"/>
        <v>BPK</v>
      </c>
      <c r="O3270" t="str">
        <f t="shared" si="246"/>
        <v>003</v>
      </c>
      <c r="P3270" t="s">
        <v>2764</v>
      </c>
      <c r="Q3270" t="s">
        <v>2764</v>
      </c>
      <c r="R3270" t="s">
        <v>2764</v>
      </c>
      <c r="S3270" t="s">
        <v>4363</v>
      </c>
      <c r="T3270" t="s">
        <v>4402</v>
      </c>
      <c r="U3270" t="s">
        <v>4402</v>
      </c>
      <c r="V3270" t="s">
        <v>4402</v>
      </c>
      <c r="W3270" t="s">
        <v>2764</v>
      </c>
      <c r="X3270" t="s">
        <v>2764</v>
      </c>
      <c r="Y3270" t="s">
        <v>2764</v>
      </c>
      <c r="Z3270" t="s">
        <v>2764</v>
      </c>
      <c r="AA3270">
        <v>78.954533079226792</v>
      </c>
      <c r="AB3270" s="6">
        <f t="shared" si="243"/>
        <v>78.954533079226792</v>
      </c>
      <c r="AC3270" t="s">
        <v>2766</v>
      </c>
      <c r="AD3270">
        <v>0</v>
      </c>
    </row>
    <row r="3271" spans="1:30" x14ac:dyDescent="0.25">
      <c r="A3271" t="s">
        <v>2759</v>
      </c>
      <c r="B3271" t="s">
        <v>2760</v>
      </c>
      <c r="C3271" t="s">
        <v>2761</v>
      </c>
      <c r="D3271" t="s">
        <v>4399</v>
      </c>
      <c r="E3271" t="s">
        <v>265</v>
      </c>
      <c r="F3271" t="s">
        <v>4406</v>
      </c>
      <c r="G3271" t="s">
        <v>4421</v>
      </c>
      <c r="H3271" t="s">
        <v>2725</v>
      </c>
      <c r="I3271">
        <v>1</v>
      </c>
      <c r="J3271">
        <v>5059855686513</v>
      </c>
      <c r="K3271" t="s">
        <v>4364</v>
      </c>
      <c r="L3271" t="str">
        <f t="shared" si="244"/>
        <v>RXTED0139900</v>
      </c>
      <c r="M3271" t="s">
        <v>1881</v>
      </c>
      <c r="N3271" t="str">
        <f t="shared" si="245"/>
        <v>RED</v>
      </c>
      <c r="O3271" t="str">
        <f t="shared" si="246"/>
        <v>030</v>
      </c>
      <c r="P3271" t="s">
        <v>2764</v>
      </c>
      <c r="Q3271" t="s">
        <v>2764</v>
      </c>
      <c r="R3271" t="s">
        <v>2764</v>
      </c>
      <c r="S3271" t="s">
        <v>4364</v>
      </c>
      <c r="T3271" t="s">
        <v>4402</v>
      </c>
      <c r="U3271" t="s">
        <v>4402</v>
      </c>
      <c r="V3271" t="s">
        <v>4402</v>
      </c>
      <c r="W3271" t="s">
        <v>2764</v>
      </c>
      <c r="X3271" t="s">
        <v>2764</v>
      </c>
      <c r="Y3271" t="s">
        <v>2764</v>
      </c>
      <c r="Z3271" t="s">
        <v>2764</v>
      </c>
      <c r="AA3271">
        <v>72.148107813776207</v>
      </c>
      <c r="AB3271" s="6">
        <f t="shared" si="243"/>
        <v>72.148107813776207</v>
      </c>
      <c r="AC3271" t="s">
        <v>2766</v>
      </c>
      <c r="AD3271">
        <v>0</v>
      </c>
    </row>
    <row r="3272" spans="1:30" x14ac:dyDescent="0.25">
      <c r="A3272" t="s">
        <v>2759</v>
      </c>
      <c r="B3272" t="s">
        <v>2760</v>
      </c>
      <c r="C3272" t="s">
        <v>2761</v>
      </c>
      <c r="D3272" t="s">
        <v>4405</v>
      </c>
      <c r="E3272" t="s">
        <v>266</v>
      </c>
      <c r="F3272" t="s">
        <v>4489</v>
      </c>
      <c r="G3272" t="s">
        <v>4489</v>
      </c>
      <c r="H3272" t="s">
        <v>2727</v>
      </c>
      <c r="I3272">
        <v>1</v>
      </c>
      <c r="J3272">
        <v>5059855680986</v>
      </c>
      <c r="K3272" t="s">
        <v>4365</v>
      </c>
      <c r="L3272" t="str">
        <f t="shared" si="244"/>
        <v>RXTED0139904</v>
      </c>
      <c r="M3272" t="s">
        <v>1363</v>
      </c>
      <c r="N3272" t="str">
        <f t="shared" si="245"/>
        <v>IVO</v>
      </c>
      <c r="O3272" t="str">
        <f t="shared" si="246"/>
        <v>A37</v>
      </c>
      <c r="P3272" t="s">
        <v>2764</v>
      </c>
      <c r="Q3272" t="s">
        <v>2764</v>
      </c>
      <c r="R3272" t="s">
        <v>2764</v>
      </c>
      <c r="S3272" t="s">
        <v>4365</v>
      </c>
      <c r="T3272" t="s">
        <v>4402</v>
      </c>
      <c r="U3272" t="s">
        <v>4402</v>
      </c>
      <c r="V3272" t="s">
        <v>4402</v>
      </c>
      <c r="W3272" t="s">
        <v>2764</v>
      </c>
      <c r="X3272" t="s">
        <v>2764</v>
      </c>
      <c r="Y3272" t="s">
        <v>2764</v>
      </c>
      <c r="Z3272" t="s">
        <v>2764</v>
      </c>
      <c r="AA3272">
        <v>157.90906615845358</v>
      </c>
      <c r="AB3272" s="6">
        <f t="shared" si="243"/>
        <v>157.90906615845358</v>
      </c>
      <c r="AC3272" t="s">
        <v>2766</v>
      </c>
      <c r="AD3272" t="s">
        <v>4366</v>
      </c>
    </row>
    <row r="3273" spans="1:30" x14ac:dyDescent="0.25">
      <c r="A3273" t="s">
        <v>2759</v>
      </c>
      <c r="B3273" t="s">
        <v>2760</v>
      </c>
      <c r="C3273" t="s">
        <v>2761</v>
      </c>
      <c r="D3273" t="s">
        <v>4405</v>
      </c>
      <c r="E3273" t="s">
        <v>266</v>
      </c>
      <c r="F3273" t="s">
        <v>4400</v>
      </c>
      <c r="G3273" t="s">
        <v>4445</v>
      </c>
      <c r="H3273" t="s">
        <v>2728</v>
      </c>
      <c r="I3273">
        <v>20</v>
      </c>
      <c r="J3273">
        <v>5059855545339</v>
      </c>
      <c r="K3273" t="s">
        <v>4367</v>
      </c>
      <c r="L3273" t="str">
        <f t="shared" si="244"/>
        <v>RXTED0139908</v>
      </c>
      <c r="M3273" t="s">
        <v>271</v>
      </c>
      <c r="N3273" t="str">
        <f t="shared" si="245"/>
        <v>WHI</v>
      </c>
      <c r="O3273" t="str">
        <f t="shared" si="246"/>
        <v>000</v>
      </c>
      <c r="P3273" t="s">
        <v>2764</v>
      </c>
      <c r="Q3273" t="s">
        <v>2764</v>
      </c>
      <c r="R3273" t="s">
        <v>2764</v>
      </c>
      <c r="S3273" t="s">
        <v>4367</v>
      </c>
      <c r="T3273" t="s">
        <v>4402</v>
      </c>
      <c r="U3273" t="s">
        <v>4402</v>
      </c>
      <c r="V3273" t="s">
        <v>4402</v>
      </c>
      <c r="W3273" t="s">
        <v>2764</v>
      </c>
      <c r="X3273" t="s">
        <v>2764</v>
      </c>
      <c r="Y3273" t="s">
        <v>2764</v>
      </c>
      <c r="Z3273" t="s">
        <v>2764</v>
      </c>
      <c r="AA3273">
        <v>179.68962700789544</v>
      </c>
      <c r="AB3273" s="6">
        <f t="shared" si="243"/>
        <v>3593.7925401579087</v>
      </c>
      <c r="AC3273" t="s">
        <v>2766</v>
      </c>
      <c r="AD3273">
        <v>0</v>
      </c>
    </row>
    <row r="3274" spans="1:30" x14ac:dyDescent="0.25">
      <c r="A3274" t="s">
        <v>2759</v>
      </c>
      <c r="B3274" t="s">
        <v>2760</v>
      </c>
      <c r="C3274" t="s">
        <v>2761</v>
      </c>
      <c r="D3274" t="s">
        <v>4405</v>
      </c>
      <c r="E3274" t="s">
        <v>266</v>
      </c>
      <c r="F3274" t="s">
        <v>4400</v>
      </c>
      <c r="G3274" t="s">
        <v>4445</v>
      </c>
      <c r="H3274" t="s">
        <v>2728</v>
      </c>
      <c r="I3274">
        <v>22</v>
      </c>
      <c r="J3274">
        <v>5059855545322</v>
      </c>
      <c r="K3274" t="s">
        <v>4368</v>
      </c>
      <c r="L3274" t="str">
        <f t="shared" si="244"/>
        <v>RXTED0139908</v>
      </c>
      <c r="M3274" t="s">
        <v>273</v>
      </c>
      <c r="N3274" t="str">
        <f t="shared" si="245"/>
        <v>WHI</v>
      </c>
      <c r="O3274" t="str">
        <f t="shared" si="246"/>
        <v>001</v>
      </c>
      <c r="P3274" t="s">
        <v>2764</v>
      </c>
      <c r="Q3274" t="s">
        <v>2764</v>
      </c>
      <c r="R3274" t="s">
        <v>2764</v>
      </c>
      <c r="S3274" t="s">
        <v>4368</v>
      </c>
      <c r="T3274" t="s">
        <v>4402</v>
      </c>
      <c r="U3274" t="s">
        <v>4402</v>
      </c>
      <c r="V3274" t="s">
        <v>4402</v>
      </c>
      <c r="W3274" t="s">
        <v>2764</v>
      </c>
      <c r="X3274" t="s">
        <v>2764</v>
      </c>
      <c r="Y3274" t="s">
        <v>2764</v>
      </c>
      <c r="Z3274" t="s">
        <v>2764</v>
      </c>
      <c r="AA3274">
        <v>179.68962700789544</v>
      </c>
      <c r="AB3274" s="6">
        <f t="shared" si="243"/>
        <v>3953.1717941736997</v>
      </c>
      <c r="AC3274" t="s">
        <v>2766</v>
      </c>
      <c r="AD3274">
        <v>0</v>
      </c>
    </row>
    <row r="3275" spans="1:30" x14ac:dyDescent="0.25">
      <c r="A3275" t="s">
        <v>2759</v>
      </c>
      <c r="B3275" t="s">
        <v>2760</v>
      </c>
      <c r="C3275" t="s">
        <v>2761</v>
      </c>
      <c r="D3275" t="s">
        <v>4405</v>
      </c>
      <c r="E3275" t="s">
        <v>266</v>
      </c>
      <c r="F3275" t="s">
        <v>4400</v>
      </c>
      <c r="G3275" t="s">
        <v>4445</v>
      </c>
      <c r="H3275" t="s">
        <v>2728</v>
      </c>
      <c r="I3275">
        <v>6</v>
      </c>
      <c r="J3275">
        <v>5059855545315</v>
      </c>
      <c r="K3275" t="s">
        <v>4369</v>
      </c>
      <c r="L3275" t="str">
        <f t="shared" si="244"/>
        <v>RXTED0139908</v>
      </c>
      <c r="M3275" t="s">
        <v>378</v>
      </c>
      <c r="N3275" t="str">
        <f t="shared" si="245"/>
        <v>WHI</v>
      </c>
      <c r="O3275" t="str">
        <f t="shared" si="246"/>
        <v>002</v>
      </c>
      <c r="P3275" t="s">
        <v>2764</v>
      </c>
      <c r="Q3275" t="s">
        <v>2764</v>
      </c>
      <c r="R3275" t="s">
        <v>2764</v>
      </c>
      <c r="S3275" t="s">
        <v>4369</v>
      </c>
      <c r="T3275" t="s">
        <v>4402</v>
      </c>
      <c r="U3275" t="s">
        <v>4402</v>
      </c>
      <c r="V3275" t="s">
        <v>4402</v>
      </c>
      <c r="W3275" t="s">
        <v>2764</v>
      </c>
      <c r="X3275" t="s">
        <v>2764</v>
      </c>
      <c r="Y3275" t="s">
        <v>2764</v>
      </c>
      <c r="Z3275" t="s">
        <v>2764</v>
      </c>
      <c r="AA3275">
        <v>179.68962700789544</v>
      </c>
      <c r="AB3275" s="6">
        <f t="shared" si="243"/>
        <v>1078.1377620473727</v>
      </c>
      <c r="AC3275" t="s">
        <v>2766</v>
      </c>
      <c r="AD3275">
        <v>0</v>
      </c>
    </row>
    <row r="3276" spans="1:30" x14ac:dyDescent="0.25">
      <c r="A3276" t="s">
        <v>2759</v>
      </c>
      <c r="B3276" t="s">
        <v>2760</v>
      </c>
      <c r="C3276" t="s">
        <v>2761</v>
      </c>
      <c r="D3276" t="s">
        <v>4405</v>
      </c>
      <c r="E3276" t="s">
        <v>266</v>
      </c>
      <c r="F3276" t="s">
        <v>4400</v>
      </c>
      <c r="G3276" t="s">
        <v>4445</v>
      </c>
      <c r="H3276" t="s">
        <v>2728</v>
      </c>
      <c r="I3276">
        <v>5</v>
      </c>
      <c r="J3276">
        <v>5059855545308</v>
      </c>
      <c r="K3276" t="s">
        <v>4370</v>
      </c>
      <c r="L3276" t="str">
        <f t="shared" si="244"/>
        <v>RXTED0139908</v>
      </c>
      <c r="M3276" t="s">
        <v>303</v>
      </c>
      <c r="N3276" t="str">
        <f t="shared" si="245"/>
        <v>WHI</v>
      </c>
      <c r="O3276" t="str">
        <f t="shared" si="246"/>
        <v>003</v>
      </c>
      <c r="P3276" t="s">
        <v>2764</v>
      </c>
      <c r="Q3276" t="s">
        <v>2764</v>
      </c>
      <c r="R3276" t="s">
        <v>2764</v>
      </c>
      <c r="S3276" t="s">
        <v>4370</v>
      </c>
      <c r="T3276" t="s">
        <v>4402</v>
      </c>
      <c r="U3276" t="s">
        <v>4402</v>
      </c>
      <c r="V3276" t="s">
        <v>4402</v>
      </c>
      <c r="W3276" t="s">
        <v>2764</v>
      </c>
      <c r="X3276" t="s">
        <v>2764</v>
      </c>
      <c r="Y3276" t="s">
        <v>2764</v>
      </c>
      <c r="Z3276" t="s">
        <v>2764</v>
      </c>
      <c r="AA3276">
        <v>179.68962700789544</v>
      </c>
      <c r="AB3276" s="6">
        <f t="shared" si="243"/>
        <v>898.44813503947717</v>
      </c>
      <c r="AC3276" t="s">
        <v>2766</v>
      </c>
      <c r="AD3276">
        <v>0</v>
      </c>
    </row>
    <row r="3277" spans="1:30" x14ac:dyDescent="0.25">
      <c r="A3277" t="s">
        <v>2759</v>
      </c>
      <c r="B3277" t="s">
        <v>2760</v>
      </c>
      <c r="C3277" t="s">
        <v>2761</v>
      </c>
      <c r="D3277" t="s">
        <v>4405</v>
      </c>
      <c r="E3277" t="s">
        <v>266</v>
      </c>
      <c r="F3277" t="s">
        <v>4400</v>
      </c>
      <c r="G3277" t="s">
        <v>4445</v>
      </c>
      <c r="H3277" t="s">
        <v>2728</v>
      </c>
      <c r="I3277">
        <v>10</v>
      </c>
      <c r="J3277">
        <v>5059855734832</v>
      </c>
      <c r="K3277" t="s">
        <v>4371</v>
      </c>
      <c r="L3277" t="str">
        <f t="shared" si="244"/>
        <v>RXTED0139909</v>
      </c>
      <c r="M3277" t="s">
        <v>1767</v>
      </c>
      <c r="N3277" t="str">
        <f t="shared" si="245"/>
        <v>COR</v>
      </c>
      <c r="O3277" t="str">
        <f t="shared" si="246"/>
        <v>000</v>
      </c>
      <c r="P3277" t="s">
        <v>2764</v>
      </c>
      <c r="Q3277" t="s">
        <v>2764</v>
      </c>
      <c r="R3277" t="s">
        <v>2764</v>
      </c>
      <c r="S3277" t="s">
        <v>4371</v>
      </c>
      <c r="T3277" t="s">
        <v>4402</v>
      </c>
      <c r="U3277" t="s">
        <v>4402</v>
      </c>
      <c r="V3277" t="s">
        <v>4402</v>
      </c>
      <c r="W3277" t="s">
        <v>2764</v>
      </c>
      <c r="X3277" t="s">
        <v>2764</v>
      </c>
      <c r="Y3277" t="s">
        <v>2764</v>
      </c>
      <c r="Z3277" t="s">
        <v>2764</v>
      </c>
      <c r="AA3277">
        <v>179.68962700789544</v>
      </c>
      <c r="AB3277" s="6">
        <f t="shared" si="243"/>
        <v>1796.8962700789543</v>
      </c>
      <c r="AC3277" t="s">
        <v>2766</v>
      </c>
      <c r="AD3277" t="s">
        <v>4372</v>
      </c>
    </row>
    <row r="3278" spans="1:30" x14ac:dyDescent="0.25">
      <c r="A3278" t="s">
        <v>2759</v>
      </c>
      <c r="B3278" t="s">
        <v>2760</v>
      </c>
      <c r="C3278" t="s">
        <v>2761</v>
      </c>
      <c r="D3278" t="s">
        <v>4405</v>
      </c>
      <c r="E3278" t="s">
        <v>266</v>
      </c>
      <c r="F3278" t="s">
        <v>4400</v>
      </c>
      <c r="G3278" t="s">
        <v>4445</v>
      </c>
      <c r="H3278" t="s">
        <v>2728</v>
      </c>
      <c r="I3278">
        <v>8</v>
      </c>
      <c r="J3278">
        <v>5059855734825</v>
      </c>
      <c r="K3278" t="s">
        <v>4373</v>
      </c>
      <c r="L3278" t="str">
        <f t="shared" si="244"/>
        <v>RXTED0139909</v>
      </c>
      <c r="M3278" t="s">
        <v>1768</v>
      </c>
      <c r="N3278" t="str">
        <f t="shared" si="245"/>
        <v>COR</v>
      </c>
      <c r="O3278" t="str">
        <f t="shared" si="246"/>
        <v>001</v>
      </c>
      <c r="P3278" t="s">
        <v>2764</v>
      </c>
      <c r="Q3278" t="s">
        <v>2764</v>
      </c>
      <c r="R3278" t="s">
        <v>2764</v>
      </c>
      <c r="S3278" t="s">
        <v>4373</v>
      </c>
      <c r="T3278" t="s">
        <v>4402</v>
      </c>
      <c r="U3278" t="s">
        <v>4402</v>
      </c>
      <c r="V3278" t="s">
        <v>4402</v>
      </c>
      <c r="W3278" t="s">
        <v>2764</v>
      </c>
      <c r="X3278" t="s">
        <v>2764</v>
      </c>
      <c r="Y3278" t="s">
        <v>2764</v>
      </c>
      <c r="Z3278" t="s">
        <v>2764</v>
      </c>
      <c r="AA3278">
        <v>179.68962700789544</v>
      </c>
      <c r="AB3278" s="6">
        <f t="shared" si="243"/>
        <v>1437.5170160631635</v>
      </c>
      <c r="AC3278" t="s">
        <v>2766</v>
      </c>
      <c r="AD3278" t="s">
        <v>4372</v>
      </c>
    </row>
    <row r="3279" spans="1:30" x14ac:dyDescent="0.25">
      <c r="A3279" t="s">
        <v>2759</v>
      </c>
      <c r="B3279" t="s">
        <v>2760</v>
      </c>
      <c r="C3279" t="s">
        <v>2761</v>
      </c>
      <c r="D3279" t="s">
        <v>4405</v>
      </c>
      <c r="E3279" t="s">
        <v>266</v>
      </c>
      <c r="F3279" t="s">
        <v>4400</v>
      </c>
      <c r="G3279" t="s">
        <v>4445</v>
      </c>
      <c r="H3279" t="s">
        <v>2728</v>
      </c>
      <c r="I3279">
        <v>6</v>
      </c>
      <c r="J3279">
        <v>5059855734818</v>
      </c>
      <c r="K3279" t="s">
        <v>4374</v>
      </c>
      <c r="L3279" t="str">
        <f t="shared" si="244"/>
        <v>RXTED0139909</v>
      </c>
      <c r="M3279" t="s">
        <v>1769</v>
      </c>
      <c r="N3279" t="str">
        <f t="shared" si="245"/>
        <v>COR</v>
      </c>
      <c r="O3279" t="str">
        <f t="shared" si="246"/>
        <v>002</v>
      </c>
      <c r="P3279" t="s">
        <v>2764</v>
      </c>
      <c r="Q3279" t="s">
        <v>2764</v>
      </c>
      <c r="R3279" t="s">
        <v>2764</v>
      </c>
      <c r="S3279" t="s">
        <v>4374</v>
      </c>
      <c r="T3279" t="s">
        <v>4402</v>
      </c>
      <c r="U3279" t="s">
        <v>4402</v>
      </c>
      <c r="V3279" t="s">
        <v>4402</v>
      </c>
      <c r="W3279" t="s">
        <v>2764</v>
      </c>
      <c r="X3279" t="s">
        <v>2764</v>
      </c>
      <c r="Y3279" t="s">
        <v>2764</v>
      </c>
      <c r="Z3279" t="s">
        <v>2764</v>
      </c>
      <c r="AA3279">
        <v>179.68962700789544</v>
      </c>
      <c r="AB3279" s="6">
        <f t="shared" si="243"/>
        <v>1078.1377620473727</v>
      </c>
      <c r="AC3279" t="s">
        <v>2766</v>
      </c>
      <c r="AD3279" t="s">
        <v>4372</v>
      </c>
    </row>
    <row r="3280" spans="1:30" x14ac:dyDescent="0.25">
      <c r="A3280" t="s">
        <v>2759</v>
      </c>
      <c r="B3280" t="s">
        <v>2760</v>
      </c>
      <c r="C3280" t="s">
        <v>2761</v>
      </c>
      <c r="D3280" t="s">
        <v>4405</v>
      </c>
      <c r="E3280" t="s">
        <v>266</v>
      </c>
      <c r="F3280" t="s">
        <v>4400</v>
      </c>
      <c r="G3280" t="s">
        <v>4445</v>
      </c>
      <c r="H3280" t="s">
        <v>2728</v>
      </c>
      <c r="I3280">
        <v>13</v>
      </c>
      <c r="J3280">
        <v>5059855734801</v>
      </c>
      <c r="K3280" t="s">
        <v>4375</v>
      </c>
      <c r="L3280" t="str">
        <f t="shared" si="244"/>
        <v>RXTED0139909</v>
      </c>
      <c r="M3280" t="s">
        <v>1770</v>
      </c>
      <c r="N3280" t="str">
        <f t="shared" si="245"/>
        <v>COR</v>
      </c>
      <c r="O3280" t="str">
        <f t="shared" si="246"/>
        <v>003</v>
      </c>
      <c r="P3280" t="s">
        <v>2764</v>
      </c>
      <c r="Q3280" t="s">
        <v>2764</v>
      </c>
      <c r="R3280" t="s">
        <v>2764</v>
      </c>
      <c r="S3280" t="s">
        <v>4375</v>
      </c>
      <c r="T3280" t="s">
        <v>4402</v>
      </c>
      <c r="U3280" t="s">
        <v>4402</v>
      </c>
      <c r="V3280" t="s">
        <v>4402</v>
      </c>
      <c r="W3280" t="s">
        <v>2764</v>
      </c>
      <c r="X3280" t="s">
        <v>2764</v>
      </c>
      <c r="Y3280" t="s">
        <v>2764</v>
      </c>
      <c r="Z3280" t="s">
        <v>2764</v>
      </c>
      <c r="AA3280">
        <v>179.68962700789544</v>
      </c>
      <c r="AB3280" s="6">
        <f t="shared" si="243"/>
        <v>2335.9651511026409</v>
      </c>
      <c r="AC3280" t="s">
        <v>2766</v>
      </c>
      <c r="AD3280" t="s">
        <v>4372</v>
      </c>
    </row>
    <row r="3281" spans="1:30" x14ac:dyDescent="0.25">
      <c r="A3281" t="s">
        <v>2759</v>
      </c>
      <c r="B3281" t="s">
        <v>2760</v>
      </c>
      <c r="C3281" t="s">
        <v>2761</v>
      </c>
      <c r="D3281" t="s">
        <v>4405</v>
      </c>
      <c r="E3281" t="s">
        <v>266</v>
      </c>
      <c r="F3281" t="s">
        <v>4400</v>
      </c>
      <c r="G3281" t="s">
        <v>4445</v>
      </c>
      <c r="H3281" t="s">
        <v>2728</v>
      </c>
      <c r="I3281">
        <v>9</v>
      </c>
      <c r="J3281">
        <v>5059855734795</v>
      </c>
      <c r="K3281" t="s">
        <v>4376</v>
      </c>
      <c r="L3281" t="str">
        <f t="shared" si="244"/>
        <v>RXTED0139909</v>
      </c>
      <c r="M3281" t="s">
        <v>1771</v>
      </c>
      <c r="N3281" t="str">
        <f t="shared" si="245"/>
        <v>COR</v>
      </c>
      <c r="O3281" t="str">
        <f t="shared" si="246"/>
        <v>004</v>
      </c>
      <c r="P3281" t="s">
        <v>2764</v>
      </c>
      <c r="Q3281" t="s">
        <v>2764</v>
      </c>
      <c r="R3281" t="s">
        <v>2764</v>
      </c>
      <c r="S3281" t="s">
        <v>4376</v>
      </c>
      <c r="T3281" t="s">
        <v>4402</v>
      </c>
      <c r="U3281" t="s">
        <v>4402</v>
      </c>
      <c r="V3281" t="s">
        <v>4402</v>
      </c>
      <c r="W3281" t="s">
        <v>2764</v>
      </c>
      <c r="X3281" t="s">
        <v>2764</v>
      </c>
      <c r="Y3281" t="s">
        <v>2764</v>
      </c>
      <c r="Z3281" t="s">
        <v>2764</v>
      </c>
      <c r="AA3281">
        <v>179.68962700789544</v>
      </c>
      <c r="AB3281" s="6">
        <f t="shared" si="243"/>
        <v>1617.206643071059</v>
      </c>
      <c r="AC3281" t="s">
        <v>2766</v>
      </c>
      <c r="AD3281" t="s">
        <v>4372</v>
      </c>
    </row>
    <row r="3282" spans="1:30" x14ac:dyDescent="0.25">
      <c r="A3282" t="s">
        <v>2759</v>
      </c>
      <c r="B3282" t="s">
        <v>2760</v>
      </c>
      <c r="C3282" t="s">
        <v>2761</v>
      </c>
      <c r="D3282" t="s">
        <v>4405</v>
      </c>
      <c r="E3282" t="s">
        <v>266</v>
      </c>
      <c r="F3282" t="s">
        <v>4400</v>
      </c>
      <c r="G3282" t="s">
        <v>4445</v>
      </c>
      <c r="H3282" t="s">
        <v>2728</v>
      </c>
      <c r="I3282">
        <v>1</v>
      </c>
      <c r="J3282">
        <v>5059855734788</v>
      </c>
      <c r="K3282" t="s">
        <v>4377</v>
      </c>
      <c r="L3282" t="str">
        <f t="shared" si="244"/>
        <v>RXTED0139909</v>
      </c>
      <c r="M3282" t="s">
        <v>1765</v>
      </c>
      <c r="N3282" t="str">
        <f t="shared" si="245"/>
        <v>COR</v>
      </c>
      <c r="O3282" t="str">
        <f t="shared" si="246"/>
        <v>005</v>
      </c>
      <c r="P3282" t="s">
        <v>2764</v>
      </c>
      <c r="Q3282" t="s">
        <v>2764</v>
      </c>
      <c r="R3282" t="s">
        <v>2764</v>
      </c>
      <c r="S3282" t="s">
        <v>4377</v>
      </c>
      <c r="T3282" t="s">
        <v>4402</v>
      </c>
      <c r="U3282" t="s">
        <v>4402</v>
      </c>
      <c r="V3282" t="s">
        <v>4402</v>
      </c>
      <c r="W3282" t="s">
        <v>2764</v>
      </c>
      <c r="X3282" t="s">
        <v>2764</v>
      </c>
      <c r="Y3282" t="s">
        <v>2764</v>
      </c>
      <c r="Z3282" t="s">
        <v>2764</v>
      </c>
      <c r="AA3282">
        <v>179.68962700789544</v>
      </c>
      <c r="AB3282" s="6">
        <f t="shared" si="243"/>
        <v>179.68962700789544</v>
      </c>
      <c r="AC3282" t="s">
        <v>2766</v>
      </c>
      <c r="AD3282" t="s">
        <v>4372</v>
      </c>
    </row>
    <row r="3283" spans="1:30" x14ac:dyDescent="0.25">
      <c r="A3283" t="s">
        <v>2759</v>
      </c>
      <c r="B3283" t="s">
        <v>2760</v>
      </c>
      <c r="C3283" t="s">
        <v>2761</v>
      </c>
      <c r="D3283" t="s">
        <v>4405</v>
      </c>
      <c r="E3283" t="s">
        <v>266</v>
      </c>
      <c r="F3283" t="s">
        <v>4400</v>
      </c>
      <c r="G3283" t="s">
        <v>4445</v>
      </c>
      <c r="H3283" t="s">
        <v>2728</v>
      </c>
      <c r="I3283">
        <v>3</v>
      </c>
      <c r="J3283">
        <v>5059855718740</v>
      </c>
      <c r="K3283" t="s">
        <v>4378</v>
      </c>
      <c r="L3283" t="str">
        <f t="shared" si="244"/>
        <v>RXTED0139910</v>
      </c>
      <c r="M3283" t="s">
        <v>2798</v>
      </c>
      <c r="N3283" t="str">
        <f t="shared" si="245"/>
        <v>BLK</v>
      </c>
      <c r="O3283" t="str">
        <f t="shared" si="246"/>
        <v>000</v>
      </c>
      <c r="P3283" t="s">
        <v>2764</v>
      </c>
      <c r="Q3283" t="s">
        <v>2764</v>
      </c>
      <c r="R3283" t="s">
        <v>2764</v>
      </c>
      <c r="S3283" t="s">
        <v>4378</v>
      </c>
      <c r="T3283" t="s">
        <v>4402</v>
      </c>
      <c r="U3283" t="s">
        <v>4402</v>
      </c>
      <c r="V3283" t="s">
        <v>4402</v>
      </c>
      <c r="W3283" t="s">
        <v>2764</v>
      </c>
      <c r="X3283" t="s">
        <v>2764</v>
      </c>
      <c r="Y3283" t="s">
        <v>2764</v>
      </c>
      <c r="Z3283" t="s">
        <v>2764</v>
      </c>
      <c r="AA3283">
        <v>157.90906615845358</v>
      </c>
      <c r="AB3283" s="6">
        <f t="shared" si="243"/>
        <v>473.72719847536075</v>
      </c>
      <c r="AC3283" t="s">
        <v>2766</v>
      </c>
      <c r="AD3283" t="s">
        <v>4379</v>
      </c>
    </row>
    <row r="3284" spans="1:30" x14ac:dyDescent="0.25">
      <c r="A3284" t="s">
        <v>2759</v>
      </c>
      <c r="B3284" t="s">
        <v>2760</v>
      </c>
      <c r="C3284" t="s">
        <v>2761</v>
      </c>
      <c r="D3284" t="s">
        <v>4405</v>
      </c>
      <c r="E3284" t="s">
        <v>266</v>
      </c>
      <c r="F3284" t="s">
        <v>4400</v>
      </c>
      <c r="G3284" t="s">
        <v>4445</v>
      </c>
      <c r="H3284" t="s">
        <v>2728</v>
      </c>
      <c r="I3284">
        <v>9</v>
      </c>
      <c r="J3284">
        <v>5059855740062</v>
      </c>
      <c r="K3284" t="s">
        <v>4380</v>
      </c>
      <c r="L3284" t="str">
        <f t="shared" si="244"/>
        <v>RXTED0139911</v>
      </c>
      <c r="M3284" t="s">
        <v>1882</v>
      </c>
      <c r="N3284" t="str">
        <f t="shared" si="245"/>
        <v>LTN</v>
      </c>
      <c r="O3284" t="str">
        <f t="shared" si="246"/>
        <v>003</v>
      </c>
      <c r="P3284" t="s">
        <v>2764</v>
      </c>
      <c r="Q3284" t="s">
        <v>2764</v>
      </c>
      <c r="R3284" t="s">
        <v>2764</v>
      </c>
      <c r="S3284" t="s">
        <v>4380</v>
      </c>
      <c r="T3284" t="s">
        <v>4402</v>
      </c>
      <c r="U3284" t="s">
        <v>4402</v>
      </c>
      <c r="V3284" t="s">
        <v>4402</v>
      </c>
      <c r="W3284" t="s">
        <v>2764</v>
      </c>
      <c r="X3284" t="s">
        <v>2764</v>
      </c>
      <c r="Y3284" t="s">
        <v>2764</v>
      </c>
      <c r="Z3284" t="s">
        <v>2764</v>
      </c>
      <c r="AA3284">
        <v>157.90906615845358</v>
      </c>
      <c r="AB3284" s="6">
        <f t="shared" si="243"/>
        <v>1421.1815954260824</v>
      </c>
      <c r="AC3284" t="s">
        <v>2766</v>
      </c>
      <c r="AD3284" t="s">
        <v>4381</v>
      </c>
    </row>
    <row r="3285" spans="1:30" x14ac:dyDescent="0.25">
      <c r="A3285" t="s">
        <v>2759</v>
      </c>
      <c r="B3285" t="s">
        <v>2760</v>
      </c>
      <c r="C3285" t="s">
        <v>2761</v>
      </c>
      <c r="D3285" t="s">
        <v>4405</v>
      </c>
      <c r="E3285" t="s">
        <v>266</v>
      </c>
      <c r="F3285" t="s">
        <v>4400</v>
      </c>
      <c r="G3285" t="s">
        <v>4445</v>
      </c>
      <c r="H3285" t="s">
        <v>2728</v>
      </c>
      <c r="I3285">
        <v>6</v>
      </c>
      <c r="J3285">
        <v>5059855740055</v>
      </c>
      <c r="K3285" t="s">
        <v>4382</v>
      </c>
      <c r="L3285" t="str">
        <f t="shared" si="244"/>
        <v>RXTED0139911</v>
      </c>
      <c r="M3285" t="s">
        <v>1883</v>
      </c>
      <c r="N3285" t="str">
        <f t="shared" si="245"/>
        <v>LTN</v>
      </c>
      <c r="O3285" t="str">
        <f t="shared" si="246"/>
        <v>004</v>
      </c>
      <c r="P3285" t="s">
        <v>2764</v>
      </c>
      <c r="Q3285" t="s">
        <v>2764</v>
      </c>
      <c r="R3285" t="s">
        <v>2764</v>
      </c>
      <c r="S3285" t="s">
        <v>4382</v>
      </c>
      <c r="T3285" t="s">
        <v>4402</v>
      </c>
      <c r="U3285" t="s">
        <v>4402</v>
      </c>
      <c r="V3285" t="s">
        <v>4402</v>
      </c>
      <c r="W3285" t="s">
        <v>2764</v>
      </c>
      <c r="X3285" t="s">
        <v>2764</v>
      </c>
      <c r="Y3285" t="s">
        <v>2764</v>
      </c>
      <c r="Z3285" t="s">
        <v>2764</v>
      </c>
      <c r="AA3285">
        <v>157.90906615845358</v>
      </c>
      <c r="AB3285" s="6">
        <f t="shared" si="243"/>
        <v>947.4543969507215</v>
      </c>
      <c r="AC3285" t="s">
        <v>2766</v>
      </c>
      <c r="AD3285" t="s">
        <v>4381</v>
      </c>
    </row>
    <row r="3286" spans="1:30" x14ac:dyDescent="0.25">
      <c r="A3286" t="s">
        <v>2759</v>
      </c>
      <c r="B3286" t="s">
        <v>2760</v>
      </c>
      <c r="C3286" t="s">
        <v>2761</v>
      </c>
      <c r="D3286" t="s">
        <v>4405</v>
      </c>
      <c r="E3286" t="s">
        <v>266</v>
      </c>
      <c r="F3286" t="s">
        <v>4400</v>
      </c>
      <c r="G3286" t="s">
        <v>4445</v>
      </c>
      <c r="H3286" t="s">
        <v>2728</v>
      </c>
      <c r="I3286">
        <v>15</v>
      </c>
      <c r="J3286">
        <v>5059855765454</v>
      </c>
      <c r="K3286" t="s">
        <v>4383</v>
      </c>
      <c r="L3286" t="str">
        <f t="shared" si="244"/>
        <v>RXTED0139912</v>
      </c>
      <c r="M3286" t="s">
        <v>271</v>
      </c>
      <c r="N3286" t="str">
        <f t="shared" si="245"/>
        <v>WHI</v>
      </c>
      <c r="O3286" t="str">
        <f t="shared" si="246"/>
        <v>000</v>
      </c>
      <c r="P3286" t="s">
        <v>2764</v>
      </c>
      <c r="Q3286" t="s">
        <v>2764</v>
      </c>
      <c r="R3286" t="s">
        <v>2764</v>
      </c>
      <c r="S3286" t="s">
        <v>4383</v>
      </c>
      <c r="T3286" t="s">
        <v>4402</v>
      </c>
      <c r="U3286" t="s">
        <v>4402</v>
      </c>
      <c r="V3286" t="s">
        <v>4402</v>
      </c>
      <c r="W3286" t="s">
        <v>2764</v>
      </c>
      <c r="X3286" t="s">
        <v>2764</v>
      </c>
      <c r="Y3286" t="s">
        <v>2764</v>
      </c>
      <c r="Z3286" t="s">
        <v>2764</v>
      </c>
      <c r="AA3286">
        <v>179.68962700789544</v>
      </c>
      <c r="AB3286" s="6">
        <f t="shared" si="243"/>
        <v>2695.3444051184315</v>
      </c>
      <c r="AC3286" t="s">
        <v>2766</v>
      </c>
      <c r="AD3286" t="s">
        <v>4384</v>
      </c>
    </row>
    <row r="3287" spans="1:30" x14ac:dyDescent="0.25">
      <c r="A3287" t="s">
        <v>2759</v>
      </c>
      <c r="B3287" t="s">
        <v>2760</v>
      </c>
      <c r="C3287" t="s">
        <v>2761</v>
      </c>
      <c r="D3287" t="s">
        <v>4405</v>
      </c>
      <c r="E3287" t="s">
        <v>266</v>
      </c>
      <c r="F3287" t="s">
        <v>4400</v>
      </c>
      <c r="G3287" t="s">
        <v>4445</v>
      </c>
      <c r="H3287" t="s">
        <v>2728</v>
      </c>
      <c r="I3287">
        <v>19</v>
      </c>
      <c r="J3287">
        <v>5059855765447</v>
      </c>
      <c r="K3287" t="s">
        <v>4385</v>
      </c>
      <c r="L3287" t="str">
        <f t="shared" si="244"/>
        <v>RXTED0139912</v>
      </c>
      <c r="M3287" t="s">
        <v>273</v>
      </c>
      <c r="N3287" t="str">
        <f t="shared" si="245"/>
        <v>WHI</v>
      </c>
      <c r="O3287" t="str">
        <f t="shared" si="246"/>
        <v>001</v>
      </c>
      <c r="P3287" t="s">
        <v>2764</v>
      </c>
      <c r="Q3287" t="s">
        <v>2764</v>
      </c>
      <c r="R3287" t="s">
        <v>2764</v>
      </c>
      <c r="S3287" t="s">
        <v>4385</v>
      </c>
      <c r="T3287" t="s">
        <v>4402</v>
      </c>
      <c r="U3287" t="s">
        <v>4402</v>
      </c>
      <c r="V3287" t="s">
        <v>4402</v>
      </c>
      <c r="W3287" t="s">
        <v>2764</v>
      </c>
      <c r="X3287" t="s">
        <v>2764</v>
      </c>
      <c r="Y3287" t="s">
        <v>2764</v>
      </c>
      <c r="Z3287" t="s">
        <v>2764</v>
      </c>
      <c r="AA3287">
        <v>179.68962700789544</v>
      </c>
      <c r="AB3287" s="6">
        <f t="shared" si="243"/>
        <v>3414.1029131500131</v>
      </c>
      <c r="AC3287" t="s">
        <v>2766</v>
      </c>
      <c r="AD3287" t="s">
        <v>4384</v>
      </c>
    </row>
    <row r="3288" spans="1:30" x14ac:dyDescent="0.25">
      <c r="A3288" t="s">
        <v>2759</v>
      </c>
      <c r="B3288" t="s">
        <v>2760</v>
      </c>
      <c r="C3288" t="s">
        <v>2761</v>
      </c>
      <c r="D3288" t="s">
        <v>4405</v>
      </c>
      <c r="E3288" t="s">
        <v>266</v>
      </c>
      <c r="F3288" t="s">
        <v>4400</v>
      </c>
      <c r="G3288" t="s">
        <v>4445</v>
      </c>
      <c r="H3288" t="s">
        <v>2728</v>
      </c>
      <c r="I3288">
        <v>21</v>
      </c>
      <c r="J3288">
        <v>5059855765430</v>
      </c>
      <c r="K3288" t="s">
        <v>4386</v>
      </c>
      <c r="L3288" t="str">
        <f t="shared" si="244"/>
        <v>RXTED0139912</v>
      </c>
      <c r="M3288" t="s">
        <v>378</v>
      </c>
      <c r="N3288" t="str">
        <f t="shared" si="245"/>
        <v>WHI</v>
      </c>
      <c r="O3288" t="str">
        <f t="shared" si="246"/>
        <v>002</v>
      </c>
      <c r="P3288" t="s">
        <v>2764</v>
      </c>
      <c r="Q3288" t="s">
        <v>2764</v>
      </c>
      <c r="R3288" t="s">
        <v>2764</v>
      </c>
      <c r="S3288" t="s">
        <v>4386</v>
      </c>
      <c r="T3288" t="s">
        <v>4402</v>
      </c>
      <c r="U3288" t="s">
        <v>4402</v>
      </c>
      <c r="V3288" t="s">
        <v>4402</v>
      </c>
      <c r="W3288" t="s">
        <v>2764</v>
      </c>
      <c r="X3288" t="s">
        <v>2764</v>
      </c>
      <c r="Y3288" t="s">
        <v>2764</v>
      </c>
      <c r="Z3288" t="s">
        <v>2764</v>
      </c>
      <c r="AA3288">
        <v>179.68962700789544</v>
      </c>
      <c r="AB3288" s="6">
        <f t="shared" si="243"/>
        <v>3773.4821671658042</v>
      </c>
      <c r="AC3288" t="s">
        <v>2766</v>
      </c>
      <c r="AD3288" t="s">
        <v>4384</v>
      </c>
    </row>
    <row r="3289" spans="1:30" x14ac:dyDescent="0.25">
      <c r="A3289" t="s">
        <v>2759</v>
      </c>
      <c r="B3289" t="s">
        <v>2760</v>
      </c>
      <c r="C3289" t="s">
        <v>2761</v>
      </c>
      <c r="D3289" t="s">
        <v>4405</v>
      </c>
      <c r="E3289" t="s">
        <v>266</v>
      </c>
      <c r="F3289" t="s">
        <v>4400</v>
      </c>
      <c r="G3289" t="s">
        <v>4445</v>
      </c>
      <c r="H3289" t="s">
        <v>2728</v>
      </c>
      <c r="I3289">
        <v>13</v>
      </c>
      <c r="J3289">
        <v>5059855765423</v>
      </c>
      <c r="K3289" t="s">
        <v>4387</v>
      </c>
      <c r="L3289" t="str">
        <f t="shared" si="244"/>
        <v>RXTED0139912</v>
      </c>
      <c r="M3289" t="s">
        <v>303</v>
      </c>
      <c r="N3289" t="str">
        <f t="shared" si="245"/>
        <v>WHI</v>
      </c>
      <c r="O3289" t="str">
        <f t="shared" si="246"/>
        <v>003</v>
      </c>
      <c r="P3289" t="s">
        <v>2764</v>
      </c>
      <c r="Q3289" t="s">
        <v>2764</v>
      </c>
      <c r="R3289" t="s">
        <v>2764</v>
      </c>
      <c r="S3289" t="s">
        <v>4387</v>
      </c>
      <c r="T3289" t="s">
        <v>4402</v>
      </c>
      <c r="U3289" t="s">
        <v>4402</v>
      </c>
      <c r="V3289" t="s">
        <v>4402</v>
      </c>
      <c r="W3289" t="s">
        <v>2764</v>
      </c>
      <c r="X3289" t="s">
        <v>2764</v>
      </c>
      <c r="Y3289" t="s">
        <v>2764</v>
      </c>
      <c r="Z3289" t="s">
        <v>2764</v>
      </c>
      <c r="AA3289">
        <v>179.68962700789544</v>
      </c>
      <c r="AB3289" s="6">
        <f t="shared" si="243"/>
        <v>2335.9651511026409</v>
      </c>
      <c r="AC3289" t="s">
        <v>2766</v>
      </c>
      <c r="AD3289" t="s">
        <v>4384</v>
      </c>
    </row>
    <row r="3290" spans="1:30" x14ac:dyDescent="0.25">
      <c r="A3290" t="s">
        <v>2759</v>
      </c>
      <c r="B3290" t="s">
        <v>2760</v>
      </c>
      <c r="C3290" t="s">
        <v>2761</v>
      </c>
      <c r="D3290" t="s">
        <v>4405</v>
      </c>
      <c r="E3290" t="s">
        <v>266</v>
      </c>
      <c r="F3290" t="s">
        <v>4400</v>
      </c>
      <c r="G3290" t="s">
        <v>4445</v>
      </c>
      <c r="H3290" t="s">
        <v>2728</v>
      </c>
      <c r="I3290">
        <v>9</v>
      </c>
      <c r="J3290">
        <v>5059855765416</v>
      </c>
      <c r="K3290" t="s">
        <v>4388</v>
      </c>
      <c r="L3290" t="str">
        <f t="shared" si="244"/>
        <v>RXTED0139912</v>
      </c>
      <c r="M3290" t="s">
        <v>2806</v>
      </c>
      <c r="N3290" t="str">
        <f t="shared" si="245"/>
        <v>WHI</v>
      </c>
      <c r="O3290" t="str">
        <f t="shared" si="246"/>
        <v>004</v>
      </c>
      <c r="P3290" t="s">
        <v>2764</v>
      </c>
      <c r="Q3290" t="s">
        <v>2764</v>
      </c>
      <c r="R3290" t="s">
        <v>2764</v>
      </c>
      <c r="S3290" t="s">
        <v>4388</v>
      </c>
      <c r="T3290" t="s">
        <v>4402</v>
      </c>
      <c r="U3290" t="s">
        <v>4402</v>
      </c>
      <c r="V3290" t="s">
        <v>4402</v>
      </c>
      <c r="W3290" t="s">
        <v>2764</v>
      </c>
      <c r="X3290" t="s">
        <v>2764</v>
      </c>
      <c r="Y3290" t="s">
        <v>2764</v>
      </c>
      <c r="Z3290" t="s">
        <v>2764</v>
      </c>
      <c r="AA3290">
        <v>179.68962700789544</v>
      </c>
      <c r="AB3290" s="6">
        <f t="shared" si="243"/>
        <v>1617.206643071059</v>
      </c>
      <c r="AC3290" t="s">
        <v>2766</v>
      </c>
      <c r="AD3290" t="s">
        <v>4384</v>
      </c>
    </row>
    <row r="3291" spans="1:30" x14ac:dyDescent="0.25">
      <c r="A3291" t="s">
        <v>2759</v>
      </c>
      <c r="B3291" t="s">
        <v>2760</v>
      </c>
      <c r="C3291" t="s">
        <v>2761</v>
      </c>
      <c r="D3291" t="s">
        <v>4405</v>
      </c>
      <c r="E3291" t="s">
        <v>266</v>
      </c>
      <c r="F3291" t="s">
        <v>4400</v>
      </c>
      <c r="G3291" t="s">
        <v>4445</v>
      </c>
      <c r="H3291" t="s">
        <v>2728</v>
      </c>
      <c r="I3291">
        <v>2</v>
      </c>
      <c r="J3291">
        <v>5059855765409</v>
      </c>
      <c r="K3291" t="s">
        <v>4389</v>
      </c>
      <c r="L3291" t="str">
        <f t="shared" si="244"/>
        <v>RXTED0139912</v>
      </c>
      <c r="M3291" t="s">
        <v>382</v>
      </c>
      <c r="N3291" t="str">
        <f t="shared" si="245"/>
        <v>WHI</v>
      </c>
      <c r="O3291" t="str">
        <f t="shared" si="246"/>
        <v>005</v>
      </c>
      <c r="P3291" t="s">
        <v>2764</v>
      </c>
      <c r="Q3291" t="s">
        <v>2764</v>
      </c>
      <c r="R3291" t="s">
        <v>2764</v>
      </c>
      <c r="S3291" t="s">
        <v>4389</v>
      </c>
      <c r="T3291" t="s">
        <v>4402</v>
      </c>
      <c r="U3291" t="s">
        <v>4402</v>
      </c>
      <c r="V3291" t="s">
        <v>4402</v>
      </c>
      <c r="W3291" t="s">
        <v>2764</v>
      </c>
      <c r="X3291" t="s">
        <v>2764</v>
      </c>
      <c r="Y3291" t="s">
        <v>2764</v>
      </c>
      <c r="Z3291" t="s">
        <v>2764</v>
      </c>
      <c r="AA3291">
        <v>179.68962700789544</v>
      </c>
      <c r="AB3291" s="6">
        <f t="shared" si="243"/>
        <v>359.37925401579088</v>
      </c>
      <c r="AC3291" t="s">
        <v>2766</v>
      </c>
      <c r="AD3291" t="s">
        <v>4384</v>
      </c>
    </row>
    <row r="3292" spans="1:30" x14ac:dyDescent="0.25">
      <c r="A3292" t="s">
        <v>2759</v>
      </c>
      <c r="B3292" t="s">
        <v>2760</v>
      </c>
      <c r="C3292" t="s">
        <v>2761</v>
      </c>
      <c r="D3292" t="s">
        <v>4405</v>
      </c>
      <c r="E3292" t="s">
        <v>266</v>
      </c>
      <c r="F3292" t="s">
        <v>4400</v>
      </c>
      <c r="G3292" t="s">
        <v>4445</v>
      </c>
      <c r="H3292" t="s">
        <v>2728</v>
      </c>
      <c r="I3292">
        <v>16</v>
      </c>
      <c r="J3292">
        <v>5059855739318</v>
      </c>
      <c r="K3292" t="s">
        <v>4390</v>
      </c>
      <c r="L3292" t="str">
        <f t="shared" si="244"/>
        <v>RXTED0139913</v>
      </c>
      <c r="M3292" t="s">
        <v>1767</v>
      </c>
      <c r="N3292" t="str">
        <f t="shared" si="245"/>
        <v>COR</v>
      </c>
      <c r="O3292" t="str">
        <f t="shared" si="246"/>
        <v>000</v>
      </c>
      <c r="P3292" t="s">
        <v>2764</v>
      </c>
      <c r="Q3292" t="s">
        <v>2764</v>
      </c>
      <c r="R3292" t="s">
        <v>2764</v>
      </c>
      <c r="S3292" t="s">
        <v>4390</v>
      </c>
      <c r="T3292" t="s">
        <v>4402</v>
      </c>
      <c r="U3292" t="s">
        <v>4402</v>
      </c>
      <c r="V3292" t="s">
        <v>4402</v>
      </c>
      <c r="W3292" t="s">
        <v>2764</v>
      </c>
      <c r="X3292" t="s">
        <v>2764</v>
      </c>
      <c r="Y3292" t="s">
        <v>2764</v>
      </c>
      <c r="Z3292" t="s">
        <v>2764</v>
      </c>
      <c r="AA3292">
        <v>136.1285053090117</v>
      </c>
      <c r="AB3292" s="6">
        <f t="shared" si="243"/>
        <v>2178.0560849441872</v>
      </c>
      <c r="AC3292" t="s">
        <v>2766</v>
      </c>
      <c r="AD3292" t="s">
        <v>4391</v>
      </c>
    </row>
    <row r="3293" spans="1:30" x14ac:dyDescent="0.25">
      <c r="A3293" t="s">
        <v>2759</v>
      </c>
      <c r="B3293" t="s">
        <v>2760</v>
      </c>
      <c r="C3293" t="s">
        <v>2761</v>
      </c>
      <c r="D3293" t="s">
        <v>4405</v>
      </c>
      <c r="E3293" t="s">
        <v>266</v>
      </c>
      <c r="F3293" t="s">
        <v>4400</v>
      </c>
      <c r="G3293" t="s">
        <v>4445</v>
      </c>
      <c r="H3293" t="s">
        <v>2728</v>
      </c>
      <c r="I3293">
        <v>12</v>
      </c>
      <c r="J3293">
        <v>5059855739301</v>
      </c>
      <c r="K3293" t="s">
        <v>4392</v>
      </c>
      <c r="L3293" t="str">
        <f t="shared" si="244"/>
        <v>RXTED0139913</v>
      </c>
      <c r="M3293" t="s">
        <v>1768</v>
      </c>
      <c r="N3293" t="str">
        <f t="shared" si="245"/>
        <v>COR</v>
      </c>
      <c r="O3293" t="str">
        <f t="shared" si="246"/>
        <v>001</v>
      </c>
      <c r="P3293" t="s">
        <v>2764</v>
      </c>
      <c r="Q3293" t="s">
        <v>2764</v>
      </c>
      <c r="R3293" t="s">
        <v>2764</v>
      </c>
      <c r="S3293" t="s">
        <v>4392</v>
      </c>
      <c r="T3293" t="s">
        <v>4402</v>
      </c>
      <c r="U3293" t="s">
        <v>4402</v>
      </c>
      <c r="V3293" t="s">
        <v>4402</v>
      </c>
      <c r="W3293" t="s">
        <v>2764</v>
      </c>
      <c r="X3293" t="s">
        <v>2764</v>
      </c>
      <c r="Y3293" t="s">
        <v>2764</v>
      </c>
      <c r="Z3293" t="s">
        <v>2764</v>
      </c>
      <c r="AA3293">
        <v>136.1285053090117</v>
      </c>
      <c r="AB3293" s="6">
        <f t="shared" si="243"/>
        <v>1633.5420637081404</v>
      </c>
      <c r="AC3293" t="s">
        <v>2766</v>
      </c>
      <c r="AD3293" t="s">
        <v>4391</v>
      </c>
    </row>
    <row r="3294" spans="1:30" x14ac:dyDescent="0.25">
      <c r="A3294" t="s">
        <v>2759</v>
      </c>
      <c r="B3294" t="s">
        <v>2760</v>
      </c>
      <c r="C3294" t="s">
        <v>2761</v>
      </c>
      <c r="D3294" t="s">
        <v>4405</v>
      </c>
      <c r="E3294" t="s">
        <v>266</v>
      </c>
      <c r="F3294" t="s">
        <v>4400</v>
      </c>
      <c r="G3294" t="s">
        <v>4445</v>
      </c>
      <c r="H3294" t="s">
        <v>2728</v>
      </c>
      <c r="I3294">
        <v>1</v>
      </c>
      <c r="J3294">
        <v>5059855739295</v>
      </c>
      <c r="K3294" t="s">
        <v>4393</v>
      </c>
      <c r="L3294" t="str">
        <f t="shared" si="244"/>
        <v>RXTED0139913</v>
      </c>
      <c r="M3294" t="s">
        <v>1769</v>
      </c>
      <c r="N3294" t="str">
        <f t="shared" si="245"/>
        <v>COR</v>
      </c>
      <c r="O3294" t="str">
        <f t="shared" si="246"/>
        <v>002</v>
      </c>
      <c r="P3294" t="s">
        <v>2764</v>
      </c>
      <c r="Q3294" t="s">
        <v>2764</v>
      </c>
      <c r="R3294" t="s">
        <v>2764</v>
      </c>
      <c r="S3294" t="s">
        <v>4393</v>
      </c>
      <c r="T3294" t="s">
        <v>4402</v>
      </c>
      <c r="U3294" t="s">
        <v>4402</v>
      </c>
      <c r="V3294" t="s">
        <v>4402</v>
      </c>
      <c r="W3294" t="s">
        <v>2764</v>
      </c>
      <c r="X3294" t="s">
        <v>2764</v>
      </c>
      <c r="Y3294" t="s">
        <v>2764</v>
      </c>
      <c r="Z3294" t="s">
        <v>2764</v>
      </c>
      <c r="AA3294">
        <v>136.1285053090117</v>
      </c>
      <c r="AB3294" s="6">
        <f t="shared" si="243"/>
        <v>136.1285053090117</v>
      </c>
      <c r="AC3294" t="s">
        <v>2766</v>
      </c>
      <c r="AD3294" t="s">
        <v>4391</v>
      </c>
    </row>
    <row r="3295" spans="1:30" x14ac:dyDescent="0.25">
      <c r="A3295" t="s">
        <v>2759</v>
      </c>
      <c r="B3295" t="s">
        <v>2760</v>
      </c>
      <c r="C3295" t="s">
        <v>2761</v>
      </c>
      <c r="D3295" t="s">
        <v>4405</v>
      </c>
      <c r="E3295" t="s">
        <v>266</v>
      </c>
      <c r="F3295" t="s">
        <v>4400</v>
      </c>
      <c r="G3295" t="s">
        <v>4445</v>
      </c>
      <c r="H3295" t="s">
        <v>2728</v>
      </c>
      <c r="I3295">
        <v>1</v>
      </c>
      <c r="J3295">
        <v>5059855739271</v>
      </c>
      <c r="K3295" t="s">
        <v>4394</v>
      </c>
      <c r="L3295" t="str">
        <f t="shared" si="244"/>
        <v>RXTED0139913</v>
      </c>
      <c r="M3295" t="s">
        <v>1771</v>
      </c>
      <c r="N3295" t="str">
        <f t="shared" si="245"/>
        <v>COR</v>
      </c>
      <c r="O3295" t="str">
        <f t="shared" si="246"/>
        <v>004</v>
      </c>
      <c r="P3295" t="s">
        <v>2764</v>
      </c>
      <c r="Q3295" t="s">
        <v>2764</v>
      </c>
      <c r="R3295" t="s">
        <v>2764</v>
      </c>
      <c r="S3295" t="s">
        <v>4394</v>
      </c>
      <c r="T3295" t="s">
        <v>4402</v>
      </c>
      <c r="U3295" t="s">
        <v>4402</v>
      </c>
      <c r="V3295" t="s">
        <v>4402</v>
      </c>
      <c r="W3295" t="s">
        <v>2764</v>
      </c>
      <c r="X3295" t="s">
        <v>2764</v>
      </c>
      <c r="Y3295" t="s">
        <v>2764</v>
      </c>
      <c r="Z3295" t="s">
        <v>2764</v>
      </c>
      <c r="AA3295">
        <v>136.1285053090117</v>
      </c>
      <c r="AB3295" s="6">
        <f t="shared" si="243"/>
        <v>136.1285053090117</v>
      </c>
      <c r="AC3295" t="s">
        <v>2766</v>
      </c>
      <c r="AD3295" t="s">
        <v>4391</v>
      </c>
    </row>
    <row r="3296" spans="1:30" x14ac:dyDescent="0.25">
      <c r="A3296" t="s">
        <v>2759</v>
      </c>
      <c r="B3296" t="s">
        <v>2760</v>
      </c>
      <c r="C3296" t="s">
        <v>2761</v>
      </c>
      <c r="D3296" t="s">
        <v>4405</v>
      </c>
      <c r="E3296" t="s">
        <v>266</v>
      </c>
      <c r="F3296" t="s">
        <v>4400</v>
      </c>
      <c r="G3296" t="s">
        <v>4445</v>
      </c>
      <c r="H3296" t="s">
        <v>2728</v>
      </c>
      <c r="I3296">
        <v>7</v>
      </c>
      <c r="J3296">
        <v>5059855718283</v>
      </c>
      <c r="K3296" t="s">
        <v>4395</v>
      </c>
      <c r="L3296" t="str">
        <f t="shared" si="244"/>
        <v>RXTED0139914</v>
      </c>
      <c r="M3296" t="s">
        <v>2798</v>
      </c>
      <c r="N3296" t="str">
        <f t="shared" si="245"/>
        <v>BLK</v>
      </c>
      <c r="O3296" t="str">
        <f t="shared" si="246"/>
        <v>000</v>
      </c>
      <c r="P3296" t="s">
        <v>2764</v>
      </c>
      <c r="Q3296" t="s">
        <v>2764</v>
      </c>
      <c r="R3296" t="s">
        <v>2764</v>
      </c>
      <c r="S3296" t="s">
        <v>4395</v>
      </c>
      <c r="T3296" t="s">
        <v>4402</v>
      </c>
      <c r="U3296" t="s">
        <v>4402</v>
      </c>
      <c r="V3296" t="s">
        <v>4402</v>
      </c>
      <c r="W3296" t="s">
        <v>2764</v>
      </c>
      <c r="X3296" t="s">
        <v>2764</v>
      </c>
      <c r="Y3296" t="s">
        <v>2764</v>
      </c>
      <c r="Z3296" t="s">
        <v>2764</v>
      </c>
      <c r="AA3296">
        <v>179.68962700789544</v>
      </c>
      <c r="AB3296" s="6">
        <f t="shared" si="243"/>
        <v>1257.827389055268</v>
      </c>
      <c r="AC3296" t="s">
        <v>2766</v>
      </c>
      <c r="AD3296" t="s">
        <v>2914</v>
      </c>
    </row>
    <row r="3297" spans="1:30" x14ac:dyDescent="0.25">
      <c r="A3297" t="s">
        <v>2759</v>
      </c>
      <c r="B3297" t="s">
        <v>2760</v>
      </c>
      <c r="C3297" t="s">
        <v>2761</v>
      </c>
      <c r="D3297" t="s">
        <v>4405</v>
      </c>
      <c r="E3297" t="s">
        <v>266</v>
      </c>
      <c r="F3297" t="s">
        <v>4400</v>
      </c>
      <c r="G3297" t="s">
        <v>4445</v>
      </c>
      <c r="H3297" t="s">
        <v>2728</v>
      </c>
      <c r="I3297">
        <v>15</v>
      </c>
      <c r="J3297">
        <v>5059855718276</v>
      </c>
      <c r="K3297" t="s">
        <v>2915</v>
      </c>
      <c r="L3297" t="str">
        <f t="shared" si="244"/>
        <v>RXTED0139914</v>
      </c>
      <c r="M3297" t="s">
        <v>2810</v>
      </c>
      <c r="N3297" t="str">
        <f t="shared" si="245"/>
        <v>BLK</v>
      </c>
      <c r="O3297" t="str">
        <f t="shared" si="246"/>
        <v>001</v>
      </c>
      <c r="P3297" t="s">
        <v>2764</v>
      </c>
      <c r="Q3297" t="s">
        <v>2764</v>
      </c>
      <c r="R3297" t="s">
        <v>2764</v>
      </c>
      <c r="S3297" t="s">
        <v>2915</v>
      </c>
      <c r="T3297" t="s">
        <v>4402</v>
      </c>
      <c r="U3297" t="s">
        <v>4402</v>
      </c>
      <c r="V3297" t="s">
        <v>4402</v>
      </c>
      <c r="W3297" t="s">
        <v>2764</v>
      </c>
      <c r="X3297" t="s">
        <v>2764</v>
      </c>
      <c r="Y3297" t="s">
        <v>2764</v>
      </c>
      <c r="Z3297" t="s">
        <v>2764</v>
      </c>
      <c r="AA3297">
        <v>179.68962700789544</v>
      </c>
      <c r="AB3297" s="6">
        <f t="shared" si="243"/>
        <v>2695.3444051184315</v>
      </c>
      <c r="AC3297" t="s">
        <v>2766</v>
      </c>
      <c r="AD3297" t="s">
        <v>2914</v>
      </c>
    </row>
    <row r="3298" spans="1:30" x14ac:dyDescent="0.25">
      <c r="A3298" t="s">
        <v>2759</v>
      </c>
      <c r="B3298" t="s">
        <v>2760</v>
      </c>
      <c r="C3298" t="s">
        <v>2761</v>
      </c>
      <c r="D3298" t="s">
        <v>4405</v>
      </c>
      <c r="E3298" t="s">
        <v>266</v>
      </c>
      <c r="F3298" t="s">
        <v>4400</v>
      </c>
      <c r="G3298" t="s">
        <v>4445</v>
      </c>
      <c r="H3298" t="s">
        <v>2728</v>
      </c>
      <c r="I3298">
        <v>5</v>
      </c>
      <c r="J3298">
        <v>5059855718269</v>
      </c>
      <c r="K3298" t="s">
        <v>2916</v>
      </c>
      <c r="L3298" t="str">
        <f t="shared" si="244"/>
        <v>RXTED0139914</v>
      </c>
      <c r="M3298" t="s">
        <v>2847</v>
      </c>
      <c r="N3298" t="str">
        <f t="shared" si="245"/>
        <v>BLK</v>
      </c>
      <c r="O3298" t="str">
        <f t="shared" si="246"/>
        <v>002</v>
      </c>
      <c r="P3298" t="s">
        <v>2764</v>
      </c>
      <c r="Q3298" t="s">
        <v>2764</v>
      </c>
      <c r="R3298" t="s">
        <v>2764</v>
      </c>
      <c r="S3298" t="s">
        <v>2916</v>
      </c>
      <c r="T3298" t="s">
        <v>4402</v>
      </c>
      <c r="U3298" t="s">
        <v>4402</v>
      </c>
      <c r="V3298" t="s">
        <v>4402</v>
      </c>
      <c r="W3298" t="s">
        <v>2764</v>
      </c>
      <c r="X3298" t="s">
        <v>2764</v>
      </c>
      <c r="Y3298" t="s">
        <v>2764</v>
      </c>
      <c r="Z3298" t="s">
        <v>2764</v>
      </c>
      <c r="AA3298">
        <v>179.68962700789544</v>
      </c>
      <c r="AB3298" s="6">
        <f t="shared" si="243"/>
        <v>898.44813503947717</v>
      </c>
      <c r="AC3298" t="s">
        <v>2766</v>
      </c>
      <c r="AD3298" t="s">
        <v>2914</v>
      </c>
    </row>
    <row r="3299" spans="1:30" x14ac:dyDescent="0.25">
      <c r="A3299" t="s">
        <v>2759</v>
      </c>
      <c r="B3299" t="s">
        <v>2760</v>
      </c>
      <c r="C3299" t="s">
        <v>2761</v>
      </c>
      <c r="D3299" t="s">
        <v>4405</v>
      </c>
      <c r="E3299" t="s">
        <v>266</v>
      </c>
      <c r="F3299" t="s">
        <v>4400</v>
      </c>
      <c r="G3299" t="s">
        <v>4445</v>
      </c>
      <c r="H3299" t="s">
        <v>2728</v>
      </c>
      <c r="I3299">
        <v>9</v>
      </c>
      <c r="J3299">
        <v>5059855739172</v>
      </c>
      <c r="K3299" t="s">
        <v>2917</v>
      </c>
      <c r="L3299" t="str">
        <f t="shared" si="244"/>
        <v>RXTED0139915</v>
      </c>
      <c r="M3299" t="s">
        <v>1808</v>
      </c>
      <c r="N3299" t="str">
        <f t="shared" si="245"/>
        <v>DVY</v>
      </c>
      <c r="O3299" t="str">
        <f t="shared" si="246"/>
        <v>000</v>
      </c>
      <c r="P3299" t="s">
        <v>2764</v>
      </c>
      <c r="Q3299" t="s">
        <v>2764</v>
      </c>
      <c r="R3299" t="s">
        <v>2764</v>
      </c>
      <c r="S3299" t="s">
        <v>2917</v>
      </c>
      <c r="T3299" t="s">
        <v>4402</v>
      </c>
      <c r="U3299" t="s">
        <v>4402</v>
      </c>
      <c r="V3299" t="s">
        <v>4402</v>
      </c>
      <c r="W3299" t="s">
        <v>2764</v>
      </c>
      <c r="X3299" t="s">
        <v>2764</v>
      </c>
      <c r="Y3299" t="s">
        <v>2764</v>
      </c>
      <c r="Z3299" t="s">
        <v>2764</v>
      </c>
      <c r="AA3299">
        <v>179.68962700789544</v>
      </c>
      <c r="AB3299" s="6">
        <f t="shared" si="243"/>
        <v>1617.206643071059</v>
      </c>
      <c r="AC3299" t="s">
        <v>2766</v>
      </c>
      <c r="AD3299" t="s">
        <v>2918</v>
      </c>
    </row>
    <row r="3300" spans="1:30" x14ac:dyDescent="0.25">
      <c r="A3300" t="s">
        <v>2759</v>
      </c>
      <c r="B3300" t="s">
        <v>2760</v>
      </c>
      <c r="C3300" t="s">
        <v>2761</v>
      </c>
      <c r="D3300" t="s">
        <v>4405</v>
      </c>
      <c r="E3300" t="s">
        <v>266</v>
      </c>
      <c r="F3300" t="s">
        <v>4400</v>
      </c>
      <c r="G3300" t="s">
        <v>4445</v>
      </c>
      <c r="H3300" t="s">
        <v>2728</v>
      </c>
      <c r="I3300">
        <v>22</v>
      </c>
      <c r="J3300">
        <v>5059855739165</v>
      </c>
      <c r="K3300" t="s">
        <v>2919</v>
      </c>
      <c r="L3300" t="str">
        <f t="shared" si="244"/>
        <v>RXTED0139915</v>
      </c>
      <c r="M3300" t="s">
        <v>1779</v>
      </c>
      <c r="N3300" t="str">
        <f t="shared" si="245"/>
        <v>DVY</v>
      </c>
      <c r="O3300" t="str">
        <f t="shared" si="246"/>
        <v>001</v>
      </c>
      <c r="P3300" t="s">
        <v>2764</v>
      </c>
      <c r="Q3300" t="s">
        <v>2764</v>
      </c>
      <c r="R3300" t="s">
        <v>2764</v>
      </c>
      <c r="S3300" t="s">
        <v>2919</v>
      </c>
      <c r="T3300" t="s">
        <v>4402</v>
      </c>
      <c r="U3300" t="s">
        <v>4402</v>
      </c>
      <c r="V3300" t="s">
        <v>4402</v>
      </c>
      <c r="W3300" t="s">
        <v>2764</v>
      </c>
      <c r="X3300" t="s">
        <v>2764</v>
      </c>
      <c r="Y3300" t="s">
        <v>2764</v>
      </c>
      <c r="Z3300" t="s">
        <v>2764</v>
      </c>
      <c r="AA3300">
        <v>179.68962700789544</v>
      </c>
      <c r="AB3300" s="6">
        <f t="shared" si="243"/>
        <v>3953.1717941736997</v>
      </c>
      <c r="AC3300" t="s">
        <v>2766</v>
      </c>
      <c r="AD3300" t="s">
        <v>2918</v>
      </c>
    </row>
    <row r="3301" spans="1:30" x14ac:dyDescent="0.25">
      <c r="A3301" t="s">
        <v>2759</v>
      </c>
      <c r="B3301" t="s">
        <v>2760</v>
      </c>
      <c r="C3301" t="s">
        <v>2761</v>
      </c>
      <c r="D3301" t="s">
        <v>4405</v>
      </c>
      <c r="E3301" t="s">
        <v>266</v>
      </c>
      <c r="F3301" t="s">
        <v>4400</v>
      </c>
      <c r="G3301" t="s">
        <v>4445</v>
      </c>
      <c r="H3301" t="s">
        <v>2728</v>
      </c>
      <c r="I3301">
        <v>24</v>
      </c>
      <c r="J3301">
        <v>5059855739158</v>
      </c>
      <c r="K3301" t="s">
        <v>2920</v>
      </c>
      <c r="L3301" t="str">
        <f t="shared" si="244"/>
        <v>RXTED0139915</v>
      </c>
      <c r="M3301" t="s">
        <v>1780</v>
      </c>
      <c r="N3301" t="str">
        <f t="shared" si="245"/>
        <v>DVY</v>
      </c>
      <c r="O3301" t="str">
        <f t="shared" si="246"/>
        <v>002</v>
      </c>
      <c r="P3301" t="s">
        <v>2764</v>
      </c>
      <c r="Q3301" t="s">
        <v>2764</v>
      </c>
      <c r="R3301" t="s">
        <v>2764</v>
      </c>
      <c r="S3301" t="s">
        <v>2920</v>
      </c>
      <c r="T3301" t="s">
        <v>4402</v>
      </c>
      <c r="U3301" t="s">
        <v>4402</v>
      </c>
      <c r="V3301" t="s">
        <v>4402</v>
      </c>
      <c r="W3301" t="s">
        <v>2764</v>
      </c>
      <c r="X3301" t="s">
        <v>2764</v>
      </c>
      <c r="Y3301" t="s">
        <v>2764</v>
      </c>
      <c r="Z3301" t="s">
        <v>2764</v>
      </c>
      <c r="AA3301">
        <v>179.68962700789544</v>
      </c>
      <c r="AB3301" s="6">
        <f t="shared" si="243"/>
        <v>4312.5510481894908</v>
      </c>
      <c r="AC3301" t="s">
        <v>2766</v>
      </c>
      <c r="AD3301" t="s">
        <v>2918</v>
      </c>
    </row>
    <row r="3302" spans="1:30" x14ac:dyDescent="0.25">
      <c r="A3302" t="s">
        <v>2759</v>
      </c>
      <c r="B3302" t="s">
        <v>2760</v>
      </c>
      <c r="C3302" t="s">
        <v>2761</v>
      </c>
      <c r="D3302" t="s">
        <v>4405</v>
      </c>
      <c r="E3302" t="s">
        <v>266</v>
      </c>
      <c r="F3302" t="s">
        <v>4400</v>
      </c>
      <c r="G3302" t="s">
        <v>4445</v>
      </c>
      <c r="H3302" t="s">
        <v>2728</v>
      </c>
      <c r="I3302">
        <v>17</v>
      </c>
      <c r="J3302">
        <v>5059855739141</v>
      </c>
      <c r="K3302" t="s">
        <v>2921</v>
      </c>
      <c r="L3302" t="str">
        <f t="shared" si="244"/>
        <v>RXTED0139915</v>
      </c>
      <c r="M3302" t="s">
        <v>1798</v>
      </c>
      <c r="N3302" t="str">
        <f t="shared" si="245"/>
        <v>DVY</v>
      </c>
      <c r="O3302" t="str">
        <f t="shared" si="246"/>
        <v>003</v>
      </c>
      <c r="P3302" t="s">
        <v>2764</v>
      </c>
      <c r="Q3302" t="s">
        <v>2764</v>
      </c>
      <c r="R3302" t="s">
        <v>2764</v>
      </c>
      <c r="S3302" t="s">
        <v>2921</v>
      </c>
      <c r="T3302" t="s">
        <v>4402</v>
      </c>
      <c r="U3302" t="s">
        <v>4402</v>
      </c>
      <c r="V3302" t="s">
        <v>4402</v>
      </c>
      <c r="W3302" t="s">
        <v>2764</v>
      </c>
      <c r="X3302" t="s">
        <v>2764</v>
      </c>
      <c r="Y3302" t="s">
        <v>2764</v>
      </c>
      <c r="Z3302" t="s">
        <v>2764</v>
      </c>
      <c r="AA3302">
        <v>179.68962700789544</v>
      </c>
      <c r="AB3302" s="6">
        <f t="shared" si="243"/>
        <v>3054.7236591342225</v>
      </c>
      <c r="AC3302" t="s">
        <v>2766</v>
      </c>
      <c r="AD3302" t="s">
        <v>2918</v>
      </c>
    </row>
    <row r="3303" spans="1:30" x14ac:dyDescent="0.25">
      <c r="A3303" t="s">
        <v>2759</v>
      </c>
      <c r="B3303" t="s">
        <v>2760</v>
      </c>
      <c r="C3303" t="s">
        <v>2761</v>
      </c>
      <c r="D3303" t="s">
        <v>4405</v>
      </c>
      <c r="E3303" t="s">
        <v>266</v>
      </c>
      <c r="F3303" t="s">
        <v>4400</v>
      </c>
      <c r="G3303" t="s">
        <v>4445</v>
      </c>
      <c r="H3303" t="s">
        <v>2728</v>
      </c>
      <c r="I3303">
        <v>14</v>
      </c>
      <c r="J3303">
        <v>5059855739134</v>
      </c>
      <c r="K3303" t="s">
        <v>2922</v>
      </c>
      <c r="L3303" t="str">
        <f t="shared" si="244"/>
        <v>RXTED0139915</v>
      </c>
      <c r="M3303" t="s">
        <v>1809</v>
      </c>
      <c r="N3303" t="str">
        <f t="shared" si="245"/>
        <v>DVY</v>
      </c>
      <c r="O3303" t="str">
        <f t="shared" si="246"/>
        <v>004</v>
      </c>
      <c r="P3303" t="s">
        <v>2764</v>
      </c>
      <c r="Q3303" t="s">
        <v>2764</v>
      </c>
      <c r="R3303" t="s">
        <v>2764</v>
      </c>
      <c r="S3303" t="s">
        <v>2922</v>
      </c>
      <c r="T3303" t="s">
        <v>4402</v>
      </c>
      <c r="U3303" t="s">
        <v>4402</v>
      </c>
      <c r="V3303" t="s">
        <v>4402</v>
      </c>
      <c r="W3303" t="s">
        <v>2764</v>
      </c>
      <c r="X3303" t="s">
        <v>2764</v>
      </c>
      <c r="Y3303" t="s">
        <v>2764</v>
      </c>
      <c r="Z3303" t="s">
        <v>2764</v>
      </c>
      <c r="AA3303">
        <v>179.68962700789544</v>
      </c>
      <c r="AB3303" s="6">
        <f t="shared" si="243"/>
        <v>2515.654778110536</v>
      </c>
      <c r="AC3303" t="s">
        <v>2766</v>
      </c>
      <c r="AD3303" t="s">
        <v>2918</v>
      </c>
    </row>
    <row r="3304" spans="1:30" x14ac:dyDescent="0.25">
      <c r="A3304" t="s">
        <v>2759</v>
      </c>
      <c r="B3304" t="s">
        <v>2760</v>
      </c>
      <c r="C3304" t="s">
        <v>2761</v>
      </c>
      <c r="D3304" t="s">
        <v>4405</v>
      </c>
      <c r="E3304" t="s">
        <v>266</v>
      </c>
      <c r="F3304" t="s">
        <v>4400</v>
      </c>
      <c r="G3304" t="s">
        <v>4445</v>
      </c>
      <c r="H3304" t="s">
        <v>2728</v>
      </c>
      <c r="I3304">
        <v>10</v>
      </c>
      <c r="J3304">
        <v>5059855739127</v>
      </c>
      <c r="K3304" t="s">
        <v>2923</v>
      </c>
      <c r="L3304" t="str">
        <f t="shared" si="244"/>
        <v>RXTED0139915</v>
      </c>
      <c r="M3304" t="s">
        <v>1781</v>
      </c>
      <c r="N3304" t="str">
        <f t="shared" si="245"/>
        <v>DVY</v>
      </c>
      <c r="O3304" t="str">
        <f t="shared" si="246"/>
        <v>005</v>
      </c>
      <c r="P3304" t="s">
        <v>2764</v>
      </c>
      <c r="Q3304" t="s">
        <v>2764</v>
      </c>
      <c r="R3304" t="s">
        <v>2764</v>
      </c>
      <c r="S3304" t="s">
        <v>2923</v>
      </c>
      <c r="T3304" t="s">
        <v>4402</v>
      </c>
      <c r="U3304" t="s">
        <v>4402</v>
      </c>
      <c r="V3304" t="s">
        <v>4402</v>
      </c>
      <c r="W3304" t="s">
        <v>2764</v>
      </c>
      <c r="X3304" t="s">
        <v>2764</v>
      </c>
      <c r="Y3304" t="s">
        <v>2764</v>
      </c>
      <c r="Z3304" t="s">
        <v>2764</v>
      </c>
      <c r="AA3304">
        <v>179.68962700789544</v>
      </c>
      <c r="AB3304" s="6">
        <f t="shared" si="243"/>
        <v>1796.8962700789543</v>
      </c>
      <c r="AC3304" t="s">
        <v>2766</v>
      </c>
      <c r="AD3304" t="s">
        <v>2918</v>
      </c>
    </row>
    <row r="3305" spans="1:30" x14ac:dyDescent="0.25">
      <c r="A3305" t="s">
        <v>2759</v>
      </c>
      <c r="B3305" t="s">
        <v>2760</v>
      </c>
      <c r="C3305" t="s">
        <v>2761</v>
      </c>
      <c r="D3305" t="s">
        <v>4405</v>
      </c>
      <c r="E3305" t="s">
        <v>266</v>
      </c>
      <c r="F3305" t="s">
        <v>4400</v>
      </c>
      <c r="G3305" t="s">
        <v>4420</v>
      </c>
      <c r="H3305" t="s">
        <v>2728</v>
      </c>
      <c r="I3305">
        <v>12</v>
      </c>
      <c r="J3305">
        <v>5059855544219</v>
      </c>
      <c r="K3305" t="s">
        <v>2924</v>
      </c>
      <c r="L3305" t="str">
        <f t="shared" si="244"/>
        <v>RXTED0139920</v>
      </c>
      <c r="M3305" t="s">
        <v>271</v>
      </c>
      <c r="N3305" t="str">
        <f t="shared" si="245"/>
        <v>WHI</v>
      </c>
      <c r="O3305" t="str">
        <f t="shared" si="246"/>
        <v>000</v>
      </c>
      <c r="P3305" t="s">
        <v>2764</v>
      </c>
      <c r="Q3305" t="s">
        <v>2764</v>
      </c>
      <c r="R3305" t="s">
        <v>2764</v>
      </c>
      <c r="S3305" t="s">
        <v>2924</v>
      </c>
      <c r="T3305" t="s">
        <v>4402</v>
      </c>
      <c r="U3305" t="s">
        <v>4402</v>
      </c>
      <c r="V3305" t="s">
        <v>4402</v>
      </c>
      <c r="W3305" t="s">
        <v>2764</v>
      </c>
      <c r="X3305" t="s">
        <v>2764</v>
      </c>
      <c r="Y3305" t="s">
        <v>2764</v>
      </c>
      <c r="Z3305" t="s">
        <v>2764</v>
      </c>
      <c r="AA3305">
        <v>421.9983664579363</v>
      </c>
      <c r="AB3305" s="6">
        <f t="shared" si="243"/>
        <v>5063.9803974952356</v>
      </c>
      <c r="AC3305" t="s">
        <v>2766</v>
      </c>
      <c r="AD3305" t="s">
        <v>2925</v>
      </c>
    </row>
    <row r="3306" spans="1:30" x14ac:dyDescent="0.25">
      <c r="A3306" t="s">
        <v>2759</v>
      </c>
      <c r="B3306" t="s">
        <v>2760</v>
      </c>
      <c r="C3306" t="s">
        <v>2761</v>
      </c>
      <c r="D3306" t="s">
        <v>4405</v>
      </c>
      <c r="E3306" t="s">
        <v>266</v>
      </c>
      <c r="F3306" t="s">
        <v>4400</v>
      </c>
      <c r="G3306" t="s">
        <v>4420</v>
      </c>
      <c r="H3306" t="s">
        <v>2728</v>
      </c>
      <c r="I3306">
        <v>14</v>
      </c>
      <c r="J3306">
        <v>5059855544196</v>
      </c>
      <c r="K3306" t="s">
        <v>2926</v>
      </c>
      <c r="L3306" t="str">
        <f t="shared" si="244"/>
        <v>RXTED0139920</v>
      </c>
      <c r="M3306" t="s">
        <v>273</v>
      </c>
      <c r="N3306" t="str">
        <f t="shared" si="245"/>
        <v>WHI</v>
      </c>
      <c r="O3306" t="str">
        <f t="shared" si="246"/>
        <v>001</v>
      </c>
      <c r="P3306" t="s">
        <v>2764</v>
      </c>
      <c r="Q3306" t="s">
        <v>2764</v>
      </c>
      <c r="R3306" t="s">
        <v>2764</v>
      </c>
      <c r="S3306" t="s">
        <v>2926</v>
      </c>
      <c r="T3306" t="s">
        <v>4402</v>
      </c>
      <c r="U3306" t="s">
        <v>4402</v>
      </c>
      <c r="V3306" t="s">
        <v>4402</v>
      </c>
      <c r="W3306" t="s">
        <v>2764</v>
      </c>
      <c r="X3306" t="s">
        <v>2764</v>
      </c>
      <c r="Y3306" t="s">
        <v>2764</v>
      </c>
      <c r="Z3306" t="s">
        <v>2764</v>
      </c>
      <c r="AA3306">
        <v>421.9983664579363</v>
      </c>
      <c r="AB3306" s="6">
        <f t="shared" si="243"/>
        <v>5907.9771304111082</v>
      </c>
      <c r="AC3306" t="s">
        <v>2766</v>
      </c>
      <c r="AD3306" t="s">
        <v>2925</v>
      </c>
    </row>
    <row r="3307" spans="1:30" x14ac:dyDescent="0.25">
      <c r="A3307" t="s">
        <v>2759</v>
      </c>
      <c r="B3307" t="s">
        <v>2760</v>
      </c>
      <c r="C3307" t="s">
        <v>2761</v>
      </c>
      <c r="D3307" t="s">
        <v>4405</v>
      </c>
      <c r="E3307" t="s">
        <v>266</v>
      </c>
      <c r="F3307" t="s">
        <v>4400</v>
      </c>
      <c r="G3307" t="s">
        <v>4420</v>
      </c>
      <c r="H3307" t="s">
        <v>2728</v>
      </c>
      <c r="I3307">
        <v>4</v>
      </c>
      <c r="J3307">
        <v>5059855544172</v>
      </c>
      <c r="K3307" t="s">
        <v>2927</v>
      </c>
      <c r="L3307" t="str">
        <f t="shared" si="244"/>
        <v>RXTED0139920</v>
      </c>
      <c r="M3307" t="s">
        <v>378</v>
      </c>
      <c r="N3307" t="str">
        <f t="shared" si="245"/>
        <v>WHI</v>
      </c>
      <c r="O3307" t="str">
        <f t="shared" si="246"/>
        <v>002</v>
      </c>
      <c r="P3307" t="s">
        <v>2764</v>
      </c>
      <c r="Q3307" t="s">
        <v>2764</v>
      </c>
      <c r="R3307" t="s">
        <v>2764</v>
      </c>
      <c r="S3307" t="s">
        <v>2927</v>
      </c>
      <c r="T3307" t="s">
        <v>4402</v>
      </c>
      <c r="U3307" t="s">
        <v>4402</v>
      </c>
      <c r="V3307" t="s">
        <v>4402</v>
      </c>
      <c r="W3307" t="s">
        <v>2764</v>
      </c>
      <c r="X3307" t="s">
        <v>2764</v>
      </c>
      <c r="Y3307" t="s">
        <v>2764</v>
      </c>
      <c r="Z3307" t="s">
        <v>2764</v>
      </c>
      <c r="AA3307">
        <v>421.9983664579363</v>
      </c>
      <c r="AB3307" s="6">
        <f t="shared" si="243"/>
        <v>1687.9934658317452</v>
      </c>
      <c r="AC3307" t="s">
        <v>2766</v>
      </c>
      <c r="AD3307" t="s">
        <v>2925</v>
      </c>
    </row>
    <row r="3308" spans="1:30" x14ac:dyDescent="0.25">
      <c r="A3308" t="s">
        <v>2759</v>
      </c>
      <c r="B3308" t="s">
        <v>2760</v>
      </c>
      <c r="C3308" t="s">
        <v>2761</v>
      </c>
      <c r="D3308" t="s">
        <v>4405</v>
      </c>
      <c r="E3308" t="s">
        <v>266</v>
      </c>
      <c r="F3308" t="s">
        <v>4400</v>
      </c>
      <c r="G3308" t="s">
        <v>4420</v>
      </c>
      <c r="H3308" t="s">
        <v>2728</v>
      </c>
      <c r="I3308">
        <v>5</v>
      </c>
      <c r="J3308">
        <v>5059855756650</v>
      </c>
      <c r="K3308" t="s">
        <v>2928</v>
      </c>
      <c r="L3308" t="str">
        <f t="shared" si="244"/>
        <v>RXTED0139921</v>
      </c>
      <c r="M3308" t="s">
        <v>1765</v>
      </c>
      <c r="N3308" t="str">
        <f t="shared" si="245"/>
        <v>COR</v>
      </c>
      <c r="O3308" t="str">
        <f t="shared" si="246"/>
        <v>005</v>
      </c>
      <c r="P3308" t="s">
        <v>2764</v>
      </c>
      <c r="Q3308" t="s">
        <v>2764</v>
      </c>
      <c r="R3308" t="s">
        <v>2764</v>
      </c>
      <c r="S3308" t="s">
        <v>2928</v>
      </c>
      <c r="T3308" t="s">
        <v>4402</v>
      </c>
      <c r="U3308" t="s">
        <v>4402</v>
      </c>
      <c r="V3308" t="s">
        <v>4402</v>
      </c>
      <c r="W3308" t="s">
        <v>2764</v>
      </c>
      <c r="X3308" t="s">
        <v>2764</v>
      </c>
      <c r="Y3308" t="s">
        <v>2764</v>
      </c>
      <c r="Z3308" t="s">
        <v>2764</v>
      </c>
      <c r="AA3308">
        <v>215.08303838823849</v>
      </c>
      <c r="AB3308" s="6">
        <f t="shared" si="243"/>
        <v>1075.4151919411925</v>
      </c>
      <c r="AC3308" t="s">
        <v>2766</v>
      </c>
      <c r="AD3308" t="s">
        <v>2929</v>
      </c>
    </row>
    <row r="3309" spans="1:30" x14ac:dyDescent="0.25">
      <c r="A3309" t="s">
        <v>2759</v>
      </c>
      <c r="B3309" t="s">
        <v>2760</v>
      </c>
      <c r="C3309" t="s">
        <v>2761</v>
      </c>
      <c r="D3309" t="s">
        <v>4405</v>
      </c>
      <c r="E3309" t="s">
        <v>266</v>
      </c>
      <c r="F3309" t="s">
        <v>4400</v>
      </c>
      <c r="G3309" t="s">
        <v>4420</v>
      </c>
      <c r="H3309" t="s">
        <v>2728</v>
      </c>
      <c r="I3309">
        <v>12</v>
      </c>
      <c r="J3309">
        <v>5059855938537</v>
      </c>
      <c r="K3309" t="s">
        <v>2930</v>
      </c>
      <c r="L3309" t="str">
        <f t="shared" si="244"/>
        <v>RXTED0139922</v>
      </c>
      <c r="M3309" t="s">
        <v>271</v>
      </c>
      <c r="N3309" t="str">
        <f t="shared" si="245"/>
        <v>WHI</v>
      </c>
      <c r="O3309" t="str">
        <f t="shared" si="246"/>
        <v>000</v>
      </c>
      <c r="P3309" t="s">
        <v>2764</v>
      </c>
      <c r="Q3309" t="s">
        <v>2764</v>
      </c>
      <c r="R3309" t="s">
        <v>2764</v>
      </c>
      <c r="S3309" t="s">
        <v>2930</v>
      </c>
      <c r="T3309" t="s">
        <v>4402</v>
      </c>
      <c r="U3309" t="s">
        <v>4402</v>
      </c>
      <c r="V3309" t="s">
        <v>4402</v>
      </c>
      <c r="W3309" t="s">
        <v>2764</v>
      </c>
      <c r="X3309" t="s">
        <v>2764</v>
      </c>
      <c r="Y3309" t="s">
        <v>2764</v>
      </c>
      <c r="Z3309" t="s">
        <v>2764</v>
      </c>
      <c r="AA3309">
        <v>322.62455758235774</v>
      </c>
      <c r="AB3309" s="6">
        <f t="shared" si="243"/>
        <v>3871.4946909882929</v>
      </c>
      <c r="AC3309" t="s">
        <v>2766</v>
      </c>
      <c r="AD3309" t="s">
        <v>2931</v>
      </c>
    </row>
    <row r="3310" spans="1:30" x14ac:dyDescent="0.25">
      <c r="A3310" t="s">
        <v>2759</v>
      </c>
      <c r="B3310" t="s">
        <v>2760</v>
      </c>
      <c r="C3310" t="s">
        <v>2761</v>
      </c>
      <c r="D3310" t="s">
        <v>4405</v>
      </c>
      <c r="E3310" t="s">
        <v>266</v>
      </c>
      <c r="F3310" t="s">
        <v>4400</v>
      </c>
      <c r="G3310" t="s">
        <v>4420</v>
      </c>
      <c r="H3310" t="s">
        <v>2728</v>
      </c>
      <c r="I3310">
        <v>6</v>
      </c>
      <c r="J3310">
        <v>5059855938513</v>
      </c>
      <c r="K3310" t="s">
        <v>2932</v>
      </c>
      <c r="L3310" t="str">
        <f t="shared" si="244"/>
        <v>RXTED0139922</v>
      </c>
      <c r="M3310" t="s">
        <v>273</v>
      </c>
      <c r="N3310" t="str">
        <f t="shared" si="245"/>
        <v>WHI</v>
      </c>
      <c r="O3310" t="str">
        <f t="shared" si="246"/>
        <v>001</v>
      </c>
      <c r="P3310" t="s">
        <v>2764</v>
      </c>
      <c r="Q3310" t="s">
        <v>2764</v>
      </c>
      <c r="R3310" t="s">
        <v>2764</v>
      </c>
      <c r="S3310" t="s">
        <v>2932</v>
      </c>
      <c r="T3310" t="s">
        <v>4402</v>
      </c>
      <c r="U3310" t="s">
        <v>4402</v>
      </c>
      <c r="V3310" t="s">
        <v>4402</v>
      </c>
      <c r="W3310" t="s">
        <v>2764</v>
      </c>
      <c r="X3310" t="s">
        <v>2764</v>
      </c>
      <c r="Y3310" t="s">
        <v>2764</v>
      </c>
      <c r="Z3310" t="s">
        <v>2764</v>
      </c>
      <c r="AA3310">
        <v>322.62455758235774</v>
      </c>
      <c r="AB3310" s="6">
        <f t="shared" si="243"/>
        <v>1935.7473454941464</v>
      </c>
      <c r="AC3310" t="s">
        <v>2766</v>
      </c>
      <c r="AD3310" t="s">
        <v>2931</v>
      </c>
    </row>
    <row r="3311" spans="1:30" x14ac:dyDescent="0.25">
      <c r="A3311" t="s">
        <v>2759</v>
      </c>
      <c r="B3311" t="s">
        <v>2760</v>
      </c>
      <c r="C3311" t="s">
        <v>2761</v>
      </c>
      <c r="D3311" t="s">
        <v>4405</v>
      </c>
      <c r="E3311" t="s">
        <v>266</v>
      </c>
      <c r="F3311" t="s">
        <v>4400</v>
      </c>
      <c r="G3311" t="s">
        <v>4420</v>
      </c>
      <c r="H3311" t="s">
        <v>2728</v>
      </c>
      <c r="I3311">
        <v>12</v>
      </c>
      <c r="J3311">
        <v>5059855938490</v>
      </c>
      <c r="K3311" t="s">
        <v>2933</v>
      </c>
      <c r="L3311" t="str">
        <f t="shared" si="244"/>
        <v>RXTED0139922</v>
      </c>
      <c r="M3311" t="s">
        <v>378</v>
      </c>
      <c r="N3311" t="str">
        <f t="shared" si="245"/>
        <v>WHI</v>
      </c>
      <c r="O3311" t="str">
        <f t="shared" si="246"/>
        <v>002</v>
      </c>
      <c r="P3311" t="s">
        <v>2764</v>
      </c>
      <c r="Q3311" t="s">
        <v>2764</v>
      </c>
      <c r="R3311" t="s">
        <v>2764</v>
      </c>
      <c r="S3311" t="s">
        <v>2933</v>
      </c>
      <c r="T3311" t="s">
        <v>4402</v>
      </c>
      <c r="U3311" t="s">
        <v>4402</v>
      </c>
      <c r="V3311" t="s">
        <v>4402</v>
      </c>
      <c r="W3311" t="s">
        <v>2764</v>
      </c>
      <c r="X3311" t="s">
        <v>2764</v>
      </c>
      <c r="Y3311" t="s">
        <v>2764</v>
      </c>
      <c r="Z3311" t="s">
        <v>2764</v>
      </c>
      <c r="AA3311">
        <v>322.62455758235774</v>
      </c>
      <c r="AB3311" s="6">
        <f t="shared" si="243"/>
        <v>3871.4946909882929</v>
      </c>
      <c r="AC3311" t="s">
        <v>2766</v>
      </c>
      <c r="AD3311" t="s">
        <v>2931</v>
      </c>
    </row>
    <row r="3312" spans="1:30" x14ac:dyDescent="0.25">
      <c r="A3312" t="s">
        <v>2759</v>
      </c>
      <c r="B3312" t="s">
        <v>2760</v>
      </c>
      <c r="C3312" t="s">
        <v>2761</v>
      </c>
      <c r="D3312" t="s">
        <v>4405</v>
      </c>
      <c r="E3312" t="s">
        <v>266</v>
      </c>
      <c r="F3312" t="s">
        <v>4400</v>
      </c>
      <c r="G3312" t="s">
        <v>4420</v>
      </c>
      <c r="H3312" t="s">
        <v>2728</v>
      </c>
      <c r="I3312">
        <v>11</v>
      </c>
      <c r="J3312">
        <v>5059855938476</v>
      </c>
      <c r="K3312" t="s">
        <v>2934</v>
      </c>
      <c r="L3312" t="str">
        <f t="shared" si="244"/>
        <v>RXTED0139922</v>
      </c>
      <c r="M3312" t="s">
        <v>303</v>
      </c>
      <c r="N3312" t="str">
        <f t="shared" si="245"/>
        <v>WHI</v>
      </c>
      <c r="O3312" t="str">
        <f t="shared" si="246"/>
        <v>003</v>
      </c>
      <c r="P3312" t="s">
        <v>2764</v>
      </c>
      <c r="Q3312" t="s">
        <v>2764</v>
      </c>
      <c r="R3312" t="s">
        <v>2764</v>
      </c>
      <c r="S3312" t="s">
        <v>2934</v>
      </c>
      <c r="T3312" t="s">
        <v>4402</v>
      </c>
      <c r="U3312" t="s">
        <v>4402</v>
      </c>
      <c r="V3312" t="s">
        <v>4402</v>
      </c>
      <c r="W3312" t="s">
        <v>2764</v>
      </c>
      <c r="X3312" t="s">
        <v>2764</v>
      </c>
      <c r="Y3312" t="s">
        <v>2764</v>
      </c>
      <c r="Z3312" t="s">
        <v>2764</v>
      </c>
      <c r="AA3312">
        <v>322.62455758235774</v>
      </c>
      <c r="AB3312" s="6">
        <f t="shared" si="243"/>
        <v>3548.8701334059351</v>
      </c>
      <c r="AC3312" t="s">
        <v>2766</v>
      </c>
      <c r="AD3312" t="s">
        <v>2931</v>
      </c>
    </row>
    <row r="3313" spans="1:30" x14ac:dyDescent="0.25">
      <c r="A3313" t="s">
        <v>2759</v>
      </c>
      <c r="B3313" t="s">
        <v>2760</v>
      </c>
      <c r="C3313" t="s">
        <v>2761</v>
      </c>
      <c r="D3313" t="s">
        <v>4405</v>
      </c>
      <c r="E3313" t="s">
        <v>266</v>
      </c>
      <c r="F3313" t="s">
        <v>4400</v>
      </c>
      <c r="G3313" t="s">
        <v>4420</v>
      </c>
      <c r="H3313" t="s">
        <v>2728</v>
      </c>
      <c r="I3313">
        <v>3</v>
      </c>
      <c r="J3313">
        <v>5059855938452</v>
      </c>
      <c r="K3313" t="s">
        <v>2935</v>
      </c>
      <c r="L3313" t="str">
        <f t="shared" si="244"/>
        <v>RXTED0139922</v>
      </c>
      <c r="M3313" t="s">
        <v>2806</v>
      </c>
      <c r="N3313" t="str">
        <f t="shared" si="245"/>
        <v>WHI</v>
      </c>
      <c r="O3313" t="str">
        <f t="shared" si="246"/>
        <v>004</v>
      </c>
      <c r="P3313" t="s">
        <v>2764</v>
      </c>
      <c r="Q3313" t="s">
        <v>2764</v>
      </c>
      <c r="R3313" t="s">
        <v>2764</v>
      </c>
      <c r="S3313" t="s">
        <v>2935</v>
      </c>
      <c r="T3313" t="s">
        <v>4402</v>
      </c>
      <c r="U3313" t="s">
        <v>4402</v>
      </c>
      <c r="V3313" t="s">
        <v>4402</v>
      </c>
      <c r="W3313" t="s">
        <v>2764</v>
      </c>
      <c r="X3313" t="s">
        <v>2764</v>
      </c>
      <c r="Y3313" t="s">
        <v>2764</v>
      </c>
      <c r="Z3313" t="s">
        <v>2764</v>
      </c>
      <c r="AA3313">
        <v>322.62455758235774</v>
      </c>
      <c r="AB3313" s="6">
        <f t="shared" si="243"/>
        <v>967.87367274707321</v>
      </c>
      <c r="AC3313" t="s">
        <v>2766</v>
      </c>
      <c r="AD3313" t="s">
        <v>2931</v>
      </c>
    </row>
    <row r="3314" spans="1:30" x14ac:dyDescent="0.25">
      <c r="A3314" t="s">
        <v>2759</v>
      </c>
      <c r="B3314" t="s">
        <v>2760</v>
      </c>
      <c r="C3314" t="s">
        <v>2761</v>
      </c>
      <c r="D3314" t="s">
        <v>4405</v>
      </c>
      <c r="E3314" t="s">
        <v>266</v>
      </c>
      <c r="F3314" t="s">
        <v>4400</v>
      </c>
      <c r="G3314" t="s">
        <v>4496</v>
      </c>
      <c r="H3314" t="s">
        <v>2728</v>
      </c>
      <c r="I3314">
        <v>18</v>
      </c>
      <c r="J3314">
        <v>5059855718078</v>
      </c>
      <c r="K3314" t="s">
        <v>2936</v>
      </c>
      <c r="L3314" t="str">
        <f t="shared" si="244"/>
        <v>RXTED0139931</v>
      </c>
      <c r="M3314" t="s">
        <v>2798</v>
      </c>
      <c r="N3314" t="str">
        <f t="shared" si="245"/>
        <v>BLK</v>
      </c>
      <c r="O3314" t="str">
        <f t="shared" si="246"/>
        <v>000</v>
      </c>
      <c r="P3314" t="s">
        <v>2764</v>
      </c>
      <c r="Q3314" t="s">
        <v>2764</v>
      </c>
      <c r="R3314" t="s">
        <v>2764</v>
      </c>
      <c r="S3314" t="s">
        <v>2936</v>
      </c>
      <c r="T3314" t="s">
        <v>4402</v>
      </c>
      <c r="U3314" t="s">
        <v>4402</v>
      </c>
      <c r="V3314" t="s">
        <v>4402</v>
      </c>
      <c r="W3314" t="s">
        <v>2764</v>
      </c>
      <c r="X3314" t="s">
        <v>2764</v>
      </c>
      <c r="Y3314" t="s">
        <v>2764</v>
      </c>
      <c r="Z3314" t="s">
        <v>2764</v>
      </c>
      <c r="AA3314">
        <v>236.86359923768038</v>
      </c>
      <c r="AB3314" s="6">
        <f t="shared" si="243"/>
        <v>4263.5447862782466</v>
      </c>
      <c r="AC3314" t="s">
        <v>2766</v>
      </c>
      <c r="AD3314" t="s">
        <v>2937</v>
      </c>
    </row>
    <row r="3315" spans="1:30" x14ac:dyDescent="0.25">
      <c r="A3315" t="s">
        <v>2759</v>
      </c>
      <c r="B3315" t="s">
        <v>2760</v>
      </c>
      <c r="C3315" t="s">
        <v>2761</v>
      </c>
      <c r="D3315" t="s">
        <v>4405</v>
      </c>
      <c r="E3315" t="s">
        <v>266</v>
      </c>
      <c r="F3315" t="s">
        <v>4400</v>
      </c>
      <c r="G3315" t="s">
        <v>4496</v>
      </c>
      <c r="H3315" t="s">
        <v>2728</v>
      </c>
      <c r="I3315">
        <v>26</v>
      </c>
      <c r="J3315">
        <v>5059855718054</v>
      </c>
      <c r="K3315" t="s">
        <v>2938</v>
      </c>
      <c r="L3315" t="str">
        <f t="shared" si="244"/>
        <v>RXTED0139931</v>
      </c>
      <c r="M3315" t="s">
        <v>2810</v>
      </c>
      <c r="N3315" t="str">
        <f t="shared" si="245"/>
        <v>BLK</v>
      </c>
      <c r="O3315" t="str">
        <f t="shared" si="246"/>
        <v>001</v>
      </c>
      <c r="P3315" t="s">
        <v>2764</v>
      </c>
      <c r="Q3315" t="s">
        <v>2764</v>
      </c>
      <c r="R3315" t="s">
        <v>2764</v>
      </c>
      <c r="S3315" t="s">
        <v>2938</v>
      </c>
      <c r="T3315" t="s">
        <v>4402</v>
      </c>
      <c r="U3315" t="s">
        <v>4402</v>
      </c>
      <c r="V3315" t="s">
        <v>4402</v>
      </c>
      <c r="W3315" t="s">
        <v>2764</v>
      </c>
      <c r="X3315" t="s">
        <v>2764</v>
      </c>
      <c r="Y3315" t="s">
        <v>2764</v>
      </c>
      <c r="Z3315" t="s">
        <v>2764</v>
      </c>
      <c r="AA3315">
        <v>236.86359923768038</v>
      </c>
      <c r="AB3315" s="6">
        <f t="shared" si="243"/>
        <v>6158.4535801796901</v>
      </c>
      <c r="AC3315" t="s">
        <v>2766</v>
      </c>
      <c r="AD3315" t="s">
        <v>2937</v>
      </c>
    </row>
    <row r="3316" spans="1:30" x14ac:dyDescent="0.25">
      <c r="A3316" t="s">
        <v>2759</v>
      </c>
      <c r="B3316" t="s">
        <v>2760</v>
      </c>
      <c r="C3316" t="s">
        <v>2761</v>
      </c>
      <c r="D3316" t="s">
        <v>4405</v>
      </c>
      <c r="E3316" t="s">
        <v>266</v>
      </c>
      <c r="F3316" t="s">
        <v>4400</v>
      </c>
      <c r="G3316" t="s">
        <v>4468</v>
      </c>
      <c r="H3316" t="s">
        <v>2728</v>
      </c>
      <c r="I3316">
        <v>1</v>
      </c>
      <c r="J3316">
        <v>5059855662319</v>
      </c>
      <c r="K3316" t="s">
        <v>2939</v>
      </c>
      <c r="L3316" t="str">
        <f t="shared" si="244"/>
        <v>RXTED0139932</v>
      </c>
      <c r="M3316" t="s">
        <v>2798</v>
      </c>
      <c r="N3316" t="str">
        <f t="shared" si="245"/>
        <v>BLK</v>
      </c>
      <c r="O3316" t="str">
        <f t="shared" si="246"/>
        <v>000</v>
      </c>
      <c r="P3316" t="s">
        <v>2764</v>
      </c>
      <c r="Q3316" t="s">
        <v>2764</v>
      </c>
      <c r="R3316" t="s">
        <v>2764</v>
      </c>
      <c r="S3316" t="s">
        <v>2939</v>
      </c>
      <c r="T3316" t="s">
        <v>4402</v>
      </c>
      <c r="U3316" t="s">
        <v>4402</v>
      </c>
      <c r="V3316" t="s">
        <v>4402</v>
      </c>
      <c r="W3316" t="s">
        <v>2764</v>
      </c>
      <c r="X3316" t="s">
        <v>2764</v>
      </c>
      <c r="Y3316" t="s">
        <v>2764</v>
      </c>
      <c r="Z3316" t="s">
        <v>2764</v>
      </c>
      <c r="AA3316">
        <v>193.30247753879661</v>
      </c>
      <c r="AB3316" s="6">
        <f t="shared" si="243"/>
        <v>193.30247753879661</v>
      </c>
      <c r="AC3316" t="s">
        <v>2766</v>
      </c>
      <c r="AD3316" t="s">
        <v>2940</v>
      </c>
    </row>
    <row r="3317" spans="1:30" x14ac:dyDescent="0.25">
      <c r="A3317" t="s">
        <v>2759</v>
      </c>
      <c r="B3317" t="s">
        <v>2760</v>
      </c>
      <c r="C3317" t="s">
        <v>2761</v>
      </c>
      <c r="D3317" t="s">
        <v>4405</v>
      </c>
      <c r="E3317" t="s">
        <v>266</v>
      </c>
      <c r="F3317" t="s">
        <v>4400</v>
      </c>
      <c r="G3317" t="s">
        <v>4468</v>
      </c>
      <c r="H3317" t="s">
        <v>2728</v>
      </c>
      <c r="I3317">
        <v>2</v>
      </c>
      <c r="J3317">
        <v>5059855662258</v>
      </c>
      <c r="K3317" t="s">
        <v>2941</v>
      </c>
      <c r="L3317" t="str">
        <f t="shared" si="244"/>
        <v>RXTED0139932</v>
      </c>
      <c r="M3317" t="s">
        <v>2903</v>
      </c>
      <c r="N3317" t="str">
        <f t="shared" si="245"/>
        <v>BLK</v>
      </c>
      <c r="O3317" t="str">
        <f t="shared" si="246"/>
        <v>003</v>
      </c>
      <c r="P3317" t="s">
        <v>2764</v>
      </c>
      <c r="Q3317" t="s">
        <v>2764</v>
      </c>
      <c r="R3317" t="s">
        <v>2764</v>
      </c>
      <c r="S3317" t="s">
        <v>2941</v>
      </c>
      <c r="T3317" t="s">
        <v>4402</v>
      </c>
      <c r="U3317" t="s">
        <v>4402</v>
      </c>
      <c r="V3317" t="s">
        <v>4402</v>
      </c>
      <c r="W3317" t="s">
        <v>2764</v>
      </c>
      <c r="X3317" t="s">
        <v>2764</v>
      </c>
      <c r="Y3317" t="s">
        <v>2764</v>
      </c>
      <c r="Z3317" t="s">
        <v>2764</v>
      </c>
      <c r="AA3317">
        <v>193.30247753879661</v>
      </c>
      <c r="AB3317" s="6">
        <f t="shared" si="243"/>
        <v>386.60495507759322</v>
      </c>
      <c r="AC3317" t="s">
        <v>2766</v>
      </c>
      <c r="AD3317" t="s">
        <v>2940</v>
      </c>
    </row>
    <row r="3318" spans="1:30" x14ac:dyDescent="0.25">
      <c r="A3318" t="s">
        <v>2759</v>
      </c>
      <c r="B3318" t="s">
        <v>2760</v>
      </c>
      <c r="C3318" t="s">
        <v>2761</v>
      </c>
      <c r="D3318" t="s">
        <v>4405</v>
      </c>
      <c r="E3318" t="s">
        <v>266</v>
      </c>
      <c r="F3318" t="s">
        <v>4400</v>
      </c>
      <c r="G3318" t="s">
        <v>4468</v>
      </c>
      <c r="H3318" t="s">
        <v>2728</v>
      </c>
      <c r="I3318">
        <v>1</v>
      </c>
      <c r="J3318">
        <v>5059855662234</v>
      </c>
      <c r="K3318" t="s">
        <v>2942</v>
      </c>
      <c r="L3318" t="str">
        <f t="shared" si="244"/>
        <v>RXTED0139932</v>
      </c>
      <c r="M3318" t="s">
        <v>2905</v>
      </c>
      <c r="N3318" t="str">
        <f t="shared" si="245"/>
        <v>BLK</v>
      </c>
      <c r="O3318" t="str">
        <f t="shared" si="246"/>
        <v>004</v>
      </c>
      <c r="P3318" t="s">
        <v>2764</v>
      </c>
      <c r="Q3318" t="s">
        <v>2764</v>
      </c>
      <c r="R3318" t="s">
        <v>2764</v>
      </c>
      <c r="S3318" t="s">
        <v>2942</v>
      </c>
      <c r="T3318" t="s">
        <v>4402</v>
      </c>
      <c r="U3318" t="s">
        <v>4402</v>
      </c>
      <c r="V3318" t="s">
        <v>4402</v>
      </c>
      <c r="W3318" t="s">
        <v>2764</v>
      </c>
      <c r="X3318" t="s">
        <v>2764</v>
      </c>
      <c r="Y3318" t="s">
        <v>2764</v>
      </c>
      <c r="Z3318" t="s">
        <v>2764</v>
      </c>
      <c r="AA3318">
        <v>193.30247753879661</v>
      </c>
      <c r="AB3318" s="6">
        <f t="shared" si="243"/>
        <v>193.30247753879661</v>
      </c>
      <c r="AC3318" t="s">
        <v>2766</v>
      </c>
      <c r="AD3318" t="s">
        <v>2940</v>
      </c>
    </row>
    <row r="3319" spans="1:30" x14ac:dyDescent="0.25">
      <c r="A3319" t="s">
        <v>2759</v>
      </c>
      <c r="B3319" t="s">
        <v>2760</v>
      </c>
      <c r="C3319" t="s">
        <v>2761</v>
      </c>
      <c r="D3319" t="s">
        <v>4405</v>
      </c>
      <c r="E3319" t="s">
        <v>266</v>
      </c>
      <c r="F3319" t="s">
        <v>4400</v>
      </c>
      <c r="G3319" t="s">
        <v>4468</v>
      </c>
      <c r="H3319" t="s">
        <v>2728</v>
      </c>
      <c r="I3319">
        <v>1</v>
      </c>
      <c r="J3319">
        <v>5059855553600</v>
      </c>
      <c r="K3319" t="s">
        <v>2943</v>
      </c>
      <c r="L3319" t="str">
        <f t="shared" si="244"/>
        <v>RXTED0139977</v>
      </c>
      <c r="M3319" t="s">
        <v>760</v>
      </c>
      <c r="N3319" t="str">
        <f t="shared" si="245"/>
        <v>DPK</v>
      </c>
      <c r="O3319" t="str">
        <f t="shared" si="246"/>
        <v>000</v>
      </c>
      <c r="P3319" t="s">
        <v>2764</v>
      </c>
      <c r="Q3319" t="s">
        <v>2764</v>
      </c>
      <c r="R3319" t="s">
        <v>2764</v>
      </c>
      <c r="S3319" t="s">
        <v>2943</v>
      </c>
      <c r="T3319" t="s">
        <v>4402</v>
      </c>
      <c r="U3319" t="s">
        <v>4402</v>
      </c>
      <c r="V3319" t="s">
        <v>4402</v>
      </c>
      <c r="W3319" t="s">
        <v>2764</v>
      </c>
      <c r="X3319" t="s">
        <v>2764</v>
      </c>
      <c r="Y3319" t="s">
        <v>2764</v>
      </c>
      <c r="Z3319" t="s">
        <v>2764</v>
      </c>
      <c r="AA3319">
        <v>215.08303838823849</v>
      </c>
      <c r="AB3319" s="6">
        <f t="shared" si="243"/>
        <v>215.08303838823849</v>
      </c>
      <c r="AC3319" t="s">
        <v>2766</v>
      </c>
      <c r="AD3319" t="s">
        <v>2944</v>
      </c>
    </row>
    <row r="3320" spans="1:30" x14ac:dyDescent="0.25">
      <c r="A3320" t="s">
        <v>2759</v>
      </c>
      <c r="B3320" t="s">
        <v>2760</v>
      </c>
      <c r="C3320" t="s">
        <v>2761</v>
      </c>
      <c r="D3320" t="s">
        <v>4405</v>
      </c>
      <c r="E3320" t="s">
        <v>266</v>
      </c>
      <c r="F3320" t="s">
        <v>4400</v>
      </c>
      <c r="G3320" t="s">
        <v>4468</v>
      </c>
      <c r="H3320" t="s">
        <v>2728</v>
      </c>
      <c r="I3320">
        <v>3</v>
      </c>
      <c r="J3320">
        <v>5059855553525</v>
      </c>
      <c r="K3320" t="s">
        <v>2945</v>
      </c>
      <c r="L3320" t="str">
        <f t="shared" si="244"/>
        <v>RXTED0139977</v>
      </c>
      <c r="M3320" t="s">
        <v>768</v>
      </c>
      <c r="N3320" t="str">
        <f t="shared" si="245"/>
        <v>DPK</v>
      </c>
      <c r="O3320" t="str">
        <f t="shared" si="246"/>
        <v>004</v>
      </c>
      <c r="P3320" t="s">
        <v>2764</v>
      </c>
      <c r="Q3320" t="s">
        <v>2764</v>
      </c>
      <c r="R3320" t="s">
        <v>2764</v>
      </c>
      <c r="S3320" t="s">
        <v>2945</v>
      </c>
      <c r="T3320" t="s">
        <v>4402</v>
      </c>
      <c r="U3320" t="s">
        <v>4402</v>
      </c>
      <c r="V3320" t="s">
        <v>4402</v>
      </c>
      <c r="W3320" t="s">
        <v>2764</v>
      </c>
      <c r="X3320" t="s">
        <v>2764</v>
      </c>
      <c r="Y3320" t="s">
        <v>2764</v>
      </c>
      <c r="Z3320" t="s">
        <v>2764</v>
      </c>
      <c r="AA3320">
        <v>215.08303838823849</v>
      </c>
      <c r="AB3320" s="6">
        <f t="shared" si="243"/>
        <v>645.24911516471548</v>
      </c>
      <c r="AC3320" t="s">
        <v>2766</v>
      </c>
      <c r="AD3320" t="s">
        <v>2944</v>
      </c>
    </row>
    <row r="3321" spans="1:30" x14ac:dyDescent="0.25">
      <c r="A3321" t="s">
        <v>2759</v>
      </c>
      <c r="B3321" t="s">
        <v>2760</v>
      </c>
      <c r="C3321" t="s">
        <v>2761</v>
      </c>
      <c r="D3321" t="s">
        <v>4405</v>
      </c>
      <c r="E3321" t="s">
        <v>266</v>
      </c>
      <c r="F3321" t="s">
        <v>4400</v>
      </c>
      <c r="G3321" t="s">
        <v>4468</v>
      </c>
      <c r="H3321" t="s">
        <v>2728</v>
      </c>
      <c r="I3321">
        <v>3</v>
      </c>
      <c r="J3321">
        <v>5059855553501</v>
      </c>
      <c r="K3321" t="s">
        <v>2946</v>
      </c>
      <c r="L3321" t="str">
        <f t="shared" si="244"/>
        <v>RXTED0139977</v>
      </c>
      <c r="M3321" t="s">
        <v>770</v>
      </c>
      <c r="N3321" t="str">
        <f t="shared" si="245"/>
        <v>DPK</v>
      </c>
      <c r="O3321" t="str">
        <f t="shared" si="246"/>
        <v>005</v>
      </c>
      <c r="P3321" t="s">
        <v>2764</v>
      </c>
      <c r="Q3321" t="s">
        <v>2764</v>
      </c>
      <c r="R3321" t="s">
        <v>2764</v>
      </c>
      <c r="S3321" t="s">
        <v>2946</v>
      </c>
      <c r="T3321" t="s">
        <v>4402</v>
      </c>
      <c r="U3321" t="s">
        <v>4402</v>
      </c>
      <c r="V3321" t="s">
        <v>4402</v>
      </c>
      <c r="W3321" t="s">
        <v>2764</v>
      </c>
      <c r="X3321" t="s">
        <v>2764</v>
      </c>
      <c r="Y3321" t="s">
        <v>2764</v>
      </c>
      <c r="Z3321" t="s">
        <v>2764</v>
      </c>
      <c r="AA3321">
        <v>215.08303838823849</v>
      </c>
      <c r="AB3321" s="6">
        <f t="shared" si="243"/>
        <v>645.24911516471548</v>
      </c>
      <c r="AC3321" t="s">
        <v>2766</v>
      </c>
      <c r="AD3321" t="s">
        <v>2944</v>
      </c>
    </row>
    <row r="3322" spans="1:30" x14ac:dyDescent="0.25">
      <c r="A3322" t="s">
        <v>2759</v>
      </c>
      <c r="B3322" t="s">
        <v>2760</v>
      </c>
      <c r="C3322" t="s">
        <v>2761</v>
      </c>
      <c r="D3322" t="s">
        <v>4405</v>
      </c>
      <c r="E3322" t="s">
        <v>266</v>
      </c>
      <c r="F3322" t="s">
        <v>4489</v>
      </c>
      <c r="G3322" t="s">
        <v>4489</v>
      </c>
      <c r="H3322" t="s">
        <v>2727</v>
      </c>
      <c r="I3322">
        <v>1</v>
      </c>
      <c r="J3322">
        <v>5059855495689</v>
      </c>
      <c r="K3322" t="s">
        <v>2947</v>
      </c>
      <c r="L3322" t="str">
        <f t="shared" si="244"/>
        <v>RXTED0139990</v>
      </c>
      <c r="M3322" t="s">
        <v>1884</v>
      </c>
      <c r="N3322" t="str">
        <f t="shared" si="245"/>
        <v>WOR</v>
      </c>
      <c r="O3322" t="str">
        <f t="shared" si="246"/>
        <v>A36</v>
      </c>
      <c r="P3322" t="s">
        <v>2764</v>
      </c>
      <c r="Q3322" t="s">
        <v>2764</v>
      </c>
      <c r="R3322" t="s">
        <v>2764</v>
      </c>
      <c r="S3322" t="s">
        <v>2947</v>
      </c>
      <c r="T3322" t="s">
        <v>4402</v>
      </c>
      <c r="U3322" t="s">
        <v>4402</v>
      </c>
      <c r="V3322" t="s">
        <v>4402</v>
      </c>
      <c r="W3322" t="s">
        <v>2764</v>
      </c>
      <c r="X3322" t="s">
        <v>2764</v>
      </c>
      <c r="Y3322" t="s">
        <v>2764</v>
      </c>
      <c r="Z3322" t="s">
        <v>2764</v>
      </c>
      <c r="AA3322">
        <v>179.68962700789544</v>
      </c>
      <c r="AB3322" s="6">
        <f t="shared" si="243"/>
        <v>179.68962700789544</v>
      </c>
      <c r="AC3322" t="s">
        <v>2766</v>
      </c>
      <c r="AD3322" t="s">
        <v>2948</v>
      </c>
    </row>
    <row r="3323" spans="1:30" x14ac:dyDescent="0.25">
      <c r="A3323" t="s">
        <v>2759</v>
      </c>
      <c r="B3323" t="s">
        <v>2760</v>
      </c>
      <c r="C3323" t="s">
        <v>2761</v>
      </c>
      <c r="D3323" t="s">
        <v>4405</v>
      </c>
      <c r="E3323" t="s">
        <v>266</v>
      </c>
      <c r="F3323" t="s">
        <v>4400</v>
      </c>
      <c r="G3323" t="s">
        <v>4445</v>
      </c>
      <c r="H3323" t="s">
        <v>2728</v>
      </c>
      <c r="I3323">
        <v>1</v>
      </c>
      <c r="J3323">
        <v>5059855752065</v>
      </c>
      <c r="K3323" t="s">
        <v>2949</v>
      </c>
      <c r="L3323" t="str">
        <f t="shared" si="244"/>
        <v>RXTED0139991</v>
      </c>
      <c r="M3323" t="s">
        <v>1885</v>
      </c>
      <c r="N3323" t="str">
        <f t="shared" si="245"/>
        <v>LTN</v>
      </c>
      <c r="O3323" t="str">
        <f t="shared" si="246"/>
        <v>000</v>
      </c>
      <c r="P3323" t="s">
        <v>2764</v>
      </c>
      <c r="Q3323" t="s">
        <v>2764</v>
      </c>
      <c r="R3323" t="s">
        <v>2764</v>
      </c>
      <c r="S3323" t="s">
        <v>2949</v>
      </c>
      <c r="T3323" t="s">
        <v>4402</v>
      </c>
      <c r="U3323" t="s">
        <v>4402</v>
      </c>
      <c r="V3323" t="s">
        <v>4402</v>
      </c>
      <c r="W3323" t="s">
        <v>2764</v>
      </c>
      <c r="X3323" t="s">
        <v>2764</v>
      </c>
      <c r="Y3323" t="s">
        <v>2764</v>
      </c>
      <c r="Z3323" t="s">
        <v>2764</v>
      </c>
      <c r="AA3323">
        <v>57.173972229784916</v>
      </c>
      <c r="AB3323" s="6">
        <f t="shared" si="243"/>
        <v>57.173972229784916</v>
      </c>
      <c r="AC3323" t="s">
        <v>2766</v>
      </c>
      <c r="AD3323">
        <v>0</v>
      </c>
    </row>
    <row r="3324" spans="1:30" x14ac:dyDescent="0.25">
      <c r="A3324" t="s">
        <v>2759</v>
      </c>
      <c r="B3324" t="s">
        <v>2760</v>
      </c>
      <c r="C3324" t="s">
        <v>2761</v>
      </c>
      <c r="D3324" t="s">
        <v>4405</v>
      </c>
      <c r="E3324" t="s">
        <v>266</v>
      </c>
      <c r="F3324" t="s">
        <v>4400</v>
      </c>
      <c r="G3324" t="s">
        <v>4445</v>
      </c>
      <c r="H3324" t="s">
        <v>2728</v>
      </c>
      <c r="I3324">
        <v>16</v>
      </c>
      <c r="J3324">
        <v>5059855717231</v>
      </c>
      <c r="K3324" t="s">
        <v>2950</v>
      </c>
      <c r="L3324" t="str">
        <f t="shared" si="244"/>
        <v>RXTED0139993</v>
      </c>
      <c r="M3324" t="s">
        <v>2798</v>
      </c>
      <c r="N3324" t="str">
        <f t="shared" si="245"/>
        <v>BLK</v>
      </c>
      <c r="O3324" t="str">
        <f t="shared" si="246"/>
        <v>000</v>
      </c>
      <c r="P3324" t="s">
        <v>2764</v>
      </c>
      <c r="Q3324" t="s">
        <v>2764</v>
      </c>
      <c r="R3324" t="s">
        <v>2764</v>
      </c>
      <c r="S3324" t="s">
        <v>2950</v>
      </c>
      <c r="T3324" t="s">
        <v>4402</v>
      </c>
      <c r="U3324" t="s">
        <v>4402</v>
      </c>
      <c r="V3324" t="s">
        <v>4402</v>
      </c>
      <c r="W3324" t="s">
        <v>2764</v>
      </c>
      <c r="X3324" t="s">
        <v>2764</v>
      </c>
      <c r="Y3324" t="s">
        <v>2764</v>
      </c>
      <c r="Z3324" t="s">
        <v>2764</v>
      </c>
      <c r="AA3324">
        <v>136.1285053090117</v>
      </c>
      <c r="AB3324" s="6">
        <f t="shared" si="243"/>
        <v>2178.0560849441872</v>
      </c>
      <c r="AC3324" t="s">
        <v>2766</v>
      </c>
      <c r="AD3324" t="s">
        <v>2951</v>
      </c>
    </row>
    <row r="3325" spans="1:30" x14ac:dyDescent="0.25">
      <c r="A3325" t="s">
        <v>2759</v>
      </c>
      <c r="B3325" t="s">
        <v>2760</v>
      </c>
      <c r="C3325" t="s">
        <v>2761</v>
      </c>
      <c r="D3325" t="s">
        <v>4405</v>
      </c>
      <c r="E3325" t="s">
        <v>266</v>
      </c>
      <c r="F3325" t="s">
        <v>4400</v>
      </c>
      <c r="G3325" t="s">
        <v>4445</v>
      </c>
      <c r="H3325" t="s">
        <v>2728</v>
      </c>
      <c r="I3325">
        <v>8</v>
      </c>
      <c r="J3325">
        <v>5059855717224</v>
      </c>
      <c r="K3325" t="s">
        <v>2952</v>
      </c>
      <c r="L3325" t="str">
        <f t="shared" si="244"/>
        <v>RXTED0139993</v>
      </c>
      <c r="M3325" t="s">
        <v>2810</v>
      </c>
      <c r="N3325" t="str">
        <f t="shared" si="245"/>
        <v>BLK</v>
      </c>
      <c r="O3325" t="str">
        <f t="shared" si="246"/>
        <v>001</v>
      </c>
      <c r="P3325" t="s">
        <v>2764</v>
      </c>
      <c r="Q3325" t="s">
        <v>2764</v>
      </c>
      <c r="R3325" t="s">
        <v>2764</v>
      </c>
      <c r="S3325" t="s">
        <v>2952</v>
      </c>
      <c r="T3325" t="s">
        <v>4402</v>
      </c>
      <c r="U3325" t="s">
        <v>4402</v>
      </c>
      <c r="V3325" t="s">
        <v>4402</v>
      </c>
      <c r="W3325" t="s">
        <v>2764</v>
      </c>
      <c r="X3325" t="s">
        <v>2764</v>
      </c>
      <c r="Y3325" t="s">
        <v>2764</v>
      </c>
      <c r="Z3325" t="s">
        <v>2764</v>
      </c>
      <c r="AA3325">
        <v>136.1285053090117</v>
      </c>
      <c r="AB3325" s="6">
        <f t="shared" si="243"/>
        <v>1089.0280424720936</v>
      </c>
      <c r="AC3325" t="s">
        <v>2766</v>
      </c>
      <c r="AD3325" t="s">
        <v>2951</v>
      </c>
    </row>
    <row r="3326" spans="1:30" x14ac:dyDescent="0.25">
      <c r="A3326" t="s">
        <v>2759</v>
      </c>
      <c r="B3326" t="s">
        <v>2760</v>
      </c>
      <c r="C3326" t="s">
        <v>2761</v>
      </c>
      <c r="D3326" t="s">
        <v>4405</v>
      </c>
      <c r="E3326" t="s">
        <v>266</v>
      </c>
      <c r="F3326" t="s">
        <v>4400</v>
      </c>
      <c r="G3326" t="s">
        <v>4409</v>
      </c>
      <c r="H3326" t="s">
        <v>2845</v>
      </c>
      <c r="I3326">
        <v>2</v>
      </c>
      <c r="J3326">
        <v>5059855760039</v>
      </c>
      <c r="K3326" t="s">
        <v>2953</v>
      </c>
      <c r="L3326" t="str">
        <f t="shared" si="244"/>
        <v>RXTED0139995</v>
      </c>
      <c r="M3326" t="s">
        <v>1886</v>
      </c>
      <c r="N3326" t="str">
        <f t="shared" si="245"/>
        <v>COR</v>
      </c>
      <c r="O3326" t="str">
        <f t="shared" si="246"/>
        <v>00L</v>
      </c>
      <c r="P3326" t="s">
        <v>2764</v>
      </c>
      <c r="Q3326" t="s">
        <v>2764</v>
      </c>
      <c r="R3326" t="s">
        <v>2764</v>
      </c>
      <c r="S3326" t="s">
        <v>2953</v>
      </c>
      <c r="T3326" t="s">
        <v>4402</v>
      </c>
      <c r="U3326" t="s">
        <v>4402</v>
      </c>
      <c r="V3326" t="s">
        <v>4402</v>
      </c>
      <c r="W3326" t="s">
        <v>2764</v>
      </c>
      <c r="X3326" t="s">
        <v>2764</v>
      </c>
      <c r="Y3326" t="s">
        <v>2764</v>
      </c>
      <c r="Z3326" t="s">
        <v>2764</v>
      </c>
      <c r="AA3326">
        <v>157.90906615845358</v>
      </c>
      <c r="AB3326" s="6">
        <f t="shared" si="243"/>
        <v>315.81813231690717</v>
      </c>
      <c r="AC3326" t="s">
        <v>2766</v>
      </c>
      <c r="AD3326">
        <v>0</v>
      </c>
    </row>
    <row r="3327" spans="1:30" x14ac:dyDescent="0.25">
      <c r="A3327" t="s">
        <v>2759</v>
      </c>
      <c r="B3327" t="s">
        <v>2760</v>
      </c>
      <c r="C3327" t="s">
        <v>2761</v>
      </c>
      <c r="D3327" t="s">
        <v>4405</v>
      </c>
      <c r="E3327" t="s">
        <v>266</v>
      </c>
      <c r="F3327" t="s">
        <v>4400</v>
      </c>
      <c r="G3327" t="s">
        <v>4409</v>
      </c>
      <c r="H3327" t="s">
        <v>2845</v>
      </c>
      <c r="I3327">
        <v>1</v>
      </c>
      <c r="J3327">
        <v>5059855760022</v>
      </c>
      <c r="K3327" t="s">
        <v>2954</v>
      </c>
      <c r="L3327" t="str">
        <f t="shared" si="244"/>
        <v>RXTED0139995</v>
      </c>
      <c r="M3327" t="s">
        <v>1887</v>
      </c>
      <c r="N3327" t="str">
        <f t="shared" si="245"/>
        <v>COR</v>
      </c>
      <c r="O3327" t="str">
        <f t="shared" si="246"/>
        <v>00M</v>
      </c>
      <c r="P3327" t="s">
        <v>2764</v>
      </c>
      <c r="Q3327" t="s">
        <v>2764</v>
      </c>
      <c r="R3327" t="s">
        <v>2764</v>
      </c>
      <c r="S3327" t="s">
        <v>2954</v>
      </c>
      <c r="T3327" t="s">
        <v>4402</v>
      </c>
      <c r="U3327" t="s">
        <v>4402</v>
      </c>
      <c r="V3327" t="s">
        <v>4402</v>
      </c>
      <c r="W3327" t="s">
        <v>2764</v>
      </c>
      <c r="X3327" t="s">
        <v>2764</v>
      </c>
      <c r="Y3327" t="s">
        <v>2764</v>
      </c>
      <c r="Z3327" t="s">
        <v>2764</v>
      </c>
      <c r="AA3327">
        <v>157.90906615845358</v>
      </c>
      <c r="AB3327" s="6">
        <f t="shared" si="243"/>
        <v>157.90906615845358</v>
      </c>
      <c r="AC3327" t="s">
        <v>2766</v>
      </c>
      <c r="AD3327">
        <v>0</v>
      </c>
    </row>
    <row r="3328" spans="1:30" x14ac:dyDescent="0.25">
      <c r="A3328" t="s">
        <v>2759</v>
      </c>
      <c r="B3328" t="s">
        <v>2760</v>
      </c>
      <c r="C3328" t="s">
        <v>2761</v>
      </c>
      <c r="D3328" t="s">
        <v>4405</v>
      </c>
      <c r="E3328" t="s">
        <v>266</v>
      </c>
      <c r="F3328" t="s">
        <v>4400</v>
      </c>
      <c r="G3328" t="s">
        <v>4420</v>
      </c>
      <c r="H3328" t="s">
        <v>2728</v>
      </c>
      <c r="I3328">
        <v>16</v>
      </c>
      <c r="J3328">
        <v>5059855766437</v>
      </c>
      <c r="K3328" t="s">
        <v>2955</v>
      </c>
      <c r="L3328" t="str">
        <f t="shared" si="244"/>
        <v>RXTED0139999</v>
      </c>
      <c r="M3328" t="s">
        <v>957</v>
      </c>
      <c r="N3328" t="str">
        <f t="shared" si="245"/>
        <v>PNK</v>
      </c>
      <c r="O3328" t="str">
        <f t="shared" si="246"/>
        <v>000</v>
      </c>
      <c r="P3328" t="s">
        <v>2764</v>
      </c>
      <c r="Q3328" t="s">
        <v>2764</v>
      </c>
      <c r="R3328" t="s">
        <v>2764</v>
      </c>
      <c r="S3328" t="s">
        <v>2955</v>
      </c>
      <c r="T3328" t="s">
        <v>4402</v>
      </c>
      <c r="U3328" t="s">
        <v>4402</v>
      </c>
      <c r="V3328" t="s">
        <v>4402</v>
      </c>
      <c r="W3328" t="s">
        <v>2764</v>
      </c>
      <c r="X3328" t="s">
        <v>2764</v>
      </c>
      <c r="Y3328" t="s">
        <v>2764</v>
      </c>
      <c r="Z3328" t="s">
        <v>2764</v>
      </c>
      <c r="AA3328">
        <v>421.9983664579363</v>
      </c>
      <c r="AB3328" s="6">
        <f t="shared" si="243"/>
        <v>6751.9738633269808</v>
      </c>
      <c r="AC3328" t="s">
        <v>2766</v>
      </c>
      <c r="AD3328" t="s">
        <v>2956</v>
      </c>
    </row>
    <row r="3329" spans="1:30" x14ac:dyDescent="0.25">
      <c r="A3329" t="s">
        <v>2759</v>
      </c>
      <c r="B3329" t="s">
        <v>2760</v>
      </c>
      <c r="C3329" t="s">
        <v>2761</v>
      </c>
      <c r="D3329" t="s">
        <v>4405</v>
      </c>
      <c r="E3329" t="s">
        <v>266</v>
      </c>
      <c r="F3329" t="s">
        <v>4400</v>
      </c>
      <c r="G3329" t="s">
        <v>4420</v>
      </c>
      <c r="H3329" t="s">
        <v>2728</v>
      </c>
      <c r="I3329">
        <v>12</v>
      </c>
      <c r="J3329">
        <v>5059855766413</v>
      </c>
      <c r="K3329" t="s">
        <v>2957</v>
      </c>
      <c r="L3329" t="str">
        <f t="shared" si="244"/>
        <v>RXTED0139999</v>
      </c>
      <c r="M3329" t="s">
        <v>959</v>
      </c>
      <c r="N3329" t="str">
        <f t="shared" si="245"/>
        <v>PNK</v>
      </c>
      <c r="O3329" t="str">
        <f t="shared" si="246"/>
        <v>001</v>
      </c>
      <c r="P3329" t="s">
        <v>2764</v>
      </c>
      <c r="Q3329" t="s">
        <v>2764</v>
      </c>
      <c r="R3329" t="s">
        <v>2764</v>
      </c>
      <c r="S3329" t="s">
        <v>2957</v>
      </c>
      <c r="T3329" t="s">
        <v>4402</v>
      </c>
      <c r="U3329" t="s">
        <v>4402</v>
      </c>
      <c r="V3329" t="s">
        <v>4402</v>
      </c>
      <c r="W3329" t="s">
        <v>2764</v>
      </c>
      <c r="X3329" t="s">
        <v>2764</v>
      </c>
      <c r="Y3329" t="s">
        <v>2764</v>
      </c>
      <c r="Z3329" t="s">
        <v>2764</v>
      </c>
      <c r="AA3329">
        <v>421.9983664579363</v>
      </c>
      <c r="AB3329" s="6">
        <f t="shared" si="243"/>
        <v>5063.9803974952356</v>
      </c>
      <c r="AC3329" t="s">
        <v>2766</v>
      </c>
      <c r="AD3329" t="s">
        <v>2956</v>
      </c>
    </row>
    <row r="3330" spans="1:30" x14ac:dyDescent="0.25">
      <c r="A3330" t="s">
        <v>2759</v>
      </c>
      <c r="B3330" t="s">
        <v>2760</v>
      </c>
      <c r="C3330" t="s">
        <v>2761</v>
      </c>
      <c r="D3330" t="s">
        <v>4405</v>
      </c>
      <c r="E3330" t="s">
        <v>266</v>
      </c>
      <c r="F3330" t="s">
        <v>4400</v>
      </c>
      <c r="G3330" t="s">
        <v>4420</v>
      </c>
      <c r="H3330" t="s">
        <v>2728</v>
      </c>
      <c r="I3330">
        <v>1</v>
      </c>
      <c r="J3330">
        <v>5059855766390</v>
      </c>
      <c r="K3330" t="s">
        <v>2958</v>
      </c>
      <c r="L3330" t="str">
        <f t="shared" si="244"/>
        <v>RXTED0139999</v>
      </c>
      <c r="M3330" t="s">
        <v>961</v>
      </c>
      <c r="N3330" t="str">
        <f t="shared" si="245"/>
        <v>PNK</v>
      </c>
      <c r="O3330" t="str">
        <f t="shared" si="246"/>
        <v>002</v>
      </c>
      <c r="P3330" t="s">
        <v>2764</v>
      </c>
      <c r="Q3330" t="s">
        <v>2764</v>
      </c>
      <c r="R3330" t="s">
        <v>2764</v>
      </c>
      <c r="S3330" t="s">
        <v>2958</v>
      </c>
      <c r="T3330" t="s">
        <v>4402</v>
      </c>
      <c r="U3330" t="s">
        <v>4402</v>
      </c>
      <c r="V3330" t="s">
        <v>4402</v>
      </c>
      <c r="W3330" t="s">
        <v>2764</v>
      </c>
      <c r="X3330" t="s">
        <v>2764</v>
      </c>
      <c r="Y3330" t="s">
        <v>2764</v>
      </c>
      <c r="Z3330" t="s">
        <v>2764</v>
      </c>
      <c r="AA3330">
        <v>421.9983664579363</v>
      </c>
      <c r="AB3330" s="6">
        <f t="shared" ref="AB3330:AB3393" si="247">AA3330*I3330</f>
        <v>421.9983664579363</v>
      </c>
      <c r="AC3330" t="s">
        <v>2766</v>
      </c>
      <c r="AD3330" t="s">
        <v>2956</v>
      </c>
    </row>
    <row r="3331" spans="1:30" x14ac:dyDescent="0.25">
      <c r="A3331" t="s">
        <v>2759</v>
      </c>
      <c r="B3331" t="s">
        <v>2760</v>
      </c>
      <c r="C3331" t="s">
        <v>2761</v>
      </c>
      <c r="D3331" t="s">
        <v>4405</v>
      </c>
      <c r="E3331" t="s">
        <v>266</v>
      </c>
      <c r="F3331" t="s">
        <v>4400</v>
      </c>
      <c r="G3331" t="s">
        <v>4420</v>
      </c>
      <c r="H3331" t="s">
        <v>2728</v>
      </c>
      <c r="I3331">
        <v>1</v>
      </c>
      <c r="J3331">
        <v>5059855766376</v>
      </c>
      <c r="K3331" t="s">
        <v>2959</v>
      </c>
      <c r="L3331" t="str">
        <f t="shared" ref="L3331:L3394" si="248">LEFT(K3331,12)</f>
        <v>RXTED0139999</v>
      </c>
      <c r="M3331" t="s">
        <v>1677</v>
      </c>
      <c r="N3331" t="str">
        <f t="shared" ref="N3331:N3394" si="249">LEFT(M3331,3)</f>
        <v>PNK</v>
      </c>
      <c r="O3331" t="str">
        <f t="shared" ref="O3331:O3394" si="250">RIGHT(M3331,3)</f>
        <v>003</v>
      </c>
      <c r="P3331" t="s">
        <v>2764</v>
      </c>
      <c r="Q3331" t="s">
        <v>2764</v>
      </c>
      <c r="R3331" t="s">
        <v>2764</v>
      </c>
      <c r="S3331" t="s">
        <v>2959</v>
      </c>
      <c r="T3331" t="s">
        <v>4402</v>
      </c>
      <c r="U3331" t="s">
        <v>4402</v>
      </c>
      <c r="V3331" t="s">
        <v>4402</v>
      </c>
      <c r="W3331" t="s">
        <v>2764</v>
      </c>
      <c r="X3331" t="s">
        <v>2764</v>
      </c>
      <c r="Y3331" t="s">
        <v>2764</v>
      </c>
      <c r="Z3331" t="s">
        <v>2764</v>
      </c>
      <c r="AA3331">
        <v>421.9983664579363</v>
      </c>
      <c r="AB3331" s="6">
        <f t="shared" si="247"/>
        <v>421.9983664579363</v>
      </c>
      <c r="AC3331" t="s">
        <v>2766</v>
      </c>
      <c r="AD3331" t="s">
        <v>2956</v>
      </c>
    </row>
    <row r="3332" spans="1:30" x14ac:dyDescent="0.25">
      <c r="A3332" t="s">
        <v>2759</v>
      </c>
      <c r="B3332" t="s">
        <v>2760</v>
      </c>
      <c r="C3332" t="s">
        <v>2761</v>
      </c>
      <c r="D3332" t="s">
        <v>4405</v>
      </c>
      <c r="E3332" t="s">
        <v>266</v>
      </c>
      <c r="F3332" t="s">
        <v>4400</v>
      </c>
      <c r="G3332" t="s">
        <v>4420</v>
      </c>
      <c r="H3332" t="s">
        <v>2728</v>
      </c>
      <c r="I3332">
        <v>1</v>
      </c>
      <c r="J3332">
        <v>5059855766338</v>
      </c>
      <c r="K3332" t="s">
        <v>2960</v>
      </c>
      <c r="L3332" t="str">
        <f t="shared" si="248"/>
        <v>RXTED0139999</v>
      </c>
      <c r="M3332" t="s">
        <v>1330</v>
      </c>
      <c r="N3332" t="str">
        <f t="shared" si="249"/>
        <v>PNK</v>
      </c>
      <c r="O3332" t="str">
        <f t="shared" si="250"/>
        <v>005</v>
      </c>
      <c r="P3332" t="s">
        <v>2764</v>
      </c>
      <c r="Q3332" t="s">
        <v>2764</v>
      </c>
      <c r="R3332" t="s">
        <v>2764</v>
      </c>
      <c r="S3332" t="s">
        <v>2960</v>
      </c>
      <c r="T3332" t="s">
        <v>4402</v>
      </c>
      <c r="U3332" t="s">
        <v>4402</v>
      </c>
      <c r="V3332" t="s">
        <v>4402</v>
      </c>
      <c r="W3332" t="s">
        <v>2764</v>
      </c>
      <c r="X3332" t="s">
        <v>2764</v>
      </c>
      <c r="Y3332" t="s">
        <v>2764</v>
      </c>
      <c r="Z3332" t="s">
        <v>2764</v>
      </c>
      <c r="AA3332">
        <v>421.9983664579363</v>
      </c>
      <c r="AB3332" s="6">
        <f t="shared" si="247"/>
        <v>421.9983664579363</v>
      </c>
      <c r="AC3332" t="s">
        <v>2766</v>
      </c>
      <c r="AD3332" t="s">
        <v>2956</v>
      </c>
    </row>
    <row r="3333" spans="1:30" x14ac:dyDescent="0.25">
      <c r="A3333" t="s">
        <v>2759</v>
      </c>
      <c r="B3333" t="s">
        <v>2760</v>
      </c>
      <c r="C3333" t="s">
        <v>2761</v>
      </c>
      <c r="D3333" t="s">
        <v>4405</v>
      </c>
      <c r="E3333" t="s">
        <v>266</v>
      </c>
      <c r="F3333" t="s">
        <v>4400</v>
      </c>
      <c r="G3333" t="s">
        <v>4420</v>
      </c>
      <c r="H3333" t="s">
        <v>2728</v>
      </c>
      <c r="I3333">
        <v>9</v>
      </c>
      <c r="J3333">
        <v>5059855765591</v>
      </c>
      <c r="K3333" t="s">
        <v>2961</v>
      </c>
      <c r="L3333" t="str">
        <f t="shared" si="248"/>
        <v>RXTED0140002</v>
      </c>
      <c r="M3333" t="s">
        <v>271</v>
      </c>
      <c r="N3333" t="str">
        <f t="shared" si="249"/>
        <v>WHI</v>
      </c>
      <c r="O3333" t="str">
        <f t="shared" si="250"/>
        <v>000</v>
      </c>
      <c r="P3333" t="s">
        <v>2764</v>
      </c>
      <c r="Q3333" t="s">
        <v>2764</v>
      </c>
      <c r="R3333" t="s">
        <v>2764</v>
      </c>
      <c r="S3333" t="s">
        <v>2961</v>
      </c>
      <c r="T3333" t="s">
        <v>4402</v>
      </c>
      <c r="U3333" t="s">
        <v>4402</v>
      </c>
      <c r="V3333" t="s">
        <v>4402</v>
      </c>
      <c r="W3333" t="s">
        <v>2764</v>
      </c>
      <c r="X3333" t="s">
        <v>2764</v>
      </c>
      <c r="Y3333" t="s">
        <v>2764</v>
      </c>
      <c r="Z3333" t="s">
        <v>2764</v>
      </c>
      <c r="AA3333">
        <v>421.9983664579363</v>
      </c>
      <c r="AB3333" s="6">
        <f t="shared" si="247"/>
        <v>3797.9852981214267</v>
      </c>
      <c r="AC3333" t="s">
        <v>2766</v>
      </c>
      <c r="AD3333" t="s">
        <v>2962</v>
      </c>
    </row>
    <row r="3334" spans="1:30" x14ac:dyDescent="0.25">
      <c r="A3334" t="s">
        <v>2759</v>
      </c>
      <c r="B3334" t="s">
        <v>2760</v>
      </c>
      <c r="C3334" t="s">
        <v>2761</v>
      </c>
      <c r="D3334" t="s">
        <v>4405</v>
      </c>
      <c r="E3334" t="s">
        <v>266</v>
      </c>
      <c r="F3334" t="s">
        <v>4400</v>
      </c>
      <c r="G3334" t="s">
        <v>4420</v>
      </c>
      <c r="H3334" t="s">
        <v>2728</v>
      </c>
      <c r="I3334">
        <v>38</v>
      </c>
      <c r="J3334">
        <v>5059855735952</v>
      </c>
      <c r="K3334" t="s">
        <v>2963</v>
      </c>
      <c r="L3334" t="str">
        <f t="shared" si="248"/>
        <v>RXTED0140003</v>
      </c>
      <c r="M3334" t="s">
        <v>1767</v>
      </c>
      <c r="N3334" t="str">
        <f t="shared" si="249"/>
        <v>COR</v>
      </c>
      <c r="O3334" t="str">
        <f t="shared" si="250"/>
        <v>000</v>
      </c>
      <c r="P3334" t="s">
        <v>2764</v>
      </c>
      <c r="Q3334" t="s">
        <v>2764</v>
      </c>
      <c r="R3334" t="s">
        <v>2764</v>
      </c>
      <c r="S3334" t="s">
        <v>2963</v>
      </c>
      <c r="T3334" t="s">
        <v>4402</v>
      </c>
      <c r="U3334" t="s">
        <v>4402</v>
      </c>
      <c r="V3334" t="s">
        <v>4402</v>
      </c>
      <c r="W3334" t="s">
        <v>2764</v>
      </c>
      <c r="X3334" t="s">
        <v>2764</v>
      </c>
      <c r="Y3334" t="s">
        <v>2764</v>
      </c>
      <c r="Z3334" t="s">
        <v>2764</v>
      </c>
      <c r="AA3334">
        <v>465.55948815682001</v>
      </c>
      <c r="AB3334" s="6">
        <f t="shared" si="247"/>
        <v>17691.260549959159</v>
      </c>
      <c r="AC3334" t="s">
        <v>2766</v>
      </c>
      <c r="AD3334" t="s">
        <v>2964</v>
      </c>
    </row>
    <row r="3335" spans="1:30" x14ac:dyDescent="0.25">
      <c r="A3335" t="s">
        <v>2759</v>
      </c>
      <c r="B3335" t="s">
        <v>2760</v>
      </c>
      <c r="C3335" t="s">
        <v>2761</v>
      </c>
      <c r="D3335" t="s">
        <v>4405</v>
      </c>
      <c r="E3335" t="s">
        <v>266</v>
      </c>
      <c r="F3335" t="s">
        <v>4400</v>
      </c>
      <c r="G3335" t="s">
        <v>4420</v>
      </c>
      <c r="H3335" t="s">
        <v>2728</v>
      </c>
      <c r="I3335">
        <v>15</v>
      </c>
      <c r="J3335">
        <v>5059855735938</v>
      </c>
      <c r="K3335" t="s">
        <v>2965</v>
      </c>
      <c r="L3335" t="str">
        <f t="shared" si="248"/>
        <v>RXTED0140003</v>
      </c>
      <c r="M3335" t="s">
        <v>1768</v>
      </c>
      <c r="N3335" t="str">
        <f t="shared" si="249"/>
        <v>COR</v>
      </c>
      <c r="O3335" t="str">
        <f t="shared" si="250"/>
        <v>001</v>
      </c>
      <c r="P3335" t="s">
        <v>2764</v>
      </c>
      <c r="Q3335" t="s">
        <v>2764</v>
      </c>
      <c r="R3335" t="s">
        <v>2764</v>
      </c>
      <c r="S3335" t="s">
        <v>2965</v>
      </c>
      <c r="T3335" t="s">
        <v>4402</v>
      </c>
      <c r="U3335" t="s">
        <v>4402</v>
      </c>
      <c r="V3335" t="s">
        <v>4402</v>
      </c>
      <c r="W3335" t="s">
        <v>2764</v>
      </c>
      <c r="X3335" t="s">
        <v>2764</v>
      </c>
      <c r="Y3335" t="s">
        <v>2764</v>
      </c>
      <c r="Z3335" t="s">
        <v>2764</v>
      </c>
      <c r="AA3335">
        <v>465.55948815682001</v>
      </c>
      <c r="AB3335" s="6">
        <f t="shared" si="247"/>
        <v>6983.3923223522997</v>
      </c>
      <c r="AC3335" t="s">
        <v>2766</v>
      </c>
      <c r="AD3335" t="s">
        <v>2964</v>
      </c>
    </row>
    <row r="3336" spans="1:30" x14ac:dyDescent="0.25">
      <c r="A3336" t="s">
        <v>2759</v>
      </c>
      <c r="B3336" t="s">
        <v>2760</v>
      </c>
      <c r="C3336" t="s">
        <v>2761</v>
      </c>
      <c r="D3336" t="s">
        <v>4405</v>
      </c>
      <c r="E3336" t="s">
        <v>266</v>
      </c>
      <c r="F3336" t="s">
        <v>4400</v>
      </c>
      <c r="G3336" t="s">
        <v>4468</v>
      </c>
      <c r="H3336" t="s">
        <v>2728</v>
      </c>
      <c r="I3336">
        <v>1</v>
      </c>
      <c r="J3336">
        <v>5059855528059</v>
      </c>
      <c r="K3336" t="s">
        <v>2966</v>
      </c>
      <c r="L3336" t="str">
        <f t="shared" si="248"/>
        <v>RXTED0140005</v>
      </c>
      <c r="M3336" t="s">
        <v>1888</v>
      </c>
      <c r="N3336" t="str">
        <f t="shared" si="249"/>
        <v>TAN</v>
      </c>
      <c r="O3336" t="str">
        <f t="shared" si="250"/>
        <v>000</v>
      </c>
      <c r="P3336" t="s">
        <v>2764</v>
      </c>
      <c r="Q3336" t="s">
        <v>2764</v>
      </c>
      <c r="R3336" t="s">
        <v>2764</v>
      </c>
      <c r="S3336" t="s">
        <v>2966</v>
      </c>
      <c r="T3336" t="s">
        <v>4402</v>
      </c>
      <c r="U3336" t="s">
        <v>4402</v>
      </c>
      <c r="V3336" t="s">
        <v>4402</v>
      </c>
      <c r="W3336" t="s">
        <v>2764</v>
      </c>
      <c r="X3336" t="s">
        <v>2764</v>
      </c>
      <c r="Y3336" t="s">
        <v>2764</v>
      </c>
      <c r="Z3336" t="s">
        <v>2764</v>
      </c>
      <c r="AA3336">
        <v>223.25074870677921</v>
      </c>
      <c r="AB3336" s="6">
        <f t="shared" si="247"/>
        <v>223.25074870677921</v>
      </c>
      <c r="AC3336" t="s">
        <v>2766</v>
      </c>
      <c r="AD3336" t="s">
        <v>2967</v>
      </c>
    </row>
    <row r="3337" spans="1:30" x14ac:dyDescent="0.25">
      <c r="A3337" t="s">
        <v>2759</v>
      </c>
      <c r="B3337" t="s">
        <v>2760</v>
      </c>
      <c r="C3337" t="s">
        <v>2761</v>
      </c>
      <c r="D3337" t="s">
        <v>4405</v>
      </c>
      <c r="E3337" t="s">
        <v>266</v>
      </c>
      <c r="F3337" t="s">
        <v>4400</v>
      </c>
      <c r="G3337" t="s">
        <v>4468</v>
      </c>
      <c r="H3337" t="s">
        <v>2728</v>
      </c>
      <c r="I3337">
        <v>8</v>
      </c>
      <c r="J3337">
        <v>5059855528035</v>
      </c>
      <c r="K3337" t="s">
        <v>2968</v>
      </c>
      <c r="L3337" t="str">
        <f t="shared" si="248"/>
        <v>RXTED0140005</v>
      </c>
      <c r="M3337" t="s">
        <v>1889</v>
      </c>
      <c r="N3337" t="str">
        <f t="shared" si="249"/>
        <v>TAN</v>
      </c>
      <c r="O3337" t="str">
        <f t="shared" si="250"/>
        <v>001</v>
      </c>
      <c r="P3337" t="s">
        <v>2764</v>
      </c>
      <c r="Q3337" t="s">
        <v>2764</v>
      </c>
      <c r="R3337" t="s">
        <v>2764</v>
      </c>
      <c r="S3337" t="s">
        <v>2968</v>
      </c>
      <c r="T3337" t="s">
        <v>4402</v>
      </c>
      <c r="U3337" t="s">
        <v>4402</v>
      </c>
      <c r="V3337" t="s">
        <v>4402</v>
      </c>
      <c r="W3337" t="s">
        <v>2764</v>
      </c>
      <c r="X3337" t="s">
        <v>2764</v>
      </c>
      <c r="Y3337" t="s">
        <v>2764</v>
      </c>
      <c r="Z3337" t="s">
        <v>2764</v>
      </c>
      <c r="AA3337">
        <v>223.25074870677921</v>
      </c>
      <c r="AB3337" s="6">
        <f t="shared" si="247"/>
        <v>1786.0059896542336</v>
      </c>
      <c r="AC3337" t="s">
        <v>2766</v>
      </c>
      <c r="AD3337" t="s">
        <v>2967</v>
      </c>
    </row>
    <row r="3338" spans="1:30" x14ac:dyDescent="0.25">
      <c r="A3338" t="s">
        <v>2759</v>
      </c>
      <c r="B3338" t="s">
        <v>2760</v>
      </c>
      <c r="C3338" t="s">
        <v>2761</v>
      </c>
      <c r="D3338" t="s">
        <v>4405</v>
      </c>
      <c r="E3338" t="s">
        <v>266</v>
      </c>
      <c r="F3338" t="s">
        <v>4400</v>
      </c>
      <c r="G3338" t="s">
        <v>4468</v>
      </c>
      <c r="H3338" t="s">
        <v>2728</v>
      </c>
      <c r="I3338">
        <v>2</v>
      </c>
      <c r="J3338">
        <v>5059855528011</v>
      </c>
      <c r="K3338" t="s">
        <v>2969</v>
      </c>
      <c r="L3338" t="str">
        <f t="shared" si="248"/>
        <v>RXTED0140005</v>
      </c>
      <c r="M3338" t="s">
        <v>1890</v>
      </c>
      <c r="N3338" t="str">
        <f t="shared" si="249"/>
        <v>TAN</v>
      </c>
      <c r="O3338" t="str">
        <f t="shared" si="250"/>
        <v>002</v>
      </c>
      <c r="P3338" t="s">
        <v>2764</v>
      </c>
      <c r="Q3338" t="s">
        <v>2764</v>
      </c>
      <c r="R3338" t="s">
        <v>2764</v>
      </c>
      <c r="S3338" t="s">
        <v>2969</v>
      </c>
      <c r="T3338" t="s">
        <v>4402</v>
      </c>
      <c r="U3338" t="s">
        <v>4402</v>
      </c>
      <c r="V3338" t="s">
        <v>4402</v>
      </c>
      <c r="W3338" t="s">
        <v>2764</v>
      </c>
      <c r="X3338" t="s">
        <v>2764</v>
      </c>
      <c r="Y3338" t="s">
        <v>2764</v>
      </c>
      <c r="Z3338" t="s">
        <v>2764</v>
      </c>
      <c r="AA3338">
        <v>223.25074870677921</v>
      </c>
      <c r="AB3338" s="6">
        <f t="shared" si="247"/>
        <v>446.50149741355841</v>
      </c>
      <c r="AC3338" t="s">
        <v>2766</v>
      </c>
      <c r="AD3338" t="s">
        <v>2967</v>
      </c>
    </row>
    <row r="3339" spans="1:30" x14ac:dyDescent="0.25">
      <c r="A3339" t="s">
        <v>2759</v>
      </c>
      <c r="B3339" t="s">
        <v>2760</v>
      </c>
      <c r="C3339" t="s">
        <v>2761</v>
      </c>
      <c r="D3339" t="s">
        <v>4405</v>
      </c>
      <c r="E3339" t="s">
        <v>266</v>
      </c>
      <c r="F3339" t="s">
        <v>4406</v>
      </c>
      <c r="G3339" t="s">
        <v>4485</v>
      </c>
      <c r="H3339" t="s">
        <v>2783</v>
      </c>
      <c r="I3339">
        <v>1</v>
      </c>
      <c r="J3339">
        <v>5059855671342</v>
      </c>
      <c r="K3339" t="s">
        <v>2970</v>
      </c>
      <c r="L3339" t="str">
        <f t="shared" si="248"/>
        <v>RXTED0140008</v>
      </c>
      <c r="M3339" t="s">
        <v>2789</v>
      </c>
      <c r="N3339" t="str">
        <f t="shared" si="249"/>
        <v>ECR</v>
      </c>
      <c r="O3339" t="str">
        <f t="shared" si="250"/>
        <v>OSO</v>
      </c>
      <c r="P3339" t="s">
        <v>2764</v>
      </c>
      <c r="Q3339" t="s">
        <v>2764</v>
      </c>
      <c r="R3339" t="s">
        <v>2764</v>
      </c>
      <c r="S3339" t="s">
        <v>2970</v>
      </c>
      <c r="T3339" t="s">
        <v>4402</v>
      </c>
      <c r="U3339" t="s">
        <v>4402</v>
      </c>
      <c r="V3339" t="s">
        <v>4402</v>
      </c>
      <c r="W3339" t="s">
        <v>2764</v>
      </c>
      <c r="X3339" t="s">
        <v>2764</v>
      </c>
      <c r="Y3339" t="s">
        <v>2764</v>
      </c>
      <c r="Z3339" t="s">
        <v>2764</v>
      </c>
      <c r="AA3339">
        <v>136.1285053090117</v>
      </c>
      <c r="AB3339" s="6">
        <f t="shared" si="247"/>
        <v>136.1285053090117</v>
      </c>
      <c r="AC3339" t="s">
        <v>2766</v>
      </c>
      <c r="AD3339" t="s">
        <v>2971</v>
      </c>
    </row>
    <row r="3340" spans="1:30" x14ac:dyDescent="0.25">
      <c r="A3340" t="s">
        <v>2759</v>
      </c>
      <c r="B3340" t="s">
        <v>2760</v>
      </c>
      <c r="C3340" t="s">
        <v>2761</v>
      </c>
      <c r="D3340" t="s">
        <v>4405</v>
      </c>
      <c r="E3340" t="s">
        <v>266</v>
      </c>
      <c r="F3340" t="s">
        <v>4406</v>
      </c>
      <c r="G3340" t="s">
        <v>4485</v>
      </c>
      <c r="H3340" t="s">
        <v>2783</v>
      </c>
      <c r="I3340">
        <v>1</v>
      </c>
      <c r="J3340">
        <v>5059855671984</v>
      </c>
      <c r="K3340" t="s">
        <v>2972</v>
      </c>
      <c r="L3340" t="str">
        <f t="shared" si="248"/>
        <v>RXTED0140025</v>
      </c>
      <c r="M3340" t="s">
        <v>2891</v>
      </c>
      <c r="N3340" t="str">
        <f t="shared" si="249"/>
        <v>PPK</v>
      </c>
      <c r="O3340" t="str">
        <f t="shared" si="250"/>
        <v>OSO</v>
      </c>
      <c r="P3340" t="s">
        <v>2764</v>
      </c>
      <c r="Q3340" t="s">
        <v>2764</v>
      </c>
      <c r="R3340" t="s">
        <v>2764</v>
      </c>
      <c r="S3340" t="s">
        <v>2972</v>
      </c>
      <c r="T3340" t="s">
        <v>4402</v>
      </c>
      <c r="U3340" t="s">
        <v>4402</v>
      </c>
      <c r="V3340" t="s">
        <v>4402</v>
      </c>
      <c r="W3340" t="s">
        <v>2764</v>
      </c>
      <c r="X3340" t="s">
        <v>2764</v>
      </c>
      <c r="Y3340" t="s">
        <v>2764</v>
      </c>
      <c r="Z3340" t="s">
        <v>2764</v>
      </c>
      <c r="AA3340">
        <v>157.90906615845358</v>
      </c>
      <c r="AB3340" s="6">
        <f t="shared" si="247"/>
        <v>157.90906615845358</v>
      </c>
      <c r="AC3340" t="s">
        <v>2766</v>
      </c>
      <c r="AD3340" t="s">
        <v>2973</v>
      </c>
    </row>
    <row r="3341" spans="1:30" x14ac:dyDescent="0.25">
      <c r="A3341" t="s">
        <v>2759</v>
      </c>
      <c r="B3341" t="s">
        <v>2760</v>
      </c>
      <c r="C3341" t="s">
        <v>2761</v>
      </c>
      <c r="D3341" t="s">
        <v>4405</v>
      </c>
      <c r="E3341" t="s">
        <v>266</v>
      </c>
      <c r="F3341" t="s">
        <v>4400</v>
      </c>
      <c r="G3341" t="s">
        <v>4420</v>
      </c>
      <c r="H3341" t="s">
        <v>2728</v>
      </c>
      <c r="I3341">
        <v>17</v>
      </c>
      <c r="J3341">
        <v>5059855766154</v>
      </c>
      <c r="K3341" t="s">
        <v>2974</v>
      </c>
      <c r="L3341" t="str">
        <f t="shared" si="248"/>
        <v>RXTED0140061</v>
      </c>
      <c r="M3341" t="s">
        <v>1589</v>
      </c>
      <c r="N3341" t="str">
        <f t="shared" si="249"/>
        <v>LTY</v>
      </c>
      <c r="O3341" t="str">
        <f t="shared" si="250"/>
        <v>000</v>
      </c>
      <c r="P3341" t="s">
        <v>2764</v>
      </c>
      <c r="Q3341" t="s">
        <v>2764</v>
      </c>
      <c r="R3341" t="s">
        <v>2764</v>
      </c>
      <c r="S3341" t="s">
        <v>2974</v>
      </c>
      <c r="T3341" t="s">
        <v>4402</v>
      </c>
      <c r="U3341" t="s">
        <v>4402</v>
      </c>
      <c r="V3341" t="s">
        <v>4402</v>
      </c>
      <c r="W3341" t="s">
        <v>2764</v>
      </c>
      <c r="X3341" t="s">
        <v>2764</v>
      </c>
      <c r="Y3341" t="s">
        <v>2764</v>
      </c>
      <c r="Z3341" t="s">
        <v>2764</v>
      </c>
      <c r="AA3341">
        <v>465.55948815682001</v>
      </c>
      <c r="AB3341" s="6">
        <f t="shared" si="247"/>
        <v>7914.5112986659406</v>
      </c>
      <c r="AC3341" t="s">
        <v>2766</v>
      </c>
      <c r="AD3341" t="s">
        <v>2975</v>
      </c>
    </row>
    <row r="3342" spans="1:30" x14ac:dyDescent="0.25">
      <c r="A3342" t="s">
        <v>2759</v>
      </c>
      <c r="B3342" t="s">
        <v>2760</v>
      </c>
      <c r="C3342" t="s">
        <v>2761</v>
      </c>
      <c r="D3342" t="s">
        <v>4405</v>
      </c>
      <c r="E3342" t="s">
        <v>266</v>
      </c>
      <c r="F3342" t="s">
        <v>4400</v>
      </c>
      <c r="G3342" t="s">
        <v>4420</v>
      </c>
      <c r="H3342" t="s">
        <v>2728</v>
      </c>
      <c r="I3342">
        <v>22</v>
      </c>
      <c r="J3342">
        <v>5059855766130</v>
      </c>
      <c r="K3342" t="s">
        <v>2976</v>
      </c>
      <c r="L3342" t="str">
        <f t="shared" si="248"/>
        <v>RXTED0140061</v>
      </c>
      <c r="M3342" t="s">
        <v>1831</v>
      </c>
      <c r="N3342" t="str">
        <f t="shared" si="249"/>
        <v>LTY</v>
      </c>
      <c r="O3342" t="str">
        <f t="shared" si="250"/>
        <v>001</v>
      </c>
      <c r="P3342" t="s">
        <v>2764</v>
      </c>
      <c r="Q3342" t="s">
        <v>2764</v>
      </c>
      <c r="R3342" t="s">
        <v>2764</v>
      </c>
      <c r="S3342" t="s">
        <v>2976</v>
      </c>
      <c r="T3342" t="s">
        <v>4402</v>
      </c>
      <c r="U3342" t="s">
        <v>4402</v>
      </c>
      <c r="V3342" t="s">
        <v>4402</v>
      </c>
      <c r="W3342" t="s">
        <v>2764</v>
      </c>
      <c r="X3342" t="s">
        <v>2764</v>
      </c>
      <c r="Y3342" t="s">
        <v>2764</v>
      </c>
      <c r="Z3342" t="s">
        <v>2764</v>
      </c>
      <c r="AA3342">
        <v>465.55948815682001</v>
      </c>
      <c r="AB3342" s="6">
        <f t="shared" si="247"/>
        <v>10242.30873945004</v>
      </c>
      <c r="AC3342" t="s">
        <v>2766</v>
      </c>
      <c r="AD3342" t="s">
        <v>2975</v>
      </c>
    </row>
    <row r="3343" spans="1:30" x14ac:dyDescent="0.25">
      <c r="A3343" t="s">
        <v>2759</v>
      </c>
      <c r="B3343" t="s">
        <v>2760</v>
      </c>
      <c r="C3343" t="s">
        <v>2761</v>
      </c>
      <c r="D3343" t="s">
        <v>4405</v>
      </c>
      <c r="E3343" t="s">
        <v>266</v>
      </c>
      <c r="F3343" t="s">
        <v>4400</v>
      </c>
      <c r="G3343" t="s">
        <v>4420</v>
      </c>
      <c r="H3343" t="s">
        <v>2728</v>
      </c>
      <c r="I3343">
        <v>23</v>
      </c>
      <c r="J3343">
        <v>5059855766116</v>
      </c>
      <c r="K3343" t="s">
        <v>2977</v>
      </c>
      <c r="L3343" t="str">
        <f t="shared" si="248"/>
        <v>RXTED0140061</v>
      </c>
      <c r="M3343" t="s">
        <v>474</v>
      </c>
      <c r="N3343" t="str">
        <f t="shared" si="249"/>
        <v>LTY</v>
      </c>
      <c r="O3343" t="str">
        <f t="shared" si="250"/>
        <v>002</v>
      </c>
      <c r="P3343" t="s">
        <v>2764</v>
      </c>
      <c r="Q3343" t="s">
        <v>2764</v>
      </c>
      <c r="R3343" t="s">
        <v>2764</v>
      </c>
      <c r="S3343" t="s">
        <v>2977</v>
      </c>
      <c r="T3343" t="s">
        <v>4402</v>
      </c>
      <c r="U3343" t="s">
        <v>4402</v>
      </c>
      <c r="V3343" t="s">
        <v>4402</v>
      </c>
      <c r="W3343" t="s">
        <v>2764</v>
      </c>
      <c r="X3343" t="s">
        <v>2764</v>
      </c>
      <c r="Y3343" t="s">
        <v>2764</v>
      </c>
      <c r="Z3343" t="s">
        <v>2764</v>
      </c>
      <c r="AA3343">
        <v>465.55948815682001</v>
      </c>
      <c r="AB3343" s="6">
        <f t="shared" si="247"/>
        <v>10707.868227606859</v>
      </c>
      <c r="AC3343" t="s">
        <v>2766</v>
      </c>
      <c r="AD3343" t="s">
        <v>2975</v>
      </c>
    </row>
    <row r="3344" spans="1:30" x14ac:dyDescent="0.25">
      <c r="A3344" t="s">
        <v>2759</v>
      </c>
      <c r="B3344" t="s">
        <v>2760</v>
      </c>
      <c r="C3344" t="s">
        <v>2761</v>
      </c>
      <c r="D3344" t="s">
        <v>4405</v>
      </c>
      <c r="E3344" t="s">
        <v>266</v>
      </c>
      <c r="F3344" t="s">
        <v>4400</v>
      </c>
      <c r="G3344" t="s">
        <v>4420</v>
      </c>
      <c r="H3344" t="s">
        <v>2728</v>
      </c>
      <c r="I3344">
        <v>10</v>
      </c>
      <c r="J3344">
        <v>5059855766093</v>
      </c>
      <c r="K3344" t="s">
        <v>2978</v>
      </c>
      <c r="L3344" t="str">
        <f t="shared" si="248"/>
        <v>RXTED0140061</v>
      </c>
      <c r="M3344" t="s">
        <v>476</v>
      </c>
      <c r="N3344" t="str">
        <f t="shared" si="249"/>
        <v>LTY</v>
      </c>
      <c r="O3344" t="str">
        <f t="shared" si="250"/>
        <v>003</v>
      </c>
      <c r="P3344" t="s">
        <v>2764</v>
      </c>
      <c r="Q3344" t="s">
        <v>2764</v>
      </c>
      <c r="R3344" t="s">
        <v>2764</v>
      </c>
      <c r="S3344" t="s">
        <v>2978</v>
      </c>
      <c r="T3344" t="s">
        <v>4402</v>
      </c>
      <c r="U3344" t="s">
        <v>4402</v>
      </c>
      <c r="V3344" t="s">
        <v>4402</v>
      </c>
      <c r="W3344" t="s">
        <v>2764</v>
      </c>
      <c r="X3344" t="s">
        <v>2764</v>
      </c>
      <c r="Y3344" t="s">
        <v>2764</v>
      </c>
      <c r="Z3344" t="s">
        <v>2764</v>
      </c>
      <c r="AA3344">
        <v>465.55948815682001</v>
      </c>
      <c r="AB3344" s="6">
        <f t="shared" si="247"/>
        <v>4655.5948815682004</v>
      </c>
      <c r="AC3344" t="s">
        <v>2766</v>
      </c>
      <c r="AD3344" t="s">
        <v>2975</v>
      </c>
    </row>
    <row r="3345" spans="1:30" x14ac:dyDescent="0.25">
      <c r="A3345" t="s">
        <v>2759</v>
      </c>
      <c r="B3345" t="s">
        <v>2760</v>
      </c>
      <c r="C3345" t="s">
        <v>2761</v>
      </c>
      <c r="D3345" t="s">
        <v>4405</v>
      </c>
      <c r="E3345" t="s">
        <v>266</v>
      </c>
      <c r="F3345" t="s">
        <v>4400</v>
      </c>
      <c r="G3345" t="s">
        <v>4445</v>
      </c>
      <c r="H3345" t="s">
        <v>2728</v>
      </c>
      <c r="I3345">
        <v>16</v>
      </c>
      <c r="J3345">
        <v>5059855748495</v>
      </c>
      <c r="K3345" t="s">
        <v>2979</v>
      </c>
      <c r="L3345" t="str">
        <f t="shared" si="248"/>
        <v>RXTED0140130</v>
      </c>
      <c r="M3345" t="s">
        <v>1891</v>
      </c>
      <c r="N3345" t="str">
        <f t="shared" si="249"/>
        <v>KUE</v>
      </c>
      <c r="O3345" t="str">
        <f t="shared" si="250"/>
        <v>000</v>
      </c>
      <c r="P3345" t="s">
        <v>2764</v>
      </c>
      <c r="Q3345" t="s">
        <v>2764</v>
      </c>
      <c r="R3345" t="s">
        <v>2764</v>
      </c>
      <c r="S3345" t="s">
        <v>2979</v>
      </c>
      <c r="T3345" t="s">
        <v>4402</v>
      </c>
      <c r="U3345" t="s">
        <v>4402</v>
      </c>
      <c r="V3345" t="s">
        <v>4402</v>
      </c>
      <c r="W3345" t="s">
        <v>2764</v>
      </c>
      <c r="X3345" t="s">
        <v>2764</v>
      </c>
      <c r="Y3345" t="s">
        <v>2764</v>
      </c>
      <c r="Z3345" t="s">
        <v>2764</v>
      </c>
      <c r="AA3345">
        <v>164.71549142390415</v>
      </c>
      <c r="AB3345" s="6">
        <f t="shared" si="247"/>
        <v>2635.4478627824665</v>
      </c>
      <c r="AC3345" t="s">
        <v>2766</v>
      </c>
      <c r="AD3345" t="s">
        <v>2980</v>
      </c>
    </row>
    <row r="3346" spans="1:30" x14ac:dyDescent="0.25">
      <c r="A3346" t="s">
        <v>2759</v>
      </c>
      <c r="B3346" t="s">
        <v>2760</v>
      </c>
      <c r="C3346" t="s">
        <v>2761</v>
      </c>
      <c r="D3346" t="s">
        <v>4405</v>
      </c>
      <c r="E3346" t="s">
        <v>266</v>
      </c>
      <c r="F3346" t="s">
        <v>4400</v>
      </c>
      <c r="G3346" t="s">
        <v>4445</v>
      </c>
      <c r="H3346" t="s">
        <v>2728</v>
      </c>
      <c r="I3346">
        <v>22</v>
      </c>
      <c r="J3346">
        <v>5059855748488</v>
      </c>
      <c r="K3346" t="s">
        <v>2981</v>
      </c>
      <c r="L3346" t="str">
        <f t="shared" si="248"/>
        <v>RXTED0140130</v>
      </c>
      <c r="M3346" t="s">
        <v>1892</v>
      </c>
      <c r="N3346" t="str">
        <f t="shared" si="249"/>
        <v>KUE</v>
      </c>
      <c r="O3346" t="str">
        <f t="shared" si="250"/>
        <v>001</v>
      </c>
      <c r="P3346" t="s">
        <v>2764</v>
      </c>
      <c r="Q3346" t="s">
        <v>2764</v>
      </c>
      <c r="R3346" t="s">
        <v>2764</v>
      </c>
      <c r="S3346" t="s">
        <v>2981</v>
      </c>
      <c r="T3346" t="s">
        <v>4402</v>
      </c>
      <c r="U3346" t="s">
        <v>4402</v>
      </c>
      <c r="V3346" t="s">
        <v>4402</v>
      </c>
      <c r="W3346" t="s">
        <v>2764</v>
      </c>
      <c r="X3346" t="s">
        <v>2764</v>
      </c>
      <c r="Y3346" t="s">
        <v>2764</v>
      </c>
      <c r="Z3346" t="s">
        <v>2764</v>
      </c>
      <c r="AA3346">
        <v>164.71549142390415</v>
      </c>
      <c r="AB3346" s="6">
        <f t="shared" si="247"/>
        <v>3623.7408113258916</v>
      </c>
      <c r="AC3346" t="s">
        <v>2766</v>
      </c>
      <c r="AD3346" t="s">
        <v>2980</v>
      </c>
    </row>
    <row r="3347" spans="1:30" x14ac:dyDescent="0.25">
      <c r="A3347" t="s">
        <v>2759</v>
      </c>
      <c r="B3347" t="s">
        <v>2760</v>
      </c>
      <c r="C3347" t="s">
        <v>2761</v>
      </c>
      <c r="D3347" t="s">
        <v>4405</v>
      </c>
      <c r="E3347" t="s">
        <v>266</v>
      </c>
      <c r="F3347" t="s">
        <v>4400</v>
      </c>
      <c r="G3347" t="s">
        <v>4445</v>
      </c>
      <c r="H3347" t="s">
        <v>2728</v>
      </c>
      <c r="I3347">
        <v>35</v>
      </c>
      <c r="J3347">
        <v>5059855748471</v>
      </c>
      <c r="K3347" t="s">
        <v>2982</v>
      </c>
      <c r="L3347" t="str">
        <f t="shared" si="248"/>
        <v>RXTED0140130</v>
      </c>
      <c r="M3347" t="s">
        <v>1893</v>
      </c>
      <c r="N3347" t="str">
        <f t="shared" si="249"/>
        <v>KUE</v>
      </c>
      <c r="O3347" t="str">
        <f t="shared" si="250"/>
        <v>002</v>
      </c>
      <c r="P3347" t="s">
        <v>2764</v>
      </c>
      <c r="Q3347" t="s">
        <v>2764</v>
      </c>
      <c r="R3347" t="s">
        <v>2764</v>
      </c>
      <c r="S3347" t="s">
        <v>2982</v>
      </c>
      <c r="T3347" t="s">
        <v>4402</v>
      </c>
      <c r="U3347" t="s">
        <v>4402</v>
      </c>
      <c r="V3347" t="s">
        <v>4402</v>
      </c>
      <c r="W3347" t="s">
        <v>2764</v>
      </c>
      <c r="X3347" t="s">
        <v>2764</v>
      </c>
      <c r="Y3347" t="s">
        <v>2764</v>
      </c>
      <c r="Z3347" t="s">
        <v>2764</v>
      </c>
      <c r="AA3347">
        <v>164.71549142390415</v>
      </c>
      <c r="AB3347" s="6">
        <f t="shared" si="247"/>
        <v>5765.0421998366455</v>
      </c>
      <c r="AC3347" t="s">
        <v>2766</v>
      </c>
      <c r="AD3347" t="s">
        <v>2980</v>
      </c>
    </row>
    <row r="3348" spans="1:30" x14ac:dyDescent="0.25">
      <c r="A3348" t="s">
        <v>2759</v>
      </c>
      <c r="B3348" t="s">
        <v>2760</v>
      </c>
      <c r="C3348" t="s">
        <v>2761</v>
      </c>
      <c r="D3348" t="s">
        <v>4405</v>
      </c>
      <c r="E3348" t="s">
        <v>266</v>
      </c>
      <c r="F3348" t="s">
        <v>4400</v>
      </c>
      <c r="G3348" t="s">
        <v>4445</v>
      </c>
      <c r="H3348" t="s">
        <v>2728</v>
      </c>
      <c r="I3348">
        <v>34</v>
      </c>
      <c r="J3348">
        <v>5059855748464</v>
      </c>
      <c r="K3348" t="s">
        <v>2983</v>
      </c>
      <c r="L3348" t="str">
        <f t="shared" si="248"/>
        <v>RXTED0140130</v>
      </c>
      <c r="M3348" t="s">
        <v>1894</v>
      </c>
      <c r="N3348" t="str">
        <f t="shared" si="249"/>
        <v>KUE</v>
      </c>
      <c r="O3348" t="str">
        <f t="shared" si="250"/>
        <v>003</v>
      </c>
      <c r="P3348" t="s">
        <v>2764</v>
      </c>
      <c r="Q3348" t="s">
        <v>2764</v>
      </c>
      <c r="R3348" t="s">
        <v>2764</v>
      </c>
      <c r="S3348" t="s">
        <v>2983</v>
      </c>
      <c r="T3348" t="s">
        <v>4402</v>
      </c>
      <c r="U3348" t="s">
        <v>4402</v>
      </c>
      <c r="V3348" t="s">
        <v>4402</v>
      </c>
      <c r="W3348" t="s">
        <v>2764</v>
      </c>
      <c r="X3348" t="s">
        <v>2764</v>
      </c>
      <c r="Y3348" t="s">
        <v>2764</v>
      </c>
      <c r="Z3348" t="s">
        <v>2764</v>
      </c>
      <c r="AA3348">
        <v>164.71549142390415</v>
      </c>
      <c r="AB3348" s="6">
        <f t="shared" si="247"/>
        <v>5600.326708412741</v>
      </c>
      <c r="AC3348" t="s">
        <v>2766</v>
      </c>
      <c r="AD3348" t="s">
        <v>2980</v>
      </c>
    </row>
    <row r="3349" spans="1:30" x14ac:dyDescent="0.25">
      <c r="A3349" t="s">
        <v>2759</v>
      </c>
      <c r="B3349" t="s">
        <v>2760</v>
      </c>
      <c r="C3349" t="s">
        <v>2761</v>
      </c>
      <c r="D3349" t="s">
        <v>4405</v>
      </c>
      <c r="E3349" t="s">
        <v>266</v>
      </c>
      <c r="F3349" t="s">
        <v>4400</v>
      </c>
      <c r="G3349" t="s">
        <v>4445</v>
      </c>
      <c r="H3349" t="s">
        <v>2728</v>
      </c>
      <c r="I3349">
        <v>20</v>
      </c>
      <c r="J3349">
        <v>5059855748457</v>
      </c>
      <c r="K3349" t="s">
        <v>2984</v>
      </c>
      <c r="L3349" t="str">
        <f t="shared" si="248"/>
        <v>RXTED0140130</v>
      </c>
      <c r="M3349" t="s">
        <v>1895</v>
      </c>
      <c r="N3349" t="str">
        <f t="shared" si="249"/>
        <v>KUE</v>
      </c>
      <c r="O3349" t="str">
        <f t="shared" si="250"/>
        <v>004</v>
      </c>
      <c r="P3349" t="s">
        <v>2764</v>
      </c>
      <c r="Q3349" t="s">
        <v>2764</v>
      </c>
      <c r="R3349" t="s">
        <v>2764</v>
      </c>
      <c r="S3349" t="s">
        <v>2984</v>
      </c>
      <c r="T3349" t="s">
        <v>4402</v>
      </c>
      <c r="U3349" t="s">
        <v>4402</v>
      </c>
      <c r="V3349" t="s">
        <v>4402</v>
      </c>
      <c r="W3349" t="s">
        <v>2764</v>
      </c>
      <c r="X3349" t="s">
        <v>2764</v>
      </c>
      <c r="Y3349" t="s">
        <v>2764</v>
      </c>
      <c r="Z3349" t="s">
        <v>2764</v>
      </c>
      <c r="AA3349">
        <v>164.71549142390415</v>
      </c>
      <c r="AB3349" s="6">
        <f t="shared" si="247"/>
        <v>3294.3098284780831</v>
      </c>
      <c r="AC3349" t="s">
        <v>2766</v>
      </c>
      <c r="AD3349" t="s">
        <v>2980</v>
      </c>
    </row>
    <row r="3350" spans="1:30" x14ac:dyDescent="0.25">
      <c r="A3350" t="s">
        <v>2759</v>
      </c>
      <c r="B3350" t="s">
        <v>2760</v>
      </c>
      <c r="C3350" t="s">
        <v>2761</v>
      </c>
      <c r="D3350" t="s">
        <v>4405</v>
      </c>
      <c r="E3350" t="s">
        <v>266</v>
      </c>
      <c r="F3350" t="s">
        <v>4400</v>
      </c>
      <c r="G3350" t="s">
        <v>4445</v>
      </c>
      <c r="H3350" t="s">
        <v>2728</v>
      </c>
      <c r="I3350">
        <v>7</v>
      </c>
      <c r="J3350">
        <v>5059855748440</v>
      </c>
      <c r="K3350" t="s">
        <v>2985</v>
      </c>
      <c r="L3350" t="str">
        <f t="shared" si="248"/>
        <v>RXTED0140130</v>
      </c>
      <c r="M3350" t="s">
        <v>1896</v>
      </c>
      <c r="N3350" t="str">
        <f t="shared" si="249"/>
        <v>KUE</v>
      </c>
      <c r="O3350" t="str">
        <f t="shared" si="250"/>
        <v>005</v>
      </c>
      <c r="P3350" t="s">
        <v>2764</v>
      </c>
      <c r="Q3350" t="s">
        <v>2764</v>
      </c>
      <c r="R3350" t="s">
        <v>2764</v>
      </c>
      <c r="S3350" t="s">
        <v>2985</v>
      </c>
      <c r="T3350" t="s">
        <v>4402</v>
      </c>
      <c r="U3350" t="s">
        <v>4402</v>
      </c>
      <c r="V3350" t="s">
        <v>4402</v>
      </c>
      <c r="W3350" t="s">
        <v>2764</v>
      </c>
      <c r="X3350" t="s">
        <v>2764</v>
      </c>
      <c r="Y3350" t="s">
        <v>2764</v>
      </c>
      <c r="Z3350" t="s">
        <v>2764</v>
      </c>
      <c r="AA3350">
        <v>164.71549142390415</v>
      </c>
      <c r="AB3350" s="6">
        <f t="shared" si="247"/>
        <v>1153.0084399673292</v>
      </c>
      <c r="AC3350" t="s">
        <v>2766</v>
      </c>
      <c r="AD3350" t="s">
        <v>2980</v>
      </c>
    </row>
    <row r="3351" spans="1:30" x14ac:dyDescent="0.25">
      <c r="A3351" t="s">
        <v>2759</v>
      </c>
      <c r="B3351" t="s">
        <v>2760</v>
      </c>
      <c r="C3351" t="s">
        <v>2761</v>
      </c>
      <c r="D3351" t="s">
        <v>4405</v>
      </c>
      <c r="E3351" t="s">
        <v>266</v>
      </c>
      <c r="F3351" t="s">
        <v>4400</v>
      </c>
      <c r="G3351" t="s">
        <v>4409</v>
      </c>
      <c r="H3351" t="s">
        <v>2845</v>
      </c>
      <c r="I3351">
        <v>1</v>
      </c>
      <c r="J3351">
        <v>5059855739912</v>
      </c>
      <c r="K3351" t="s">
        <v>2986</v>
      </c>
      <c r="L3351" t="str">
        <f t="shared" si="248"/>
        <v>RXTED0140131</v>
      </c>
      <c r="M3351" t="s">
        <v>1897</v>
      </c>
      <c r="N3351" t="str">
        <f t="shared" si="249"/>
        <v>LTN</v>
      </c>
      <c r="O3351" t="str">
        <f t="shared" si="250"/>
        <v>00L</v>
      </c>
      <c r="P3351" t="s">
        <v>2764</v>
      </c>
      <c r="Q3351" t="s">
        <v>2764</v>
      </c>
      <c r="R3351" t="s">
        <v>2764</v>
      </c>
      <c r="S3351" t="s">
        <v>2986</v>
      </c>
      <c r="T3351" t="s">
        <v>4402</v>
      </c>
      <c r="U3351" t="s">
        <v>4402</v>
      </c>
      <c r="V3351" t="s">
        <v>4402</v>
      </c>
      <c r="W3351" t="s">
        <v>2764</v>
      </c>
      <c r="X3351" t="s">
        <v>2764</v>
      </c>
      <c r="Y3351" t="s">
        <v>2764</v>
      </c>
      <c r="Z3351" t="s">
        <v>2764</v>
      </c>
      <c r="AA3351">
        <v>186.49605227334604</v>
      </c>
      <c r="AB3351" s="6">
        <f t="shared" si="247"/>
        <v>186.49605227334604</v>
      </c>
      <c r="AC3351" t="s">
        <v>2766</v>
      </c>
      <c r="AD3351" t="s">
        <v>2987</v>
      </c>
    </row>
    <row r="3352" spans="1:30" x14ac:dyDescent="0.25">
      <c r="A3352" t="s">
        <v>2759</v>
      </c>
      <c r="B3352" t="s">
        <v>2760</v>
      </c>
      <c r="C3352" t="s">
        <v>2761</v>
      </c>
      <c r="D3352" t="s">
        <v>4405</v>
      </c>
      <c r="E3352" t="s">
        <v>266</v>
      </c>
      <c r="F3352" t="s">
        <v>4400</v>
      </c>
      <c r="G3352" t="s">
        <v>4409</v>
      </c>
      <c r="H3352" t="s">
        <v>2845</v>
      </c>
      <c r="I3352">
        <v>2</v>
      </c>
      <c r="J3352">
        <v>5059855739899</v>
      </c>
      <c r="K3352" t="s">
        <v>2988</v>
      </c>
      <c r="L3352" t="str">
        <f t="shared" si="248"/>
        <v>RXTED0140131</v>
      </c>
      <c r="M3352" t="s">
        <v>1898</v>
      </c>
      <c r="N3352" t="str">
        <f t="shared" si="249"/>
        <v>LTN</v>
      </c>
      <c r="O3352" t="str">
        <f t="shared" si="250"/>
        <v>00S</v>
      </c>
      <c r="P3352" t="s">
        <v>2764</v>
      </c>
      <c r="Q3352" t="s">
        <v>2764</v>
      </c>
      <c r="R3352" t="s">
        <v>2764</v>
      </c>
      <c r="S3352" t="s">
        <v>2988</v>
      </c>
      <c r="T3352" t="s">
        <v>4402</v>
      </c>
      <c r="U3352" t="s">
        <v>4402</v>
      </c>
      <c r="V3352" t="s">
        <v>4402</v>
      </c>
      <c r="W3352" t="s">
        <v>2764</v>
      </c>
      <c r="X3352" t="s">
        <v>2764</v>
      </c>
      <c r="Y3352" t="s">
        <v>2764</v>
      </c>
      <c r="Z3352" t="s">
        <v>2764</v>
      </c>
      <c r="AA3352">
        <v>186.49605227334604</v>
      </c>
      <c r="AB3352" s="6">
        <f t="shared" si="247"/>
        <v>372.99210454669208</v>
      </c>
      <c r="AC3352" t="s">
        <v>2766</v>
      </c>
      <c r="AD3352" t="s">
        <v>2987</v>
      </c>
    </row>
    <row r="3353" spans="1:30" x14ac:dyDescent="0.25">
      <c r="A3353" t="s">
        <v>2759</v>
      </c>
      <c r="B3353" t="s">
        <v>2760</v>
      </c>
      <c r="C3353" t="s">
        <v>2761</v>
      </c>
      <c r="D3353" t="s">
        <v>4405</v>
      </c>
      <c r="E3353" t="s">
        <v>266</v>
      </c>
      <c r="F3353" t="s">
        <v>4400</v>
      </c>
      <c r="G3353" t="s">
        <v>4409</v>
      </c>
      <c r="H3353" t="s">
        <v>2845</v>
      </c>
      <c r="I3353">
        <v>5</v>
      </c>
      <c r="J3353">
        <v>5059855759149</v>
      </c>
      <c r="K3353" t="s">
        <v>2989</v>
      </c>
      <c r="L3353" t="str">
        <f t="shared" si="248"/>
        <v>RXTED0140133</v>
      </c>
      <c r="M3353" t="s">
        <v>1885</v>
      </c>
      <c r="N3353" t="str">
        <f t="shared" si="249"/>
        <v>LTN</v>
      </c>
      <c r="O3353" t="str">
        <f t="shared" si="250"/>
        <v>000</v>
      </c>
      <c r="P3353" t="s">
        <v>2764</v>
      </c>
      <c r="Q3353" t="s">
        <v>2764</v>
      </c>
      <c r="R3353" t="s">
        <v>2764</v>
      </c>
      <c r="S3353" t="s">
        <v>2989</v>
      </c>
      <c r="T3353" t="s">
        <v>4402</v>
      </c>
      <c r="U3353" t="s">
        <v>4402</v>
      </c>
      <c r="V3353" t="s">
        <v>4402</v>
      </c>
      <c r="W3353" t="s">
        <v>2764</v>
      </c>
      <c r="X3353" t="s">
        <v>2764</v>
      </c>
      <c r="Y3353" t="s">
        <v>2764</v>
      </c>
      <c r="Z3353" t="s">
        <v>2764</v>
      </c>
      <c r="AA3353">
        <v>68.06425265450585</v>
      </c>
      <c r="AB3353" s="6">
        <f t="shared" si="247"/>
        <v>340.32126327252922</v>
      </c>
      <c r="AC3353" t="s">
        <v>2766</v>
      </c>
      <c r="AD3353" t="s">
        <v>2990</v>
      </c>
    </row>
    <row r="3354" spans="1:30" x14ac:dyDescent="0.25">
      <c r="A3354" t="s">
        <v>2759</v>
      </c>
      <c r="B3354" t="s">
        <v>2760</v>
      </c>
      <c r="C3354" t="s">
        <v>2761</v>
      </c>
      <c r="D3354" t="s">
        <v>4405</v>
      </c>
      <c r="E3354" t="s">
        <v>266</v>
      </c>
      <c r="F3354" t="s">
        <v>4400</v>
      </c>
      <c r="G3354" t="s">
        <v>4409</v>
      </c>
      <c r="H3354" t="s">
        <v>2845</v>
      </c>
      <c r="I3354">
        <v>3</v>
      </c>
      <c r="J3354">
        <v>5059855759132</v>
      </c>
      <c r="K3354" t="s">
        <v>2991</v>
      </c>
      <c r="L3354" t="str">
        <f t="shared" si="248"/>
        <v>RXTED0140133</v>
      </c>
      <c r="M3354" t="s">
        <v>1899</v>
      </c>
      <c r="N3354" t="str">
        <f t="shared" si="249"/>
        <v>LTN</v>
      </c>
      <c r="O3354" t="str">
        <f t="shared" si="250"/>
        <v>001</v>
      </c>
      <c r="P3354" t="s">
        <v>2764</v>
      </c>
      <c r="Q3354" t="s">
        <v>2764</v>
      </c>
      <c r="R3354" t="s">
        <v>2764</v>
      </c>
      <c r="S3354" t="s">
        <v>2991</v>
      </c>
      <c r="T3354" t="s">
        <v>4402</v>
      </c>
      <c r="U3354" t="s">
        <v>4402</v>
      </c>
      <c r="V3354" t="s">
        <v>4402</v>
      </c>
      <c r="W3354" t="s">
        <v>2764</v>
      </c>
      <c r="X3354" t="s">
        <v>2764</v>
      </c>
      <c r="Y3354" t="s">
        <v>2764</v>
      </c>
      <c r="Z3354" t="s">
        <v>2764</v>
      </c>
      <c r="AA3354">
        <v>68.06425265450585</v>
      </c>
      <c r="AB3354" s="6">
        <f t="shared" si="247"/>
        <v>204.19275796351755</v>
      </c>
      <c r="AC3354" t="s">
        <v>2766</v>
      </c>
      <c r="AD3354" t="s">
        <v>2990</v>
      </c>
    </row>
    <row r="3355" spans="1:30" x14ac:dyDescent="0.25">
      <c r="A3355" t="s">
        <v>2759</v>
      </c>
      <c r="B3355" t="s">
        <v>2760</v>
      </c>
      <c r="C3355" t="s">
        <v>2761</v>
      </c>
      <c r="D3355" t="s">
        <v>4405</v>
      </c>
      <c r="E3355" t="s">
        <v>266</v>
      </c>
      <c r="F3355" t="s">
        <v>4400</v>
      </c>
      <c r="G3355" t="s">
        <v>4409</v>
      </c>
      <c r="H3355" t="s">
        <v>2845</v>
      </c>
      <c r="I3355">
        <v>3</v>
      </c>
      <c r="J3355">
        <v>5059855759125</v>
      </c>
      <c r="K3355" t="s">
        <v>2992</v>
      </c>
      <c r="L3355" t="str">
        <f t="shared" si="248"/>
        <v>RXTED0140133</v>
      </c>
      <c r="M3355" t="s">
        <v>1900</v>
      </c>
      <c r="N3355" t="str">
        <f t="shared" si="249"/>
        <v>LTN</v>
      </c>
      <c r="O3355" t="str">
        <f t="shared" si="250"/>
        <v>002</v>
      </c>
      <c r="P3355" t="s">
        <v>2764</v>
      </c>
      <c r="Q3355" t="s">
        <v>2764</v>
      </c>
      <c r="R3355" t="s">
        <v>2764</v>
      </c>
      <c r="S3355" t="s">
        <v>2992</v>
      </c>
      <c r="T3355" t="s">
        <v>4402</v>
      </c>
      <c r="U3355" t="s">
        <v>4402</v>
      </c>
      <c r="V3355" t="s">
        <v>4402</v>
      </c>
      <c r="W3355" t="s">
        <v>2764</v>
      </c>
      <c r="X3355" t="s">
        <v>2764</v>
      </c>
      <c r="Y3355" t="s">
        <v>2764</v>
      </c>
      <c r="Z3355" t="s">
        <v>2764</v>
      </c>
      <c r="AA3355">
        <v>68.06425265450585</v>
      </c>
      <c r="AB3355" s="6">
        <f t="shared" si="247"/>
        <v>204.19275796351755</v>
      </c>
      <c r="AC3355" t="s">
        <v>2766</v>
      </c>
      <c r="AD3355" t="s">
        <v>2990</v>
      </c>
    </row>
    <row r="3356" spans="1:30" x14ac:dyDescent="0.25">
      <c r="A3356" t="s">
        <v>2759</v>
      </c>
      <c r="B3356" t="s">
        <v>2760</v>
      </c>
      <c r="C3356" t="s">
        <v>2761</v>
      </c>
      <c r="D3356" t="s">
        <v>4405</v>
      </c>
      <c r="E3356" t="s">
        <v>266</v>
      </c>
      <c r="F3356" t="s">
        <v>4400</v>
      </c>
      <c r="G3356" t="s">
        <v>4409</v>
      </c>
      <c r="H3356" t="s">
        <v>2845</v>
      </c>
      <c r="I3356">
        <v>3</v>
      </c>
      <c r="J3356">
        <v>5059855759118</v>
      </c>
      <c r="K3356" t="s">
        <v>2993</v>
      </c>
      <c r="L3356" t="str">
        <f t="shared" si="248"/>
        <v>RXTED0140133</v>
      </c>
      <c r="M3356" t="s">
        <v>1882</v>
      </c>
      <c r="N3356" t="str">
        <f t="shared" si="249"/>
        <v>LTN</v>
      </c>
      <c r="O3356" t="str">
        <f t="shared" si="250"/>
        <v>003</v>
      </c>
      <c r="P3356" t="s">
        <v>2764</v>
      </c>
      <c r="Q3356" t="s">
        <v>2764</v>
      </c>
      <c r="R3356" t="s">
        <v>2764</v>
      </c>
      <c r="S3356" t="s">
        <v>2993</v>
      </c>
      <c r="T3356" t="s">
        <v>4402</v>
      </c>
      <c r="U3356" t="s">
        <v>4402</v>
      </c>
      <c r="V3356" t="s">
        <v>4402</v>
      </c>
      <c r="W3356" t="s">
        <v>2764</v>
      </c>
      <c r="X3356" t="s">
        <v>2764</v>
      </c>
      <c r="Y3356" t="s">
        <v>2764</v>
      </c>
      <c r="Z3356" t="s">
        <v>2764</v>
      </c>
      <c r="AA3356">
        <v>68.06425265450585</v>
      </c>
      <c r="AB3356" s="6">
        <f t="shared" si="247"/>
        <v>204.19275796351755</v>
      </c>
      <c r="AC3356" t="s">
        <v>2766</v>
      </c>
      <c r="AD3356" t="s">
        <v>2990</v>
      </c>
    </row>
    <row r="3357" spans="1:30" x14ac:dyDescent="0.25">
      <c r="A3357" t="s">
        <v>2759</v>
      </c>
      <c r="B3357" t="s">
        <v>2760</v>
      </c>
      <c r="C3357" t="s">
        <v>2761</v>
      </c>
      <c r="D3357" t="s">
        <v>4405</v>
      </c>
      <c r="E3357" t="s">
        <v>266</v>
      </c>
      <c r="F3357" t="s">
        <v>4400</v>
      </c>
      <c r="G3357" t="s">
        <v>4409</v>
      </c>
      <c r="H3357" t="s">
        <v>2845</v>
      </c>
      <c r="I3357">
        <v>6</v>
      </c>
      <c r="J3357">
        <v>5059855777082</v>
      </c>
      <c r="K3357" t="s">
        <v>2994</v>
      </c>
      <c r="L3357" t="str">
        <f t="shared" si="248"/>
        <v>RXTED0140135</v>
      </c>
      <c r="M3357" t="s">
        <v>271</v>
      </c>
      <c r="N3357" t="str">
        <f t="shared" si="249"/>
        <v>WHI</v>
      </c>
      <c r="O3357" t="str">
        <f t="shared" si="250"/>
        <v>000</v>
      </c>
      <c r="P3357" t="s">
        <v>2764</v>
      </c>
      <c r="Q3357" t="s">
        <v>2764</v>
      </c>
      <c r="R3357" t="s">
        <v>2764</v>
      </c>
      <c r="S3357" t="s">
        <v>2994</v>
      </c>
      <c r="T3357" t="s">
        <v>4402</v>
      </c>
      <c r="U3357" t="s">
        <v>4402</v>
      </c>
      <c r="V3357" t="s">
        <v>4402</v>
      </c>
      <c r="W3357" t="s">
        <v>2764</v>
      </c>
      <c r="X3357" t="s">
        <v>2764</v>
      </c>
      <c r="Y3357" t="s">
        <v>2764</v>
      </c>
      <c r="Z3357" t="s">
        <v>2764</v>
      </c>
      <c r="AA3357">
        <v>68.06425265450585</v>
      </c>
      <c r="AB3357" s="6">
        <f t="shared" si="247"/>
        <v>408.3855159270351</v>
      </c>
      <c r="AC3357" t="s">
        <v>2766</v>
      </c>
      <c r="AD3357" t="s">
        <v>2995</v>
      </c>
    </row>
    <row r="3358" spans="1:30" x14ac:dyDescent="0.25">
      <c r="A3358" t="s">
        <v>2759</v>
      </c>
      <c r="B3358" t="s">
        <v>2760</v>
      </c>
      <c r="C3358" t="s">
        <v>2761</v>
      </c>
      <c r="D3358" t="s">
        <v>4405</v>
      </c>
      <c r="E3358" t="s">
        <v>266</v>
      </c>
      <c r="F3358" t="s">
        <v>4400</v>
      </c>
      <c r="G3358" t="s">
        <v>4409</v>
      </c>
      <c r="H3358" t="s">
        <v>2845</v>
      </c>
      <c r="I3358">
        <v>3</v>
      </c>
      <c r="J3358">
        <v>5059855777075</v>
      </c>
      <c r="K3358" t="s">
        <v>2996</v>
      </c>
      <c r="L3358" t="str">
        <f t="shared" si="248"/>
        <v>RXTED0140135</v>
      </c>
      <c r="M3358" t="s">
        <v>273</v>
      </c>
      <c r="N3358" t="str">
        <f t="shared" si="249"/>
        <v>WHI</v>
      </c>
      <c r="O3358" t="str">
        <f t="shared" si="250"/>
        <v>001</v>
      </c>
      <c r="P3358" t="s">
        <v>2764</v>
      </c>
      <c r="Q3358" t="s">
        <v>2764</v>
      </c>
      <c r="R3358" t="s">
        <v>2764</v>
      </c>
      <c r="S3358" t="s">
        <v>2996</v>
      </c>
      <c r="T3358" t="s">
        <v>4402</v>
      </c>
      <c r="U3358" t="s">
        <v>4402</v>
      </c>
      <c r="V3358" t="s">
        <v>4402</v>
      </c>
      <c r="W3358" t="s">
        <v>2764</v>
      </c>
      <c r="X3358" t="s">
        <v>2764</v>
      </c>
      <c r="Y3358" t="s">
        <v>2764</v>
      </c>
      <c r="Z3358" t="s">
        <v>2764</v>
      </c>
      <c r="AA3358">
        <v>68.06425265450585</v>
      </c>
      <c r="AB3358" s="6">
        <f t="shared" si="247"/>
        <v>204.19275796351755</v>
      </c>
      <c r="AC3358" t="s">
        <v>2766</v>
      </c>
      <c r="AD3358" t="s">
        <v>2995</v>
      </c>
    </row>
    <row r="3359" spans="1:30" x14ac:dyDescent="0.25">
      <c r="A3359" t="s">
        <v>2759</v>
      </c>
      <c r="B3359" t="s">
        <v>2760</v>
      </c>
      <c r="C3359" t="s">
        <v>2761</v>
      </c>
      <c r="D3359" t="s">
        <v>4405</v>
      </c>
      <c r="E3359" t="s">
        <v>266</v>
      </c>
      <c r="F3359" t="s">
        <v>4400</v>
      </c>
      <c r="G3359" t="s">
        <v>4409</v>
      </c>
      <c r="H3359" t="s">
        <v>2845</v>
      </c>
      <c r="I3359">
        <v>3</v>
      </c>
      <c r="J3359">
        <v>5059855777068</v>
      </c>
      <c r="K3359" t="s">
        <v>2997</v>
      </c>
      <c r="L3359" t="str">
        <f t="shared" si="248"/>
        <v>RXTED0140135</v>
      </c>
      <c r="M3359" t="s">
        <v>378</v>
      </c>
      <c r="N3359" t="str">
        <f t="shared" si="249"/>
        <v>WHI</v>
      </c>
      <c r="O3359" t="str">
        <f t="shared" si="250"/>
        <v>002</v>
      </c>
      <c r="P3359" t="s">
        <v>2764</v>
      </c>
      <c r="Q3359" t="s">
        <v>2764</v>
      </c>
      <c r="R3359" t="s">
        <v>2764</v>
      </c>
      <c r="S3359" t="s">
        <v>2997</v>
      </c>
      <c r="T3359" t="s">
        <v>4402</v>
      </c>
      <c r="U3359" t="s">
        <v>4402</v>
      </c>
      <c r="V3359" t="s">
        <v>4402</v>
      </c>
      <c r="W3359" t="s">
        <v>2764</v>
      </c>
      <c r="X3359" t="s">
        <v>2764</v>
      </c>
      <c r="Y3359" t="s">
        <v>2764</v>
      </c>
      <c r="Z3359" t="s">
        <v>2764</v>
      </c>
      <c r="AA3359">
        <v>68.06425265450585</v>
      </c>
      <c r="AB3359" s="6">
        <f t="shared" si="247"/>
        <v>204.19275796351755</v>
      </c>
      <c r="AC3359" t="s">
        <v>2766</v>
      </c>
      <c r="AD3359" t="s">
        <v>2995</v>
      </c>
    </row>
    <row r="3360" spans="1:30" x14ac:dyDescent="0.25">
      <c r="A3360" t="s">
        <v>2759</v>
      </c>
      <c r="B3360" t="s">
        <v>2760</v>
      </c>
      <c r="C3360" t="s">
        <v>2761</v>
      </c>
      <c r="D3360" t="s">
        <v>4405</v>
      </c>
      <c r="E3360" t="s">
        <v>266</v>
      </c>
      <c r="F3360" t="s">
        <v>4400</v>
      </c>
      <c r="G3360" t="s">
        <v>4409</v>
      </c>
      <c r="H3360" t="s">
        <v>2845</v>
      </c>
      <c r="I3360">
        <v>6</v>
      </c>
      <c r="J3360">
        <v>5059855777051</v>
      </c>
      <c r="K3360" t="s">
        <v>2998</v>
      </c>
      <c r="L3360" t="str">
        <f t="shared" si="248"/>
        <v>RXTED0140135</v>
      </c>
      <c r="M3360" t="s">
        <v>303</v>
      </c>
      <c r="N3360" t="str">
        <f t="shared" si="249"/>
        <v>WHI</v>
      </c>
      <c r="O3360" t="str">
        <f t="shared" si="250"/>
        <v>003</v>
      </c>
      <c r="P3360" t="s">
        <v>2764</v>
      </c>
      <c r="Q3360" t="s">
        <v>2764</v>
      </c>
      <c r="R3360" t="s">
        <v>2764</v>
      </c>
      <c r="S3360" t="s">
        <v>2998</v>
      </c>
      <c r="T3360" t="s">
        <v>4402</v>
      </c>
      <c r="U3360" t="s">
        <v>4402</v>
      </c>
      <c r="V3360" t="s">
        <v>4402</v>
      </c>
      <c r="W3360" t="s">
        <v>2764</v>
      </c>
      <c r="X3360" t="s">
        <v>2764</v>
      </c>
      <c r="Y3360" t="s">
        <v>2764</v>
      </c>
      <c r="Z3360" t="s">
        <v>2764</v>
      </c>
      <c r="AA3360">
        <v>68.06425265450585</v>
      </c>
      <c r="AB3360" s="6">
        <f t="shared" si="247"/>
        <v>408.3855159270351</v>
      </c>
      <c r="AC3360" t="s">
        <v>2766</v>
      </c>
      <c r="AD3360" t="s">
        <v>2995</v>
      </c>
    </row>
    <row r="3361" spans="1:30" x14ac:dyDescent="0.25">
      <c r="A3361" t="s">
        <v>2759</v>
      </c>
      <c r="B3361" t="s">
        <v>2760</v>
      </c>
      <c r="C3361" t="s">
        <v>2761</v>
      </c>
      <c r="D3361" t="s">
        <v>4405</v>
      </c>
      <c r="E3361" t="s">
        <v>266</v>
      </c>
      <c r="F3361" t="s">
        <v>4400</v>
      </c>
      <c r="G3361" t="s">
        <v>4409</v>
      </c>
      <c r="H3361" t="s">
        <v>2845</v>
      </c>
      <c r="I3361">
        <v>3</v>
      </c>
      <c r="J3361">
        <v>5059855777044</v>
      </c>
      <c r="K3361" t="s">
        <v>2999</v>
      </c>
      <c r="L3361" t="str">
        <f t="shared" si="248"/>
        <v>RXTED0140135</v>
      </c>
      <c r="M3361" t="s">
        <v>2806</v>
      </c>
      <c r="N3361" t="str">
        <f t="shared" si="249"/>
        <v>WHI</v>
      </c>
      <c r="O3361" t="str">
        <f t="shared" si="250"/>
        <v>004</v>
      </c>
      <c r="P3361" t="s">
        <v>2764</v>
      </c>
      <c r="Q3361" t="s">
        <v>2764</v>
      </c>
      <c r="R3361" t="s">
        <v>2764</v>
      </c>
      <c r="S3361" t="s">
        <v>2999</v>
      </c>
      <c r="T3361" t="s">
        <v>4402</v>
      </c>
      <c r="U3361" t="s">
        <v>4402</v>
      </c>
      <c r="V3361" t="s">
        <v>4402</v>
      </c>
      <c r="W3361" t="s">
        <v>2764</v>
      </c>
      <c r="X3361" t="s">
        <v>2764</v>
      </c>
      <c r="Y3361" t="s">
        <v>2764</v>
      </c>
      <c r="Z3361" t="s">
        <v>2764</v>
      </c>
      <c r="AA3361">
        <v>68.06425265450585</v>
      </c>
      <c r="AB3361" s="6">
        <f t="shared" si="247"/>
        <v>204.19275796351755</v>
      </c>
      <c r="AC3361" t="s">
        <v>2766</v>
      </c>
      <c r="AD3361" t="s">
        <v>2995</v>
      </c>
    </row>
    <row r="3362" spans="1:30" x14ac:dyDescent="0.25">
      <c r="A3362" t="s">
        <v>2759</v>
      </c>
      <c r="B3362" t="s">
        <v>2760</v>
      </c>
      <c r="C3362" t="s">
        <v>2761</v>
      </c>
      <c r="D3362" t="s">
        <v>4405</v>
      </c>
      <c r="E3362" t="s">
        <v>266</v>
      </c>
      <c r="F3362" t="s">
        <v>4400</v>
      </c>
      <c r="G3362" t="s">
        <v>4409</v>
      </c>
      <c r="H3362" t="s">
        <v>2845</v>
      </c>
      <c r="I3362">
        <v>1</v>
      </c>
      <c r="J3362">
        <v>5059855759279</v>
      </c>
      <c r="K3362" t="s">
        <v>3000</v>
      </c>
      <c r="L3362" t="str">
        <f t="shared" si="248"/>
        <v>RXTED0140138</v>
      </c>
      <c r="M3362" t="s">
        <v>1899</v>
      </c>
      <c r="N3362" t="str">
        <f t="shared" si="249"/>
        <v>LTN</v>
      </c>
      <c r="O3362" t="str">
        <f t="shared" si="250"/>
        <v>001</v>
      </c>
      <c r="P3362" t="s">
        <v>2764</v>
      </c>
      <c r="Q3362" t="s">
        <v>2764</v>
      </c>
      <c r="R3362" t="s">
        <v>2764</v>
      </c>
      <c r="S3362" t="s">
        <v>3000</v>
      </c>
      <c r="T3362" t="s">
        <v>4402</v>
      </c>
      <c r="U3362" t="s">
        <v>4402</v>
      </c>
      <c r="V3362" t="s">
        <v>4402</v>
      </c>
      <c r="W3362" t="s">
        <v>2764</v>
      </c>
      <c r="X3362" t="s">
        <v>2764</v>
      </c>
      <c r="Y3362" t="s">
        <v>2764</v>
      </c>
      <c r="Z3362" t="s">
        <v>2764</v>
      </c>
      <c r="AA3362">
        <v>134.76722025592159</v>
      </c>
      <c r="AB3362" s="6">
        <f t="shared" si="247"/>
        <v>134.76722025592159</v>
      </c>
      <c r="AC3362" t="s">
        <v>2766</v>
      </c>
      <c r="AD3362">
        <v>0</v>
      </c>
    </row>
    <row r="3363" spans="1:30" x14ac:dyDescent="0.25">
      <c r="A3363" t="s">
        <v>2759</v>
      </c>
      <c r="B3363" t="s">
        <v>2760</v>
      </c>
      <c r="C3363" t="s">
        <v>2761</v>
      </c>
      <c r="D3363" t="s">
        <v>4405</v>
      </c>
      <c r="E3363" t="s">
        <v>266</v>
      </c>
      <c r="F3363" t="s">
        <v>4400</v>
      </c>
      <c r="G3363" t="s">
        <v>4409</v>
      </c>
      <c r="H3363" t="s">
        <v>2845</v>
      </c>
      <c r="I3363">
        <v>1</v>
      </c>
      <c r="J3363">
        <v>5059855759262</v>
      </c>
      <c r="K3363" t="s">
        <v>3001</v>
      </c>
      <c r="L3363" t="str">
        <f t="shared" si="248"/>
        <v>RXTED0140138</v>
      </c>
      <c r="M3363" t="s">
        <v>1900</v>
      </c>
      <c r="N3363" t="str">
        <f t="shared" si="249"/>
        <v>LTN</v>
      </c>
      <c r="O3363" t="str">
        <f t="shared" si="250"/>
        <v>002</v>
      </c>
      <c r="P3363" t="s">
        <v>2764</v>
      </c>
      <c r="Q3363" t="s">
        <v>2764</v>
      </c>
      <c r="R3363" t="s">
        <v>2764</v>
      </c>
      <c r="S3363" t="s">
        <v>3001</v>
      </c>
      <c r="T3363" t="s">
        <v>4402</v>
      </c>
      <c r="U3363" t="s">
        <v>4402</v>
      </c>
      <c r="V3363" t="s">
        <v>4402</v>
      </c>
      <c r="W3363" t="s">
        <v>2764</v>
      </c>
      <c r="X3363" t="s">
        <v>2764</v>
      </c>
      <c r="Y3363" t="s">
        <v>2764</v>
      </c>
      <c r="Z3363" t="s">
        <v>2764</v>
      </c>
      <c r="AA3363">
        <v>134.76722025592159</v>
      </c>
      <c r="AB3363" s="6">
        <f t="shared" si="247"/>
        <v>134.76722025592159</v>
      </c>
      <c r="AC3363" t="s">
        <v>2766</v>
      </c>
      <c r="AD3363">
        <v>0</v>
      </c>
    </row>
    <row r="3364" spans="1:30" x14ac:dyDescent="0.25">
      <c r="A3364" t="s">
        <v>2759</v>
      </c>
      <c r="B3364" t="s">
        <v>2760</v>
      </c>
      <c r="C3364" t="s">
        <v>2761</v>
      </c>
      <c r="D3364" t="s">
        <v>4405</v>
      </c>
      <c r="E3364" t="s">
        <v>266</v>
      </c>
      <c r="F3364" t="s">
        <v>4400</v>
      </c>
      <c r="G3364" t="s">
        <v>4420</v>
      </c>
      <c r="H3364" t="s">
        <v>2728</v>
      </c>
      <c r="I3364">
        <v>7</v>
      </c>
      <c r="J3364">
        <v>5059855732944</v>
      </c>
      <c r="K3364" t="s">
        <v>3002</v>
      </c>
      <c r="L3364" t="str">
        <f t="shared" si="248"/>
        <v>RXTED0140142</v>
      </c>
      <c r="M3364" t="s">
        <v>1827</v>
      </c>
      <c r="N3364" t="str">
        <f t="shared" si="249"/>
        <v>LIL</v>
      </c>
      <c r="O3364" t="str">
        <f t="shared" si="250"/>
        <v>000</v>
      </c>
      <c r="P3364" t="s">
        <v>2764</v>
      </c>
      <c r="Q3364" t="s">
        <v>2764</v>
      </c>
      <c r="R3364" t="s">
        <v>2764</v>
      </c>
      <c r="S3364" t="s">
        <v>3002</v>
      </c>
      <c r="T3364" t="s">
        <v>4402</v>
      </c>
      <c r="U3364" t="s">
        <v>4402</v>
      </c>
      <c r="V3364" t="s">
        <v>4402</v>
      </c>
      <c r="W3364" t="s">
        <v>2764</v>
      </c>
      <c r="X3364" t="s">
        <v>2764</v>
      </c>
      <c r="Y3364" t="s">
        <v>2764</v>
      </c>
      <c r="Z3364" t="s">
        <v>2764</v>
      </c>
      <c r="AA3364">
        <v>371.63081949360196</v>
      </c>
      <c r="AB3364" s="6">
        <f t="shared" si="247"/>
        <v>2601.4157364552138</v>
      </c>
      <c r="AC3364" t="s">
        <v>2766</v>
      </c>
      <c r="AD3364" t="s">
        <v>3003</v>
      </c>
    </row>
    <row r="3365" spans="1:30" x14ac:dyDescent="0.25">
      <c r="A3365" t="s">
        <v>2759</v>
      </c>
      <c r="B3365" t="s">
        <v>2760</v>
      </c>
      <c r="C3365" t="s">
        <v>2761</v>
      </c>
      <c r="D3365" t="s">
        <v>4405</v>
      </c>
      <c r="E3365" t="s">
        <v>266</v>
      </c>
      <c r="F3365" t="s">
        <v>4400</v>
      </c>
      <c r="G3365" t="s">
        <v>4420</v>
      </c>
      <c r="H3365" t="s">
        <v>2728</v>
      </c>
      <c r="I3365">
        <v>7</v>
      </c>
      <c r="J3365">
        <v>5059855732920</v>
      </c>
      <c r="K3365" t="s">
        <v>3004</v>
      </c>
      <c r="L3365" t="str">
        <f t="shared" si="248"/>
        <v>RXTED0140142</v>
      </c>
      <c r="M3365" t="s">
        <v>1828</v>
      </c>
      <c r="N3365" t="str">
        <f t="shared" si="249"/>
        <v>LIL</v>
      </c>
      <c r="O3365" t="str">
        <f t="shared" si="250"/>
        <v>001</v>
      </c>
      <c r="P3365" t="s">
        <v>2764</v>
      </c>
      <c r="Q3365" t="s">
        <v>2764</v>
      </c>
      <c r="R3365" t="s">
        <v>2764</v>
      </c>
      <c r="S3365" t="s">
        <v>3004</v>
      </c>
      <c r="T3365" t="s">
        <v>4402</v>
      </c>
      <c r="U3365" t="s">
        <v>4402</v>
      </c>
      <c r="V3365" t="s">
        <v>4402</v>
      </c>
      <c r="W3365" t="s">
        <v>2764</v>
      </c>
      <c r="X3365" t="s">
        <v>2764</v>
      </c>
      <c r="Y3365" t="s">
        <v>2764</v>
      </c>
      <c r="Z3365" t="s">
        <v>2764</v>
      </c>
      <c r="AA3365">
        <v>371.63081949360196</v>
      </c>
      <c r="AB3365" s="6">
        <f t="shared" si="247"/>
        <v>2601.4157364552138</v>
      </c>
      <c r="AC3365" t="s">
        <v>2766</v>
      </c>
      <c r="AD3365" t="s">
        <v>3003</v>
      </c>
    </row>
    <row r="3366" spans="1:30" x14ac:dyDescent="0.25">
      <c r="A3366" t="s">
        <v>2759</v>
      </c>
      <c r="B3366" t="s">
        <v>2760</v>
      </c>
      <c r="C3366" t="s">
        <v>2761</v>
      </c>
      <c r="D3366" t="s">
        <v>4405</v>
      </c>
      <c r="E3366" t="s">
        <v>266</v>
      </c>
      <c r="F3366" t="s">
        <v>4400</v>
      </c>
      <c r="G3366" t="s">
        <v>4420</v>
      </c>
      <c r="H3366" t="s">
        <v>2728</v>
      </c>
      <c r="I3366">
        <v>6</v>
      </c>
      <c r="J3366">
        <v>5059855732883</v>
      </c>
      <c r="K3366" t="s">
        <v>3005</v>
      </c>
      <c r="L3366" t="str">
        <f t="shared" si="248"/>
        <v>RXTED0140142</v>
      </c>
      <c r="M3366" t="s">
        <v>1829</v>
      </c>
      <c r="N3366" t="str">
        <f t="shared" si="249"/>
        <v>LIL</v>
      </c>
      <c r="O3366" t="str">
        <f t="shared" si="250"/>
        <v>003</v>
      </c>
      <c r="P3366" t="s">
        <v>2764</v>
      </c>
      <c r="Q3366" t="s">
        <v>2764</v>
      </c>
      <c r="R3366" t="s">
        <v>2764</v>
      </c>
      <c r="S3366" t="s">
        <v>3005</v>
      </c>
      <c r="T3366" t="s">
        <v>4402</v>
      </c>
      <c r="U3366" t="s">
        <v>4402</v>
      </c>
      <c r="V3366" t="s">
        <v>4402</v>
      </c>
      <c r="W3366" t="s">
        <v>2764</v>
      </c>
      <c r="X3366" t="s">
        <v>2764</v>
      </c>
      <c r="Y3366" t="s">
        <v>2764</v>
      </c>
      <c r="Z3366" t="s">
        <v>2764</v>
      </c>
      <c r="AA3366">
        <v>371.63081949360196</v>
      </c>
      <c r="AB3366" s="6">
        <f t="shared" si="247"/>
        <v>2229.784916961612</v>
      </c>
      <c r="AC3366" t="s">
        <v>2766</v>
      </c>
      <c r="AD3366" t="s">
        <v>3003</v>
      </c>
    </row>
    <row r="3367" spans="1:30" x14ac:dyDescent="0.25">
      <c r="A3367" t="s">
        <v>2759</v>
      </c>
      <c r="B3367" t="s">
        <v>2760</v>
      </c>
      <c r="C3367" t="s">
        <v>2761</v>
      </c>
      <c r="D3367" t="s">
        <v>4405</v>
      </c>
      <c r="E3367" t="s">
        <v>266</v>
      </c>
      <c r="F3367" t="s">
        <v>4400</v>
      </c>
      <c r="G3367" t="s">
        <v>4420</v>
      </c>
      <c r="H3367" t="s">
        <v>2728</v>
      </c>
      <c r="I3367">
        <v>15</v>
      </c>
      <c r="J3367">
        <v>5059855732869</v>
      </c>
      <c r="K3367" t="s">
        <v>3006</v>
      </c>
      <c r="L3367" t="str">
        <f t="shared" si="248"/>
        <v>RXTED0140142</v>
      </c>
      <c r="M3367" t="s">
        <v>1783</v>
      </c>
      <c r="N3367" t="str">
        <f t="shared" si="249"/>
        <v>LIL</v>
      </c>
      <c r="O3367" t="str">
        <f t="shared" si="250"/>
        <v>004</v>
      </c>
      <c r="P3367" t="s">
        <v>2764</v>
      </c>
      <c r="Q3367" t="s">
        <v>2764</v>
      </c>
      <c r="R3367" t="s">
        <v>2764</v>
      </c>
      <c r="S3367" t="s">
        <v>3006</v>
      </c>
      <c r="T3367" t="s">
        <v>4402</v>
      </c>
      <c r="U3367" t="s">
        <v>4402</v>
      </c>
      <c r="V3367" t="s">
        <v>4402</v>
      </c>
      <c r="W3367" t="s">
        <v>2764</v>
      </c>
      <c r="X3367" t="s">
        <v>2764</v>
      </c>
      <c r="Y3367" t="s">
        <v>2764</v>
      </c>
      <c r="Z3367" t="s">
        <v>2764</v>
      </c>
      <c r="AA3367">
        <v>371.63081949360196</v>
      </c>
      <c r="AB3367" s="6">
        <f t="shared" si="247"/>
        <v>5574.4622924040295</v>
      </c>
      <c r="AC3367" t="s">
        <v>2766</v>
      </c>
      <c r="AD3367" t="s">
        <v>3003</v>
      </c>
    </row>
    <row r="3368" spans="1:30" x14ac:dyDescent="0.25">
      <c r="A3368" t="s">
        <v>2759</v>
      </c>
      <c r="B3368" t="s">
        <v>2760</v>
      </c>
      <c r="C3368" t="s">
        <v>2761</v>
      </c>
      <c r="D3368" t="s">
        <v>4405</v>
      </c>
      <c r="E3368" t="s">
        <v>266</v>
      </c>
      <c r="F3368" t="s">
        <v>4400</v>
      </c>
      <c r="G3368" t="s">
        <v>4420</v>
      </c>
      <c r="H3368" t="s">
        <v>2728</v>
      </c>
      <c r="I3368">
        <v>5</v>
      </c>
      <c r="J3368">
        <v>5059855732845</v>
      </c>
      <c r="K3368" t="s">
        <v>3007</v>
      </c>
      <c r="L3368" t="str">
        <f t="shared" si="248"/>
        <v>RXTED0140142</v>
      </c>
      <c r="M3368" t="s">
        <v>1766</v>
      </c>
      <c r="N3368" t="str">
        <f t="shared" si="249"/>
        <v>LIL</v>
      </c>
      <c r="O3368" t="str">
        <f t="shared" si="250"/>
        <v>005</v>
      </c>
      <c r="P3368" t="s">
        <v>2764</v>
      </c>
      <c r="Q3368" t="s">
        <v>2764</v>
      </c>
      <c r="R3368" t="s">
        <v>2764</v>
      </c>
      <c r="S3368" t="s">
        <v>3007</v>
      </c>
      <c r="T3368" t="s">
        <v>4402</v>
      </c>
      <c r="U3368" t="s">
        <v>4402</v>
      </c>
      <c r="V3368" t="s">
        <v>4402</v>
      </c>
      <c r="W3368" t="s">
        <v>2764</v>
      </c>
      <c r="X3368" t="s">
        <v>2764</v>
      </c>
      <c r="Y3368" t="s">
        <v>2764</v>
      </c>
      <c r="Z3368" t="s">
        <v>2764</v>
      </c>
      <c r="AA3368">
        <v>371.63081949360196</v>
      </c>
      <c r="AB3368" s="6">
        <f t="shared" si="247"/>
        <v>1858.1540974680097</v>
      </c>
      <c r="AC3368" t="s">
        <v>2766</v>
      </c>
      <c r="AD3368" t="s">
        <v>3003</v>
      </c>
    </row>
    <row r="3369" spans="1:30" x14ac:dyDescent="0.25">
      <c r="A3369" t="s">
        <v>2759</v>
      </c>
      <c r="B3369" t="s">
        <v>2760</v>
      </c>
      <c r="C3369" t="s">
        <v>2761</v>
      </c>
      <c r="D3369" t="s">
        <v>4405</v>
      </c>
      <c r="E3369" t="s">
        <v>266</v>
      </c>
      <c r="F3369" t="s">
        <v>4400</v>
      </c>
      <c r="G3369" t="s">
        <v>4420</v>
      </c>
      <c r="H3369" t="s">
        <v>2728</v>
      </c>
      <c r="I3369">
        <v>3</v>
      </c>
      <c r="J3369">
        <v>5059855748358</v>
      </c>
      <c r="K3369" t="s">
        <v>3008</v>
      </c>
      <c r="L3369" t="str">
        <f t="shared" si="248"/>
        <v>RXTED0140149</v>
      </c>
      <c r="M3369" t="s">
        <v>1891</v>
      </c>
      <c r="N3369" t="str">
        <f t="shared" si="249"/>
        <v>KUE</v>
      </c>
      <c r="O3369" t="str">
        <f t="shared" si="250"/>
        <v>000</v>
      </c>
      <c r="P3369" t="s">
        <v>2764</v>
      </c>
      <c r="Q3369" t="s">
        <v>2764</v>
      </c>
      <c r="R3369" t="s">
        <v>2764</v>
      </c>
      <c r="S3369" t="s">
        <v>3008</v>
      </c>
      <c r="T3369" t="s">
        <v>4402</v>
      </c>
      <c r="U3369" t="s">
        <v>4402</v>
      </c>
      <c r="V3369" t="s">
        <v>4402</v>
      </c>
      <c r="W3369" t="s">
        <v>2764</v>
      </c>
      <c r="X3369" t="s">
        <v>2764</v>
      </c>
      <c r="Y3369" t="s">
        <v>2764</v>
      </c>
      <c r="Z3369" t="s">
        <v>2764</v>
      </c>
      <c r="AA3369">
        <v>261.36673019330249</v>
      </c>
      <c r="AB3369" s="6">
        <f t="shared" si="247"/>
        <v>784.10019057990746</v>
      </c>
      <c r="AC3369" t="s">
        <v>2766</v>
      </c>
      <c r="AD3369" t="s">
        <v>3009</v>
      </c>
    </row>
    <row r="3370" spans="1:30" x14ac:dyDescent="0.25">
      <c r="A3370" t="s">
        <v>2759</v>
      </c>
      <c r="B3370" t="s">
        <v>2760</v>
      </c>
      <c r="C3370" t="s">
        <v>2761</v>
      </c>
      <c r="D3370" t="s">
        <v>4405</v>
      </c>
      <c r="E3370" t="s">
        <v>266</v>
      </c>
      <c r="F3370" t="s">
        <v>4400</v>
      </c>
      <c r="G3370" t="s">
        <v>4420</v>
      </c>
      <c r="H3370" t="s">
        <v>2728</v>
      </c>
      <c r="I3370">
        <v>3</v>
      </c>
      <c r="J3370">
        <v>5059855748310</v>
      </c>
      <c r="K3370" t="s">
        <v>3010</v>
      </c>
      <c r="L3370" t="str">
        <f t="shared" si="248"/>
        <v>RXTED0140149</v>
      </c>
      <c r="M3370" t="s">
        <v>1893</v>
      </c>
      <c r="N3370" t="str">
        <f t="shared" si="249"/>
        <v>KUE</v>
      </c>
      <c r="O3370" t="str">
        <f t="shared" si="250"/>
        <v>002</v>
      </c>
      <c r="P3370" t="s">
        <v>2764</v>
      </c>
      <c r="Q3370" t="s">
        <v>2764</v>
      </c>
      <c r="R3370" t="s">
        <v>2764</v>
      </c>
      <c r="S3370" t="s">
        <v>3010</v>
      </c>
      <c r="T3370" t="s">
        <v>4402</v>
      </c>
      <c r="U3370" t="s">
        <v>4402</v>
      </c>
      <c r="V3370" t="s">
        <v>4402</v>
      </c>
      <c r="W3370" t="s">
        <v>2764</v>
      </c>
      <c r="X3370" t="s">
        <v>2764</v>
      </c>
      <c r="Y3370" t="s">
        <v>2764</v>
      </c>
      <c r="Z3370" t="s">
        <v>2764</v>
      </c>
      <c r="AA3370">
        <v>261.36673019330249</v>
      </c>
      <c r="AB3370" s="6">
        <f t="shared" si="247"/>
        <v>784.10019057990746</v>
      </c>
      <c r="AC3370" t="s">
        <v>2766</v>
      </c>
      <c r="AD3370" t="s">
        <v>3009</v>
      </c>
    </row>
    <row r="3371" spans="1:30" x14ac:dyDescent="0.25">
      <c r="A3371" t="s">
        <v>2759</v>
      </c>
      <c r="B3371" t="s">
        <v>2760</v>
      </c>
      <c r="C3371" t="s">
        <v>2761</v>
      </c>
      <c r="D3371" t="s">
        <v>4405</v>
      </c>
      <c r="E3371" t="s">
        <v>266</v>
      </c>
      <c r="F3371" t="s">
        <v>4400</v>
      </c>
      <c r="G3371" t="s">
        <v>4420</v>
      </c>
      <c r="H3371" t="s">
        <v>2728</v>
      </c>
      <c r="I3371">
        <v>3</v>
      </c>
      <c r="J3371">
        <v>5059855748297</v>
      </c>
      <c r="K3371" t="s">
        <v>3011</v>
      </c>
      <c r="L3371" t="str">
        <f t="shared" si="248"/>
        <v>RXTED0140149</v>
      </c>
      <c r="M3371" t="s">
        <v>1894</v>
      </c>
      <c r="N3371" t="str">
        <f t="shared" si="249"/>
        <v>KUE</v>
      </c>
      <c r="O3371" t="str">
        <f t="shared" si="250"/>
        <v>003</v>
      </c>
      <c r="P3371" t="s">
        <v>2764</v>
      </c>
      <c r="Q3371" t="s">
        <v>2764</v>
      </c>
      <c r="R3371" t="s">
        <v>2764</v>
      </c>
      <c r="S3371" t="s">
        <v>3011</v>
      </c>
      <c r="T3371" t="s">
        <v>4402</v>
      </c>
      <c r="U3371" t="s">
        <v>4402</v>
      </c>
      <c r="V3371" t="s">
        <v>4402</v>
      </c>
      <c r="W3371" t="s">
        <v>2764</v>
      </c>
      <c r="X3371" t="s">
        <v>2764</v>
      </c>
      <c r="Y3371" t="s">
        <v>2764</v>
      </c>
      <c r="Z3371" t="s">
        <v>2764</v>
      </c>
      <c r="AA3371">
        <v>261.36673019330249</v>
      </c>
      <c r="AB3371" s="6">
        <f t="shared" si="247"/>
        <v>784.10019057990746</v>
      </c>
      <c r="AC3371" t="s">
        <v>2766</v>
      </c>
      <c r="AD3371" t="s">
        <v>3009</v>
      </c>
    </row>
    <row r="3372" spans="1:30" x14ac:dyDescent="0.25">
      <c r="A3372" t="s">
        <v>2759</v>
      </c>
      <c r="B3372" t="s">
        <v>2760</v>
      </c>
      <c r="C3372" t="s">
        <v>2761</v>
      </c>
      <c r="D3372" t="s">
        <v>4405</v>
      </c>
      <c r="E3372" t="s">
        <v>266</v>
      </c>
      <c r="F3372" t="s">
        <v>4400</v>
      </c>
      <c r="G3372" t="s">
        <v>4420</v>
      </c>
      <c r="H3372" t="s">
        <v>2728</v>
      </c>
      <c r="I3372">
        <v>3</v>
      </c>
      <c r="J3372">
        <v>5059855748273</v>
      </c>
      <c r="K3372" t="s">
        <v>3012</v>
      </c>
      <c r="L3372" t="str">
        <f t="shared" si="248"/>
        <v>RXTED0140149</v>
      </c>
      <c r="M3372" t="s">
        <v>1895</v>
      </c>
      <c r="N3372" t="str">
        <f t="shared" si="249"/>
        <v>KUE</v>
      </c>
      <c r="O3372" t="str">
        <f t="shared" si="250"/>
        <v>004</v>
      </c>
      <c r="P3372" t="s">
        <v>2764</v>
      </c>
      <c r="Q3372" t="s">
        <v>2764</v>
      </c>
      <c r="R3372" t="s">
        <v>2764</v>
      </c>
      <c r="S3372" t="s">
        <v>3012</v>
      </c>
      <c r="T3372" t="s">
        <v>4402</v>
      </c>
      <c r="U3372" t="s">
        <v>4402</v>
      </c>
      <c r="V3372" t="s">
        <v>4402</v>
      </c>
      <c r="W3372" t="s">
        <v>2764</v>
      </c>
      <c r="X3372" t="s">
        <v>2764</v>
      </c>
      <c r="Y3372" t="s">
        <v>2764</v>
      </c>
      <c r="Z3372" t="s">
        <v>2764</v>
      </c>
      <c r="AA3372">
        <v>261.36673019330249</v>
      </c>
      <c r="AB3372" s="6">
        <f t="shared" si="247"/>
        <v>784.10019057990746</v>
      </c>
      <c r="AC3372" t="s">
        <v>2766</v>
      </c>
      <c r="AD3372" t="s">
        <v>3009</v>
      </c>
    </row>
    <row r="3373" spans="1:30" x14ac:dyDescent="0.25">
      <c r="A3373" t="s">
        <v>2759</v>
      </c>
      <c r="B3373" t="s">
        <v>2760</v>
      </c>
      <c r="C3373" t="s">
        <v>2761</v>
      </c>
      <c r="D3373" t="s">
        <v>4405</v>
      </c>
      <c r="E3373" t="s">
        <v>266</v>
      </c>
      <c r="F3373" t="s">
        <v>4400</v>
      </c>
      <c r="G3373" t="s">
        <v>4420</v>
      </c>
      <c r="H3373" t="s">
        <v>2728</v>
      </c>
      <c r="I3373">
        <v>1</v>
      </c>
      <c r="J3373">
        <v>5059855748259</v>
      </c>
      <c r="K3373" t="s">
        <v>3013</v>
      </c>
      <c r="L3373" t="str">
        <f t="shared" si="248"/>
        <v>RXTED0140149</v>
      </c>
      <c r="M3373" t="s">
        <v>1896</v>
      </c>
      <c r="N3373" t="str">
        <f t="shared" si="249"/>
        <v>KUE</v>
      </c>
      <c r="O3373" t="str">
        <f t="shared" si="250"/>
        <v>005</v>
      </c>
      <c r="P3373" t="s">
        <v>2764</v>
      </c>
      <c r="Q3373" t="s">
        <v>2764</v>
      </c>
      <c r="R3373" t="s">
        <v>2764</v>
      </c>
      <c r="S3373" t="s">
        <v>3013</v>
      </c>
      <c r="T3373" t="s">
        <v>4402</v>
      </c>
      <c r="U3373" t="s">
        <v>4402</v>
      </c>
      <c r="V3373" t="s">
        <v>4402</v>
      </c>
      <c r="W3373" t="s">
        <v>2764</v>
      </c>
      <c r="X3373" t="s">
        <v>2764</v>
      </c>
      <c r="Y3373" t="s">
        <v>2764</v>
      </c>
      <c r="Z3373" t="s">
        <v>2764</v>
      </c>
      <c r="AA3373">
        <v>261.36673019330249</v>
      </c>
      <c r="AB3373" s="6">
        <f t="shared" si="247"/>
        <v>261.36673019330249</v>
      </c>
      <c r="AC3373" t="s">
        <v>2766</v>
      </c>
      <c r="AD3373" t="s">
        <v>3009</v>
      </c>
    </row>
    <row r="3374" spans="1:30" x14ac:dyDescent="0.25">
      <c r="A3374" t="s">
        <v>2759</v>
      </c>
      <c r="B3374" t="s">
        <v>2760</v>
      </c>
      <c r="C3374" t="s">
        <v>2761</v>
      </c>
      <c r="D3374" t="s">
        <v>4405</v>
      </c>
      <c r="E3374" t="s">
        <v>266</v>
      </c>
      <c r="F3374" t="s">
        <v>4400</v>
      </c>
      <c r="G3374" t="s">
        <v>4420</v>
      </c>
      <c r="H3374" t="s">
        <v>2728</v>
      </c>
      <c r="I3374">
        <v>2</v>
      </c>
      <c r="J3374">
        <v>5059855754441</v>
      </c>
      <c r="K3374" t="s">
        <v>3014</v>
      </c>
      <c r="L3374" t="str">
        <f t="shared" si="248"/>
        <v>RXTED0140150</v>
      </c>
      <c r="M3374" t="s">
        <v>729</v>
      </c>
      <c r="N3374" t="str">
        <f t="shared" si="249"/>
        <v>BLU</v>
      </c>
      <c r="O3374" t="str">
        <f t="shared" si="250"/>
        <v>000</v>
      </c>
      <c r="P3374" t="s">
        <v>2764</v>
      </c>
      <c r="Q3374" t="s">
        <v>2764</v>
      </c>
      <c r="R3374" t="s">
        <v>2764</v>
      </c>
      <c r="S3374" t="s">
        <v>3014</v>
      </c>
      <c r="T3374" t="s">
        <v>4402</v>
      </c>
      <c r="U3374" t="s">
        <v>4402</v>
      </c>
      <c r="V3374" t="s">
        <v>4402</v>
      </c>
      <c r="W3374" t="s">
        <v>2764</v>
      </c>
      <c r="X3374" t="s">
        <v>2764</v>
      </c>
      <c r="Y3374" t="s">
        <v>2764</v>
      </c>
      <c r="Z3374" t="s">
        <v>2764</v>
      </c>
      <c r="AA3374">
        <v>334.87612306016882</v>
      </c>
      <c r="AB3374" s="6">
        <f t="shared" si="247"/>
        <v>669.75224612033765</v>
      </c>
      <c r="AC3374" t="s">
        <v>2766</v>
      </c>
      <c r="AD3374" t="s">
        <v>3015</v>
      </c>
    </row>
    <row r="3375" spans="1:30" x14ac:dyDescent="0.25">
      <c r="A3375" t="s">
        <v>2759</v>
      </c>
      <c r="B3375" t="s">
        <v>2760</v>
      </c>
      <c r="C3375" t="s">
        <v>2761</v>
      </c>
      <c r="D3375" t="s">
        <v>4405</v>
      </c>
      <c r="E3375" t="s">
        <v>266</v>
      </c>
      <c r="F3375" t="s">
        <v>4400</v>
      </c>
      <c r="G3375" t="s">
        <v>4420</v>
      </c>
      <c r="H3375" t="s">
        <v>2728</v>
      </c>
      <c r="I3375">
        <v>5</v>
      </c>
      <c r="J3375">
        <v>5059855754427</v>
      </c>
      <c r="K3375" t="s">
        <v>3016</v>
      </c>
      <c r="L3375" t="str">
        <f t="shared" si="248"/>
        <v>RXTED0140150</v>
      </c>
      <c r="M3375" t="s">
        <v>916</v>
      </c>
      <c r="N3375" t="str">
        <f t="shared" si="249"/>
        <v>BLU</v>
      </c>
      <c r="O3375" t="str">
        <f t="shared" si="250"/>
        <v>001</v>
      </c>
      <c r="P3375" t="s">
        <v>2764</v>
      </c>
      <c r="Q3375" t="s">
        <v>2764</v>
      </c>
      <c r="R3375" t="s">
        <v>2764</v>
      </c>
      <c r="S3375" t="s">
        <v>3016</v>
      </c>
      <c r="T3375" t="s">
        <v>4402</v>
      </c>
      <c r="U3375" t="s">
        <v>4402</v>
      </c>
      <c r="V3375" t="s">
        <v>4402</v>
      </c>
      <c r="W3375" t="s">
        <v>2764</v>
      </c>
      <c r="X3375" t="s">
        <v>2764</v>
      </c>
      <c r="Y3375" t="s">
        <v>2764</v>
      </c>
      <c r="Z3375" t="s">
        <v>2764</v>
      </c>
      <c r="AA3375">
        <v>334.87612306016882</v>
      </c>
      <c r="AB3375" s="6">
        <f t="shared" si="247"/>
        <v>1674.3806153008441</v>
      </c>
      <c r="AC3375" t="s">
        <v>2766</v>
      </c>
      <c r="AD3375" t="s">
        <v>3015</v>
      </c>
    </row>
    <row r="3376" spans="1:30" x14ac:dyDescent="0.25">
      <c r="A3376" t="s">
        <v>2759</v>
      </c>
      <c r="B3376" t="s">
        <v>2760</v>
      </c>
      <c r="C3376" t="s">
        <v>2761</v>
      </c>
      <c r="D3376" t="s">
        <v>4405</v>
      </c>
      <c r="E3376" t="s">
        <v>266</v>
      </c>
      <c r="F3376" t="s">
        <v>4400</v>
      </c>
      <c r="G3376" t="s">
        <v>4420</v>
      </c>
      <c r="H3376" t="s">
        <v>2728</v>
      </c>
      <c r="I3376">
        <v>2</v>
      </c>
      <c r="J3376">
        <v>5059855754380</v>
      </c>
      <c r="K3376" t="s">
        <v>3017</v>
      </c>
      <c r="L3376" t="str">
        <f t="shared" si="248"/>
        <v>RXTED0140150</v>
      </c>
      <c r="M3376" t="s">
        <v>532</v>
      </c>
      <c r="N3376" t="str">
        <f t="shared" si="249"/>
        <v>BLU</v>
      </c>
      <c r="O3376" t="str">
        <f t="shared" si="250"/>
        <v>003</v>
      </c>
      <c r="P3376" t="s">
        <v>2764</v>
      </c>
      <c r="Q3376" t="s">
        <v>2764</v>
      </c>
      <c r="R3376" t="s">
        <v>2764</v>
      </c>
      <c r="S3376" t="s">
        <v>3017</v>
      </c>
      <c r="T3376" t="s">
        <v>4402</v>
      </c>
      <c r="U3376" t="s">
        <v>4402</v>
      </c>
      <c r="V3376" t="s">
        <v>4402</v>
      </c>
      <c r="W3376" t="s">
        <v>2764</v>
      </c>
      <c r="X3376" t="s">
        <v>2764</v>
      </c>
      <c r="Y3376" t="s">
        <v>2764</v>
      </c>
      <c r="Z3376" t="s">
        <v>2764</v>
      </c>
      <c r="AA3376">
        <v>334.87612306016882</v>
      </c>
      <c r="AB3376" s="6">
        <f t="shared" si="247"/>
        <v>669.75224612033765</v>
      </c>
      <c r="AC3376" t="s">
        <v>2766</v>
      </c>
      <c r="AD3376" t="s">
        <v>3015</v>
      </c>
    </row>
    <row r="3377" spans="1:30" x14ac:dyDescent="0.25">
      <c r="A3377" t="s">
        <v>2759</v>
      </c>
      <c r="B3377" t="s">
        <v>2760</v>
      </c>
      <c r="C3377" t="s">
        <v>2761</v>
      </c>
      <c r="D3377" t="s">
        <v>4405</v>
      </c>
      <c r="E3377" t="s">
        <v>266</v>
      </c>
      <c r="F3377" t="s">
        <v>4400</v>
      </c>
      <c r="G3377" t="s">
        <v>4420</v>
      </c>
      <c r="H3377" t="s">
        <v>2728</v>
      </c>
      <c r="I3377">
        <v>1</v>
      </c>
      <c r="J3377">
        <v>5059855754366</v>
      </c>
      <c r="K3377" t="s">
        <v>3018</v>
      </c>
      <c r="L3377" t="str">
        <f t="shared" si="248"/>
        <v>RXTED0140150</v>
      </c>
      <c r="M3377" t="s">
        <v>534</v>
      </c>
      <c r="N3377" t="str">
        <f t="shared" si="249"/>
        <v>BLU</v>
      </c>
      <c r="O3377" t="str">
        <f t="shared" si="250"/>
        <v>004</v>
      </c>
      <c r="P3377" t="s">
        <v>2764</v>
      </c>
      <c r="Q3377" t="s">
        <v>2764</v>
      </c>
      <c r="R3377" t="s">
        <v>2764</v>
      </c>
      <c r="S3377" t="s">
        <v>3018</v>
      </c>
      <c r="T3377" t="s">
        <v>4402</v>
      </c>
      <c r="U3377" t="s">
        <v>4402</v>
      </c>
      <c r="V3377" t="s">
        <v>4402</v>
      </c>
      <c r="W3377" t="s">
        <v>2764</v>
      </c>
      <c r="X3377" t="s">
        <v>2764</v>
      </c>
      <c r="Y3377" t="s">
        <v>2764</v>
      </c>
      <c r="Z3377" t="s">
        <v>2764</v>
      </c>
      <c r="AA3377">
        <v>334.87612306016882</v>
      </c>
      <c r="AB3377" s="6">
        <f t="shared" si="247"/>
        <v>334.87612306016882</v>
      </c>
      <c r="AC3377" t="s">
        <v>2766</v>
      </c>
      <c r="AD3377" t="s">
        <v>3015</v>
      </c>
    </row>
    <row r="3378" spans="1:30" x14ac:dyDescent="0.25">
      <c r="A3378" t="s">
        <v>2759</v>
      </c>
      <c r="B3378" t="s">
        <v>2760</v>
      </c>
      <c r="C3378" t="s">
        <v>2761</v>
      </c>
      <c r="D3378" t="s">
        <v>4405</v>
      </c>
      <c r="E3378" t="s">
        <v>266</v>
      </c>
      <c r="F3378" t="s">
        <v>4400</v>
      </c>
      <c r="G3378" t="s">
        <v>4725</v>
      </c>
      <c r="H3378" t="s">
        <v>2728</v>
      </c>
      <c r="I3378">
        <v>1</v>
      </c>
      <c r="J3378">
        <v>5059855721528</v>
      </c>
      <c r="K3378" t="s">
        <v>3019</v>
      </c>
      <c r="L3378" t="str">
        <f t="shared" si="248"/>
        <v>RXTED0140152</v>
      </c>
      <c r="M3378" t="s">
        <v>2810</v>
      </c>
      <c r="N3378" t="str">
        <f t="shared" si="249"/>
        <v>BLK</v>
      </c>
      <c r="O3378" t="str">
        <f t="shared" si="250"/>
        <v>001</v>
      </c>
      <c r="P3378" t="s">
        <v>2764</v>
      </c>
      <c r="Q3378" t="s">
        <v>2764</v>
      </c>
      <c r="R3378" t="s">
        <v>2764</v>
      </c>
      <c r="S3378" t="s">
        <v>3019</v>
      </c>
      <c r="T3378" t="s">
        <v>4402</v>
      </c>
      <c r="U3378" t="s">
        <v>4402</v>
      </c>
      <c r="V3378" t="s">
        <v>4402</v>
      </c>
      <c r="W3378" t="s">
        <v>2764</v>
      </c>
      <c r="X3378" t="s">
        <v>2764</v>
      </c>
      <c r="Y3378" t="s">
        <v>2764</v>
      </c>
      <c r="Z3378" t="s">
        <v>2764</v>
      </c>
      <c r="AA3378">
        <v>394.77266539613396</v>
      </c>
      <c r="AB3378" s="6">
        <f t="shared" si="247"/>
        <v>394.77266539613396</v>
      </c>
      <c r="AC3378" t="s">
        <v>2766</v>
      </c>
      <c r="AD3378" t="s">
        <v>3020</v>
      </c>
    </row>
    <row r="3379" spans="1:30" x14ac:dyDescent="0.25">
      <c r="A3379" t="s">
        <v>2759</v>
      </c>
      <c r="B3379" t="s">
        <v>2760</v>
      </c>
      <c r="C3379" t="s">
        <v>2761</v>
      </c>
      <c r="D3379" t="s">
        <v>4405</v>
      </c>
      <c r="E3379" t="s">
        <v>266</v>
      </c>
      <c r="F3379" t="s">
        <v>4400</v>
      </c>
      <c r="G3379" t="s">
        <v>4725</v>
      </c>
      <c r="H3379" t="s">
        <v>2728</v>
      </c>
      <c r="I3379">
        <v>2</v>
      </c>
      <c r="J3379">
        <v>5059855721481</v>
      </c>
      <c r="K3379" t="s">
        <v>3021</v>
      </c>
      <c r="L3379" t="str">
        <f t="shared" si="248"/>
        <v>RXTED0140152</v>
      </c>
      <c r="M3379" t="s">
        <v>2903</v>
      </c>
      <c r="N3379" t="str">
        <f t="shared" si="249"/>
        <v>BLK</v>
      </c>
      <c r="O3379" t="str">
        <f t="shared" si="250"/>
        <v>003</v>
      </c>
      <c r="P3379" t="s">
        <v>2764</v>
      </c>
      <c r="Q3379" t="s">
        <v>2764</v>
      </c>
      <c r="R3379" t="s">
        <v>2764</v>
      </c>
      <c r="S3379" t="s">
        <v>3021</v>
      </c>
      <c r="T3379" t="s">
        <v>4402</v>
      </c>
      <c r="U3379" t="s">
        <v>4402</v>
      </c>
      <c r="V3379" t="s">
        <v>4402</v>
      </c>
      <c r="W3379" t="s">
        <v>2764</v>
      </c>
      <c r="X3379" t="s">
        <v>2764</v>
      </c>
      <c r="Y3379" t="s">
        <v>2764</v>
      </c>
      <c r="Z3379" t="s">
        <v>2764</v>
      </c>
      <c r="AA3379">
        <v>394.77266539613396</v>
      </c>
      <c r="AB3379" s="6">
        <f t="shared" si="247"/>
        <v>789.54533079226792</v>
      </c>
      <c r="AC3379" t="s">
        <v>2766</v>
      </c>
      <c r="AD3379" t="s">
        <v>3020</v>
      </c>
    </row>
    <row r="3380" spans="1:30" x14ac:dyDescent="0.25">
      <c r="A3380" t="s">
        <v>2759</v>
      </c>
      <c r="B3380" t="s">
        <v>2760</v>
      </c>
      <c r="C3380" t="s">
        <v>2761</v>
      </c>
      <c r="D3380" t="s">
        <v>4405</v>
      </c>
      <c r="E3380" t="s">
        <v>266</v>
      </c>
      <c r="F3380" t="s">
        <v>4400</v>
      </c>
      <c r="G3380" t="s">
        <v>4468</v>
      </c>
      <c r="H3380" t="s">
        <v>2728</v>
      </c>
      <c r="I3380">
        <v>1</v>
      </c>
      <c r="J3380">
        <v>5059855721344</v>
      </c>
      <c r="K3380" t="s">
        <v>3022</v>
      </c>
      <c r="L3380" t="str">
        <f t="shared" si="248"/>
        <v>RXTED0140158</v>
      </c>
      <c r="M3380" t="s">
        <v>2903</v>
      </c>
      <c r="N3380" t="str">
        <f t="shared" si="249"/>
        <v>BLK</v>
      </c>
      <c r="O3380" t="str">
        <f t="shared" si="250"/>
        <v>003</v>
      </c>
      <c r="P3380" t="s">
        <v>2764</v>
      </c>
      <c r="Q3380" t="s">
        <v>2764</v>
      </c>
      <c r="R3380" t="s">
        <v>2764</v>
      </c>
      <c r="S3380" t="s">
        <v>3022</v>
      </c>
      <c r="T3380" t="s">
        <v>4402</v>
      </c>
      <c r="U3380" t="s">
        <v>4402</v>
      </c>
      <c r="V3380" t="s">
        <v>4402</v>
      </c>
      <c r="W3380" t="s">
        <v>2764</v>
      </c>
      <c r="X3380" t="s">
        <v>2764</v>
      </c>
      <c r="Y3380" t="s">
        <v>2764</v>
      </c>
      <c r="Z3380" t="s">
        <v>2764</v>
      </c>
      <c r="AA3380">
        <v>223.25074870677921</v>
      </c>
      <c r="AB3380" s="6">
        <f t="shared" si="247"/>
        <v>223.25074870677921</v>
      </c>
      <c r="AC3380" t="s">
        <v>2766</v>
      </c>
      <c r="AD3380" t="s">
        <v>3023</v>
      </c>
    </row>
    <row r="3381" spans="1:30" x14ac:dyDescent="0.25">
      <c r="A3381" t="s">
        <v>2759</v>
      </c>
      <c r="B3381" t="s">
        <v>2760</v>
      </c>
      <c r="C3381" t="s">
        <v>2761</v>
      </c>
      <c r="D3381" t="s">
        <v>4405</v>
      </c>
      <c r="E3381" t="s">
        <v>266</v>
      </c>
      <c r="F3381" t="s">
        <v>4400</v>
      </c>
      <c r="G3381" t="s">
        <v>4468</v>
      </c>
      <c r="H3381" t="s">
        <v>2728</v>
      </c>
      <c r="I3381">
        <v>3</v>
      </c>
      <c r="J3381">
        <v>5059855721320</v>
      </c>
      <c r="K3381" t="s">
        <v>3024</v>
      </c>
      <c r="L3381" t="str">
        <f t="shared" si="248"/>
        <v>RXTED0140158</v>
      </c>
      <c r="M3381" t="s">
        <v>2905</v>
      </c>
      <c r="N3381" t="str">
        <f t="shared" si="249"/>
        <v>BLK</v>
      </c>
      <c r="O3381" t="str">
        <f t="shared" si="250"/>
        <v>004</v>
      </c>
      <c r="P3381" t="s">
        <v>2764</v>
      </c>
      <c r="Q3381" t="s">
        <v>2764</v>
      </c>
      <c r="R3381" t="s">
        <v>2764</v>
      </c>
      <c r="S3381" t="s">
        <v>3024</v>
      </c>
      <c r="T3381" t="s">
        <v>4402</v>
      </c>
      <c r="U3381" t="s">
        <v>4402</v>
      </c>
      <c r="V3381" t="s">
        <v>4402</v>
      </c>
      <c r="W3381" t="s">
        <v>2764</v>
      </c>
      <c r="X3381" t="s">
        <v>2764</v>
      </c>
      <c r="Y3381" t="s">
        <v>2764</v>
      </c>
      <c r="Z3381" t="s">
        <v>2764</v>
      </c>
      <c r="AA3381">
        <v>223.25074870677921</v>
      </c>
      <c r="AB3381" s="6">
        <f t="shared" si="247"/>
        <v>669.75224612033765</v>
      </c>
      <c r="AC3381" t="s">
        <v>2766</v>
      </c>
      <c r="AD3381" t="s">
        <v>3023</v>
      </c>
    </row>
    <row r="3382" spans="1:30" x14ac:dyDescent="0.25">
      <c r="A3382" t="s">
        <v>2759</v>
      </c>
      <c r="B3382" t="s">
        <v>2760</v>
      </c>
      <c r="C3382" t="s">
        <v>2761</v>
      </c>
      <c r="D3382" t="s">
        <v>4405</v>
      </c>
      <c r="E3382" t="s">
        <v>266</v>
      </c>
      <c r="F3382" t="s">
        <v>4400</v>
      </c>
      <c r="G3382" t="s">
        <v>4468</v>
      </c>
      <c r="H3382" t="s">
        <v>2728</v>
      </c>
      <c r="I3382">
        <v>1</v>
      </c>
      <c r="J3382">
        <v>5059855725533</v>
      </c>
      <c r="K3382" t="s">
        <v>3025</v>
      </c>
      <c r="L3382" t="str">
        <f t="shared" si="248"/>
        <v>RXTED0140159</v>
      </c>
      <c r="M3382" t="s">
        <v>2798</v>
      </c>
      <c r="N3382" t="str">
        <f t="shared" si="249"/>
        <v>BLK</v>
      </c>
      <c r="O3382" t="str">
        <f t="shared" si="250"/>
        <v>000</v>
      </c>
      <c r="P3382" t="s">
        <v>2764</v>
      </c>
      <c r="Q3382" t="s">
        <v>2764</v>
      </c>
      <c r="R3382" t="s">
        <v>2764</v>
      </c>
      <c r="S3382" t="s">
        <v>3025</v>
      </c>
      <c r="T3382" t="s">
        <v>4402</v>
      </c>
      <c r="U3382" t="s">
        <v>4402</v>
      </c>
      <c r="V3382" t="s">
        <v>4402</v>
      </c>
      <c r="W3382" t="s">
        <v>2764</v>
      </c>
      <c r="X3382" t="s">
        <v>2764</v>
      </c>
      <c r="Y3382" t="s">
        <v>2764</v>
      </c>
      <c r="Z3382" t="s">
        <v>2764</v>
      </c>
      <c r="AA3382">
        <v>289.95371630819494</v>
      </c>
      <c r="AB3382" s="6">
        <f t="shared" si="247"/>
        <v>289.95371630819494</v>
      </c>
      <c r="AC3382" t="s">
        <v>2766</v>
      </c>
      <c r="AD3382" t="s">
        <v>3026</v>
      </c>
    </row>
    <row r="3383" spans="1:30" x14ac:dyDescent="0.25">
      <c r="A3383" t="s">
        <v>2759</v>
      </c>
      <c r="B3383" t="s">
        <v>2760</v>
      </c>
      <c r="C3383" t="s">
        <v>2761</v>
      </c>
      <c r="D3383" t="s">
        <v>4405</v>
      </c>
      <c r="E3383" t="s">
        <v>266</v>
      </c>
      <c r="F3383" t="s">
        <v>4400</v>
      </c>
      <c r="G3383" t="s">
        <v>4468</v>
      </c>
      <c r="H3383" t="s">
        <v>2728</v>
      </c>
      <c r="I3383">
        <v>6</v>
      </c>
      <c r="J3383">
        <v>5059855725519</v>
      </c>
      <c r="K3383" t="s">
        <v>3027</v>
      </c>
      <c r="L3383" t="str">
        <f t="shared" si="248"/>
        <v>RXTED0140159</v>
      </c>
      <c r="M3383" t="s">
        <v>2810</v>
      </c>
      <c r="N3383" t="str">
        <f t="shared" si="249"/>
        <v>BLK</v>
      </c>
      <c r="O3383" t="str">
        <f t="shared" si="250"/>
        <v>001</v>
      </c>
      <c r="P3383" t="s">
        <v>2764</v>
      </c>
      <c r="Q3383" t="s">
        <v>2764</v>
      </c>
      <c r="R3383" t="s">
        <v>2764</v>
      </c>
      <c r="S3383" t="s">
        <v>3027</v>
      </c>
      <c r="T3383" t="s">
        <v>4402</v>
      </c>
      <c r="U3383" t="s">
        <v>4402</v>
      </c>
      <c r="V3383" t="s">
        <v>4402</v>
      </c>
      <c r="W3383" t="s">
        <v>2764</v>
      </c>
      <c r="X3383" t="s">
        <v>2764</v>
      </c>
      <c r="Y3383" t="s">
        <v>2764</v>
      </c>
      <c r="Z3383" t="s">
        <v>2764</v>
      </c>
      <c r="AA3383">
        <v>289.95371630819494</v>
      </c>
      <c r="AB3383" s="6">
        <f t="shared" si="247"/>
        <v>1739.7222978491695</v>
      </c>
      <c r="AC3383" t="s">
        <v>2766</v>
      </c>
      <c r="AD3383" t="s">
        <v>3026</v>
      </c>
    </row>
    <row r="3384" spans="1:30" x14ac:dyDescent="0.25">
      <c r="A3384" t="s">
        <v>2759</v>
      </c>
      <c r="B3384" t="s">
        <v>2760</v>
      </c>
      <c r="C3384" t="s">
        <v>2761</v>
      </c>
      <c r="D3384" t="s">
        <v>4405</v>
      </c>
      <c r="E3384" t="s">
        <v>266</v>
      </c>
      <c r="F3384" t="s">
        <v>4400</v>
      </c>
      <c r="G3384" t="s">
        <v>4468</v>
      </c>
      <c r="H3384" t="s">
        <v>2728</v>
      </c>
      <c r="I3384">
        <v>7</v>
      </c>
      <c r="J3384">
        <v>5059855725496</v>
      </c>
      <c r="K3384" t="s">
        <v>3028</v>
      </c>
      <c r="L3384" t="str">
        <f t="shared" si="248"/>
        <v>RXTED0140159</v>
      </c>
      <c r="M3384" t="s">
        <v>2847</v>
      </c>
      <c r="N3384" t="str">
        <f t="shared" si="249"/>
        <v>BLK</v>
      </c>
      <c r="O3384" t="str">
        <f t="shared" si="250"/>
        <v>002</v>
      </c>
      <c r="P3384" t="s">
        <v>2764</v>
      </c>
      <c r="Q3384" t="s">
        <v>2764</v>
      </c>
      <c r="R3384" t="s">
        <v>2764</v>
      </c>
      <c r="S3384" t="s">
        <v>3028</v>
      </c>
      <c r="T3384" t="s">
        <v>4402</v>
      </c>
      <c r="U3384" t="s">
        <v>4402</v>
      </c>
      <c r="V3384" t="s">
        <v>4402</v>
      </c>
      <c r="W3384" t="s">
        <v>2764</v>
      </c>
      <c r="X3384" t="s">
        <v>2764</v>
      </c>
      <c r="Y3384" t="s">
        <v>2764</v>
      </c>
      <c r="Z3384" t="s">
        <v>2764</v>
      </c>
      <c r="AA3384">
        <v>289.95371630819494</v>
      </c>
      <c r="AB3384" s="6">
        <f t="shared" si="247"/>
        <v>2029.6760141573645</v>
      </c>
      <c r="AC3384" t="s">
        <v>2766</v>
      </c>
      <c r="AD3384" t="s">
        <v>3026</v>
      </c>
    </row>
    <row r="3385" spans="1:30" x14ac:dyDescent="0.25">
      <c r="A3385" t="s">
        <v>2759</v>
      </c>
      <c r="B3385" t="s">
        <v>2760</v>
      </c>
      <c r="C3385" t="s">
        <v>2761</v>
      </c>
      <c r="D3385" t="s">
        <v>4405</v>
      </c>
      <c r="E3385" t="s">
        <v>266</v>
      </c>
      <c r="F3385" t="s">
        <v>4400</v>
      </c>
      <c r="G3385" t="s">
        <v>4468</v>
      </c>
      <c r="H3385" t="s">
        <v>2728</v>
      </c>
      <c r="I3385">
        <v>3</v>
      </c>
      <c r="J3385">
        <v>5059855725472</v>
      </c>
      <c r="K3385" t="s">
        <v>3029</v>
      </c>
      <c r="L3385" t="str">
        <f t="shared" si="248"/>
        <v>RXTED0140159</v>
      </c>
      <c r="M3385" t="s">
        <v>2903</v>
      </c>
      <c r="N3385" t="str">
        <f t="shared" si="249"/>
        <v>BLK</v>
      </c>
      <c r="O3385" t="str">
        <f t="shared" si="250"/>
        <v>003</v>
      </c>
      <c r="P3385" t="s">
        <v>2764</v>
      </c>
      <c r="Q3385" t="s">
        <v>2764</v>
      </c>
      <c r="R3385" t="s">
        <v>2764</v>
      </c>
      <c r="S3385" t="s">
        <v>3029</v>
      </c>
      <c r="T3385" t="s">
        <v>4402</v>
      </c>
      <c r="U3385" t="s">
        <v>4402</v>
      </c>
      <c r="V3385" t="s">
        <v>4402</v>
      </c>
      <c r="W3385" t="s">
        <v>2764</v>
      </c>
      <c r="X3385" t="s">
        <v>2764</v>
      </c>
      <c r="Y3385" t="s">
        <v>2764</v>
      </c>
      <c r="Z3385" t="s">
        <v>2764</v>
      </c>
      <c r="AA3385">
        <v>289.95371630819494</v>
      </c>
      <c r="AB3385" s="6">
        <f t="shared" si="247"/>
        <v>869.86114892458477</v>
      </c>
      <c r="AC3385" t="s">
        <v>2766</v>
      </c>
      <c r="AD3385" t="s">
        <v>3026</v>
      </c>
    </row>
    <row r="3386" spans="1:30" x14ac:dyDescent="0.25">
      <c r="A3386" t="s">
        <v>2759</v>
      </c>
      <c r="B3386" t="s">
        <v>2760</v>
      </c>
      <c r="C3386" t="s">
        <v>2761</v>
      </c>
      <c r="D3386" t="s">
        <v>4405</v>
      </c>
      <c r="E3386" t="s">
        <v>266</v>
      </c>
      <c r="F3386" t="s">
        <v>4400</v>
      </c>
      <c r="G3386" t="s">
        <v>4468</v>
      </c>
      <c r="H3386" t="s">
        <v>2728</v>
      </c>
      <c r="I3386">
        <v>2</v>
      </c>
      <c r="J3386">
        <v>5059855725434</v>
      </c>
      <c r="K3386" t="s">
        <v>3030</v>
      </c>
      <c r="L3386" t="str">
        <f t="shared" si="248"/>
        <v>RXTED0140159</v>
      </c>
      <c r="M3386" t="s">
        <v>2804</v>
      </c>
      <c r="N3386" t="str">
        <f t="shared" si="249"/>
        <v>BLK</v>
      </c>
      <c r="O3386" t="str">
        <f t="shared" si="250"/>
        <v>005</v>
      </c>
      <c r="P3386" t="s">
        <v>2764</v>
      </c>
      <c r="Q3386" t="s">
        <v>2764</v>
      </c>
      <c r="R3386" t="s">
        <v>2764</v>
      </c>
      <c r="S3386" t="s">
        <v>3030</v>
      </c>
      <c r="T3386" t="s">
        <v>4402</v>
      </c>
      <c r="U3386" t="s">
        <v>4402</v>
      </c>
      <c r="V3386" t="s">
        <v>4402</v>
      </c>
      <c r="W3386" t="s">
        <v>2764</v>
      </c>
      <c r="X3386" t="s">
        <v>2764</v>
      </c>
      <c r="Y3386" t="s">
        <v>2764</v>
      </c>
      <c r="Z3386" t="s">
        <v>2764</v>
      </c>
      <c r="AA3386">
        <v>289.95371630819494</v>
      </c>
      <c r="AB3386" s="6">
        <f t="shared" si="247"/>
        <v>579.90743261638988</v>
      </c>
      <c r="AC3386" t="s">
        <v>2766</v>
      </c>
      <c r="AD3386" t="s">
        <v>3026</v>
      </c>
    </row>
    <row r="3387" spans="1:30" x14ac:dyDescent="0.25">
      <c r="A3387" t="s">
        <v>2759</v>
      </c>
      <c r="B3387" t="s">
        <v>2760</v>
      </c>
      <c r="C3387" t="s">
        <v>2761</v>
      </c>
      <c r="D3387" t="s">
        <v>4405</v>
      </c>
      <c r="E3387" t="s">
        <v>266</v>
      </c>
      <c r="F3387" t="s">
        <v>4406</v>
      </c>
      <c r="G3387" t="s">
        <v>4485</v>
      </c>
      <c r="H3387" t="s">
        <v>2783</v>
      </c>
      <c r="I3387">
        <v>5</v>
      </c>
      <c r="J3387">
        <v>5059855671021</v>
      </c>
      <c r="K3387" t="s">
        <v>3031</v>
      </c>
      <c r="L3387" t="str">
        <f t="shared" si="248"/>
        <v>RXTED0140165</v>
      </c>
      <c r="M3387" t="s">
        <v>1901</v>
      </c>
      <c r="N3387" t="str">
        <f t="shared" si="249"/>
        <v>LBL</v>
      </c>
      <c r="O3387" t="str">
        <f t="shared" si="250"/>
        <v>OSO</v>
      </c>
      <c r="P3387" t="s">
        <v>2764</v>
      </c>
      <c r="Q3387" t="s">
        <v>2764</v>
      </c>
      <c r="R3387" t="s">
        <v>2764</v>
      </c>
      <c r="S3387" t="s">
        <v>3031</v>
      </c>
      <c r="T3387" t="s">
        <v>4402</v>
      </c>
      <c r="U3387" t="s">
        <v>4402</v>
      </c>
      <c r="V3387" t="s">
        <v>4402</v>
      </c>
      <c r="W3387" t="s">
        <v>2764</v>
      </c>
      <c r="X3387" t="s">
        <v>2764</v>
      </c>
      <c r="Y3387" t="s">
        <v>2764</v>
      </c>
      <c r="Z3387" t="s">
        <v>2764</v>
      </c>
      <c r="AA3387">
        <v>193.30247753879661</v>
      </c>
      <c r="AB3387" s="6">
        <f t="shared" si="247"/>
        <v>966.5123876939831</v>
      </c>
      <c r="AC3387" t="s">
        <v>2766</v>
      </c>
      <c r="AD3387" t="s">
        <v>3032</v>
      </c>
    </row>
    <row r="3388" spans="1:30" x14ac:dyDescent="0.25">
      <c r="A3388" t="s">
        <v>2759</v>
      </c>
      <c r="B3388" t="s">
        <v>2760</v>
      </c>
      <c r="C3388" t="s">
        <v>2761</v>
      </c>
      <c r="D3388" t="s">
        <v>4405</v>
      </c>
      <c r="E3388" t="s">
        <v>266</v>
      </c>
      <c r="F3388" t="s">
        <v>4406</v>
      </c>
      <c r="G3388" t="s">
        <v>4485</v>
      </c>
      <c r="H3388" t="s">
        <v>2783</v>
      </c>
      <c r="I3388">
        <v>10</v>
      </c>
      <c r="J3388">
        <v>5059855671298</v>
      </c>
      <c r="K3388" t="s">
        <v>3033</v>
      </c>
      <c r="L3388" t="str">
        <f t="shared" si="248"/>
        <v>RXTED0140169</v>
      </c>
      <c r="M3388" t="s">
        <v>2789</v>
      </c>
      <c r="N3388" t="str">
        <f t="shared" si="249"/>
        <v>ECR</v>
      </c>
      <c r="O3388" t="str">
        <f t="shared" si="250"/>
        <v>OSO</v>
      </c>
      <c r="P3388" t="s">
        <v>2764</v>
      </c>
      <c r="Q3388" t="s">
        <v>2764</v>
      </c>
      <c r="R3388" t="s">
        <v>2764</v>
      </c>
      <c r="S3388" t="s">
        <v>3033</v>
      </c>
      <c r="T3388" t="s">
        <v>4486</v>
      </c>
      <c r="U3388" t="str">
        <f>LEFT(T3388,2)</f>
        <v>SS</v>
      </c>
      <c r="V3388">
        <v>2024</v>
      </c>
      <c r="W3388" t="s">
        <v>2764</v>
      </c>
      <c r="X3388" t="s">
        <v>2764</v>
      </c>
      <c r="Y3388" t="s">
        <v>2764</v>
      </c>
      <c r="Z3388" t="s">
        <v>2764</v>
      </c>
      <c r="AA3388">
        <v>208.27661312278792</v>
      </c>
      <c r="AB3388" s="6">
        <f t="shared" si="247"/>
        <v>2082.7661312278792</v>
      </c>
      <c r="AC3388" t="s">
        <v>2766</v>
      </c>
      <c r="AD3388" t="s">
        <v>3034</v>
      </c>
    </row>
    <row r="3389" spans="1:30" x14ac:dyDescent="0.25">
      <c r="A3389" t="s">
        <v>2759</v>
      </c>
      <c r="B3389" t="s">
        <v>2760</v>
      </c>
      <c r="C3389" t="s">
        <v>2761</v>
      </c>
      <c r="D3389" t="s">
        <v>4405</v>
      </c>
      <c r="E3389" t="s">
        <v>266</v>
      </c>
      <c r="F3389" t="s">
        <v>4406</v>
      </c>
      <c r="G3389" t="s">
        <v>4477</v>
      </c>
      <c r="H3389" t="s">
        <v>2725</v>
      </c>
      <c r="I3389">
        <v>1</v>
      </c>
      <c r="J3389">
        <v>5059855704934</v>
      </c>
      <c r="K3389" t="s">
        <v>3035</v>
      </c>
      <c r="L3389" t="str">
        <f t="shared" si="248"/>
        <v>RXTED0140204</v>
      </c>
      <c r="M3389" t="s">
        <v>1902</v>
      </c>
      <c r="N3389" t="str">
        <f t="shared" si="249"/>
        <v>LPK</v>
      </c>
      <c r="O3389" t="str">
        <f t="shared" si="250"/>
        <v>OSO</v>
      </c>
      <c r="P3389" t="s">
        <v>2764</v>
      </c>
      <c r="Q3389" t="s">
        <v>2764</v>
      </c>
      <c r="R3389" t="s">
        <v>2764</v>
      </c>
      <c r="S3389" t="s">
        <v>3035</v>
      </c>
      <c r="T3389" t="s">
        <v>4402</v>
      </c>
      <c r="U3389" t="s">
        <v>4402</v>
      </c>
      <c r="V3389" t="s">
        <v>4402</v>
      </c>
      <c r="W3389" t="s">
        <v>2764</v>
      </c>
      <c r="X3389" t="s">
        <v>2764</v>
      </c>
      <c r="Y3389" t="s">
        <v>2764</v>
      </c>
      <c r="Z3389" t="s">
        <v>2764</v>
      </c>
      <c r="AA3389">
        <v>134.76722025592159</v>
      </c>
      <c r="AB3389" s="6">
        <f t="shared" si="247"/>
        <v>134.76722025592159</v>
      </c>
      <c r="AC3389" t="s">
        <v>2766</v>
      </c>
      <c r="AD3389" t="s">
        <v>3036</v>
      </c>
    </row>
    <row r="3390" spans="1:30" x14ac:dyDescent="0.25">
      <c r="A3390" t="s">
        <v>2759</v>
      </c>
      <c r="B3390" t="s">
        <v>2760</v>
      </c>
      <c r="C3390" t="s">
        <v>2761</v>
      </c>
      <c r="D3390" t="s">
        <v>4399</v>
      </c>
      <c r="E3390" t="s">
        <v>265</v>
      </c>
      <c r="F3390" t="s">
        <v>4400</v>
      </c>
      <c r="G3390" t="s">
        <v>4497</v>
      </c>
      <c r="H3390" t="s">
        <v>2728</v>
      </c>
      <c r="I3390">
        <v>1</v>
      </c>
      <c r="J3390">
        <v>5059855569915</v>
      </c>
      <c r="K3390" t="s">
        <v>3037</v>
      </c>
      <c r="L3390" t="str">
        <f t="shared" si="248"/>
        <v>RXTED0140230</v>
      </c>
      <c r="M3390" t="s">
        <v>1903</v>
      </c>
      <c r="N3390" t="str">
        <f t="shared" si="249"/>
        <v>STE</v>
      </c>
      <c r="O3390" t="str">
        <f t="shared" si="250"/>
        <v>003</v>
      </c>
      <c r="P3390" t="s">
        <v>2764</v>
      </c>
      <c r="Q3390" t="s">
        <v>2764</v>
      </c>
      <c r="R3390" t="s">
        <v>2764</v>
      </c>
      <c r="S3390" t="s">
        <v>3037</v>
      </c>
      <c r="T3390" t="s">
        <v>4402</v>
      </c>
      <c r="U3390" t="s">
        <v>4402</v>
      </c>
      <c r="V3390" t="s">
        <v>4402</v>
      </c>
      <c r="W3390" t="s">
        <v>2764</v>
      </c>
      <c r="X3390" t="s">
        <v>2764</v>
      </c>
      <c r="Y3390" t="s">
        <v>2764</v>
      </c>
      <c r="Z3390" t="s">
        <v>2764</v>
      </c>
      <c r="AA3390">
        <v>134.76722025592159</v>
      </c>
      <c r="AB3390" s="6">
        <f t="shared" si="247"/>
        <v>134.76722025592159</v>
      </c>
      <c r="AC3390" t="s">
        <v>2766</v>
      </c>
      <c r="AD3390" t="s">
        <v>3038</v>
      </c>
    </row>
    <row r="3391" spans="1:30" x14ac:dyDescent="0.25">
      <c r="A3391" t="s">
        <v>2759</v>
      </c>
      <c r="B3391" t="s">
        <v>2760</v>
      </c>
      <c r="C3391" t="s">
        <v>2761</v>
      </c>
      <c r="D3391" t="s">
        <v>4399</v>
      </c>
      <c r="E3391" t="s">
        <v>265</v>
      </c>
      <c r="F3391" t="s">
        <v>4400</v>
      </c>
      <c r="G3391" t="s">
        <v>4497</v>
      </c>
      <c r="H3391" t="s">
        <v>2728</v>
      </c>
      <c r="I3391">
        <v>1</v>
      </c>
      <c r="J3391">
        <v>5059855569830</v>
      </c>
      <c r="K3391" t="s">
        <v>3039</v>
      </c>
      <c r="L3391" t="str">
        <f t="shared" si="248"/>
        <v>RXTED0140230</v>
      </c>
      <c r="M3391" t="s">
        <v>1904</v>
      </c>
      <c r="N3391" t="str">
        <f t="shared" si="249"/>
        <v>STE</v>
      </c>
      <c r="O3391" t="str">
        <f t="shared" si="250"/>
        <v>007</v>
      </c>
      <c r="P3391" t="s">
        <v>2764</v>
      </c>
      <c r="Q3391" t="s">
        <v>2764</v>
      </c>
      <c r="R3391" t="s">
        <v>2764</v>
      </c>
      <c r="S3391" t="s">
        <v>3039</v>
      </c>
      <c r="T3391" t="s">
        <v>4402</v>
      </c>
      <c r="U3391" t="s">
        <v>4402</v>
      </c>
      <c r="V3391" t="s">
        <v>4402</v>
      </c>
      <c r="W3391" t="s">
        <v>2764</v>
      </c>
      <c r="X3391" t="s">
        <v>2764</v>
      </c>
      <c r="Y3391" t="s">
        <v>2764</v>
      </c>
      <c r="Z3391" t="s">
        <v>2764</v>
      </c>
      <c r="AA3391">
        <v>134.76722025592159</v>
      </c>
      <c r="AB3391" s="6">
        <f t="shared" si="247"/>
        <v>134.76722025592159</v>
      </c>
      <c r="AC3391" t="s">
        <v>2766</v>
      </c>
      <c r="AD3391" t="s">
        <v>3038</v>
      </c>
    </row>
    <row r="3392" spans="1:30" x14ac:dyDescent="0.25">
      <c r="A3392" t="s">
        <v>2759</v>
      </c>
      <c r="B3392" t="s">
        <v>2760</v>
      </c>
      <c r="C3392" t="s">
        <v>2761</v>
      </c>
      <c r="D3392" t="s">
        <v>4399</v>
      </c>
      <c r="E3392" t="s">
        <v>265</v>
      </c>
      <c r="F3392" t="s">
        <v>4400</v>
      </c>
      <c r="G3392" t="s">
        <v>4401</v>
      </c>
      <c r="H3392" t="s">
        <v>2728</v>
      </c>
      <c r="I3392">
        <v>1</v>
      </c>
      <c r="J3392">
        <v>5059855588381</v>
      </c>
      <c r="K3392" t="s">
        <v>3040</v>
      </c>
      <c r="L3392" t="str">
        <f t="shared" si="248"/>
        <v>RXTED0140243</v>
      </c>
      <c r="M3392" t="s">
        <v>1198</v>
      </c>
      <c r="N3392" t="str">
        <f t="shared" si="249"/>
        <v>BRB</v>
      </c>
      <c r="O3392" t="str">
        <f t="shared" si="250"/>
        <v>004</v>
      </c>
      <c r="P3392" t="s">
        <v>2764</v>
      </c>
      <c r="Q3392" t="s">
        <v>2764</v>
      </c>
      <c r="R3392" t="s">
        <v>2764</v>
      </c>
      <c r="S3392" t="s">
        <v>3040</v>
      </c>
      <c r="T3392" t="s">
        <v>4402</v>
      </c>
      <c r="U3392" t="s">
        <v>4402</v>
      </c>
      <c r="V3392" t="s">
        <v>4402</v>
      </c>
      <c r="W3392" t="s">
        <v>2764</v>
      </c>
      <c r="X3392" t="s">
        <v>2764</v>
      </c>
      <c r="Y3392" t="s">
        <v>2764</v>
      </c>
      <c r="Z3392" t="s">
        <v>2764</v>
      </c>
      <c r="AA3392">
        <v>439.69507214810778</v>
      </c>
      <c r="AB3392" s="6">
        <f t="shared" si="247"/>
        <v>439.69507214810778</v>
      </c>
      <c r="AC3392" t="s">
        <v>2766</v>
      </c>
      <c r="AD3392" t="s">
        <v>3041</v>
      </c>
    </row>
    <row r="3393" spans="1:30" x14ac:dyDescent="0.25">
      <c r="A3393" t="s">
        <v>2759</v>
      </c>
      <c r="B3393" t="s">
        <v>2760</v>
      </c>
      <c r="C3393" t="s">
        <v>2761</v>
      </c>
      <c r="D3393" t="s">
        <v>4399</v>
      </c>
      <c r="E3393" t="s">
        <v>265</v>
      </c>
      <c r="F3393" t="s">
        <v>4400</v>
      </c>
      <c r="G3393" t="s">
        <v>4401</v>
      </c>
      <c r="H3393" t="s">
        <v>2728</v>
      </c>
      <c r="I3393">
        <v>1</v>
      </c>
      <c r="J3393">
        <v>5059855588367</v>
      </c>
      <c r="K3393" t="s">
        <v>3042</v>
      </c>
      <c r="L3393" t="str">
        <f t="shared" si="248"/>
        <v>RXTED0140243</v>
      </c>
      <c r="M3393" t="s">
        <v>1431</v>
      </c>
      <c r="N3393" t="str">
        <f t="shared" si="249"/>
        <v>BRB</v>
      </c>
      <c r="O3393" t="str">
        <f t="shared" si="250"/>
        <v>006</v>
      </c>
      <c r="P3393" t="s">
        <v>2764</v>
      </c>
      <c r="Q3393" t="s">
        <v>2764</v>
      </c>
      <c r="R3393" t="s">
        <v>2764</v>
      </c>
      <c r="S3393" t="s">
        <v>3042</v>
      </c>
      <c r="T3393" t="s">
        <v>4402</v>
      </c>
      <c r="U3393" t="s">
        <v>4402</v>
      </c>
      <c r="V3393" t="s">
        <v>4402</v>
      </c>
      <c r="W3393" t="s">
        <v>2764</v>
      </c>
      <c r="X3393" t="s">
        <v>2764</v>
      </c>
      <c r="Y3393" t="s">
        <v>2764</v>
      </c>
      <c r="Z3393" t="s">
        <v>2764</v>
      </c>
      <c r="AA3393">
        <v>439.69507214810778</v>
      </c>
      <c r="AB3393" s="6">
        <f t="shared" si="247"/>
        <v>439.69507214810778</v>
      </c>
      <c r="AC3393" t="s">
        <v>2766</v>
      </c>
      <c r="AD3393" t="s">
        <v>3041</v>
      </c>
    </row>
    <row r="3394" spans="1:30" x14ac:dyDescent="0.25">
      <c r="A3394" t="s">
        <v>2759</v>
      </c>
      <c r="B3394" t="s">
        <v>2760</v>
      </c>
      <c r="C3394" t="s">
        <v>2761</v>
      </c>
      <c r="D3394" t="s">
        <v>4399</v>
      </c>
      <c r="E3394" t="s">
        <v>265</v>
      </c>
      <c r="F3394" t="s">
        <v>4400</v>
      </c>
      <c r="G3394" t="s">
        <v>4401</v>
      </c>
      <c r="H3394" t="s">
        <v>2728</v>
      </c>
      <c r="I3394">
        <v>1</v>
      </c>
      <c r="J3394">
        <v>5059855588350</v>
      </c>
      <c r="K3394" t="s">
        <v>3043</v>
      </c>
      <c r="L3394" t="str">
        <f t="shared" si="248"/>
        <v>RXTED0140243</v>
      </c>
      <c r="M3394" t="s">
        <v>1627</v>
      </c>
      <c r="N3394" t="str">
        <f t="shared" si="249"/>
        <v>BRB</v>
      </c>
      <c r="O3394" t="str">
        <f t="shared" si="250"/>
        <v>007</v>
      </c>
      <c r="P3394" t="s">
        <v>2764</v>
      </c>
      <c r="Q3394" t="s">
        <v>2764</v>
      </c>
      <c r="R3394" t="s">
        <v>2764</v>
      </c>
      <c r="S3394" t="s">
        <v>3043</v>
      </c>
      <c r="T3394" t="s">
        <v>4402</v>
      </c>
      <c r="U3394" t="s">
        <v>4402</v>
      </c>
      <c r="V3394" t="s">
        <v>4402</v>
      </c>
      <c r="W3394" t="s">
        <v>2764</v>
      </c>
      <c r="X3394" t="s">
        <v>2764</v>
      </c>
      <c r="Y3394" t="s">
        <v>2764</v>
      </c>
      <c r="Z3394" t="s">
        <v>2764</v>
      </c>
      <c r="AA3394">
        <v>439.69507214810778</v>
      </c>
      <c r="AB3394" s="6">
        <f t="shared" ref="AB3394:AB3457" si="251">AA3394*I3394</f>
        <v>439.69507214810778</v>
      </c>
      <c r="AC3394" t="s">
        <v>2766</v>
      </c>
      <c r="AD3394" t="s">
        <v>3041</v>
      </c>
    </row>
    <row r="3395" spans="1:30" x14ac:dyDescent="0.25">
      <c r="A3395" t="s">
        <v>2759</v>
      </c>
      <c r="B3395" t="s">
        <v>2760</v>
      </c>
      <c r="C3395" t="s">
        <v>2761</v>
      </c>
      <c r="D3395" t="s">
        <v>4399</v>
      </c>
      <c r="E3395" t="s">
        <v>265</v>
      </c>
      <c r="F3395" t="s">
        <v>4400</v>
      </c>
      <c r="G3395" t="s">
        <v>4468</v>
      </c>
      <c r="H3395" t="s">
        <v>2728</v>
      </c>
      <c r="I3395">
        <v>2</v>
      </c>
      <c r="J3395">
        <v>5059855575534</v>
      </c>
      <c r="K3395" t="s">
        <v>3044</v>
      </c>
      <c r="L3395" t="str">
        <f t="shared" ref="L3395:L3458" si="252">LEFT(K3395,12)</f>
        <v>RXTED0140245</v>
      </c>
      <c r="M3395" t="s">
        <v>1905</v>
      </c>
      <c r="N3395" t="str">
        <f t="shared" ref="N3395:N3458" si="253">LEFT(M3395,3)</f>
        <v>BRB</v>
      </c>
      <c r="O3395" t="str">
        <f t="shared" ref="O3395:O3458" si="254">RIGHT(M3395,3)</f>
        <v>032</v>
      </c>
      <c r="P3395" t="s">
        <v>2764</v>
      </c>
      <c r="Q3395" t="s">
        <v>2764</v>
      </c>
      <c r="R3395" t="s">
        <v>2764</v>
      </c>
      <c r="S3395" t="s">
        <v>3044</v>
      </c>
      <c r="T3395" t="s">
        <v>4402</v>
      </c>
      <c r="U3395" t="s">
        <v>4402</v>
      </c>
      <c r="V3395" t="s">
        <v>4402</v>
      </c>
      <c r="W3395" t="s">
        <v>2764</v>
      </c>
      <c r="X3395" t="s">
        <v>2764</v>
      </c>
      <c r="Y3395" t="s">
        <v>2764</v>
      </c>
      <c r="Z3395" t="s">
        <v>2764</v>
      </c>
      <c r="AA3395">
        <v>223.25074870677921</v>
      </c>
      <c r="AB3395" s="6">
        <f t="shared" si="251"/>
        <v>446.50149741355841</v>
      </c>
      <c r="AC3395" t="s">
        <v>2766</v>
      </c>
      <c r="AD3395" t="s">
        <v>3045</v>
      </c>
    </row>
    <row r="3396" spans="1:30" x14ac:dyDescent="0.25">
      <c r="A3396" t="s">
        <v>2759</v>
      </c>
      <c r="B3396" t="s">
        <v>2760</v>
      </c>
      <c r="C3396" t="s">
        <v>2761</v>
      </c>
      <c r="D3396" t="s">
        <v>4399</v>
      </c>
      <c r="E3396" t="s">
        <v>265</v>
      </c>
      <c r="F3396" t="s">
        <v>4400</v>
      </c>
      <c r="G3396" t="s">
        <v>4468</v>
      </c>
      <c r="H3396" t="s">
        <v>2728</v>
      </c>
      <c r="I3396">
        <v>1</v>
      </c>
      <c r="J3396">
        <v>5059855575473</v>
      </c>
      <c r="K3396" t="s">
        <v>3046</v>
      </c>
      <c r="L3396" t="str">
        <f t="shared" si="252"/>
        <v>RXTED0140245</v>
      </c>
      <c r="M3396" t="s">
        <v>1906</v>
      </c>
      <c r="N3396" t="str">
        <f t="shared" si="253"/>
        <v>BRB</v>
      </c>
      <c r="O3396" t="str">
        <f t="shared" si="254"/>
        <v>A36</v>
      </c>
      <c r="P3396" t="s">
        <v>2764</v>
      </c>
      <c r="Q3396" t="s">
        <v>2764</v>
      </c>
      <c r="R3396" t="s">
        <v>2764</v>
      </c>
      <c r="S3396" t="s">
        <v>3046</v>
      </c>
      <c r="T3396" t="s">
        <v>4402</v>
      </c>
      <c r="U3396" t="s">
        <v>4402</v>
      </c>
      <c r="V3396" t="s">
        <v>4402</v>
      </c>
      <c r="W3396" t="s">
        <v>2764</v>
      </c>
      <c r="X3396" t="s">
        <v>2764</v>
      </c>
      <c r="Y3396" t="s">
        <v>2764</v>
      </c>
      <c r="Z3396" t="s">
        <v>2764</v>
      </c>
      <c r="AA3396">
        <v>223.25074870677921</v>
      </c>
      <c r="AB3396" s="6">
        <f t="shared" si="251"/>
        <v>223.25074870677921</v>
      </c>
      <c r="AC3396" t="s">
        <v>2766</v>
      </c>
      <c r="AD3396" t="s">
        <v>3045</v>
      </c>
    </row>
    <row r="3397" spans="1:30" x14ac:dyDescent="0.25">
      <c r="A3397" t="s">
        <v>2759</v>
      </c>
      <c r="B3397" t="s">
        <v>2760</v>
      </c>
      <c r="C3397" t="s">
        <v>2761</v>
      </c>
      <c r="D3397" t="s">
        <v>4399</v>
      </c>
      <c r="E3397" t="s">
        <v>265</v>
      </c>
      <c r="F3397" t="s">
        <v>4400</v>
      </c>
      <c r="G3397" t="s">
        <v>4468</v>
      </c>
      <c r="H3397" t="s">
        <v>2728</v>
      </c>
      <c r="I3397">
        <v>2</v>
      </c>
      <c r="J3397">
        <v>5059855575442</v>
      </c>
      <c r="K3397" t="s">
        <v>3047</v>
      </c>
      <c r="L3397" t="str">
        <f t="shared" si="252"/>
        <v>RXTED0140245</v>
      </c>
      <c r="M3397" t="s">
        <v>1907</v>
      </c>
      <c r="N3397" t="str">
        <f t="shared" si="253"/>
        <v>BRB</v>
      </c>
      <c r="O3397" t="str">
        <f t="shared" si="254"/>
        <v>A38</v>
      </c>
      <c r="P3397" t="s">
        <v>2764</v>
      </c>
      <c r="Q3397" t="s">
        <v>2764</v>
      </c>
      <c r="R3397" t="s">
        <v>2764</v>
      </c>
      <c r="S3397" t="s">
        <v>3047</v>
      </c>
      <c r="T3397" t="s">
        <v>4402</v>
      </c>
      <c r="U3397" t="s">
        <v>4402</v>
      </c>
      <c r="V3397" t="s">
        <v>4402</v>
      </c>
      <c r="W3397" t="s">
        <v>2764</v>
      </c>
      <c r="X3397" t="s">
        <v>2764</v>
      </c>
      <c r="Y3397" t="s">
        <v>2764</v>
      </c>
      <c r="Z3397" t="s">
        <v>2764</v>
      </c>
      <c r="AA3397">
        <v>223.25074870677921</v>
      </c>
      <c r="AB3397" s="6">
        <f t="shared" si="251"/>
        <v>446.50149741355841</v>
      </c>
      <c r="AC3397" t="s">
        <v>2766</v>
      </c>
      <c r="AD3397" t="s">
        <v>3045</v>
      </c>
    </row>
    <row r="3398" spans="1:30" x14ac:dyDescent="0.25">
      <c r="A3398" t="s">
        <v>2759</v>
      </c>
      <c r="B3398" t="s">
        <v>2760</v>
      </c>
      <c r="C3398" t="s">
        <v>2761</v>
      </c>
      <c r="D3398" t="s">
        <v>4399</v>
      </c>
      <c r="E3398" t="s">
        <v>265</v>
      </c>
      <c r="F3398" t="s">
        <v>4400</v>
      </c>
      <c r="G3398" t="s">
        <v>4468</v>
      </c>
      <c r="H3398" t="s">
        <v>2728</v>
      </c>
      <c r="I3398">
        <v>3</v>
      </c>
      <c r="J3398">
        <v>5059855575985</v>
      </c>
      <c r="K3398" t="s">
        <v>3048</v>
      </c>
      <c r="L3398" t="str">
        <f t="shared" si="252"/>
        <v>RXTED0140246</v>
      </c>
      <c r="M3398" t="s">
        <v>1908</v>
      </c>
      <c r="N3398" t="str">
        <f t="shared" si="253"/>
        <v>NAT</v>
      </c>
      <c r="O3398" t="str">
        <f t="shared" si="254"/>
        <v>030</v>
      </c>
      <c r="P3398" t="s">
        <v>2764</v>
      </c>
      <c r="Q3398" t="s">
        <v>2764</v>
      </c>
      <c r="R3398" t="s">
        <v>2764</v>
      </c>
      <c r="S3398" t="s">
        <v>3048</v>
      </c>
      <c r="T3398" t="s">
        <v>4402</v>
      </c>
      <c r="U3398" t="s">
        <v>4402</v>
      </c>
      <c r="V3398" t="s">
        <v>4402</v>
      </c>
      <c r="W3398" t="s">
        <v>2764</v>
      </c>
      <c r="X3398" t="s">
        <v>2764</v>
      </c>
      <c r="Y3398" t="s">
        <v>2764</v>
      </c>
      <c r="Z3398" t="s">
        <v>2764</v>
      </c>
      <c r="AA3398">
        <v>223.25074870677921</v>
      </c>
      <c r="AB3398" s="6">
        <f t="shared" si="251"/>
        <v>669.75224612033765</v>
      </c>
      <c r="AC3398" t="s">
        <v>2766</v>
      </c>
      <c r="AD3398" t="s">
        <v>3049</v>
      </c>
    </row>
    <row r="3399" spans="1:30" x14ac:dyDescent="0.25">
      <c r="A3399" t="s">
        <v>2759</v>
      </c>
      <c r="B3399" t="s">
        <v>2760</v>
      </c>
      <c r="C3399" t="s">
        <v>2761</v>
      </c>
      <c r="D3399" t="s">
        <v>4399</v>
      </c>
      <c r="E3399" t="s">
        <v>265</v>
      </c>
      <c r="F3399" t="s">
        <v>4400</v>
      </c>
      <c r="G3399" t="s">
        <v>4468</v>
      </c>
      <c r="H3399" t="s">
        <v>2728</v>
      </c>
      <c r="I3399">
        <v>10</v>
      </c>
      <c r="J3399">
        <v>5059855575954</v>
      </c>
      <c r="K3399" t="s">
        <v>3050</v>
      </c>
      <c r="L3399" t="str">
        <f t="shared" si="252"/>
        <v>RXTED0140246</v>
      </c>
      <c r="M3399" t="s">
        <v>1909</v>
      </c>
      <c r="N3399" t="str">
        <f t="shared" si="253"/>
        <v>NAT</v>
      </c>
      <c r="O3399" t="str">
        <f t="shared" si="254"/>
        <v>032</v>
      </c>
      <c r="P3399" t="s">
        <v>2764</v>
      </c>
      <c r="Q3399" t="s">
        <v>2764</v>
      </c>
      <c r="R3399" t="s">
        <v>2764</v>
      </c>
      <c r="S3399" t="s">
        <v>3050</v>
      </c>
      <c r="T3399" t="s">
        <v>4402</v>
      </c>
      <c r="U3399" t="s">
        <v>4402</v>
      </c>
      <c r="V3399" t="s">
        <v>4402</v>
      </c>
      <c r="W3399" t="s">
        <v>2764</v>
      </c>
      <c r="X3399" t="s">
        <v>2764</v>
      </c>
      <c r="Y3399" t="s">
        <v>2764</v>
      </c>
      <c r="Z3399" t="s">
        <v>2764</v>
      </c>
      <c r="AA3399">
        <v>223.25074870677921</v>
      </c>
      <c r="AB3399" s="6">
        <f t="shared" si="251"/>
        <v>2232.5074870677922</v>
      </c>
      <c r="AC3399" t="s">
        <v>2766</v>
      </c>
      <c r="AD3399" t="s">
        <v>3049</v>
      </c>
    </row>
    <row r="3400" spans="1:30" x14ac:dyDescent="0.25">
      <c r="A3400" t="s">
        <v>2759</v>
      </c>
      <c r="B3400" t="s">
        <v>2760</v>
      </c>
      <c r="C3400" t="s">
        <v>2761</v>
      </c>
      <c r="D3400" t="s">
        <v>4399</v>
      </c>
      <c r="E3400" t="s">
        <v>265</v>
      </c>
      <c r="F3400" t="s">
        <v>4400</v>
      </c>
      <c r="G3400" t="s">
        <v>4468</v>
      </c>
      <c r="H3400" t="s">
        <v>2728</v>
      </c>
      <c r="I3400">
        <v>6</v>
      </c>
      <c r="J3400">
        <v>5059855575770</v>
      </c>
      <c r="K3400" t="s">
        <v>3051</v>
      </c>
      <c r="L3400" t="str">
        <f t="shared" si="252"/>
        <v>RXTED0140247</v>
      </c>
      <c r="M3400" t="s">
        <v>1910</v>
      </c>
      <c r="N3400" t="str">
        <f t="shared" si="253"/>
        <v>NVY</v>
      </c>
      <c r="O3400" t="str">
        <f t="shared" si="254"/>
        <v>030</v>
      </c>
      <c r="P3400" t="s">
        <v>2764</v>
      </c>
      <c r="Q3400" t="s">
        <v>2764</v>
      </c>
      <c r="R3400" t="s">
        <v>2764</v>
      </c>
      <c r="S3400" t="s">
        <v>3051</v>
      </c>
      <c r="T3400" t="s">
        <v>4402</v>
      </c>
      <c r="U3400" t="s">
        <v>4402</v>
      </c>
      <c r="V3400" t="s">
        <v>4402</v>
      </c>
      <c r="W3400" t="s">
        <v>2764</v>
      </c>
      <c r="X3400" t="s">
        <v>2764</v>
      </c>
      <c r="Y3400" t="s">
        <v>2764</v>
      </c>
      <c r="Z3400" t="s">
        <v>2764</v>
      </c>
      <c r="AA3400">
        <v>223.25074870677921</v>
      </c>
      <c r="AB3400" s="6">
        <f t="shared" si="251"/>
        <v>1339.5044922406753</v>
      </c>
      <c r="AC3400" t="s">
        <v>2766</v>
      </c>
      <c r="AD3400" t="s">
        <v>3052</v>
      </c>
    </row>
    <row r="3401" spans="1:30" x14ac:dyDescent="0.25">
      <c r="A3401" t="s">
        <v>2759</v>
      </c>
      <c r="B3401" t="s">
        <v>2760</v>
      </c>
      <c r="C3401" t="s">
        <v>2761</v>
      </c>
      <c r="D3401" t="s">
        <v>4399</v>
      </c>
      <c r="E3401" t="s">
        <v>265</v>
      </c>
      <c r="F3401" t="s">
        <v>4400</v>
      </c>
      <c r="G3401" t="s">
        <v>4468</v>
      </c>
      <c r="H3401" t="s">
        <v>2728</v>
      </c>
      <c r="I3401">
        <v>4</v>
      </c>
      <c r="J3401">
        <v>5059855575749</v>
      </c>
      <c r="K3401" t="s">
        <v>3053</v>
      </c>
      <c r="L3401" t="str">
        <f t="shared" si="252"/>
        <v>RXTED0140247</v>
      </c>
      <c r="M3401" t="s">
        <v>1911</v>
      </c>
      <c r="N3401" t="str">
        <f t="shared" si="253"/>
        <v>NVY</v>
      </c>
      <c r="O3401" t="str">
        <f t="shared" si="254"/>
        <v>032</v>
      </c>
      <c r="P3401" t="s">
        <v>2764</v>
      </c>
      <c r="Q3401" t="s">
        <v>2764</v>
      </c>
      <c r="R3401" t="s">
        <v>2764</v>
      </c>
      <c r="S3401" t="s">
        <v>3053</v>
      </c>
      <c r="T3401" t="s">
        <v>4402</v>
      </c>
      <c r="U3401" t="s">
        <v>4402</v>
      </c>
      <c r="V3401" t="s">
        <v>4402</v>
      </c>
      <c r="W3401" t="s">
        <v>2764</v>
      </c>
      <c r="X3401" t="s">
        <v>2764</v>
      </c>
      <c r="Y3401" t="s">
        <v>2764</v>
      </c>
      <c r="Z3401" t="s">
        <v>2764</v>
      </c>
      <c r="AA3401">
        <v>223.25074870677921</v>
      </c>
      <c r="AB3401" s="6">
        <f t="shared" si="251"/>
        <v>893.00299482711682</v>
      </c>
      <c r="AC3401" t="s">
        <v>2766</v>
      </c>
      <c r="AD3401" t="s">
        <v>3052</v>
      </c>
    </row>
    <row r="3402" spans="1:30" x14ac:dyDescent="0.25">
      <c r="A3402" t="s">
        <v>2759</v>
      </c>
      <c r="B3402" t="s">
        <v>2760</v>
      </c>
      <c r="C3402" t="s">
        <v>2761</v>
      </c>
      <c r="D3402" t="s">
        <v>4399</v>
      </c>
      <c r="E3402" t="s">
        <v>265</v>
      </c>
      <c r="F3402" t="s">
        <v>4400</v>
      </c>
      <c r="G3402" t="s">
        <v>4468</v>
      </c>
      <c r="H3402" t="s">
        <v>2728</v>
      </c>
      <c r="I3402">
        <v>3</v>
      </c>
      <c r="J3402">
        <v>5059855575718</v>
      </c>
      <c r="K3402" t="s">
        <v>3054</v>
      </c>
      <c r="L3402" t="str">
        <f t="shared" si="252"/>
        <v>RXTED0140247</v>
      </c>
      <c r="M3402" t="s">
        <v>1563</v>
      </c>
      <c r="N3402" t="str">
        <f t="shared" si="253"/>
        <v>NVY</v>
      </c>
      <c r="O3402" t="str">
        <f t="shared" si="254"/>
        <v>034</v>
      </c>
      <c r="P3402" t="s">
        <v>2764</v>
      </c>
      <c r="Q3402" t="s">
        <v>2764</v>
      </c>
      <c r="R3402" t="s">
        <v>2764</v>
      </c>
      <c r="S3402" t="s">
        <v>3054</v>
      </c>
      <c r="T3402" t="s">
        <v>4402</v>
      </c>
      <c r="U3402" t="s">
        <v>4402</v>
      </c>
      <c r="V3402" t="s">
        <v>4402</v>
      </c>
      <c r="W3402" t="s">
        <v>2764</v>
      </c>
      <c r="X3402" t="s">
        <v>2764</v>
      </c>
      <c r="Y3402" t="s">
        <v>2764</v>
      </c>
      <c r="Z3402" t="s">
        <v>2764</v>
      </c>
      <c r="AA3402">
        <v>223.25074870677921</v>
      </c>
      <c r="AB3402" s="6">
        <f t="shared" si="251"/>
        <v>669.75224612033765</v>
      </c>
      <c r="AC3402" t="s">
        <v>2766</v>
      </c>
      <c r="AD3402" t="s">
        <v>3052</v>
      </c>
    </row>
    <row r="3403" spans="1:30" x14ac:dyDescent="0.25">
      <c r="A3403" t="s">
        <v>2759</v>
      </c>
      <c r="B3403" t="s">
        <v>2760</v>
      </c>
      <c r="C3403" t="s">
        <v>2761</v>
      </c>
      <c r="D3403" t="s">
        <v>4405</v>
      </c>
      <c r="E3403" t="s">
        <v>266</v>
      </c>
      <c r="F3403" t="s">
        <v>4400</v>
      </c>
      <c r="G3403" t="s">
        <v>4488</v>
      </c>
      <c r="H3403" t="s">
        <v>2728</v>
      </c>
      <c r="I3403">
        <v>2</v>
      </c>
      <c r="J3403">
        <v>5059855522453</v>
      </c>
      <c r="K3403" t="s">
        <v>3055</v>
      </c>
      <c r="L3403" t="str">
        <f t="shared" si="252"/>
        <v>RXTED0140261</v>
      </c>
      <c r="M3403" t="s">
        <v>1912</v>
      </c>
      <c r="N3403" t="str">
        <f t="shared" si="253"/>
        <v>BLK</v>
      </c>
      <c r="O3403" t="str">
        <f t="shared" si="254"/>
        <v>025</v>
      </c>
      <c r="P3403" t="s">
        <v>2764</v>
      </c>
      <c r="Q3403" t="s">
        <v>2764</v>
      </c>
      <c r="R3403" t="s">
        <v>2764</v>
      </c>
      <c r="S3403" t="s">
        <v>3055</v>
      </c>
      <c r="T3403" t="s">
        <v>4402</v>
      </c>
      <c r="U3403" t="s">
        <v>4402</v>
      </c>
      <c r="V3403" t="s">
        <v>4402</v>
      </c>
      <c r="W3403" t="s">
        <v>2764</v>
      </c>
      <c r="X3403" t="s">
        <v>2764</v>
      </c>
      <c r="Y3403" t="s">
        <v>2764</v>
      </c>
      <c r="Z3403" t="s">
        <v>2764</v>
      </c>
      <c r="AA3403">
        <v>164.71549142390415</v>
      </c>
      <c r="AB3403" s="6">
        <f t="shared" si="251"/>
        <v>329.43098284780831</v>
      </c>
      <c r="AC3403" t="s">
        <v>2766</v>
      </c>
      <c r="AD3403" t="s">
        <v>3056</v>
      </c>
    </row>
    <row r="3404" spans="1:30" x14ac:dyDescent="0.25">
      <c r="A3404" t="s">
        <v>2759</v>
      </c>
      <c r="B3404" t="s">
        <v>2760</v>
      </c>
      <c r="C3404" t="s">
        <v>2761</v>
      </c>
      <c r="D3404" t="s">
        <v>4405</v>
      </c>
      <c r="E3404" t="s">
        <v>266</v>
      </c>
      <c r="F3404" t="s">
        <v>4400</v>
      </c>
      <c r="G3404" t="s">
        <v>4488</v>
      </c>
      <c r="H3404" t="s">
        <v>2728</v>
      </c>
      <c r="I3404">
        <v>2</v>
      </c>
      <c r="J3404">
        <v>5059855522415</v>
      </c>
      <c r="K3404" t="s">
        <v>3057</v>
      </c>
      <c r="L3404" t="str">
        <f t="shared" si="252"/>
        <v>RXTED0140261</v>
      </c>
      <c r="M3404" t="s">
        <v>1913</v>
      </c>
      <c r="N3404" t="str">
        <f t="shared" si="253"/>
        <v>BLK</v>
      </c>
      <c r="O3404" t="str">
        <f t="shared" si="254"/>
        <v>027</v>
      </c>
      <c r="P3404" t="s">
        <v>2764</v>
      </c>
      <c r="Q3404" t="s">
        <v>2764</v>
      </c>
      <c r="R3404" t="s">
        <v>2764</v>
      </c>
      <c r="S3404" t="s">
        <v>3057</v>
      </c>
      <c r="T3404" t="s">
        <v>4402</v>
      </c>
      <c r="U3404" t="s">
        <v>4402</v>
      </c>
      <c r="V3404" t="s">
        <v>4402</v>
      </c>
      <c r="W3404" t="s">
        <v>2764</v>
      </c>
      <c r="X3404" t="s">
        <v>2764</v>
      </c>
      <c r="Y3404" t="s">
        <v>2764</v>
      </c>
      <c r="Z3404" t="s">
        <v>2764</v>
      </c>
      <c r="AA3404">
        <v>164.71549142390415</v>
      </c>
      <c r="AB3404" s="6">
        <f t="shared" si="251"/>
        <v>329.43098284780831</v>
      </c>
      <c r="AC3404" t="s">
        <v>2766</v>
      </c>
      <c r="AD3404" t="s">
        <v>3056</v>
      </c>
    </row>
    <row r="3405" spans="1:30" x14ac:dyDescent="0.25">
      <c r="A3405" t="s">
        <v>2759</v>
      </c>
      <c r="B3405" t="s">
        <v>2760</v>
      </c>
      <c r="C3405" t="s">
        <v>2761</v>
      </c>
      <c r="D3405" t="s">
        <v>4405</v>
      </c>
      <c r="E3405" t="s">
        <v>266</v>
      </c>
      <c r="F3405" t="s">
        <v>4400</v>
      </c>
      <c r="G3405" t="s">
        <v>4488</v>
      </c>
      <c r="H3405" t="s">
        <v>2728</v>
      </c>
      <c r="I3405">
        <v>3</v>
      </c>
      <c r="J3405">
        <v>5059855522392</v>
      </c>
      <c r="K3405" t="s">
        <v>3058</v>
      </c>
      <c r="L3405" t="str">
        <f t="shared" si="252"/>
        <v>RXTED0140261</v>
      </c>
      <c r="M3405" t="s">
        <v>1914</v>
      </c>
      <c r="N3405" t="str">
        <f t="shared" si="253"/>
        <v>BLK</v>
      </c>
      <c r="O3405" t="str">
        <f t="shared" si="254"/>
        <v>028</v>
      </c>
      <c r="P3405" t="s">
        <v>2764</v>
      </c>
      <c r="Q3405" t="s">
        <v>2764</v>
      </c>
      <c r="R3405" t="s">
        <v>2764</v>
      </c>
      <c r="S3405" t="s">
        <v>3058</v>
      </c>
      <c r="T3405" t="s">
        <v>4402</v>
      </c>
      <c r="U3405" t="s">
        <v>4402</v>
      </c>
      <c r="V3405" t="s">
        <v>4402</v>
      </c>
      <c r="W3405" t="s">
        <v>2764</v>
      </c>
      <c r="X3405" t="s">
        <v>2764</v>
      </c>
      <c r="Y3405" t="s">
        <v>2764</v>
      </c>
      <c r="Z3405" t="s">
        <v>2764</v>
      </c>
      <c r="AA3405">
        <v>164.71549142390415</v>
      </c>
      <c r="AB3405" s="6">
        <f t="shared" si="251"/>
        <v>494.14647427171246</v>
      </c>
      <c r="AC3405" t="s">
        <v>2766</v>
      </c>
      <c r="AD3405" t="s">
        <v>3056</v>
      </c>
    </row>
    <row r="3406" spans="1:30" x14ac:dyDescent="0.25">
      <c r="A3406" t="s">
        <v>2759</v>
      </c>
      <c r="B3406" t="s">
        <v>2760</v>
      </c>
      <c r="C3406" t="s">
        <v>2761</v>
      </c>
      <c r="D3406" t="s">
        <v>4405</v>
      </c>
      <c r="E3406" t="s">
        <v>266</v>
      </c>
      <c r="F3406" t="s">
        <v>4400</v>
      </c>
      <c r="G3406" t="s">
        <v>4488</v>
      </c>
      <c r="H3406" t="s">
        <v>2728</v>
      </c>
      <c r="I3406">
        <v>2</v>
      </c>
      <c r="J3406">
        <v>5059855522378</v>
      </c>
      <c r="K3406" t="s">
        <v>3059</v>
      </c>
      <c r="L3406" t="str">
        <f t="shared" si="252"/>
        <v>RXTED0140261</v>
      </c>
      <c r="M3406" t="s">
        <v>1915</v>
      </c>
      <c r="N3406" t="str">
        <f t="shared" si="253"/>
        <v>BLK</v>
      </c>
      <c r="O3406" t="str">
        <f t="shared" si="254"/>
        <v>029</v>
      </c>
      <c r="P3406" t="s">
        <v>2764</v>
      </c>
      <c r="Q3406" t="s">
        <v>2764</v>
      </c>
      <c r="R3406" t="s">
        <v>2764</v>
      </c>
      <c r="S3406" t="s">
        <v>3059</v>
      </c>
      <c r="T3406" t="s">
        <v>4402</v>
      </c>
      <c r="U3406" t="s">
        <v>4402</v>
      </c>
      <c r="V3406" t="s">
        <v>4402</v>
      </c>
      <c r="W3406" t="s">
        <v>2764</v>
      </c>
      <c r="X3406" t="s">
        <v>2764</v>
      </c>
      <c r="Y3406" t="s">
        <v>2764</v>
      </c>
      <c r="Z3406" t="s">
        <v>2764</v>
      </c>
      <c r="AA3406">
        <v>164.71549142390415</v>
      </c>
      <c r="AB3406" s="6">
        <f t="shared" si="251"/>
        <v>329.43098284780831</v>
      </c>
      <c r="AC3406" t="s">
        <v>2766</v>
      </c>
      <c r="AD3406" t="s">
        <v>3056</v>
      </c>
    </row>
    <row r="3407" spans="1:30" x14ac:dyDescent="0.25">
      <c r="A3407" t="s">
        <v>2759</v>
      </c>
      <c r="B3407" t="s">
        <v>2760</v>
      </c>
      <c r="C3407" t="s">
        <v>2761</v>
      </c>
      <c r="D3407" t="s">
        <v>4405</v>
      </c>
      <c r="E3407" t="s">
        <v>266</v>
      </c>
      <c r="F3407" t="s">
        <v>4400</v>
      </c>
      <c r="G3407" t="s">
        <v>4420</v>
      </c>
      <c r="H3407" t="s">
        <v>2728</v>
      </c>
      <c r="I3407">
        <v>14</v>
      </c>
      <c r="J3407">
        <v>5059855977444</v>
      </c>
      <c r="K3407" t="s">
        <v>3060</v>
      </c>
      <c r="L3407" t="str">
        <f t="shared" si="252"/>
        <v>RXTED0140283</v>
      </c>
      <c r="M3407" t="s">
        <v>1767</v>
      </c>
      <c r="N3407" t="str">
        <f t="shared" si="253"/>
        <v>COR</v>
      </c>
      <c r="O3407" t="str">
        <f t="shared" si="254"/>
        <v>000</v>
      </c>
      <c r="P3407" t="s">
        <v>2764</v>
      </c>
      <c r="Q3407" t="s">
        <v>2764</v>
      </c>
      <c r="R3407" t="s">
        <v>2764</v>
      </c>
      <c r="S3407" t="s">
        <v>3060</v>
      </c>
      <c r="T3407" t="s">
        <v>4402</v>
      </c>
      <c r="U3407" t="s">
        <v>4402</v>
      </c>
      <c r="V3407" t="s">
        <v>4402</v>
      </c>
      <c r="W3407" t="s">
        <v>2764</v>
      </c>
      <c r="X3407" t="s">
        <v>2764</v>
      </c>
      <c r="Y3407" t="s">
        <v>2764</v>
      </c>
      <c r="Z3407" t="s">
        <v>2764</v>
      </c>
      <c r="AA3407">
        <v>439.69507214810778</v>
      </c>
      <c r="AB3407" s="6">
        <f t="shared" si="251"/>
        <v>6155.7310100735085</v>
      </c>
      <c r="AC3407" t="s">
        <v>2766</v>
      </c>
      <c r="AD3407" t="s">
        <v>3061</v>
      </c>
    </row>
    <row r="3408" spans="1:30" x14ac:dyDescent="0.25">
      <c r="A3408" t="s">
        <v>2759</v>
      </c>
      <c r="B3408" t="s">
        <v>2760</v>
      </c>
      <c r="C3408" t="s">
        <v>2761</v>
      </c>
      <c r="D3408" t="s">
        <v>4405</v>
      </c>
      <c r="E3408" t="s">
        <v>266</v>
      </c>
      <c r="F3408" t="s">
        <v>4400</v>
      </c>
      <c r="G3408" t="s">
        <v>4420</v>
      </c>
      <c r="H3408" t="s">
        <v>2728</v>
      </c>
      <c r="I3408">
        <v>2</v>
      </c>
      <c r="J3408">
        <v>5059855953585</v>
      </c>
      <c r="K3408" t="s">
        <v>3062</v>
      </c>
      <c r="L3408" t="str">
        <f t="shared" si="252"/>
        <v>RXTED0140284</v>
      </c>
      <c r="M3408" t="s">
        <v>1767</v>
      </c>
      <c r="N3408" t="str">
        <f t="shared" si="253"/>
        <v>COR</v>
      </c>
      <c r="O3408" t="str">
        <f t="shared" si="254"/>
        <v>000</v>
      </c>
      <c r="P3408" t="s">
        <v>2764</v>
      </c>
      <c r="Q3408" t="s">
        <v>2764</v>
      </c>
      <c r="R3408" t="s">
        <v>2764</v>
      </c>
      <c r="S3408" t="s">
        <v>3062</v>
      </c>
      <c r="T3408" t="s">
        <v>4402</v>
      </c>
      <c r="U3408" t="s">
        <v>4402</v>
      </c>
      <c r="V3408" t="s">
        <v>4402</v>
      </c>
      <c r="W3408" t="s">
        <v>2764</v>
      </c>
      <c r="X3408" t="s">
        <v>2764</v>
      </c>
      <c r="Y3408" t="s">
        <v>2764</v>
      </c>
      <c r="Z3408" t="s">
        <v>2764</v>
      </c>
      <c r="AA3408">
        <v>334.87612306016882</v>
      </c>
      <c r="AB3408" s="6">
        <f t="shared" si="251"/>
        <v>669.75224612033765</v>
      </c>
      <c r="AC3408" t="s">
        <v>2766</v>
      </c>
      <c r="AD3408" t="s">
        <v>3063</v>
      </c>
    </row>
    <row r="3409" spans="1:30" x14ac:dyDescent="0.25">
      <c r="A3409" t="s">
        <v>2759</v>
      </c>
      <c r="B3409" t="s">
        <v>2760</v>
      </c>
      <c r="C3409" t="s">
        <v>2761</v>
      </c>
      <c r="D3409" t="s">
        <v>4405</v>
      </c>
      <c r="E3409" t="s">
        <v>266</v>
      </c>
      <c r="F3409" t="s">
        <v>4400</v>
      </c>
      <c r="G3409" t="s">
        <v>4420</v>
      </c>
      <c r="H3409" t="s">
        <v>2728</v>
      </c>
      <c r="I3409">
        <v>4</v>
      </c>
      <c r="J3409">
        <v>5059855953561</v>
      </c>
      <c r="K3409" t="s">
        <v>3064</v>
      </c>
      <c r="L3409" t="str">
        <f t="shared" si="252"/>
        <v>RXTED0140284</v>
      </c>
      <c r="M3409" t="s">
        <v>1768</v>
      </c>
      <c r="N3409" t="str">
        <f t="shared" si="253"/>
        <v>COR</v>
      </c>
      <c r="O3409" t="str">
        <f t="shared" si="254"/>
        <v>001</v>
      </c>
      <c r="P3409" t="s">
        <v>2764</v>
      </c>
      <c r="Q3409" t="s">
        <v>2764</v>
      </c>
      <c r="R3409" t="s">
        <v>2764</v>
      </c>
      <c r="S3409" t="s">
        <v>3064</v>
      </c>
      <c r="T3409" t="s">
        <v>4402</v>
      </c>
      <c r="U3409" t="s">
        <v>4402</v>
      </c>
      <c r="V3409" t="s">
        <v>4402</v>
      </c>
      <c r="W3409" t="s">
        <v>2764</v>
      </c>
      <c r="X3409" t="s">
        <v>2764</v>
      </c>
      <c r="Y3409" t="s">
        <v>2764</v>
      </c>
      <c r="Z3409" t="s">
        <v>2764</v>
      </c>
      <c r="AA3409">
        <v>334.87612306016882</v>
      </c>
      <c r="AB3409" s="6">
        <f t="shared" si="251"/>
        <v>1339.5044922406753</v>
      </c>
      <c r="AC3409" t="s">
        <v>2766</v>
      </c>
      <c r="AD3409" t="s">
        <v>3063</v>
      </c>
    </row>
    <row r="3410" spans="1:30" x14ac:dyDescent="0.25">
      <c r="A3410" t="s">
        <v>2759</v>
      </c>
      <c r="B3410" t="s">
        <v>2760</v>
      </c>
      <c r="C3410" t="s">
        <v>2761</v>
      </c>
      <c r="D3410" t="s">
        <v>4405</v>
      </c>
      <c r="E3410" t="s">
        <v>266</v>
      </c>
      <c r="F3410" t="s">
        <v>4400</v>
      </c>
      <c r="G3410" t="s">
        <v>4420</v>
      </c>
      <c r="H3410" t="s">
        <v>2728</v>
      </c>
      <c r="I3410">
        <v>4</v>
      </c>
      <c r="J3410">
        <v>5059855953547</v>
      </c>
      <c r="K3410" t="s">
        <v>3065</v>
      </c>
      <c r="L3410" t="str">
        <f t="shared" si="252"/>
        <v>RXTED0140284</v>
      </c>
      <c r="M3410" t="s">
        <v>1769</v>
      </c>
      <c r="N3410" t="str">
        <f t="shared" si="253"/>
        <v>COR</v>
      </c>
      <c r="O3410" t="str">
        <f t="shared" si="254"/>
        <v>002</v>
      </c>
      <c r="P3410" t="s">
        <v>2764</v>
      </c>
      <c r="Q3410" t="s">
        <v>2764</v>
      </c>
      <c r="R3410" t="s">
        <v>2764</v>
      </c>
      <c r="S3410" t="s">
        <v>3065</v>
      </c>
      <c r="T3410" t="s">
        <v>4402</v>
      </c>
      <c r="U3410" t="s">
        <v>4402</v>
      </c>
      <c r="V3410" t="s">
        <v>4402</v>
      </c>
      <c r="W3410" t="s">
        <v>2764</v>
      </c>
      <c r="X3410" t="s">
        <v>2764</v>
      </c>
      <c r="Y3410" t="s">
        <v>2764</v>
      </c>
      <c r="Z3410" t="s">
        <v>2764</v>
      </c>
      <c r="AA3410">
        <v>334.87612306016882</v>
      </c>
      <c r="AB3410" s="6">
        <f t="shared" si="251"/>
        <v>1339.5044922406753</v>
      </c>
      <c r="AC3410" t="s">
        <v>2766</v>
      </c>
      <c r="AD3410" t="s">
        <v>3063</v>
      </c>
    </row>
    <row r="3411" spans="1:30" x14ac:dyDescent="0.25">
      <c r="A3411" t="s">
        <v>2759</v>
      </c>
      <c r="B3411" t="s">
        <v>2760</v>
      </c>
      <c r="C3411" t="s">
        <v>2761</v>
      </c>
      <c r="D3411" t="s">
        <v>4405</v>
      </c>
      <c r="E3411" t="s">
        <v>266</v>
      </c>
      <c r="F3411" t="s">
        <v>4400</v>
      </c>
      <c r="G3411" t="s">
        <v>4420</v>
      </c>
      <c r="H3411" t="s">
        <v>2728</v>
      </c>
      <c r="I3411">
        <v>28</v>
      </c>
      <c r="J3411">
        <v>5059855953523</v>
      </c>
      <c r="K3411" t="s">
        <v>3066</v>
      </c>
      <c r="L3411" t="str">
        <f t="shared" si="252"/>
        <v>RXTED0140284</v>
      </c>
      <c r="M3411" t="s">
        <v>1770</v>
      </c>
      <c r="N3411" t="str">
        <f t="shared" si="253"/>
        <v>COR</v>
      </c>
      <c r="O3411" t="str">
        <f t="shared" si="254"/>
        <v>003</v>
      </c>
      <c r="P3411" t="s">
        <v>2764</v>
      </c>
      <c r="Q3411" t="s">
        <v>2764</v>
      </c>
      <c r="R3411" t="s">
        <v>2764</v>
      </c>
      <c r="S3411" t="s">
        <v>3066</v>
      </c>
      <c r="T3411" t="s">
        <v>4402</v>
      </c>
      <c r="U3411" t="s">
        <v>4402</v>
      </c>
      <c r="V3411" t="s">
        <v>4402</v>
      </c>
      <c r="W3411" t="s">
        <v>2764</v>
      </c>
      <c r="X3411" t="s">
        <v>2764</v>
      </c>
      <c r="Y3411" t="s">
        <v>2764</v>
      </c>
      <c r="Z3411" t="s">
        <v>2764</v>
      </c>
      <c r="AA3411">
        <v>334.87612306016882</v>
      </c>
      <c r="AB3411" s="6">
        <f t="shared" si="251"/>
        <v>9376.5314456847264</v>
      </c>
      <c r="AC3411" t="s">
        <v>2766</v>
      </c>
      <c r="AD3411" t="s">
        <v>3063</v>
      </c>
    </row>
    <row r="3412" spans="1:30" x14ac:dyDescent="0.25">
      <c r="A3412" t="s">
        <v>2759</v>
      </c>
      <c r="B3412" t="s">
        <v>2760</v>
      </c>
      <c r="C3412" t="s">
        <v>2761</v>
      </c>
      <c r="D3412" t="s">
        <v>4405</v>
      </c>
      <c r="E3412" t="s">
        <v>266</v>
      </c>
      <c r="F3412" t="s">
        <v>4400</v>
      </c>
      <c r="G3412" t="s">
        <v>4420</v>
      </c>
      <c r="H3412" t="s">
        <v>2728</v>
      </c>
      <c r="I3412">
        <v>47</v>
      </c>
      <c r="J3412">
        <v>5059855953509</v>
      </c>
      <c r="K3412" t="s">
        <v>3067</v>
      </c>
      <c r="L3412" t="str">
        <f t="shared" si="252"/>
        <v>RXTED0140284</v>
      </c>
      <c r="M3412" t="s">
        <v>1771</v>
      </c>
      <c r="N3412" t="str">
        <f t="shared" si="253"/>
        <v>COR</v>
      </c>
      <c r="O3412" t="str">
        <f t="shared" si="254"/>
        <v>004</v>
      </c>
      <c r="P3412" t="s">
        <v>2764</v>
      </c>
      <c r="Q3412" t="s">
        <v>2764</v>
      </c>
      <c r="R3412" t="s">
        <v>2764</v>
      </c>
      <c r="S3412" t="s">
        <v>3067</v>
      </c>
      <c r="T3412" t="s">
        <v>4402</v>
      </c>
      <c r="U3412" t="s">
        <v>4402</v>
      </c>
      <c r="V3412" t="s">
        <v>4402</v>
      </c>
      <c r="W3412" t="s">
        <v>2764</v>
      </c>
      <c r="X3412" t="s">
        <v>2764</v>
      </c>
      <c r="Y3412" t="s">
        <v>2764</v>
      </c>
      <c r="Z3412" t="s">
        <v>2764</v>
      </c>
      <c r="AA3412">
        <v>334.87612306016882</v>
      </c>
      <c r="AB3412" s="6">
        <f t="shared" si="251"/>
        <v>15739.177783827934</v>
      </c>
      <c r="AC3412" t="s">
        <v>2766</v>
      </c>
      <c r="AD3412" t="s">
        <v>3063</v>
      </c>
    </row>
    <row r="3413" spans="1:30" x14ac:dyDescent="0.25">
      <c r="A3413" t="s">
        <v>2759</v>
      </c>
      <c r="B3413" t="s">
        <v>2760</v>
      </c>
      <c r="C3413" t="s">
        <v>2761</v>
      </c>
      <c r="D3413" t="s">
        <v>4405</v>
      </c>
      <c r="E3413" t="s">
        <v>266</v>
      </c>
      <c r="F3413" t="s">
        <v>4400</v>
      </c>
      <c r="G3413" t="s">
        <v>4420</v>
      </c>
      <c r="H3413" t="s">
        <v>2728</v>
      </c>
      <c r="I3413">
        <v>30</v>
      </c>
      <c r="J3413">
        <v>5059855953486</v>
      </c>
      <c r="K3413" t="s">
        <v>3068</v>
      </c>
      <c r="L3413" t="str">
        <f t="shared" si="252"/>
        <v>RXTED0140284</v>
      </c>
      <c r="M3413" t="s">
        <v>1765</v>
      </c>
      <c r="N3413" t="str">
        <f t="shared" si="253"/>
        <v>COR</v>
      </c>
      <c r="O3413" t="str">
        <f t="shared" si="254"/>
        <v>005</v>
      </c>
      <c r="P3413" t="s">
        <v>2764</v>
      </c>
      <c r="Q3413" t="s">
        <v>2764</v>
      </c>
      <c r="R3413" t="s">
        <v>2764</v>
      </c>
      <c r="S3413" t="s">
        <v>3068</v>
      </c>
      <c r="T3413" t="s">
        <v>4402</v>
      </c>
      <c r="U3413" t="s">
        <v>4402</v>
      </c>
      <c r="V3413" t="s">
        <v>4402</v>
      </c>
      <c r="W3413" t="s">
        <v>2764</v>
      </c>
      <c r="X3413" t="s">
        <v>2764</v>
      </c>
      <c r="Y3413" t="s">
        <v>2764</v>
      </c>
      <c r="Z3413" t="s">
        <v>2764</v>
      </c>
      <c r="AA3413">
        <v>334.87612306016882</v>
      </c>
      <c r="AB3413" s="6">
        <f t="shared" si="251"/>
        <v>10046.283691805065</v>
      </c>
      <c r="AC3413" t="s">
        <v>2766</v>
      </c>
      <c r="AD3413" t="s">
        <v>3063</v>
      </c>
    </row>
    <row r="3414" spans="1:30" x14ac:dyDescent="0.25">
      <c r="A3414" t="s">
        <v>2759</v>
      </c>
      <c r="B3414" t="s">
        <v>2760</v>
      </c>
      <c r="C3414" t="s">
        <v>2761</v>
      </c>
      <c r="D3414" t="s">
        <v>4399</v>
      </c>
      <c r="E3414" t="s">
        <v>265</v>
      </c>
      <c r="F3414" t="s">
        <v>4406</v>
      </c>
      <c r="G3414" t="s">
        <v>3641</v>
      </c>
      <c r="H3414" t="s">
        <v>2725</v>
      </c>
      <c r="I3414">
        <v>1</v>
      </c>
      <c r="J3414">
        <v>4894917008886</v>
      </c>
      <c r="K3414" t="s">
        <v>3069</v>
      </c>
      <c r="L3414" t="str">
        <f t="shared" si="252"/>
        <v>RXTED0140310</v>
      </c>
      <c r="M3414" t="s">
        <v>2818</v>
      </c>
      <c r="N3414" t="str">
        <f t="shared" si="253"/>
        <v>GOL</v>
      </c>
      <c r="O3414" t="str">
        <f t="shared" si="254"/>
        <v>OSO</v>
      </c>
      <c r="P3414" t="s">
        <v>2764</v>
      </c>
      <c r="Q3414" t="s">
        <v>2764</v>
      </c>
      <c r="R3414" t="s">
        <v>2764</v>
      </c>
      <c r="S3414" t="s">
        <v>3069</v>
      </c>
      <c r="T3414" t="s">
        <v>4486</v>
      </c>
      <c r="U3414" t="str">
        <f t="shared" ref="U3414:U3421" si="255">LEFT(T3414,2)</f>
        <v>SS</v>
      </c>
      <c r="V3414">
        <v>2024</v>
      </c>
      <c r="W3414" t="s">
        <v>2764</v>
      </c>
      <c r="X3414" t="s">
        <v>2764</v>
      </c>
      <c r="Y3414" t="s">
        <v>2764</v>
      </c>
      <c r="Z3414" t="s">
        <v>2764</v>
      </c>
      <c r="AA3414">
        <v>155.18649605227336</v>
      </c>
      <c r="AB3414" s="6">
        <f t="shared" si="251"/>
        <v>155.18649605227336</v>
      </c>
      <c r="AC3414" t="s">
        <v>2766</v>
      </c>
      <c r="AD3414" t="s">
        <v>3070</v>
      </c>
    </row>
    <row r="3415" spans="1:30" x14ac:dyDescent="0.25">
      <c r="A3415" t="s">
        <v>2759</v>
      </c>
      <c r="B3415" t="s">
        <v>2760</v>
      </c>
      <c r="C3415" t="s">
        <v>2761</v>
      </c>
      <c r="D3415" t="s">
        <v>4399</v>
      </c>
      <c r="E3415" t="s">
        <v>265</v>
      </c>
      <c r="F3415" t="s">
        <v>4400</v>
      </c>
      <c r="G3415" t="s">
        <v>4409</v>
      </c>
      <c r="H3415" t="s">
        <v>2845</v>
      </c>
      <c r="I3415">
        <v>3</v>
      </c>
      <c r="J3415">
        <v>5059855805631</v>
      </c>
      <c r="K3415" t="s">
        <v>3071</v>
      </c>
      <c r="L3415" t="str">
        <f t="shared" si="252"/>
        <v>RXTED0140339</v>
      </c>
      <c r="M3415" t="s">
        <v>1916</v>
      </c>
      <c r="N3415" t="str">
        <f t="shared" si="253"/>
        <v>MNT</v>
      </c>
      <c r="O3415" t="str">
        <f t="shared" si="254"/>
        <v>002</v>
      </c>
      <c r="P3415" t="s">
        <v>2764</v>
      </c>
      <c r="Q3415" t="s">
        <v>2764</v>
      </c>
      <c r="R3415" t="s">
        <v>2764</v>
      </c>
      <c r="S3415" t="s">
        <v>3071</v>
      </c>
      <c r="T3415" t="s">
        <v>4402</v>
      </c>
      <c r="U3415" t="s">
        <v>4402</v>
      </c>
      <c r="V3415" t="s">
        <v>4402</v>
      </c>
      <c r="W3415" t="s">
        <v>2764</v>
      </c>
      <c r="X3415" t="s">
        <v>2764</v>
      </c>
      <c r="Y3415" t="s">
        <v>2764</v>
      </c>
      <c r="Z3415" t="s">
        <v>2764</v>
      </c>
      <c r="AA3415">
        <v>89.844813503947719</v>
      </c>
      <c r="AB3415" s="6">
        <f t="shared" si="251"/>
        <v>269.53444051184317</v>
      </c>
      <c r="AC3415" t="s">
        <v>2766</v>
      </c>
      <c r="AD3415" t="s">
        <v>3072</v>
      </c>
    </row>
    <row r="3416" spans="1:30" x14ac:dyDescent="0.25">
      <c r="A3416" t="s">
        <v>2759</v>
      </c>
      <c r="B3416" t="s">
        <v>2760</v>
      </c>
      <c r="C3416" t="s">
        <v>2761</v>
      </c>
      <c r="D3416" t="s">
        <v>4399</v>
      </c>
      <c r="E3416" t="s">
        <v>265</v>
      </c>
      <c r="F3416" t="s">
        <v>4400</v>
      </c>
      <c r="G3416" t="s">
        <v>4409</v>
      </c>
      <c r="H3416" t="s">
        <v>2845</v>
      </c>
      <c r="I3416">
        <v>3</v>
      </c>
      <c r="J3416">
        <v>5059855805310</v>
      </c>
      <c r="K3416" t="s">
        <v>3073</v>
      </c>
      <c r="L3416" t="str">
        <f t="shared" si="252"/>
        <v>RXTED0140340</v>
      </c>
      <c r="M3416" t="s">
        <v>530</v>
      </c>
      <c r="N3416" t="str">
        <f t="shared" si="253"/>
        <v>BLU</v>
      </c>
      <c r="O3416" t="str">
        <f t="shared" si="254"/>
        <v>002</v>
      </c>
      <c r="P3416" t="s">
        <v>2764</v>
      </c>
      <c r="Q3416" t="s">
        <v>2764</v>
      </c>
      <c r="R3416" t="s">
        <v>2764</v>
      </c>
      <c r="S3416" t="s">
        <v>3073</v>
      </c>
      <c r="T3416" t="s">
        <v>4402</v>
      </c>
      <c r="U3416" t="s">
        <v>4402</v>
      </c>
      <c r="V3416" t="s">
        <v>4402</v>
      </c>
      <c r="W3416" t="s">
        <v>2764</v>
      </c>
      <c r="X3416" t="s">
        <v>2764</v>
      </c>
      <c r="Y3416" t="s">
        <v>2764</v>
      </c>
      <c r="Z3416" t="s">
        <v>2764</v>
      </c>
      <c r="AA3416">
        <v>104.81894908793902</v>
      </c>
      <c r="AB3416" s="6">
        <f t="shared" si="251"/>
        <v>314.45684726381705</v>
      </c>
      <c r="AC3416" t="s">
        <v>2766</v>
      </c>
      <c r="AD3416" t="s">
        <v>3074</v>
      </c>
    </row>
    <row r="3417" spans="1:30" x14ac:dyDescent="0.25">
      <c r="A3417" t="s">
        <v>2759</v>
      </c>
      <c r="B3417" t="s">
        <v>2760</v>
      </c>
      <c r="C3417" t="s">
        <v>2761</v>
      </c>
      <c r="D3417" t="s">
        <v>4399</v>
      </c>
      <c r="E3417" t="s">
        <v>265</v>
      </c>
      <c r="F3417" t="s">
        <v>4406</v>
      </c>
      <c r="G3417" t="s">
        <v>4915</v>
      </c>
      <c r="H3417" t="s">
        <v>2725</v>
      </c>
      <c r="I3417">
        <v>3</v>
      </c>
      <c r="J3417">
        <v>5059855689392</v>
      </c>
      <c r="K3417" t="s">
        <v>3075</v>
      </c>
      <c r="L3417" t="str">
        <f t="shared" si="252"/>
        <v>RXTED0140359</v>
      </c>
      <c r="M3417" t="s">
        <v>1917</v>
      </c>
      <c r="N3417" t="str">
        <f t="shared" si="253"/>
        <v>GRY</v>
      </c>
      <c r="O3417" t="str">
        <f t="shared" si="254"/>
        <v>MOL</v>
      </c>
      <c r="P3417" t="s">
        <v>2764</v>
      </c>
      <c r="Q3417" t="s">
        <v>2764</v>
      </c>
      <c r="R3417" t="s">
        <v>2764</v>
      </c>
      <c r="S3417" t="s">
        <v>3075</v>
      </c>
      <c r="T3417" t="s">
        <v>4402</v>
      </c>
      <c r="U3417" t="s">
        <v>4402</v>
      </c>
      <c r="V3417" t="s">
        <v>4402</v>
      </c>
      <c r="W3417" t="s">
        <v>2764</v>
      </c>
      <c r="X3417" t="s">
        <v>2764</v>
      </c>
      <c r="Y3417" t="s">
        <v>2764</v>
      </c>
      <c r="Z3417" t="s">
        <v>2764</v>
      </c>
      <c r="AA3417">
        <v>59.896542335965151</v>
      </c>
      <c r="AB3417" s="6">
        <f t="shared" si="251"/>
        <v>179.68962700789547</v>
      </c>
      <c r="AC3417" t="s">
        <v>2766</v>
      </c>
      <c r="AD3417" t="s">
        <v>3076</v>
      </c>
    </row>
    <row r="3418" spans="1:30" x14ac:dyDescent="0.25">
      <c r="A3418" t="s">
        <v>2759</v>
      </c>
      <c r="B3418" t="s">
        <v>2760</v>
      </c>
      <c r="C3418" t="s">
        <v>2761</v>
      </c>
      <c r="D3418" t="s">
        <v>4405</v>
      </c>
      <c r="E3418" t="s">
        <v>266</v>
      </c>
      <c r="F3418" t="s">
        <v>4489</v>
      </c>
      <c r="G3418" t="s">
        <v>4489</v>
      </c>
      <c r="H3418" t="s">
        <v>2727</v>
      </c>
      <c r="I3418">
        <v>1</v>
      </c>
      <c r="J3418">
        <v>5059855673674</v>
      </c>
      <c r="K3418" t="s">
        <v>3078</v>
      </c>
      <c r="L3418" t="str">
        <f t="shared" si="252"/>
        <v>RXTED0140365</v>
      </c>
      <c r="M3418" t="s">
        <v>1848</v>
      </c>
      <c r="N3418" t="str">
        <f t="shared" si="253"/>
        <v>BLK</v>
      </c>
      <c r="O3418" t="str">
        <f t="shared" si="254"/>
        <v>A37</v>
      </c>
      <c r="P3418" t="s">
        <v>2764</v>
      </c>
      <c r="Q3418" t="s">
        <v>2764</v>
      </c>
      <c r="R3418" t="s">
        <v>2764</v>
      </c>
      <c r="S3418" t="s">
        <v>3078</v>
      </c>
      <c r="T3418" t="s">
        <v>4402</v>
      </c>
      <c r="U3418" t="s">
        <v>4402</v>
      </c>
      <c r="V3418" t="s">
        <v>4402</v>
      </c>
      <c r="W3418" t="s">
        <v>2764</v>
      </c>
      <c r="X3418" t="s">
        <v>2764</v>
      </c>
      <c r="Y3418" t="s">
        <v>2764</v>
      </c>
      <c r="Z3418" t="s">
        <v>2764</v>
      </c>
      <c r="AA3418">
        <v>186.49605227334604</v>
      </c>
      <c r="AB3418" s="6">
        <f t="shared" si="251"/>
        <v>186.49605227334604</v>
      </c>
      <c r="AC3418" t="s">
        <v>2766</v>
      </c>
      <c r="AD3418" t="s">
        <v>3077</v>
      </c>
    </row>
    <row r="3419" spans="1:30" x14ac:dyDescent="0.25">
      <c r="A3419" t="s">
        <v>2759</v>
      </c>
      <c r="B3419" t="s">
        <v>2760</v>
      </c>
      <c r="C3419" t="s">
        <v>2761</v>
      </c>
      <c r="D3419" t="s">
        <v>4405</v>
      </c>
      <c r="E3419" t="s">
        <v>266</v>
      </c>
      <c r="F3419" t="s">
        <v>4489</v>
      </c>
      <c r="G3419" t="s">
        <v>4489</v>
      </c>
      <c r="H3419" t="s">
        <v>2727</v>
      </c>
      <c r="I3419">
        <v>1</v>
      </c>
      <c r="J3419">
        <v>5059855928002</v>
      </c>
      <c r="K3419" t="s">
        <v>3079</v>
      </c>
      <c r="L3419" t="str">
        <f t="shared" si="252"/>
        <v>RXTED0140366</v>
      </c>
      <c r="M3419" t="s">
        <v>1347</v>
      </c>
      <c r="N3419" t="str">
        <f t="shared" si="253"/>
        <v>WHI</v>
      </c>
      <c r="O3419" t="str">
        <f t="shared" si="254"/>
        <v>040</v>
      </c>
      <c r="P3419" t="s">
        <v>2764</v>
      </c>
      <c r="Q3419" t="s">
        <v>2764</v>
      </c>
      <c r="R3419" t="s">
        <v>2764</v>
      </c>
      <c r="S3419" t="s">
        <v>3079</v>
      </c>
      <c r="T3419" t="s">
        <v>4486</v>
      </c>
      <c r="U3419" t="str">
        <f t="shared" si="255"/>
        <v>SS</v>
      </c>
      <c r="V3419">
        <v>2024</v>
      </c>
      <c r="W3419" t="s">
        <v>2764</v>
      </c>
      <c r="X3419" t="s">
        <v>2764</v>
      </c>
      <c r="Y3419" t="s">
        <v>2764</v>
      </c>
      <c r="Z3419" t="s">
        <v>2764</v>
      </c>
      <c r="AA3419">
        <v>164.71549142390415</v>
      </c>
      <c r="AB3419" s="6">
        <f t="shared" si="251"/>
        <v>164.71549142390415</v>
      </c>
      <c r="AC3419" t="s">
        <v>2766</v>
      </c>
      <c r="AD3419" t="s">
        <v>3080</v>
      </c>
    </row>
    <row r="3420" spans="1:30" x14ac:dyDescent="0.25">
      <c r="A3420" t="s">
        <v>2759</v>
      </c>
      <c r="B3420" t="s">
        <v>2760</v>
      </c>
      <c r="C3420" t="s">
        <v>2761</v>
      </c>
      <c r="D3420" t="s">
        <v>4405</v>
      </c>
      <c r="E3420" t="s">
        <v>266</v>
      </c>
      <c r="F3420" t="s">
        <v>4489</v>
      </c>
      <c r="G3420" t="s">
        <v>4489</v>
      </c>
      <c r="H3420" t="s">
        <v>2727</v>
      </c>
      <c r="I3420">
        <v>4</v>
      </c>
      <c r="J3420">
        <v>5059855928088</v>
      </c>
      <c r="K3420" t="s">
        <v>3081</v>
      </c>
      <c r="L3420" t="str">
        <f t="shared" si="252"/>
        <v>RXTED0140366</v>
      </c>
      <c r="M3420" t="s">
        <v>1918</v>
      </c>
      <c r="N3420" t="str">
        <f t="shared" si="253"/>
        <v>WHI</v>
      </c>
      <c r="O3420" t="str">
        <f t="shared" si="254"/>
        <v>A36</v>
      </c>
      <c r="P3420" t="s">
        <v>2764</v>
      </c>
      <c r="Q3420" t="s">
        <v>2764</v>
      </c>
      <c r="R3420" t="s">
        <v>2764</v>
      </c>
      <c r="S3420" t="s">
        <v>3081</v>
      </c>
      <c r="T3420" t="s">
        <v>4486</v>
      </c>
      <c r="U3420" t="str">
        <f t="shared" si="255"/>
        <v>SS</v>
      </c>
      <c r="V3420">
        <v>2024</v>
      </c>
      <c r="W3420" t="s">
        <v>2764</v>
      </c>
      <c r="X3420" t="s">
        <v>2764</v>
      </c>
      <c r="Y3420" t="s">
        <v>2764</v>
      </c>
      <c r="Z3420" t="s">
        <v>2764</v>
      </c>
      <c r="AA3420">
        <v>164.71549142390415</v>
      </c>
      <c r="AB3420" s="6">
        <f t="shared" si="251"/>
        <v>658.86196569561662</v>
      </c>
      <c r="AC3420" t="s">
        <v>2766</v>
      </c>
      <c r="AD3420" t="s">
        <v>3080</v>
      </c>
    </row>
    <row r="3421" spans="1:30" x14ac:dyDescent="0.25">
      <c r="A3421" t="s">
        <v>2759</v>
      </c>
      <c r="B3421" t="s">
        <v>2760</v>
      </c>
      <c r="C3421" t="s">
        <v>2761</v>
      </c>
      <c r="D3421" t="s">
        <v>4405</v>
      </c>
      <c r="E3421" t="s">
        <v>266</v>
      </c>
      <c r="F3421" t="s">
        <v>4489</v>
      </c>
      <c r="G3421" t="s">
        <v>4489</v>
      </c>
      <c r="H3421" t="s">
        <v>2727</v>
      </c>
      <c r="I3421">
        <v>1</v>
      </c>
      <c r="J3421">
        <v>5059855928040</v>
      </c>
      <c r="K3421" t="s">
        <v>3082</v>
      </c>
      <c r="L3421" t="str">
        <f t="shared" si="252"/>
        <v>RXTED0140366</v>
      </c>
      <c r="M3421" t="s">
        <v>1919</v>
      </c>
      <c r="N3421" t="str">
        <f t="shared" si="253"/>
        <v>WHI</v>
      </c>
      <c r="O3421" t="str">
        <f t="shared" si="254"/>
        <v>A38</v>
      </c>
      <c r="P3421" t="s">
        <v>2764</v>
      </c>
      <c r="Q3421" t="s">
        <v>2764</v>
      </c>
      <c r="R3421" t="s">
        <v>2764</v>
      </c>
      <c r="S3421" t="s">
        <v>3082</v>
      </c>
      <c r="T3421" t="s">
        <v>4486</v>
      </c>
      <c r="U3421" t="str">
        <f t="shared" si="255"/>
        <v>SS</v>
      </c>
      <c r="V3421">
        <v>2024</v>
      </c>
      <c r="W3421" t="s">
        <v>2764</v>
      </c>
      <c r="X3421" t="s">
        <v>2764</v>
      </c>
      <c r="Y3421" t="s">
        <v>2764</v>
      </c>
      <c r="Z3421" t="s">
        <v>2764</v>
      </c>
      <c r="AA3421">
        <v>164.71549142390415</v>
      </c>
      <c r="AB3421" s="6">
        <f t="shared" si="251"/>
        <v>164.71549142390415</v>
      </c>
      <c r="AC3421" t="s">
        <v>2766</v>
      </c>
      <c r="AD3421" t="s">
        <v>3080</v>
      </c>
    </row>
    <row r="3422" spans="1:30" x14ac:dyDescent="0.25">
      <c r="A3422" t="s">
        <v>2759</v>
      </c>
      <c r="B3422" t="s">
        <v>2760</v>
      </c>
      <c r="C3422" t="s">
        <v>2761</v>
      </c>
      <c r="D3422" t="s">
        <v>4405</v>
      </c>
      <c r="E3422" t="s">
        <v>266</v>
      </c>
      <c r="F3422" t="s">
        <v>4400</v>
      </c>
      <c r="G3422" t="s">
        <v>4445</v>
      </c>
      <c r="H3422" t="s">
        <v>2728</v>
      </c>
      <c r="I3422">
        <v>3</v>
      </c>
      <c r="J3422">
        <v>5059855755073</v>
      </c>
      <c r="K3422" t="s">
        <v>3083</v>
      </c>
      <c r="L3422" t="str">
        <f t="shared" si="252"/>
        <v>RXTED0140370</v>
      </c>
      <c r="M3422" t="s">
        <v>729</v>
      </c>
      <c r="N3422" t="str">
        <f t="shared" si="253"/>
        <v>BLU</v>
      </c>
      <c r="O3422" t="str">
        <f t="shared" si="254"/>
        <v>000</v>
      </c>
      <c r="P3422" t="s">
        <v>2764</v>
      </c>
      <c r="Q3422" t="s">
        <v>2764</v>
      </c>
      <c r="R3422" t="s">
        <v>2764</v>
      </c>
      <c r="S3422" t="s">
        <v>3083</v>
      </c>
      <c r="T3422" t="s">
        <v>4402</v>
      </c>
      <c r="U3422" t="s">
        <v>4402</v>
      </c>
      <c r="V3422" t="s">
        <v>4402</v>
      </c>
      <c r="W3422" t="s">
        <v>2764</v>
      </c>
      <c r="X3422" t="s">
        <v>2764</v>
      </c>
      <c r="Y3422" t="s">
        <v>2764</v>
      </c>
      <c r="Z3422" t="s">
        <v>2764</v>
      </c>
      <c r="AA3422">
        <v>164.71549142390415</v>
      </c>
      <c r="AB3422" s="6">
        <f t="shared" si="251"/>
        <v>494.14647427171246</v>
      </c>
      <c r="AC3422" t="s">
        <v>2766</v>
      </c>
      <c r="AD3422" t="s">
        <v>3084</v>
      </c>
    </row>
    <row r="3423" spans="1:30" x14ac:dyDescent="0.25">
      <c r="A3423" t="s">
        <v>2759</v>
      </c>
      <c r="B3423" t="s">
        <v>2760</v>
      </c>
      <c r="C3423" t="s">
        <v>2761</v>
      </c>
      <c r="D3423" t="s">
        <v>4405</v>
      </c>
      <c r="E3423" t="s">
        <v>266</v>
      </c>
      <c r="F3423" t="s">
        <v>4400</v>
      </c>
      <c r="G3423" t="s">
        <v>4445</v>
      </c>
      <c r="H3423" t="s">
        <v>2728</v>
      </c>
      <c r="I3423">
        <v>3</v>
      </c>
      <c r="J3423">
        <v>5059855755066</v>
      </c>
      <c r="K3423" t="s">
        <v>3085</v>
      </c>
      <c r="L3423" t="str">
        <f t="shared" si="252"/>
        <v>RXTED0140370</v>
      </c>
      <c r="M3423" t="s">
        <v>916</v>
      </c>
      <c r="N3423" t="str">
        <f t="shared" si="253"/>
        <v>BLU</v>
      </c>
      <c r="O3423" t="str">
        <f t="shared" si="254"/>
        <v>001</v>
      </c>
      <c r="P3423" t="s">
        <v>2764</v>
      </c>
      <c r="Q3423" t="s">
        <v>2764</v>
      </c>
      <c r="R3423" t="s">
        <v>2764</v>
      </c>
      <c r="S3423" t="s">
        <v>3085</v>
      </c>
      <c r="T3423" t="s">
        <v>4402</v>
      </c>
      <c r="U3423" t="s">
        <v>4402</v>
      </c>
      <c r="V3423" t="s">
        <v>4402</v>
      </c>
      <c r="W3423" t="s">
        <v>2764</v>
      </c>
      <c r="X3423" t="s">
        <v>2764</v>
      </c>
      <c r="Y3423" t="s">
        <v>2764</v>
      </c>
      <c r="Z3423" t="s">
        <v>2764</v>
      </c>
      <c r="AA3423">
        <v>164.71549142390415</v>
      </c>
      <c r="AB3423" s="6">
        <f t="shared" si="251"/>
        <v>494.14647427171246</v>
      </c>
      <c r="AC3423" t="s">
        <v>2766</v>
      </c>
      <c r="AD3423" t="s">
        <v>3084</v>
      </c>
    </row>
    <row r="3424" spans="1:30" x14ac:dyDescent="0.25">
      <c r="A3424" t="s">
        <v>2759</v>
      </c>
      <c r="B3424" t="s">
        <v>2760</v>
      </c>
      <c r="C3424" t="s">
        <v>2761</v>
      </c>
      <c r="D3424" t="s">
        <v>4405</v>
      </c>
      <c r="E3424" t="s">
        <v>266</v>
      </c>
      <c r="F3424" t="s">
        <v>4400</v>
      </c>
      <c r="G3424" t="s">
        <v>4445</v>
      </c>
      <c r="H3424" t="s">
        <v>2728</v>
      </c>
      <c r="I3424">
        <v>2</v>
      </c>
      <c r="J3424">
        <v>5059855755059</v>
      </c>
      <c r="K3424" t="s">
        <v>3086</v>
      </c>
      <c r="L3424" t="str">
        <f t="shared" si="252"/>
        <v>RXTED0140370</v>
      </c>
      <c r="M3424" t="s">
        <v>530</v>
      </c>
      <c r="N3424" t="str">
        <f t="shared" si="253"/>
        <v>BLU</v>
      </c>
      <c r="O3424" t="str">
        <f t="shared" si="254"/>
        <v>002</v>
      </c>
      <c r="P3424" t="s">
        <v>2764</v>
      </c>
      <c r="Q3424" t="s">
        <v>2764</v>
      </c>
      <c r="R3424" t="s">
        <v>2764</v>
      </c>
      <c r="S3424" t="s">
        <v>3086</v>
      </c>
      <c r="T3424" t="s">
        <v>4402</v>
      </c>
      <c r="U3424" t="s">
        <v>4402</v>
      </c>
      <c r="V3424" t="s">
        <v>4402</v>
      </c>
      <c r="W3424" t="s">
        <v>2764</v>
      </c>
      <c r="X3424" t="s">
        <v>2764</v>
      </c>
      <c r="Y3424" t="s">
        <v>2764</v>
      </c>
      <c r="Z3424" t="s">
        <v>2764</v>
      </c>
      <c r="AA3424">
        <v>164.71549142390415</v>
      </c>
      <c r="AB3424" s="6">
        <f t="shared" si="251"/>
        <v>329.43098284780831</v>
      </c>
      <c r="AC3424" t="s">
        <v>2766</v>
      </c>
      <c r="AD3424" t="s">
        <v>3084</v>
      </c>
    </row>
    <row r="3425" spans="1:30" x14ac:dyDescent="0.25">
      <c r="A3425" t="s">
        <v>2759</v>
      </c>
      <c r="B3425" t="s">
        <v>2760</v>
      </c>
      <c r="C3425" t="s">
        <v>2761</v>
      </c>
      <c r="D3425" t="s">
        <v>4405</v>
      </c>
      <c r="E3425" t="s">
        <v>266</v>
      </c>
      <c r="F3425" t="s">
        <v>4400</v>
      </c>
      <c r="G3425" t="s">
        <v>4445</v>
      </c>
      <c r="H3425" t="s">
        <v>2728</v>
      </c>
      <c r="I3425">
        <v>1</v>
      </c>
      <c r="J3425">
        <v>5059855755042</v>
      </c>
      <c r="K3425" t="s">
        <v>3087</v>
      </c>
      <c r="L3425" t="str">
        <f t="shared" si="252"/>
        <v>RXTED0140370</v>
      </c>
      <c r="M3425" t="s">
        <v>532</v>
      </c>
      <c r="N3425" t="str">
        <f t="shared" si="253"/>
        <v>BLU</v>
      </c>
      <c r="O3425" t="str">
        <f t="shared" si="254"/>
        <v>003</v>
      </c>
      <c r="P3425" t="s">
        <v>2764</v>
      </c>
      <c r="Q3425" t="s">
        <v>2764</v>
      </c>
      <c r="R3425" t="s">
        <v>2764</v>
      </c>
      <c r="S3425" t="s">
        <v>3087</v>
      </c>
      <c r="T3425" t="s">
        <v>4402</v>
      </c>
      <c r="U3425" t="s">
        <v>4402</v>
      </c>
      <c r="V3425" t="s">
        <v>4402</v>
      </c>
      <c r="W3425" t="s">
        <v>2764</v>
      </c>
      <c r="X3425" t="s">
        <v>2764</v>
      </c>
      <c r="Y3425" t="s">
        <v>2764</v>
      </c>
      <c r="Z3425" t="s">
        <v>2764</v>
      </c>
      <c r="AA3425">
        <v>164.71549142390415</v>
      </c>
      <c r="AB3425" s="6">
        <f t="shared" si="251"/>
        <v>164.71549142390415</v>
      </c>
      <c r="AC3425" t="s">
        <v>2766</v>
      </c>
      <c r="AD3425" t="s">
        <v>3084</v>
      </c>
    </row>
    <row r="3426" spans="1:30" x14ac:dyDescent="0.25">
      <c r="A3426" t="s">
        <v>2759</v>
      </c>
      <c r="B3426" t="s">
        <v>2760</v>
      </c>
      <c r="C3426" t="s">
        <v>2761</v>
      </c>
      <c r="D3426" t="s">
        <v>4405</v>
      </c>
      <c r="E3426" t="s">
        <v>266</v>
      </c>
      <c r="F3426" t="s">
        <v>4400</v>
      </c>
      <c r="G3426" t="s">
        <v>4445</v>
      </c>
      <c r="H3426" t="s">
        <v>2728</v>
      </c>
      <c r="I3426">
        <v>2</v>
      </c>
      <c r="J3426">
        <v>5059855755035</v>
      </c>
      <c r="K3426" t="s">
        <v>3088</v>
      </c>
      <c r="L3426" t="str">
        <f t="shared" si="252"/>
        <v>RXTED0140370</v>
      </c>
      <c r="M3426" t="s">
        <v>534</v>
      </c>
      <c r="N3426" t="str">
        <f t="shared" si="253"/>
        <v>BLU</v>
      </c>
      <c r="O3426" t="str">
        <f t="shared" si="254"/>
        <v>004</v>
      </c>
      <c r="P3426" t="s">
        <v>2764</v>
      </c>
      <c r="Q3426" t="s">
        <v>2764</v>
      </c>
      <c r="R3426" t="s">
        <v>2764</v>
      </c>
      <c r="S3426" t="s">
        <v>3088</v>
      </c>
      <c r="T3426" t="s">
        <v>4402</v>
      </c>
      <c r="U3426" t="s">
        <v>4402</v>
      </c>
      <c r="V3426" t="s">
        <v>4402</v>
      </c>
      <c r="W3426" t="s">
        <v>2764</v>
      </c>
      <c r="X3426" t="s">
        <v>2764</v>
      </c>
      <c r="Y3426" t="s">
        <v>2764</v>
      </c>
      <c r="Z3426" t="s">
        <v>2764</v>
      </c>
      <c r="AA3426">
        <v>164.71549142390415</v>
      </c>
      <c r="AB3426" s="6">
        <f t="shared" si="251"/>
        <v>329.43098284780831</v>
      </c>
      <c r="AC3426" t="s">
        <v>2766</v>
      </c>
      <c r="AD3426" t="s">
        <v>3084</v>
      </c>
    </row>
    <row r="3427" spans="1:30" x14ac:dyDescent="0.25">
      <c r="A3427" t="s">
        <v>2759</v>
      </c>
      <c r="B3427" t="s">
        <v>2760</v>
      </c>
      <c r="C3427" t="s">
        <v>2761</v>
      </c>
      <c r="D3427" t="s">
        <v>4405</v>
      </c>
      <c r="E3427" t="s">
        <v>266</v>
      </c>
      <c r="F3427" t="s">
        <v>4400</v>
      </c>
      <c r="G3427" t="s">
        <v>4445</v>
      </c>
      <c r="H3427" t="s">
        <v>2728</v>
      </c>
      <c r="I3427">
        <v>18</v>
      </c>
      <c r="J3427">
        <v>5059855829743</v>
      </c>
      <c r="K3427" t="s">
        <v>3089</v>
      </c>
      <c r="L3427" t="str">
        <f t="shared" si="252"/>
        <v>RXTED0140372</v>
      </c>
      <c r="M3427" t="s">
        <v>810</v>
      </c>
      <c r="N3427" t="str">
        <f t="shared" si="253"/>
        <v>BPK</v>
      </c>
      <c r="O3427" t="str">
        <f t="shared" si="254"/>
        <v>000</v>
      </c>
      <c r="P3427" t="s">
        <v>2764</v>
      </c>
      <c r="Q3427" t="s">
        <v>2764</v>
      </c>
      <c r="R3427" t="s">
        <v>2764</v>
      </c>
      <c r="S3427" t="s">
        <v>3089</v>
      </c>
      <c r="T3427" t="s">
        <v>4402</v>
      </c>
      <c r="U3427" t="s">
        <v>4402</v>
      </c>
      <c r="V3427" t="s">
        <v>4402</v>
      </c>
      <c r="W3427" t="s">
        <v>2764</v>
      </c>
      <c r="X3427" t="s">
        <v>2764</v>
      </c>
      <c r="Y3427" t="s">
        <v>2764</v>
      </c>
      <c r="Z3427" t="s">
        <v>2764</v>
      </c>
      <c r="AA3427">
        <v>186.49605227334604</v>
      </c>
      <c r="AB3427" s="6">
        <f t="shared" si="251"/>
        <v>3356.9289409202288</v>
      </c>
      <c r="AC3427" t="s">
        <v>2766</v>
      </c>
      <c r="AD3427" t="s">
        <v>3090</v>
      </c>
    </row>
    <row r="3428" spans="1:30" x14ac:dyDescent="0.25">
      <c r="A3428" t="s">
        <v>2759</v>
      </c>
      <c r="B3428" t="s">
        <v>2760</v>
      </c>
      <c r="C3428" t="s">
        <v>2761</v>
      </c>
      <c r="D3428" t="s">
        <v>4405</v>
      </c>
      <c r="E3428" t="s">
        <v>266</v>
      </c>
      <c r="F3428" t="s">
        <v>4400</v>
      </c>
      <c r="G3428" t="s">
        <v>4445</v>
      </c>
      <c r="H3428" t="s">
        <v>2728</v>
      </c>
      <c r="I3428">
        <v>22</v>
      </c>
      <c r="J3428">
        <v>5059855829736</v>
      </c>
      <c r="K3428" t="s">
        <v>3091</v>
      </c>
      <c r="L3428" t="str">
        <f t="shared" si="252"/>
        <v>RXTED0140372</v>
      </c>
      <c r="M3428" t="s">
        <v>812</v>
      </c>
      <c r="N3428" t="str">
        <f t="shared" si="253"/>
        <v>BPK</v>
      </c>
      <c r="O3428" t="str">
        <f t="shared" si="254"/>
        <v>001</v>
      </c>
      <c r="P3428" t="s">
        <v>2764</v>
      </c>
      <c r="Q3428" t="s">
        <v>2764</v>
      </c>
      <c r="R3428" t="s">
        <v>2764</v>
      </c>
      <c r="S3428" t="s">
        <v>3091</v>
      </c>
      <c r="T3428" t="s">
        <v>4402</v>
      </c>
      <c r="U3428" t="s">
        <v>4402</v>
      </c>
      <c r="V3428" t="s">
        <v>4402</v>
      </c>
      <c r="W3428" t="s">
        <v>2764</v>
      </c>
      <c r="X3428" t="s">
        <v>2764</v>
      </c>
      <c r="Y3428" t="s">
        <v>2764</v>
      </c>
      <c r="Z3428" t="s">
        <v>2764</v>
      </c>
      <c r="AA3428">
        <v>186.49605227334604</v>
      </c>
      <c r="AB3428" s="6">
        <f t="shared" si="251"/>
        <v>4102.9131500136127</v>
      </c>
      <c r="AC3428" t="s">
        <v>2766</v>
      </c>
      <c r="AD3428" t="s">
        <v>3090</v>
      </c>
    </row>
    <row r="3429" spans="1:30" x14ac:dyDescent="0.25">
      <c r="A3429" t="s">
        <v>2759</v>
      </c>
      <c r="B3429" t="s">
        <v>2760</v>
      </c>
      <c r="C3429" t="s">
        <v>2761</v>
      </c>
      <c r="D3429" t="s">
        <v>4405</v>
      </c>
      <c r="E3429" t="s">
        <v>266</v>
      </c>
      <c r="F3429" t="s">
        <v>4400</v>
      </c>
      <c r="G3429" t="s">
        <v>4445</v>
      </c>
      <c r="H3429" t="s">
        <v>2728</v>
      </c>
      <c r="I3429">
        <v>16</v>
      </c>
      <c r="J3429">
        <v>5059855829729</v>
      </c>
      <c r="K3429" t="s">
        <v>3092</v>
      </c>
      <c r="L3429" t="str">
        <f t="shared" si="252"/>
        <v>RXTED0140372</v>
      </c>
      <c r="M3429" t="s">
        <v>814</v>
      </c>
      <c r="N3429" t="str">
        <f t="shared" si="253"/>
        <v>BPK</v>
      </c>
      <c r="O3429" t="str">
        <f t="shared" si="254"/>
        <v>002</v>
      </c>
      <c r="P3429" t="s">
        <v>2764</v>
      </c>
      <c r="Q3429" t="s">
        <v>2764</v>
      </c>
      <c r="R3429" t="s">
        <v>2764</v>
      </c>
      <c r="S3429" t="s">
        <v>3092</v>
      </c>
      <c r="T3429" t="s">
        <v>4402</v>
      </c>
      <c r="U3429" t="s">
        <v>4402</v>
      </c>
      <c r="V3429" t="s">
        <v>4402</v>
      </c>
      <c r="W3429" t="s">
        <v>2764</v>
      </c>
      <c r="X3429" t="s">
        <v>2764</v>
      </c>
      <c r="Y3429" t="s">
        <v>2764</v>
      </c>
      <c r="Z3429" t="s">
        <v>2764</v>
      </c>
      <c r="AA3429">
        <v>186.49605227334604</v>
      </c>
      <c r="AB3429" s="6">
        <f t="shared" si="251"/>
        <v>2983.9368363735366</v>
      </c>
      <c r="AC3429" t="s">
        <v>2766</v>
      </c>
      <c r="AD3429" t="s">
        <v>3090</v>
      </c>
    </row>
    <row r="3430" spans="1:30" x14ac:dyDescent="0.25">
      <c r="A3430" t="s">
        <v>2759</v>
      </c>
      <c r="B3430" t="s">
        <v>2760</v>
      </c>
      <c r="C3430" t="s">
        <v>2761</v>
      </c>
      <c r="D3430" t="s">
        <v>4405</v>
      </c>
      <c r="E3430" t="s">
        <v>266</v>
      </c>
      <c r="F3430" t="s">
        <v>4400</v>
      </c>
      <c r="G3430" t="s">
        <v>4445</v>
      </c>
      <c r="H3430" t="s">
        <v>2728</v>
      </c>
      <c r="I3430">
        <v>14</v>
      </c>
      <c r="J3430">
        <v>5059855829712</v>
      </c>
      <c r="K3430" t="s">
        <v>3093</v>
      </c>
      <c r="L3430" t="str">
        <f t="shared" si="252"/>
        <v>RXTED0140372</v>
      </c>
      <c r="M3430" t="s">
        <v>816</v>
      </c>
      <c r="N3430" t="str">
        <f t="shared" si="253"/>
        <v>BPK</v>
      </c>
      <c r="O3430" t="str">
        <f t="shared" si="254"/>
        <v>003</v>
      </c>
      <c r="P3430" t="s">
        <v>2764</v>
      </c>
      <c r="Q3430" t="s">
        <v>2764</v>
      </c>
      <c r="R3430" t="s">
        <v>2764</v>
      </c>
      <c r="S3430" t="s">
        <v>3093</v>
      </c>
      <c r="T3430" t="s">
        <v>4402</v>
      </c>
      <c r="U3430" t="s">
        <v>4402</v>
      </c>
      <c r="V3430" t="s">
        <v>4402</v>
      </c>
      <c r="W3430" t="s">
        <v>2764</v>
      </c>
      <c r="X3430" t="s">
        <v>2764</v>
      </c>
      <c r="Y3430" t="s">
        <v>2764</v>
      </c>
      <c r="Z3430" t="s">
        <v>2764</v>
      </c>
      <c r="AA3430">
        <v>186.49605227334604</v>
      </c>
      <c r="AB3430" s="6">
        <f t="shared" si="251"/>
        <v>2610.9447318268444</v>
      </c>
      <c r="AC3430" t="s">
        <v>2766</v>
      </c>
      <c r="AD3430" t="s">
        <v>3090</v>
      </c>
    </row>
    <row r="3431" spans="1:30" x14ac:dyDescent="0.25">
      <c r="A3431" t="s">
        <v>2759</v>
      </c>
      <c r="B3431" t="s">
        <v>2760</v>
      </c>
      <c r="C3431" t="s">
        <v>2761</v>
      </c>
      <c r="D3431" t="s">
        <v>4405</v>
      </c>
      <c r="E3431" t="s">
        <v>266</v>
      </c>
      <c r="F3431" t="s">
        <v>4400</v>
      </c>
      <c r="G3431" t="s">
        <v>4445</v>
      </c>
      <c r="H3431" t="s">
        <v>2728</v>
      </c>
      <c r="I3431">
        <v>5</v>
      </c>
      <c r="J3431">
        <v>5059855829705</v>
      </c>
      <c r="K3431" t="s">
        <v>3094</v>
      </c>
      <c r="L3431" t="str">
        <f t="shared" si="252"/>
        <v>RXTED0140372</v>
      </c>
      <c r="M3431" t="s">
        <v>818</v>
      </c>
      <c r="N3431" t="str">
        <f t="shared" si="253"/>
        <v>BPK</v>
      </c>
      <c r="O3431" t="str">
        <f t="shared" si="254"/>
        <v>004</v>
      </c>
      <c r="P3431" t="s">
        <v>2764</v>
      </c>
      <c r="Q3431" t="s">
        <v>2764</v>
      </c>
      <c r="R3431" t="s">
        <v>2764</v>
      </c>
      <c r="S3431" t="s">
        <v>3094</v>
      </c>
      <c r="T3431" t="s">
        <v>4402</v>
      </c>
      <c r="U3431" t="s">
        <v>4402</v>
      </c>
      <c r="V3431" t="s">
        <v>4402</v>
      </c>
      <c r="W3431" t="s">
        <v>2764</v>
      </c>
      <c r="X3431" t="s">
        <v>2764</v>
      </c>
      <c r="Y3431" t="s">
        <v>2764</v>
      </c>
      <c r="Z3431" t="s">
        <v>2764</v>
      </c>
      <c r="AA3431">
        <v>186.49605227334604</v>
      </c>
      <c r="AB3431" s="6">
        <f t="shared" si="251"/>
        <v>932.48026136673025</v>
      </c>
      <c r="AC3431" t="s">
        <v>2766</v>
      </c>
      <c r="AD3431" t="s">
        <v>3090</v>
      </c>
    </row>
    <row r="3432" spans="1:30" x14ac:dyDescent="0.25">
      <c r="A3432" t="s">
        <v>2759</v>
      </c>
      <c r="B3432" t="s">
        <v>2760</v>
      </c>
      <c r="C3432" t="s">
        <v>2761</v>
      </c>
      <c r="D3432" t="s">
        <v>4405</v>
      </c>
      <c r="E3432" t="s">
        <v>266</v>
      </c>
      <c r="F3432" t="s">
        <v>4400</v>
      </c>
      <c r="G3432" t="s">
        <v>4445</v>
      </c>
      <c r="H3432" t="s">
        <v>2728</v>
      </c>
      <c r="I3432">
        <v>1</v>
      </c>
      <c r="J3432">
        <v>5059855829699</v>
      </c>
      <c r="K3432" t="s">
        <v>3095</v>
      </c>
      <c r="L3432" t="str">
        <f t="shared" si="252"/>
        <v>RXTED0140372</v>
      </c>
      <c r="M3432" t="s">
        <v>820</v>
      </c>
      <c r="N3432" t="str">
        <f t="shared" si="253"/>
        <v>BPK</v>
      </c>
      <c r="O3432" t="str">
        <f t="shared" si="254"/>
        <v>005</v>
      </c>
      <c r="P3432" t="s">
        <v>2764</v>
      </c>
      <c r="Q3432" t="s">
        <v>2764</v>
      </c>
      <c r="R3432" t="s">
        <v>2764</v>
      </c>
      <c r="S3432" t="s">
        <v>3095</v>
      </c>
      <c r="T3432" t="s">
        <v>4402</v>
      </c>
      <c r="U3432" t="s">
        <v>4402</v>
      </c>
      <c r="V3432" t="s">
        <v>4402</v>
      </c>
      <c r="W3432" t="s">
        <v>2764</v>
      </c>
      <c r="X3432" t="s">
        <v>2764</v>
      </c>
      <c r="Y3432" t="s">
        <v>2764</v>
      </c>
      <c r="Z3432" t="s">
        <v>2764</v>
      </c>
      <c r="AA3432">
        <v>186.49605227334604</v>
      </c>
      <c r="AB3432" s="6">
        <f t="shared" si="251"/>
        <v>186.49605227334604</v>
      </c>
      <c r="AC3432" t="s">
        <v>2766</v>
      </c>
      <c r="AD3432" t="s">
        <v>3090</v>
      </c>
    </row>
    <row r="3433" spans="1:30" x14ac:dyDescent="0.25">
      <c r="A3433" t="s">
        <v>2759</v>
      </c>
      <c r="B3433" t="s">
        <v>2760</v>
      </c>
      <c r="C3433" t="s">
        <v>2761</v>
      </c>
      <c r="D3433" t="s">
        <v>4405</v>
      </c>
      <c r="E3433" t="s">
        <v>266</v>
      </c>
      <c r="F3433" t="s">
        <v>4400</v>
      </c>
      <c r="G3433" t="s">
        <v>4445</v>
      </c>
      <c r="H3433" t="s">
        <v>2728</v>
      </c>
      <c r="I3433">
        <v>6</v>
      </c>
      <c r="J3433">
        <v>5059855751570</v>
      </c>
      <c r="K3433" t="s">
        <v>3096</v>
      </c>
      <c r="L3433" t="str">
        <f t="shared" si="252"/>
        <v>RXTED0140373</v>
      </c>
      <c r="M3433" t="s">
        <v>1767</v>
      </c>
      <c r="N3433" t="str">
        <f t="shared" si="253"/>
        <v>COR</v>
      </c>
      <c r="O3433" t="str">
        <f t="shared" si="254"/>
        <v>000</v>
      </c>
      <c r="P3433" t="s">
        <v>2764</v>
      </c>
      <c r="Q3433" t="s">
        <v>2764</v>
      </c>
      <c r="R3433" t="s">
        <v>2764</v>
      </c>
      <c r="S3433" t="s">
        <v>3096</v>
      </c>
      <c r="T3433" t="s">
        <v>4402</v>
      </c>
      <c r="U3433" t="s">
        <v>4402</v>
      </c>
      <c r="V3433" t="s">
        <v>4402</v>
      </c>
      <c r="W3433" t="s">
        <v>2764</v>
      </c>
      <c r="X3433" t="s">
        <v>2764</v>
      </c>
      <c r="Y3433" t="s">
        <v>2764</v>
      </c>
      <c r="Z3433" t="s">
        <v>2764</v>
      </c>
      <c r="AA3433">
        <v>186.49605227334604</v>
      </c>
      <c r="AB3433" s="6">
        <f t="shared" si="251"/>
        <v>1118.9763136400761</v>
      </c>
      <c r="AC3433" t="s">
        <v>2766</v>
      </c>
      <c r="AD3433" t="s">
        <v>3097</v>
      </c>
    </row>
    <row r="3434" spans="1:30" x14ac:dyDescent="0.25">
      <c r="A3434" t="s">
        <v>2759</v>
      </c>
      <c r="B3434" t="s">
        <v>2760</v>
      </c>
      <c r="C3434" t="s">
        <v>2761</v>
      </c>
      <c r="D3434" t="s">
        <v>4405</v>
      </c>
      <c r="E3434" t="s">
        <v>266</v>
      </c>
      <c r="F3434" t="s">
        <v>4400</v>
      </c>
      <c r="G3434" t="s">
        <v>4445</v>
      </c>
      <c r="H3434" t="s">
        <v>2728</v>
      </c>
      <c r="I3434">
        <v>1</v>
      </c>
      <c r="J3434">
        <v>5059855751563</v>
      </c>
      <c r="K3434" t="s">
        <v>3098</v>
      </c>
      <c r="L3434" t="str">
        <f t="shared" si="252"/>
        <v>RXTED0140373</v>
      </c>
      <c r="M3434" t="s">
        <v>1768</v>
      </c>
      <c r="N3434" t="str">
        <f t="shared" si="253"/>
        <v>COR</v>
      </c>
      <c r="O3434" t="str">
        <f t="shared" si="254"/>
        <v>001</v>
      </c>
      <c r="P3434" t="s">
        <v>2764</v>
      </c>
      <c r="Q3434" t="s">
        <v>2764</v>
      </c>
      <c r="R3434" t="s">
        <v>2764</v>
      </c>
      <c r="S3434" t="s">
        <v>3098</v>
      </c>
      <c r="T3434" t="s">
        <v>4402</v>
      </c>
      <c r="U3434" t="s">
        <v>4402</v>
      </c>
      <c r="V3434" t="s">
        <v>4402</v>
      </c>
      <c r="W3434" t="s">
        <v>2764</v>
      </c>
      <c r="X3434" t="s">
        <v>2764</v>
      </c>
      <c r="Y3434" t="s">
        <v>2764</v>
      </c>
      <c r="Z3434" t="s">
        <v>2764</v>
      </c>
      <c r="AA3434">
        <v>186.49605227334604</v>
      </c>
      <c r="AB3434" s="6">
        <f t="shared" si="251"/>
        <v>186.49605227334604</v>
      </c>
      <c r="AC3434" t="s">
        <v>2766</v>
      </c>
      <c r="AD3434" t="s">
        <v>3097</v>
      </c>
    </row>
    <row r="3435" spans="1:30" x14ac:dyDescent="0.25">
      <c r="A3435" t="s">
        <v>2759</v>
      </c>
      <c r="B3435" t="s">
        <v>2760</v>
      </c>
      <c r="C3435" t="s">
        <v>2761</v>
      </c>
      <c r="D3435" t="s">
        <v>4405</v>
      </c>
      <c r="E3435" t="s">
        <v>266</v>
      </c>
      <c r="F3435" t="s">
        <v>4400</v>
      </c>
      <c r="G3435" t="s">
        <v>4445</v>
      </c>
      <c r="H3435" t="s">
        <v>2728</v>
      </c>
      <c r="I3435">
        <v>1</v>
      </c>
      <c r="J3435">
        <v>5059855952960</v>
      </c>
      <c r="K3435" t="s">
        <v>3100</v>
      </c>
      <c r="L3435" t="str">
        <f t="shared" si="252"/>
        <v>RXTED0140374</v>
      </c>
      <c r="M3435" t="s">
        <v>714</v>
      </c>
      <c r="N3435" t="str">
        <f t="shared" si="253"/>
        <v>GRN</v>
      </c>
      <c r="O3435" t="str">
        <f t="shared" si="254"/>
        <v>003</v>
      </c>
      <c r="P3435" t="s">
        <v>2764</v>
      </c>
      <c r="Q3435" t="s">
        <v>2764</v>
      </c>
      <c r="R3435" t="s">
        <v>2764</v>
      </c>
      <c r="S3435" t="s">
        <v>3100</v>
      </c>
      <c r="T3435" t="s">
        <v>4402</v>
      </c>
      <c r="U3435" t="s">
        <v>4402</v>
      </c>
      <c r="V3435" t="s">
        <v>4402</v>
      </c>
      <c r="W3435" t="s">
        <v>2764</v>
      </c>
      <c r="X3435" t="s">
        <v>2764</v>
      </c>
      <c r="Y3435" t="s">
        <v>2764</v>
      </c>
      <c r="Z3435" t="s">
        <v>2764</v>
      </c>
      <c r="AA3435">
        <v>111.6253743533896</v>
      </c>
      <c r="AB3435" s="6">
        <f t="shared" si="251"/>
        <v>111.6253743533896</v>
      </c>
      <c r="AC3435" t="s">
        <v>2766</v>
      </c>
      <c r="AD3435" t="s">
        <v>3099</v>
      </c>
    </row>
    <row r="3436" spans="1:30" x14ac:dyDescent="0.25">
      <c r="A3436" t="s">
        <v>2759</v>
      </c>
      <c r="B3436" t="s">
        <v>2760</v>
      </c>
      <c r="C3436" t="s">
        <v>2761</v>
      </c>
      <c r="D3436" t="s">
        <v>4405</v>
      </c>
      <c r="E3436" t="s">
        <v>266</v>
      </c>
      <c r="F3436" t="s">
        <v>4400</v>
      </c>
      <c r="G3436" t="s">
        <v>4445</v>
      </c>
      <c r="H3436" t="s">
        <v>2728</v>
      </c>
      <c r="I3436">
        <v>5</v>
      </c>
      <c r="J3436">
        <v>5059855735679</v>
      </c>
      <c r="K3436" t="s">
        <v>3101</v>
      </c>
      <c r="L3436" t="str">
        <f t="shared" si="252"/>
        <v>RXTED0140375</v>
      </c>
      <c r="M3436" t="s">
        <v>1767</v>
      </c>
      <c r="N3436" t="str">
        <f t="shared" si="253"/>
        <v>COR</v>
      </c>
      <c r="O3436" t="str">
        <f t="shared" si="254"/>
        <v>000</v>
      </c>
      <c r="P3436" t="s">
        <v>2764</v>
      </c>
      <c r="Q3436" t="s">
        <v>2764</v>
      </c>
      <c r="R3436" t="s">
        <v>2764</v>
      </c>
      <c r="S3436" t="s">
        <v>3101</v>
      </c>
      <c r="T3436" t="s">
        <v>4402</v>
      </c>
      <c r="U3436" t="s">
        <v>4402</v>
      </c>
      <c r="V3436" t="s">
        <v>4402</v>
      </c>
      <c r="W3436" t="s">
        <v>2764</v>
      </c>
      <c r="X3436" t="s">
        <v>2764</v>
      </c>
      <c r="Y3436" t="s">
        <v>2764</v>
      </c>
      <c r="Z3436" t="s">
        <v>2764</v>
      </c>
      <c r="AA3436">
        <v>83.038388238497134</v>
      </c>
      <c r="AB3436" s="6">
        <f t="shared" si="251"/>
        <v>415.19194119248567</v>
      </c>
      <c r="AC3436" t="s">
        <v>2766</v>
      </c>
      <c r="AD3436" t="s">
        <v>3102</v>
      </c>
    </row>
    <row r="3437" spans="1:30" x14ac:dyDescent="0.25">
      <c r="A3437" t="s">
        <v>2759</v>
      </c>
      <c r="B3437" t="s">
        <v>2760</v>
      </c>
      <c r="C3437" t="s">
        <v>2761</v>
      </c>
      <c r="D3437" t="s">
        <v>4405</v>
      </c>
      <c r="E3437" t="s">
        <v>266</v>
      </c>
      <c r="F3437" t="s">
        <v>4400</v>
      </c>
      <c r="G3437" t="s">
        <v>4445</v>
      </c>
      <c r="H3437" t="s">
        <v>2728</v>
      </c>
      <c r="I3437">
        <v>11</v>
      </c>
      <c r="J3437">
        <v>5059855735655</v>
      </c>
      <c r="K3437" t="s">
        <v>3103</v>
      </c>
      <c r="L3437" t="str">
        <f t="shared" si="252"/>
        <v>RXTED0140375</v>
      </c>
      <c r="M3437" t="s">
        <v>1768</v>
      </c>
      <c r="N3437" t="str">
        <f t="shared" si="253"/>
        <v>COR</v>
      </c>
      <c r="O3437" t="str">
        <f t="shared" si="254"/>
        <v>001</v>
      </c>
      <c r="P3437" t="s">
        <v>2764</v>
      </c>
      <c r="Q3437" t="s">
        <v>2764</v>
      </c>
      <c r="R3437" t="s">
        <v>2764</v>
      </c>
      <c r="S3437" t="s">
        <v>3103</v>
      </c>
      <c r="T3437" t="s">
        <v>4402</v>
      </c>
      <c r="U3437" t="s">
        <v>4402</v>
      </c>
      <c r="V3437" t="s">
        <v>4402</v>
      </c>
      <c r="W3437" t="s">
        <v>2764</v>
      </c>
      <c r="X3437" t="s">
        <v>2764</v>
      </c>
      <c r="Y3437" t="s">
        <v>2764</v>
      </c>
      <c r="Z3437" t="s">
        <v>2764</v>
      </c>
      <c r="AA3437">
        <v>83.038388238497134</v>
      </c>
      <c r="AB3437" s="6">
        <f t="shared" si="251"/>
        <v>913.42227062346842</v>
      </c>
      <c r="AC3437" t="s">
        <v>2766</v>
      </c>
      <c r="AD3437" t="s">
        <v>3102</v>
      </c>
    </row>
    <row r="3438" spans="1:30" x14ac:dyDescent="0.25">
      <c r="A3438" t="s">
        <v>2759</v>
      </c>
      <c r="B3438" t="s">
        <v>2760</v>
      </c>
      <c r="C3438" t="s">
        <v>2761</v>
      </c>
      <c r="D3438" t="s">
        <v>4405</v>
      </c>
      <c r="E3438" t="s">
        <v>266</v>
      </c>
      <c r="F3438" t="s">
        <v>4400</v>
      </c>
      <c r="G3438" t="s">
        <v>4445</v>
      </c>
      <c r="H3438" t="s">
        <v>2728</v>
      </c>
      <c r="I3438">
        <v>16</v>
      </c>
      <c r="J3438">
        <v>5059855735631</v>
      </c>
      <c r="K3438" t="s">
        <v>3104</v>
      </c>
      <c r="L3438" t="str">
        <f t="shared" si="252"/>
        <v>RXTED0140375</v>
      </c>
      <c r="M3438" t="s">
        <v>1769</v>
      </c>
      <c r="N3438" t="str">
        <f t="shared" si="253"/>
        <v>COR</v>
      </c>
      <c r="O3438" t="str">
        <f t="shared" si="254"/>
        <v>002</v>
      </c>
      <c r="P3438" t="s">
        <v>2764</v>
      </c>
      <c r="Q3438" t="s">
        <v>2764</v>
      </c>
      <c r="R3438" t="s">
        <v>2764</v>
      </c>
      <c r="S3438" t="s">
        <v>3104</v>
      </c>
      <c r="T3438" t="s">
        <v>4402</v>
      </c>
      <c r="U3438" t="s">
        <v>4402</v>
      </c>
      <c r="V3438" t="s">
        <v>4402</v>
      </c>
      <c r="W3438" t="s">
        <v>2764</v>
      </c>
      <c r="X3438" t="s">
        <v>2764</v>
      </c>
      <c r="Y3438" t="s">
        <v>2764</v>
      </c>
      <c r="Z3438" t="s">
        <v>2764</v>
      </c>
      <c r="AA3438">
        <v>83.038388238497134</v>
      </c>
      <c r="AB3438" s="6">
        <f t="shared" si="251"/>
        <v>1328.6142118159541</v>
      </c>
      <c r="AC3438" t="s">
        <v>2766</v>
      </c>
      <c r="AD3438" t="s">
        <v>3102</v>
      </c>
    </row>
    <row r="3439" spans="1:30" x14ac:dyDescent="0.25">
      <c r="A3439" t="s">
        <v>2759</v>
      </c>
      <c r="B3439" t="s">
        <v>2760</v>
      </c>
      <c r="C3439" t="s">
        <v>2761</v>
      </c>
      <c r="D3439" t="s">
        <v>4405</v>
      </c>
      <c r="E3439" t="s">
        <v>266</v>
      </c>
      <c r="F3439" t="s">
        <v>4400</v>
      </c>
      <c r="G3439" t="s">
        <v>4445</v>
      </c>
      <c r="H3439" t="s">
        <v>2728</v>
      </c>
      <c r="I3439">
        <v>15</v>
      </c>
      <c r="J3439">
        <v>5059855735617</v>
      </c>
      <c r="K3439" t="s">
        <v>3105</v>
      </c>
      <c r="L3439" t="str">
        <f t="shared" si="252"/>
        <v>RXTED0140375</v>
      </c>
      <c r="M3439" t="s">
        <v>1770</v>
      </c>
      <c r="N3439" t="str">
        <f t="shared" si="253"/>
        <v>COR</v>
      </c>
      <c r="O3439" t="str">
        <f t="shared" si="254"/>
        <v>003</v>
      </c>
      <c r="P3439" t="s">
        <v>2764</v>
      </c>
      <c r="Q3439" t="s">
        <v>2764</v>
      </c>
      <c r="R3439" t="s">
        <v>2764</v>
      </c>
      <c r="S3439" t="s">
        <v>3105</v>
      </c>
      <c r="T3439" t="s">
        <v>4402</v>
      </c>
      <c r="U3439" t="s">
        <v>4402</v>
      </c>
      <c r="V3439" t="s">
        <v>4402</v>
      </c>
      <c r="W3439" t="s">
        <v>2764</v>
      </c>
      <c r="X3439" t="s">
        <v>2764</v>
      </c>
      <c r="Y3439" t="s">
        <v>2764</v>
      </c>
      <c r="Z3439" t="s">
        <v>2764</v>
      </c>
      <c r="AA3439">
        <v>83.038388238497134</v>
      </c>
      <c r="AB3439" s="6">
        <f t="shared" si="251"/>
        <v>1245.575823577457</v>
      </c>
      <c r="AC3439" t="s">
        <v>2766</v>
      </c>
      <c r="AD3439" t="s">
        <v>3102</v>
      </c>
    </row>
    <row r="3440" spans="1:30" x14ac:dyDescent="0.25">
      <c r="A3440" t="s">
        <v>2759</v>
      </c>
      <c r="B3440" t="s">
        <v>2760</v>
      </c>
      <c r="C3440" t="s">
        <v>2761</v>
      </c>
      <c r="D3440" t="s">
        <v>4405</v>
      </c>
      <c r="E3440" t="s">
        <v>266</v>
      </c>
      <c r="F3440" t="s">
        <v>4400</v>
      </c>
      <c r="G3440" t="s">
        <v>4445</v>
      </c>
      <c r="H3440" t="s">
        <v>2728</v>
      </c>
      <c r="I3440">
        <v>3</v>
      </c>
      <c r="J3440">
        <v>5059855735570</v>
      </c>
      <c r="K3440" t="s">
        <v>3106</v>
      </c>
      <c r="L3440" t="str">
        <f t="shared" si="252"/>
        <v>RXTED0140375</v>
      </c>
      <c r="M3440" t="s">
        <v>1765</v>
      </c>
      <c r="N3440" t="str">
        <f t="shared" si="253"/>
        <v>COR</v>
      </c>
      <c r="O3440" t="str">
        <f t="shared" si="254"/>
        <v>005</v>
      </c>
      <c r="P3440" t="s">
        <v>2764</v>
      </c>
      <c r="Q3440" t="s">
        <v>2764</v>
      </c>
      <c r="R3440" t="s">
        <v>2764</v>
      </c>
      <c r="S3440" t="s">
        <v>3106</v>
      </c>
      <c r="T3440" t="s">
        <v>4402</v>
      </c>
      <c r="U3440" t="s">
        <v>4402</v>
      </c>
      <c r="V3440" t="s">
        <v>4402</v>
      </c>
      <c r="W3440" t="s">
        <v>2764</v>
      </c>
      <c r="X3440" t="s">
        <v>2764</v>
      </c>
      <c r="Y3440" t="s">
        <v>2764</v>
      </c>
      <c r="Z3440" t="s">
        <v>2764</v>
      </c>
      <c r="AA3440">
        <v>83.038388238497134</v>
      </c>
      <c r="AB3440" s="6">
        <f t="shared" si="251"/>
        <v>249.1151647154914</v>
      </c>
      <c r="AC3440" t="s">
        <v>2766</v>
      </c>
      <c r="AD3440" t="s">
        <v>3102</v>
      </c>
    </row>
    <row r="3441" spans="1:30" x14ac:dyDescent="0.25">
      <c r="A3441" t="s">
        <v>2759</v>
      </c>
      <c r="B3441" t="s">
        <v>2760</v>
      </c>
      <c r="C3441" t="s">
        <v>2761</v>
      </c>
      <c r="D3441" t="s">
        <v>4405</v>
      </c>
      <c r="E3441" t="s">
        <v>266</v>
      </c>
      <c r="F3441" t="s">
        <v>4400</v>
      </c>
      <c r="G3441" t="s">
        <v>4409</v>
      </c>
      <c r="H3441" t="s">
        <v>2845</v>
      </c>
      <c r="I3441">
        <v>1</v>
      </c>
      <c r="J3441">
        <v>5059855718665</v>
      </c>
      <c r="K3441" t="s">
        <v>3107</v>
      </c>
      <c r="L3441" t="str">
        <f t="shared" si="252"/>
        <v>RXTED0140376</v>
      </c>
      <c r="M3441" t="s">
        <v>1002</v>
      </c>
      <c r="N3441" t="str">
        <f t="shared" si="253"/>
        <v>BLK</v>
      </c>
      <c r="O3441" t="str">
        <f t="shared" si="254"/>
        <v>00M</v>
      </c>
      <c r="P3441" t="s">
        <v>2764</v>
      </c>
      <c r="Q3441" t="s">
        <v>2764</v>
      </c>
      <c r="R3441" t="s">
        <v>2764</v>
      </c>
      <c r="S3441" t="s">
        <v>3107</v>
      </c>
      <c r="T3441" t="s">
        <v>4402</v>
      </c>
      <c r="U3441" t="s">
        <v>4402</v>
      </c>
      <c r="V3441" t="s">
        <v>4402</v>
      </c>
      <c r="W3441" t="s">
        <v>2764</v>
      </c>
      <c r="X3441" t="s">
        <v>2764</v>
      </c>
      <c r="Y3441" t="s">
        <v>2764</v>
      </c>
      <c r="Z3441" t="s">
        <v>2764</v>
      </c>
      <c r="AA3441">
        <v>141.57364552137219</v>
      </c>
      <c r="AB3441" s="6">
        <f t="shared" si="251"/>
        <v>141.57364552137219</v>
      </c>
      <c r="AC3441" t="s">
        <v>2766</v>
      </c>
      <c r="AD3441" t="s">
        <v>3108</v>
      </c>
    </row>
    <row r="3442" spans="1:30" x14ac:dyDescent="0.25">
      <c r="A3442" t="s">
        <v>2759</v>
      </c>
      <c r="B3442" t="s">
        <v>2760</v>
      </c>
      <c r="C3442" t="s">
        <v>2761</v>
      </c>
      <c r="D3442" t="s">
        <v>4405</v>
      </c>
      <c r="E3442" t="s">
        <v>266</v>
      </c>
      <c r="F3442" t="s">
        <v>4400</v>
      </c>
      <c r="G3442" t="s">
        <v>4409</v>
      </c>
      <c r="H3442" t="s">
        <v>2845</v>
      </c>
      <c r="I3442">
        <v>20</v>
      </c>
      <c r="J3442">
        <v>5059855718658</v>
      </c>
      <c r="K3442" t="s">
        <v>3109</v>
      </c>
      <c r="L3442" t="str">
        <f t="shared" si="252"/>
        <v>RXTED0140376</v>
      </c>
      <c r="M3442" t="s">
        <v>1004</v>
      </c>
      <c r="N3442" t="str">
        <f t="shared" si="253"/>
        <v>BLK</v>
      </c>
      <c r="O3442" t="str">
        <f t="shared" si="254"/>
        <v>00S</v>
      </c>
      <c r="P3442" t="s">
        <v>2764</v>
      </c>
      <c r="Q3442" t="s">
        <v>2764</v>
      </c>
      <c r="R3442" t="s">
        <v>2764</v>
      </c>
      <c r="S3442" t="s">
        <v>3109</v>
      </c>
      <c r="T3442" t="s">
        <v>4402</v>
      </c>
      <c r="U3442" t="s">
        <v>4402</v>
      </c>
      <c r="V3442" t="s">
        <v>4402</v>
      </c>
      <c r="W3442" t="s">
        <v>2764</v>
      </c>
      <c r="X3442" t="s">
        <v>2764</v>
      </c>
      <c r="Y3442" t="s">
        <v>2764</v>
      </c>
      <c r="Z3442" t="s">
        <v>2764</v>
      </c>
      <c r="AA3442">
        <v>141.57364552137219</v>
      </c>
      <c r="AB3442" s="6">
        <f t="shared" si="251"/>
        <v>2831.4729104274438</v>
      </c>
      <c r="AC3442" t="s">
        <v>2766</v>
      </c>
      <c r="AD3442" t="s">
        <v>3108</v>
      </c>
    </row>
    <row r="3443" spans="1:30" x14ac:dyDescent="0.25">
      <c r="A3443" t="s">
        <v>2759</v>
      </c>
      <c r="B3443" t="s">
        <v>2760</v>
      </c>
      <c r="C3443" t="s">
        <v>2761</v>
      </c>
      <c r="D3443" t="s">
        <v>4405</v>
      </c>
      <c r="E3443" t="s">
        <v>266</v>
      </c>
      <c r="F3443" t="s">
        <v>4400</v>
      </c>
      <c r="G3443" t="s">
        <v>4420</v>
      </c>
      <c r="H3443" t="s">
        <v>2728</v>
      </c>
      <c r="I3443">
        <v>22</v>
      </c>
      <c r="J3443">
        <v>5059855739455</v>
      </c>
      <c r="K3443" t="s">
        <v>3110</v>
      </c>
      <c r="L3443" t="str">
        <f t="shared" si="252"/>
        <v>RXTED0140380</v>
      </c>
      <c r="M3443" t="s">
        <v>729</v>
      </c>
      <c r="N3443" t="str">
        <f t="shared" si="253"/>
        <v>BLU</v>
      </c>
      <c r="O3443" t="str">
        <f t="shared" si="254"/>
        <v>000</v>
      </c>
      <c r="P3443" t="s">
        <v>2764</v>
      </c>
      <c r="Q3443" t="s">
        <v>2764</v>
      </c>
      <c r="R3443" t="s">
        <v>2764</v>
      </c>
      <c r="S3443" t="s">
        <v>3110</v>
      </c>
      <c r="T3443" t="s">
        <v>4402</v>
      </c>
      <c r="U3443" t="s">
        <v>4402</v>
      </c>
      <c r="V3443" t="s">
        <v>4402</v>
      </c>
      <c r="W3443" t="s">
        <v>2764</v>
      </c>
      <c r="X3443" t="s">
        <v>2764</v>
      </c>
      <c r="Y3443" t="s">
        <v>2764</v>
      </c>
      <c r="Z3443" t="s">
        <v>2764</v>
      </c>
      <c r="AA3443">
        <v>371.63081949360196</v>
      </c>
      <c r="AB3443" s="6">
        <f t="shared" si="251"/>
        <v>8175.8780288592434</v>
      </c>
      <c r="AC3443" t="s">
        <v>2766</v>
      </c>
      <c r="AD3443" t="s">
        <v>3111</v>
      </c>
    </row>
    <row r="3444" spans="1:30" x14ac:dyDescent="0.25">
      <c r="A3444" t="s">
        <v>2759</v>
      </c>
      <c r="B3444" t="s">
        <v>2760</v>
      </c>
      <c r="C3444" t="s">
        <v>2761</v>
      </c>
      <c r="D3444" t="s">
        <v>4405</v>
      </c>
      <c r="E3444" t="s">
        <v>266</v>
      </c>
      <c r="F3444" t="s">
        <v>4400</v>
      </c>
      <c r="G3444" t="s">
        <v>4420</v>
      </c>
      <c r="H3444" t="s">
        <v>2728</v>
      </c>
      <c r="I3444">
        <v>15</v>
      </c>
      <c r="J3444">
        <v>5059855739431</v>
      </c>
      <c r="K3444" t="s">
        <v>3112</v>
      </c>
      <c r="L3444" t="str">
        <f t="shared" si="252"/>
        <v>RXTED0140380</v>
      </c>
      <c r="M3444" t="s">
        <v>916</v>
      </c>
      <c r="N3444" t="str">
        <f t="shared" si="253"/>
        <v>BLU</v>
      </c>
      <c r="O3444" t="str">
        <f t="shared" si="254"/>
        <v>001</v>
      </c>
      <c r="P3444" t="s">
        <v>2764</v>
      </c>
      <c r="Q3444" t="s">
        <v>2764</v>
      </c>
      <c r="R3444" t="s">
        <v>2764</v>
      </c>
      <c r="S3444" t="s">
        <v>3112</v>
      </c>
      <c r="T3444" t="s">
        <v>4402</v>
      </c>
      <c r="U3444" t="s">
        <v>4402</v>
      </c>
      <c r="V3444" t="s">
        <v>4402</v>
      </c>
      <c r="W3444" t="s">
        <v>2764</v>
      </c>
      <c r="X3444" t="s">
        <v>2764</v>
      </c>
      <c r="Y3444" t="s">
        <v>2764</v>
      </c>
      <c r="Z3444" t="s">
        <v>2764</v>
      </c>
      <c r="AA3444">
        <v>371.63081949360196</v>
      </c>
      <c r="AB3444" s="6">
        <f t="shared" si="251"/>
        <v>5574.4622924040295</v>
      </c>
      <c r="AC3444" t="s">
        <v>2766</v>
      </c>
      <c r="AD3444" t="s">
        <v>3111</v>
      </c>
    </row>
    <row r="3445" spans="1:30" x14ac:dyDescent="0.25">
      <c r="A3445" t="s">
        <v>2759</v>
      </c>
      <c r="B3445" t="s">
        <v>2760</v>
      </c>
      <c r="C3445" t="s">
        <v>2761</v>
      </c>
      <c r="D3445" t="s">
        <v>4405</v>
      </c>
      <c r="E3445" t="s">
        <v>266</v>
      </c>
      <c r="F3445" t="s">
        <v>4400</v>
      </c>
      <c r="G3445" t="s">
        <v>4420</v>
      </c>
      <c r="H3445" t="s">
        <v>2728</v>
      </c>
      <c r="I3445">
        <v>1</v>
      </c>
      <c r="J3445">
        <v>5059855735815</v>
      </c>
      <c r="K3445" t="s">
        <v>3113</v>
      </c>
      <c r="L3445" t="str">
        <f t="shared" si="252"/>
        <v>RXTED0140381</v>
      </c>
      <c r="M3445" t="s">
        <v>1767</v>
      </c>
      <c r="N3445" t="str">
        <f t="shared" si="253"/>
        <v>COR</v>
      </c>
      <c r="O3445" t="str">
        <f t="shared" si="254"/>
        <v>000</v>
      </c>
      <c r="P3445" t="s">
        <v>2764</v>
      </c>
      <c r="Q3445" t="s">
        <v>2764</v>
      </c>
      <c r="R3445" t="s">
        <v>2764</v>
      </c>
      <c r="S3445" t="s">
        <v>3113</v>
      </c>
      <c r="T3445" t="s">
        <v>4402</v>
      </c>
      <c r="U3445" t="s">
        <v>4402</v>
      </c>
      <c r="V3445" t="s">
        <v>4402</v>
      </c>
      <c r="W3445" t="s">
        <v>2764</v>
      </c>
      <c r="X3445" t="s">
        <v>2764</v>
      </c>
      <c r="Y3445" t="s">
        <v>2764</v>
      </c>
      <c r="Z3445" t="s">
        <v>2764</v>
      </c>
      <c r="AA3445">
        <v>334.87612306016882</v>
      </c>
      <c r="AB3445" s="6">
        <f t="shared" si="251"/>
        <v>334.87612306016882</v>
      </c>
      <c r="AC3445" t="s">
        <v>2766</v>
      </c>
      <c r="AD3445" t="s">
        <v>3114</v>
      </c>
    </row>
    <row r="3446" spans="1:30" x14ac:dyDescent="0.25">
      <c r="A3446" t="s">
        <v>2759</v>
      </c>
      <c r="B3446" t="s">
        <v>2760</v>
      </c>
      <c r="C3446" t="s">
        <v>2761</v>
      </c>
      <c r="D3446" t="s">
        <v>4405</v>
      </c>
      <c r="E3446" t="s">
        <v>266</v>
      </c>
      <c r="F3446" t="s">
        <v>4400</v>
      </c>
      <c r="G3446" t="s">
        <v>4420</v>
      </c>
      <c r="H3446" t="s">
        <v>2728</v>
      </c>
      <c r="I3446">
        <v>1</v>
      </c>
      <c r="J3446">
        <v>5059855735754</v>
      </c>
      <c r="K3446" t="s">
        <v>3115</v>
      </c>
      <c r="L3446" t="str">
        <f t="shared" si="252"/>
        <v>RXTED0140381</v>
      </c>
      <c r="M3446" t="s">
        <v>1770</v>
      </c>
      <c r="N3446" t="str">
        <f t="shared" si="253"/>
        <v>COR</v>
      </c>
      <c r="O3446" t="str">
        <f t="shared" si="254"/>
        <v>003</v>
      </c>
      <c r="P3446" t="s">
        <v>2764</v>
      </c>
      <c r="Q3446" t="s">
        <v>2764</v>
      </c>
      <c r="R3446" t="s">
        <v>2764</v>
      </c>
      <c r="S3446" t="s">
        <v>3115</v>
      </c>
      <c r="T3446" t="s">
        <v>4402</v>
      </c>
      <c r="U3446" t="s">
        <v>4402</v>
      </c>
      <c r="V3446" t="s">
        <v>4402</v>
      </c>
      <c r="W3446" t="s">
        <v>2764</v>
      </c>
      <c r="X3446" t="s">
        <v>2764</v>
      </c>
      <c r="Y3446" t="s">
        <v>2764</v>
      </c>
      <c r="Z3446" t="s">
        <v>2764</v>
      </c>
      <c r="AA3446">
        <v>334.87612306016882</v>
      </c>
      <c r="AB3446" s="6">
        <f t="shared" si="251"/>
        <v>334.87612306016882</v>
      </c>
      <c r="AC3446" t="s">
        <v>2766</v>
      </c>
      <c r="AD3446" t="s">
        <v>3114</v>
      </c>
    </row>
    <row r="3447" spans="1:30" x14ac:dyDescent="0.25">
      <c r="A3447" t="s">
        <v>2759</v>
      </c>
      <c r="B3447" t="s">
        <v>2760</v>
      </c>
      <c r="C3447" t="s">
        <v>2761</v>
      </c>
      <c r="D3447" t="s">
        <v>4405</v>
      </c>
      <c r="E3447" t="s">
        <v>266</v>
      </c>
      <c r="F3447" t="s">
        <v>4400</v>
      </c>
      <c r="G3447" t="s">
        <v>4420</v>
      </c>
      <c r="H3447" t="s">
        <v>2728</v>
      </c>
      <c r="I3447">
        <v>10</v>
      </c>
      <c r="J3447">
        <v>5059855944040</v>
      </c>
      <c r="K3447" t="s">
        <v>3116</v>
      </c>
      <c r="L3447" t="str">
        <f t="shared" si="252"/>
        <v>RXTED0140382</v>
      </c>
      <c r="M3447" t="s">
        <v>1101</v>
      </c>
      <c r="N3447" t="str">
        <f t="shared" si="253"/>
        <v>DUP</v>
      </c>
      <c r="O3447" t="str">
        <f t="shared" si="254"/>
        <v>000</v>
      </c>
      <c r="P3447" t="s">
        <v>2764</v>
      </c>
      <c r="Q3447" t="s">
        <v>2764</v>
      </c>
      <c r="R3447" t="s">
        <v>2764</v>
      </c>
      <c r="S3447" t="s">
        <v>3116</v>
      </c>
      <c r="T3447" t="s">
        <v>4402</v>
      </c>
      <c r="U3447" t="s">
        <v>4402</v>
      </c>
      <c r="V3447" t="s">
        <v>4402</v>
      </c>
      <c r="W3447" t="s">
        <v>2764</v>
      </c>
      <c r="X3447" t="s">
        <v>2764</v>
      </c>
      <c r="Y3447" t="s">
        <v>2764</v>
      </c>
      <c r="Z3447" t="s">
        <v>2764</v>
      </c>
      <c r="AA3447">
        <v>334.87612306016882</v>
      </c>
      <c r="AB3447" s="6">
        <f t="shared" si="251"/>
        <v>3348.7612306016881</v>
      </c>
      <c r="AC3447" t="s">
        <v>2766</v>
      </c>
      <c r="AD3447" t="s">
        <v>3117</v>
      </c>
    </row>
    <row r="3448" spans="1:30" x14ac:dyDescent="0.25">
      <c r="A3448" t="s">
        <v>2759</v>
      </c>
      <c r="B3448" t="s">
        <v>2760</v>
      </c>
      <c r="C3448" t="s">
        <v>2761</v>
      </c>
      <c r="D3448" t="s">
        <v>4405</v>
      </c>
      <c r="E3448" t="s">
        <v>266</v>
      </c>
      <c r="F3448" t="s">
        <v>4400</v>
      </c>
      <c r="G3448" t="s">
        <v>4420</v>
      </c>
      <c r="H3448" t="s">
        <v>2728</v>
      </c>
      <c r="I3448">
        <v>3</v>
      </c>
      <c r="J3448">
        <v>5059855943982</v>
      </c>
      <c r="K3448" t="s">
        <v>3118</v>
      </c>
      <c r="L3448" t="str">
        <f t="shared" si="252"/>
        <v>RXTED0140382</v>
      </c>
      <c r="M3448" t="s">
        <v>1104</v>
      </c>
      <c r="N3448" t="str">
        <f t="shared" si="253"/>
        <v>DUP</v>
      </c>
      <c r="O3448" t="str">
        <f t="shared" si="254"/>
        <v>003</v>
      </c>
      <c r="P3448" t="s">
        <v>2764</v>
      </c>
      <c r="Q3448" t="s">
        <v>2764</v>
      </c>
      <c r="R3448" t="s">
        <v>2764</v>
      </c>
      <c r="S3448" t="s">
        <v>3118</v>
      </c>
      <c r="T3448" t="s">
        <v>4402</v>
      </c>
      <c r="U3448" t="s">
        <v>4402</v>
      </c>
      <c r="V3448" t="s">
        <v>4402</v>
      </c>
      <c r="W3448" t="s">
        <v>2764</v>
      </c>
      <c r="X3448" t="s">
        <v>2764</v>
      </c>
      <c r="Y3448" t="s">
        <v>2764</v>
      </c>
      <c r="Z3448" t="s">
        <v>2764</v>
      </c>
      <c r="AA3448">
        <v>334.87612306016882</v>
      </c>
      <c r="AB3448" s="6">
        <f t="shared" si="251"/>
        <v>1004.6283691805065</v>
      </c>
      <c r="AC3448" t="s">
        <v>2766</v>
      </c>
      <c r="AD3448" t="s">
        <v>3117</v>
      </c>
    </row>
    <row r="3449" spans="1:30" x14ac:dyDescent="0.25">
      <c r="A3449" t="s">
        <v>2759</v>
      </c>
      <c r="B3449" t="s">
        <v>2760</v>
      </c>
      <c r="C3449" t="s">
        <v>2761</v>
      </c>
      <c r="D3449" t="s">
        <v>4405</v>
      </c>
      <c r="E3449" t="s">
        <v>266</v>
      </c>
      <c r="F3449" t="s">
        <v>4400</v>
      </c>
      <c r="G3449" t="s">
        <v>4420</v>
      </c>
      <c r="H3449" t="s">
        <v>2728</v>
      </c>
      <c r="I3449">
        <v>1</v>
      </c>
      <c r="J3449">
        <v>5059855943944</v>
      </c>
      <c r="K3449" t="s">
        <v>3119</v>
      </c>
      <c r="L3449" t="str">
        <f t="shared" si="252"/>
        <v>RXTED0140382</v>
      </c>
      <c r="M3449" t="s">
        <v>1106</v>
      </c>
      <c r="N3449" t="str">
        <f t="shared" si="253"/>
        <v>DUP</v>
      </c>
      <c r="O3449" t="str">
        <f t="shared" si="254"/>
        <v>005</v>
      </c>
      <c r="P3449" t="s">
        <v>2764</v>
      </c>
      <c r="Q3449" t="s">
        <v>2764</v>
      </c>
      <c r="R3449" t="s">
        <v>2764</v>
      </c>
      <c r="S3449" t="s">
        <v>3119</v>
      </c>
      <c r="T3449" t="s">
        <v>4402</v>
      </c>
      <c r="U3449" t="s">
        <v>4402</v>
      </c>
      <c r="V3449" t="s">
        <v>4402</v>
      </c>
      <c r="W3449" t="s">
        <v>2764</v>
      </c>
      <c r="X3449" t="s">
        <v>2764</v>
      </c>
      <c r="Y3449" t="s">
        <v>2764</v>
      </c>
      <c r="Z3449" t="s">
        <v>2764</v>
      </c>
      <c r="AA3449">
        <v>334.87612306016882</v>
      </c>
      <c r="AB3449" s="6">
        <f t="shared" si="251"/>
        <v>334.87612306016882</v>
      </c>
      <c r="AC3449" t="s">
        <v>2766</v>
      </c>
      <c r="AD3449" t="s">
        <v>3117</v>
      </c>
    </row>
    <row r="3450" spans="1:30" x14ac:dyDescent="0.25">
      <c r="A3450" t="s">
        <v>2759</v>
      </c>
      <c r="B3450" t="s">
        <v>2760</v>
      </c>
      <c r="C3450" t="s">
        <v>2761</v>
      </c>
      <c r="D3450" t="s">
        <v>4405</v>
      </c>
      <c r="E3450" t="s">
        <v>266</v>
      </c>
      <c r="F3450" t="s">
        <v>4400</v>
      </c>
      <c r="G3450" t="s">
        <v>4420</v>
      </c>
      <c r="H3450" t="s">
        <v>2728</v>
      </c>
      <c r="I3450">
        <v>1</v>
      </c>
      <c r="J3450">
        <v>5059855750702</v>
      </c>
      <c r="K3450" t="s">
        <v>3120</v>
      </c>
      <c r="L3450" t="str">
        <f t="shared" si="252"/>
        <v>RXTED0140387</v>
      </c>
      <c r="M3450" t="s">
        <v>269</v>
      </c>
      <c r="N3450" t="str">
        <f t="shared" si="253"/>
        <v>DKB</v>
      </c>
      <c r="O3450" t="str">
        <f t="shared" si="254"/>
        <v>005</v>
      </c>
      <c r="P3450" t="s">
        <v>2764</v>
      </c>
      <c r="Q3450" t="s">
        <v>2764</v>
      </c>
      <c r="R3450" t="s">
        <v>2764</v>
      </c>
      <c r="S3450" t="s">
        <v>3120</v>
      </c>
      <c r="T3450" t="s">
        <v>4402</v>
      </c>
      <c r="U3450" t="s">
        <v>4402</v>
      </c>
      <c r="V3450" t="s">
        <v>4402</v>
      </c>
      <c r="W3450" t="s">
        <v>2764</v>
      </c>
      <c r="X3450" t="s">
        <v>2764</v>
      </c>
      <c r="Y3450" t="s">
        <v>2764</v>
      </c>
      <c r="Z3450" t="s">
        <v>2764</v>
      </c>
      <c r="AA3450">
        <v>223.25074870677921</v>
      </c>
      <c r="AB3450" s="6">
        <f t="shared" si="251"/>
        <v>223.25074870677921</v>
      </c>
      <c r="AC3450" t="s">
        <v>2766</v>
      </c>
      <c r="AD3450" t="s">
        <v>3121</v>
      </c>
    </row>
    <row r="3451" spans="1:30" x14ac:dyDescent="0.25">
      <c r="A3451" t="s">
        <v>2759</v>
      </c>
      <c r="B3451" t="s">
        <v>2760</v>
      </c>
      <c r="C3451" t="s">
        <v>2761</v>
      </c>
      <c r="D3451" t="s">
        <v>4405</v>
      </c>
      <c r="E3451" t="s">
        <v>266</v>
      </c>
      <c r="F3451" t="s">
        <v>4400</v>
      </c>
      <c r="G3451" t="s">
        <v>4420</v>
      </c>
      <c r="H3451" t="s">
        <v>2728</v>
      </c>
      <c r="I3451">
        <v>1</v>
      </c>
      <c r="J3451">
        <v>5059855770847</v>
      </c>
      <c r="K3451" t="s">
        <v>3122</v>
      </c>
      <c r="L3451" t="str">
        <f t="shared" si="252"/>
        <v>RXTED0140389</v>
      </c>
      <c r="M3451" t="s">
        <v>959</v>
      </c>
      <c r="N3451" t="str">
        <f t="shared" si="253"/>
        <v>PNK</v>
      </c>
      <c r="O3451" t="str">
        <f t="shared" si="254"/>
        <v>001</v>
      </c>
      <c r="P3451" t="s">
        <v>2764</v>
      </c>
      <c r="Q3451" t="s">
        <v>2764</v>
      </c>
      <c r="R3451" t="s">
        <v>2764</v>
      </c>
      <c r="S3451" t="s">
        <v>3122</v>
      </c>
      <c r="T3451" t="s">
        <v>4402</v>
      </c>
      <c r="U3451" t="s">
        <v>4402</v>
      </c>
      <c r="V3451" t="s">
        <v>4402</v>
      </c>
      <c r="W3451" t="s">
        <v>2764</v>
      </c>
      <c r="X3451" t="s">
        <v>2764</v>
      </c>
      <c r="Y3451" t="s">
        <v>2764</v>
      </c>
      <c r="Z3451" t="s">
        <v>2764</v>
      </c>
      <c r="AA3451">
        <v>223.25074870677921</v>
      </c>
      <c r="AB3451" s="6">
        <f t="shared" si="251"/>
        <v>223.25074870677921</v>
      </c>
      <c r="AC3451" t="s">
        <v>2766</v>
      </c>
      <c r="AD3451" t="s">
        <v>3123</v>
      </c>
    </row>
    <row r="3452" spans="1:30" x14ac:dyDescent="0.25">
      <c r="A3452" t="s">
        <v>2759</v>
      </c>
      <c r="B3452" t="s">
        <v>2760</v>
      </c>
      <c r="C3452" t="s">
        <v>2761</v>
      </c>
      <c r="D3452" t="s">
        <v>4405</v>
      </c>
      <c r="E3452" t="s">
        <v>266</v>
      </c>
      <c r="F3452" t="s">
        <v>4400</v>
      </c>
      <c r="G3452" t="s">
        <v>4420</v>
      </c>
      <c r="H3452" t="s">
        <v>2728</v>
      </c>
      <c r="I3452">
        <v>18</v>
      </c>
      <c r="J3452">
        <v>5059855749829</v>
      </c>
      <c r="K3452" t="s">
        <v>3124</v>
      </c>
      <c r="L3452" t="str">
        <f t="shared" si="252"/>
        <v>RXTED0140390</v>
      </c>
      <c r="M3452" t="s">
        <v>1808</v>
      </c>
      <c r="N3452" t="str">
        <f t="shared" si="253"/>
        <v>DVY</v>
      </c>
      <c r="O3452" t="str">
        <f t="shared" si="254"/>
        <v>000</v>
      </c>
      <c r="P3452" t="s">
        <v>2764</v>
      </c>
      <c r="Q3452" t="s">
        <v>2764</v>
      </c>
      <c r="R3452" t="s">
        <v>2764</v>
      </c>
      <c r="S3452" t="s">
        <v>3124</v>
      </c>
      <c r="T3452" t="s">
        <v>4402</v>
      </c>
      <c r="U3452" t="s">
        <v>4402</v>
      </c>
      <c r="V3452" t="s">
        <v>4402</v>
      </c>
      <c r="W3452" t="s">
        <v>2764</v>
      </c>
      <c r="X3452" t="s">
        <v>2764</v>
      </c>
      <c r="Y3452" t="s">
        <v>2764</v>
      </c>
      <c r="Z3452" t="s">
        <v>2764</v>
      </c>
      <c r="AA3452">
        <v>261.36673019330249</v>
      </c>
      <c r="AB3452" s="6">
        <f t="shared" si="251"/>
        <v>4704.6011434794445</v>
      </c>
      <c r="AC3452" t="s">
        <v>2766</v>
      </c>
      <c r="AD3452" t="s">
        <v>3125</v>
      </c>
    </row>
    <row r="3453" spans="1:30" x14ac:dyDescent="0.25">
      <c r="A3453" t="s">
        <v>2759</v>
      </c>
      <c r="B3453" t="s">
        <v>2760</v>
      </c>
      <c r="C3453" t="s">
        <v>2761</v>
      </c>
      <c r="D3453" t="s">
        <v>4405</v>
      </c>
      <c r="E3453" t="s">
        <v>266</v>
      </c>
      <c r="F3453" t="s">
        <v>4400</v>
      </c>
      <c r="G3453" t="s">
        <v>4420</v>
      </c>
      <c r="H3453" t="s">
        <v>2728</v>
      </c>
      <c r="I3453">
        <v>10</v>
      </c>
      <c r="J3453">
        <v>5059855749805</v>
      </c>
      <c r="K3453" t="s">
        <v>3126</v>
      </c>
      <c r="L3453" t="str">
        <f t="shared" si="252"/>
        <v>RXTED0140390</v>
      </c>
      <c r="M3453" t="s">
        <v>1779</v>
      </c>
      <c r="N3453" t="str">
        <f t="shared" si="253"/>
        <v>DVY</v>
      </c>
      <c r="O3453" t="str">
        <f t="shared" si="254"/>
        <v>001</v>
      </c>
      <c r="P3453" t="s">
        <v>2764</v>
      </c>
      <c r="Q3453" t="s">
        <v>2764</v>
      </c>
      <c r="R3453" t="s">
        <v>2764</v>
      </c>
      <c r="S3453" t="s">
        <v>3126</v>
      </c>
      <c r="T3453" t="s">
        <v>4402</v>
      </c>
      <c r="U3453" t="s">
        <v>4402</v>
      </c>
      <c r="V3453" t="s">
        <v>4402</v>
      </c>
      <c r="W3453" t="s">
        <v>2764</v>
      </c>
      <c r="X3453" t="s">
        <v>2764</v>
      </c>
      <c r="Y3453" t="s">
        <v>2764</v>
      </c>
      <c r="Z3453" t="s">
        <v>2764</v>
      </c>
      <c r="AA3453">
        <v>261.36673019330249</v>
      </c>
      <c r="AB3453" s="6">
        <f t="shared" si="251"/>
        <v>2613.6673019330246</v>
      </c>
      <c r="AC3453" t="s">
        <v>2766</v>
      </c>
      <c r="AD3453" t="s">
        <v>3125</v>
      </c>
    </row>
    <row r="3454" spans="1:30" x14ac:dyDescent="0.25">
      <c r="A3454" t="s">
        <v>2759</v>
      </c>
      <c r="B3454" t="s">
        <v>2760</v>
      </c>
      <c r="C3454" t="s">
        <v>2761</v>
      </c>
      <c r="D3454" t="s">
        <v>4405</v>
      </c>
      <c r="E3454" t="s">
        <v>266</v>
      </c>
      <c r="F3454" t="s">
        <v>4400</v>
      </c>
      <c r="G3454" t="s">
        <v>4420</v>
      </c>
      <c r="H3454" t="s">
        <v>2728</v>
      </c>
      <c r="I3454">
        <v>7</v>
      </c>
      <c r="J3454">
        <v>5059855951970</v>
      </c>
      <c r="K3454" t="s">
        <v>3127</v>
      </c>
      <c r="L3454" t="str">
        <f t="shared" si="252"/>
        <v>RXTED0140392</v>
      </c>
      <c r="M3454" t="s">
        <v>2798</v>
      </c>
      <c r="N3454" t="str">
        <f t="shared" si="253"/>
        <v>BLK</v>
      </c>
      <c r="O3454" t="str">
        <f t="shared" si="254"/>
        <v>000</v>
      </c>
      <c r="P3454" t="s">
        <v>2764</v>
      </c>
      <c r="Q3454" t="s">
        <v>2764</v>
      </c>
      <c r="R3454" t="s">
        <v>2764</v>
      </c>
      <c r="S3454" t="s">
        <v>3127</v>
      </c>
      <c r="T3454" t="s">
        <v>4402</v>
      </c>
      <c r="U3454" t="s">
        <v>4402</v>
      </c>
      <c r="V3454" t="s">
        <v>4402</v>
      </c>
      <c r="W3454" t="s">
        <v>2764</v>
      </c>
      <c r="X3454" t="s">
        <v>2764</v>
      </c>
      <c r="Y3454" t="s">
        <v>2764</v>
      </c>
      <c r="Z3454" t="s">
        <v>2764</v>
      </c>
      <c r="AA3454">
        <v>261.36673019330249</v>
      </c>
      <c r="AB3454" s="6">
        <f t="shared" si="251"/>
        <v>1829.5671113531175</v>
      </c>
      <c r="AC3454" t="s">
        <v>2766</v>
      </c>
      <c r="AD3454" t="s">
        <v>3128</v>
      </c>
    </row>
    <row r="3455" spans="1:30" x14ac:dyDescent="0.25">
      <c r="A3455" t="s">
        <v>2759</v>
      </c>
      <c r="B3455" t="s">
        <v>2760</v>
      </c>
      <c r="C3455" t="s">
        <v>2761</v>
      </c>
      <c r="D3455" t="s">
        <v>4405</v>
      </c>
      <c r="E3455" t="s">
        <v>266</v>
      </c>
      <c r="F3455" t="s">
        <v>4400</v>
      </c>
      <c r="G3455" t="s">
        <v>4420</v>
      </c>
      <c r="H3455" t="s">
        <v>2728</v>
      </c>
      <c r="I3455">
        <v>14</v>
      </c>
      <c r="J3455">
        <v>5059855951956</v>
      </c>
      <c r="K3455" t="s">
        <v>3129</v>
      </c>
      <c r="L3455" t="str">
        <f t="shared" si="252"/>
        <v>RXTED0140392</v>
      </c>
      <c r="M3455" t="s">
        <v>2810</v>
      </c>
      <c r="N3455" t="str">
        <f t="shared" si="253"/>
        <v>BLK</v>
      </c>
      <c r="O3455" t="str">
        <f t="shared" si="254"/>
        <v>001</v>
      </c>
      <c r="P3455" t="s">
        <v>2764</v>
      </c>
      <c r="Q3455" t="s">
        <v>2764</v>
      </c>
      <c r="R3455" t="s">
        <v>2764</v>
      </c>
      <c r="S3455" t="s">
        <v>3129</v>
      </c>
      <c r="T3455" t="s">
        <v>4402</v>
      </c>
      <c r="U3455" t="s">
        <v>4402</v>
      </c>
      <c r="V3455" t="s">
        <v>4402</v>
      </c>
      <c r="W3455" t="s">
        <v>2764</v>
      </c>
      <c r="X3455" t="s">
        <v>2764</v>
      </c>
      <c r="Y3455" t="s">
        <v>2764</v>
      </c>
      <c r="Z3455" t="s">
        <v>2764</v>
      </c>
      <c r="AA3455">
        <v>261.36673019330249</v>
      </c>
      <c r="AB3455" s="6">
        <f t="shared" si="251"/>
        <v>3659.1342227062351</v>
      </c>
      <c r="AC3455" t="s">
        <v>2766</v>
      </c>
      <c r="AD3455" t="s">
        <v>3128</v>
      </c>
    </row>
    <row r="3456" spans="1:30" x14ac:dyDescent="0.25">
      <c r="A3456" t="s">
        <v>2759</v>
      </c>
      <c r="B3456" t="s">
        <v>2760</v>
      </c>
      <c r="C3456" t="s">
        <v>2761</v>
      </c>
      <c r="D3456" t="s">
        <v>4405</v>
      </c>
      <c r="E3456" t="s">
        <v>266</v>
      </c>
      <c r="F3456" t="s">
        <v>4400</v>
      </c>
      <c r="G3456" t="s">
        <v>4420</v>
      </c>
      <c r="H3456" t="s">
        <v>2728</v>
      </c>
      <c r="I3456">
        <v>16</v>
      </c>
      <c r="J3456">
        <v>5059855951932</v>
      </c>
      <c r="K3456" t="s">
        <v>3130</v>
      </c>
      <c r="L3456" t="str">
        <f t="shared" si="252"/>
        <v>RXTED0140392</v>
      </c>
      <c r="M3456" t="s">
        <v>2847</v>
      </c>
      <c r="N3456" t="str">
        <f t="shared" si="253"/>
        <v>BLK</v>
      </c>
      <c r="O3456" t="str">
        <f t="shared" si="254"/>
        <v>002</v>
      </c>
      <c r="P3456" t="s">
        <v>2764</v>
      </c>
      <c r="Q3456" t="s">
        <v>2764</v>
      </c>
      <c r="R3456" t="s">
        <v>2764</v>
      </c>
      <c r="S3456" t="s">
        <v>3130</v>
      </c>
      <c r="T3456" t="s">
        <v>4402</v>
      </c>
      <c r="U3456" t="s">
        <v>4402</v>
      </c>
      <c r="V3456" t="s">
        <v>4402</v>
      </c>
      <c r="W3456" t="s">
        <v>2764</v>
      </c>
      <c r="X3456" t="s">
        <v>2764</v>
      </c>
      <c r="Y3456" t="s">
        <v>2764</v>
      </c>
      <c r="Z3456" t="s">
        <v>2764</v>
      </c>
      <c r="AA3456">
        <v>261.36673019330249</v>
      </c>
      <c r="AB3456" s="6">
        <f t="shared" si="251"/>
        <v>4181.8676830928398</v>
      </c>
      <c r="AC3456" t="s">
        <v>2766</v>
      </c>
      <c r="AD3456" t="s">
        <v>3128</v>
      </c>
    </row>
    <row r="3457" spans="1:30" x14ac:dyDescent="0.25">
      <c r="A3457" t="s">
        <v>2759</v>
      </c>
      <c r="B3457" t="s">
        <v>2760</v>
      </c>
      <c r="C3457" t="s">
        <v>2761</v>
      </c>
      <c r="D3457" t="s">
        <v>4405</v>
      </c>
      <c r="E3457" t="s">
        <v>266</v>
      </c>
      <c r="F3457" t="s">
        <v>4400</v>
      </c>
      <c r="G3457" t="s">
        <v>4420</v>
      </c>
      <c r="H3457" t="s">
        <v>2728</v>
      </c>
      <c r="I3457">
        <v>2</v>
      </c>
      <c r="J3457">
        <v>5059855951918</v>
      </c>
      <c r="K3457" t="s">
        <v>3131</v>
      </c>
      <c r="L3457" t="str">
        <f t="shared" si="252"/>
        <v>RXTED0140392</v>
      </c>
      <c r="M3457" t="s">
        <v>2903</v>
      </c>
      <c r="N3457" t="str">
        <f t="shared" si="253"/>
        <v>BLK</v>
      </c>
      <c r="O3457" t="str">
        <f t="shared" si="254"/>
        <v>003</v>
      </c>
      <c r="P3457" t="s">
        <v>2764</v>
      </c>
      <c r="Q3457" t="s">
        <v>2764</v>
      </c>
      <c r="R3457" t="s">
        <v>2764</v>
      </c>
      <c r="S3457" t="s">
        <v>3131</v>
      </c>
      <c r="T3457" t="s">
        <v>4402</v>
      </c>
      <c r="U3457" t="s">
        <v>4402</v>
      </c>
      <c r="V3457" t="s">
        <v>4402</v>
      </c>
      <c r="W3457" t="s">
        <v>2764</v>
      </c>
      <c r="X3457" t="s">
        <v>2764</v>
      </c>
      <c r="Y3457" t="s">
        <v>2764</v>
      </c>
      <c r="Z3457" t="s">
        <v>2764</v>
      </c>
      <c r="AA3457">
        <v>261.36673019330249</v>
      </c>
      <c r="AB3457" s="6">
        <f t="shared" si="251"/>
        <v>522.73346038660497</v>
      </c>
      <c r="AC3457" t="s">
        <v>2766</v>
      </c>
      <c r="AD3457" t="s">
        <v>3128</v>
      </c>
    </row>
    <row r="3458" spans="1:30" x14ac:dyDescent="0.25">
      <c r="A3458" t="s">
        <v>2759</v>
      </c>
      <c r="B3458" t="s">
        <v>2760</v>
      </c>
      <c r="C3458" t="s">
        <v>2761</v>
      </c>
      <c r="D3458" t="s">
        <v>4405</v>
      </c>
      <c r="E3458" t="s">
        <v>266</v>
      </c>
      <c r="F3458" t="s">
        <v>4400</v>
      </c>
      <c r="G3458" t="s">
        <v>4420</v>
      </c>
      <c r="H3458" t="s">
        <v>2728</v>
      </c>
      <c r="I3458">
        <v>1</v>
      </c>
      <c r="J3458">
        <v>5059855951895</v>
      </c>
      <c r="K3458" t="s">
        <v>3132</v>
      </c>
      <c r="L3458" t="str">
        <f t="shared" si="252"/>
        <v>RXTED0140392</v>
      </c>
      <c r="M3458" t="s">
        <v>2905</v>
      </c>
      <c r="N3458" t="str">
        <f t="shared" si="253"/>
        <v>BLK</v>
      </c>
      <c r="O3458" t="str">
        <f t="shared" si="254"/>
        <v>004</v>
      </c>
      <c r="P3458" t="s">
        <v>2764</v>
      </c>
      <c r="Q3458" t="s">
        <v>2764</v>
      </c>
      <c r="R3458" t="s">
        <v>2764</v>
      </c>
      <c r="S3458" t="s">
        <v>3132</v>
      </c>
      <c r="T3458" t="s">
        <v>4402</v>
      </c>
      <c r="U3458" t="s">
        <v>4402</v>
      </c>
      <c r="V3458" t="s">
        <v>4402</v>
      </c>
      <c r="W3458" t="s">
        <v>2764</v>
      </c>
      <c r="X3458" t="s">
        <v>2764</v>
      </c>
      <c r="Y3458" t="s">
        <v>2764</v>
      </c>
      <c r="Z3458" t="s">
        <v>2764</v>
      </c>
      <c r="AA3458">
        <v>261.36673019330249</v>
      </c>
      <c r="AB3458" s="6">
        <f t="shared" ref="AB3458:AB3521" si="256">AA3458*I3458</f>
        <v>261.36673019330249</v>
      </c>
      <c r="AC3458" t="s">
        <v>2766</v>
      </c>
      <c r="AD3458" t="s">
        <v>3128</v>
      </c>
    </row>
    <row r="3459" spans="1:30" x14ac:dyDescent="0.25">
      <c r="A3459" t="s">
        <v>2759</v>
      </c>
      <c r="B3459" t="s">
        <v>2760</v>
      </c>
      <c r="C3459" t="s">
        <v>2761</v>
      </c>
      <c r="D3459" t="s">
        <v>4405</v>
      </c>
      <c r="E3459" t="s">
        <v>266</v>
      </c>
      <c r="F3459" t="s">
        <v>4400</v>
      </c>
      <c r="G3459" t="s">
        <v>4420</v>
      </c>
      <c r="H3459" t="s">
        <v>2728</v>
      </c>
      <c r="I3459">
        <v>1</v>
      </c>
      <c r="J3459">
        <v>5059855951871</v>
      </c>
      <c r="K3459" t="s">
        <v>3133</v>
      </c>
      <c r="L3459" t="str">
        <f t="shared" ref="L3459:L3522" si="257">LEFT(K3459,12)</f>
        <v>RXTED0140392</v>
      </c>
      <c r="M3459" t="s">
        <v>2804</v>
      </c>
      <c r="N3459" t="str">
        <f t="shared" ref="N3459:N3522" si="258">LEFT(M3459,3)</f>
        <v>BLK</v>
      </c>
      <c r="O3459" t="str">
        <f t="shared" ref="O3459:O3522" si="259">RIGHT(M3459,3)</f>
        <v>005</v>
      </c>
      <c r="P3459" t="s">
        <v>2764</v>
      </c>
      <c r="Q3459" t="s">
        <v>2764</v>
      </c>
      <c r="R3459" t="s">
        <v>2764</v>
      </c>
      <c r="S3459" t="s">
        <v>3133</v>
      </c>
      <c r="T3459" t="s">
        <v>4402</v>
      </c>
      <c r="U3459" t="s">
        <v>4402</v>
      </c>
      <c r="V3459" t="s">
        <v>4402</v>
      </c>
      <c r="W3459" t="s">
        <v>2764</v>
      </c>
      <c r="X3459" t="s">
        <v>2764</v>
      </c>
      <c r="Y3459" t="s">
        <v>2764</v>
      </c>
      <c r="Z3459" t="s">
        <v>2764</v>
      </c>
      <c r="AA3459">
        <v>261.36673019330249</v>
      </c>
      <c r="AB3459" s="6">
        <f t="shared" si="256"/>
        <v>261.36673019330249</v>
      </c>
      <c r="AC3459" t="s">
        <v>2766</v>
      </c>
      <c r="AD3459" t="s">
        <v>3128</v>
      </c>
    </row>
    <row r="3460" spans="1:30" x14ac:dyDescent="0.25">
      <c r="A3460" t="s">
        <v>2759</v>
      </c>
      <c r="B3460" t="s">
        <v>2760</v>
      </c>
      <c r="C3460" t="s">
        <v>2761</v>
      </c>
      <c r="D3460" t="s">
        <v>4405</v>
      </c>
      <c r="E3460" t="s">
        <v>266</v>
      </c>
      <c r="F3460" t="s">
        <v>4400</v>
      </c>
      <c r="G3460" t="s">
        <v>4725</v>
      </c>
      <c r="H3460" t="s">
        <v>2728</v>
      </c>
      <c r="I3460">
        <v>5</v>
      </c>
      <c r="J3460">
        <v>5059855744343</v>
      </c>
      <c r="K3460" t="s">
        <v>3134</v>
      </c>
      <c r="L3460" t="str">
        <f t="shared" si="257"/>
        <v>RXTED0140395</v>
      </c>
      <c r="M3460" t="s">
        <v>1920</v>
      </c>
      <c r="N3460" t="str">
        <f t="shared" si="258"/>
        <v>BBL</v>
      </c>
      <c r="O3460" t="str">
        <f t="shared" si="259"/>
        <v>001</v>
      </c>
      <c r="P3460" t="s">
        <v>2764</v>
      </c>
      <c r="Q3460" t="s">
        <v>2764</v>
      </c>
      <c r="R3460" t="s">
        <v>2764</v>
      </c>
      <c r="S3460" t="s">
        <v>3134</v>
      </c>
      <c r="T3460" t="s">
        <v>4402</v>
      </c>
      <c r="U3460" t="s">
        <v>4402</v>
      </c>
      <c r="V3460" t="s">
        <v>4402</v>
      </c>
      <c r="W3460" t="s">
        <v>2764</v>
      </c>
      <c r="X3460" t="s">
        <v>2764</v>
      </c>
      <c r="Y3460" t="s">
        <v>2764</v>
      </c>
      <c r="Z3460" t="s">
        <v>2764</v>
      </c>
      <c r="AA3460">
        <v>394.77266539613396</v>
      </c>
      <c r="AB3460" s="6">
        <f t="shared" si="256"/>
        <v>1973.8633269806699</v>
      </c>
      <c r="AC3460" t="s">
        <v>2766</v>
      </c>
      <c r="AD3460" t="s">
        <v>3135</v>
      </c>
    </row>
    <row r="3461" spans="1:30" x14ac:dyDescent="0.25">
      <c r="A3461" t="s">
        <v>2759</v>
      </c>
      <c r="B3461" t="s">
        <v>2760</v>
      </c>
      <c r="C3461" t="s">
        <v>2761</v>
      </c>
      <c r="D3461" t="s">
        <v>4405</v>
      </c>
      <c r="E3461" t="s">
        <v>266</v>
      </c>
      <c r="F3461" t="s">
        <v>4400</v>
      </c>
      <c r="G3461" t="s">
        <v>4725</v>
      </c>
      <c r="H3461" t="s">
        <v>2728</v>
      </c>
      <c r="I3461">
        <v>1</v>
      </c>
      <c r="J3461">
        <v>5059855744329</v>
      </c>
      <c r="K3461" t="s">
        <v>3136</v>
      </c>
      <c r="L3461" t="str">
        <f t="shared" si="257"/>
        <v>RXTED0140395</v>
      </c>
      <c r="M3461" t="s">
        <v>1921</v>
      </c>
      <c r="N3461" t="str">
        <f t="shared" si="258"/>
        <v>BBL</v>
      </c>
      <c r="O3461" t="str">
        <f t="shared" si="259"/>
        <v>002</v>
      </c>
      <c r="P3461" t="s">
        <v>2764</v>
      </c>
      <c r="Q3461" t="s">
        <v>2764</v>
      </c>
      <c r="R3461" t="s">
        <v>2764</v>
      </c>
      <c r="S3461" t="s">
        <v>3136</v>
      </c>
      <c r="T3461" t="s">
        <v>4402</v>
      </c>
      <c r="U3461" t="s">
        <v>4402</v>
      </c>
      <c r="V3461" t="s">
        <v>4402</v>
      </c>
      <c r="W3461" t="s">
        <v>2764</v>
      </c>
      <c r="X3461" t="s">
        <v>2764</v>
      </c>
      <c r="Y3461" t="s">
        <v>2764</v>
      </c>
      <c r="Z3461" t="s">
        <v>2764</v>
      </c>
      <c r="AA3461">
        <v>394.77266539613396</v>
      </c>
      <c r="AB3461" s="6">
        <f t="shared" si="256"/>
        <v>394.77266539613396</v>
      </c>
      <c r="AC3461" t="s">
        <v>2766</v>
      </c>
      <c r="AD3461" t="s">
        <v>3135</v>
      </c>
    </row>
    <row r="3462" spans="1:30" x14ac:dyDescent="0.25">
      <c r="A3462" t="s">
        <v>2759</v>
      </c>
      <c r="B3462" t="s">
        <v>2760</v>
      </c>
      <c r="C3462" t="s">
        <v>2761</v>
      </c>
      <c r="D3462" t="s">
        <v>4405</v>
      </c>
      <c r="E3462" t="s">
        <v>266</v>
      </c>
      <c r="F3462" t="s">
        <v>4400</v>
      </c>
      <c r="G3462" t="s">
        <v>4725</v>
      </c>
      <c r="H3462" t="s">
        <v>2728</v>
      </c>
      <c r="I3462">
        <v>16</v>
      </c>
      <c r="J3462">
        <v>5059855744305</v>
      </c>
      <c r="K3462" t="s">
        <v>3137</v>
      </c>
      <c r="L3462" t="str">
        <f t="shared" si="257"/>
        <v>RXTED0140395</v>
      </c>
      <c r="M3462" t="s">
        <v>1922</v>
      </c>
      <c r="N3462" t="str">
        <f t="shared" si="258"/>
        <v>BBL</v>
      </c>
      <c r="O3462" t="str">
        <f t="shared" si="259"/>
        <v>003</v>
      </c>
      <c r="P3462" t="s">
        <v>2764</v>
      </c>
      <c r="Q3462" t="s">
        <v>2764</v>
      </c>
      <c r="R3462" t="s">
        <v>2764</v>
      </c>
      <c r="S3462" t="s">
        <v>3137</v>
      </c>
      <c r="T3462" t="s">
        <v>4402</v>
      </c>
      <c r="U3462" t="s">
        <v>4402</v>
      </c>
      <c r="V3462" t="s">
        <v>4402</v>
      </c>
      <c r="W3462" t="s">
        <v>2764</v>
      </c>
      <c r="X3462" t="s">
        <v>2764</v>
      </c>
      <c r="Y3462" t="s">
        <v>2764</v>
      </c>
      <c r="Z3462" t="s">
        <v>2764</v>
      </c>
      <c r="AA3462">
        <v>394.77266539613396</v>
      </c>
      <c r="AB3462" s="6">
        <f t="shared" si="256"/>
        <v>6316.3626463381433</v>
      </c>
      <c r="AC3462" t="s">
        <v>2766</v>
      </c>
      <c r="AD3462" t="s">
        <v>3135</v>
      </c>
    </row>
    <row r="3463" spans="1:30" x14ac:dyDescent="0.25">
      <c r="A3463" t="s">
        <v>2759</v>
      </c>
      <c r="B3463" t="s">
        <v>2760</v>
      </c>
      <c r="C3463" t="s">
        <v>2761</v>
      </c>
      <c r="D3463" t="s">
        <v>4405</v>
      </c>
      <c r="E3463" t="s">
        <v>266</v>
      </c>
      <c r="F3463" t="s">
        <v>4400</v>
      </c>
      <c r="G3463" t="s">
        <v>4725</v>
      </c>
      <c r="H3463" t="s">
        <v>2728</v>
      </c>
      <c r="I3463">
        <v>8</v>
      </c>
      <c r="J3463">
        <v>5059855744282</v>
      </c>
      <c r="K3463" t="s">
        <v>3138</v>
      </c>
      <c r="L3463" t="str">
        <f t="shared" si="257"/>
        <v>RXTED0140395</v>
      </c>
      <c r="M3463" t="s">
        <v>1923</v>
      </c>
      <c r="N3463" t="str">
        <f t="shared" si="258"/>
        <v>BBL</v>
      </c>
      <c r="O3463" t="str">
        <f t="shared" si="259"/>
        <v>004</v>
      </c>
      <c r="P3463" t="s">
        <v>2764</v>
      </c>
      <c r="Q3463" t="s">
        <v>2764</v>
      </c>
      <c r="R3463" t="s">
        <v>2764</v>
      </c>
      <c r="S3463" t="s">
        <v>3138</v>
      </c>
      <c r="T3463" t="s">
        <v>4402</v>
      </c>
      <c r="U3463" t="s">
        <v>4402</v>
      </c>
      <c r="V3463" t="s">
        <v>4402</v>
      </c>
      <c r="W3463" t="s">
        <v>2764</v>
      </c>
      <c r="X3463" t="s">
        <v>2764</v>
      </c>
      <c r="Y3463" t="s">
        <v>2764</v>
      </c>
      <c r="Z3463" t="s">
        <v>2764</v>
      </c>
      <c r="AA3463">
        <v>394.77266539613396</v>
      </c>
      <c r="AB3463" s="6">
        <f t="shared" si="256"/>
        <v>3158.1813231690717</v>
      </c>
      <c r="AC3463" t="s">
        <v>2766</v>
      </c>
      <c r="AD3463" t="s">
        <v>3135</v>
      </c>
    </row>
    <row r="3464" spans="1:30" x14ac:dyDescent="0.25">
      <c r="A3464" t="s">
        <v>2759</v>
      </c>
      <c r="B3464" t="s">
        <v>2760</v>
      </c>
      <c r="C3464" t="s">
        <v>2761</v>
      </c>
      <c r="D3464" t="s">
        <v>4405</v>
      </c>
      <c r="E3464" t="s">
        <v>266</v>
      </c>
      <c r="F3464" t="s">
        <v>4400</v>
      </c>
      <c r="G3464" t="s">
        <v>4725</v>
      </c>
      <c r="H3464" t="s">
        <v>2728</v>
      </c>
      <c r="I3464">
        <v>1</v>
      </c>
      <c r="J3464">
        <v>5059855744268</v>
      </c>
      <c r="K3464" t="s">
        <v>3139</v>
      </c>
      <c r="L3464" t="str">
        <f t="shared" si="257"/>
        <v>RXTED0140395</v>
      </c>
      <c r="M3464" t="s">
        <v>1924</v>
      </c>
      <c r="N3464" t="str">
        <f t="shared" si="258"/>
        <v>BBL</v>
      </c>
      <c r="O3464" t="str">
        <f t="shared" si="259"/>
        <v>005</v>
      </c>
      <c r="P3464" t="s">
        <v>2764</v>
      </c>
      <c r="Q3464" t="s">
        <v>2764</v>
      </c>
      <c r="R3464" t="s">
        <v>2764</v>
      </c>
      <c r="S3464" t="s">
        <v>3139</v>
      </c>
      <c r="T3464" t="s">
        <v>4402</v>
      </c>
      <c r="U3464" t="s">
        <v>4402</v>
      </c>
      <c r="V3464" t="s">
        <v>4402</v>
      </c>
      <c r="W3464" t="s">
        <v>2764</v>
      </c>
      <c r="X3464" t="s">
        <v>2764</v>
      </c>
      <c r="Y3464" t="s">
        <v>2764</v>
      </c>
      <c r="Z3464" t="s">
        <v>2764</v>
      </c>
      <c r="AA3464">
        <v>394.77266539613396</v>
      </c>
      <c r="AB3464" s="6">
        <f t="shared" si="256"/>
        <v>394.77266539613396</v>
      </c>
      <c r="AC3464" t="s">
        <v>2766</v>
      </c>
      <c r="AD3464" t="s">
        <v>3135</v>
      </c>
    </row>
    <row r="3465" spans="1:30" x14ac:dyDescent="0.25">
      <c r="A3465" t="s">
        <v>2759</v>
      </c>
      <c r="B3465" t="s">
        <v>2760</v>
      </c>
      <c r="C3465" t="s">
        <v>2761</v>
      </c>
      <c r="D3465" t="s">
        <v>4405</v>
      </c>
      <c r="E3465" t="s">
        <v>266</v>
      </c>
      <c r="F3465" t="s">
        <v>4400</v>
      </c>
      <c r="G3465" t="s">
        <v>4496</v>
      </c>
      <c r="H3465" t="s">
        <v>2728</v>
      </c>
      <c r="I3465">
        <v>5</v>
      </c>
      <c r="J3465">
        <v>5059855738120</v>
      </c>
      <c r="K3465" t="s">
        <v>3140</v>
      </c>
      <c r="L3465" t="str">
        <f t="shared" si="257"/>
        <v>RXTED0140404</v>
      </c>
      <c r="M3465" t="s">
        <v>1808</v>
      </c>
      <c r="N3465" t="str">
        <f t="shared" si="258"/>
        <v>DVY</v>
      </c>
      <c r="O3465" t="str">
        <f t="shared" si="259"/>
        <v>000</v>
      </c>
      <c r="P3465" t="s">
        <v>2764</v>
      </c>
      <c r="Q3465" t="s">
        <v>2764</v>
      </c>
      <c r="R3465" t="s">
        <v>2764</v>
      </c>
      <c r="S3465" t="s">
        <v>3140</v>
      </c>
      <c r="T3465" t="s">
        <v>4402</v>
      </c>
      <c r="U3465" t="s">
        <v>4402</v>
      </c>
      <c r="V3465" t="s">
        <v>4402</v>
      </c>
      <c r="W3465" t="s">
        <v>2764</v>
      </c>
      <c r="X3465" t="s">
        <v>2764</v>
      </c>
      <c r="Y3465" t="s">
        <v>2764</v>
      </c>
      <c r="Z3465" t="s">
        <v>2764</v>
      </c>
      <c r="AA3465">
        <v>201.47018785733732</v>
      </c>
      <c r="AB3465" s="6">
        <f t="shared" si="256"/>
        <v>1007.3509392866866</v>
      </c>
      <c r="AC3465" t="s">
        <v>2766</v>
      </c>
      <c r="AD3465" t="s">
        <v>3141</v>
      </c>
    </row>
    <row r="3466" spans="1:30" x14ac:dyDescent="0.25">
      <c r="A3466" t="s">
        <v>2759</v>
      </c>
      <c r="B3466" t="s">
        <v>2760</v>
      </c>
      <c r="C3466" t="s">
        <v>2761</v>
      </c>
      <c r="D3466" t="s">
        <v>4405</v>
      </c>
      <c r="E3466" t="s">
        <v>266</v>
      </c>
      <c r="F3466" t="s">
        <v>4400</v>
      </c>
      <c r="G3466" t="s">
        <v>4496</v>
      </c>
      <c r="H3466" t="s">
        <v>2728</v>
      </c>
      <c r="I3466">
        <v>13</v>
      </c>
      <c r="J3466">
        <v>5059855738106</v>
      </c>
      <c r="K3466" t="s">
        <v>3142</v>
      </c>
      <c r="L3466" t="str">
        <f t="shared" si="257"/>
        <v>RXTED0140404</v>
      </c>
      <c r="M3466" t="s">
        <v>1779</v>
      </c>
      <c r="N3466" t="str">
        <f t="shared" si="258"/>
        <v>DVY</v>
      </c>
      <c r="O3466" t="str">
        <f t="shared" si="259"/>
        <v>001</v>
      </c>
      <c r="P3466" t="s">
        <v>2764</v>
      </c>
      <c r="Q3466" t="s">
        <v>2764</v>
      </c>
      <c r="R3466" t="s">
        <v>2764</v>
      </c>
      <c r="S3466" t="s">
        <v>3142</v>
      </c>
      <c r="T3466" t="s">
        <v>4402</v>
      </c>
      <c r="U3466" t="s">
        <v>4402</v>
      </c>
      <c r="V3466" t="s">
        <v>4402</v>
      </c>
      <c r="W3466" t="s">
        <v>2764</v>
      </c>
      <c r="X3466" t="s">
        <v>2764</v>
      </c>
      <c r="Y3466" t="s">
        <v>2764</v>
      </c>
      <c r="Z3466" t="s">
        <v>2764</v>
      </c>
      <c r="AA3466">
        <v>201.47018785733732</v>
      </c>
      <c r="AB3466" s="6">
        <f t="shared" si="256"/>
        <v>2619.1124421453851</v>
      </c>
      <c r="AC3466" t="s">
        <v>2766</v>
      </c>
      <c r="AD3466" t="s">
        <v>3141</v>
      </c>
    </row>
    <row r="3467" spans="1:30" x14ac:dyDescent="0.25">
      <c r="A3467" t="s">
        <v>2759</v>
      </c>
      <c r="B3467" t="s">
        <v>2760</v>
      </c>
      <c r="C3467" t="s">
        <v>2761</v>
      </c>
      <c r="D3467" t="s">
        <v>4405</v>
      </c>
      <c r="E3467" t="s">
        <v>266</v>
      </c>
      <c r="F3467" t="s">
        <v>4400</v>
      </c>
      <c r="G3467" t="s">
        <v>4496</v>
      </c>
      <c r="H3467" t="s">
        <v>2728</v>
      </c>
      <c r="I3467">
        <v>4</v>
      </c>
      <c r="J3467">
        <v>5059855770236</v>
      </c>
      <c r="K3467" t="s">
        <v>3143</v>
      </c>
      <c r="L3467" t="str">
        <f t="shared" si="257"/>
        <v>RXTED0140405</v>
      </c>
      <c r="M3467" t="s">
        <v>1589</v>
      </c>
      <c r="N3467" t="str">
        <f t="shared" si="258"/>
        <v>LTY</v>
      </c>
      <c r="O3467" t="str">
        <f t="shared" si="259"/>
        <v>000</v>
      </c>
      <c r="P3467" t="s">
        <v>2764</v>
      </c>
      <c r="Q3467" t="s">
        <v>2764</v>
      </c>
      <c r="R3467" t="s">
        <v>2764</v>
      </c>
      <c r="S3467" t="s">
        <v>3143</v>
      </c>
      <c r="T3467" t="s">
        <v>4402</v>
      </c>
      <c r="U3467" t="s">
        <v>4402</v>
      </c>
      <c r="V3467" t="s">
        <v>4402</v>
      </c>
      <c r="W3467" t="s">
        <v>2764</v>
      </c>
      <c r="X3467" t="s">
        <v>2764</v>
      </c>
      <c r="Y3467" t="s">
        <v>2764</v>
      </c>
      <c r="Z3467" t="s">
        <v>2764</v>
      </c>
      <c r="AA3467">
        <v>186.49605227334604</v>
      </c>
      <c r="AB3467" s="6">
        <f t="shared" si="256"/>
        <v>745.98420909338415</v>
      </c>
      <c r="AC3467" t="s">
        <v>2766</v>
      </c>
      <c r="AD3467">
        <v>0</v>
      </c>
    </row>
    <row r="3468" spans="1:30" x14ac:dyDescent="0.25">
      <c r="A3468" t="s">
        <v>2759</v>
      </c>
      <c r="B3468" t="s">
        <v>2760</v>
      </c>
      <c r="C3468" t="s">
        <v>2761</v>
      </c>
      <c r="D3468" t="s">
        <v>4405</v>
      </c>
      <c r="E3468" t="s">
        <v>266</v>
      </c>
      <c r="F3468" t="s">
        <v>4400</v>
      </c>
      <c r="G3468" t="s">
        <v>4496</v>
      </c>
      <c r="H3468" t="s">
        <v>2728</v>
      </c>
      <c r="I3468">
        <v>13</v>
      </c>
      <c r="J3468">
        <v>5059855770212</v>
      </c>
      <c r="K3468" t="s">
        <v>3144</v>
      </c>
      <c r="L3468" t="str">
        <f t="shared" si="257"/>
        <v>RXTED0140405</v>
      </c>
      <c r="M3468" t="s">
        <v>1831</v>
      </c>
      <c r="N3468" t="str">
        <f t="shared" si="258"/>
        <v>LTY</v>
      </c>
      <c r="O3468" t="str">
        <f t="shared" si="259"/>
        <v>001</v>
      </c>
      <c r="P3468" t="s">
        <v>2764</v>
      </c>
      <c r="Q3468" t="s">
        <v>2764</v>
      </c>
      <c r="R3468" t="s">
        <v>2764</v>
      </c>
      <c r="S3468" t="s">
        <v>3144</v>
      </c>
      <c r="T3468" t="s">
        <v>4402</v>
      </c>
      <c r="U3468" t="s">
        <v>4402</v>
      </c>
      <c r="V3468" t="s">
        <v>4402</v>
      </c>
      <c r="W3468" t="s">
        <v>2764</v>
      </c>
      <c r="X3468" t="s">
        <v>2764</v>
      </c>
      <c r="Y3468" t="s">
        <v>2764</v>
      </c>
      <c r="Z3468" t="s">
        <v>2764</v>
      </c>
      <c r="AA3468">
        <v>186.49605227334604</v>
      </c>
      <c r="AB3468" s="6">
        <f t="shared" si="256"/>
        <v>2424.4486795534986</v>
      </c>
      <c r="AC3468" t="s">
        <v>2766</v>
      </c>
      <c r="AD3468">
        <v>0</v>
      </c>
    </row>
    <row r="3469" spans="1:30" x14ac:dyDescent="0.25">
      <c r="A3469" t="s">
        <v>2759</v>
      </c>
      <c r="B3469" t="s">
        <v>2760</v>
      </c>
      <c r="C3469" t="s">
        <v>2761</v>
      </c>
      <c r="D3469" t="s">
        <v>4405</v>
      </c>
      <c r="E3469" t="s">
        <v>266</v>
      </c>
      <c r="F3469" t="s">
        <v>4400</v>
      </c>
      <c r="G3469" t="s">
        <v>4496</v>
      </c>
      <c r="H3469" t="s">
        <v>2728</v>
      </c>
      <c r="I3469">
        <v>10</v>
      </c>
      <c r="J3469">
        <v>5059855770199</v>
      </c>
      <c r="K3469" t="s">
        <v>3145</v>
      </c>
      <c r="L3469" t="str">
        <f t="shared" si="257"/>
        <v>RXTED0140405</v>
      </c>
      <c r="M3469" t="s">
        <v>474</v>
      </c>
      <c r="N3469" t="str">
        <f t="shared" si="258"/>
        <v>LTY</v>
      </c>
      <c r="O3469" t="str">
        <f t="shared" si="259"/>
        <v>002</v>
      </c>
      <c r="P3469" t="s">
        <v>2764</v>
      </c>
      <c r="Q3469" t="s">
        <v>2764</v>
      </c>
      <c r="R3469" t="s">
        <v>2764</v>
      </c>
      <c r="S3469" t="s">
        <v>3145</v>
      </c>
      <c r="T3469" t="s">
        <v>4402</v>
      </c>
      <c r="U3469" t="s">
        <v>4402</v>
      </c>
      <c r="V3469" t="s">
        <v>4402</v>
      </c>
      <c r="W3469" t="s">
        <v>2764</v>
      </c>
      <c r="X3469" t="s">
        <v>2764</v>
      </c>
      <c r="Y3469" t="s">
        <v>2764</v>
      </c>
      <c r="Z3469" t="s">
        <v>2764</v>
      </c>
      <c r="AA3469">
        <v>186.49605227334604</v>
      </c>
      <c r="AB3469" s="6">
        <f t="shared" si="256"/>
        <v>1864.9605227334605</v>
      </c>
      <c r="AC3469" t="s">
        <v>2766</v>
      </c>
      <c r="AD3469">
        <v>0</v>
      </c>
    </row>
    <row r="3470" spans="1:30" x14ac:dyDescent="0.25">
      <c r="A3470" t="s">
        <v>2759</v>
      </c>
      <c r="B3470" t="s">
        <v>2760</v>
      </c>
      <c r="C3470" t="s">
        <v>2761</v>
      </c>
      <c r="D3470" t="s">
        <v>4405</v>
      </c>
      <c r="E3470" t="s">
        <v>266</v>
      </c>
      <c r="F3470" t="s">
        <v>4400</v>
      </c>
      <c r="G3470" t="s">
        <v>4496</v>
      </c>
      <c r="H3470" t="s">
        <v>2728</v>
      </c>
      <c r="I3470">
        <v>22</v>
      </c>
      <c r="J3470">
        <v>5059855770175</v>
      </c>
      <c r="K3470" t="s">
        <v>3146</v>
      </c>
      <c r="L3470" t="str">
        <f t="shared" si="257"/>
        <v>RXTED0140405</v>
      </c>
      <c r="M3470" t="s">
        <v>476</v>
      </c>
      <c r="N3470" t="str">
        <f t="shared" si="258"/>
        <v>LTY</v>
      </c>
      <c r="O3470" t="str">
        <f t="shared" si="259"/>
        <v>003</v>
      </c>
      <c r="P3470" t="s">
        <v>2764</v>
      </c>
      <c r="Q3470" t="s">
        <v>2764</v>
      </c>
      <c r="R3470" t="s">
        <v>2764</v>
      </c>
      <c r="S3470" t="s">
        <v>3146</v>
      </c>
      <c r="T3470" t="s">
        <v>4402</v>
      </c>
      <c r="U3470" t="s">
        <v>4402</v>
      </c>
      <c r="V3470" t="s">
        <v>4402</v>
      </c>
      <c r="W3470" t="s">
        <v>2764</v>
      </c>
      <c r="X3470" t="s">
        <v>2764</v>
      </c>
      <c r="Y3470" t="s">
        <v>2764</v>
      </c>
      <c r="Z3470" t="s">
        <v>2764</v>
      </c>
      <c r="AA3470">
        <v>186.49605227334604</v>
      </c>
      <c r="AB3470" s="6">
        <f t="shared" si="256"/>
        <v>4102.9131500136127</v>
      </c>
      <c r="AC3470" t="s">
        <v>2766</v>
      </c>
      <c r="AD3470">
        <v>0</v>
      </c>
    </row>
    <row r="3471" spans="1:30" x14ac:dyDescent="0.25">
      <c r="A3471" t="s">
        <v>2759</v>
      </c>
      <c r="B3471" t="s">
        <v>2760</v>
      </c>
      <c r="C3471" t="s">
        <v>2761</v>
      </c>
      <c r="D3471" t="s">
        <v>4405</v>
      </c>
      <c r="E3471" t="s">
        <v>266</v>
      </c>
      <c r="F3471" t="s">
        <v>4400</v>
      </c>
      <c r="G3471" t="s">
        <v>4496</v>
      </c>
      <c r="H3471" t="s">
        <v>2728</v>
      </c>
      <c r="I3471">
        <v>16</v>
      </c>
      <c r="J3471">
        <v>5059855770151</v>
      </c>
      <c r="K3471" t="s">
        <v>3147</v>
      </c>
      <c r="L3471" t="str">
        <f t="shared" si="257"/>
        <v>RXTED0140405</v>
      </c>
      <c r="M3471" t="s">
        <v>478</v>
      </c>
      <c r="N3471" t="str">
        <f t="shared" si="258"/>
        <v>LTY</v>
      </c>
      <c r="O3471" t="str">
        <f t="shared" si="259"/>
        <v>004</v>
      </c>
      <c r="P3471" t="s">
        <v>2764</v>
      </c>
      <c r="Q3471" t="s">
        <v>2764</v>
      </c>
      <c r="R3471" t="s">
        <v>2764</v>
      </c>
      <c r="S3471" t="s">
        <v>3147</v>
      </c>
      <c r="T3471" t="s">
        <v>4402</v>
      </c>
      <c r="U3471" t="s">
        <v>4402</v>
      </c>
      <c r="V3471" t="s">
        <v>4402</v>
      </c>
      <c r="W3471" t="s">
        <v>2764</v>
      </c>
      <c r="X3471" t="s">
        <v>2764</v>
      </c>
      <c r="Y3471" t="s">
        <v>2764</v>
      </c>
      <c r="Z3471" t="s">
        <v>2764</v>
      </c>
      <c r="AA3471">
        <v>186.49605227334604</v>
      </c>
      <c r="AB3471" s="6">
        <f t="shared" si="256"/>
        <v>2983.9368363735366</v>
      </c>
      <c r="AC3471" t="s">
        <v>2766</v>
      </c>
      <c r="AD3471">
        <v>0</v>
      </c>
    </row>
    <row r="3472" spans="1:30" x14ac:dyDescent="0.25">
      <c r="A3472" t="s">
        <v>2759</v>
      </c>
      <c r="B3472" t="s">
        <v>2760</v>
      </c>
      <c r="C3472" t="s">
        <v>2761</v>
      </c>
      <c r="D3472" t="s">
        <v>4405</v>
      </c>
      <c r="E3472" t="s">
        <v>266</v>
      </c>
      <c r="F3472" t="s">
        <v>4400</v>
      </c>
      <c r="G3472" t="s">
        <v>4496</v>
      </c>
      <c r="H3472" t="s">
        <v>2728</v>
      </c>
      <c r="I3472">
        <v>3</v>
      </c>
      <c r="J3472">
        <v>5059855770137</v>
      </c>
      <c r="K3472" t="s">
        <v>3148</v>
      </c>
      <c r="L3472" t="str">
        <f t="shared" si="257"/>
        <v>RXTED0140405</v>
      </c>
      <c r="M3472" t="s">
        <v>480</v>
      </c>
      <c r="N3472" t="str">
        <f t="shared" si="258"/>
        <v>LTY</v>
      </c>
      <c r="O3472" t="str">
        <f t="shared" si="259"/>
        <v>005</v>
      </c>
      <c r="P3472" t="s">
        <v>2764</v>
      </c>
      <c r="Q3472" t="s">
        <v>2764</v>
      </c>
      <c r="R3472" t="s">
        <v>2764</v>
      </c>
      <c r="S3472" t="s">
        <v>3148</v>
      </c>
      <c r="T3472" t="s">
        <v>4402</v>
      </c>
      <c r="U3472" t="s">
        <v>4402</v>
      </c>
      <c r="V3472" t="s">
        <v>4402</v>
      </c>
      <c r="W3472" t="s">
        <v>2764</v>
      </c>
      <c r="X3472" t="s">
        <v>2764</v>
      </c>
      <c r="Y3472" t="s">
        <v>2764</v>
      </c>
      <c r="Z3472" t="s">
        <v>2764</v>
      </c>
      <c r="AA3472">
        <v>186.49605227334604</v>
      </c>
      <c r="AB3472" s="6">
        <f t="shared" si="256"/>
        <v>559.48815682003806</v>
      </c>
      <c r="AC3472" t="s">
        <v>2766</v>
      </c>
      <c r="AD3472">
        <v>0</v>
      </c>
    </row>
    <row r="3473" spans="1:30" x14ac:dyDescent="0.25">
      <c r="A3473" t="s">
        <v>2759</v>
      </c>
      <c r="B3473" t="s">
        <v>2760</v>
      </c>
      <c r="C3473" t="s">
        <v>2761</v>
      </c>
      <c r="D3473" t="s">
        <v>4405</v>
      </c>
      <c r="E3473" t="s">
        <v>266</v>
      </c>
      <c r="F3473" t="s">
        <v>4400</v>
      </c>
      <c r="G3473" t="s">
        <v>4468</v>
      </c>
      <c r="H3473" t="s">
        <v>2728</v>
      </c>
      <c r="I3473">
        <v>3</v>
      </c>
      <c r="J3473">
        <v>5059855743988</v>
      </c>
      <c r="K3473" t="s">
        <v>3149</v>
      </c>
      <c r="L3473" t="str">
        <f t="shared" si="257"/>
        <v>RXTED0140406</v>
      </c>
      <c r="M3473" t="s">
        <v>1924</v>
      </c>
      <c r="N3473" t="str">
        <f t="shared" si="258"/>
        <v>BBL</v>
      </c>
      <c r="O3473" t="str">
        <f t="shared" si="259"/>
        <v>005</v>
      </c>
      <c r="P3473" t="s">
        <v>2764</v>
      </c>
      <c r="Q3473" t="s">
        <v>2764</v>
      </c>
      <c r="R3473" t="s">
        <v>2764</v>
      </c>
      <c r="S3473" t="s">
        <v>3149</v>
      </c>
      <c r="T3473" t="s">
        <v>4402</v>
      </c>
      <c r="U3473" t="s">
        <v>4402</v>
      </c>
      <c r="V3473" t="s">
        <v>4402</v>
      </c>
      <c r="W3473" t="s">
        <v>2764</v>
      </c>
      <c r="X3473" t="s">
        <v>2764</v>
      </c>
      <c r="Y3473" t="s">
        <v>2764</v>
      </c>
      <c r="Z3473" t="s">
        <v>2764</v>
      </c>
      <c r="AA3473">
        <v>223.25074870677921</v>
      </c>
      <c r="AB3473" s="6">
        <f t="shared" si="256"/>
        <v>669.75224612033765</v>
      </c>
      <c r="AC3473" t="s">
        <v>2766</v>
      </c>
      <c r="AD3473" t="s">
        <v>3150</v>
      </c>
    </row>
    <row r="3474" spans="1:30" x14ac:dyDescent="0.25">
      <c r="A3474" t="s">
        <v>2759</v>
      </c>
      <c r="B3474" t="s">
        <v>2760</v>
      </c>
      <c r="C3474" t="s">
        <v>2761</v>
      </c>
      <c r="D3474" t="s">
        <v>4405</v>
      </c>
      <c r="E3474" t="s">
        <v>266</v>
      </c>
      <c r="F3474" t="s">
        <v>4400</v>
      </c>
      <c r="G3474" t="s">
        <v>4468</v>
      </c>
      <c r="H3474" t="s">
        <v>2728</v>
      </c>
      <c r="I3474">
        <v>1</v>
      </c>
      <c r="J3474">
        <v>5059855772834</v>
      </c>
      <c r="K3474" t="s">
        <v>3151</v>
      </c>
      <c r="L3474" t="str">
        <f t="shared" si="257"/>
        <v>RXTED0140407</v>
      </c>
      <c r="M3474" t="s">
        <v>303</v>
      </c>
      <c r="N3474" t="str">
        <f t="shared" si="258"/>
        <v>WHI</v>
      </c>
      <c r="O3474" t="str">
        <f t="shared" si="259"/>
        <v>003</v>
      </c>
      <c r="P3474" t="s">
        <v>2764</v>
      </c>
      <c r="Q3474" t="s">
        <v>2764</v>
      </c>
      <c r="R3474" t="s">
        <v>2764</v>
      </c>
      <c r="S3474" t="s">
        <v>3151</v>
      </c>
      <c r="T3474" t="s">
        <v>4402</v>
      </c>
      <c r="U3474" t="s">
        <v>4402</v>
      </c>
      <c r="V3474" t="s">
        <v>4402</v>
      </c>
      <c r="W3474" t="s">
        <v>2764</v>
      </c>
      <c r="X3474" t="s">
        <v>2764</v>
      </c>
      <c r="Y3474" t="s">
        <v>2764</v>
      </c>
      <c r="Z3474" t="s">
        <v>2764</v>
      </c>
      <c r="AA3474">
        <v>289.95371630819494</v>
      </c>
      <c r="AB3474" s="6">
        <f t="shared" si="256"/>
        <v>289.95371630819494</v>
      </c>
      <c r="AC3474" t="s">
        <v>2766</v>
      </c>
      <c r="AD3474" t="s">
        <v>3152</v>
      </c>
    </row>
    <row r="3475" spans="1:30" x14ac:dyDescent="0.25">
      <c r="A3475" t="s">
        <v>2759</v>
      </c>
      <c r="B3475" t="s">
        <v>2760</v>
      </c>
      <c r="C3475" t="s">
        <v>2761</v>
      </c>
      <c r="D3475" t="s">
        <v>4405</v>
      </c>
      <c r="E3475" t="s">
        <v>266</v>
      </c>
      <c r="F3475" t="s">
        <v>4400</v>
      </c>
      <c r="G3475" t="s">
        <v>4468</v>
      </c>
      <c r="H3475" t="s">
        <v>2728</v>
      </c>
      <c r="I3475">
        <v>1</v>
      </c>
      <c r="J3475">
        <v>5059855772797</v>
      </c>
      <c r="K3475" t="s">
        <v>3153</v>
      </c>
      <c r="L3475" t="str">
        <f t="shared" si="257"/>
        <v>RXTED0140407</v>
      </c>
      <c r="M3475" t="s">
        <v>382</v>
      </c>
      <c r="N3475" t="str">
        <f t="shared" si="258"/>
        <v>WHI</v>
      </c>
      <c r="O3475" t="str">
        <f t="shared" si="259"/>
        <v>005</v>
      </c>
      <c r="P3475" t="s">
        <v>2764</v>
      </c>
      <c r="Q3475" t="s">
        <v>2764</v>
      </c>
      <c r="R3475" t="s">
        <v>2764</v>
      </c>
      <c r="S3475" t="s">
        <v>3153</v>
      </c>
      <c r="T3475" t="s">
        <v>4402</v>
      </c>
      <c r="U3475" t="s">
        <v>4402</v>
      </c>
      <c r="V3475" t="s">
        <v>4402</v>
      </c>
      <c r="W3475" t="s">
        <v>2764</v>
      </c>
      <c r="X3475" t="s">
        <v>2764</v>
      </c>
      <c r="Y3475" t="s">
        <v>2764</v>
      </c>
      <c r="Z3475" t="s">
        <v>2764</v>
      </c>
      <c r="AA3475">
        <v>289.95371630819494</v>
      </c>
      <c r="AB3475" s="6">
        <f t="shared" si="256"/>
        <v>289.95371630819494</v>
      </c>
      <c r="AC3475" t="s">
        <v>2766</v>
      </c>
      <c r="AD3475" t="s">
        <v>3152</v>
      </c>
    </row>
    <row r="3476" spans="1:30" x14ac:dyDescent="0.25">
      <c r="A3476" t="s">
        <v>2759</v>
      </c>
      <c r="B3476" t="s">
        <v>2760</v>
      </c>
      <c r="C3476" t="s">
        <v>2761</v>
      </c>
      <c r="D3476" t="s">
        <v>4399</v>
      </c>
      <c r="E3476" t="s">
        <v>265</v>
      </c>
      <c r="F3476" t="s">
        <v>4400</v>
      </c>
      <c r="G3476" t="s">
        <v>4497</v>
      </c>
      <c r="H3476" t="s">
        <v>2728</v>
      </c>
      <c r="I3476">
        <v>3</v>
      </c>
      <c r="J3476">
        <v>5059855787272</v>
      </c>
      <c r="K3476" t="s">
        <v>3154</v>
      </c>
      <c r="L3476" t="str">
        <f t="shared" si="257"/>
        <v>RXTED0140452</v>
      </c>
      <c r="M3476" t="s">
        <v>378</v>
      </c>
      <c r="N3476" t="str">
        <f t="shared" si="258"/>
        <v>WHI</v>
      </c>
      <c r="O3476" t="str">
        <f t="shared" si="259"/>
        <v>002</v>
      </c>
      <c r="P3476" t="s">
        <v>2764</v>
      </c>
      <c r="Q3476" t="s">
        <v>2764</v>
      </c>
      <c r="R3476" t="s">
        <v>2764</v>
      </c>
      <c r="S3476" t="s">
        <v>3154</v>
      </c>
      <c r="T3476" t="s">
        <v>4402</v>
      </c>
      <c r="U3476" t="s">
        <v>4402</v>
      </c>
      <c r="V3476" t="s">
        <v>4402</v>
      </c>
      <c r="W3476" t="s">
        <v>2764</v>
      </c>
      <c r="X3476" t="s">
        <v>2764</v>
      </c>
      <c r="Y3476" t="s">
        <v>2764</v>
      </c>
      <c r="Z3476" t="s">
        <v>2764</v>
      </c>
      <c r="AA3476">
        <v>134.76722025592159</v>
      </c>
      <c r="AB3476" s="6">
        <f t="shared" si="256"/>
        <v>404.30166076776476</v>
      </c>
      <c r="AC3476" t="s">
        <v>2766</v>
      </c>
      <c r="AD3476" t="s">
        <v>3155</v>
      </c>
    </row>
    <row r="3477" spans="1:30" x14ac:dyDescent="0.25">
      <c r="A3477" t="s">
        <v>2759</v>
      </c>
      <c r="B3477" t="s">
        <v>2760</v>
      </c>
      <c r="C3477" t="s">
        <v>2761</v>
      </c>
      <c r="D3477" t="s">
        <v>4399</v>
      </c>
      <c r="E3477" t="s">
        <v>265</v>
      </c>
      <c r="F3477" t="s">
        <v>4400</v>
      </c>
      <c r="G3477" t="s">
        <v>4497</v>
      </c>
      <c r="H3477" t="s">
        <v>2728</v>
      </c>
      <c r="I3477">
        <v>1</v>
      </c>
      <c r="J3477">
        <v>5059855569212</v>
      </c>
      <c r="K3477" t="s">
        <v>3156</v>
      </c>
      <c r="L3477" t="str">
        <f t="shared" si="257"/>
        <v>RXTED0140456</v>
      </c>
      <c r="M3477" t="s">
        <v>1805</v>
      </c>
      <c r="N3477" t="str">
        <f t="shared" si="258"/>
        <v>MBL</v>
      </c>
      <c r="O3477" t="str">
        <f t="shared" si="259"/>
        <v>002</v>
      </c>
      <c r="P3477" t="s">
        <v>2764</v>
      </c>
      <c r="Q3477" t="s">
        <v>2764</v>
      </c>
      <c r="R3477" t="s">
        <v>2764</v>
      </c>
      <c r="S3477" t="s">
        <v>3156</v>
      </c>
      <c r="T3477" t="s">
        <v>4402</v>
      </c>
      <c r="U3477" t="s">
        <v>4402</v>
      </c>
      <c r="V3477" t="s">
        <v>4402</v>
      </c>
      <c r="W3477" t="s">
        <v>2764</v>
      </c>
      <c r="X3477" t="s">
        <v>2764</v>
      </c>
      <c r="Y3477" t="s">
        <v>2764</v>
      </c>
      <c r="Z3477" t="s">
        <v>2764</v>
      </c>
      <c r="AA3477">
        <v>149.74135583991287</v>
      </c>
      <c r="AB3477" s="6">
        <f t="shared" si="256"/>
        <v>149.74135583991287</v>
      </c>
      <c r="AC3477" t="s">
        <v>2766</v>
      </c>
      <c r="AD3477" t="s">
        <v>3157</v>
      </c>
    </row>
    <row r="3478" spans="1:30" x14ac:dyDescent="0.25">
      <c r="A3478" t="s">
        <v>2759</v>
      </c>
      <c r="B3478" t="s">
        <v>2760</v>
      </c>
      <c r="C3478" t="s">
        <v>2761</v>
      </c>
      <c r="D3478" t="s">
        <v>4399</v>
      </c>
      <c r="E3478" t="s">
        <v>265</v>
      </c>
      <c r="F3478" t="s">
        <v>4400</v>
      </c>
      <c r="G3478" t="s">
        <v>4497</v>
      </c>
      <c r="H3478" t="s">
        <v>2728</v>
      </c>
      <c r="I3478">
        <v>3</v>
      </c>
      <c r="J3478">
        <v>5059855569175</v>
      </c>
      <c r="K3478" t="s">
        <v>3158</v>
      </c>
      <c r="L3478" t="str">
        <f t="shared" si="257"/>
        <v>RXTED0140456</v>
      </c>
      <c r="M3478" t="s">
        <v>1410</v>
      </c>
      <c r="N3478" t="str">
        <f t="shared" si="258"/>
        <v>MBL</v>
      </c>
      <c r="O3478" t="str">
        <f t="shared" si="259"/>
        <v>004</v>
      </c>
      <c r="P3478" t="s">
        <v>2764</v>
      </c>
      <c r="Q3478" t="s">
        <v>2764</v>
      </c>
      <c r="R3478" t="s">
        <v>2764</v>
      </c>
      <c r="S3478" t="s">
        <v>3158</v>
      </c>
      <c r="T3478" t="s">
        <v>4402</v>
      </c>
      <c r="U3478" t="s">
        <v>4402</v>
      </c>
      <c r="V3478" t="s">
        <v>4402</v>
      </c>
      <c r="W3478" t="s">
        <v>2764</v>
      </c>
      <c r="X3478" t="s">
        <v>2764</v>
      </c>
      <c r="Y3478" t="s">
        <v>2764</v>
      </c>
      <c r="Z3478" t="s">
        <v>2764</v>
      </c>
      <c r="AA3478">
        <v>149.74135583991287</v>
      </c>
      <c r="AB3478" s="6">
        <f t="shared" si="256"/>
        <v>449.22406751973858</v>
      </c>
      <c r="AC3478" t="s">
        <v>2766</v>
      </c>
      <c r="AD3478" t="s">
        <v>3157</v>
      </c>
    </row>
    <row r="3479" spans="1:30" x14ac:dyDescent="0.25">
      <c r="A3479" t="s">
        <v>2759</v>
      </c>
      <c r="B3479" t="s">
        <v>2760</v>
      </c>
      <c r="C3479" t="s">
        <v>2761</v>
      </c>
      <c r="D3479" t="s">
        <v>4399</v>
      </c>
      <c r="E3479" t="s">
        <v>265</v>
      </c>
      <c r="F3479" t="s">
        <v>4400</v>
      </c>
      <c r="G3479" t="s">
        <v>4497</v>
      </c>
      <c r="H3479" t="s">
        <v>2728</v>
      </c>
      <c r="I3479">
        <v>2</v>
      </c>
      <c r="J3479">
        <v>5059855569151</v>
      </c>
      <c r="K3479" t="s">
        <v>3159</v>
      </c>
      <c r="L3479" t="str">
        <f t="shared" si="257"/>
        <v>RXTED0140456</v>
      </c>
      <c r="M3479" t="s">
        <v>1807</v>
      </c>
      <c r="N3479" t="str">
        <f t="shared" si="258"/>
        <v>MBL</v>
      </c>
      <c r="O3479" t="str">
        <f t="shared" si="259"/>
        <v>005</v>
      </c>
      <c r="P3479" t="s">
        <v>2764</v>
      </c>
      <c r="Q3479" t="s">
        <v>2764</v>
      </c>
      <c r="R3479" t="s">
        <v>2764</v>
      </c>
      <c r="S3479" t="s">
        <v>3159</v>
      </c>
      <c r="T3479" t="s">
        <v>4402</v>
      </c>
      <c r="U3479" t="s">
        <v>4402</v>
      </c>
      <c r="V3479" t="s">
        <v>4402</v>
      </c>
      <c r="W3479" t="s">
        <v>2764</v>
      </c>
      <c r="X3479" t="s">
        <v>2764</v>
      </c>
      <c r="Y3479" t="s">
        <v>2764</v>
      </c>
      <c r="Z3479" t="s">
        <v>2764</v>
      </c>
      <c r="AA3479">
        <v>149.74135583991287</v>
      </c>
      <c r="AB3479" s="6">
        <f t="shared" si="256"/>
        <v>299.48271167982574</v>
      </c>
      <c r="AC3479" t="s">
        <v>2766</v>
      </c>
      <c r="AD3479" t="s">
        <v>3157</v>
      </c>
    </row>
    <row r="3480" spans="1:30" x14ac:dyDescent="0.25">
      <c r="A3480" t="s">
        <v>2759</v>
      </c>
      <c r="B3480" t="s">
        <v>2760</v>
      </c>
      <c r="C3480" t="s">
        <v>2761</v>
      </c>
      <c r="D3480" t="s">
        <v>4399</v>
      </c>
      <c r="E3480" t="s">
        <v>265</v>
      </c>
      <c r="F3480" t="s">
        <v>4400</v>
      </c>
      <c r="G3480" t="s">
        <v>4497</v>
      </c>
      <c r="H3480" t="s">
        <v>2728</v>
      </c>
      <c r="I3480">
        <v>5</v>
      </c>
      <c r="J3480">
        <v>5059855569137</v>
      </c>
      <c r="K3480" t="s">
        <v>3160</v>
      </c>
      <c r="L3480" t="str">
        <f t="shared" si="257"/>
        <v>RXTED0140456</v>
      </c>
      <c r="M3480" t="s">
        <v>1412</v>
      </c>
      <c r="N3480" t="str">
        <f t="shared" si="258"/>
        <v>MBL</v>
      </c>
      <c r="O3480" t="str">
        <f t="shared" si="259"/>
        <v>006</v>
      </c>
      <c r="P3480" t="s">
        <v>2764</v>
      </c>
      <c r="Q3480" t="s">
        <v>2764</v>
      </c>
      <c r="R3480" t="s">
        <v>2764</v>
      </c>
      <c r="S3480" t="s">
        <v>3160</v>
      </c>
      <c r="T3480" t="s">
        <v>4402</v>
      </c>
      <c r="U3480" t="s">
        <v>4402</v>
      </c>
      <c r="V3480" t="s">
        <v>4402</v>
      </c>
      <c r="W3480" t="s">
        <v>2764</v>
      </c>
      <c r="X3480" t="s">
        <v>2764</v>
      </c>
      <c r="Y3480" t="s">
        <v>2764</v>
      </c>
      <c r="Z3480" t="s">
        <v>2764</v>
      </c>
      <c r="AA3480">
        <v>149.74135583991287</v>
      </c>
      <c r="AB3480" s="6">
        <f t="shared" si="256"/>
        <v>748.70677919956438</v>
      </c>
      <c r="AC3480" t="s">
        <v>2766</v>
      </c>
      <c r="AD3480" t="s">
        <v>3157</v>
      </c>
    </row>
    <row r="3481" spans="1:30" x14ac:dyDescent="0.25">
      <c r="A3481" t="s">
        <v>2759</v>
      </c>
      <c r="B3481" t="s">
        <v>2760</v>
      </c>
      <c r="C3481" t="s">
        <v>2761</v>
      </c>
      <c r="D3481" t="s">
        <v>4399</v>
      </c>
      <c r="E3481" t="s">
        <v>265</v>
      </c>
      <c r="F3481" t="s">
        <v>4400</v>
      </c>
      <c r="G3481" t="s">
        <v>4497</v>
      </c>
      <c r="H3481" t="s">
        <v>2728</v>
      </c>
      <c r="I3481">
        <v>1</v>
      </c>
      <c r="J3481">
        <v>5059855569113</v>
      </c>
      <c r="K3481" t="s">
        <v>3161</v>
      </c>
      <c r="L3481" t="str">
        <f t="shared" si="257"/>
        <v>RXTED0140456</v>
      </c>
      <c r="M3481" t="s">
        <v>1414</v>
      </c>
      <c r="N3481" t="str">
        <f t="shared" si="258"/>
        <v>MBL</v>
      </c>
      <c r="O3481" t="str">
        <f t="shared" si="259"/>
        <v>007</v>
      </c>
      <c r="P3481" t="s">
        <v>2764</v>
      </c>
      <c r="Q3481" t="s">
        <v>2764</v>
      </c>
      <c r="R3481" t="s">
        <v>2764</v>
      </c>
      <c r="S3481" t="s">
        <v>3161</v>
      </c>
      <c r="T3481" t="s">
        <v>4402</v>
      </c>
      <c r="U3481" t="s">
        <v>4402</v>
      </c>
      <c r="V3481" t="s">
        <v>4402</v>
      </c>
      <c r="W3481" t="s">
        <v>2764</v>
      </c>
      <c r="X3481" t="s">
        <v>2764</v>
      </c>
      <c r="Y3481" t="s">
        <v>2764</v>
      </c>
      <c r="Z3481" t="s">
        <v>2764</v>
      </c>
      <c r="AA3481">
        <v>149.74135583991287</v>
      </c>
      <c r="AB3481" s="6">
        <f t="shared" si="256"/>
        <v>149.74135583991287</v>
      </c>
      <c r="AC3481" t="s">
        <v>2766</v>
      </c>
      <c r="AD3481" t="s">
        <v>3157</v>
      </c>
    </row>
    <row r="3482" spans="1:30" x14ac:dyDescent="0.25">
      <c r="A3482" t="s">
        <v>2759</v>
      </c>
      <c r="B3482" t="s">
        <v>2760</v>
      </c>
      <c r="C3482" t="s">
        <v>2761</v>
      </c>
      <c r="D3482" t="s">
        <v>4399</v>
      </c>
      <c r="E3482" t="s">
        <v>265</v>
      </c>
      <c r="F3482" t="s">
        <v>4400</v>
      </c>
      <c r="G3482" t="s">
        <v>4497</v>
      </c>
      <c r="H3482" t="s">
        <v>2728</v>
      </c>
      <c r="I3482">
        <v>3</v>
      </c>
      <c r="J3482">
        <v>5059855789184</v>
      </c>
      <c r="K3482" t="s">
        <v>3162</v>
      </c>
      <c r="L3482" t="str">
        <f t="shared" si="257"/>
        <v>RXTED0140458</v>
      </c>
      <c r="M3482" t="s">
        <v>378</v>
      </c>
      <c r="N3482" t="str">
        <f t="shared" si="258"/>
        <v>WHI</v>
      </c>
      <c r="O3482" t="str">
        <f t="shared" si="259"/>
        <v>002</v>
      </c>
      <c r="P3482" t="s">
        <v>2764</v>
      </c>
      <c r="Q3482" t="s">
        <v>2764</v>
      </c>
      <c r="R3482" t="s">
        <v>2764</v>
      </c>
      <c r="S3482" t="s">
        <v>3162</v>
      </c>
      <c r="T3482" t="s">
        <v>4402</v>
      </c>
      <c r="U3482" t="s">
        <v>4402</v>
      </c>
      <c r="V3482" t="s">
        <v>4402</v>
      </c>
      <c r="W3482" t="s">
        <v>2764</v>
      </c>
      <c r="X3482" t="s">
        <v>2764</v>
      </c>
      <c r="Y3482" t="s">
        <v>2764</v>
      </c>
      <c r="Z3482" t="s">
        <v>2764</v>
      </c>
      <c r="AA3482">
        <v>134.76722025592159</v>
      </c>
      <c r="AB3482" s="6">
        <f t="shared" si="256"/>
        <v>404.30166076776476</v>
      </c>
      <c r="AC3482" t="s">
        <v>2766</v>
      </c>
      <c r="AD3482" t="s">
        <v>3163</v>
      </c>
    </row>
    <row r="3483" spans="1:30" x14ac:dyDescent="0.25">
      <c r="A3483" t="s">
        <v>2759</v>
      </c>
      <c r="B3483" t="s">
        <v>2760</v>
      </c>
      <c r="C3483" t="s">
        <v>2761</v>
      </c>
      <c r="D3483" t="s">
        <v>4399</v>
      </c>
      <c r="E3483" t="s">
        <v>265</v>
      </c>
      <c r="F3483" t="s">
        <v>4400</v>
      </c>
      <c r="G3483" t="s">
        <v>4497</v>
      </c>
      <c r="H3483" t="s">
        <v>2728</v>
      </c>
      <c r="I3483">
        <v>2</v>
      </c>
      <c r="J3483">
        <v>5059855789085</v>
      </c>
      <c r="K3483" t="s">
        <v>3164</v>
      </c>
      <c r="L3483" t="str">
        <f t="shared" si="257"/>
        <v>RXTED0140458</v>
      </c>
      <c r="M3483" t="s">
        <v>2833</v>
      </c>
      <c r="N3483" t="str">
        <f t="shared" si="258"/>
        <v>WHI</v>
      </c>
      <c r="O3483" t="str">
        <f t="shared" si="259"/>
        <v>007</v>
      </c>
      <c r="P3483" t="s">
        <v>2764</v>
      </c>
      <c r="Q3483" t="s">
        <v>2764</v>
      </c>
      <c r="R3483" t="s">
        <v>2764</v>
      </c>
      <c r="S3483" t="s">
        <v>3164</v>
      </c>
      <c r="T3483" t="s">
        <v>4402</v>
      </c>
      <c r="U3483" t="s">
        <v>4402</v>
      </c>
      <c r="V3483" t="s">
        <v>4402</v>
      </c>
      <c r="W3483" t="s">
        <v>2764</v>
      </c>
      <c r="X3483" t="s">
        <v>2764</v>
      </c>
      <c r="Y3483" t="s">
        <v>2764</v>
      </c>
      <c r="Z3483" t="s">
        <v>2764</v>
      </c>
      <c r="AA3483">
        <v>134.76722025592159</v>
      </c>
      <c r="AB3483" s="6">
        <f t="shared" si="256"/>
        <v>269.53444051184317</v>
      </c>
      <c r="AC3483" t="s">
        <v>2766</v>
      </c>
      <c r="AD3483" t="s">
        <v>3163</v>
      </c>
    </row>
    <row r="3484" spans="1:30" x14ac:dyDescent="0.25">
      <c r="A3484" t="s">
        <v>2759</v>
      </c>
      <c r="B3484" t="s">
        <v>2760</v>
      </c>
      <c r="C3484" t="s">
        <v>2761</v>
      </c>
      <c r="D3484" t="s">
        <v>4399</v>
      </c>
      <c r="E3484" t="s">
        <v>265</v>
      </c>
      <c r="F3484" t="s">
        <v>4400</v>
      </c>
      <c r="G3484" t="s">
        <v>4497</v>
      </c>
      <c r="H3484" t="s">
        <v>2728</v>
      </c>
      <c r="I3484">
        <v>5</v>
      </c>
      <c r="J3484">
        <v>5059855790708</v>
      </c>
      <c r="K3484" t="s">
        <v>3165</v>
      </c>
      <c r="L3484" t="str">
        <f t="shared" si="257"/>
        <v>RXTED0140460</v>
      </c>
      <c r="M3484" t="s">
        <v>378</v>
      </c>
      <c r="N3484" t="str">
        <f t="shared" si="258"/>
        <v>WHI</v>
      </c>
      <c r="O3484" t="str">
        <f t="shared" si="259"/>
        <v>002</v>
      </c>
      <c r="P3484" t="s">
        <v>2764</v>
      </c>
      <c r="Q3484" t="s">
        <v>2764</v>
      </c>
      <c r="R3484" t="s">
        <v>2764</v>
      </c>
      <c r="S3484" t="s">
        <v>3165</v>
      </c>
      <c r="T3484" t="s">
        <v>4402</v>
      </c>
      <c r="U3484" t="s">
        <v>4402</v>
      </c>
      <c r="V3484" t="s">
        <v>4402</v>
      </c>
      <c r="W3484" t="s">
        <v>2764</v>
      </c>
      <c r="X3484" t="s">
        <v>2764</v>
      </c>
      <c r="Y3484" t="s">
        <v>2764</v>
      </c>
      <c r="Z3484" t="s">
        <v>2764</v>
      </c>
      <c r="AA3484">
        <v>134.76722025592159</v>
      </c>
      <c r="AB3484" s="6">
        <f t="shared" si="256"/>
        <v>673.83610127960787</v>
      </c>
      <c r="AC3484" t="s">
        <v>2766</v>
      </c>
      <c r="AD3484" t="s">
        <v>3166</v>
      </c>
    </row>
    <row r="3485" spans="1:30" x14ac:dyDescent="0.25">
      <c r="A3485" t="s">
        <v>2759</v>
      </c>
      <c r="B3485" t="s">
        <v>2760</v>
      </c>
      <c r="C3485" t="s">
        <v>2761</v>
      </c>
      <c r="D3485" t="s">
        <v>4399</v>
      </c>
      <c r="E3485" t="s">
        <v>265</v>
      </c>
      <c r="F3485" t="s">
        <v>4400</v>
      </c>
      <c r="G3485" t="s">
        <v>4497</v>
      </c>
      <c r="H3485" t="s">
        <v>2728</v>
      </c>
      <c r="I3485">
        <v>1</v>
      </c>
      <c r="J3485">
        <v>5059855790685</v>
      </c>
      <c r="K3485" t="s">
        <v>3167</v>
      </c>
      <c r="L3485" t="str">
        <f t="shared" si="257"/>
        <v>RXTED0140460</v>
      </c>
      <c r="M3485" t="s">
        <v>303</v>
      </c>
      <c r="N3485" t="str">
        <f t="shared" si="258"/>
        <v>WHI</v>
      </c>
      <c r="O3485" t="str">
        <f t="shared" si="259"/>
        <v>003</v>
      </c>
      <c r="P3485" t="s">
        <v>2764</v>
      </c>
      <c r="Q3485" t="s">
        <v>2764</v>
      </c>
      <c r="R3485" t="s">
        <v>2764</v>
      </c>
      <c r="S3485" t="s">
        <v>3167</v>
      </c>
      <c r="T3485" t="s">
        <v>4402</v>
      </c>
      <c r="U3485" t="s">
        <v>4402</v>
      </c>
      <c r="V3485" t="s">
        <v>4402</v>
      </c>
      <c r="W3485" t="s">
        <v>2764</v>
      </c>
      <c r="X3485" t="s">
        <v>2764</v>
      </c>
      <c r="Y3485" t="s">
        <v>2764</v>
      </c>
      <c r="Z3485" t="s">
        <v>2764</v>
      </c>
      <c r="AA3485">
        <v>134.76722025592159</v>
      </c>
      <c r="AB3485" s="6">
        <f t="shared" si="256"/>
        <v>134.76722025592159</v>
      </c>
      <c r="AC3485" t="s">
        <v>2766</v>
      </c>
      <c r="AD3485" t="s">
        <v>3166</v>
      </c>
    </row>
    <row r="3486" spans="1:30" x14ac:dyDescent="0.25">
      <c r="A3486" t="s">
        <v>2759</v>
      </c>
      <c r="B3486" t="s">
        <v>2760</v>
      </c>
      <c r="C3486" t="s">
        <v>2761</v>
      </c>
      <c r="D3486" t="s">
        <v>4399</v>
      </c>
      <c r="E3486" t="s">
        <v>265</v>
      </c>
      <c r="F3486" t="s">
        <v>4400</v>
      </c>
      <c r="G3486" t="s">
        <v>4497</v>
      </c>
      <c r="H3486" t="s">
        <v>2728</v>
      </c>
      <c r="I3486">
        <v>3</v>
      </c>
      <c r="J3486">
        <v>5059855790661</v>
      </c>
      <c r="K3486" t="s">
        <v>3168</v>
      </c>
      <c r="L3486" t="str">
        <f t="shared" si="257"/>
        <v>RXTED0140460</v>
      </c>
      <c r="M3486" t="s">
        <v>2806</v>
      </c>
      <c r="N3486" t="str">
        <f t="shared" si="258"/>
        <v>WHI</v>
      </c>
      <c r="O3486" t="str">
        <f t="shared" si="259"/>
        <v>004</v>
      </c>
      <c r="P3486" t="s">
        <v>2764</v>
      </c>
      <c r="Q3486" t="s">
        <v>2764</v>
      </c>
      <c r="R3486" t="s">
        <v>2764</v>
      </c>
      <c r="S3486" t="s">
        <v>3168</v>
      </c>
      <c r="T3486" t="s">
        <v>4402</v>
      </c>
      <c r="U3486" t="s">
        <v>4402</v>
      </c>
      <c r="V3486" t="s">
        <v>4402</v>
      </c>
      <c r="W3486" t="s">
        <v>2764</v>
      </c>
      <c r="X3486" t="s">
        <v>2764</v>
      </c>
      <c r="Y3486" t="s">
        <v>2764</v>
      </c>
      <c r="Z3486" t="s">
        <v>2764</v>
      </c>
      <c r="AA3486">
        <v>134.76722025592159</v>
      </c>
      <c r="AB3486" s="6">
        <f t="shared" si="256"/>
        <v>404.30166076776476</v>
      </c>
      <c r="AC3486" t="s">
        <v>2766</v>
      </c>
      <c r="AD3486" t="s">
        <v>3166</v>
      </c>
    </row>
    <row r="3487" spans="1:30" x14ac:dyDescent="0.25">
      <c r="A3487" t="s">
        <v>2759</v>
      </c>
      <c r="B3487" t="s">
        <v>2760</v>
      </c>
      <c r="C3487" t="s">
        <v>2761</v>
      </c>
      <c r="D3487" t="s">
        <v>4399</v>
      </c>
      <c r="E3487" t="s">
        <v>265</v>
      </c>
      <c r="F3487" t="s">
        <v>4400</v>
      </c>
      <c r="G3487" t="s">
        <v>4497</v>
      </c>
      <c r="H3487" t="s">
        <v>2728</v>
      </c>
      <c r="I3487">
        <v>4</v>
      </c>
      <c r="J3487">
        <v>5059855790647</v>
      </c>
      <c r="K3487" t="s">
        <v>3169</v>
      </c>
      <c r="L3487" t="str">
        <f t="shared" si="257"/>
        <v>RXTED0140460</v>
      </c>
      <c r="M3487" t="s">
        <v>382</v>
      </c>
      <c r="N3487" t="str">
        <f t="shared" si="258"/>
        <v>WHI</v>
      </c>
      <c r="O3487" t="str">
        <f t="shared" si="259"/>
        <v>005</v>
      </c>
      <c r="P3487" t="s">
        <v>2764</v>
      </c>
      <c r="Q3487" t="s">
        <v>2764</v>
      </c>
      <c r="R3487" t="s">
        <v>2764</v>
      </c>
      <c r="S3487" t="s">
        <v>3169</v>
      </c>
      <c r="T3487" t="s">
        <v>4402</v>
      </c>
      <c r="U3487" t="s">
        <v>4402</v>
      </c>
      <c r="V3487" t="s">
        <v>4402</v>
      </c>
      <c r="W3487" t="s">
        <v>2764</v>
      </c>
      <c r="X3487" t="s">
        <v>2764</v>
      </c>
      <c r="Y3487" t="s">
        <v>2764</v>
      </c>
      <c r="Z3487" t="s">
        <v>2764</v>
      </c>
      <c r="AA3487">
        <v>134.76722025592159</v>
      </c>
      <c r="AB3487" s="6">
        <f t="shared" si="256"/>
        <v>539.06888102368634</v>
      </c>
      <c r="AC3487" t="s">
        <v>2766</v>
      </c>
      <c r="AD3487" t="s">
        <v>3166</v>
      </c>
    </row>
    <row r="3488" spans="1:30" x14ac:dyDescent="0.25">
      <c r="A3488" t="s">
        <v>2759</v>
      </c>
      <c r="B3488" t="s">
        <v>2760</v>
      </c>
      <c r="C3488" t="s">
        <v>2761</v>
      </c>
      <c r="D3488" t="s">
        <v>4399</v>
      </c>
      <c r="E3488" t="s">
        <v>265</v>
      </c>
      <c r="F3488" t="s">
        <v>4400</v>
      </c>
      <c r="G3488" t="s">
        <v>4497</v>
      </c>
      <c r="H3488" t="s">
        <v>2728</v>
      </c>
      <c r="I3488">
        <v>4</v>
      </c>
      <c r="J3488">
        <v>5059855790623</v>
      </c>
      <c r="K3488" t="s">
        <v>3170</v>
      </c>
      <c r="L3488" t="str">
        <f t="shared" si="257"/>
        <v>RXTED0140460</v>
      </c>
      <c r="M3488" t="s">
        <v>2772</v>
      </c>
      <c r="N3488" t="str">
        <f t="shared" si="258"/>
        <v>WHI</v>
      </c>
      <c r="O3488" t="str">
        <f t="shared" si="259"/>
        <v>006</v>
      </c>
      <c r="P3488" t="s">
        <v>2764</v>
      </c>
      <c r="Q3488" t="s">
        <v>2764</v>
      </c>
      <c r="R3488" t="s">
        <v>2764</v>
      </c>
      <c r="S3488" t="s">
        <v>3170</v>
      </c>
      <c r="T3488" t="s">
        <v>4402</v>
      </c>
      <c r="U3488" t="s">
        <v>4402</v>
      </c>
      <c r="V3488" t="s">
        <v>4402</v>
      </c>
      <c r="W3488" t="s">
        <v>2764</v>
      </c>
      <c r="X3488" t="s">
        <v>2764</v>
      </c>
      <c r="Y3488" t="s">
        <v>2764</v>
      </c>
      <c r="Z3488" t="s">
        <v>2764</v>
      </c>
      <c r="AA3488">
        <v>134.76722025592159</v>
      </c>
      <c r="AB3488" s="6">
        <f t="shared" si="256"/>
        <v>539.06888102368634</v>
      </c>
      <c r="AC3488" t="s">
        <v>2766</v>
      </c>
      <c r="AD3488" t="s">
        <v>3166</v>
      </c>
    </row>
    <row r="3489" spans="1:30" x14ac:dyDescent="0.25">
      <c r="A3489" t="s">
        <v>2759</v>
      </c>
      <c r="B3489" t="s">
        <v>2760</v>
      </c>
      <c r="C3489" t="s">
        <v>2761</v>
      </c>
      <c r="D3489" t="s">
        <v>4399</v>
      </c>
      <c r="E3489" t="s">
        <v>265</v>
      </c>
      <c r="F3489" t="s">
        <v>4400</v>
      </c>
      <c r="G3489" t="s">
        <v>4497</v>
      </c>
      <c r="H3489" t="s">
        <v>2728</v>
      </c>
      <c r="I3489">
        <v>3</v>
      </c>
      <c r="J3489">
        <v>5059855790609</v>
      </c>
      <c r="K3489" t="s">
        <v>3171</v>
      </c>
      <c r="L3489" t="str">
        <f t="shared" si="257"/>
        <v>RXTED0140460</v>
      </c>
      <c r="M3489" t="s">
        <v>2833</v>
      </c>
      <c r="N3489" t="str">
        <f t="shared" si="258"/>
        <v>WHI</v>
      </c>
      <c r="O3489" t="str">
        <f t="shared" si="259"/>
        <v>007</v>
      </c>
      <c r="P3489" t="s">
        <v>2764</v>
      </c>
      <c r="Q3489" t="s">
        <v>2764</v>
      </c>
      <c r="R3489" t="s">
        <v>2764</v>
      </c>
      <c r="S3489" t="s">
        <v>3171</v>
      </c>
      <c r="T3489" t="s">
        <v>4402</v>
      </c>
      <c r="U3489" t="s">
        <v>4402</v>
      </c>
      <c r="V3489" t="s">
        <v>4402</v>
      </c>
      <c r="W3489" t="s">
        <v>2764</v>
      </c>
      <c r="X3489" t="s">
        <v>2764</v>
      </c>
      <c r="Y3489" t="s">
        <v>2764</v>
      </c>
      <c r="Z3489" t="s">
        <v>2764</v>
      </c>
      <c r="AA3489">
        <v>134.76722025592159</v>
      </c>
      <c r="AB3489" s="6">
        <f t="shared" si="256"/>
        <v>404.30166076776476</v>
      </c>
      <c r="AC3489" t="s">
        <v>2766</v>
      </c>
      <c r="AD3489" t="s">
        <v>3166</v>
      </c>
    </row>
    <row r="3490" spans="1:30" x14ac:dyDescent="0.25">
      <c r="A3490" t="s">
        <v>2759</v>
      </c>
      <c r="B3490" t="s">
        <v>2760</v>
      </c>
      <c r="C3490" t="s">
        <v>2761</v>
      </c>
      <c r="D3490" t="s">
        <v>4399</v>
      </c>
      <c r="E3490" t="s">
        <v>265</v>
      </c>
      <c r="F3490" t="s">
        <v>4400</v>
      </c>
      <c r="G3490" t="s">
        <v>4497</v>
      </c>
      <c r="H3490" t="s">
        <v>2728</v>
      </c>
      <c r="I3490">
        <v>1</v>
      </c>
      <c r="J3490">
        <v>5059855812851</v>
      </c>
      <c r="K3490" t="s">
        <v>3172</v>
      </c>
      <c r="L3490" t="str">
        <f t="shared" si="257"/>
        <v>RXTED0140463</v>
      </c>
      <c r="M3490" t="s">
        <v>848</v>
      </c>
      <c r="N3490" t="str">
        <f t="shared" si="258"/>
        <v>PPK</v>
      </c>
      <c r="O3490" t="str">
        <f t="shared" si="259"/>
        <v>002</v>
      </c>
      <c r="P3490" t="s">
        <v>2764</v>
      </c>
      <c r="Q3490" t="s">
        <v>2764</v>
      </c>
      <c r="R3490" t="s">
        <v>2764</v>
      </c>
      <c r="S3490" t="s">
        <v>3172</v>
      </c>
      <c r="T3490" t="s">
        <v>4402</v>
      </c>
      <c r="U3490" t="s">
        <v>4402</v>
      </c>
      <c r="V3490" t="s">
        <v>4402</v>
      </c>
      <c r="W3490" t="s">
        <v>2764</v>
      </c>
      <c r="X3490" t="s">
        <v>2764</v>
      </c>
      <c r="Y3490" t="s">
        <v>2764</v>
      </c>
      <c r="Z3490" t="s">
        <v>2764</v>
      </c>
      <c r="AA3490">
        <v>126.59950993738089</v>
      </c>
      <c r="AB3490" s="6">
        <f t="shared" si="256"/>
        <v>126.59950993738089</v>
      </c>
      <c r="AC3490" t="s">
        <v>2766</v>
      </c>
      <c r="AD3490" t="s">
        <v>3173</v>
      </c>
    </row>
    <row r="3491" spans="1:30" x14ac:dyDescent="0.25">
      <c r="A3491" t="s">
        <v>2759</v>
      </c>
      <c r="B3491" t="s">
        <v>2760</v>
      </c>
      <c r="C3491" t="s">
        <v>2761</v>
      </c>
      <c r="D3491" t="s">
        <v>4399</v>
      </c>
      <c r="E3491" t="s">
        <v>265</v>
      </c>
      <c r="F3491" t="s">
        <v>4400</v>
      </c>
      <c r="G3491" t="s">
        <v>4503</v>
      </c>
      <c r="H3491" t="s">
        <v>2728</v>
      </c>
      <c r="I3491">
        <v>1</v>
      </c>
      <c r="J3491">
        <v>5059855712656</v>
      </c>
      <c r="K3491" t="s">
        <v>3175</v>
      </c>
      <c r="L3491" t="str">
        <f t="shared" si="257"/>
        <v>RXTED0140464</v>
      </c>
      <c r="M3491" t="s">
        <v>502</v>
      </c>
      <c r="N3491" t="str">
        <f t="shared" si="258"/>
        <v>MPK</v>
      </c>
      <c r="O3491" t="str">
        <f t="shared" si="259"/>
        <v>007</v>
      </c>
      <c r="P3491" t="s">
        <v>2764</v>
      </c>
      <c r="Q3491" t="s">
        <v>2764</v>
      </c>
      <c r="R3491" t="s">
        <v>2764</v>
      </c>
      <c r="S3491" t="s">
        <v>3175</v>
      </c>
      <c r="T3491" t="s">
        <v>4402</v>
      </c>
      <c r="U3491" t="s">
        <v>4402</v>
      </c>
      <c r="V3491" t="s">
        <v>4402</v>
      </c>
      <c r="W3491" t="s">
        <v>2764</v>
      </c>
      <c r="X3491" t="s">
        <v>2764</v>
      </c>
      <c r="Y3491" t="s">
        <v>2764</v>
      </c>
      <c r="Z3491" t="s">
        <v>2764</v>
      </c>
      <c r="AA3491">
        <v>83.038388238497134</v>
      </c>
      <c r="AB3491" s="6">
        <f t="shared" si="256"/>
        <v>83.038388238497134</v>
      </c>
      <c r="AC3491" t="s">
        <v>2766</v>
      </c>
      <c r="AD3491" t="s">
        <v>3174</v>
      </c>
    </row>
    <row r="3492" spans="1:30" x14ac:dyDescent="0.25">
      <c r="A3492" t="s">
        <v>2759</v>
      </c>
      <c r="B3492" t="s">
        <v>2760</v>
      </c>
      <c r="C3492" t="s">
        <v>2761</v>
      </c>
      <c r="D3492" t="s">
        <v>4399</v>
      </c>
      <c r="E3492" t="s">
        <v>265</v>
      </c>
      <c r="F3492" t="s">
        <v>4400</v>
      </c>
      <c r="G3492" t="s">
        <v>4503</v>
      </c>
      <c r="H3492" t="s">
        <v>2728</v>
      </c>
      <c r="I3492">
        <v>3</v>
      </c>
      <c r="J3492">
        <v>5059855714919</v>
      </c>
      <c r="K3492" t="s">
        <v>3176</v>
      </c>
      <c r="L3492" t="str">
        <f t="shared" si="257"/>
        <v>RXTED0140477</v>
      </c>
      <c r="M3492" t="s">
        <v>1925</v>
      </c>
      <c r="N3492" t="str">
        <f t="shared" si="258"/>
        <v>KHA</v>
      </c>
      <c r="O3492" t="str">
        <f t="shared" si="259"/>
        <v>006</v>
      </c>
      <c r="P3492" t="s">
        <v>2764</v>
      </c>
      <c r="Q3492" t="s">
        <v>2764</v>
      </c>
      <c r="R3492" t="s">
        <v>2764</v>
      </c>
      <c r="S3492" t="s">
        <v>3176</v>
      </c>
      <c r="T3492" t="s">
        <v>4402</v>
      </c>
      <c r="U3492" t="s">
        <v>4402</v>
      </c>
      <c r="V3492" t="s">
        <v>4402</v>
      </c>
      <c r="W3492" t="s">
        <v>2764</v>
      </c>
      <c r="X3492" t="s">
        <v>2764</v>
      </c>
      <c r="Y3492" t="s">
        <v>2764</v>
      </c>
      <c r="Z3492" t="s">
        <v>2764</v>
      </c>
      <c r="AA3492">
        <v>83.038388238497134</v>
      </c>
      <c r="AB3492" s="6">
        <f t="shared" si="256"/>
        <v>249.1151647154914</v>
      </c>
      <c r="AC3492" t="s">
        <v>2766</v>
      </c>
      <c r="AD3492" t="s">
        <v>3177</v>
      </c>
    </row>
    <row r="3493" spans="1:30" x14ac:dyDescent="0.25">
      <c r="A3493" t="s">
        <v>2759</v>
      </c>
      <c r="B3493" t="s">
        <v>2760</v>
      </c>
      <c r="C3493" t="s">
        <v>2761</v>
      </c>
      <c r="D3493" t="s">
        <v>4405</v>
      </c>
      <c r="E3493" t="s">
        <v>266</v>
      </c>
      <c r="F3493" t="s">
        <v>4400</v>
      </c>
      <c r="G3493" t="s">
        <v>4445</v>
      </c>
      <c r="H3493" t="s">
        <v>2728</v>
      </c>
      <c r="I3493">
        <v>1</v>
      </c>
      <c r="J3493">
        <v>5059855928477</v>
      </c>
      <c r="K3493" t="s">
        <v>3178</v>
      </c>
      <c r="L3493" t="str">
        <f t="shared" si="257"/>
        <v>RXTED0140506</v>
      </c>
      <c r="M3493" t="s">
        <v>271</v>
      </c>
      <c r="N3493" t="str">
        <f t="shared" si="258"/>
        <v>WHI</v>
      </c>
      <c r="O3493" t="str">
        <f t="shared" si="259"/>
        <v>000</v>
      </c>
      <c r="P3493" t="s">
        <v>2764</v>
      </c>
      <c r="Q3493" t="s">
        <v>2764</v>
      </c>
      <c r="R3493" t="s">
        <v>2764</v>
      </c>
      <c r="S3493" t="s">
        <v>3178</v>
      </c>
      <c r="T3493" t="s">
        <v>4402</v>
      </c>
      <c r="U3493" t="s">
        <v>4402</v>
      </c>
      <c r="V3493" t="s">
        <v>4402</v>
      </c>
      <c r="W3493" t="s">
        <v>2764</v>
      </c>
      <c r="X3493" t="s">
        <v>2764</v>
      </c>
      <c r="Y3493" t="s">
        <v>2764</v>
      </c>
      <c r="Z3493" t="s">
        <v>2764</v>
      </c>
      <c r="AA3493">
        <v>83.038388238497134</v>
      </c>
      <c r="AB3493" s="6">
        <f t="shared" si="256"/>
        <v>83.038388238497134</v>
      </c>
      <c r="AC3493" t="s">
        <v>2766</v>
      </c>
      <c r="AD3493" t="s">
        <v>3179</v>
      </c>
    </row>
    <row r="3494" spans="1:30" x14ac:dyDescent="0.25">
      <c r="A3494" t="s">
        <v>2759</v>
      </c>
      <c r="B3494" t="s">
        <v>2760</v>
      </c>
      <c r="C3494" t="s">
        <v>2761</v>
      </c>
      <c r="D3494" t="s">
        <v>4405</v>
      </c>
      <c r="E3494" t="s">
        <v>266</v>
      </c>
      <c r="F3494" t="s">
        <v>4400</v>
      </c>
      <c r="G3494" t="s">
        <v>4445</v>
      </c>
      <c r="H3494" t="s">
        <v>2728</v>
      </c>
      <c r="I3494">
        <v>1</v>
      </c>
      <c r="J3494">
        <v>5059855928460</v>
      </c>
      <c r="K3494" t="s">
        <v>3180</v>
      </c>
      <c r="L3494" t="str">
        <f t="shared" si="257"/>
        <v>RXTED0140506</v>
      </c>
      <c r="M3494" t="s">
        <v>273</v>
      </c>
      <c r="N3494" t="str">
        <f t="shared" si="258"/>
        <v>WHI</v>
      </c>
      <c r="O3494" t="str">
        <f t="shared" si="259"/>
        <v>001</v>
      </c>
      <c r="P3494" t="s">
        <v>2764</v>
      </c>
      <c r="Q3494" t="s">
        <v>2764</v>
      </c>
      <c r="R3494" t="s">
        <v>2764</v>
      </c>
      <c r="S3494" t="s">
        <v>3180</v>
      </c>
      <c r="T3494" t="s">
        <v>4402</v>
      </c>
      <c r="U3494" t="s">
        <v>4402</v>
      </c>
      <c r="V3494" t="s">
        <v>4402</v>
      </c>
      <c r="W3494" t="s">
        <v>2764</v>
      </c>
      <c r="X3494" t="s">
        <v>2764</v>
      </c>
      <c r="Y3494" t="s">
        <v>2764</v>
      </c>
      <c r="Z3494" t="s">
        <v>2764</v>
      </c>
      <c r="AA3494">
        <v>83.038388238497134</v>
      </c>
      <c r="AB3494" s="6">
        <f t="shared" si="256"/>
        <v>83.038388238497134</v>
      </c>
      <c r="AC3494" t="s">
        <v>2766</v>
      </c>
      <c r="AD3494" t="s">
        <v>3179</v>
      </c>
    </row>
    <row r="3495" spans="1:30" x14ac:dyDescent="0.25">
      <c r="A3495" t="s">
        <v>2759</v>
      </c>
      <c r="B3495" t="s">
        <v>2760</v>
      </c>
      <c r="C3495" t="s">
        <v>2761</v>
      </c>
      <c r="D3495" t="s">
        <v>4405</v>
      </c>
      <c r="E3495" t="s">
        <v>266</v>
      </c>
      <c r="F3495" t="s">
        <v>4400</v>
      </c>
      <c r="G3495" t="s">
        <v>4420</v>
      </c>
      <c r="H3495" t="s">
        <v>2728</v>
      </c>
      <c r="I3495">
        <v>19</v>
      </c>
      <c r="J3495">
        <v>5059855720569</v>
      </c>
      <c r="K3495" t="s">
        <v>3181</v>
      </c>
      <c r="L3495" t="str">
        <f t="shared" si="257"/>
        <v>RXTED0140508</v>
      </c>
      <c r="M3495" t="s">
        <v>2798</v>
      </c>
      <c r="N3495" t="str">
        <f t="shared" si="258"/>
        <v>BLK</v>
      </c>
      <c r="O3495" t="str">
        <f t="shared" si="259"/>
        <v>000</v>
      </c>
      <c r="P3495" t="s">
        <v>2764</v>
      </c>
      <c r="Q3495" t="s">
        <v>2764</v>
      </c>
      <c r="R3495" t="s">
        <v>2764</v>
      </c>
      <c r="S3495" t="s">
        <v>3181</v>
      </c>
      <c r="T3495" t="s">
        <v>4402</v>
      </c>
      <c r="U3495" t="s">
        <v>4402</v>
      </c>
      <c r="V3495" t="s">
        <v>4402</v>
      </c>
      <c r="W3495" t="s">
        <v>2764</v>
      </c>
      <c r="X3495" t="s">
        <v>2764</v>
      </c>
      <c r="Y3495" t="s">
        <v>2764</v>
      </c>
      <c r="Z3495" t="s">
        <v>2764</v>
      </c>
      <c r="AA3495">
        <v>289.95371630819494</v>
      </c>
      <c r="AB3495" s="6">
        <f t="shared" si="256"/>
        <v>5509.1206098557041</v>
      </c>
      <c r="AC3495" t="s">
        <v>2766</v>
      </c>
      <c r="AD3495" t="s">
        <v>3182</v>
      </c>
    </row>
    <row r="3496" spans="1:30" x14ac:dyDescent="0.25">
      <c r="A3496" t="s">
        <v>2759</v>
      </c>
      <c r="B3496" t="s">
        <v>2760</v>
      </c>
      <c r="C3496" t="s">
        <v>2761</v>
      </c>
      <c r="D3496" t="s">
        <v>4405</v>
      </c>
      <c r="E3496" t="s">
        <v>266</v>
      </c>
      <c r="F3496" t="s">
        <v>4400</v>
      </c>
      <c r="G3496" t="s">
        <v>4420</v>
      </c>
      <c r="H3496" t="s">
        <v>2728</v>
      </c>
      <c r="I3496">
        <v>19</v>
      </c>
      <c r="J3496">
        <v>5059855720545</v>
      </c>
      <c r="K3496" t="s">
        <v>3183</v>
      </c>
      <c r="L3496" t="str">
        <f t="shared" si="257"/>
        <v>RXTED0140508</v>
      </c>
      <c r="M3496" t="s">
        <v>2810</v>
      </c>
      <c r="N3496" t="str">
        <f t="shared" si="258"/>
        <v>BLK</v>
      </c>
      <c r="O3496" t="str">
        <f t="shared" si="259"/>
        <v>001</v>
      </c>
      <c r="P3496" t="s">
        <v>2764</v>
      </c>
      <c r="Q3496" t="s">
        <v>2764</v>
      </c>
      <c r="R3496" t="s">
        <v>2764</v>
      </c>
      <c r="S3496" t="s">
        <v>3183</v>
      </c>
      <c r="T3496" t="s">
        <v>4402</v>
      </c>
      <c r="U3496" t="s">
        <v>4402</v>
      </c>
      <c r="V3496" t="s">
        <v>4402</v>
      </c>
      <c r="W3496" t="s">
        <v>2764</v>
      </c>
      <c r="X3496" t="s">
        <v>2764</v>
      </c>
      <c r="Y3496" t="s">
        <v>2764</v>
      </c>
      <c r="Z3496" t="s">
        <v>2764</v>
      </c>
      <c r="AA3496">
        <v>289.95371630819494</v>
      </c>
      <c r="AB3496" s="6">
        <f t="shared" si="256"/>
        <v>5509.1206098557041</v>
      </c>
      <c r="AC3496" t="s">
        <v>2766</v>
      </c>
      <c r="AD3496" t="s">
        <v>3182</v>
      </c>
    </row>
    <row r="3497" spans="1:30" x14ac:dyDescent="0.25">
      <c r="A3497" t="s">
        <v>2759</v>
      </c>
      <c r="B3497" t="s">
        <v>2760</v>
      </c>
      <c r="C3497" t="s">
        <v>2761</v>
      </c>
      <c r="D3497" t="s">
        <v>4405</v>
      </c>
      <c r="E3497" t="s">
        <v>266</v>
      </c>
      <c r="F3497" t="s">
        <v>4400</v>
      </c>
      <c r="G3497" t="s">
        <v>4420</v>
      </c>
      <c r="H3497" t="s">
        <v>2728</v>
      </c>
      <c r="I3497">
        <v>1</v>
      </c>
      <c r="J3497">
        <v>5059855720521</v>
      </c>
      <c r="K3497" t="s">
        <v>3184</v>
      </c>
      <c r="L3497" t="str">
        <f t="shared" si="257"/>
        <v>RXTED0140508</v>
      </c>
      <c r="M3497" t="s">
        <v>2847</v>
      </c>
      <c r="N3497" t="str">
        <f t="shared" si="258"/>
        <v>BLK</v>
      </c>
      <c r="O3497" t="str">
        <f t="shared" si="259"/>
        <v>002</v>
      </c>
      <c r="P3497" t="s">
        <v>2764</v>
      </c>
      <c r="Q3497" t="s">
        <v>2764</v>
      </c>
      <c r="R3497" t="s">
        <v>2764</v>
      </c>
      <c r="S3497" t="s">
        <v>3184</v>
      </c>
      <c r="T3497" t="s">
        <v>4402</v>
      </c>
      <c r="U3497" t="s">
        <v>4402</v>
      </c>
      <c r="V3497" t="s">
        <v>4402</v>
      </c>
      <c r="W3497" t="s">
        <v>2764</v>
      </c>
      <c r="X3497" t="s">
        <v>2764</v>
      </c>
      <c r="Y3497" t="s">
        <v>2764</v>
      </c>
      <c r="Z3497" t="s">
        <v>2764</v>
      </c>
      <c r="AA3497">
        <v>289.95371630819494</v>
      </c>
      <c r="AB3497" s="6">
        <f t="shared" si="256"/>
        <v>289.95371630819494</v>
      </c>
      <c r="AC3497" t="s">
        <v>2766</v>
      </c>
      <c r="AD3497" t="s">
        <v>3182</v>
      </c>
    </row>
    <row r="3498" spans="1:30" x14ac:dyDescent="0.25">
      <c r="A3498" t="s">
        <v>2759</v>
      </c>
      <c r="B3498" t="s">
        <v>2760</v>
      </c>
      <c r="C3498" t="s">
        <v>2761</v>
      </c>
      <c r="D3498" t="s">
        <v>4405</v>
      </c>
      <c r="E3498" t="s">
        <v>266</v>
      </c>
      <c r="F3498" t="s">
        <v>4400</v>
      </c>
      <c r="G3498" t="s">
        <v>4420</v>
      </c>
      <c r="H3498" t="s">
        <v>2728</v>
      </c>
      <c r="I3498">
        <v>1</v>
      </c>
      <c r="J3498">
        <v>5059855722945</v>
      </c>
      <c r="K3498" t="s">
        <v>3185</v>
      </c>
      <c r="L3498" t="str">
        <f t="shared" si="257"/>
        <v>RXTED0140511</v>
      </c>
      <c r="M3498" t="s">
        <v>2798</v>
      </c>
      <c r="N3498" t="str">
        <f t="shared" si="258"/>
        <v>BLK</v>
      </c>
      <c r="O3498" t="str">
        <f t="shared" si="259"/>
        <v>000</v>
      </c>
      <c r="P3498" t="s">
        <v>2764</v>
      </c>
      <c r="Q3498" t="s">
        <v>2764</v>
      </c>
      <c r="R3498" t="s">
        <v>2764</v>
      </c>
      <c r="S3498" t="s">
        <v>3185</v>
      </c>
      <c r="T3498" t="s">
        <v>4402</v>
      </c>
      <c r="U3498" t="s">
        <v>4402</v>
      </c>
      <c r="V3498" t="s">
        <v>4402</v>
      </c>
      <c r="W3498" t="s">
        <v>2764</v>
      </c>
      <c r="X3498" t="s">
        <v>2764</v>
      </c>
      <c r="Y3498" t="s">
        <v>2764</v>
      </c>
      <c r="Z3498" t="s">
        <v>2764</v>
      </c>
      <c r="AA3498">
        <v>334.87612306016882</v>
      </c>
      <c r="AB3498" s="6">
        <f t="shared" si="256"/>
        <v>334.87612306016882</v>
      </c>
      <c r="AC3498" t="s">
        <v>2766</v>
      </c>
      <c r="AD3498" t="s">
        <v>3186</v>
      </c>
    </row>
    <row r="3499" spans="1:30" x14ac:dyDescent="0.25">
      <c r="A3499" t="s">
        <v>2759</v>
      </c>
      <c r="B3499" t="s">
        <v>2760</v>
      </c>
      <c r="C3499" t="s">
        <v>2761</v>
      </c>
      <c r="D3499" t="s">
        <v>4405</v>
      </c>
      <c r="E3499" t="s">
        <v>266</v>
      </c>
      <c r="F3499" t="s">
        <v>4400</v>
      </c>
      <c r="G3499" t="s">
        <v>4488</v>
      </c>
      <c r="H3499" t="s">
        <v>2728</v>
      </c>
      <c r="I3499">
        <v>4</v>
      </c>
      <c r="J3499">
        <v>5059855533879</v>
      </c>
      <c r="K3499" t="s">
        <v>3187</v>
      </c>
      <c r="L3499" t="str">
        <f t="shared" si="257"/>
        <v>RXTED0140517</v>
      </c>
      <c r="M3499" t="s">
        <v>1926</v>
      </c>
      <c r="N3499" t="str">
        <f t="shared" si="258"/>
        <v>DKB</v>
      </c>
      <c r="O3499" t="str">
        <f t="shared" si="259"/>
        <v>025</v>
      </c>
      <c r="P3499" t="s">
        <v>2764</v>
      </c>
      <c r="Q3499" t="s">
        <v>2764</v>
      </c>
      <c r="R3499" t="s">
        <v>2764</v>
      </c>
      <c r="S3499" t="s">
        <v>3187</v>
      </c>
      <c r="T3499" t="s">
        <v>4402</v>
      </c>
      <c r="U3499" t="s">
        <v>4402</v>
      </c>
      <c r="V3499" t="s">
        <v>4402</v>
      </c>
      <c r="W3499" t="s">
        <v>2764</v>
      </c>
      <c r="X3499" t="s">
        <v>2764</v>
      </c>
      <c r="Y3499" t="s">
        <v>2764</v>
      </c>
      <c r="Z3499" t="s">
        <v>2764</v>
      </c>
      <c r="AA3499">
        <v>164.71549142390415</v>
      </c>
      <c r="AB3499" s="6">
        <f t="shared" si="256"/>
        <v>658.86196569561662</v>
      </c>
      <c r="AC3499" t="s">
        <v>2766</v>
      </c>
      <c r="AD3499" t="s">
        <v>3188</v>
      </c>
    </row>
    <row r="3500" spans="1:30" x14ac:dyDescent="0.25">
      <c r="A3500" t="s">
        <v>2759</v>
      </c>
      <c r="B3500" t="s">
        <v>2760</v>
      </c>
      <c r="C3500" t="s">
        <v>2761</v>
      </c>
      <c r="D3500" t="s">
        <v>4405</v>
      </c>
      <c r="E3500" t="s">
        <v>266</v>
      </c>
      <c r="F3500" t="s">
        <v>4400</v>
      </c>
      <c r="G3500" t="s">
        <v>4488</v>
      </c>
      <c r="H3500" t="s">
        <v>2728</v>
      </c>
      <c r="I3500">
        <v>5</v>
      </c>
      <c r="J3500">
        <v>5059855533855</v>
      </c>
      <c r="K3500" t="s">
        <v>3189</v>
      </c>
      <c r="L3500" t="str">
        <f t="shared" si="257"/>
        <v>RXTED0140517</v>
      </c>
      <c r="M3500" t="s">
        <v>1927</v>
      </c>
      <c r="N3500" t="str">
        <f t="shared" si="258"/>
        <v>DKB</v>
      </c>
      <c r="O3500" t="str">
        <f t="shared" si="259"/>
        <v>026</v>
      </c>
      <c r="P3500" t="s">
        <v>2764</v>
      </c>
      <c r="Q3500" t="s">
        <v>2764</v>
      </c>
      <c r="R3500" t="s">
        <v>2764</v>
      </c>
      <c r="S3500" t="s">
        <v>3189</v>
      </c>
      <c r="T3500" t="s">
        <v>4402</v>
      </c>
      <c r="U3500" t="s">
        <v>4402</v>
      </c>
      <c r="V3500" t="s">
        <v>4402</v>
      </c>
      <c r="W3500" t="s">
        <v>2764</v>
      </c>
      <c r="X3500" t="s">
        <v>2764</v>
      </c>
      <c r="Y3500" t="s">
        <v>2764</v>
      </c>
      <c r="Z3500" t="s">
        <v>2764</v>
      </c>
      <c r="AA3500">
        <v>164.71549142390415</v>
      </c>
      <c r="AB3500" s="6">
        <f t="shared" si="256"/>
        <v>823.57745711952077</v>
      </c>
      <c r="AC3500" t="s">
        <v>2766</v>
      </c>
      <c r="AD3500" t="s">
        <v>3188</v>
      </c>
    </row>
    <row r="3501" spans="1:30" x14ac:dyDescent="0.25">
      <c r="A3501" t="s">
        <v>2759</v>
      </c>
      <c r="B3501" t="s">
        <v>2760</v>
      </c>
      <c r="C3501" t="s">
        <v>2761</v>
      </c>
      <c r="D3501" t="s">
        <v>4405</v>
      </c>
      <c r="E3501" t="s">
        <v>266</v>
      </c>
      <c r="F3501" t="s">
        <v>4400</v>
      </c>
      <c r="G3501" t="s">
        <v>4488</v>
      </c>
      <c r="H3501" t="s">
        <v>2728</v>
      </c>
      <c r="I3501">
        <v>2</v>
      </c>
      <c r="J3501">
        <v>5059855533831</v>
      </c>
      <c r="K3501" t="s">
        <v>3190</v>
      </c>
      <c r="L3501" t="str">
        <f t="shared" si="257"/>
        <v>RXTED0140517</v>
      </c>
      <c r="M3501" t="s">
        <v>1928</v>
      </c>
      <c r="N3501" t="str">
        <f t="shared" si="258"/>
        <v>DKB</v>
      </c>
      <c r="O3501" t="str">
        <f t="shared" si="259"/>
        <v>027</v>
      </c>
      <c r="P3501" t="s">
        <v>2764</v>
      </c>
      <c r="Q3501" t="s">
        <v>2764</v>
      </c>
      <c r="R3501" t="s">
        <v>2764</v>
      </c>
      <c r="S3501" t="s">
        <v>3190</v>
      </c>
      <c r="T3501" t="s">
        <v>4402</v>
      </c>
      <c r="U3501" t="s">
        <v>4402</v>
      </c>
      <c r="V3501" t="s">
        <v>4402</v>
      </c>
      <c r="W3501" t="s">
        <v>2764</v>
      </c>
      <c r="X3501" t="s">
        <v>2764</v>
      </c>
      <c r="Y3501" t="s">
        <v>2764</v>
      </c>
      <c r="Z3501" t="s">
        <v>2764</v>
      </c>
      <c r="AA3501">
        <v>164.71549142390415</v>
      </c>
      <c r="AB3501" s="6">
        <f t="shared" si="256"/>
        <v>329.43098284780831</v>
      </c>
      <c r="AC3501" t="s">
        <v>2766</v>
      </c>
      <c r="AD3501" t="s">
        <v>3188</v>
      </c>
    </row>
    <row r="3502" spans="1:30" x14ac:dyDescent="0.25">
      <c r="A3502" t="s">
        <v>2759</v>
      </c>
      <c r="B3502" t="s">
        <v>2760</v>
      </c>
      <c r="C3502" t="s">
        <v>2761</v>
      </c>
      <c r="D3502" t="s">
        <v>4405</v>
      </c>
      <c r="E3502" t="s">
        <v>266</v>
      </c>
      <c r="F3502" t="s">
        <v>4400</v>
      </c>
      <c r="G3502" t="s">
        <v>4488</v>
      </c>
      <c r="H3502" t="s">
        <v>2728</v>
      </c>
      <c r="I3502">
        <v>9</v>
      </c>
      <c r="J3502">
        <v>5059855533817</v>
      </c>
      <c r="K3502" t="s">
        <v>3191</v>
      </c>
      <c r="L3502" t="str">
        <f t="shared" si="257"/>
        <v>RXTED0140517</v>
      </c>
      <c r="M3502" t="s">
        <v>1929</v>
      </c>
      <c r="N3502" t="str">
        <f t="shared" si="258"/>
        <v>DKB</v>
      </c>
      <c r="O3502" t="str">
        <f t="shared" si="259"/>
        <v>028</v>
      </c>
      <c r="P3502" t="s">
        <v>2764</v>
      </c>
      <c r="Q3502" t="s">
        <v>2764</v>
      </c>
      <c r="R3502" t="s">
        <v>2764</v>
      </c>
      <c r="S3502" t="s">
        <v>3191</v>
      </c>
      <c r="T3502" t="s">
        <v>4402</v>
      </c>
      <c r="U3502" t="s">
        <v>4402</v>
      </c>
      <c r="V3502" t="s">
        <v>4402</v>
      </c>
      <c r="W3502" t="s">
        <v>2764</v>
      </c>
      <c r="X3502" t="s">
        <v>2764</v>
      </c>
      <c r="Y3502" t="s">
        <v>2764</v>
      </c>
      <c r="Z3502" t="s">
        <v>2764</v>
      </c>
      <c r="AA3502">
        <v>164.71549142390415</v>
      </c>
      <c r="AB3502" s="6">
        <f t="shared" si="256"/>
        <v>1482.4394228151373</v>
      </c>
      <c r="AC3502" t="s">
        <v>2766</v>
      </c>
      <c r="AD3502" t="s">
        <v>3188</v>
      </c>
    </row>
    <row r="3503" spans="1:30" x14ac:dyDescent="0.25">
      <c r="A3503" t="s">
        <v>2759</v>
      </c>
      <c r="B3503" t="s">
        <v>2760</v>
      </c>
      <c r="C3503" t="s">
        <v>2761</v>
      </c>
      <c r="D3503" t="s">
        <v>4405</v>
      </c>
      <c r="E3503" t="s">
        <v>266</v>
      </c>
      <c r="F3503" t="s">
        <v>4400</v>
      </c>
      <c r="G3503" t="s">
        <v>4488</v>
      </c>
      <c r="H3503" t="s">
        <v>2728</v>
      </c>
      <c r="I3503">
        <v>3</v>
      </c>
      <c r="J3503">
        <v>5059855533794</v>
      </c>
      <c r="K3503" t="s">
        <v>3192</v>
      </c>
      <c r="L3503" t="str">
        <f t="shared" si="257"/>
        <v>RXTED0140517</v>
      </c>
      <c r="M3503" t="s">
        <v>1930</v>
      </c>
      <c r="N3503" t="str">
        <f t="shared" si="258"/>
        <v>DKB</v>
      </c>
      <c r="O3503" t="str">
        <f t="shared" si="259"/>
        <v>029</v>
      </c>
      <c r="P3503" t="s">
        <v>2764</v>
      </c>
      <c r="Q3503" t="s">
        <v>2764</v>
      </c>
      <c r="R3503" t="s">
        <v>2764</v>
      </c>
      <c r="S3503" t="s">
        <v>3192</v>
      </c>
      <c r="T3503" t="s">
        <v>4402</v>
      </c>
      <c r="U3503" t="s">
        <v>4402</v>
      </c>
      <c r="V3503" t="s">
        <v>4402</v>
      </c>
      <c r="W3503" t="s">
        <v>2764</v>
      </c>
      <c r="X3503" t="s">
        <v>2764</v>
      </c>
      <c r="Y3503" t="s">
        <v>2764</v>
      </c>
      <c r="Z3503" t="s">
        <v>2764</v>
      </c>
      <c r="AA3503">
        <v>164.71549142390415</v>
      </c>
      <c r="AB3503" s="6">
        <f t="shared" si="256"/>
        <v>494.14647427171246</v>
      </c>
      <c r="AC3503" t="s">
        <v>2766</v>
      </c>
      <c r="AD3503" t="s">
        <v>3188</v>
      </c>
    </row>
    <row r="3504" spans="1:30" x14ac:dyDescent="0.25">
      <c r="A3504" t="s">
        <v>2759</v>
      </c>
      <c r="B3504" t="s">
        <v>2760</v>
      </c>
      <c r="C3504" t="s">
        <v>2761</v>
      </c>
      <c r="D3504" t="s">
        <v>4405</v>
      </c>
      <c r="E3504" t="s">
        <v>266</v>
      </c>
      <c r="F3504" t="s">
        <v>4400</v>
      </c>
      <c r="G3504" t="s">
        <v>4496</v>
      </c>
      <c r="H3504" t="s">
        <v>2728</v>
      </c>
      <c r="I3504">
        <v>2</v>
      </c>
      <c r="J3504">
        <v>5059855534173</v>
      </c>
      <c r="K3504" t="s">
        <v>3193</v>
      </c>
      <c r="L3504" t="str">
        <f t="shared" si="257"/>
        <v>RXTED0140518</v>
      </c>
      <c r="M3504" t="s">
        <v>1497</v>
      </c>
      <c r="N3504" t="str">
        <f t="shared" si="258"/>
        <v>NAT</v>
      </c>
      <c r="O3504" t="str">
        <f t="shared" si="259"/>
        <v>000</v>
      </c>
      <c r="P3504" t="s">
        <v>2764</v>
      </c>
      <c r="Q3504" t="s">
        <v>2764</v>
      </c>
      <c r="R3504" t="s">
        <v>2764</v>
      </c>
      <c r="S3504" t="s">
        <v>3193</v>
      </c>
      <c r="T3504" t="s">
        <v>4402</v>
      </c>
      <c r="U3504" t="s">
        <v>4402</v>
      </c>
      <c r="V3504" t="s">
        <v>4402</v>
      </c>
      <c r="W3504" t="s">
        <v>2764</v>
      </c>
      <c r="X3504" t="s">
        <v>2764</v>
      </c>
      <c r="Y3504" t="s">
        <v>2764</v>
      </c>
      <c r="Z3504" t="s">
        <v>2764</v>
      </c>
      <c r="AA3504">
        <v>201.47018785733732</v>
      </c>
      <c r="AB3504" s="6">
        <f t="shared" si="256"/>
        <v>402.94037571467464</v>
      </c>
      <c r="AC3504" t="s">
        <v>2766</v>
      </c>
      <c r="AD3504" t="s">
        <v>3194</v>
      </c>
    </row>
    <row r="3505" spans="1:30" x14ac:dyDescent="0.25">
      <c r="A3505" t="s">
        <v>2759</v>
      </c>
      <c r="B3505" t="s">
        <v>2760</v>
      </c>
      <c r="C3505" t="s">
        <v>2761</v>
      </c>
      <c r="D3505" t="s">
        <v>4405</v>
      </c>
      <c r="E3505" t="s">
        <v>266</v>
      </c>
      <c r="F3505" t="s">
        <v>4400</v>
      </c>
      <c r="G3505" t="s">
        <v>4496</v>
      </c>
      <c r="H3505" t="s">
        <v>2728</v>
      </c>
      <c r="I3505">
        <v>5</v>
      </c>
      <c r="J3505">
        <v>5059855534159</v>
      </c>
      <c r="K3505" t="s">
        <v>3195</v>
      </c>
      <c r="L3505" t="str">
        <f t="shared" si="257"/>
        <v>RXTED0140518</v>
      </c>
      <c r="M3505" t="s">
        <v>1499</v>
      </c>
      <c r="N3505" t="str">
        <f t="shared" si="258"/>
        <v>NAT</v>
      </c>
      <c r="O3505" t="str">
        <f t="shared" si="259"/>
        <v>001</v>
      </c>
      <c r="P3505" t="s">
        <v>2764</v>
      </c>
      <c r="Q3505" t="s">
        <v>2764</v>
      </c>
      <c r="R3505" t="s">
        <v>2764</v>
      </c>
      <c r="S3505" t="s">
        <v>3195</v>
      </c>
      <c r="T3505" t="s">
        <v>4402</v>
      </c>
      <c r="U3505" t="s">
        <v>4402</v>
      </c>
      <c r="V3505" t="s">
        <v>4402</v>
      </c>
      <c r="W3505" t="s">
        <v>2764</v>
      </c>
      <c r="X3505" t="s">
        <v>2764</v>
      </c>
      <c r="Y3505" t="s">
        <v>2764</v>
      </c>
      <c r="Z3505" t="s">
        <v>2764</v>
      </c>
      <c r="AA3505">
        <v>201.47018785733732</v>
      </c>
      <c r="AB3505" s="6">
        <f t="shared" si="256"/>
        <v>1007.3509392866866</v>
      </c>
      <c r="AC3505" t="s">
        <v>2766</v>
      </c>
      <c r="AD3505" t="s">
        <v>3194</v>
      </c>
    </row>
    <row r="3506" spans="1:30" x14ac:dyDescent="0.25">
      <c r="A3506" t="s">
        <v>2759</v>
      </c>
      <c r="B3506" t="s">
        <v>2760</v>
      </c>
      <c r="C3506" t="s">
        <v>2761</v>
      </c>
      <c r="D3506" t="s">
        <v>4405</v>
      </c>
      <c r="E3506" t="s">
        <v>266</v>
      </c>
      <c r="F3506" t="s">
        <v>4400</v>
      </c>
      <c r="G3506" t="s">
        <v>4496</v>
      </c>
      <c r="H3506" t="s">
        <v>2728</v>
      </c>
      <c r="I3506">
        <v>3</v>
      </c>
      <c r="J3506">
        <v>5059855534135</v>
      </c>
      <c r="K3506" t="s">
        <v>3196</v>
      </c>
      <c r="L3506" t="str">
        <f t="shared" si="257"/>
        <v>RXTED0140518</v>
      </c>
      <c r="M3506" t="s">
        <v>343</v>
      </c>
      <c r="N3506" t="str">
        <f t="shared" si="258"/>
        <v>NAT</v>
      </c>
      <c r="O3506" t="str">
        <f t="shared" si="259"/>
        <v>002</v>
      </c>
      <c r="P3506" t="s">
        <v>2764</v>
      </c>
      <c r="Q3506" t="s">
        <v>2764</v>
      </c>
      <c r="R3506" t="s">
        <v>2764</v>
      </c>
      <c r="S3506" t="s">
        <v>3196</v>
      </c>
      <c r="T3506" t="s">
        <v>4402</v>
      </c>
      <c r="U3506" t="s">
        <v>4402</v>
      </c>
      <c r="V3506" t="s">
        <v>4402</v>
      </c>
      <c r="W3506" t="s">
        <v>2764</v>
      </c>
      <c r="X3506" t="s">
        <v>2764</v>
      </c>
      <c r="Y3506" t="s">
        <v>2764</v>
      </c>
      <c r="Z3506" t="s">
        <v>2764</v>
      </c>
      <c r="AA3506">
        <v>201.47018785733732</v>
      </c>
      <c r="AB3506" s="6">
        <f t="shared" si="256"/>
        <v>604.41056357201194</v>
      </c>
      <c r="AC3506" t="s">
        <v>2766</v>
      </c>
      <c r="AD3506" t="s">
        <v>3194</v>
      </c>
    </row>
    <row r="3507" spans="1:30" x14ac:dyDescent="0.25">
      <c r="A3507" t="s">
        <v>2759</v>
      </c>
      <c r="B3507" t="s">
        <v>2760</v>
      </c>
      <c r="C3507" t="s">
        <v>2761</v>
      </c>
      <c r="D3507" t="s">
        <v>4405</v>
      </c>
      <c r="E3507" t="s">
        <v>266</v>
      </c>
      <c r="F3507" t="s">
        <v>4400</v>
      </c>
      <c r="G3507" t="s">
        <v>4496</v>
      </c>
      <c r="H3507" t="s">
        <v>2728</v>
      </c>
      <c r="I3507">
        <v>2</v>
      </c>
      <c r="J3507">
        <v>5059855534111</v>
      </c>
      <c r="K3507" t="s">
        <v>3197</v>
      </c>
      <c r="L3507" t="str">
        <f t="shared" si="257"/>
        <v>RXTED0140518</v>
      </c>
      <c r="M3507" t="s">
        <v>401</v>
      </c>
      <c r="N3507" t="str">
        <f t="shared" si="258"/>
        <v>NAT</v>
      </c>
      <c r="O3507" t="str">
        <f t="shared" si="259"/>
        <v>003</v>
      </c>
      <c r="P3507" t="s">
        <v>2764</v>
      </c>
      <c r="Q3507" t="s">
        <v>2764</v>
      </c>
      <c r="R3507" t="s">
        <v>2764</v>
      </c>
      <c r="S3507" t="s">
        <v>3197</v>
      </c>
      <c r="T3507" t="s">
        <v>4402</v>
      </c>
      <c r="U3507" t="s">
        <v>4402</v>
      </c>
      <c r="V3507" t="s">
        <v>4402</v>
      </c>
      <c r="W3507" t="s">
        <v>2764</v>
      </c>
      <c r="X3507" t="s">
        <v>2764</v>
      </c>
      <c r="Y3507" t="s">
        <v>2764</v>
      </c>
      <c r="Z3507" t="s">
        <v>2764</v>
      </c>
      <c r="AA3507">
        <v>201.47018785733732</v>
      </c>
      <c r="AB3507" s="6">
        <f t="shared" si="256"/>
        <v>402.94037571467464</v>
      </c>
      <c r="AC3507" t="s">
        <v>2766</v>
      </c>
      <c r="AD3507" t="s">
        <v>3194</v>
      </c>
    </row>
    <row r="3508" spans="1:30" x14ac:dyDescent="0.25">
      <c r="A3508" t="s">
        <v>2759</v>
      </c>
      <c r="B3508" t="s">
        <v>2760</v>
      </c>
      <c r="C3508" t="s">
        <v>2761</v>
      </c>
      <c r="D3508" t="s">
        <v>4405</v>
      </c>
      <c r="E3508" t="s">
        <v>266</v>
      </c>
      <c r="F3508" t="s">
        <v>4400</v>
      </c>
      <c r="G3508" t="s">
        <v>4496</v>
      </c>
      <c r="H3508" t="s">
        <v>2728</v>
      </c>
      <c r="I3508">
        <v>9</v>
      </c>
      <c r="J3508">
        <v>5059855534098</v>
      </c>
      <c r="K3508" t="s">
        <v>3198</v>
      </c>
      <c r="L3508" t="str">
        <f t="shared" si="257"/>
        <v>RXTED0140518</v>
      </c>
      <c r="M3508" t="s">
        <v>403</v>
      </c>
      <c r="N3508" t="str">
        <f t="shared" si="258"/>
        <v>NAT</v>
      </c>
      <c r="O3508" t="str">
        <f t="shared" si="259"/>
        <v>004</v>
      </c>
      <c r="P3508" t="s">
        <v>2764</v>
      </c>
      <c r="Q3508" t="s">
        <v>2764</v>
      </c>
      <c r="R3508" t="s">
        <v>2764</v>
      </c>
      <c r="S3508" t="s">
        <v>3198</v>
      </c>
      <c r="T3508" t="s">
        <v>4402</v>
      </c>
      <c r="U3508" t="s">
        <v>4402</v>
      </c>
      <c r="V3508" t="s">
        <v>4402</v>
      </c>
      <c r="W3508" t="s">
        <v>2764</v>
      </c>
      <c r="X3508" t="s">
        <v>2764</v>
      </c>
      <c r="Y3508" t="s">
        <v>2764</v>
      </c>
      <c r="Z3508" t="s">
        <v>2764</v>
      </c>
      <c r="AA3508">
        <v>201.47018785733732</v>
      </c>
      <c r="AB3508" s="6">
        <f t="shared" si="256"/>
        <v>1813.2316907160359</v>
      </c>
      <c r="AC3508" t="s">
        <v>2766</v>
      </c>
      <c r="AD3508" t="s">
        <v>3194</v>
      </c>
    </row>
    <row r="3509" spans="1:30" x14ac:dyDescent="0.25">
      <c r="A3509" t="s">
        <v>2759</v>
      </c>
      <c r="B3509" t="s">
        <v>2760</v>
      </c>
      <c r="C3509" t="s">
        <v>2761</v>
      </c>
      <c r="D3509" t="s">
        <v>4405</v>
      </c>
      <c r="E3509" t="s">
        <v>266</v>
      </c>
      <c r="F3509" t="s">
        <v>4400</v>
      </c>
      <c r="G3509" t="s">
        <v>4496</v>
      </c>
      <c r="H3509" t="s">
        <v>2728</v>
      </c>
      <c r="I3509">
        <v>4</v>
      </c>
      <c r="J3509">
        <v>5059855534074</v>
      </c>
      <c r="K3509" t="s">
        <v>3199</v>
      </c>
      <c r="L3509" t="str">
        <f t="shared" si="257"/>
        <v>RXTED0140518</v>
      </c>
      <c r="M3509" t="s">
        <v>405</v>
      </c>
      <c r="N3509" t="str">
        <f t="shared" si="258"/>
        <v>NAT</v>
      </c>
      <c r="O3509" t="str">
        <f t="shared" si="259"/>
        <v>005</v>
      </c>
      <c r="P3509" t="s">
        <v>2764</v>
      </c>
      <c r="Q3509" t="s">
        <v>2764</v>
      </c>
      <c r="R3509" t="s">
        <v>2764</v>
      </c>
      <c r="S3509" t="s">
        <v>3199</v>
      </c>
      <c r="T3509" t="s">
        <v>4402</v>
      </c>
      <c r="U3509" t="s">
        <v>4402</v>
      </c>
      <c r="V3509" t="s">
        <v>4402</v>
      </c>
      <c r="W3509" t="s">
        <v>2764</v>
      </c>
      <c r="X3509" t="s">
        <v>2764</v>
      </c>
      <c r="Y3509" t="s">
        <v>2764</v>
      </c>
      <c r="Z3509" t="s">
        <v>2764</v>
      </c>
      <c r="AA3509">
        <v>201.47018785733732</v>
      </c>
      <c r="AB3509" s="6">
        <f t="shared" si="256"/>
        <v>805.88075142934929</v>
      </c>
      <c r="AC3509" t="s">
        <v>2766</v>
      </c>
      <c r="AD3509" t="s">
        <v>3194</v>
      </c>
    </row>
    <row r="3510" spans="1:30" x14ac:dyDescent="0.25">
      <c r="A3510" t="s">
        <v>2759</v>
      </c>
      <c r="B3510" t="s">
        <v>2760</v>
      </c>
      <c r="C3510" t="s">
        <v>2761</v>
      </c>
      <c r="D3510" t="s">
        <v>4405</v>
      </c>
      <c r="E3510" t="s">
        <v>266</v>
      </c>
      <c r="F3510" t="s">
        <v>4400</v>
      </c>
      <c r="G3510" t="s">
        <v>4468</v>
      </c>
      <c r="H3510" t="s">
        <v>2728</v>
      </c>
      <c r="I3510">
        <v>9</v>
      </c>
      <c r="J3510">
        <v>5059855535576</v>
      </c>
      <c r="K3510" t="s">
        <v>3200</v>
      </c>
      <c r="L3510" t="str">
        <f t="shared" si="257"/>
        <v>RXTED0140519</v>
      </c>
      <c r="M3510" t="s">
        <v>1497</v>
      </c>
      <c r="N3510" t="str">
        <f t="shared" si="258"/>
        <v>NAT</v>
      </c>
      <c r="O3510" t="str">
        <f t="shared" si="259"/>
        <v>000</v>
      </c>
      <c r="P3510" t="s">
        <v>2764</v>
      </c>
      <c r="Q3510" t="s">
        <v>2764</v>
      </c>
      <c r="R3510" t="s">
        <v>2764</v>
      </c>
      <c r="S3510" t="s">
        <v>3200</v>
      </c>
      <c r="T3510" t="s">
        <v>4402</v>
      </c>
      <c r="U3510" t="s">
        <v>4402</v>
      </c>
      <c r="V3510" t="s">
        <v>4402</v>
      </c>
      <c r="W3510" t="s">
        <v>2764</v>
      </c>
      <c r="X3510" t="s">
        <v>2764</v>
      </c>
      <c r="Y3510" t="s">
        <v>2764</v>
      </c>
      <c r="Z3510" t="s">
        <v>2764</v>
      </c>
      <c r="AA3510">
        <v>201.47018785733732</v>
      </c>
      <c r="AB3510" s="6">
        <f t="shared" si="256"/>
        <v>1813.2316907160359</v>
      </c>
      <c r="AC3510" t="s">
        <v>2766</v>
      </c>
      <c r="AD3510" t="s">
        <v>3201</v>
      </c>
    </row>
    <row r="3511" spans="1:30" x14ac:dyDescent="0.25">
      <c r="A3511" t="s">
        <v>2759</v>
      </c>
      <c r="B3511" t="s">
        <v>2760</v>
      </c>
      <c r="C3511" t="s">
        <v>2761</v>
      </c>
      <c r="D3511" t="s">
        <v>4405</v>
      </c>
      <c r="E3511" t="s">
        <v>266</v>
      </c>
      <c r="F3511" t="s">
        <v>4400</v>
      </c>
      <c r="G3511" t="s">
        <v>4468</v>
      </c>
      <c r="H3511" t="s">
        <v>2728</v>
      </c>
      <c r="I3511">
        <v>13</v>
      </c>
      <c r="J3511">
        <v>5059855535552</v>
      </c>
      <c r="K3511" t="s">
        <v>3202</v>
      </c>
      <c r="L3511" t="str">
        <f t="shared" si="257"/>
        <v>RXTED0140519</v>
      </c>
      <c r="M3511" t="s">
        <v>1499</v>
      </c>
      <c r="N3511" t="str">
        <f t="shared" si="258"/>
        <v>NAT</v>
      </c>
      <c r="O3511" t="str">
        <f t="shared" si="259"/>
        <v>001</v>
      </c>
      <c r="P3511" t="s">
        <v>2764</v>
      </c>
      <c r="Q3511" t="s">
        <v>2764</v>
      </c>
      <c r="R3511" t="s">
        <v>2764</v>
      </c>
      <c r="S3511" t="s">
        <v>3202</v>
      </c>
      <c r="T3511" t="s">
        <v>4402</v>
      </c>
      <c r="U3511" t="s">
        <v>4402</v>
      </c>
      <c r="V3511" t="s">
        <v>4402</v>
      </c>
      <c r="W3511" t="s">
        <v>2764</v>
      </c>
      <c r="X3511" t="s">
        <v>2764</v>
      </c>
      <c r="Y3511" t="s">
        <v>2764</v>
      </c>
      <c r="Z3511" t="s">
        <v>2764</v>
      </c>
      <c r="AA3511">
        <v>201.47018785733732</v>
      </c>
      <c r="AB3511" s="6">
        <f t="shared" si="256"/>
        <v>2619.1124421453851</v>
      </c>
      <c r="AC3511" t="s">
        <v>2766</v>
      </c>
      <c r="AD3511" t="s">
        <v>3201</v>
      </c>
    </row>
    <row r="3512" spans="1:30" x14ac:dyDescent="0.25">
      <c r="A3512" t="s">
        <v>2759</v>
      </c>
      <c r="B3512" t="s">
        <v>2760</v>
      </c>
      <c r="C3512" t="s">
        <v>2761</v>
      </c>
      <c r="D3512" t="s">
        <v>4405</v>
      </c>
      <c r="E3512" t="s">
        <v>266</v>
      </c>
      <c r="F3512" t="s">
        <v>4400</v>
      </c>
      <c r="G3512" t="s">
        <v>4468</v>
      </c>
      <c r="H3512" t="s">
        <v>2728</v>
      </c>
      <c r="I3512">
        <v>5</v>
      </c>
      <c r="J3512">
        <v>5059855535538</v>
      </c>
      <c r="K3512" t="s">
        <v>3203</v>
      </c>
      <c r="L3512" t="str">
        <f t="shared" si="257"/>
        <v>RXTED0140519</v>
      </c>
      <c r="M3512" t="s">
        <v>343</v>
      </c>
      <c r="N3512" t="str">
        <f t="shared" si="258"/>
        <v>NAT</v>
      </c>
      <c r="O3512" t="str">
        <f t="shared" si="259"/>
        <v>002</v>
      </c>
      <c r="P3512" t="s">
        <v>2764</v>
      </c>
      <c r="Q3512" t="s">
        <v>2764</v>
      </c>
      <c r="R3512" t="s">
        <v>2764</v>
      </c>
      <c r="S3512" t="s">
        <v>3203</v>
      </c>
      <c r="T3512" t="s">
        <v>4402</v>
      </c>
      <c r="U3512" t="s">
        <v>4402</v>
      </c>
      <c r="V3512" t="s">
        <v>4402</v>
      </c>
      <c r="W3512" t="s">
        <v>2764</v>
      </c>
      <c r="X3512" t="s">
        <v>2764</v>
      </c>
      <c r="Y3512" t="s">
        <v>2764</v>
      </c>
      <c r="Z3512" t="s">
        <v>2764</v>
      </c>
      <c r="AA3512">
        <v>201.47018785733732</v>
      </c>
      <c r="AB3512" s="6">
        <f t="shared" si="256"/>
        <v>1007.3509392866866</v>
      </c>
      <c r="AC3512" t="s">
        <v>2766</v>
      </c>
      <c r="AD3512" t="s">
        <v>3201</v>
      </c>
    </row>
    <row r="3513" spans="1:30" x14ac:dyDescent="0.25">
      <c r="A3513" t="s">
        <v>2759</v>
      </c>
      <c r="B3513" t="s">
        <v>2760</v>
      </c>
      <c r="C3513" t="s">
        <v>2761</v>
      </c>
      <c r="D3513" t="s">
        <v>4405</v>
      </c>
      <c r="E3513" t="s">
        <v>266</v>
      </c>
      <c r="F3513" t="s">
        <v>4400</v>
      </c>
      <c r="G3513" t="s">
        <v>4468</v>
      </c>
      <c r="H3513" t="s">
        <v>2728</v>
      </c>
      <c r="I3513">
        <v>1</v>
      </c>
      <c r="J3513">
        <v>5059855535514</v>
      </c>
      <c r="K3513" t="s">
        <v>3204</v>
      </c>
      <c r="L3513" t="str">
        <f t="shared" si="257"/>
        <v>RXTED0140519</v>
      </c>
      <c r="M3513" t="s">
        <v>401</v>
      </c>
      <c r="N3513" t="str">
        <f t="shared" si="258"/>
        <v>NAT</v>
      </c>
      <c r="O3513" t="str">
        <f t="shared" si="259"/>
        <v>003</v>
      </c>
      <c r="P3513" t="s">
        <v>2764</v>
      </c>
      <c r="Q3513" t="s">
        <v>2764</v>
      </c>
      <c r="R3513" t="s">
        <v>2764</v>
      </c>
      <c r="S3513" t="s">
        <v>3204</v>
      </c>
      <c r="T3513" t="s">
        <v>4402</v>
      </c>
      <c r="U3513" t="s">
        <v>4402</v>
      </c>
      <c r="V3513" t="s">
        <v>4402</v>
      </c>
      <c r="W3513" t="s">
        <v>2764</v>
      </c>
      <c r="X3513" t="s">
        <v>2764</v>
      </c>
      <c r="Y3513" t="s">
        <v>2764</v>
      </c>
      <c r="Z3513" t="s">
        <v>2764</v>
      </c>
      <c r="AA3513">
        <v>201.47018785733732</v>
      </c>
      <c r="AB3513" s="6">
        <f t="shared" si="256"/>
        <v>201.47018785733732</v>
      </c>
      <c r="AC3513" t="s">
        <v>2766</v>
      </c>
      <c r="AD3513" t="s">
        <v>3201</v>
      </c>
    </row>
    <row r="3514" spans="1:30" x14ac:dyDescent="0.25">
      <c r="A3514" t="s">
        <v>2759</v>
      </c>
      <c r="B3514" t="s">
        <v>2760</v>
      </c>
      <c r="C3514" t="s">
        <v>2761</v>
      </c>
      <c r="D3514" t="s">
        <v>4405</v>
      </c>
      <c r="E3514" t="s">
        <v>266</v>
      </c>
      <c r="F3514" t="s">
        <v>4400</v>
      </c>
      <c r="G3514" t="s">
        <v>4468</v>
      </c>
      <c r="H3514" t="s">
        <v>2728</v>
      </c>
      <c r="I3514">
        <v>3</v>
      </c>
      <c r="J3514">
        <v>5059855535491</v>
      </c>
      <c r="K3514" t="s">
        <v>3205</v>
      </c>
      <c r="L3514" t="str">
        <f t="shared" si="257"/>
        <v>RXTED0140519</v>
      </c>
      <c r="M3514" t="s">
        <v>403</v>
      </c>
      <c r="N3514" t="str">
        <f t="shared" si="258"/>
        <v>NAT</v>
      </c>
      <c r="O3514" t="str">
        <f t="shared" si="259"/>
        <v>004</v>
      </c>
      <c r="P3514" t="s">
        <v>2764</v>
      </c>
      <c r="Q3514" t="s">
        <v>2764</v>
      </c>
      <c r="R3514" t="s">
        <v>2764</v>
      </c>
      <c r="S3514" t="s">
        <v>3205</v>
      </c>
      <c r="T3514" t="s">
        <v>4402</v>
      </c>
      <c r="U3514" t="s">
        <v>4402</v>
      </c>
      <c r="V3514" t="s">
        <v>4402</v>
      </c>
      <c r="W3514" t="s">
        <v>2764</v>
      </c>
      <c r="X3514" t="s">
        <v>2764</v>
      </c>
      <c r="Y3514" t="s">
        <v>2764</v>
      </c>
      <c r="Z3514" t="s">
        <v>2764</v>
      </c>
      <c r="AA3514">
        <v>201.47018785733732</v>
      </c>
      <c r="AB3514" s="6">
        <f t="shared" si="256"/>
        <v>604.41056357201194</v>
      </c>
      <c r="AC3514" t="s">
        <v>2766</v>
      </c>
      <c r="AD3514" t="s">
        <v>3201</v>
      </c>
    </row>
    <row r="3515" spans="1:30" x14ac:dyDescent="0.25">
      <c r="A3515" t="s">
        <v>2759</v>
      </c>
      <c r="B3515" t="s">
        <v>2760</v>
      </c>
      <c r="C3515" t="s">
        <v>2761</v>
      </c>
      <c r="D3515" t="s">
        <v>4405</v>
      </c>
      <c r="E3515" t="s">
        <v>266</v>
      </c>
      <c r="F3515" t="s">
        <v>4400</v>
      </c>
      <c r="G3515" t="s">
        <v>4468</v>
      </c>
      <c r="H3515" t="s">
        <v>2728</v>
      </c>
      <c r="I3515">
        <v>1</v>
      </c>
      <c r="J3515">
        <v>5059855928248</v>
      </c>
      <c r="K3515" t="s">
        <v>3206</v>
      </c>
      <c r="L3515" t="str">
        <f t="shared" si="257"/>
        <v>RXTED0140520</v>
      </c>
      <c r="M3515" t="s">
        <v>1779</v>
      </c>
      <c r="N3515" t="str">
        <f t="shared" si="258"/>
        <v>DVY</v>
      </c>
      <c r="O3515" t="str">
        <f t="shared" si="259"/>
        <v>001</v>
      </c>
      <c r="P3515" t="s">
        <v>2764</v>
      </c>
      <c r="Q3515" t="s">
        <v>2764</v>
      </c>
      <c r="R3515" t="s">
        <v>2764</v>
      </c>
      <c r="S3515" t="s">
        <v>3206</v>
      </c>
      <c r="T3515" t="s">
        <v>4402</v>
      </c>
      <c r="U3515" t="s">
        <v>4402</v>
      </c>
      <c r="V3515" t="s">
        <v>4402</v>
      </c>
      <c r="W3515" t="s">
        <v>2764</v>
      </c>
      <c r="X3515" t="s">
        <v>2764</v>
      </c>
      <c r="Y3515" t="s">
        <v>2764</v>
      </c>
      <c r="Z3515" t="s">
        <v>2764</v>
      </c>
      <c r="AA3515">
        <v>164.71549142390415</v>
      </c>
      <c r="AB3515" s="6">
        <f t="shared" si="256"/>
        <v>164.71549142390415</v>
      </c>
      <c r="AC3515" t="s">
        <v>2766</v>
      </c>
      <c r="AD3515" t="s">
        <v>3207</v>
      </c>
    </row>
    <row r="3516" spans="1:30" x14ac:dyDescent="0.25">
      <c r="A3516" t="s">
        <v>2759</v>
      </c>
      <c r="B3516" t="s">
        <v>2760</v>
      </c>
      <c r="C3516" t="s">
        <v>2761</v>
      </c>
      <c r="D3516" t="s">
        <v>4405</v>
      </c>
      <c r="E3516" t="s">
        <v>266</v>
      </c>
      <c r="F3516" t="s">
        <v>4400</v>
      </c>
      <c r="G3516" t="s">
        <v>4468</v>
      </c>
      <c r="H3516" t="s">
        <v>2728</v>
      </c>
      <c r="I3516">
        <v>1</v>
      </c>
      <c r="J3516">
        <v>5059855742301</v>
      </c>
      <c r="K3516" t="s">
        <v>3208</v>
      </c>
      <c r="L3516" t="str">
        <f t="shared" si="257"/>
        <v>RXTED0140521</v>
      </c>
      <c r="M3516" t="s">
        <v>1931</v>
      </c>
      <c r="N3516" t="str">
        <f t="shared" si="258"/>
        <v>LTN</v>
      </c>
      <c r="O3516" t="str">
        <f t="shared" si="259"/>
        <v>005</v>
      </c>
      <c r="P3516" t="s">
        <v>2764</v>
      </c>
      <c r="Q3516" t="s">
        <v>2764</v>
      </c>
      <c r="R3516" t="s">
        <v>2764</v>
      </c>
      <c r="S3516" t="s">
        <v>3208</v>
      </c>
      <c r="T3516" t="s">
        <v>4402</v>
      </c>
      <c r="U3516" t="s">
        <v>4402</v>
      </c>
      <c r="V3516" t="s">
        <v>4402</v>
      </c>
      <c r="W3516" t="s">
        <v>2764</v>
      </c>
      <c r="X3516" t="s">
        <v>2764</v>
      </c>
      <c r="Y3516" t="s">
        <v>2764</v>
      </c>
      <c r="Z3516" t="s">
        <v>2764</v>
      </c>
      <c r="AA3516">
        <v>164.71549142390415</v>
      </c>
      <c r="AB3516" s="6">
        <f t="shared" si="256"/>
        <v>164.71549142390415</v>
      </c>
      <c r="AC3516" t="s">
        <v>2766</v>
      </c>
      <c r="AD3516" t="s">
        <v>3209</v>
      </c>
    </row>
    <row r="3517" spans="1:30" x14ac:dyDescent="0.25">
      <c r="A3517" t="s">
        <v>2759</v>
      </c>
      <c r="B3517" t="s">
        <v>2760</v>
      </c>
      <c r="C3517" t="s">
        <v>2761</v>
      </c>
      <c r="D3517" t="s">
        <v>4399</v>
      </c>
      <c r="E3517" t="s">
        <v>265</v>
      </c>
      <c r="F3517" t="s">
        <v>4400</v>
      </c>
      <c r="G3517" t="s">
        <v>4468</v>
      </c>
      <c r="H3517" t="s">
        <v>2728</v>
      </c>
      <c r="I3517">
        <v>7</v>
      </c>
      <c r="J3517">
        <v>5059855581009</v>
      </c>
      <c r="K3517" t="s">
        <v>3210</v>
      </c>
      <c r="L3517" t="str">
        <f t="shared" si="257"/>
        <v>RXTED0140544</v>
      </c>
      <c r="M3517" t="s">
        <v>565</v>
      </c>
      <c r="N3517" t="str">
        <f t="shared" si="258"/>
        <v>BLK</v>
      </c>
      <c r="O3517" t="str">
        <f t="shared" si="259"/>
        <v>30R</v>
      </c>
      <c r="P3517" t="s">
        <v>2764</v>
      </c>
      <c r="Q3517" t="s">
        <v>2764</v>
      </c>
      <c r="R3517" t="s">
        <v>2764</v>
      </c>
      <c r="S3517" t="s">
        <v>3210</v>
      </c>
      <c r="T3517" t="s">
        <v>4402</v>
      </c>
      <c r="U3517" t="s">
        <v>4402</v>
      </c>
      <c r="V3517" t="s">
        <v>4402</v>
      </c>
      <c r="W3517" t="s">
        <v>2764</v>
      </c>
      <c r="X3517" t="s">
        <v>2764</v>
      </c>
      <c r="Y3517" t="s">
        <v>2764</v>
      </c>
      <c r="Z3517" t="s">
        <v>2764</v>
      </c>
      <c r="AA3517">
        <v>179.68962700789544</v>
      </c>
      <c r="AB3517" s="6">
        <f t="shared" si="256"/>
        <v>1257.827389055268</v>
      </c>
      <c r="AC3517" t="s">
        <v>2766</v>
      </c>
      <c r="AD3517" t="s">
        <v>3211</v>
      </c>
    </row>
    <row r="3518" spans="1:30" x14ac:dyDescent="0.25">
      <c r="A3518" t="s">
        <v>2759</v>
      </c>
      <c r="B3518" t="s">
        <v>2760</v>
      </c>
      <c r="C3518" t="s">
        <v>2761</v>
      </c>
      <c r="D3518" t="s">
        <v>4399</v>
      </c>
      <c r="E3518" t="s">
        <v>265</v>
      </c>
      <c r="F3518" t="s">
        <v>4400</v>
      </c>
      <c r="G3518" t="s">
        <v>4468</v>
      </c>
      <c r="H3518" t="s">
        <v>2728</v>
      </c>
      <c r="I3518">
        <v>4</v>
      </c>
      <c r="J3518">
        <v>5059855580972</v>
      </c>
      <c r="K3518" t="s">
        <v>3212</v>
      </c>
      <c r="L3518" t="str">
        <f t="shared" si="257"/>
        <v>RXTED0140544</v>
      </c>
      <c r="M3518" t="s">
        <v>309</v>
      </c>
      <c r="N3518" t="str">
        <f t="shared" si="258"/>
        <v>BLK</v>
      </c>
      <c r="O3518" t="str">
        <f t="shared" si="259"/>
        <v>32R</v>
      </c>
      <c r="P3518" t="s">
        <v>2764</v>
      </c>
      <c r="Q3518" t="s">
        <v>2764</v>
      </c>
      <c r="R3518" t="s">
        <v>2764</v>
      </c>
      <c r="S3518" t="s">
        <v>3212</v>
      </c>
      <c r="T3518" t="s">
        <v>4402</v>
      </c>
      <c r="U3518" t="s">
        <v>4402</v>
      </c>
      <c r="V3518" t="s">
        <v>4402</v>
      </c>
      <c r="W3518" t="s">
        <v>2764</v>
      </c>
      <c r="X3518" t="s">
        <v>2764</v>
      </c>
      <c r="Y3518" t="s">
        <v>2764</v>
      </c>
      <c r="Z3518" t="s">
        <v>2764</v>
      </c>
      <c r="AA3518">
        <v>179.68962700789544</v>
      </c>
      <c r="AB3518" s="6">
        <f t="shared" si="256"/>
        <v>718.75850803158175</v>
      </c>
      <c r="AC3518" t="s">
        <v>2766</v>
      </c>
      <c r="AD3518" t="s">
        <v>3211</v>
      </c>
    </row>
    <row r="3519" spans="1:30" x14ac:dyDescent="0.25">
      <c r="A3519" t="s">
        <v>2759</v>
      </c>
      <c r="B3519" t="s">
        <v>2760</v>
      </c>
      <c r="C3519" t="s">
        <v>2761</v>
      </c>
      <c r="D3519" t="s">
        <v>4399</v>
      </c>
      <c r="E3519" t="s">
        <v>265</v>
      </c>
      <c r="F3519" t="s">
        <v>4400</v>
      </c>
      <c r="G3519" t="s">
        <v>4468</v>
      </c>
      <c r="H3519" t="s">
        <v>2728</v>
      </c>
      <c r="I3519">
        <v>12</v>
      </c>
      <c r="J3519">
        <v>5059855580941</v>
      </c>
      <c r="K3519" t="s">
        <v>3213</v>
      </c>
      <c r="L3519" t="str">
        <f t="shared" si="257"/>
        <v>RXTED0140544</v>
      </c>
      <c r="M3519" t="s">
        <v>567</v>
      </c>
      <c r="N3519" t="str">
        <f t="shared" si="258"/>
        <v>BLK</v>
      </c>
      <c r="O3519" t="str">
        <f t="shared" si="259"/>
        <v>34R</v>
      </c>
      <c r="P3519" t="s">
        <v>2764</v>
      </c>
      <c r="Q3519" t="s">
        <v>2764</v>
      </c>
      <c r="R3519" t="s">
        <v>2764</v>
      </c>
      <c r="S3519" t="s">
        <v>3213</v>
      </c>
      <c r="T3519" t="s">
        <v>4402</v>
      </c>
      <c r="U3519" t="s">
        <v>4402</v>
      </c>
      <c r="V3519" t="s">
        <v>4402</v>
      </c>
      <c r="W3519" t="s">
        <v>2764</v>
      </c>
      <c r="X3519" t="s">
        <v>2764</v>
      </c>
      <c r="Y3519" t="s">
        <v>2764</v>
      </c>
      <c r="Z3519" t="s">
        <v>2764</v>
      </c>
      <c r="AA3519">
        <v>179.68962700789544</v>
      </c>
      <c r="AB3519" s="6">
        <f t="shared" si="256"/>
        <v>2156.2755240947454</v>
      </c>
      <c r="AC3519" t="s">
        <v>2766</v>
      </c>
      <c r="AD3519" t="s">
        <v>3211</v>
      </c>
    </row>
    <row r="3520" spans="1:30" x14ac:dyDescent="0.25">
      <c r="A3520" t="s">
        <v>2759</v>
      </c>
      <c r="B3520" t="s">
        <v>2760</v>
      </c>
      <c r="C3520" t="s">
        <v>2761</v>
      </c>
      <c r="D3520" t="s">
        <v>4399</v>
      </c>
      <c r="E3520" t="s">
        <v>265</v>
      </c>
      <c r="F3520" t="s">
        <v>4400</v>
      </c>
      <c r="G3520" t="s">
        <v>4468</v>
      </c>
      <c r="H3520" t="s">
        <v>2728</v>
      </c>
      <c r="I3520">
        <v>7</v>
      </c>
      <c r="J3520">
        <v>5059855580910</v>
      </c>
      <c r="K3520" t="s">
        <v>3214</v>
      </c>
      <c r="L3520" t="str">
        <f t="shared" si="257"/>
        <v>RXTED0140544</v>
      </c>
      <c r="M3520" t="s">
        <v>569</v>
      </c>
      <c r="N3520" t="str">
        <f t="shared" si="258"/>
        <v>BLK</v>
      </c>
      <c r="O3520" t="str">
        <f t="shared" si="259"/>
        <v>36R</v>
      </c>
      <c r="P3520" t="s">
        <v>2764</v>
      </c>
      <c r="Q3520" t="s">
        <v>2764</v>
      </c>
      <c r="R3520" t="s">
        <v>2764</v>
      </c>
      <c r="S3520" t="s">
        <v>3214</v>
      </c>
      <c r="T3520" t="s">
        <v>4402</v>
      </c>
      <c r="U3520" t="s">
        <v>4402</v>
      </c>
      <c r="V3520" t="s">
        <v>4402</v>
      </c>
      <c r="W3520" t="s">
        <v>2764</v>
      </c>
      <c r="X3520" t="s">
        <v>2764</v>
      </c>
      <c r="Y3520" t="s">
        <v>2764</v>
      </c>
      <c r="Z3520" t="s">
        <v>2764</v>
      </c>
      <c r="AA3520">
        <v>179.68962700789544</v>
      </c>
      <c r="AB3520" s="6">
        <f t="shared" si="256"/>
        <v>1257.827389055268</v>
      </c>
      <c r="AC3520" t="s">
        <v>2766</v>
      </c>
      <c r="AD3520" t="s">
        <v>3211</v>
      </c>
    </row>
    <row r="3521" spans="1:30" x14ac:dyDescent="0.25">
      <c r="A3521" t="s">
        <v>2759</v>
      </c>
      <c r="B3521" t="s">
        <v>2760</v>
      </c>
      <c r="C3521" t="s">
        <v>2761</v>
      </c>
      <c r="D3521" t="s">
        <v>4399</v>
      </c>
      <c r="E3521" t="s">
        <v>265</v>
      </c>
      <c r="F3521" t="s">
        <v>4400</v>
      </c>
      <c r="G3521" t="s">
        <v>3216</v>
      </c>
      <c r="H3521" t="s">
        <v>2728</v>
      </c>
      <c r="I3521">
        <v>2</v>
      </c>
      <c r="J3521">
        <v>5059855852727</v>
      </c>
      <c r="K3521" t="s">
        <v>3215</v>
      </c>
      <c r="L3521" t="str">
        <f t="shared" si="257"/>
        <v>RXTED0140546</v>
      </c>
      <c r="M3521" t="s">
        <v>1453</v>
      </c>
      <c r="N3521" t="str">
        <f t="shared" si="258"/>
        <v>STE</v>
      </c>
      <c r="O3521" t="str">
        <f t="shared" si="259"/>
        <v>30R</v>
      </c>
      <c r="P3521" t="s">
        <v>2764</v>
      </c>
      <c r="Q3521" t="s">
        <v>2764</v>
      </c>
      <c r="R3521" t="s">
        <v>2764</v>
      </c>
      <c r="S3521" t="s">
        <v>3215</v>
      </c>
      <c r="T3521" t="s">
        <v>4402</v>
      </c>
      <c r="U3521" t="s">
        <v>4402</v>
      </c>
      <c r="V3521" t="s">
        <v>4402</v>
      </c>
      <c r="W3521" t="s">
        <v>2764</v>
      </c>
      <c r="X3521" t="s">
        <v>2764</v>
      </c>
      <c r="Y3521" t="s">
        <v>2764</v>
      </c>
      <c r="Z3521" t="s">
        <v>2764</v>
      </c>
      <c r="AA3521">
        <v>223.25074870677921</v>
      </c>
      <c r="AB3521" s="6">
        <f t="shared" si="256"/>
        <v>446.50149741355841</v>
      </c>
      <c r="AC3521" t="s">
        <v>2766</v>
      </c>
      <c r="AD3521" t="s">
        <v>3217</v>
      </c>
    </row>
    <row r="3522" spans="1:30" x14ac:dyDescent="0.25">
      <c r="A3522" t="s">
        <v>2759</v>
      </c>
      <c r="B3522" t="s">
        <v>2760</v>
      </c>
      <c r="C3522" t="s">
        <v>2761</v>
      </c>
      <c r="D3522" t="s">
        <v>4399</v>
      </c>
      <c r="E3522" t="s">
        <v>265</v>
      </c>
      <c r="F3522" t="s">
        <v>4400</v>
      </c>
      <c r="G3522" t="s">
        <v>3219</v>
      </c>
      <c r="H3522" t="s">
        <v>2728</v>
      </c>
      <c r="I3522">
        <v>1</v>
      </c>
      <c r="J3522">
        <v>5059855854400</v>
      </c>
      <c r="K3522" t="s">
        <v>3218</v>
      </c>
      <c r="L3522" t="str">
        <f t="shared" si="257"/>
        <v>RXTED0140547</v>
      </c>
      <c r="M3522" t="s">
        <v>2879</v>
      </c>
      <c r="N3522" t="str">
        <f t="shared" si="258"/>
        <v>GRY</v>
      </c>
      <c r="O3522" t="str">
        <f t="shared" si="259"/>
        <v>36R</v>
      </c>
      <c r="P3522" t="s">
        <v>2764</v>
      </c>
      <c r="Q3522" t="s">
        <v>2764</v>
      </c>
      <c r="R3522" t="s">
        <v>2764</v>
      </c>
      <c r="S3522" t="s">
        <v>3218</v>
      </c>
      <c r="T3522" t="s">
        <v>4402</v>
      </c>
      <c r="U3522" t="s">
        <v>4402</v>
      </c>
      <c r="V3522" t="s">
        <v>4402</v>
      </c>
      <c r="W3522" t="s">
        <v>2764</v>
      </c>
      <c r="X3522" t="s">
        <v>2764</v>
      </c>
      <c r="Y3522" t="s">
        <v>2764</v>
      </c>
      <c r="Z3522" t="s">
        <v>2764</v>
      </c>
      <c r="AA3522">
        <v>326.70841274162808</v>
      </c>
      <c r="AB3522" s="6">
        <f t="shared" ref="AB3522:AB3585" si="260">AA3522*I3522</f>
        <v>326.70841274162808</v>
      </c>
      <c r="AC3522" t="s">
        <v>2766</v>
      </c>
      <c r="AD3522" t="s">
        <v>3220</v>
      </c>
    </row>
    <row r="3523" spans="1:30" x14ac:dyDescent="0.25">
      <c r="A3523" t="s">
        <v>2759</v>
      </c>
      <c r="B3523" t="s">
        <v>2760</v>
      </c>
      <c r="C3523" t="s">
        <v>2761</v>
      </c>
      <c r="D3523" t="s">
        <v>4405</v>
      </c>
      <c r="E3523" t="s">
        <v>266</v>
      </c>
      <c r="F3523" t="s">
        <v>4400</v>
      </c>
      <c r="G3523" t="s">
        <v>4420</v>
      </c>
      <c r="H3523" t="s">
        <v>2728</v>
      </c>
      <c r="I3523">
        <v>6</v>
      </c>
      <c r="J3523">
        <v>5059855950584</v>
      </c>
      <c r="K3523" t="s">
        <v>3221</v>
      </c>
      <c r="L3523" t="str">
        <f t="shared" ref="L3523:L3586" si="261">LEFT(K3523,12)</f>
        <v>RXTED0140553</v>
      </c>
      <c r="M3523" t="s">
        <v>269</v>
      </c>
      <c r="N3523" t="str">
        <f t="shared" ref="N3523:N3586" si="262">LEFT(M3523,3)</f>
        <v>DKB</v>
      </c>
      <c r="O3523" t="str">
        <f t="shared" ref="O3523:O3586" si="263">RIGHT(M3523,3)</f>
        <v>005</v>
      </c>
      <c r="P3523" t="s">
        <v>2764</v>
      </c>
      <c r="Q3523" t="s">
        <v>2764</v>
      </c>
      <c r="R3523" t="s">
        <v>2764</v>
      </c>
      <c r="S3523" t="s">
        <v>3221</v>
      </c>
      <c r="T3523" t="s">
        <v>4486</v>
      </c>
      <c r="U3523" t="str">
        <f>LEFT(T3523,2)</f>
        <v>SS</v>
      </c>
      <c r="V3523">
        <v>2024</v>
      </c>
      <c r="W3523" t="s">
        <v>2764</v>
      </c>
      <c r="X3523" t="s">
        <v>2764</v>
      </c>
      <c r="Y3523" t="s">
        <v>2764</v>
      </c>
      <c r="Z3523" t="s">
        <v>2764</v>
      </c>
      <c r="AA3523">
        <v>334.87612306016882</v>
      </c>
      <c r="AB3523" s="6">
        <f t="shared" si="260"/>
        <v>2009.256738361013</v>
      </c>
      <c r="AC3523" t="s">
        <v>2766</v>
      </c>
      <c r="AD3523" t="s">
        <v>3222</v>
      </c>
    </row>
    <row r="3524" spans="1:30" x14ac:dyDescent="0.25">
      <c r="A3524" t="s">
        <v>2759</v>
      </c>
      <c r="B3524" t="s">
        <v>2760</v>
      </c>
      <c r="C3524" t="s">
        <v>2761</v>
      </c>
      <c r="D3524" t="s">
        <v>4405</v>
      </c>
      <c r="E3524" t="s">
        <v>266</v>
      </c>
      <c r="F3524" t="s">
        <v>4400</v>
      </c>
      <c r="G3524" t="s">
        <v>4445</v>
      </c>
      <c r="H3524" t="s">
        <v>2728</v>
      </c>
      <c r="I3524">
        <v>9</v>
      </c>
      <c r="J3524">
        <v>5059855524211</v>
      </c>
      <c r="K3524" t="s">
        <v>3223</v>
      </c>
      <c r="L3524" t="str">
        <f t="shared" si="261"/>
        <v>RXTED0140561</v>
      </c>
      <c r="M3524" t="s">
        <v>2798</v>
      </c>
      <c r="N3524" t="str">
        <f t="shared" si="262"/>
        <v>BLK</v>
      </c>
      <c r="O3524" t="str">
        <f t="shared" si="263"/>
        <v>000</v>
      </c>
      <c r="P3524" t="s">
        <v>2764</v>
      </c>
      <c r="Q3524" t="s">
        <v>2764</v>
      </c>
      <c r="R3524" t="s">
        <v>2764</v>
      </c>
      <c r="S3524" t="s">
        <v>3223</v>
      </c>
      <c r="T3524" t="s">
        <v>4402</v>
      </c>
      <c r="U3524" t="s">
        <v>4402</v>
      </c>
      <c r="V3524" t="s">
        <v>4402</v>
      </c>
      <c r="W3524" t="s">
        <v>2764</v>
      </c>
      <c r="X3524" t="s">
        <v>2764</v>
      </c>
      <c r="Y3524" t="s">
        <v>2764</v>
      </c>
      <c r="Z3524" t="s">
        <v>2764</v>
      </c>
      <c r="AA3524">
        <v>371.63081949360196</v>
      </c>
      <c r="AB3524" s="6">
        <f t="shared" si="260"/>
        <v>3344.6773754424175</v>
      </c>
      <c r="AC3524" t="s">
        <v>2766</v>
      </c>
      <c r="AD3524" t="s">
        <v>3224</v>
      </c>
    </row>
    <row r="3525" spans="1:30" x14ac:dyDescent="0.25">
      <c r="A3525" t="s">
        <v>2759</v>
      </c>
      <c r="B3525" t="s">
        <v>2760</v>
      </c>
      <c r="C3525" t="s">
        <v>2761</v>
      </c>
      <c r="D3525" t="s">
        <v>4405</v>
      </c>
      <c r="E3525" t="s">
        <v>266</v>
      </c>
      <c r="F3525" t="s">
        <v>4400</v>
      </c>
      <c r="G3525" t="s">
        <v>4445</v>
      </c>
      <c r="H3525" t="s">
        <v>2728</v>
      </c>
      <c r="I3525">
        <v>2</v>
      </c>
      <c r="J3525">
        <v>5059855524136</v>
      </c>
      <c r="K3525" t="s">
        <v>3225</v>
      </c>
      <c r="L3525" t="str">
        <f t="shared" si="261"/>
        <v>RXTED0140561</v>
      </c>
      <c r="M3525" t="s">
        <v>2905</v>
      </c>
      <c r="N3525" t="str">
        <f t="shared" si="262"/>
        <v>BLK</v>
      </c>
      <c r="O3525" t="str">
        <f t="shared" si="263"/>
        <v>004</v>
      </c>
      <c r="P3525" t="s">
        <v>2764</v>
      </c>
      <c r="Q3525" t="s">
        <v>2764</v>
      </c>
      <c r="R3525" t="s">
        <v>2764</v>
      </c>
      <c r="S3525" t="s">
        <v>3225</v>
      </c>
      <c r="T3525" t="s">
        <v>4402</v>
      </c>
      <c r="U3525" t="s">
        <v>4402</v>
      </c>
      <c r="V3525" t="s">
        <v>4402</v>
      </c>
      <c r="W3525" t="s">
        <v>2764</v>
      </c>
      <c r="X3525" t="s">
        <v>2764</v>
      </c>
      <c r="Y3525" t="s">
        <v>2764</v>
      </c>
      <c r="Z3525" t="s">
        <v>2764</v>
      </c>
      <c r="AA3525">
        <v>371.63081949360196</v>
      </c>
      <c r="AB3525" s="6">
        <f t="shared" si="260"/>
        <v>743.26163898720392</v>
      </c>
      <c r="AC3525" t="s">
        <v>2766</v>
      </c>
      <c r="AD3525" t="s">
        <v>3224</v>
      </c>
    </row>
    <row r="3526" spans="1:30" x14ac:dyDescent="0.25">
      <c r="A3526" t="s">
        <v>2759</v>
      </c>
      <c r="B3526" t="s">
        <v>2760</v>
      </c>
      <c r="C3526" t="s">
        <v>2761</v>
      </c>
      <c r="D3526" t="s">
        <v>4399</v>
      </c>
      <c r="E3526" t="s">
        <v>265</v>
      </c>
      <c r="F3526" t="s">
        <v>4406</v>
      </c>
      <c r="G3526" t="s">
        <v>4485</v>
      </c>
      <c r="H3526" t="s">
        <v>2783</v>
      </c>
      <c r="I3526">
        <v>1</v>
      </c>
      <c r="J3526">
        <v>5059855498987</v>
      </c>
      <c r="K3526" t="s">
        <v>3226</v>
      </c>
      <c r="L3526" t="str">
        <f t="shared" si="261"/>
        <v>RXTED0140577</v>
      </c>
      <c r="M3526" t="s">
        <v>2768</v>
      </c>
      <c r="N3526" t="str">
        <f t="shared" si="262"/>
        <v>BXO</v>
      </c>
      <c r="O3526" t="str">
        <f t="shared" si="263"/>
        <v>OSO</v>
      </c>
      <c r="P3526" t="s">
        <v>2764</v>
      </c>
      <c r="Q3526" t="s">
        <v>2764</v>
      </c>
      <c r="R3526" t="s">
        <v>2764</v>
      </c>
      <c r="S3526" t="s">
        <v>3226</v>
      </c>
      <c r="T3526" t="s">
        <v>4486</v>
      </c>
      <c r="U3526" t="str">
        <f>LEFT(T3526,2)</f>
        <v>SS</v>
      </c>
      <c r="V3526">
        <v>2024</v>
      </c>
      <c r="W3526" t="s">
        <v>2764</v>
      </c>
      <c r="X3526" t="s">
        <v>2764</v>
      </c>
      <c r="Y3526" t="s">
        <v>2764</v>
      </c>
      <c r="Z3526" t="s">
        <v>2764</v>
      </c>
      <c r="AA3526">
        <v>134.76722025592159</v>
      </c>
      <c r="AB3526" s="6">
        <f t="shared" si="260"/>
        <v>134.76722025592159</v>
      </c>
      <c r="AC3526" t="s">
        <v>2766</v>
      </c>
      <c r="AD3526" t="s">
        <v>3227</v>
      </c>
    </row>
    <row r="3527" spans="1:30" x14ac:dyDescent="0.25">
      <c r="A3527" t="s">
        <v>2759</v>
      </c>
      <c r="B3527" t="s">
        <v>2760</v>
      </c>
      <c r="C3527" t="s">
        <v>2761</v>
      </c>
      <c r="D3527" t="s">
        <v>4399</v>
      </c>
      <c r="E3527" t="s">
        <v>265</v>
      </c>
      <c r="F3527" t="s">
        <v>4400</v>
      </c>
      <c r="G3527" t="s">
        <v>4409</v>
      </c>
      <c r="H3527" t="s">
        <v>2845</v>
      </c>
      <c r="I3527">
        <v>1</v>
      </c>
      <c r="J3527">
        <v>5059855805389</v>
      </c>
      <c r="K3527" t="s">
        <v>3229</v>
      </c>
      <c r="L3527" t="str">
        <f t="shared" si="261"/>
        <v>RXTED0140588</v>
      </c>
      <c r="M3527" t="s">
        <v>816</v>
      </c>
      <c r="N3527" t="str">
        <f t="shared" si="262"/>
        <v>BPK</v>
      </c>
      <c r="O3527" t="str">
        <f t="shared" si="263"/>
        <v>003</v>
      </c>
      <c r="P3527" t="s">
        <v>2764</v>
      </c>
      <c r="Q3527" t="s">
        <v>2764</v>
      </c>
      <c r="R3527" t="s">
        <v>2764</v>
      </c>
      <c r="S3527" t="s">
        <v>3229</v>
      </c>
      <c r="T3527" t="s">
        <v>4402</v>
      </c>
      <c r="U3527" t="s">
        <v>4402</v>
      </c>
      <c r="V3527" t="s">
        <v>4402</v>
      </c>
      <c r="W3527" t="s">
        <v>2764</v>
      </c>
      <c r="X3527" t="s">
        <v>2764</v>
      </c>
      <c r="Y3527" t="s">
        <v>2764</v>
      </c>
      <c r="Z3527" t="s">
        <v>2764</v>
      </c>
      <c r="AA3527">
        <v>104.81894908793902</v>
      </c>
      <c r="AB3527" s="6">
        <f t="shared" si="260"/>
        <v>104.81894908793902</v>
      </c>
      <c r="AC3527" t="s">
        <v>2766</v>
      </c>
      <c r="AD3527" t="s">
        <v>3228</v>
      </c>
    </row>
    <row r="3528" spans="1:30" x14ac:dyDescent="0.25">
      <c r="A3528" t="s">
        <v>2759</v>
      </c>
      <c r="B3528" t="s">
        <v>2760</v>
      </c>
      <c r="C3528" t="s">
        <v>2761</v>
      </c>
      <c r="D3528" t="s">
        <v>4399</v>
      </c>
      <c r="E3528" t="s">
        <v>265</v>
      </c>
      <c r="F3528" t="s">
        <v>4400</v>
      </c>
      <c r="G3528" t="s">
        <v>4409</v>
      </c>
      <c r="H3528" t="s">
        <v>2845</v>
      </c>
      <c r="I3528">
        <v>2</v>
      </c>
      <c r="J3528">
        <v>5059855805358</v>
      </c>
      <c r="K3528" t="s">
        <v>3230</v>
      </c>
      <c r="L3528" t="str">
        <f t="shared" si="261"/>
        <v>RXTED0140588</v>
      </c>
      <c r="M3528" t="s">
        <v>1856</v>
      </c>
      <c r="N3528" t="str">
        <f t="shared" si="262"/>
        <v>BPK</v>
      </c>
      <c r="O3528" t="str">
        <f t="shared" si="263"/>
        <v>006</v>
      </c>
      <c r="P3528" t="s">
        <v>2764</v>
      </c>
      <c r="Q3528" t="s">
        <v>2764</v>
      </c>
      <c r="R3528" t="s">
        <v>2764</v>
      </c>
      <c r="S3528" t="s">
        <v>3230</v>
      </c>
      <c r="T3528" t="s">
        <v>4402</v>
      </c>
      <c r="U3528" t="s">
        <v>4402</v>
      </c>
      <c r="V3528" t="s">
        <v>4402</v>
      </c>
      <c r="W3528" t="s">
        <v>2764</v>
      </c>
      <c r="X3528" t="s">
        <v>2764</v>
      </c>
      <c r="Y3528" t="s">
        <v>2764</v>
      </c>
      <c r="Z3528" t="s">
        <v>2764</v>
      </c>
      <c r="AA3528">
        <v>104.81894908793902</v>
      </c>
      <c r="AB3528" s="6">
        <f t="shared" si="260"/>
        <v>209.63789817587804</v>
      </c>
      <c r="AC3528" t="s">
        <v>2766</v>
      </c>
      <c r="AD3528" t="s">
        <v>3228</v>
      </c>
    </row>
    <row r="3529" spans="1:30" x14ac:dyDescent="0.25">
      <c r="A3529" t="s">
        <v>2759</v>
      </c>
      <c r="B3529" t="s">
        <v>2760</v>
      </c>
      <c r="C3529" t="s">
        <v>2761</v>
      </c>
      <c r="D3529" t="s">
        <v>4399</v>
      </c>
      <c r="E3529" t="s">
        <v>265</v>
      </c>
      <c r="F3529" t="s">
        <v>4400</v>
      </c>
      <c r="G3529" t="s">
        <v>4497</v>
      </c>
      <c r="H3529" t="s">
        <v>2728</v>
      </c>
      <c r="I3529">
        <v>1</v>
      </c>
      <c r="J3529">
        <v>5059855843206</v>
      </c>
      <c r="K3529" t="s">
        <v>3231</v>
      </c>
      <c r="L3529" t="str">
        <f t="shared" si="261"/>
        <v>RXTED0140602</v>
      </c>
      <c r="M3529" t="s">
        <v>378</v>
      </c>
      <c r="N3529" t="str">
        <f t="shared" si="262"/>
        <v>WHI</v>
      </c>
      <c r="O3529" t="str">
        <f t="shared" si="263"/>
        <v>002</v>
      </c>
      <c r="P3529" t="s">
        <v>2764</v>
      </c>
      <c r="Q3529" t="s">
        <v>2764</v>
      </c>
      <c r="R3529" t="s">
        <v>2764</v>
      </c>
      <c r="S3529" t="s">
        <v>3231</v>
      </c>
      <c r="T3529" t="s">
        <v>4402</v>
      </c>
      <c r="U3529" t="s">
        <v>4402</v>
      </c>
      <c r="V3529" t="s">
        <v>4402</v>
      </c>
      <c r="W3529" t="s">
        <v>2764</v>
      </c>
      <c r="X3529" t="s">
        <v>2764</v>
      </c>
      <c r="Y3529" t="s">
        <v>2764</v>
      </c>
      <c r="Z3529" t="s">
        <v>2764</v>
      </c>
      <c r="AA3529">
        <v>126.59950993738089</v>
      </c>
      <c r="AB3529" s="6">
        <f t="shared" si="260"/>
        <v>126.59950993738089</v>
      </c>
      <c r="AC3529" t="s">
        <v>2766</v>
      </c>
      <c r="AD3529" t="s">
        <v>3232</v>
      </c>
    </row>
    <row r="3530" spans="1:30" x14ac:dyDescent="0.25">
      <c r="A3530" t="s">
        <v>2759</v>
      </c>
      <c r="B3530" t="s">
        <v>2760</v>
      </c>
      <c r="C3530" t="s">
        <v>2761</v>
      </c>
      <c r="D3530" t="s">
        <v>4399</v>
      </c>
      <c r="E3530" t="s">
        <v>265</v>
      </c>
      <c r="F3530" t="s">
        <v>4400</v>
      </c>
      <c r="G3530" t="s">
        <v>4497</v>
      </c>
      <c r="H3530" t="s">
        <v>2728</v>
      </c>
      <c r="I3530">
        <v>2</v>
      </c>
      <c r="J3530">
        <v>5059855831340</v>
      </c>
      <c r="K3530" t="s">
        <v>3233</v>
      </c>
      <c r="L3530" t="str">
        <f t="shared" si="261"/>
        <v>RXTED0140603</v>
      </c>
      <c r="M3530" t="s">
        <v>1893</v>
      </c>
      <c r="N3530" t="str">
        <f t="shared" si="262"/>
        <v>KUE</v>
      </c>
      <c r="O3530" t="str">
        <f t="shared" si="263"/>
        <v>002</v>
      </c>
      <c r="P3530" t="s">
        <v>2764</v>
      </c>
      <c r="Q3530" t="s">
        <v>2764</v>
      </c>
      <c r="R3530" t="s">
        <v>2764</v>
      </c>
      <c r="S3530" t="s">
        <v>3233</v>
      </c>
      <c r="T3530" t="s">
        <v>4402</v>
      </c>
      <c r="U3530" t="s">
        <v>4402</v>
      </c>
      <c r="V3530" t="s">
        <v>4402</v>
      </c>
      <c r="W3530" t="s">
        <v>2764</v>
      </c>
      <c r="X3530" t="s">
        <v>2764</v>
      </c>
      <c r="Y3530" t="s">
        <v>2764</v>
      </c>
      <c r="Z3530" t="s">
        <v>2764</v>
      </c>
      <c r="AA3530">
        <v>134.76722025592159</v>
      </c>
      <c r="AB3530" s="6">
        <f t="shared" si="260"/>
        <v>269.53444051184317</v>
      </c>
      <c r="AC3530" t="s">
        <v>2766</v>
      </c>
      <c r="AD3530">
        <v>0</v>
      </c>
    </row>
    <row r="3531" spans="1:30" x14ac:dyDescent="0.25">
      <c r="A3531" t="s">
        <v>2759</v>
      </c>
      <c r="B3531" t="s">
        <v>2760</v>
      </c>
      <c r="C3531" t="s">
        <v>2761</v>
      </c>
      <c r="D3531" t="s">
        <v>4399</v>
      </c>
      <c r="E3531" t="s">
        <v>265</v>
      </c>
      <c r="F3531" t="s">
        <v>4400</v>
      </c>
      <c r="G3531" t="s">
        <v>4503</v>
      </c>
      <c r="H3531" t="s">
        <v>2728</v>
      </c>
      <c r="I3531">
        <v>1</v>
      </c>
      <c r="J3531">
        <v>5059856171568</v>
      </c>
      <c r="K3531" t="s">
        <v>3234</v>
      </c>
      <c r="L3531" t="str">
        <f t="shared" si="261"/>
        <v>RXTED0140623</v>
      </c>
      <c r="M3531" t="s">
        <v>2806</v>
      </c>
      <c r="N3531" t="str">
        <f t="shared" si="262"/>
        <v>WHI</v>
      </c>
      <c r="O3531" t="str">
        <f t="shared" si="263"/>
        <v>004</v>
      </c>
      <c r="P3531" t="s">
        <v>2764</v>
      </c>
      <c r="Q3531" t="s">
        <v>2764</v>
      </c>
      <c r="R3531" t="s">
        <v>2764</v>
      </c>
      <c r="S3531" t="s">
        <v>3234</v>
      </c>
      <c r="T3531" t="s">
        <v>4486</v>
      </c>
      <c r="U3531" t="str">
        <f>LEFT(T3531,2)</f>
        <v>SS</v>
      </c>
      <c r="V3531">
        <v>2024</v>
      </c>
      <c r="W3531" t="s">
        <v>2764</v>
      </c>
      <c r="X3531" t="s">
        <v>2764</v>
      </c>
      <c r="Y3531" t="s">
        <v>2764</v>
      </c>
      <c r="Z3531" t="s">
        <v>2764</v>
      </c>
      <c r="AA3531">
        <v>44.92240675197386</v>
      </c>
      <c r="AB3531" s="6">
        <f t="shared" si="260"/>
        <v>44.92240675197386</v>
      </c>
      <c r="AC3531" t="s">
        <v>2766</v>
      </c>
      <c r="AD3531" t="s">
        <v>3235</v>
      </c>
    </row>
    <row r="3532" spans="1:30" x14ac:dyDescent="0.25">
      <c r="A3532" t="s">
        <v>2759</v>
      </c>
      <c r="B3532" t="s">
        <v>2760</v>
      </c>
      <c r="C3532" t="s">
        <v>2761</v>
      </c>
      <c r="D3532" t="s">
        <v>4405</v>
      </c>
      <c r="E3532" t="s">
        <v>266</v>
      </c>
      <c r="F3532" t="s">
        <v>4400</v>
      </c>
      <c r="G3532" t="s">
        <v>4445</v>
      </c>
      <c r="H3532" t="s">
        <v>2728</v>
      </c>
      <c r="I3532">
        <v>1</v>
      </c>
      <c r="J3532">
        <v>5059855748709</v>
      </c>
      <c r="K3532" t="s">
        <v>3236</v>
      </c>
      <c r="L3532" t="str">
        <f t="shared" si="261"/>
        <v>RXTED0140651</v>
      </c>
      <c r="M3532" t="s">
        <v>1030</v>
      </c>
      <c r="N3532" t="str">
        <f t="shared" si="262"/>
        <v>BOR</v>
      </c>
      <c r="O3532" t="str">
        <f t="shared" si="263"/>
        <v>000</v>
      </c>
      <c r="P3532" t="s">
        <v>2764</v>
      </c>
      <c r="Q3532" t="s">
        <v>2764</v>
      </c>
      <c r="R3532" t="s">
        <v>2764</v>
      </c>
      <c r="S3532" t="s">
        <v>3236</v>
      </c>
      <c r="T3532" t="s">
        <v>4402</v>
      </c>
      <c r="U3532" t="s">
        <v>4402</v>
      </c>
      <c r="V3532" t="s">
        <v>4402</v>
      </c>
      <c r="W3532" t="s">
        <v>2764</v>
      </c>
      <c r="X3532" t="s">
        <v>2764</v>
      </c>
      <c r="Y3532" t="s">
        <v>2764</v>
      </c>
      <c r="Z3532" t="s">
        <v>2764</v>
      </c>
      <c r="AA3532">
        <v>164.71549142390415</v>
      </c>
      <c r="AB3532" s="6">
        <f t="shared" si="260"/>
        <v>164.71549142390415</v>
      </c>
      <c r="AC3532" t="s">
        <v>2766</v>
      </c>
      <c r="AD3532">
        <v>0</v>
      </c>
    </row>
    <row r="3533" spans="1:30" x14ac:dyDescent="0.25">
      <c r="A3533" t="s">
        <v>2759</v>
      </c>
      <c r="B3533" t="s">
        <v>2760</v>
      </c>
      <c r="C3533" t="s">
        <v>2761</v>
      </c>
      <c r="D3533" t="s">
        <v>4405</v>
      </c>
      <c r="E3533" t="s">
        <v>266</v>
      </c>
      <c r="F3533" t="s">
        <v>4400</v>
      </c>
      <c r="G3533" t="s">
        <v>4445</v>
      </c>
      <c r="H3533" t="s">
        <v>2728</v>
      </c>
      <c r="I3533">
        <v>1</v>
      </c>
      <c r="J3533">
        <v>5059855748693</v>
      </c>
      <c r="K3533" t="s">
        <v>3237</v>
      </c>
      <c r="L3533" t="str">
        <f t="shared" si="261"/>
        <v>RXTED0140651</v>
      </c>
      <c r="M3533" t="s">
        <v>1032</v>
      </c>
      <c r="N3533" t="str">
        <f t="shared" si="262"/>
        <v>BOR</v>
      </c>
      <c r="O3533" t="str">
        <f t="shared" si="263"/>
        <v>001</v>
      </c>
      <c r="P3533" t="s">
        <v>2764</v>
      </c>
      <c r="Q3533" t="s">
        <v>2764</v>
      </c>
      <c r="R3533" t="s">
        <v>2764</v>
      </c>
      <c r="S3533" t="s">
        <v>3237</v>
      </c>
      <c r="T3533" t="s">
        <v>4402</v>
      </c>
      <c r="U3533" t="s">
        <v>4402</v>
      </c>
      <c r="V3533" t="s">
        <v>4402</v>
      </c>
      <c r="W3533" t="s">
        <v>2764</v>
      </c>
      <c r="X3533" t="s">
        <v>2764</v>
      </c>
      <c r="Y3533" t="s">
        <v>2764</v>
      </c>
      <c r="Z3533" t="s">
        <v>2764</v>
      </c>
      <c r="AA3533">
        <v>164.71549142390415</v>
      </c>
      <c r="AB3533" s="6">
        <f t="shared" si="260"/>
        <v>164.71549142390415</v>
      </c>
      <c r="AC3533" t="s">
        <v>2766</v>
      </c>
      <c r="AD3533">
        <v>0</v>
      </c>
    </row>
    <row r="3534" spans="1:30" x14ac:dyDescent="0.25">
      <c r="A3534" t="s">
        <v>2759</v>
      </c>
      <c r="B3534" t="s">
        <v>2760</v>
      </c>
      <c r="C3534" t="s">
        <v>2761</v>
      </c>
      <c r="D3534" t="s">
        <v>4405</v>
      </c>
      <c r="E3534" t="s">
        <v>266</v>
      </c>
      <c r="F3534" t="s">
        <v>4400</v>
      </c>
      <c r="G3534" t="s">
        <v>4445</v>
      </c>
      <c r="H3534" t="s">
        <v>2728</v>
      </c>
      <c r="I3534">
        <v>2</v>
      </c>
      <c r="J3534">
        <v>5059855748686</v>
      </c>
      <c r="K3534" t="s">
        <v>3238</v>
      </c>
      <c r="L3534" t="str">
        <f t="shared" si="261"/>
        <v>RXTED0140651</v>
      </c>
      <c r="M3534" t="s">
        <v>598</v>
      </c>
      <c r="N3534" t="str">
        <f t="shared" si="262"/>
        <v>BOR</v>
      </c>
      <c r="O3534" t="str">
        <f t="shared" si="263"/>
        <v>002</v>
      </c>
      <c r="P3534" t="s">
        <v>2764</v>
      </c>
      <c r="Q3534" t="s">
        <v>2764</v>
      </c>
      <c r="R3534" t="s">
        <v>2764</v>
      </c>
      <c r="S3534" t="s">
        <v>3238</v>
      </c>
      <c r="T3534" t="s">
        <v>4402</v>
      </c>
      <c r="U3534" t="s">
        <v>4402</v>
      </c>
      <c r="V3534" t="s">
        <v>4402</v>
      </c>
      <c r="W3534" t="s">
        <v>2764</v>
      </c>
      <c r="X3534" t="s">
        <v>2764</v>
      </c>
      <c r="Y3534" t="s">
        <v>2764</v>
      </c>
      <c r="Z3534" t="s">
        <v>2764</v>
      </c>
      <c r="AA3534">
        <v>164.71549142390415</v>
      </c>
      <c r="AB3534" s="6">
        <f t="shared" si="260"/>
        <v>329.43098284780831</v>
      </c>
      <c r="AC3534" t="s">
        <v>2766</v>
      </c>
      <c r="AD3534">
        <v>0</v>
      </c>
    </row>
    <row r="3535" spans="1:30" x14ac:dyDescent="0.25">
      <c r="A3535" t="s">
        <v>2759</v>
      </c>
      <c r="B3535" t="s">
        <v>2760</v>
      </c>
      <c r="C3535" t="s">
        <v>2761</v>
      </c>
      <c r="D3535" t="s">
        <v>4405</v>
      </c>
      <c r="E3535" t="s">
        <v>266</v>
      </c>
      <c r="F3535" t="s">
        <v>4400</v>
      </c>
      <c r="G3535" t="s">
        <v>4445</v>
      </c>
      <c r="H3535" t="s">
        <v>2728</v>
      </c>
      <c r="I3535">
        <v>2</v>
      </c>
      <c r="J3535">
        <v>5059855748679</v>
      </c>
      <c r="K3535" t="s">
        <v>3239</v>
      </c>
      <c r="L3535" t="str">
        <f t="shared" si="261"/>
        <v>RXTED0140651</v>
      </c>
      <c r="M3535" t="s">
        <v>600</v>
      </c>
      <c r="N3535" t="str">
        <f t="shared" si="262"/>
        <v>BOR</v>
      </c>
      <c r="O3535" t="str">
        <f t="shared" si="263"/>
        <v>003</v>
      </c>
      <c r="P3535" t="s">
        <v>2764</v>
      </c>
      <c r="Q3535" t="s">
        <v>2764</v>
      </c>
      <c r="R3535" t="s">
        <v>2764</v>
      </c>
      <c r="S3535" t="s">
        <v>3239</v>
      </c>
      <c r="T3535" t="s">
        <v>4402</v>
      </c>
      <c r="U3535" t="s">
        <v>4402</v>
      </c>
      <c r="V3535" t="s">
        <v>4402</v>
      </c>
      <c r="W3535" t="s">
        <v>2764</v>
      </c>
      <c r="X3535" t="s">
        <v>2764</v>
      </c>
      <c r="Y3535" t="s">
        <v>2764</v>
      </c>
      <c r="Z3535" t="s">
        <v>2764</v>
      </c>
      <c r="AA3535">
        <v>164.71549142390415</v>
      </c>
      <c r="AB3535" s="6">
        <f t="shared" si="260"/>
        <v>329.43098284780831</v>
      </c>
      <c r="AC3535" t="s">
        <v>2766</v>
      </c>
      <c r="AD3535">
        <v>0</v>
      </c>
    </row>
    <row r="3536" spans="1:30" x14ac:dyDescent="0.25">
      <c r="A3536" t="s">
        <v>2759</v>
      </c>
      <c r="B3536" t="s">
        <v>2760</v>
      </c>
      <c r="C3536" t="s">
        <v>2761</v>
      </c>
      <c r="D3536" t="s">
        <v>4405</v>
      </c>
      <c r="E3536" t="s">
        <v>266</v>
      </c>
      <c r="F3536" t="s">
        <v>4400</v>
      </c>
      <c r="G3536" t="s">
        <v>4445</v>
      </c>
      <c r="H3536" t="s">
        <v>2728</v>
      </c>
      <c r="I3536">
        <v>3</v>
      </c>
      <c r="J3536">
        <v>5059855748662</v>
      </c>
      <c r="K3536" t="s">
        <v>3240</v>
      </c>
      <c r="L3536" t="str">
        <f t="shared" si="261"/>
        <v>RXTED0140651</v>
      </c>
      <c r="M3536" t="s">
        <v>602</v>
      </c>
      <c r="N3536" t="str">
        <f t="shared" si="262"/>
        <v>BOR</v>
      </c>
      <c r="O3536" t="str">
        <f t="shared" si="263"/>
        <v>004</v>
      </c>
      <c r="P3536" t="s">
        <v>2764</v>
      </c>
      <c r="Q3536" t="s">
        <v>2764</v>
      </c>
      <c r="R3536" t="s">
        <v>2764</v>
      </c>
      <c r="S3536" t="s">
        <v>3240</v>
      </c>
      <c r="T3536" t="s">
        <v>4402</v>
      </c>
      <c r="U3536" t="s">
        <v>4402</v>
      </c>
      <c r="V3536" t="s">
        <v>4402</v>
      </c>
      <c r="W3536" t="s">
        <v>2764</v>
      </c>
      <c r="X3536" t="s">
        <v>2764</v>
      </c>
      <c r="Y3536" t="s">
        <v>2764</v>
      </c>
      <c r="Z3536" t="s">
        <v>2764</v>
      </c>
      <c r="AA3536">
        <v>164.71549142390415</v>
      </c>
      <c r="AB3536" s="6">
        <f t="shared" si="260"/>
        <v>494.14647427171246</v>
      </c>
      <c r="AC3536" t="s">
        <v>2766</v>
      </c>
      <c r="AD3536">
        <v>0</v>
      </c>
    </row>
    <row r="3537" spans="1:30" x14ac:dyDescent="0.25">
      <c r="A3537" t="s">
        <v>2759</v>
      </c>
      <c r="B3537" t="s">
        <v>2760</v>
      </c>
      <c r="C3537" t="s">
        <v>2761</v>
      </c>
      <c r="D3537" t="s">
        <v>4405</v>
      </c>
      <c r="E3537" t="s">
        <v>266</v>
      </c>
      <c r="F3537" t="s">
        <v>4400</v>
      </c>
      <c r="G3537" t="s">
        <v>4445</v>
      </c>
      <c r="H3537" t="s">
        <v>2728</v>
      </c>
      <c r="I3537">
        <v>1</v>
      </c>
      <c r="J3537">
        <v>5059855748655</v>
      </c>
      <c r="K3537" t="s">
        <v>3241</v>
      </c>
      <c r="L3537" t="str">
        <f t="shared" si="261"/>
        <v>RXTED0140651</v>
      </c>
      <c r="M3537" t="s">
        <v>2873</v>
      </c>
      <c r="N3537" t="str">
        <f t="shared" si="262"/>
        <v>BOR</v>
      </c>
      <c r="O3537" t="str">
        <f t="shared" si="263"/>
        <v>005</v>
      </c>
      <c r="P3537" t="s">
        <v>2764</v>
      </c>
      <c r="Q3537" t="s">
        <v>2764</v>
      </c>
      <c r="R3537" t="s">
        <v>2764</v>
      </c>
      <c r="S3537" t="s">
        <v>3241</v>
      </c>
      <c r="T3537" t="s">
        <v>4402</v>
      </c>
      <c r="U3537" t="s">
        <v>4402</v>
      </c>
      <c r="V3537" t="s">
        <v>4402</v>
      </c>
      <c r="W3537" t="s">
        <v>2764</v>
      </c>
      <c r="X3537" t="s">
        <v>2764</v>
      </c>
      <c r="Y3537" t="s">
        <v>2764</v>
      </c>
      <c r="Z3537" t="s">
        <v>2764</v>
      </c>
      <c r="AA3537">
        <v>164.71549142390415</v>
      </c>
      <c r="AB3537" s="6">
        <f t="shared" si="260"/>
        <v>164.71549142390415</v>
      </c>
      <c r="AC3537" t="s">
        <v>2766</v>
      </c>
      <c r="AD3537">
        <v>0</v>
      </c>
    </row>
    <row r="3538" spans="1:30" x14ac:dyDescent="0.25">
      <c r="A3538" t="s">
        <v>2759</v>
      </c>
      <c r="B3538" t="s">
        <v>2760</v>
      </c>
      <c r="C3538" t="s">
        <v>2761</v>
      </c>
      <c r="D3538" t="s">
        <v>4405</v>
      </c>
      <c r="E3538" t="s">
        <v>266</v>
      </c>
      <c r="F3538" t="s">
        <v>4400</v>
      </c>
      <c r="G3538" t="s">
        <v>4445</v>
      </c>
      <c r="H3538" t="s">
        <v>2728</v>
      </c>
      <c r="I3538">
        <v>1</v>
      </c>
      <c r="J3538">
        <v>5059855801671</v>
      </c>
      <c r="K3538" t="s">
        <v>3242</v>
      </c>
      <c r="L3538" t="str">
        <f t="shared" si="261"/>
        <v>RXTED0140652</v>
      </c>
      <c r="M3538" t="s">
        <v>1889</v>
      </c>
      <c r="N3538" t="str">
        <f t="shared" si="262"/>
        <v>TAN</v>
      </c>
      <c r="O3538" t="str">
        <f t="shared" si="263"/>
        <v>001</v>
      </c>
      <c r="P3538" t="s">
        <v>2764</v>
      </c>
      <c r="Q3538" t="s">
        <v>2764</v>
      </c>
      <c r="R3538" t="s">
        <v>2764</v>
      </c>
      <c r="S3538" t="s">
        <v>3242</v>
      </c>
      <c r="T3538" t="s">
        <v>4402</v>
      </c>
      <c r="U3538" t="s">
        <v>4402</v>
      </c>
      <c r="V3538" t="s">
        <v>4402</v>
      </c>
      <c r="W3538" t="s">
        <v>2764</v>
      </c>
      <c r="X3538" t="s">
        <v>2764</v>
      </c>
      <c r="Y3538" t="s">
        <v>2764</v>
      </c>
      <c r="Z3538" t="s">
        <v>2764</v>
      </c>
      <c r="AA3538">
        <v>201.47018785733732</v>
      </c>
      <c r="AB3538" s="6">
        <f t="shared" si="260"/>
        <v>201.47018785733732</v>
      </c>
      <c r="AC3538" t="s">
        <v>2766</v>
      </c>
      <c r="AD3538" t="s">
        <v>3243</v>
      </c>
    </row>
    <row r="3539" spans="1:30" x14ac:dyDescent="0.25">
      <c r="A3539" t="s">
        <v>2759</v>
      </c>
      <c r="B3539" t="s">
        <v>2760</v>
      </c>
      <c r="C3539" t="s">
        <v>2761</v>
      </c>
      <c r="D3539" t="s">
        <v>4405</v>
      </c>
      <c r="E3539" t="s">
        <v>266</v>
      </c>
      <c r="F3539" t="s">
        <v>4400</v>
      </c>
      <c r="G3539" t="s">
        <v>4445</v>
      </c>
      <c r="H3539" t="s">
        <v>2728</v>
      </c>
      <c r="I3539">
        <v>1</v>
      </c>
      <c r="J3539">
        <v>5059856004804</v>
      </c>
      <c r="K3539" t="s">
        <v>3244</v>
      </c>
      <c r="L3539" t="str">
        <f t="shared" si="261"/>
        <v>RXTED0140657</v>
      </c>
      <c r="M3539" t="s">
        <v>1891</v>
      </c>
      <c r="N3539" t="str">
        <f t="shared" si="262"/>
        <v>KUE</v>
      </c>
      <c r="O3539" t="str">
        <f t="shared" si="263"/>
        <v>000</v>
      </c>
      <c r="P3539" t="s">
        <v>2764</v>
      </c>
      <c r="Q3539" t="s">
        <v>2764</v>
      </c>
      <c r="R3539" t="s">
        <v>2764</v>
      </c>
      <c r="S3539" t="s">
        <v>3244</v>
      </c>
      <c r="T3539" t="s">
        <v>4402</v>
      </c>
      <c r="U3539" t="s">
        <v>4402</v>
      </c>
      <c r="V3539" t="s">
        <v>4402</v>
      </c>
      <c r="W3539" t="s">
        <v>2764</v>
      </c>
      <c r="X3539" t="s">
        <v>2764</v>
      </c>
      <c r="Y3539" t="s">
        <v>2764</v>
      </c>
      <c r="Z3539" t="s">
        <v>2764</v>
      </c>
      <c r="AA3539">
        <v>141.57364552137219</v>
      </c>
      <c r="AB3539" s="6">
        <f t="shared" si="260"/>
        <v>141.57364552137219</v>
      </c>
      <c r="AC3539" t="s">
        <v>2766</v>
      </c>
      <c r="AD3539" t="s">
        <v>3245</v>
      </c>
    </row>
    <row r="3540" spans="1:30" x14ac:dyDescent="0.25">
      <c r="A3540" t="s">
        <v>2759</v>
      </c>
      <c r="B3540" t="s">
        <v>2760</v>
      </c>
      <c r="C3540" t="s">
        <v>2761</v>
      </c>
      <c r="D3540" t="s">
        <v>4405</v>
      </c>
      <c r="E3540" t="s">
        <v>266</v>
      </c>
      <c r="F3540" t="s">
        <v>4400</v>
      </c>
      <c r="G3540" t="s">
        <v>4445</v>
      </c>
      <c r="H3540" t="s">
        <v>2728</v>
      </c>
      <c r="I3540">
        <v>4</v>
      </c>
      <c r="J3540">
        <v>5059856004798</v>
      </c>
      <c r="K3540" t="s">
        <v>3246</v>
      </c>
      <c r="L3540" t="str">
        <f t="shared" si="261"/>
        <v>RXTED0140657</v>
      </c>
      <c r="M3540" t="s">
        <v>1892</v>
      </c>
      <c r="N3540" t="str">
        <f t="shared" si="262"/>
        <v>KUE</v>
      </c>
      <c r="O3540" t="str">
        <f t="shared" si="263"/>
        <v>001</v>
      </c>
      <c r="P3540" t="s">
        <v>2764</v>
      </c>
      <c r="Q3540" t="s">
        <v>2764</v>
      </c>
      <c r="R3540" t="s">
        <v>2764</v>
      </c>
      <c r="S3540" t="s">
        <v>3246</v>
      </c>
      <c r="T3540" t="s">
        <v>4402</v>
      </c>
      <c r="U3540" t="s">
        <v>4402</v>
      </c>
      <c r="V3540" t="s">
        <v>4402</v>
      </c>
      <c r="W3540" t="s">
        <v>2764</v>
      </c>
      <c r="X3540" t="s">
        <v>2764</v>
      </c>
      <c r="Y3540" t="s">
        <v>2764</v>
      </c>
      <c r="Z3540" t="s">
        <v>2764</v>
      </c>
      <c r="AA3540">
        <v>141.57364552137219</v>
      </c>
      <c r="AB3540" s="6">
        <f t="shared" si="260"/>
        <v>566.29458208548874</v>
      </c>
      <c r="AC3540" t="s">
        <v>2766</v>
      </c>
      <c r="AD3540" t="s">
        <v>3245</v>
      </c>
    </row>
    <row r="3541" spans="1:30" x14ac:dyDescent="0.25">
      <c r="A3541" t="s">
        <v>2759</v>
      </c>
      <c r="B3541" t="s">
        <v>2760</v>
      </c>
      <c r="C3541" t="s">
        <v>2761</v>
      </c>
      <c r="D3541" t="s">
        <v>4405</v>
      </c>
      <c r="E3541" t="s">
        <v>266</v>
      </c>
      <c r="F3541" t="s">
        <v>4400</v>
      </c>
      <c r="G3541" t="s">
        <v>4445</v>
      </c>
      <c r="H3541" t="s">
        <v>2728</v>
      </c>
      <c r="I3541">
        <v>1</v>
      </c>
      <c r="J3541">
        <v>5059856004781</v>
      </c>
      <c r="K3541" t="s">
        <v>3247</v>
      </c>
      <c r="L3541" t="str">
        <f t="shared" si="261"/>
        <v>RXTED0140657</v>
      </c>
      <c r="M3541" t="s">
        <v>1893</v>
      </c>
      <c r="N3541" t="str">
        <f t="shared" si="262"/>
        <v>KUE</v>
      </c>
      <c r="O3541" t="str">
        <f t="shared" si="263"/>
        <v>002</v>
      </c>
      <c r="P3541" t="s">
        <v>2764</v>
      </c>
      <c r="Q3541" t="s">
        <v>2764</v>
      </c>
      <c r="R3541" t="s">
        <v>2764</v>
      </c>
      <c r="S3541" t="s">
        <v>3247</v>
      </c>
      <c r="T3541" t="s">
        <v>4402</v>
      </c>
      <c r="U3541" t="s">
        <v>4402</v>
      </c>
      <c r="V3541" t="s">
        <v>4402</v>
      </c>
      <c r="W3541" t="s">
        <v>2764</v>
      </c>
      <c r="X3541" t="s">
        <v>2764</v>
      </c>
      <c r="Y3541" t="s">
        <v>2764</v>
      </c>
      <c r="Z3541" t="s">
        <v>2764</v>
      </c>
      <c r="AA3541">
        <v>141.57364552137219</v>
      </c>
      <c r="AB3541" s="6">
        <f t="shared" si="260"/>
        <v>141.57364552137219</v>
      </c>
      <c r="AC3541" t="s">
        <v>2766</v>
      </c>
      <c r="AD3541" t="s">
        <v>3245</v>
      </c>
    </row>
    <row r="3542" spans="1:30" x14ac:dyDescent="0.25">
      <c r="A3542" t="s">
        <v>2759</v>
      </c>
      <c r="B3542" t="s">
        <v>2760</v>
      </c>
      <c r="C3542" t="s">
        <v>2761</v>
      </c>
      <c r="D3542" t="s">
        <v>4405</v>
      </c>
      <c r="E3542" t="s">
        <v>266</v>
      </c>
      <c r="F3542" t="s">
        <v>4400</v>
      </c>
      <c r="G3542" t="s">
        <v>4445</v>
      </c>
      <c r="H3542" t="s">
        <v>2728</v>
      </c>
      <c r="I3542">
        <v>1</v>
      </c>
      <c r="J3542">
        <v>5059856004774</v>
      </c>
      <c r="K3542" t="s">
        <v>3248</v>
      </c>
      <c r="L3542" t="str">
        <f t="shared" si="261"/>
        <v>RXTED0140657</v>
      </c>
      <c r="M3542" t="s">
        <v>1894</v>
      </c>
      <c r="N3542" t="str">
        <f t="shared" si="262"/>
        <v>KUE</v>
      </c>
      <c r="O3542" t="str">
        <f t="shared" si="263"/>
        <v>003</v>
      </c>
      <c r="P3542" t="s">
        <v>2764</v>
      </c>
      <c r="Q3542" t="s">
        <v>2764</v>
      </c>
      <c r="R3542" t="s">
        <v>2764</v>
      </c>
      <c r="S3542" t="s">
        <v>3248</v>
      </c>
      <c r="T3542" t="s">
        <v>4402</v>
      </c>
      <c r="U3542" t="s">
        <v>4402</v>
      </c>
      <c r="V3542" t="s">
        <v>4402</v>
      </c>
      <c r="W3542" t="s">
        <v>2764</v>
      </c>
      <c r="X3542" t="s">
        <v>2764</v>
      </c>
      <c r="Y3542" t="s">
        <v>2764</v>
      </c>
      <c r="Z3542" t="s">
        <v>2764</v>
      </c>
      <c r="AA3542">
        <v>141.57364552137219</v>
      </c>
      <c r="AB3542" s="6">
        <f t="shared" si="260"/>
        <v>141.57364552137219</v>
      </c>
      <c r="AC3542" t="s">
        <v>2766</v>
      </c>
      <c r="AD3542" t="s">
        <v>3245</v>
      </c>
    </row>
    <row r="3543" spans="1:30" x14ac:dyDescent="0.25">
      <c r="A3543" t="s">
        <v>2759</v>
      </c>
      <c r="B3543" t="s">
        <v>2760</v>
      </c>
      <c r="C3543" t="s">
        <v>2761</v>
      </c>
      <c r="D3543" t="s">
        <v>4405</v>
      </c>
      <c r="E3543" t="s">
        <v>266</v>
      </c>
      <c r="F3543" t="s">
        <v>4400</v>
      </c>
      <c r="G3543" t="s">
        <v>4445</v>
      </c>
      <c r="H3543" t="s">
        <v>2728</v>
      </c>
      <c r="I3543">
        <v>2</v>
      </c>
      <c r="J3543">
        <v>5059856004767</v>
      </c>
      <c r="K3543" t="s">
        <v>3249</v>
      </c>
      <c r="L3543" t="str">
        <f t="shared" si="261"/>
        <v>RXTED0140657</v>
      </c>
      <c r="M3543" t="s">
        <v>1895</v>
      </c>
      <c r="N3543" t="str">
        <f t="shared" si="262"/>
        <v>KUE</v>
      </c>
      <c r="O3543" t="str">
        <f t="shared" si="263"/>
        <v>004</v>
      </c>
      <c r="P3543" t="s">
        <v>2764</v>
      </c>
      <c r="Q3543" t="s">
        <v>2764</v>
      </c>
      <c r="R3543" t="s">
        <v>2764</v>
      </c>
      <c r="S3543" t="s">
        <v>3249</v>
      </c>
      <c r="T3543" t="s">
        <v>4402</v>
      </c>
      <c r="U3543" t="s">
        <v>4402</v>
      </c>
      <c r="V3543" t="s">
        <v>4402</v>
      </c>
      <c r="W3543" t="s">
        <v>2764</v>
      </c>
      <c r="X3543" t="s">
        <v>2764</v>
      </c>
      <c r="Y3543" t="s">
        <v>2764</v>
      </c>
      <c r="Z3543" t="s">
        <v>2764</v>
      </c>
      <c r="AA3543">
        <v>141.57364552137219</v>
      </c>
      <c r="AB3543" s="6">
        <f t="shared" si="260"/>
        <v>283.14729104274437</v>
      </c>
      <c r="AC3543" t="s">
        <v>2766</v>
      </c>
      <c r="AD3543" t="s">
        <v>3245</v>
      </c>
    </row>
    <row r="3544" spans="1:30" x14ac:dyDescent="0.25">
      <c r="A3544" t="s">
        <v>2759</v>
      </c>
      <c r="B3544" t="s">
        <v>2760</v>
      </c>
      <c r="C3544" t="s">
        <v>2761</v>
      </c>
      <c r="D3544" t="s">
        <v>4405</v>
      </c>
      <c r="E3544" t="s">
        <v>266</v>
      </c>
      <c r="F3544" t="s">
        <v>4400</v>
      </c>
      <c r="G3544" t="s">
        <v>4409</v>
      </c>
      <c r="H3544" t="s">
        <v>2845</v>
      </c>
      <c r="I3544">
        <v>8</v>
      </c>
      <c r="J3544">
        <v>5059855776207</v>
      </c>
      <c r="K3544" t="s">
        <v>3250</v>
      </c>
      <c r="L3544" t="str">
        <f t="shared" si="261"/>
        <v>RXTED0140659</v>
      </c>
      <c r="M3544" t="s">
        <v>1932</v>
      </c>
      <c r="N3544" t="str">
        <f t="shared" si="262"/>
        <v>WHI</v>
      </c>
      <c r="O3544" t="str">
        <f t="shared" si="263"/>
        <v>00L</v>
      </c>
      <c r="P3544" t="s">
        <v>2764</v>
      </c>
      <c r="Q3544" t="s">
        <v>2764</v>
      </c>
      <c r="R3544" t="s">
        <v>2764</v>
      </c>
      <c r="S3544" t="s">
        <v>3250</v>
      </c>
      <c r="T3544" t="s">
        <v>4402</v>
      </c>
      <c r="U3544" t="s">
        <v>4402</v>
      </c>
      <c r="V3544" t="s">
        <v>4402</v>
      </c>
      <c r="W3544" t="s">
        <v>2764</v>
      </c>
      <c r="X3544" t="s">
        <v>2764</v>
      </c>
      <c r="Y3544" t="s">
        <v>2764</v>
      </c>
      <c r="Z3544" t="s">
        <v>2764</v>
      </c>
      <c r="AA3544">
        <v>164.71549142390415</v>
      </c>
      <c r="AB3544" s="6">
        <f t="shared" si="260"/>
        <v>1317.7239313912332</v>
      </c>
      <c r="AC3544" t="s">
        <v>2766</v>
      </c>
      <c r="AD3544" t="s">
        <v>3251</v>
      </c>
    </row>
    <row r="3545" spans="1:30" x14ac:dyDescent="0.25">
      <c r="A3545" t="s">
        <v>2759</v>
      </c>
      <c r="B3545" t="s">
        <v>2760</v>
      </c>
      <c r="C3545" t="s">
        <v>2761</v>
      </c>
      <c r="D3545" t="s">
        <v>4405</v>
      </c>
      <c r="E3545" t="s">
        <v>266</v>
      </c>
      <c r="F3545" t="s">
        <v>4400</v>
      </c>
      <c r="G3545" t="s">
        <v>4409</v>
      </c>
      <c r="H3545" t="s">
        <v>2845</v>
      </c>
      <c r="I3545">
        <v>14</v>
      </c>
      <c r="J3545">
        <v>5059855776191</v>
      </c>
      <c r="K3545" t="s">
        <v>3252</v>
      </c>
      <c r="L3545" t="str">
        <f t="shared" si="261"/>
        <v>RXTED0140659</v>
      </c>
      <c r="M3545" t="s">
        <v>1933</v>
      </c>
      <c r="N3545" t="str">
        <f t="shared" si="262"/>
        <v>WHI</v>
      </c>
      <c r="O3545" t="str">
        <f t="shared" si="263"/>
        <v>00M</v>
      </c>
      <c r="P3545" t="s">
        <v>2764</v>
      </c>
      <c r="Q3545" t="s">
        <v>2764</v>
      </c>
      <c r="R3545" t="s">
        <v>2764</v>
      </c>
      <c r="S3545" t="s">
        <v>3252</v>
      </c>
      <c r="T3545" t="s">
        <v>4402</v>
      </c>
      <c r="U3545" t="s">
        <v>4402</v>
      </c>
      <c r="V3545" t="s">
        <v>4402</v>
      </c>
      <c r="W3545" t="s">
        <v>2764</v>
      </c>
      <c r="X3545" t="s">
        <v>2764</v>
      </c>
      <c r="Y3545" t="s">
        <v>2764</v>
      </c>
      <c r="Z3545" t="s">
        <v>2764</v>
      </c>
      <c r="AA3545">
        <v>164.71549142390415</v>
      </c>
      <c r="AB3545" s="6">
        <f t="shared" si="260"/>
        <v>2306.0168799346584</v>
      </c>
      <c r="AC3545" t="s">
        <v>2766</v>
      </c>
      <c r="AD3545" t="s">
        <v>3251</v>
      </c>
    </row>
    <row r="3546" spans="1:30" x14ac:dyDescent="0.25">
      <c r="A3546" t="s">
        <v>2759</v>
      </c>
      <c r="B3546" t="s">
        <v>2760</v>
      </c>
      <c r="C3546" t="s">
        <v>2761</v>
      </c>
      <c r="D3546" t="s">
        <v>4405</v>
      </c>
      <c r="E3546" t="s">
        <v>266</v>
      </c>
      <c r="F3546" t="s">
        <v>4400</v>
      </c>
      <c r="G3546" t="s">
        <v>4409</v>
      </c>
      <c r="H3546" t="s">
        <v>2845</v>
      </c>
      <c r="I3546">
        <v>15</v>
      </c>
      <c r="J3546">
        <v>5059855776184</v>
      </c>
      <c r="K3546" t="s">
        <v>3253</v>
      </c>
      <c r="L3546" t="str">
        <f t="shared" si="261"/>
        <v>RXTED0140659</v>
      </c>
      <c r="M3546" t="s">
        <v>1934</v>
      </c>
      <c r="N3546" t="str">
        <f t="shared" si="262"/>
        <v>WHI</v>
      </c>
      <c r="O3546" t="str">
        <f t="shared" si="263"/>
        <v>00S</v>
      </c>
      <c r="P3546" t="s">
        <v>2764</v>
      </c>
      <c r="Q3546" t="s">
        <v>2764</v>
      </c>
      <c r="R3546" t="s">
        <v>2764</v>
      </c>
      <c r="S3546" t="s">
        <v>3253</v>
      </c>
      <c r="T3546" t="s">
        <v>4402</v>
      </c>
      <c r="U3546" t="s">
        <v>4402</v>
      </c>
      <c r="V3546" t="s">
        <v>4402</v>
      </c>
      <c r="W3546" t="s">
        <v>2764</v>
      </c>
      <c r="X3546" t="s">
        <v>2764</v>
      </c>
      <c r="Y3546" t="s">
        <v>2764</v>
      </c>
      <c r="Z3546" t="s">
        <v>2764</v>
      </c>
      <c r="AA3546">
        <v>164.71549142390415</v>
      </c>
      <c r="AB3546" s="6">
        <f t="shared" si="260"/>
        <v>2470.7323713585624</v>
      </c>
      <c r="AC3546" t="s">
        <v>2766</v>
      </c>
      <c r="AD3546" t="s">
        <v>3251</v>
      </c>
    </row>
    <row r="3547" spans="1:30" x14ac:dyDescent="0.25">
      <c r="A3547" t="s">
        <v>2759</v>
      </c>
      <c r="B3547" t="s">
        <v>2760</v>
      </c>
      <c r="C3547" t="s">
        <v>2761</v>
      </c>
      <c r="D3547" t="s">
        <v>4405</v>
      </c>
      <c r="E3547" t="s">
        <v>266</v>
      </c>
      <c r="F3547" t="s">
        <v>4400</v>
      </c>
      <c r="G3547" t="s">
        <v>4507</v>
      </c>
      <c r="H3547" t="s">
        <v>2728</v>
      </c>
      <c r="I3547">
        <v>2</v>
      </c>
      <c r="J3547">
        <v>5059855775019</v>
      </c>
      <c r="K3547" t="s">
        <v>3254</v>
      </c>
      <c r="L3547" t="str">
        <f t="shared" si="261"/>
        <v>RXTED0140670</v>
      </c>
      <c r="M3547" t="s">
        <v>382</v>
      </c>
      <c r="N3547" t="str">
        <f t="shared" si="262"/>
        <v>WHI</v>
      </c>
      <c r="O3547" t="str">
        <f t="shared" si="263"/>
        <v>005</v>
      </c>
      <c r="P3547" t="s">
        <v>2764</v>
      </c>
      <c r="Q3547" t="s">
        <v>2764</v>
      </c>
      <c r="R3547" t="s">
        <v>2764</v>
      </c>
      <c r="S3547" t="s">
        <v>3254</v>
      </c>
      <c r="T3547" t="s">
        <v>4402</v>
      </c>
      <c r="U3547" t="s">
        <v>4402</v>
      </c>
      <c r="V3547" t="s">
        <v>4402</v>
      </c>
      <c r="W3547" t="s">
        <v>2764</v>
      </c>
      <c r="X3547" t="s">
        <v>2764</v>
      </c>
      <c r="Y3547" t="s">
        <v>2764</v>
      </c>
      <c r="Z3547" t="s">
        <v>2764</v>
      </c>
      <c r="AA3547">
        <v>164.71549142390415</v>
      </c>
      <c r="AB3547" s="6">
        <f t="shared" si="260"/>
        <v>329.43098284780831</v>
      </c>
      <c r="AC3547" t="s">
        <v>2766</v>
      </c>
      <c r="AD3547" t="s">
        <v>3255</v>
      </c>
    </row>
    <row r="3548" spans="1:30" x14ac:dyDescent="0.25">
      <c r="A3548" t="s">
        <v>2759</v>
      </c>
      <c r="B3548" t="s">
        <v>2760</v>
      </c>
      <c r="C3548" t="s">
        <v>2761</v>
      </c>
      <c r="D3548" t="s">
        <v>4405</v>
      </c>
      <c r="E3548" t="s">
        <v>266</v>
      </c>
      <c r="F3548" t="s">
        <v>4400</v>
      </c>
      <c r="G3548" t="s">
        <v>4496</v>
      </c>
      <c r="H3548" t="s">
        <v>2728</v>
      </c>
      <c r="I3548">
        <v>2</v>
      </c>
      <c r="J3548">
        <v>5059855980345</v>
      </c>
      <c r="K3548" t="s">
        <v>3256</v>
      </c>
      <c r="L3548" t="str">
        <f t="shared" si="261"/>
        <v>RXTED0140674</v>
      </c>
      <c r="M3548" t="s">
        <v>710</v>
      </c>
      <c r="N3548" t="str">
        <f t="shared" si="262"/>
        <v>GRN</v>
      </c>
      <c r="O3548" t="str">
        <f t="shared" si="263"/>
        <v>001</v>
      </c>
      <c r="P3548" t="s">
        <v>2764</v>
      </c>
      <c r="Q3548" t="s">
        <v>2764</v>
      </c>
      <c r="R3548" t="s">
        <v>2764</v>
      </c>
      <c r="S3548" t="s">
        <v>3256</v>
      </c>
      <c r="T3548" t="s">
        <v>4402</v>
      </c>
      <c r="U3548" t="s">
        <v>4402</v>
      </c>
      <c r="V3548" t="s">
        <v>4402</v>
      </c>
      <c r="W3548" t="s">
        <v>2764</v>
      </c>
      <c r="X3548" t="s">
        <v>2764</v>
      </c>
      <c r="Y3548" t="s">
        <v>2764</v>
      </c>
      <c r="Z3548" t="s">
        <v>2764</v>
      </c>
      <c r="AA3548">
        <v>201.47018785733732</v>
      </c>
      <c r="AB3548" s="6">
        <f t="shared" si="260"/>
        <v>402.94037571467464</v>
      </c>
      <c r="AC3548" t="s">
        <v>2766</v>
      </c>
      <c r="AD3548" t="s">
        <v>3257</v>
      </c>
    </row>
    <row r="3549" spans="1:30" x14ac:dyDescent="0.25">
      <c r="A3549" t="s">
        <v>2759</v>
      </c>
      <c r="B3549" t="s">
        <v>2760</v>
      </c>
      <c r="C3549" t="s">
        <v>2761</v>
      </c>
      <c r="D3549" t="s">
        <v>4405</v>
      </c>
      <c r="E3549" t="s">
        <v>266</v>
      </c>
      <c r="F3549" t="s">
        <v>4400</v>
      </c>
      <c r="G3549" t="s">
        <v>4468</v>
      </c>
      <c r="H3549" t="s">
        <v>2728</v>
      </c>
      <c r="I3549">
        <v>1</v>
      </c>
      <c r="J3549">
        <v>5059855943906</v>
      </c>
      <c r="K3549" t="s">
        <v>3258</v>
      </c>
      <c r="L3549" t="str">
        <f t="shared" si="261"/>
        <v>RXTED0140676</v>
      </c>
      <c r="M3549" t="s">
        <v>810</v>
      </c>
      <c r="N3549" t="str">
        <f t="shared" si="262"/>
        <v>BPK</v>
      </c>
      <c r="O3549" t="str">
        <f t="shared" si="263"/>
        <v>000</v>
      </c>
      <c r="P3549" t="s">
        <v>2764</v>
      </c>
      <c r="Q3549" t="s">
        <v>2764</v>
      </c>
      <c r="R3549" t="s">
        <v>2764</v>
      </c>
      <c r="S3549" t="s">
        <v>3258</v>
      </c>
      <c r="T3549" t="s">
        <v>4402</v>
      </c>
      <c r="U3549" t="s">
        <v>4402</v>
      </c>
      <c r="V3549" t="s">
        <v>4402</v>
      </c>
      <c r="W3549" t="s">
        <v>2764</v>
      </c>
      <c r="X3549" t="s">
        <v>2764</v>
      </c>
      <c r="Y3549" t="s">
        <v>2764</v>
      </c>
      <c r="Z3549" t="s">
        <v>2764</v>
      </c>
      <c r="AA3549">
        <v>289.95371630819494</v>
      </c>
      <c r="AB3549" s="6">
        <f t="shared" si="260"/>
        <v>289.95371630819494</v>
      </c>
      <c r="AC3549" t="s">
        <v>2766</v>
      </c>
      <c r="AD3549" t="s">
        <v>3259</v>
      </c>
    </row>
    <row r="3550" spans="1:30" x14ac:dyDescent="0.25">
      <c r="A3550" t="s">
        <v>2759</v>
      </c>
      <c r="B3550" t="s">
        <v>2760</v>
      </c>
      <c r="C3550" t="s">
        <v>2761</v>
      </c>
      <c r="D3550" t="s">
        <v>4405</v>
      </c>
      <c r="E3550" t="s">
        <v>266</v>
      </c>
      <c r="F3550" t="s">
        <v>4400</v>
      </c>
      <c r="G3550" t="s">
        <v>4420</v>
      </c>
      <c r="H3550" t="s">
        <v>2728</v>
      </c>
      <c r="I3550">
        <v>1</v>
      </c>
      <c r="J3550">
        <v>5059856038311</v>
      </c>
      <c r="K3550" t="s">
        <v>3260</v>
      </c>
      <c r="L3550" t="str">
        <f t="shared" si="261"/>
        <v>RXTED0140692</v>
      </c>
      <c r="M3550" t="s">
        <v>2798</v>
      </c>
      <c r="N3550" t="str">
        <f t="shared" si="262"/>
        <v>BLK</v>
      </c>
      <c r="O3550" t="str">
        <f t="shared" si="263"/>
        <v>000</v>
      </c>
      <c r="P3550" t="s">
        <v>2764</v>
      </c>
      <c r="Q3550" t="s">
        <v>2764</v>
      </c>
      <c r="R3550" t="s">
        <v>2764</v>
      </c>
      <c r="S3550" t="s">
        <v>3260</v>
      </c>
      <c r="T3550" t="s">
        <v>4402</v>
      </c>
      <c r="U3550" t="s">
        <v>4402</v>
      </c>
      <c r="V3550" t="s">
        <v>4402</v>
      </c>
      <c r="W3550" t="s">
        <v>2764</v>
      </c>
      <c r="X3550" t="s">
        <v>2764</v>
      </c>
      <c r="Y3550" t="s">
        <v>2764</v>
      </c>
      <c r="Z3550" t="s">
        <v>2764</v>
      </c>
      <c r="AA3550">
        <v>261.36673019330249</v>
      </c>
      <c r="AB3550" s="6">
        <f t="shared" si="260"/>
        <v>261.36673019330249</v>
      </c>
      <c r="AC3550" t="s">
        <v>2766</v>
      </c>
      <c r="AD3550" t="s">
        <v>3261</v>
      </c>
    </row>
    <row r="3551" spans="1:30" x14ac:dyDescent="0.25">
      <c r="A3551" t="s">
        <v>2759</v>
      </c>
      <c r="B3551" t="s">
        <v>2760</v>
      </c>
      <c r="C3551" t="s">
        <v>2761</v>
      </c>
      <c r="D3551" t="s">
        <v>4399</v>
      </c>
      <c r="E3551" t="s">
        <v>265</v>
      </c>
      <c r="F3551" t="s">
        <v>4400</v>
      </c>
      <c r="G3551" t="s">
        <v>4507</v>
      </c>
      <c r="H3551" t="s">
        <v>2728</v>
      </c>
      <c r="I3551">
        <v>1</v>
      </c>
      <c r="J3551">
        <v>5059855796229</v>
      </c>
      <c r="K3551" t="s">
        <v>3262</v>
      </c>
      <c r="L3551" t="str">
        <f t="shared" si="261"/>
        <v>RXTED0140701</v>
      </c>
      <c r="M3551" t="s">
        <v>1679</v>
      </c>
      <c r="N3551" t="str">
        <f t="shared" si="262"/>
        <v>GRY</v>
      </c>
      <c r="O3551" t="str">
        <f t="shared" si="263"/>
        <v>007</v>
      </c>
      <c r="P3551" t="s">
        <v>2764</v>
      </c>
      <c r="Q3551" t="s">
        <v>2764</v>
      </c>
      <c r="R3551" t="s">
        <v>2764</v>
      </c>
      <c r="S3551" t="s">
        <v>3262</v>
      </c>
      <c r="T3551" t="s">
        <v>4402</v>
      </c>
      <c r="U3551" t="s">
        <v>4402</v>
      </c>
      <c r="V3551" t="s">
        <v>4402</v>
      </c>
      <c r="W3551" t="s">
        <v>2764</v>
      </c>
      <c r="X3551" t="s">
        <v>2764</v>
      </c>
      <c r="Y3551" t="s">
        <v>2764</v>
      </c>
      <c r="Z3551" t="s">
        <v>2764</v>
      </c>
      <c r="AA3551">
        <v>141.57364552137219</v>
      </c>
      <c r="AB3551" s="6">
        <f t="shared" si="260"/>
        <v>141.57364552137219</v>
      </c>
      <c r="AC3551" t="s">
        <v>2766</v>
      </c>
      <c r="AD3551" t="s">
        <v>3263</v>
      </c>
    </row>
    <row r="3552" spans="1:30" x14ac:dyDescent="0.25">
      <c r="A3552" t="s">
        <v>2759</v>
      </c>
      <c r="B3552" t="s">
        <v>2760</v>
      </c>
      <c r="C3552" t="s">
        <v>2761</v>
      </c>
      <c r="D3552" t="s">
        <v>4405</v>
      </c>
      <c r="E3552" t="s">
        <v>266</v>
      </c>
      <c r="F3552" t="s">
        <v>4400</v>
      </c>
      <c r="G3552" t="s">
        <v>4445</v>
      </c>
      <c r="H3552" t="s">
        <v>2728</v>
      </c>
      <c r="I3552">
        <v>1</v>
      </c>
      <c r="J3552">
        <v>5059855771707</v>
      </c>
      <c r="K3552" t="s">
        <v>3264</v>
      </c>
      <c r="L3552" t="str">
        <f t="shared" si="261"/>
        <v>RXTED0140713</v>
      </c>
      <c r="M3552" t="s">
        <v>957</v>
      </c>
      <c r="N3552" t="str">
        <f t="shared" si="262"/>
        <v>PNK</v>
      </c>
      <c r="O3552" t="str">
        <f t="shared" si="263"/>
        <v>000</v>
      </c>
      <c r="P3552" t="s">
        <v>2764</v>
      </c>
      <c r="Q3552" t="s">
        <v>2764</v>
      </c>
      <c r="R3552" t="s">
        <v>2764</v>
      </c>
      <c r="S3552" t="s">
        <v>3264</v>
      </c>
      <c r="T3552" t="s">
        <v>4402</v>
      </c>
      <c r="U3552" t="s">
        <v>4402</v>
      </c>
      <c r="V3552" t="s">
        <v>4402</v>
      </c>
      <c r="W3552" t="s">
        <v>2764</v>
      </c>
      <c r="X3552" t="s">
        <v>2764</v>
      </c>
      <c r="Y3552" t="s">
        <v>2764</v>
      </c>
      <c r="Z3552" t="s">
        <v>2764</v>
      </c>
      <c r="AA3552">
        <v>141.57364552137219</v>
      </c>
      <c r="AB3552" s="6">
        <f t="shared" si="260"/>
        <v>141.57364552137219</v>
      </c>
      <c r="AC3552" t="s">
        <v>2766</v>
      </c>
      <c r="AD3552" t="s">
        <v>3265</v>
      </c>
    </row>
    <row r="3553" spans="1:30" x14ac:dyDescent="0.25">
      <c r="A3553" t="s">
        <v>2759</v>
      </c>
      <c r="B3553" t="s">
        <v>2760</v>
      </c>
      <c r="C3553" t="s">
        <v>2761</v>
      </c>
      <c r="D3553" t="s">
        <v>4405</v>
      </c>
      <c r="E3553" t="s">
        <v>266</v>
      </c>
      <c r="F3553" t="s">
        <v>4400</v>
      </c>
      <c r="G3553" t="s">
        <v>4445</v>
      </c>
      <c r="H3553" t="s">
        <v>2728</v>
      </c>
      <c r="I3553">
        <v>1</v>
      </c>
      <c r="J3553">
        <v>5059855959648</v>
      </c>
      <c r="K3553" t="s">
        <v>3266</v>
      </c>
      <c r="L3553" t="str">
        <f t="shared" si="261"/>
        <v>RXTED0140714</v>
      </c>
      <c r="M3553" t="s">
        <v>480</v>
      </c>
      <c r="N3553" t="str">
        <f t="shared" si="262"/>
        <v>LTY</v>
      </c>
      <c r="O3553" t="str">
        <f t="shared" si="263"/>
        <v>005</v>
      </c>
      <c r="P3553" t="s">
        <v>2764</v>
      </c>
      <c r="Q3553" t="s">
        <v>2764</v>
      </c>
      <c r="R3553" t="s">
        <v>2764</v>
      </c>
      <c r="S3553" t="s">
        <v>3266</v>
      </c>
      <c r="T3553" t="s">
        <v>4402</v>
      </c>
      <c r="U3553" t="s">
        <v>4402</v>
      </c>
      <c r="V3553" t="s">
        <v>4402</v>
      </c>
      <c r="W3553" t="s">
        <v>2764</v>
      </c>
      <c r="X3553" t="s">
        <v>2764</v>
      </c>
      <c r="Y3553" t="s">
        <v>2764</v>
      </c>
      <c r="Z3553" t="s">
        <v>2764</v>
      </c>
      <c r="AA3553">
        <v>83.038388238497134</v>
      </c>
      <c r="AB3553" s="6">
        <f t="shared" si="260"/>
        <v>83.038388238497134</v>
      </c>
      <c r="AC3553" t="s">
        <v>2766</v>
      </c>
      <c r="AD3553" t="s">
        <v>3267</v>
      </c>
    </row>
    <row r="3554" spans="1:30" x14ac:dyDescent="0.25">
      <c r="A3554" t="s">
        <v>2759</v>
      </c>
      <c r="B3554" t="s">
        <v>2760</v>
      </c>
      <c r="C3554" t="s">
        <v>2761</v>
      </c>
      <c r="D3554" t="s">
        <v>4405</v>
      </c>
      <c r="E3554" t="s">
        <v>266</v>
      </c>
      <c r="F3554" t="s">
        <v>4400</v>
      </c>
      <c r="G3554" t="s">
        <v>4420</v>
      </c>
      <c r="H3554" t="s">
        <v>2728</v>
      </c>
      <c r="I3554">
        <v>1</v>
      </c>
      <c r="J3554">
        <v>5059855980475</v>
      </c>
      <c r="K3554" t="s">
        <v>3268</v>
      </c>
      <c r="L3554" t="str">
        <f t="shared" si="261"/>
        <v>RXTED0140719</v>
      </c>
      <c r="M3554" t="s">
        <v>480</v>
      </c>
      <c r="N3554" t="str">
        <f t="shared" si="262"/>
        <v>LTY</v>
      </c>
      <c r="O3554" t="str">
        <f t="shared" si="263"/>
        <v>005</v>
      </c>
      <c r="P3554" t="s">
        <v>2764</v>
      </c>
      <c r="Q3554" t="s">
        <v>2764</v>
      </c>
      <c r="R3554" t="s">
        <v>2764</v>
      </c>
      <c r="S3554" t="s">
        <v>3268</v>
      </c>
      <c r="T3554" t="s">
        <v>4402</v>
      </c>
      <c r="U3554" t="s">
        <v>4402</v>
      </c>
      <c r="V3554" t="s">
        <v>4402</v>
      </c>
      <c r="W3554" t="s">
        <v>2764</v>
      </c>
      <c r="X3554" t="s">
        <v>2764</v>
      </c>
      <c r="Y3554" t="s">
        <v>2764</v>
      </c>
      <c r="Z3554" t="s">
        <v>2764</v>
      </c>
      <c r="AA3554">
        <v>289.95371630819494</v>
      </c>
      <c r="AB3554" s="6">
        <f t="shared" si="260"/>
        <v>289.95371630819494</v>
      </c>
      <c r="AC3554" t="s">
        <v>2766</v>
      </c>
      <c r="AD3554" t="s">
        <v>3269</v>
      </c>
    </row>
    <row r="3555" spans="1:30" x14ac:dyDescent="0.25">
      <c r="A3555" t="s">
        <v>2759</v>
      </c>
      <c r="B3555" t="s">
        <v>2760</v>
      </c>
      <c r="C3555" t="s">
        <v>2761</v>
      </c>
      <c r="D3555" t="s">
        <v>4399</v>
      </c>
      <c r="E3555" t="s">
        <v>265</v>
      </c>
      <c r="F3555" t="s">
        <v>4400</v>
      </c>
      <c r="G3555" t="s">
        <v>4468</v>
      </c>
      <c r="H3555" t="s">
        <v>2728</v>
      </c>
      <c r="I3555">
        <v>1</v>
      </c>
      <c r="J3555">
        <v>5059855783342</v>
      </c>
      <c r="K3555" t="s">
        <v>3270</v>
      </c>
      <c r="L3555" t="str">
        <f t="shared" si="261"/>
        <v>RXTED0140756</v>
      </c>
      <c r="M3555" t="s">
        <v>565</v>
      </c>
      <c r="N3555" t="str">
        <f t="shared" si="262"/>
        <v>BLK</v>
      </c>
      <c r="O3555" t="str">
        <f t="shared" si="263"/>
        <v>30R</v>
      </c>
      <c r="P3555" t="s">
        <v>2764</v>
      </c>
      <c r="Q3555" t="s">
        <v>2764</v>
      </c>
      <c r="R3555" t="s">
        <v>2764</v>
      </c>
      <c r="S3555" t="s">
        <v>3270</v>
      </c>
      <c r="T3555" t="s">
        <v>4402</v>
      </c>
      <c r="U3555" t="s">
        <v>4402</v>
      </c>
      <c r="V3555" t="s">
        <v>4402</v>
      </c>
      <c r="W3555" t="s">
        <v>2764</v>
      </c>
      <c r="X3555" t="s">
        <v>2764</v>
      </c>
      <c r="Y3555" t="s">
        <v>2764</v>
      </c>
      <c r="Z3555" t="s">
        <v>2764</v>
      </c>
      <c r="AA3555">
        <v>149.74135583991287</v>
      </c>
      <c r="AB3555" s="6">
        <f t="shared" si="260"/>
        <v>149.74135583991287</v>
      </c>
      <c r="AC3555" t="s">
        <v>2766</v>
      </c>
      <c r="AD3555" t="s">
        <v>3271</v>
      </c>
    </row>
    <row r="3556" spans="1:30" x14ac:dyDescent="0.25">
      <c r="A3556" t="s">
        <v>2759</v>
      </c>
      <c r="B3556" t="s">
        <v>2760</v>
      </c>
      <c r="C3556" t="s">
        <v>2761</v>
      </c>
      <c r="D3556" t="s">
        <v>4405</v>
      </c>
      <c r="E3556" t="s">
        <v>266</v>
      </c>
      <c r="F3556" t="s">
        <v>4489</v>
      </c>
      <c r="G3556" t="s">
        <v>4489</v>
      </c>
      <c r="H3556" t="s">
        <v>2727</v>
      </c>
      <c r="I3556">
        <v>2</v>
      </c>
      <c r="J3556">
        <v>5059855680610</v>
      </c>
      <c r="K3556" t="s">
        <v>3272</v>
      </c>
      <c r="L3556" t="str">
        <f t="shared" si="261"/>
        <v>RXTED0140759</v>
      </c>
      <c r="M3556" t="s">
        <v>285</v>
      </c>
      <c r="N3556" t="str">
        <f t="shared" si="262"/>
        <v>BLK</v>
      </c>
      <c r="O3556" t="str">
        <f t="shared" si="263"/>
        <v>040</v>
      </c>
      <c r="P3556" t="s">
        <v>2764</v>
      </c>
      <c r="Q3556" t="s">
        <v>2764</v>
      </c>
      <c r="R3556" t="s">
        <v>2764</v>
      </c>
      <c r="S3556" t="s">
        <v>3272</v>
      </c>
      <c r="T3556" t="s">
        <v>4402</v>
      </c>
      <c r="U3556" t="s">
        <v>4402</v>
      </c>
      <c r="V3556" t="s">
        <v>4402</v>
      </c>
      <c r="W3556" t="s">
        <v>2764</v>
      </c>
      <c r="X3556" t="s">
        <v>2764</v>
      </c>
      <c r="Y3556" t="s">
        <v>2764</v>
      </c>
      <c r="Z3556" t="s">
        <v>2764</v>
      </c>
      <c r="AA3556">
        <v>186.49605227334604</v>
      </c>
      <c r="AB3556" s="6">
        <f t="shared" si="260"/>
        <v>372.99210454669208</v>
      </c>
      <c r="AC3556" t="s">
        <v>2766</v>
      </c>
      <c r="AD3556" t="s">
        <v>3273</v>
      </c>
    </row>
    <row r="3557" spans="1:30" x14ac:dyDescent="0.25">
      <c r="A3557" t="s">
        <v>2759</v>
      </c>
      <c r="B3557" t="s">
        <v>2760</v>
      </c>
      <c r="C3557" t="s">
        <v>2761</v>
      </c>
      <c r="D3557" t="s">
        <v>4405</v>
      </c>
      <c r="E3557" t="s">
        <v>266</v>
      </c>
      <c r="F3557" t="s">
        <v>4489</v>
      </c>
      <c r="G3557" t="s">
        <v>4489</v>
      </c>
      <c r="H3557" t="s">
        <v>2727</v>
      </c>
      <c r="I3557">
        <v>2</v>
      </c>
      <c r="J3557">
        <v>5059855878079</v>
      </c>
      <c r="K3557" t="s">
        <v>3275</v>
      </c>
      <c r="L3557" t="str">
        <f t="shared" si="261"/>
        <v>RXTED0140760</v>
      </c>
      <c r="M3557" t="s">
        <v>1935</v>
      </c>
      <c r="N3557" t="str">
        <f t="shared" si="262"/>
        <v>GOL</v>
      </c>
      <c r="O3557" t="str">
        <f t="shared" si="263"/>
        <v>A36</v>
      </c>
      <c r="P3557" t="s">
        <v>2764</v>
      </c>
      <c r="Q3557" t="s">
        <v>2764</v>
      </c>
      <c r="R3557" t="s">
        <v>2764</v>
      </c>
      <c r="S3557" t="s">
        <v>3275</v>
      </c>
      <c r="T3557" t="s">
        <v>4402</v>
      </c>
      <c r="U3557" t="s">
        <v>4402</v>
      </c>
      <c r="V3557" t="s">
        <v>4402</v>
      </c>
      <c r="W3557" t="s">
        <v>2764</v>
      </c>
      <c r="X3557" t="s">
        <v>2764</v>
      </c>
      <c r="Y3557" t="s">
        <v>2764</v>
      </c>
      <c r="Z3557" t="s">
        <v>2764</v>
      </c>
      <c r="AA3557">
        <v>186.49605227334604</v>
      </c>
      <c r="AB3557" s="6">
        <f t="shared" si="260"/>
        <v>372.99210454669208</v>
      </c>
      <c r="AC3557" t="s">
        <v>2766</v>
      </c>
      <c r="AD3557" t="s">
        <v>3274</v>
      </c>
    </row>
    <row r="3558" spans="1:30" x14ac:dyDescent="0.25">
      <c r="A3558" t="s">
        <v>2759</v>
      </c>
      <c r="B3558" t="s">
        <v>2760</v>
      </c>
      <c r="C3558" t="s">
        <v>2761</v>
      </c>
      <c r="D3558" t="s">
        <v>4405</v>
      </c>
      <c r="E3558" t="s">
        <v>266</v>
      </c>
      <c r="F3558" t="s">
        <v>4489</v>
      </c>
      <c r="G3558" t="s">
        <v>4489</v>
      </c>
      <c r="H3558" t="s">
        <v>2727</v>
      </c>
      <c r="I3558">
        <v>1</v>
      </c>
      <c r="J3558">
        <v>5059855676668</v>
      </c>
      <c r="K3558" t="s">
        <v>3276</v>
      </c>
      <c r="L3558" t="str">
        <f t="shared" si="261"/>
        <v>RXTED0140761</v>
      </c>
      <c r="M3558" t="s">
        <v>1919</v>
      </c>
      <c r="N3558" t="str">
        <f t="shared" si="262"/>
        <v>WHI</v>
      </c>
      <c r="O3558" t="str">
        <f t="shared" si="263"/>
        <v>A38</v>
      </c>
      <c r="P3558" t="s">
        <v>2764</v>
      </c>
      <c r="Q3558" t="s">
        <v>2764</v>
      </c>
      <c r="R3558" t="s">
        <v>2764</v>
      </c>
      <c r="S3558" t="s">
        <v>3276</v>
      </c>
      <c r="T3558" t="s">
        <v>4402</v>
      </c>
      <c r="U3558" t="s">
        <v>4402</v>
      </c>
      <c r="V3558" t="s">
        <v>4402</v>
      </c>
      <c r="W3558" t="s">
        <v>2764</v>
      </c>
      <c r="X3558" t="s">
        <v>2764</v>
      </c>
      <c r="Y3558" t="s">
        <v>2764</v>
      </c>
      <c r="Z3558" t="s">
        <v>2764</v>
      </c>
      <c r="AA3558">
        <v>201.47018785733732</v>
      </c>
      <c r="AB3558" s="6">
        <f t="shared" si="260"/>
        <v>201.47018785733732</v>
      </c>
      <c r="AC3558" t="s">
        <v>2766</v>
      </c>
      <c r="AD3558" t="s">
        <v>3277</v>
      </c>
    </row>
    <row r="3559" spans="1:30" x14ac:dyDescent="0.25">
      <c r="A3559" t="s">
        <v>2759</v>
      </c>
      <c r="B3559" t="s">
        <v>2760</v>
      </c>
      <c r="C3559" t="s">
        <v>2761</v>
      </c>
      <c r="D3559" t="s">
        <v>4405</v>
      </c>
      <c r="E3559" t="s">
        <v>266</v>
      </c>
      <c r="F3559" t="s">
        <v>4489</v>
      </c>
      <c r="G3559" t="s">
        <v>4489</v>
      </c>
      <c r="H3559" t="s">
        <v>2727</v>
      </c>
      <c r="I3559">
        <v>1</v>
      </c>
      <c r="J3559">
        <v>5059855674701</v>
      </c>
      <c r="K3559" t="s">
        <v>3279</v>
      </c>
      <c r="L3559" t="str">
        <f t="shared" si="261"/>
        <v>RXTED0140766</v>
      </c>
      <c r="M3559" t="s">
        <v>1848</v>
      </c>
      <c r="N3559" t="str">
        <f t="shared" si="262"/>
        <v>BLK</v>
      </c>
      <c r="O3559" t="str">
        <f t="shared" si="263"/>
        <v>A37</v>
      </c>
      <c r="P3559" t="s">
        <v>2764</v>
      </c>
      <c r="Q3559" t="s">
        <v>2764</v>
      </c>
      <c r="R3559" t="s">
        <v>2764</v>
      </c>
      <c r="S3559" t="s">
        <v>3279</v>
      </c>
      <c r="T3559" t="s">
        <v>4402</v>
      </c>
      <c r="U3559" t="s">
        <v>4402</v>
      </c>
      <c r="V3559" t="s">
        <v>4402</v>
      </c>
      <c r="W3559" t="s">
        <v>2764</v>
      </c>
      <c r="X3559" t="s">
        <v>2764</v>
      </c>
      <c r="Y3559" t="s">
        <v>2764</v>
      </c>
      <c r="Z3559" t="s">
        <v>2764</v>
      </c>
      <c r="AA3559">
        <v>179.68962700789544</v>
      </c>
      <c r="AB3559" s="6">
        <f t="shared" si="260"/>
        <v>179.68962700789544</v>
      </c>
      <c r="AC3559" t="s">
        <v>2766</v>
      </c>
      <c r="AD3559" t="s">
        <v>3278</v>
      </c>
    </row>
    <row r="3560" spans="1:30" x14ac:dyDescent="0.25">
      <c r="A3560" t="s">
        <v>2759</v>
      </c>
      <c r="B3560" t="s">
        <v>2760</v>
      </c>
      <c r="C3560" t="s">
        <v>2761</v>
      </c>
      <c r="D3560" t="s">
        <v>4405</v>
      </c>
      <c r="E3560" t="s">
        <v>266</v>
      </c>
      <c r="F3560" t="s">
        <v>4400</v>
      </c>
      <c r="G3560" t="s">
        <v>4409</v>
      </c>
      <c r="H3560" t="s">
        <v>2845</v>
      </c>
      <c r="I3560">
        <v>4</v>
      </c>
      <c r="J3560">
        <v>5059855776269</v>
      </c>
      <c r="K3560" t="s">
        <v>3280</v>
      </c>
      <c r="L3560" t="str">
        <f t="shared" si="261"/>
        <v>RXTED0140770</v>
      </c>
      <c r="M3560" t="s">
        <v>273</v>
      </c>
      <c r="N3560" t="str">
        <f t="shared" si="262"/>
        <v>WHI</v>
      </c>
      <c r="O3560" t="str">
        <f t="shared" si="263"/>
        <v>001</v>
      </c>
      <c r="P3560" t="s">
        <v>2764</v>
      </c>
      <c r="Q3560" t="s">
        <v>2764</v>
      </c>
      <c r="R3560" t="s">
        <v>2764</v>
      </c>
      <c r="S3560" t="s">
        <v>3280</v>
      </c>
      <c r="T3560" t="s">
        <v>4402</v>
      </c>
      <c r="U3560" t="s">
        <v>4402</v>
      </c>
      <c r="V3560" t="s">
        <v>4402</v>
      </c>
      <c r="W3560" t="s">
        <v>2764</v>
      </c>
      <c r="X3560" t="s">
        <v>2764</v>
      </c>
      <c r="Y3560" t="s">
        <v>2764</v>
      </c>
      <c r="Z3560" t="s">
        <v>2764</v>
      </c>
      <c r="AA3560">
        <v>59.896542335965151</v>
      </c>
      <c r="AB3560" s="6">
        <f t="shared" si="260"/>
        <v>239.5861693438606</v>
      </c>
      <c r="AC3560" t="s">
        <v>2766</v>
      </c>
      <c r="AD3560" t="s">
        <v>3281</v>
      </c>
    </row>
    <row r="3561" spans="1:30" x14ac:dyDescent="0.25">
      <c r="A3561" t="s">
        <v>2759</v>
      </c>
      <c r="B3561" t="s">
        <v>2760</v>
      </c>
      <c r="C3561" t="s">
        <v>2761</v>
      </c>
      <c r="D3561" t="s">
        <v>4405</v>
      </c>
      <c r="E3561" t="s">
        <v>266</v>
      </c>
      <c r="F3561" t="s">
        <v>4400</v>
      </c>
      <c r="G3561" t="s">
        <v>4409</v>
      </c>
      <c r="H3561" t="s">
        <v>2845</v>
      </c>
      <c r="I3561">
        <v>1</v>
      </c>
      <c r="J3561">
        <v>5059855776252</v>
      </c>
      <c r="K3561" t="s">
        <v>3282</v>
      </c>
      <c r="L3561" t="str">
        <f t="shared" si="261"/>
        <v>RXTED0140770</v>
      </c>
      <c r="M3561" t="s">
        <v>378</v>
      </c>
      <c r="N3561" t="str">
        <f t="shared" si="262"/>
        <v>WHI</v>
      </c>
      <c r="O3561" t="str">
        <f t="shared" si="263"/>
        <v>002</v>
      </c>
      <c r="P3561" t="s">
        <v>2764</v>
      </c>
      <c r="Q3561" t="s">
        <v>2764</v>
      </c>
      <c r="R3561" t="s">
        <v>2764</v>
      </c>
      <c r="S3561" t="s">
        <v>3282</v>
      </c>
      <c r="T3561" t="s">
        <v>4402</v>
      </c>
      <c r="U3561" t="s">
        <v>4402</v>
      </c>
      <c r="V3561" t="s">
        <v>4402</v>
      </c>
      <c r="W3561" t="s">
        <v>2764</v>
      </c>
      <c r="X3561" t="s">
        <v>2764</v>
      </c>
      <c r="Y3561" t="s">
        <v>2764</v>
      </c>
      <c r="Z3561" t="s">
        <v>2764</v>
      </c>
      <c r="AA3561">
        <v>59.896542335965151</v>
      </c>
      <c r="AB3561" s="6">
        <f t="shared" si="260"/>
        <v>59.896542335965151</v>
      </c>
      <c r="AC3561" t="s">
        <v>2766</v>
      </c>
      <c r="AD3561" t="s">
        <v>3281</v>
      </c>
    </row>
    <row r="3562" spans="1:30" x14ac:dyDescent="0.25">
      <c r="A3562" t="s">
        <v>2759</v>
      </c>
      <c r="B3562" t="s">
        <v>2760</v>
      </c>
      <c r="C3562" t="s">
        <v>2761</v>
      </c>
      <c r="D3562" t="s">
        <v>4405</v>
      </c>
      <c r="E3562" t="s">
        <v>266</v>
      </c>
      <c r="F3562" t="s">
        <v>4400</v>
      </c>
      <c r="G3562" t="s">
        <v>4409</v>
      </c>
      <c r="H3562" t="s">
        <v>2845</v>
      </c>
      <c r="I3562">
        <v>1</v>
      </c>
      <c r="J3562">
        <v>5059855776238</v>
      </c>
      <c r="K3562" t="s">
        <v>3283</v>
      </c>
      <c r="L3562" t="str">
        <f t="shared" si="261"/>
        <v>RXTED0140770</v>
      </c>
      <c r="M3562" t="s">
        <v>2806</v>
      </c>
      <c r="N3562" t="str">
        <f t="shared" si="262"/>
        <v>WHI</v>
      </c>
      <c r="O3562" t="str">
        <f t="shared" si="263"/>
        <v>004</v>
      </c>
      <c r="P3562" t="s">
        <v>2764</v>
      </c>
      <c r="Q3562" t="s">
        <v>2764</v>
      </c>
      <c r="R3562" t="s">
        <v>2764</v>
      </c>
      <c r="S3562" t="s">
        <v>3283</v>
      </c>
      <c r="T3562" t="s">
        <v>4402</v>
      </c>
      <c r="U3562" t="s">
        <v>4402</v>
      </c>
      <c r="V3562" t="s">
        <v>4402</v>
      </c>
      <c r="W3562" t="s">
        <v>2764</v>
      </c>
      <c r="X3562" t="s">
        <v>2764</v>
      </c>
      <c r="Y3562" t="s">
        <v>2764</v>
      </c>
      <c r="Z3562" t="s">
        <v>2764</v>
      </c>
      <c r="AA3562">
        <v>59.896542335965151</v>
      </c>
      <c r="AB3562" s="6">
        <f t="shared" si="260"/>
        <v>59.896542335965151</v>
      </c>
      <c r="AC3562" t="s">
        <v>2766</v>
      </c>
      <c r="AD3562" t="s">
        <v>3281</v>
      </c>
    </row>
    <row r="3563" spans="1:30" x14ac:dyDescent="0.25">
      <c r="A3563" t="s">
        <v>2759</v>
      </c>
      <c r="B3563" t="s">
        <v>2760</v>
      </c>
      <c r="C3563" t="s">
        <v>2761</v>
      </c>
      <c r="D3563" t="s">
        <v>4405</v>
      </c>
      <c r="E3563" t="s">
        <v>266</v>
      </c>
      <c r="F3563" t="s">
        <v>4400</v>
      </c>
      <c r="G3563" t="s">
        <v>4420</v>
      </c>
      <c r="H3563" t="s">
        <v>2728</v>
      </c>
      <c r="I3563">
        <v>1</v>
      </c>
      <c r="J3563">
        <v>5059855808526</v>
      </c>
      <c r="K3563" t="s">
        <v>3284</v>
      </c>
      <c r="L3563" t="str">
        <f t="shared" si="261"/>
        <v>RXTED0140771</v>
      </c>
      <c r="M3563" t="s">
        <v>1829</v>
      </c>
      <c r="N3563" t="str">
        <f t="shared" si="262"/>
        <v>LIL</v>
      </c>
      <c r="O3563" t="str">
        <f t="shared" si="263"/>
        <v>003</v>
      </c>
      <c r="P3563" t="s">
        <v>2764</v>
      </c>
      <c r="Q3563" t="s">
        <v>2764</v>
      </c>
      <c r="R3563" t="s">
        <v>2764</v>
      </c>
      <c r="S3563" t="s">
        <v>3284</v>
      </c>
      <c r="T3563" t="s">
        <v>4402</v>
      </c>
      <c r="U3563" t="s">
        <v>4402</v>
      </c>
      <c r="V3563" t="s">
        <v>4402</v>
      </c>
      <c r="W3563" t="s">
        <v>2764</v>
      </c>
      <c r="X3563" t="s">
        <v>2764</v>
      </c>
      <c r="Y3563" t="s">
        <v>2764</v>
      </c>
      <c r="Z3563" t="s">
        <v>2764</v>
      </c>
      <c r="AA3563">
        <v>289.95371630819494</v>
      </c>
      <c r="AB3563" s="6">
        <f t="shared" si="260"/>
        <v>289.95371630819494</v>
      </c>
      <c r="AC3563" t="s">
        <v>2766</v>
      </c>
      <c r="AD3563" t="s">
        <v>3285</v>
      </c>
    </row>
    <row r="3564" spans="1:30" x14ac:dyDescent="0.25">
      <c r="A3564" t="s">
        <v>2759</v>
      </c>
      <c r="B3564" t="s">
        <v>2760</v>
      </c>
      <c r="C3564" t="s">
        <v>2761</v>
      </c>
      <c r="D3564" t="s">
        <v>4405</v>
      </c>
      <c r="E3564" t="s">
        <v>266</v>
      </c>
      <c r="F3564" t="s">
        <v>4400</v>
      </c>
      <c r="G3564" t="s">
        <v>4420</v>
      </c>
      <c r="H3564" t="s">
        <v>2728</v>
      </c>
      <c r="I3564">
        <v>3</v>
      </c>
      <c r="J3564">
        <v>5059855808502</v>
      </c>
      <c r="K3564" t="s">
        <v>3286</v>
      </c>
      <c r="L3564" t="str">
        <f t="shared" si="261"/>
        <v>RXTED0140771</v>
      </c>
      <c r="M3564" t="s">
        <v>1783</v>
      </c>
      <c r="N3564" t="str">
        <f t="shared" si="262"/>
        <v>LIL</v>
      </c>
      <c r="O3564" t="str">
        <f t="shared" si="263"/>
        <v>004</v>
      </c>
      <c r="P3564" t="s">
        <v>2764</v>
      </c>
      <c r="Q3564" t="s">
        <v>2764</v>
      </c>
      <c r="R3564" t="s">
        <v>2764</v>
      </c>
      <c r="S3564" t="s">
        <v>3286</v>
      </c>
      <c r="T3564" t="s">
        <v>4402</v>
      </c>
      <c r="U3564" t="s">
        <v>4402</v>
      </c>
      <c r="V3564" t="s">
        <v>4402</v>
      </c>
      <c r="W3564" t="s">
        <v>2764</v>
      </c>
      <c r="X3564" t="s">
        <v>2764</v>
      </c>
      <c r="Y3564" t="s">
        <v>2764</v>
      </c>
      <c r="Z3564" t="s">
        <v>2764</v>
      </c>
      <c r="AA3564">
        <v>289.95371630819494</v>
      </c>
      <c r="AB3564" s="6">
        <f t="shared" si="260"/>
        <v>869.86114892458477</v>
      </c>
      <c r="AC3564" t="s">
        <v>2766</v>
      </c>
      <c r="AD3564" t="s">
        <v>3285</v>
      </c>
    </row>
    <row r="3565" spans="1:30" x14ac:dyDescent="0.25">
      <c r="A3565" t="s">
        <v>2759</v>
      </c>
      <c r="B3565" t="s">
        <v>2760</v>
      </c>
      <c r="C3565" t="s">
        <v>2761</v>
      </c>
      <c r="D3565" t="s">
        <v>4405</v>
      </c>
      <c r="E3565" t="s">
        <v>266</v>
      </c>
      <c r="F3565" t="s">
        <v>4400</v>
      </c>
      <c r="G3565" t="s">
        <v>4420</v>
      </c>
      <c r="H3565" t="s">
        <v>2728</v>
      </c>
      <c r="I3565">
        <v>5</v>
      </c>
      <c r="J3565">
        <v>5059855808489</v>
      </c>
      <c r="K3565" t="s">
        <v>3287</v>
      </c>
      <c r="L3565" t="str">
        <f t="shared" si="261"/>
        <v>RXTED0140771</v>
      </c>
      <c r="M3565" t="s">
        <v>1766</v>
      </c>
      <c r="N3565" t="str">
        <f t="shared" si="262"/>
        <v>LIL</v>
      </c>
      <c r="O3565" t="str">
        <f t="shared" si="263"/>
        <v>005</v>
      </c>
      <c r="P3565" t="s">
        <v>2764</v>
      </c>
      <c r="Q3565" t="s">
        <v>2764</v>
      </c>
      <c r="R3565" t="s">
        <v>2764</v>
      </c>
      <c r="S3565" t="s">
        <v>3287</v>
      </c>
      <c r="T3565" t="s">
        <v>4402</v>
      </c>
      <c r="U3565" t="s">
        <v>4402</v>
      </c>
      <c r="V3565" t="s">
        <v>4402</v>
      </c>
      <c r="W3565" t="s">
        <v>2764</v>
      </c>
      <c r="X3565" t="s">
        <v>2764</v>
      </c>
      <c r="Y3565" t="s">
        <v>2764</v>
      </c>
      <c r="Z3565" t="s">
        <v>2764</v>
      </c>
      <c r="AA3565">
        <v>289.95371630819494</v>
      </c>
      <c r="AB3565" s="6">
        <f t="shared" si="260"/>
        <v>1449.7685815409748</v>
      </c>
      <c r="AC3565" t="s">
        <v>2766</v>
      </c>
      <c r="AD3565" t="s">
        <v>3285</v>
      </c>
    </row>
    <row r="3566" spans="1:30" x14ac:dyDescent="0.25">
      <c r="A3566" t="s">
        <v>2759</v>
      </c>
      <c r="B3566" t="s">
        <v>2760</v>
      </c>
      <c r="C3566" t="s">
        <v>2761</v>
      </c>
      <c r="D3566" t="s">
        <v>4405</v>
      </c>
      <c r="E3566" t="s">
        <v>266</v>
      </c>
      <c r="F3566" t="s">
        <v>4400</v>
      </c>
      <c r="G3566" t="s">
        <v>4468</v>
      </c>
      <c r="H3566" t="s">
        <v>2728</v>
      </c>
      <c r="I3566">
        <v>3</v>
      </c>
      <c r="J3566">
        <v>5059855744503</v>
      </c>
      <c r="K3566" t="s">
        <v>3288</v>
      </c>
      <c r="L3566" t="str">
        <f t="shared" si="261"/>
        <v>RXTED0140776</v>
      </c>
      <c r="M3566" t="s">
        <v>1827</v>
      </c>
      <c r="N3566" t="str">
        <f t="shared" si="262"/>
        <v>LIL</v>
      </c>
      <c r="O3566" t="str">
        <f t="shared" si="263"/>
        <v>000</v>
      </c>
      <c r="P3566" t="s">
        <v>2764</v>
      </c>
      <c r="Q3566" t="s">
        <v>2764</v>
      </c>
      <c r="R3566" t="s">
        <v>2764</v>
      </c>
      <c r="S3566" t="s">
        <v>3288</v>
      </c>
      <c r="T3566" t="s">
        <v>4402</v>
      </c>
      <c r="U3566" t="s">
        <v>4402</v>
      </c>
      <c r="V3566" t="s">
        <v>4402</v>
      </c>
      <c r="W3566" t="s">
        <v>2764</v>
      </c>
      <c r="X3566" t="s">
        <v>2764</v>
      </c>
      <c r="Y3566" t="s">
        <v>2764</v>
      </c>
      <c r="Z3566" t="s">
        <v>2764</v>
      </c>
      <c r="AA3566">
        <v>201.47018785733732</v>
      </c>
      <c r="AB3566" s="6">
        <f t="shared" si="260"/>
        <v>604.41056357201194</v>
      </c>
      <c r="AC3566" t="s">
        <v>2766</v>
      </c>
      <c r="AD3566" t="s">
        <v>3289</v>
      </c>
    </row>
    <row r="3567" spans="1:30" x14ac:dyDescent="0.25">
      <c r="A3567" t="s">
        <v>2759</v>
      </c>
      <c r="B3567" t="s">
        <v>2760</v>
      </c>
      <c r="C3567" t="s">
        <v>2761</v>
      </c>
      <c r="D3567" t="s">
        <v>4405</v>
      </c>
      <c r="E3567" t="s">
        <v>266</v>
      </c>
      <c r="F3567" t="s">
        <v>4400</v>
      </c>
      <c r="G3567" t="s">
        <v>4468</v>
      </c>
      <c r="H3567" t="s">
        <v>2728</v>
      </c>
      <c r="I3567">
        <v>7</v>
      </c>
      <c r="J3567">
        <v>5059855744480</v>
      </c>
      <c r="K3567" t="s">
        <v>3290</v>
      </c>
      <c r="L3567" t="str">
        <f t="shared" si="261"/>
        <v>RXTED0140776</v>
      </c>
      <c r="M3567" t="s">
        <v>1828</v>
      </c>
      <c r="N3567" t="str">
        <f t="shared" si="262"/>
        <v>LIL</v>
      </c>
      <c r="O3567" t="str">
        <f t="shared" si="263"/>
        <v>001</v>
      </c>
      <c r="P3567" t="s">
        <v>2764</v>
      </c>
      <c r="Q3567" t="s">
        <v>2764</v>
      </c>
      <c r="R3567" t="s">
        <v>2764</v>
      </c>
      <c r="S3567" t="s">
        <v>3290</v>
      </c>
      <c r="T3567" t="s">
        <v>4402</v>
      </c>
      <c r="U3567" t="s">
        <v>4402</v>
      </c>
      <c r="V3567" t="s">
        <v>4402</v>
      </c>
      <c r="W3567" t="s">
        <v>2764</v>
      </c>
      <c r="X3567" t="s">
        <v>2764</v>
      </c>
      <c r="Y3567" t="s">
        <v>2764</v>
      </c>
      <c r="Z3567" t="s">
        <v>2764</v>
      </c>
      <c r="AA3567">
        <v>201.47018785733732</v>
      </c>
      <c r="AB3567" s="6">
        <f t="shared" si="260"/>
        <v>1410.2913150013612</v>
      </c>
      <c r="AC3567" t="s">
        <v>2766</v>
      </c>
      <c r="AD3567" t="s">
        <v>3289</v>
      </c>
    </row>
    <row r="3568" spans="1:30" x14ac:dyDescent="0.25">
      <c r="A3568" t="s">
        <v>2759</v>
      </c>
      <c r="B3568" t="s">
        <v>2760</v>
      </c>
      <c r="C3568" t="s">
        <v>2761</v>
      </c>
      <c r="D3568" t="s">
        <v>4405</v>
      </c>
      <c r="E3568" t="s">
        <v>266</v>
      </c>
      <c r="F3568" t="s">
        <v>4400</v>
      </c>
      <c r="G3568" t="s">
        <v>4468</v>
      </c>
      <c r="H3568" t="s">
        <v>2728</v>
      </c>
      <c r="I3568">
        <v>10</v>
      </c>
      <c r="J3568">
        <v>5059855744466</v>
      </c>
      <c r="K3568" t="s">
        <v>3291</v>
      </c>
      <c r="L3568" t="str">
        <f t="shared" si="261"/>
        <v>RXTED0140776</v>
      </c>
      <c r="M3568" t="s">
        <v>1782</v>
      </c>
      <c r="N3568" t="str">
        <f t="shared" si="262"/>
        <v>LIL</v>
      </c>
      <c r="O3568" t="str">
        <f t="shared" si="263"/>
        <v>002</v>
      </c>
      <c r="P3568" t="s">
        <v>2764</v>
      </c>
      <c r="Q3568" t="s">
        <v>2764</v>
      </c>
      <c r="R3568" t="s">
        <v>2764</v>
      </c>
      <c r="S3568" t="s">
        <v>3291</v>
      </c>
      <c r="T3568" t="s">
        <v>4402</v>
      </c>
      <c r="U3568" t="s">
        <v>4402</v>
      </c>
      <c r="V3568" t="s">
        <v>4402</v>
      </c>
      <c r="W3568" t="s">
        <v>2764</v>
      </c>
      <c r="X3568" t="s">
        <v>2764</v>
      </c>
      <c r="Y3568" t="s">
        <v>2764</v>
      </c>
      <c r="Z3568" t="s">
        <v>2764</v>
      </c>
      <c r="AA3568">
        <v>201.47018785733732</v>
      </c>
      <c r="AB3568" s="6">
        <f t="shared" si="260"/>
        <v>2014.7018785733733</v>
      </c>
      <c r="AC3568" t="s">
        <v>2766</v>
      </c>
      <c r="AD3568" t="s">
        <v>3289</v>
      </c>
    </row>
    <row r="3569" spans="1:30" x14ac:dyDescent="0.25">
      <c r="A3569" t="s">
        <v>2759</v>
      </c>
      <c r="B3569" t="s">
        <v>2760</v>
      </c>
      <c r="C3569" t="s">
        <v>2761</v>
      </c>
      <c r="D3569" t="s">
        <v>4405</v>
      </c>
      <c r="E3569" t="s">
        <v>266</v>
      </c>
      <c r="F3569" t="s">
        <v>4400</v>
      </c>
      <c r="G3569" t="s">
        <v>4468</v>
      </c>
      <c r="H3569" t="s">
        <v>2728</v>
      </c>
      <c r="I3569">
        <v>11</v>
      </c>
      <c r="J3569">
        <v>5059855744442</v>
      </c>
      <c r="K3569" t="s">
        <v>3292</v>
      </c>
      <c r="L3569" t="str">
        <f t="shared" si="261"/>
        <v>RXTED0140776</v>
      </c>
      <c r="M3569" t="s">
        <v>1829</v>
      </c>
      <c r="N3569" t="str">
        <f t="shared" si="262"/>
        <v>LIL</v>
      </c>
      <c r="O3569" t="str">
        <f t="shared" si="263"/>
        <v>003</v>
      </c>
      <c r="P3569" t="s">
        <v>2764</v>
      </c>
      <c r="Q3569" t="s">
        <v>2764</v>
      </c>
      <c r="R3569" t="s">
        <v>2764</v>
      </c>
      <c r="S3569" t="s">
        <v>3292</v>
      </c>
      <c r="T3569" t="s">
        <v>4402</v>
      </c>
      <c r="U3569" t="s">
        <v>4402</v>
      </c>
      <c r="V3569" t="s">
        <v>4402</v>
      </c>
      <c r="W3569" t="s">
        <v>2764</v>
      </c>
      <c r="X3569" t="s">
        <v>2764</v>
      </c>
      <c r="Y3569" t="s">
        <v>2764</v>
      </c>
      <c r="Z3569" t="s">
        <v>2764</v>
      </c>
      <c r="AA3569">
        <v>201.47018785733732</v>
      </c>
      <c r="AB3569" s="6">
        <f t="shared" si="260"/>
        <v>2216.1720664307104</v>
      </c>
      <c r="AC3569" t="s">
        <v>2766</v>
      </c>
      <c r="AD3569" t="s">
        <v>3289</v>
      </c>
    </row>
    <row r="3570" spans="1:30" x14ac:dyDescent="0.25">
      <c r="A3570" t="s">
        <v>2759</v>
      </c>
      <c r="B3570" t="s">
        <v>2760</v>
      </c>
      <c r="C3570" t="s">
        <v>2761</v>
      </c>
      <c r="D3570" t="s">
        <v>4405</v>
      </c>
      <c r="E3570" t="s">
        <v>266</v>
      </c>
      <c r="F3570" t="s">
        <v>4400</v>
      </c>
      <c r="G3570" t="s">
        <v>4468</v>
      </c>
      <c r="H3570" t="s">
        <v>2728</v>
      </c>
      <c r="I3570">
        <v>5</v>
      </c>
      <c r="J3570">
        <v>5059855744428</v>
      </c>
      <c r="K3570" t="s">
        <v>3293</v>
      </c>
      <c r="L3570" t="str">
        <f t="shared" si="261"/>
        <v>RXTED0140776</v>
      </c>
      <c r="M3570" t="s">
        <v>1783</v>
      </c>
      <c r="N3570" t="str">
        <f t="shared" si="262"/>
        <v>LIL</v>
      </c>
      <c r="O3570" t="str">
        <f t="shared" si="263"/>
        <v>004</v>
      </c>
      <c r="P3570" t="s">
        <v>2764</v>
      </c>
      <c r="Q3570" t="s">
        <v>2764</v>
      </c>
      <c r="R3570" t="s">
        <v>2764</v>
      </c>
      <c r="S3570" t="s">
        <v>3293</v>
      </c>
      <c r="T3570" t="s">
        <v>4402</v>
      </c>
      <c r="U3570" t="s">
        <v>4402</v>
      </c>
      <c r="V3570" t="s">
        <v>4402</v>
      </c>
      <c r="W3570" t="s">
        <v>2764</v>
      </c>
      <c r="X3570" t="s">
        <v>2764</v>
      </c>
      <c r="Y3570" t="s">
        <v>2764</v>
      </c>
      <c r="Z3570" t="s">
        <v>2764</v>
      </c>
      <c r="AA3570">
        <v>201.47018785733732</v>
      </c>
      <c r="AB3570" s="6">
        <f t="shared" si="260"/>
        <v>1007.3509392866866</v>
      </c>
      <c r="AC3570" t="s">
        <v>2766</v>
      </c>
      <c r="AD3570" t="s">
        <v>3289</v>
      </c>
    </row>
    <row r="3571" spans="1:30" x14ac:dyDescent="0.25">
      <c r="A3571" t="s">
        <v>2759</v>
      </c>
      <c r="B3571" t="s">
        <v>2760</v>
      </c>
      <c r="C3571" t="s">
        <v>2761</v>
      </c>
      <c r="D3571" t="s">
        <v>4405</v>
      </c>
      <c r="E3571" t="s">
        <v>266</v>
      </c>
      <c r="F3571" t="s">
        <v>4406</v>
      </c>
      <c r="G3571" t="s">
        <v>4485</v>
      </c>
      <c r="H3571" t="s">
        <v>2783</v>
      </c>
      <c r="I3571">
        <v>3</v>
      </c>
      <c r="J3571">
        <v>5059855941421</v>
      </c>
      <c r="K3571" t="s">
        <v>3294</v>
      </c>
      <c r="L3571" t="str">
        <f t="shared" si="261"/>
        <v>RXTED0140817</v>
      </c>
      <c r="M3571" t="s">
        <v>1562</v>
      </c>
      <c r="N3571" t="str">
        <f t="shared" si="262"/>
        <v>LGY</v>
      </c>
      <c r="O3571" t="str">
        <f t="shared" si="263"/>
        <v>OSO</v>
      </c>
      <c r="P3571" t="s">
        <v>2764</v>
      </c>
      <c r="Q3571" t="s">
        <v>2764</v>
      </c>
      <c r="R3571" t="s">
        <v>2764</v>
      </c>
      <c r="S3571" t="s">
        <v>3294</v>
      </c>
      <c r="T3571" t="s">
        <v>4402</v>
      </c>
      <c r="U3571" t="s">
        <v>4402</v>
      </c>
      <c r="V3571" t="s">
        <v>4402</v>
      </c>
      <c r="W3571" t="s">
        <v>2764</v>
      </c>
      <c r="X3571" t="s">
        <v>2764</v>
      </c>
      <c r="Y3571" t="s">
        <v>2764</v>
      </c>
      <c r="Z3571" t="s">
        <v>2764</v>
      </c>
      <c r="AA3571">
        <v>208.27661312278792</v>
      </c>
      <c r="AB3571" s="6">
        <f t="shared" si="260"/>
        <v>624.82983936836376</v>
      </c>
      <c r="AC3571" t="s">
        <v>2766</v>
      </c>
      <c r="AD3571" t="s">
        <v>3295</v>
      </c>
    </row>
    <row r="3572" spans="1:30" x14ac:dyDescent="0.25">
      <c r="A3572" t="s">
        <v>2759</v>
      </c>
      <c r="B3572" t="s">
        <v>2760</v>
      </c>
      <c r="C3572" t="s">
        <v>2761</v>
      </c>
      <c r="D3572" t="s">
        <v>4405</v>
      </c>
      <c r="E3572" t="s">
        <v>266</v>
      </c>
      <c r="F3572" t="s">
        <v>4406</v>
      </c>
      <c r="G3572" t="s">
        <v>4407</v>
      </c>
      <c r="H3572" t="s">
        <v>2725</v>
      </c>
      <c r="I3572">
        <v>1</v>
      </c>
      <c r="J3572">
        <v>5059855872145</v>
      </c>
      <c r="K3572" t="s">
        <v>3296</v>
      </c>
      <c r="L3572" t="str">
        <f t="shared" si="261"/>
        <v>RXTED0140826</v>
      </c>
      <c r="M3572" t="s">
        <v>1936</v>
      </c>
      <c r="N3572" t="str">
        <f t="shared" si="262"/>
        <v>YEL</v>
      </c>
      <c r="O3572" t="str">
        <f t="shared" si="263"/>
        <v>OSO</v>
      </c>
      <c r="P3572" t="s">
        <v>2764</v>
      </c>
      <c r="Q3572" t="s">
        <v>2764</v>
      </c>
      <c r="R3572" t="s">
        <v>2764</v>
      </c>
      <c r="S3572" t="s">
        <v>3296</v>
      </c>
      <c r="T3572" t="s">
        <v>4402</v>
      </c>
      <c r="U3572" t="s">
        <v>4402</v>
      </c>
      <c r="V3572" t="s">
        <v>4402</v>
      </c>
      <c r="W3572" t="s">
        <v>2764</v>
      </c>
      <c r="X3572" t="s">
        <v>2764</v>
      </c>
      <c r="Y3572" t="s">
        <v>2764</v>
      </c>
      <c r="Z3572" t="s">
        <v>2764</v>
      </c>
      <c r="AA3572">
        <v>44.92240675197386</v>
      </c>
      <c r="AB3572" s="6">
        <f t="shared" si="260"/>
        <v>44.92240675197386</v>
      </c>
      <c r="AC3572" t="s">
        <v>2766</v>
      </c>
      <c r="AD3572">
        <v>0</v>
      </c>
    </row>
    <row r="3573" spans="1:30" x14ac:dyDescent="0.25">
      <c r="A3573" t="s">
        <v>2759</v>
      </c>
      <c r="B3573" t="s">
        <v>2760</v>
      </c>
      <c r="C3573" t="s">
        <v>2761</v>
      </c>
      <c r="D3573" t="s">
        <v>4405</v>
      </c>
      <c r="E3573" t="s">
        <v>266</v>
      </c>
      <c r="F3573" t="s">
        <v>4406</v>
      </c>
      <c r="G3573" t="s">
        <v>4407</v>
      </c>
      <c r="H3573" t="s">
        <v>2725</v>
      </c>
      <c r="I3573">
        <v>1</v>
      </c>
      <c r="J3573">
        <v>5059855873890</v>
      </c>
      <c r="K3573" t="s">
        <v>3297</v>
      </c>
      <c r="L3573" t="str">
        <f t="shared" si="261"/>
        <v>RXTED0140830</v>
      </c>
      <c r="M3573" t="s">
        <v>1936</v>
      </c>
      <c r="N3573" t="str">
        <f t="shared" si="262"/>
        <v>YEL</v>
      </c>
      <c r="O3573" t="str">
        <f t="shared" si="263"/>
        <v>OSO</v>
      </c>
      <c r="P3573" t="s">
        <v>2764</v>
      </c>
      <c r="Q3573" t="s">
        <v>2764</v>
      </c>
      <c r="R3573" t="s">
        <v>2764</v>
      </c>
      <c r="S3573" t="s">
        <v>3297</v>
      </c>
      <c r="T3573" t="s">
        <v>4402</v>
      </c>
      <c r="U3573" t="s">
        <v>4402</v>
      </c>
      <c r="V3573" t="s">
        <v>4402</v>
      </c>
      <c r="W3573" t="s">
        <v>2764</v>
      </c>
      <c r="X3573" t="s">
        <v>2764</v>
      </c>
      <c r="Y3573" t="s">
        <v>2764</v>
      </c>
      <c r="Z3573" t="s">
        <v>2764</v>
      </c>
      <c r="AA3573">
        <v>44.92240675197386</v>
      </c>
      <c r="AB3573" s="6">
        <f t="shared" si="260"/>
        <v>44.92240675197386</v>
      </c>
      <c r="AC3573" t="s">
        <v>2766</v>
      </c>
      <c r="AD3573">
        <v>0</v>
      </c>
    </row>
    <row r="3574" spans="1:30" x14ac:dyDescent="0.25">
      <c r="A3574" t="s">
        <v>2759</v>
      </c>
      <c r="B3574" t="s">
        <v>2760</v>
      </c>
      <c r="C3574" t="s">
        <v>2761</v>
      </c>
      <c r="D3574" t="s">
        <v>4405</v>
      </c>
      <c r="E3574" t="s">
        <v>266</v>
      </c>
      <c r="F3574" t="s">
        <v>4406</v>
      </c>
      <c r="G3574" t="s">
        <v>4477</v>
      </c>
      <c r="H3574" t="s">
        <v>2725</v>
      </c>
      <c r="I3574">
        <v>1</v>
      </c>
      <c r="J3574">
        <v>5059855870134</v>
      </c>
      <c r="K3574" t="s">
        <v>3298</v>
      </c>
      <c r="L3574" t="str">
        <f t="shared" si="261"/>
        <v>RXTED0140834</v>
      </c>
      <c r="M3574" t="s">
        <v>657</v>
      </c>
      <c r="N3574" t="str">
        <f t="shared" si="262"/>
        <v>DKB</v>
      </c>
      <c r="O3574" t="str">
        <f t="shared" si="263"/>
        <v>OSO</v>
      </c>
      <c r="P3574" t="s">
        <v>2764</v>
      </c>
      <c r="Q3574" t="s">
        <v>2764</v>
      </c>
      <c r="R3574" t="s">
        <v>2764</v>
      </c>
      <c r="S3574" t="s">
        <v>3298</v>
      </c>
      <c r="T3574" t="s">
        <v>4402</v>
      </c>
      <c r="U3574" t="s">
        <v>4402</v>
      </c>
      <c r="V3574" t="s">
        <v>4402</v>
      </c>
      <c r="W3574" t="s">
        <v>2764</v>
      </c>
      <c r="X3574" t="s">
        <v>2764</v>
      </c>
      <c r="Y3574" t="s">
        <v>2764</v>
      </c>
      <c r="Z3574" t="s">
        <v>2764</v>
      </c>
      <c r="AA3574">
        <v>119.7930846719303</v>
      </c>
      <c r="AB3574" s="6">
        <f t="shared" si="260"/>
        <v>119.7930846719303</v>
      </c>
      <c r="AC3574" t="s">
        <v>2766</v>
      </c>
      <c r="AD3574" t="s">
        <v>3299</v>
      </c>
    </row>
    <row r="3575" spans="1:30" x14ac:dyDescent="0.25">
      <c r="A3575" t="s">
        <v>2759</v>
      </c>
      <c r="B3575" t="s">
        <v>2760</v>
      </c>
      <c r="C3575" t="s">
        <v>2761</v>
      </c>
      <c r="D3575" t="s">
        <v>4399</v>
      </c>
      <c r="E3575" t="s">
        <v>265</v>
      </c>
      <c r="F3575" t="s">
        <v>4400</v>
      </c>
      <c r="G3575" t="s">
        <v>4507</v>
      </c>
      <c r="H3575" t="s">
        <v>2728</v>
      </c>
      <c r="I3575">
        <v>1</v>
      </c>
      <c r="J3575">
        <v>5059855892594</v>
      </c>
      <c r="K3575" t="s">
        <v>3301</v>
      </c>
      <c r="L3575" t="str">
        <f t="shared" si="261"/>
        <v>RXTED0140848</v>
      </c>
      <c r="M3575" t="s">
        <v>2806</v>
      </c>
      <c r="N3575" t="str">
        <f t="shared" si="262"/>
        <v>WHI</v>
      </c>
      <c r="O3575" t="str">
        <f t="shared" si="263"/>
        <v>004</v>
      </c>
      <c r="P3575" t="s">
        <v>2764</v>
      </c>
      <c r="Q3575" t="s">
        <v>2764</v>
      </c>
      <c r="R3575" t="s">
        <v>2764</v>
      </c>
      <c r="S3575" t="s">
        <v>3301</v>
      </c>
      <c r="T3575" t="s">
        <v>4486</v>
      </c>
      <c r="U3575" t="str">
        <f>LEFT(T3575,2)</f>
        <v>SS</v>
      </c>
      <c r="V3575">
        <v>2024</v>
      </c>
      <c r="W3575" t="s">
        <v>2764</v>
      </c>
      <c r="X3575" t="s">
        <v>2764</v>
      </c>
      <c r="Y3575" t="s">
        <v>2764</v>
      </c>
      <c r="Z3575" t="s">
        <v>2764</v>
      </c>
      <c r="AA3575">
        <v>126.59950993738089</v>
      </c>
      <c r="AB3575" s="6">
        <f t="shared" si="260"/>
        <v>126.59950993738089</v>
      </c>
      <c r="AC3575" t="s">
        <v>2766</v>
      </c>
      <c r="AD3575" t="s">
        <v>3300</v>
      </c>
    </row>
    <row r="3576" spans="1:30" x14ac:dyDescent="0.25">
      <c r="A3576" t="s">
        <v>2759</v>
      </c>
      <c r="B3576" t="s">
        <v>2760</v>
      </c>
      <c r="C3576" t="s">
        <v>2761</v>
      </c>
      <c r="D3576" t="s">
        <v>4399</v>
      </c>
      <c r="E3576" t="s">
        <v>265</v>
      </c>
      <c r="F3576" t="s">
        <v>4400</v>
      </c>
      <c r="G3576" t="s">
        <v>4507</v>
      </c>
      <c r="H3576" t="s">
        <v>2728</v>
      </c>
      <c r="I3576">
        <v>1</v>
      </c>
      <c r="J3576">
        <v>5059855892587</v>
      </c>
      <c r="K3576" t="s">
        <v>3302</v>
      </c>
      <c r="L3576" t="str">
        <f t="shared" si="261"/>
        <v>RXTED0140848</v>
      </c>
      <c r="M3576" t="s">
        <v>382</v>
      </c>
      <c r="N3576" t="str">
        <f t="shared" si="262"/>
        <v>WHI</v>
      </c>
      <c r="O3576" t="str">
        <f t="shared" si="263"/>
        <v>005</v>
      </c>
      <c r="P3576" t="s">
        <v>2764</v>
      </c>
      <c r="Q3576" t="s">
        <v>2764</v>
      </c>
      <c r="R3576" t="s">
        <v>2764</v>
      </c>
      <c r="S3576" t="s">
        <v>3302</v>
      </c>
      <c r="T3576" t="s">
        <v>4486</v>
      </c>
      <c r="U3576" t="str">
        <f>LEFT(T3576,2)</f>
        <v>SS</v>
      </c>
      <c r="V3576">
        <v>2024</v>
      </c>
      <c r="W3576" t="s">
        <v>2764</v>
      </c>
      <c r="X3576" t="s">
        <v>2764</v>
      </c>
      <c r="Y3576" t="s">
        <v>2764</v>
      </c>
      <c r="Z3576" t="s">
        <v>2764</v>
      </c>
      <c r="AA3576">
        <v>126.59950993738089</v>
      </c>
      <c r="AB3576" s="6">
        <f t="shared" si="260"/>
        <v>126.59950993738089</v>
      </c>
      <c r="AC3576" t="s">
        <v>2766</v>
      </c>
      <c r="AD3576" t="s">
        <v>3300</v>
      </c>
    </row>
    <row r="3577" spans="1:30" x14ac:dyDescent="0.25">
      <c r="A3577" t="s">
        <v>2759</v>
      </c>
      <c r="B3577" t="s">
        <v>2760</v>
      </c>
      <c r="C3577" t="s">
        <v>2761</v>
      </c>
      <c r="D3577" t="s">
        <v>4399</v>
      </c>
      <c r="E3577" t="s">
        <v>265</v>
      </c>
      <c r="F3577" t="s">
        <v>4400</v>
      </c>
      <c r="G3577" t="s">
        <v>4507</v>
      </c>
      <c r="H3577" t="s">
        <v>2728</v>
      </c>
      <c r="I3577">
        <v>3</v>
      </c>
      <c r="J3577">
        <v>5059855892570</v>
      </c>
      <c r="K3577" t="s">
        <v>3303</v>
      </c>
      <c r="L3577" t="str">
        <f t="shared" si="261"/>
        <v>RXTED0140848</v>
      </c>
      <c r="M3577" t="s">
        <v>2772</v>
      </c>
      <c r="N3577" t="str">
        <f t="shared" si="262"/>
        <v>WHI</v>
      </c>
      <c r="O3577" t="str">
        <f t="shared" si="263"/>
        <v>006</v>
      </c>
      <c r="P3577" t="s">
        <v>2764</v>
      </c>
      <c r="Q3577" t="s">
        <v>2764</v>
      </c>
      <c r="R3577" t="s">
        <v>2764</v>
      </c>
      <c r="S3577" t="s">
        <v>3303</v>
      </c>
      <c r="T3577" t="s">
        <v>4486</v>
      </c>
      <c r="U3577" t="str">
        <f>LEFT(T3577,2)</f>
        <v>SS</v>
      </c>
      <c r="V3577">
        <v>2024</v>
      </c>
      <c r="W3577" t="s">
        <v>2764</v>
      </c>
      <c r="X3577" t="s">
        <v>2764</v>
      </c>
      <c r="Y3577" t="s">
        <v>2764</v>
      </c>
      <c r="Z3577" t="s">
        <v>2764</v>
      </c>
      <c r="AA3577">
        <v>126.59950993738089</v>
      </c>
      <c r="AB3577" s="6">
        <f t="shared" si="260"/>
        <v>379.79852981214265</v>
      </c>
      <c r="AC3577" t="s">
        <v>2766</v>
      </c>
      <c r="AD3577" t="s">
        <v>3300</v>
      </c>
    </row>
    <row r="3578" spans="1:30" x14ac:dyDescent="0.25">
      <c r="A3578" t="s">
        <v>2759</v>
      </c>
      <c r="B3578" t="s">
        <v>2760</v>
      </c>
      <c r="C3578" t="s">
        <v>2761</v>
      </c>
      <c r="D3578" t="s">
        <v>4399</v>
      </c>
      <c r="E3578" t="s">
        <v>265</v>
      </c>
      <c r="F3578" t="s">
        <v>4400</v>
      </c>
      <c r="G3578" t="s">
        <v>4507</v>
      </c>
      <c r="H3578" t="s">
        <v>2728</v>
      </c>
      <c r="I3578">
        <v>5</v>
      </c>
      <c r="J3578">
        <v>5059855892563</v>
      </c>
      <c r="K3578" t="s">
        <v>3304</v>
      </c>
      <c r="L3578" t="str">
        <f t="shared" si="261"/>
        <v>RXTED0140848</v>
      </c>
      <c r="M3578" t="s">
        <v>2833</v>
      </c>
      <c r="N3578" t="str">
        <f t="shared" si="262"/>
        <v>WHI</v>
      </c>
      <c r="O3578" t="str">
        <f t="shared" si="263"/>
        <v>007</v>
      </c>
      <c r="P3578" t="s">
        <v>2764</v>
      </c>
      <c r="Q3578" t="s">
        <v>2764</v>
      </c>
      <c r="R3578" t="s">
        <v>2764</v>
      </c>
      <c r="S3578" t="s">
        <v>3304</v>
      </c>
      <c r="T3578" t="s">
        <v>4486</v>
      </c>
      <c r="U3578" t="str">
        <f>LEFT(T3578,2)</f>
        <v>SS</v>
      </c>
      <c r="V3578">
        <v>2024</v>
      </c>
      <c r="W3578" t="s">
        <v>2764</v>
      </c>
      <c r="X3578" t="s">
        <v>2764</v>
      </c>
      <c r="Y3578" t="s">
        <v>2764</v>
      </c>
      <c r="Z3578" t="s">
        <v>2764</v>
      </c>
      <c r="AA3578">
        <v>126.59950993738089</v>
      </c>
      <c r="AB3578" s="6">
        <f t="shared" si="260"/>
        <v>632.99754968690445</v>
      </c>
      <c r="AC3578" t="s">
        <v>2766</v>
      </c>
      <c r="AD3578" t="s">
        <v>3300</v>
      </c>
    </row>
    <row r="3579" spans="1:30" x14ac:dyDescent="0.25">
      <c r="A3579" t="s">
        <v>2759</v>
      </c>
      <c r="B3579" t="s">
        <v>2760</v>
      </c>
      <c r="C3579" t="s">
        <v>2761</v>
      </c>
      <c r="D3579" t="s">
        <v>4405</v>
      </c>
      <c r="E3579" t="s">
        <v>266</v>
      </c>
      <c r="F3579" t="s">
        <v>4489</v>
      </c>
      <c r="G3579" t="s">
        <v>4489</v>
      </c>
      <c r="H3579" t="s">
        <v>2727</v>
      </c>
      <c r="I3579">
        <v>1</v>
      </c>
      <c r="J3579">
        <v>5059855877867</v>
      </c>
      <c r="K3579" t="s">
        <v>3306</v>
      </c>
      <c r="L3579" t="str">
        <f t="shared" si="261"/>
        <v>RXTED0140880</v>
      </c>
      <c r="M3579" t="s">
        <v>1937</v>
      </c>
      <c r="N3579" t="str">
        <f t="shared" si="262"/>
        <v>GRN</v>
      </c>
      <c r="O3579" t="str">
        <f t="shared" si="263"/>
        <v>041</v>
      </c>
      <c r="P3579" t="s">
        <v>2764</v>
      </c>
      <c r="Q3579" t="s">
        <v>2764</v>
      </c>
      <c r="R3579" t="s">
        <v>2764</v>
      </c>
      <c r="S3579" t="s">
        <v>3306</v>
      </c>
      <c r="T3579" t="s">
        <v>4402</v>
      </c>
      <c r="U3579" t="s">
        <v>4402</v>
      </c>
      <c r="V3579" t="s">
        <v>4402</v>
      </c>
      <c r="W3579" t="s">
        <v>2764</v>
      </c>
      <c r="X3579" t="s">
        <v>2764</v>
      </c>
      <c r="Y3579" t="s">
        <v>2764</v>
      </c>
      <c r="Z3579" t="s">
        <v>2764</v>
      </c>
      <c r="AA3579">
        <v>186.49605227334604</v>
      </c>
      <c r="AB3579" s="6">
        <f t="shared" si="260"/>
        <v>186.49605227334604</v>
      </c>
      <c r="AC3579" t="s">
        <v>2766</v>
      </c>
      <c r="AD3579">
        <v>0</v>
      </c>
    </row>
    <row r="3580" spans="1:30" x14ac:dyDescent="0.25">
      <c r="A3580" t="s">
        <v>2759</v>
      </c>
      <c r="B3580" t="s">
        <v>2760</v>
      </c>
      <c r="C3580" t="s">
        <v>2761</v>
      </c>
      <c r="D3580" t="s">
        <v>4405</v>
      </c>
      <c r="E3580" t="s">
        <v>266</v>
      </c>
      <c r="F3580" t="s">
        <v>4489</v>
      </c>
      <c r="G3580" t="s">
        <v>4489</v>
      </c>
      <c r="H3580" t="s">
        <v>2727</v>
      </c>
      <c r="I3580">
        <v>1</v>
      </c>
      <c r="J3580">
        <v>5059855877928</v>
      </c>
      <c r="K3580" t="s">
        <v>3307</v>
      </c>
      <c r="L3580" t="str">
        <f t="shared" si="261"/>
        <v>RXTED0140880</v>
      </c>
      <c r="M3580" t="s">
        <v>1938</v>
      </c>
      <c r="N3580" t="str">
        <f t="shared" si="262"/>
        <v>GRN</v>
      </c>
      <c r="O3580" t="str">
        <f t="shared" si="263"/>
        <v>A38</v>
      </c>
      <c r="P3580" t="s">
        <v>2764</v>
      </c>
      <c r="Q3580" t="s">
        <v>2764</v>
      </c>
      <c r="R3580" t="s">
        <v>2764</v>
      </c>
      <c r="S3580" t="s">
        <v>3307</v>
      </c>
      <c r="T3580" t="s">
        <v>4402</v>
      </c>
      <c r="U3580" t="s">
        <v>4402</v>
      </c>
      <c r="V3580" t="s">
        <v>4402</v>
      </c>
      <c r="W3580" t="s">
        <v>2764</v>
      </c>
      <c r="X3580" t="s">
        <v>2764</v>
      </c>
      <c r="Y3580" t="s">
        <v>2764</v>
      </c>
      <c r="Z3580" t="s">
        <v>2764</v>
      </c>
      <c r="AA3580">
        <v>186.49605227334604</v>
      </c>
      <c r="AB3580" s="6">
        <f t="shared" si="260"/>
        <v>186.49605227334604</v>
      </c>
      <c r="AC3580" t="s">
        <v>2766</v>
      </c>
      <c r="AD3580">
        <v>0</v>
      </c>
    </row>
    <row r="3581" spans="1:30" x14ac:dyDescent="0.25">
      <c r="A3581" t="s">
        <v>2759</v>
      </c>
      <c r="B3581" t="s">
        <v>2760</v>
      </c>
      <c r="C3581" t="s">
        <v>2761</v>
      </c>
      <c r="D3581" t="s">
        <v>4405</v>
      </c>
      <c r="E3581" t="s">
        <v>266</v>
      </c>
      <c r="F3581" t="s">
        <v>4489</v>
      </c>
      <c r="G3581" t="s">
        <v>4489</v>
      </c>
      <c r="H3581" t="s">
        <v>2727</v>
      </c>
      <c r="I3581">
        <v>1</v>
      </c>
      <c r="J3581">
        <v>5059855877751</v>
      </c>
      <c r="K3581" t="s">
        <v>3308</v>
      </c>
      <c r="L3581" t="str">
        <f t="shared" si="261"/>
        <v>RXTED0140881</v>
      </c>
      <c r="M3581" t="s">
        <v>1939</v>
      </c>
      <c r="N3581" t="str">
        <f t="shared" si="262"/>
        <v>LIM</v>
      </c>
      <c r="O3581" t="str">
        <f t="shared" si="263"/>
        <v>041</v>
      </c>
      <c r="P3581" t="s">
        <v>2764</v>
      </c>
      <c r="Q3581" t="s">
        <v>2764</v>
      </c>
      <c r="R3581" t="s">
        <v>2764</v>
      </c>
      <c r="S3581" t="s">
        <v>3308</v>
      </c>
      <c r="T3581" t="s">
        <v>4402</v>
      </c>
      <c r="U3581" t="s">
        <v>4402</v>
      </c>
      <c r="V3581" t="s">
        <v>4402</v>
      </c>
      <c r="W3581" t="s">
        <v>2764</v>
      </c>
      <c r="X3581" t="s">
        <v>2764</v>
      </c>
      <c r="Y3581" t="s">
        <v>2764</v>
      </c>
      <c r="Z3581" t="s">
        <v>2764</v>
      </c>
      <c r="AA3581">
        <v>186.49605227334604</v>
      </c>
      <c r="AB3581" s="6">
        <f t="shared" si="260"/>
        <v>186.49605227334604</v>
      </c>
      <c r="AC3581" t="s">
        <v>2766</v>
      </c>
      <c r="AD3581">
        <v>0</v>
      </c>
    </row>
    <row r="3582" spans="1:30" x14ac:dyDescent="0.25">
      <c r="A3582" t="s">
        <v>2759</v>
      </c>
      <c r="B3582" t="s">
        <v>2760</v>
      </c>
      <c r="C3582" t="s">
        <v>2761</v>
      </c>
      <c r="D3582" t="s">
        <v>4405</v>
      </c>
      <c r="E3582" t="s">
        <v>266</v>
      </c>
      <c r="F3582" t="s">
        <v>4489</v>
      </c>
      <c r="G3582" t="s">
        <v>4489</v>
      </c>
      <c r="H3582" t="s">
        <v>2727</v>
      </c>
      <c r="I3582">
        <v>2</v>
      </c>
      <c r="J3582">
        <v>5059855877799</v>
      </c>
      <c r="K3582" t="s">
        <v>3309</v>
      </c>
      <c r="L3582" t="str">
        <f t="shared" si="261"/>
        <v>RXTED0140881</v>
      </c>
      <c r="M3582" t="s">
        <v>1940</v>
      </c>
      <c r="N3582" t="str">
        <f t="shared" si="262"/>
        <v>LIM</v>
      </c>
      <c r="O3582" t="str">
        <f t="shared" si="263"/>
        <v>A39</v>
      </c>
      <c r="P3582" t="s">
        <v>2764</v>
      </c>
      <c r="Q3582" t="s">
        <v>2764</v>
      </c>
      <c r="R3582" t="s">
        <v>2764</v>
      </c>
      <c r="S3582" t="s">
        <v>3309</v>
      </c>
      <c r="T3582" t="s">
        <v>4402</v>
      </c>
      <c r="U3582" t="s">
        <v>4402</v>
      </c>
      <c r="V3582" t="s">
        <v>4402</v>
      </c>
      <c r="W3582" t="s">
        <v>2764</v>
      </c>
      <c r="X3582" t="s">
        <v>2764</v>
      </c>
      <c r="Y3582" t="s">
        <v>2764</v>
      </c>
      <c r="Z3582" t="s">
        <v>2764</v>
      </c>
      <c r="AA3582">
        <v>186.49605227334604</v>
      </c>
      <c r="AB3582" s="6">
        <f t="shared" si="260"/>
        <v>372.99210454669208</v>
      </c>
      <c r="AC3582" t="s">
        <v>2766</v>
      </c>
      <c r="AD3582">
        <v>0</v>
      </c>
    </row>
    <row r="3583" spans="1:30" x14ac:dyDescent="0.25">
      <c r="A3583" t="s">
        <v>2759</v>
      </c>
      <c r="B3583" t="s">
        <v>2760</v>
      </c>
      <c r="C3583" t="s">
        <v>2761</v>
      </c>
      <c r="D3583" t="s">
        <v>4405</v>
      </c>
      <c r="E3583" t="s">
        <v>266</v>
      </c>
      <c r="F3583" t="s">
        <v>4489</v>
      </c>
      <c r="G3583" t="s">
        <v>4489</v>
      </c>
      <c r="H3583" t="s">
        <v>2727</v>
      </c>
      <c r="I3583">
        <v>1</v>
      </c>
      <c r="J3583">
        <v>5059855879106</v>
      </c>
      <c r="K3583" t="s">
        <v>3310</v>
      </c>
      <c r="L3583" t="str">
        <f t="shared" si="261"/>
        <v>RXTED0140887</v>
      </c>
      <c r="M3583" t="s">
        <v>1941</v>
      </c>
      <c r="N3583" t="str">
        <f t="shared" si="262"/>
        <v>GOL</v>
      </c>
      <c r="O3583" t="str">
        <f t="shared" si="263"/>
        <v>A39</v>
      </c>
      <c r="P3583" t="s">
        <v>2764</v>
      </c>
      <c r="Q3583" t="s">
        <v>2764</v>
      </c>
      <c r="R3583" t="s">
        <v>2764</v>
      </c>
      <c r="S3583" t="s">
        <v>3310</v>
      </c>
      <c r="T3583" t="s">
        <v>4402</v>
      </c>
      <c r="U3583" t="s">
        <v>4402</v>
      </c>
      <c r="V3583" t="s">
        <v>4402</v>
      </c>
      <c r="W3583" t="s">
        <v>2764</v>
      </c>
      <c r="X3583" t="s">
        <v>2764</v>
      </c>
      <c r="Y3583" t="s">
        <v>2764</v>
      </c>
      <c r="Z3583" t="s">
        <v>2764</v>
      </c>
      <c r="AA3583">
        <v>186.49605227334604</v>
      </c>
      <c r="AB3583" s="6">
        <f t="shared" si="260"/>
        <v>186.49605227334604</v>
      </c>
      <c r="AC3583" t="s">
        <v>2766</v>
      </c>
      <c r="AD3583">
        <v>0</v>
      </c>
    </row>
    <row r="3584" spans="1:30" x14ac:dyDescent="0.25">
      <c r="A3584" t="s">
        <v>2759</v>
      </c>
      <c r="B3584" t="s">
        <v>2760</v>
      </c>
      <c r="C3584" t="s">
        <v>2761</v>
      </c>
      <c r="D3584" t="s">
        <v>4405</v>
      </c>
      <c r="E3584" t="s">
        <v>266</v>
      </c>
      <c r="F3584" t="s">
        <v>4400</v>
      </c>
      <c r="G3584" t="s">
        <v>4445</v>
      </c>
      <c r="H3584" t="s">
        <v>2728</v>
      </c>
      <c r="I3584">
        <v>5</v>
      </c>
      <c r="J3584">
        <v>5059856026592</v>
      </c>
      <c r="K3584" t="s">
        <v>3311</v>
      </c>
      <c r="L3584" t="str">
        <f t="shared" si="261"/>
        <v>RXTED0140888</v>
      </c>
      <c r="M3584" t="s">
        <v>271</v>
      </c>
      <c r="N3584" t="str">
        <f t="shared" si="262"/>
        <v>WHI</v>
      </c>
      <c r="O3584" t="str">
        <f t="shared" si="263"/>
        <v>000</v>
      </c>
      <c r="P3584" t="s">
        <v>2764</v>
      </c>
      <c r="Q3584" t="s">
        <v>2764</v>
      </c>
      <c r="R3584" t="s">
        <v>2764</v>
      </c>
      <c r="S3584" t="s">
        <v>3311</v>
      </c>
      <c r="T3584" t="s">
        <v>4402</v>
      </c>
      <c r="U3584" t="s">
        <v>4402</v>
      </c>
      <c r="V3584" t="s">
        <v>4402</v>
      </c>
      <c r="W3584" t="s">
        <v>2764</v>
      </c>
      <c r="X3584" t="s">
        <v>2764</v>
      </c>
      <c r="Y3584" t="s">
        <v>2764</v>
      </c>
      <c r="Z3584" t="s">
        <v>2764</v>
      </c>
      <c r="AA3584">
        <v>186.49605227334604</v>
      </c>
      <c r="AB3584" s="6">
        <f t="shared" si="260"/>
        <v>932.48026136673025</v>
      </c>
      <c r="AC3584" t="s">
        <v>2766</v>
      </c>
      <c r="AD3584" t="s">
        <v>3312</v>
      </c>
    </row>
    <row r="3585" spans="1:30" x14ac:dyDescent="0.25">
      <c r="A3585" t="s">
        <v>2759</v>
      </c>
      <c r="B3585" t="s">
        <v>2760</v>
      </c>
      <c r="C3585" t="s">
        <v>2761</v>
      </c>
      <c r="D3585" t="s">
        <v>4405</v>
      </c>
      <c r="E3585" t="s">
        <v>266</v>
      </c>
      <c r="F3585" t="s">
        <v>4400</v>
      </c>
      <c r="G3585" t="s">
        <v>4445</v>
      </c>
      <c r="H3585" t="s">
        <v>2728</v>
      </c>
      <c r="I3585">
        <v>2</v>
      </c>
      <c r="J3585">
        <v>5059856026578</v>
      </c>
      <c r="K3585" t="s">
        <v>3313</v>
      </c>
      <c r="L3585" t="str">
        <f t="shared" si="261"/>
        <v>RXTED0140888</v>
      </c>
      <c r="M3585" t="s">
        <v>273</v>
      </c>
      <c r="N3585" t="str">
        <f t="shared" si="262"/>
        <v>WHI</v>
      </c>
      <c r="O3585" t="str">
        <f t="shared" si="263"/>
        <v>001</v>
      </c>
      <c r="P3585" t="s">
        <v>2764</v>
      </c>
      <c r="Q3585" t="s">
        <v>2764</v>
      </c>
      <c r="R3585" t="s">
        <v>2764</v>
      </c>
      <c r="S3585" t="s">
        <v>3313</v>
      </c>
      <c r="T3585" t="s">
        <v>4402</v>
      </c>
      <c r="U3585" t="s">
        <v>4402</v>
      </c>
      <c r="V3585" t="s">
        <v>4402</v>
      </c>
      <c r="W3585" t="s">
        <v>2764</v>
      </c>
      <c r="X3585" t="s">
        <v>2764</v>
      </c>
      <c r="Y3585" t="s">
        <v>2764</v>
      </c>
      <c r="Z3585" t="s">
        <v>2764</v>
      </c>
      <c r="AA3585">
        <v>186.49605227334604</v>
      </c>
      <c r="AB3585" s="6">
        <f t="shared" si="260"/>
        <v>372.99210454669208</v>
      </c>
      <c r="AC3585" t="s">
        <v>2766</v>
      </c>
      <c r="AD3585" t="s">
        <v>3312</v>
      </c>
    </row>
    <row r="3586" spans="1:30" x14ac:dyDescent="0.25">
      <c r="A3586" t="s">
        <v>2759</v>
      </c>
      <c r="B3586" t="s">
        <v>2760</v>
      </c>
      <c r="C3586" t="s">
        <v>2761</v>
      </c>
      <c r="D3586" t="s">
        <v>4405</v>
      </c>
      <c r="E3586" t="s">
        <v>266</v>
      </c>
      <c r="F3586" t="s">
        <v>4400</v>
      </c>
      <c r="G3586" t="s">
        <v>4445</v>
      </c>
      <c r="H3586" t="s">
        <v>2728</v>
      </c>
      <c r="I3586">
        <v>1</v>
      </c>
      <c r="J3586">
        <v>5059856026554</v>
      </c>
      <c r="K3586" t="s">
        <v>3314</v>
      </c>
      <c r="L3586" t="str">
        <f t="shared" si="261"/>
        <v>RXTED0140888</v>
      </c>
      <c r="M3586" t="s">
        <v>378</v>
      </c>
      <c r="N3586" t="str">
        <f t="shared" si="262"/>
        <v>WHI</v>
      </c>
      <c r="O3586" t="str">
        <f t="shared" si="263"/>
        <v>002</v>
      </c>
      <c r="P3586" t="s">
        <v>2764</v>
      </c>
      <c r="Q3586" t="s">
        <v>2764</v>
      </c>
      <c r="R3586" t="s">
        <v>2764</v>
      </c>
      <c r="S3586" t="s">
        <v>3314</v>
      </c>
      <c r="T3586" t="s">
        <v>4402</v>
      </c>
      <c r="U3586" t="s">
        <v>4402</v>
      </c>
      <c r="V3586" t="s">
        <v>4402</v>
      </c>
      <c r="W3586" t="s">
        <v>2764</v>
      </c>
      <c r="X3586" t="s">
        <v>2764</v>
      </c>
      <c r="Y3586" t="s">
        <v>2764</v>
      </c>
      <c r="Z3586" t="s">
        <v>2764</v>
      </c>
      <c r="AA3586">
        <v>186.49605227334604</v>
      </c>
      <c r="AB3586" s="6">
        <f t="shared" ref="AB3586:AB3649" si="264">AA3586*I3586</f>
        <v>186.49605227334604</v>
      </c>
      <c r="AC3586" t="s">
        <v>2766</v>
      </c>
      <c r="AD3586" t="s">
        <v>3312</v>
      </c>
    </row>
    <row r="3587" spans="1:30" x14ac:dyDescent="0.25">
      <c r="A3587" t="s">
        <v>2759</v>
      </c>
      <c r="B3587" t="s">
        <v>2760</v>
      </c>
      <c r="C3587" t="s">
        <v>2761</v>
      </c>
      <c r="D3587" t="s">
        <v>4405</v>
      </c>
      <c r="E3587" t="s">
        <v>266</v>
      </c>
      <c r="F3587" t="s">
        <v>4400</v>
      </c>
      <c r="G3587" t="s">
        <v>4445</v>
      </c>
      <c r="H3587" t="s">
        <v>2728</v>
      </c>
      <c r="I3587">
        <v>1</v>
      </c>
      <c r="J3587">
        <v>5059855910588</v>
      </c>
      <c r="K3587" t="s">
        <v>3316</v>
      </c>
      <c r="L3587" t="str">
        <f t="shared" ref="L3587:L3650" si="265">LEFT(K3587,12)</f>
        <v>RXTED0140889</v>
      </c>
      <c r="M3587" t="s">
        <v>273</v>
      </c>
      <c r="N3587" t="str">
        <f t="shared" ref="N3587:N3650" si="266">LEFT(M3587,3)</f>
        <v>WHI</v>
      </c>
      <c r="O3587" t="str">
        <f t="shared" ref="O3587:O3650" si="267">RIGHT(M3587,3)</f>
        <v>001</v>
      </c>
      <c r="P3587" t="s">
        <v>2764</v>
      </c>
      <c r="Q3587" t="s">
        <v>2764</v>
      </c>
      <c r="R3587" t="s">
        <v>2764</v>
      </c>
      <c r="S3587" t="s">
        <v>3316</v>
      </c>
      <c r="T3587" t="s">
        <v>4402</v>
      </c>
      <c r="U3587" t="s">
        <v>4402</v>
      </c>
      <c r="V3587" t="s">
        <v>4402</v>
      </c>
      <c r="W3587" t="s">
        <v>2764</v>
      </c>
      <c r="X3587" t="s">
        <v>2764</v>
      </c>
      <c r="Y3587" t="s">
        <v>2764</v>
      </c>
      <c r="Z3587" t="s">
        <v>2764</v>
      </c>
      <c r="AA3587">
        <v>186.49605227334604</v>
      </c>
      <c r="AB3587" s="6">
        <f t="shared" si="264"/>
        <v>186.49605227334604</v>
      </c>
      <c r="AC3587" t="s">
        <v>2766</v>
      </c>
      <c r="AD3587" t="s">
        <v>3315</v>
      </c>
    </row>
    <row r="3588" spans="1:30" x14ac:dyDescent="0.25">
      <c r="A3588" t="s">
        <v>2759</v>
      </c>
      <c r="B3588" t="s">
        <v>2760</v>
      </c>
      <c r="C3588" t="s">
        <v>2761</v>
      </c>
      <c r="D3588" t="s">
        <v>4405</v>
      </c>
      <c r="E3588" t="s">
        <v>266</v>
      </c>
      <c r="F3588" t="s">
        <v>4400</v>
      </c>
      <c r="G3588" t="s">
        <v>4445</v>
      </c>
      <c r="H3588" t="s">
        <v>2728</v>
      </c>
      <c r="I3588">
        <v>1</v>
      </c>
      <c r="J3588">
        <v>5059855910571</v>
      </c>
      <c r="K3588" t="s">
        <v>3317</v>
      </c>
      <c r="L3588" t="str">
        <f t="shared" si="265"/>
        <v>RXTED0140889</v>
      </c>
      <c r="M3588" t="s">
        <v>378</v>
      </c>
      <c r="N3588" t="str">
        <f t="shared" si="266"/>
        <v>WHI</v>
      </c>
      <c r="O3588" t="str">
        <f t="shared" si="267"/>
        <v>002</v>
      </c>
      <c r="P3588" t="s">
        <v>2764</v>
      </c>
      <c r="Q3588" t="s">
        <v>2764</v>
      </c>
      <c r="R3588" t="s">
        <v>2764</v>
      </c>
      <c r="S3588" t="s">
        <v>3317</v>
      </c>
      <c r="T3588" t="s">
        <v>4402</v>
      </c>
      <c r="U3588" t="s">
        <v>4402</v>
      </c>
      <c r="V3588" t="s">
        <v>4402</v>
      </c>
      <c r="W3588" t="s">
        <v>2764</v>
      </c>
      <c r="X3588" t="s">
        <v>2764</v>
      </c>
      <c r="Y3588" t="s">
        <v>2764</v>
      </c>
      <c r="Z3588" t="s">
        <v>2764</v>
      </c>
      <c r="AA3588">
        <v>186.49605227334604</v>
      </c>
      <c r="AB3588" s="6">
        <f t="shared" si="264"/>
        <v>186.49605227334604</v>
      </c>
      <c r="AC3588" t="s">
        <v>2766</v>
      </c>
      <c r="AD3588" t="s">
        <v>3315</v>
      </c>
    </row>
    <row r="3589" spans="1:30" x14ac:dyDescent="0.25">
      <c r="A3589" t="s">
        <v>2759</v>
      </c>
      <c r="B3589" t="s">
        <v>2760</v>
      </c>
      <c r="C3589" t="s">
        <v>2761</v>
      </c>
      <c r="D3589" t="s">
        <v>4405</v>
      </c>
      <c r="E3589" t="s">
        <v>266</v>
      </c>
      <c r="F3589" t="s">
        <v>4400</v>
      </c>
      <c r="G3589" t="s">
        <v>4445</v>
      </c>
      <c r="H3589" t="s">
        <v>2728</v>
      </c>
      <c r="I3589">
        <v>5</v>
      </c>
      <c r="J3589">
        <v>5059855916399</v>
      </c>
      <c r="K3589" t="s">
        <v>3318</v>
      </c>
      <c r="L3589" t="str">
        <f t="shared" si="265"/>
        <v>RXTED0140891</v>
      </c>
      <c r="M3589" t="s">
        <v>1482</v>
      </c>
      <c r="N3589" t="str">
        <f t="shared" si="266"/>
        <v>FUC</v>
      </c>
      <c r="O3589" t="str">
        <f t="shared" si="267"/>
        <v>000</v>
      </c>
      <c r="P3589" t="s">
        <v>2764</v>
      </c>
      <c r="Q3589" t="s">
        <v>2764</v>
      </c>
      <c r="R3589" t="s">
        <v>2764</v>
      </c>
      <c r="S3589" t="s">
        <v>3318</v>
      </c>
      <c r="T3589" t="s">
        <v>4402</v>
      </c>
      <c r="U3589" t="s">
        <v>4402</v>
      </c>
      <c r="V3589" t="s">
        <v>4402</v>
      </c>
      <c r="W3589" t="s">
        <v>2764</v>
      </c>
      <c r="X3589" t="s">
        <v>2764</v>
      </c>
      <c r="Y3589" t="s">
        <v>2764</v>
      </c>
      <c r="Z3589" t="s">
        <v>2764</v>
      </c>
      <c r="AA3589">
        <v>164.71549142390415</v>
      </c>
      <c r="AB3589" s="6">
        <f t="shared" si="264"/>
        <v>823.57745711952077</v>
      </c>
      <c r="AC3589" t="s">
        <v>2766</v>
      </c>
      <c r="AD3589" t="s">
        <v>3319</v>
      </c>
    </row>
    <row r="3590" spans="1:30" x14ac:dyDescent="0.25">
      <c r="A3590" t="s">
        <v>2759</v>
      </c>
      <c r="B3590" t="s">
        <v>2760</v>
      </c>
      <c r="C3590" t="s">
        <v>2761</v>
      </c>
      <c r="D3590" t="s">
        <v>4405</v>
      </c>
      <c r="E3590" t="s">
        <v>266</v>
      </c>
      <c r="F3590" t="s">
        <v>4400</v>
      </c>
      <c r="G3590" t="s">
        <v>4445</v>
      </c>
      <c r="H3590" t="s">
        <v>2728</v>
      </c>
      <c r="I3590">
        <v>6</v>
      </c>
      <c r="J3590">
        <v>5059855916382</v>
      </c>
      <c r="K3590" t="s">
        <v>3320</v>
      </c>
      <c r="L3590" t="str">
        <f t="shared" si="265"/>
        <v>RXTED0140891</v>
      </c>
      <c r="M3590" t="s">
        <v>1942</v>
      </c>
      <c r="N3590" t="str">
        <f t="shared" si="266"/>
        <v>FUC</v>
      </c>
      <c r="O3590" t="str">
        <f t="shared" si="267"/>
        <v>001</v>
      </c>
      <c r="P3590" t="s">
        <v>2764</v>
      </c>
      <c r="Q3590" t="s">
        <v>2764</v>
      </c>
      <c r="R3590" t="s">
        <v>2764</v>
      </c>
      <c r="S3590" t="s">
        <v>3320</v>
      </c>
      <c r="T3590" t="s">
        <v>4402</v>
      </c>
      <c r="U3590" t="s">
        <v>4402</v>
      </c>
      <c r="V3590" t="s">
        <v>4402</v>
      </c>
      <c r="W3590" t="s">
        <v>2764</v>
      </c>
      <c r="X3590" t="s">
        <v>2764</v>
      </c>
      <c r="Y3590" t="s">
        <v>2764</v>
      </c>
      <c r="Z3590" t="s">
        <v>2764</v>
      </c>
      <c r="AA3590">
        <v>164.71549142390415</v>
      </c>
      <c r="AB3590" s="6">
        <f t="shared" si="264"/>
        <v>988.29294854342493</v>
      </c>
      <c r="AC3590" t="s">
        <v>2766</v>
      </c>
      <c r="AD3590" t="s">
        <v>3319</v>
      </c>
    </row>
    <row r="3591" spans="1:30" x14ac:dyDescent="0.25">
      <c r="A3591" t="s">
        <v>2759</v>
      </c>
      <c r="B3591" t="s">
        <v>2760</v>
      </c>
      <c r="C3591" t="s">
        <v>2761</v>
      </c>
      <c r="D3591" t="s">
        <v>4405</v>
      </c>
      <c r="E3591" t="s">
        <v>266</v>
      </c>
      <c r="F3591" t="s">
        <v>4400</v>
      </c>
      <c r="G3591" t="s">
        <v>4445</v>
      </c>
      <c r="H3591" t="s">
        <v>2728</v>
      </c>
      <c r="I3591">
        <v>10</v>
      </c>
      <c r="J3591">
        <v>5059855916375</v>
      </c>
      <c r="K3591" t="s">
        <v>3321</v>
      </c>
      <c r="L3591" t="str">
        <f t="shared" si="265"/>
        <v>RXTED0140891</v>
      </c>
      <c r="M3591" t="s">
        <v>1560</v>
      </c>
      <c r="N3591" t="str">
        <f t="shared" si="266"/>
        <v>FUC</v>
      </c>
      <c r="O3591" t="str">
        <f t="shared" si="267"/>
        <v>002</v>
      </c>
      <c r="P3591" t="s">
        <v>2764</v>
      </c>
      <c r="Q3591" t="s">
        <v>2764</v>
      </c>
      <c r="R3591" t="s">
        <v>2764</v>
      </c>
      <c r="S3591" t="s">
        <v>3321</v>
      </c>
      <c r="T3591" t="s">
        <v>4402</v>
      </c>
      <c r="U3591" t="s">
        <v>4402</v>
      </c>
      <c r="V3591" t="s">
        <v>4402</v>
      </c>
      <c r="W3591" t="s">
        <v>2764</v>
      </c>
      <c r="X3591" t="s">
        <v>2764</v>
      </c>
      <c r="Y3591" t="s">
        <v>2764</v>
      </c>
      <c r="Z3591" t="s">
        <v>2764</v>
      </c>
      <c r="AA3591">
        <v>164.71549142390415</v>
      </c>
      <c r="AB3591" s="6">
        <f t="shared" si="264"/>
        <v>1647.1549142390415</v>
      </c>
      <c r="AC3591" t="s">
        <v>2766</v>
      </c>
      <c r="AD3591" t="s">
        <v>3319</v>
      </c>
    </row>
    <row r="3592" spans="1:30" x14ac:dyDescent="0.25">
      <c r="A3592" t="s">
        <v>2759</v>
      </c>
      <c r="B3592" t="s">
        <v>2760</v>
      </c>
      <c r="C3592" t="s">
        <v>2761</v>
      </c>
      <c r="D3592" t="s">
        <v>4405</v>
      </c>
      <c r="E3592" t="s">
        <v>266</v>
      </c>
      <c r="F3592" t="s">
        <v>4400</v>
      </c>
      <c r="G3592" t="s">
        <v>4445</v>
      </c>
      <c r="H3592" t="s">
        <v>2728</v>
      </c>
      <c r="I3592">
        <v>6</v>
      </c>
      <c r="J3592">
        <v>5059855916368</v>
      </c>
      <c r="K3592" t="s">
        <v>3322</v>
      </c>
      <c r="L3592" t="str">
        <f t="shared" si="265"/>
        <v>RXTED0140891</v>
      </c>
      <c r="M3592" t="s">
        <v>1561</v>
      </c>
      <c r="N3592" t="str">
        <f t="shared" si="266"/>
        <v>FUC</v>
      </c>
      <c r="O3592" t="str">
        <f t="shared" si="267"/>
        <v>003</v>
      </c>
      <c r="P3592" t="s">
        <v>2764</v>
      </c>
      <c r="Q3592" t="s">
        <v>2764</v>
      </c>
      <c r="R3592" t="s">
        <v>2764</v>
      </c>
      <c r="S3592" t="s">
        <v>3322</v>
      </c>
      <c r="T3592" t="s">
        <v>4402</v>
      </c>
      <c r="U3592" t="s">
        <v>4402</v>
      </c>
      <c r="V3592" t="s">
        <v>4402</v>
      </c>
      <c r="W3592" t="s">
        <v>2764</v>
      </c>
      <c r="X3592" t="s">
        <v>2764</v>
      </c>
      <c r="Y3592" t="s">
        <v>2764</v>
      </c>
      <c r="Z3592" t="s">
        <v>2764</v>
      </c>
      <c r="AA3592">
        <v>164.71549142390415</v>
      </c>
      <c r="AB3592" s="6">
        <f t="shared" si="264"/>
        <v>988.29294854342493</v>
      </c>
      <c r="AC3592" t="s">
        <v>2766</v>
      </c>
      <c r="AD3592" t="s">
        <v>3319</v>
      </c>
    </row>
    <row r="3593" spans="1:30" x14ac:dyDescent="0.25">
      <c r="A3593" t="s">
        <v>2759</v>
      </c>
      <c r="B3593" t="s">
        <v>2760</v>
      </c>
      <c r="C3593" t="s">
        <v>2761</v>
      </c>
      <c r="D3593" t="s">
        <v>4405</v>
      </c>
      <c r="E3593" t="s">
        <v>266</v>
      </c>
      <c r="F3593" t="s">
        <v>4400</v>
      </c>
      <c r="G3593" t="s">
        <v>4445</v>
      </c>
      <c r="H3593" t="s">
        <v>2728</v>
      </c>
      <c r="I3593">
        <v>3</v>
      </c>
      <c r="J3593">
        <v>5059855916351</v>
      </c>
      <c r="K3593" t="s">
        <v>3323</v>
      </c>
      <c r="L3593" t="str">
        <f t="shared" si="265"/>
        <v>RXTED0140891</v>
      </c>
      <c r="M3593" t="s">
        <v>1943</v>
      </c>
      <c r="N3593" t="str">
        <f t="shared" si="266"/>
        <v>FUC</v>
      </c>
      <c r="O3593" t="str">
        <f t="shared" si="267"/>
        <v>004</v>
      </c>
      <c r="P3593" t="s">
        <v>2764</v>
      </c>
      <c r="Q3593" t="s">
        <v>2764</v>
      </c>
      <c r="R3593" t="s">
        <v>2764</v>
      </c>
      <c r="S3593" t="s">
        <v>3323</v>
      </c>
      <c r="T3593" t="s">
        <v>4402</v>
      </c>
      <c r="U3593" t="s">
        <v>4402</v>
      </c>
      <c r="V3593" t="s">
        <v>4402</v>
      </c>
      <c r="W3593" t="s">
        <v>2764</v>
      </c>
      <c r="X3593" t="s">
        <v>2764</v>
      </c>
      <c r="Y3593" t="s">
        <v>2764</v>
      </c>
      <c r="Z3593" t="s">
        <v>2764</v>
      </c>
      <c r="AA3593">
        <v>164.71549142390415</v>
      </c>
      <c r="AB3593" s="6">
        <f t="shared" si="264"/>
        <v>494.14647427171246</v>
      </c>
      <c r="AC3593" t="s">
        <v>2766</v>
      </c>
      <c r="AD3593" t="s">
        <v>3319</v>
      </c>
    </row>
    <row r="3594" spans="1:30" x14ac:dyDescent="0.25">
      <c r="A3594" t="s">
        <v>2759</v>
      </c>
      <c r="B3594" t="s">
        <v>2760</v>
      </c>
      <c r="C3594" t="s">
        <v>2761</v>
      </c>
      <c r="D3594" t="s">
        <v>4405</v>
      </c>
      <c r="E3594" t="s">
        <v>266</v>
      </c>
      <c r="F3594" t="s">
        <v>4400</v>
      </c>
      <c r="G3594" t="s">
        <v>4445</v>
      </c>
      <c r="H3594" t="s">
        <v>2728</v>
      </c>
      <c r="I3594">
        <v>3</v>
      </c>
      <c r="J3594">
        <v>5059855916344</v>
      </c>
      <c r="K3594" t="s">
        <v>3324</v>
      </c>
      <c r="L3594" t="str">
        <f t="shared" si="265"/>
        <v>RXTED0140891</v>
      </c>
      <c r="M3594" t="s">
        <v>1944</v>
      </c>
      <c r="N3594" t="str">
        <f t="shared" si="266"/>
        <v>FUC</v>
      </c>
      <c r="O3594" t="str">
        <f t="shared" si="267"/>
        <v>005</v>
      </c>
      <c r="P3594" t="s">
        <v>2764</v>
      </c>
      <c r="Q3594" t="s">
        <v>2764</v>
      </c>
      <c r="R3594" t="s">
        <v>2764</v>
      </c>
      <c r="S3594" t="s">
        <v>3324</v>
      </c>
      <c r="T3594" t="s">
        <v>4402</v>
      </c>
      <c r="U3594" t="s">
        <v>4402</v>
      </c>
      <c r="V3594" t="s">
        <v>4402</v>
      </c>
      <c r="W3594" t="s">
        <v>2764</v>
      </c>
      <c r="X3594" t="s">
        <v>2764</v>
      </c>
      <c r="Y3594" t="s">
        <v>2764</v>
      </c>
      <c r="Z3594" t="s">
        <v>2764</v>
      </c>
      <c r="AA3594">
        <v>164.71549142390415</v>
      </c>
      <c r="AB3594" s="6">
        <f t="shared" si="264"/>
        <v>494.14647427171246</v>
      </c>
      <c r="AC3594" t="s">
        <v>2766</v>
      </c>
      <c r="AD3594" t="s">
        <v>3319</v>
      </c>
    </row>
    <row r="3595" spans="1:30" x14ac:dyDescent="0.25">
      <c r="A3595" t="s">
        <v>2759</v>
      </c>
      <c r="B3595" t="s">
        <v>2760</v>
      </c>
      <c r="C3595" t="s">
        <v>2761</v>
      </c>
      <c r="D3595" t="s">
        <v>4405</v>
      </c>
      <c r="E3595" t="s">
        <v>266</v>
      </c>
      <c r="F3595" t="s">
        <v>4400</v>
      </c>
      <c r="G3595" t="s">
        <v>4445</v>
      </c>
      <c r="H3595" t="s">
        <v>2728</v>
      </c>
      <c r="I3595">
        <v>10</v>
      </c>
      <c r="J3595">
        <v>5059855921454</v>
      </c>
      <c r="K3595" t="s">
        <v>3325</v>
      </c>
      <c r="L3595" t="str">
        <f t="shared" si="265"/>
        <v>RXTED0140893</v>
      </c>
      <c r="M3595" t="s">
        <v>1794</v>
      </c>
      <c r="N3595" t="str">
        <f t="shared" si="266"/>
        <v>MYW</v>
      </c>
      <c r="O3595" t="str">
        <f t="shared" si="267"/>
        <v>000</v>
      </c>
      <c r="P3595" t="s">
        <v>2764</v>
      </c>
      <c r="Q3595" t="s">
        <v>2764</v>
      </c>
      <c r="R3595" t="s">
        <v>2764</v>
      </c>
      <c r="S3595" t="s">
        <v>3325</v>
      </c>
      <c r="T3595" t="s">
        <v>4402</v>
      </c>
      <c r="U3595" t="s">
        <v>4402</v>
      </c>
      <c r="V3595" t="s">
        <v>4402</v>
      </c>
      <c r="W3595" t="s">
        <v>2764</v>
      </c>
      <c r="X3595" t="s">
        <v>2764</v>
      </c>
      <c r="Y3595" t="s">
        <v>2764</v>
      </c>
      <c r="Z3595" t="s">
        <v>2764</v>
      </c>
      <c r="AA3595">
        <v>164.71549142390415</v>
      </c>
      <c r="AB3595" s="6">
        <f t="shared" si="264"/>
        <v>1647.1549142390415</v>
      </c>
      <c r="AC3595" t="s">
        <v>2766</v>
      </c>
      <c r="AD3595" t="s">
        <v>3326</v>
      </c>
    </row>
    <row r="3596" spans="1:30" x14ac:dyDescent="0.25">
      <c r="A3596" t="s">
        <v>2759</v>
      </c>
      <c r="B3596" t="s">
        <v>2760</v>
      </c>
      <c r="C3596" t="s">
        <v>2761</v>
      </c>
      <c r="D3596" t="s">
        <v>4405</v>
      </c>
      <c r="E3596" t="s">
        <v>266</v>
      </c>
      <c r="F3596" t="s">
        <v>4400</v>
      </c>
      <c r="G3596" t="s">
        <v>4445</v>
      </c>
      <c r="H3596" t="s">
        <v>2728</v>
      </c>
      <c r="I3596">
        <v>9</v>
      </c>
      <c r="J3596">
        <v>5059855921447</v>
      </c>
      <c r="K3596" t="s">
        <v>3327</v>
      </c>
      <c r="L3596" t="str">
        <f t="shared" si="265"/>
        <v>RXTED0140893</v>
      </c>
      <c r="M3596" t="s">
        <v>1945</v>
      </c>
      <c r="N3596" t="str">
        <f t="shared" si="266"/>
        <v>MYW</v>
      </c>
      <c r="O3596" t="str">
        <f t="shared" si="267"/>
        <v>001</v>
      </c>
      <c r="P3596" t="s">
        <v>2764</v>
      </c>
      <c r="Q3596" t="s">
        <v>2764</v>
      </c>
      <c r="R3596" t="s">
        <v>2764</v>
      </c>
      <c r="S3596" t="s">
        <v>3327</v>
      </c>
      <c r="T3596" t="s">
        <v>4402</v>
      </c>
      <c r="U3596" t="s">
        <v>4402</v>
      </c>
      <c r="V3596" t="s">
        <v>4402</v>
      </c>
      <c r="W3596" t="s">
        <v>2764</v>
      </c>
      <c r="X3596" t="s">
        <v>2764</v>
      </c>
      <c r="Y3596" t="s">
        <v>2764</v>
      </c>
      <c r="Z3596" t="s">
        <v>2764</v>
      </c>
      <c r="AA3596">
        <v>164.71549142390415</v>
      </c>
      <c r="AB3596" s="6">
        <f t="shared" si="264"/>
        <v>1482.4394228151373</v>
      </c>
      <c r="AC3596" t="s">
        <v>2766</v>
      </c>
      <c r="AD3596" t="s">
        <v>3326</v>
      </c>
    </row>
    <row r="3597" spans="1:30" x14ac:dyDescent="0.25">
      <c r="A3597" t="s">
        <v>2759</v>
      </c>
      <c r="B3597" t="s">
        <v>2760</v>
      </c>
      <c r="C3597" t="s">
        <v>2761</v>
      </c>
      <c r="D3597" t="s">
        <v>4405</v>
      </c>
      <c r="E3597" t="s">
        <v>266</v>
      </c>
      <c r="F3597" t="s">
        <v>4400</v>
      </c>
      <c r="G3597" t="s">
        <v>4445</v>
      </c>
      <c r="H3597" t="s">
        <v>2728</v>
      </c>
      <c r="I3597">
        <v>8</v>
      </c>
      <c r="J3597">
        <v>5059855921430</v>
      </c>
      <c r="K3597" t="s">
        <v>3328</v>
      </c>
      <c r="L3597" t="str">
        <f t="shared" si="265"/>
        <v>RXTED0140893</v>
      </c>
      <c r="M3597" t="s">
        <v>1795</v>
      </c>
      <c r="N3597" t="str">
        <f t="shared" si="266"/>
        <v>MYW</v>
      </c>
      <c r="O3597" t="str">
        <f t="shared" si="267"/>
        <v>002</v>
      </c>
      <c r="P3597" t="s">
        <v>2764</v>
      </c>
      <c r="Q3597" t="s">
        <v>2764</v>
      </c>
      <c r="R3597" t="s">
        <v>2764</v>
      </c>
      <c r="S3597" t="s">
        <v>3328</v>
      </c>
      <c r="T3597" t="s">
        <v>4402</v>
      </c>
      <c r="U3597" t="s">
        <v>4402</v>
      </c>
      <c r="V3597" t="s">
        <v>4402</v>
      </c>
      <c r="W3597" t="s">
        <v>2764</v>
      </c>
      <c r="X3597" t="s">
        <v>2764</v>
      </c>
      <c r="Y3597" t="s">
        <v>2764</v>
      </c>
      <c r="Z3597" t="s">
        <v>2764</v>
      </c>
      <c r="AA3597">
        <v>164.71549142390415</v>
      </c>
      <c r="AB3597" s="6">
        <f t="shared" si="264"/>
        <v>1317.7239313912332</v>
      </c>
      <c r="AC3597" t="s">
        <v>2766</v>
      </c>
      <c r="AD3597" t="s">
        <v>3326</v>
      </c>
    </row>
    <row r="3598" spans="1:30" x14ac:dyDescent="0.25">
      <c r="A3598" t="s">
        <v>2759</v>
      </c>
      <c r="B3598" t="s">
        <v>2760</v>
      </c>
      <c r="C3598" t="s">
        <v>2761</v>
      </c>
      <c r="D3598" t="s">
        <v>4405</v>
      </c>
      <c r="E3598" t="s">
        <v>266</v>
      </c>
      <c r="F3598" t="s">
        <v>4400</v>
      </c>
      <c r="G3598" t="s">
        <v>4445</v>
      </c>
      <c r="H3598" t="s">
        <v>2728</v>
      </c>
      <c r="I3598">
        <v>4</v>
      </c>
      <c r="J3598">
        <v>5059855921423</v>
      </c>
      <c r="K3598" t="s">
        <v>3329</v>
      </c>
      <c r="L3598" t="str">
        <f t="shared" si="265"/>
        <v>RXTED0140893</v>
      </c>
      <c r="M3598" t="s">
        <v>1796</v>
      </c>
      <c r="N3598" t="str">
        <f t="shared" si="266"/>
        <v>MYW</v>
      </c>
      <c r="O3598" t="str">
        <f t="shared" si="267"/>
        <v>003</v>
      </c>
      <c r="P3598" t="s">
        <v>2764</v>
      </c>
      <c r="Q3598" t="s">
        <v>2764</v>
      </c>
      <c r="R3598" t="s">
        <v>2764</v>
      </c>
      <c r="S3598" t="s">
        <v>3329</v>
      </c>
      <c r="T3598" t="s">
        <v>4402</v>
      </c>
      <c r="U3598" t="s">
        <v>4402</v>
      </c>
      <c r="V3598" t="s">
        <v>4402</v>
      </c>
      <c r="W3598" t="s">
        <v>2764</v>
      </c>
      <c r="X3598" t="s">
        <v>2764</v>
      </c>
      <c r="Y3598" t="s">
        <v>2764</v>
      </c>
      <c r="Z3598" t="s">
        <v>2764</v>
      </c>
      <c r="AA3598">
        <v>164.71549142390415</v>
      </c>
      <c r="AB3598" s="6">
        <f t="shared" si="264"/>
        <v>658.86196569561662</v>
      </c>
      <c r="AC3598" t="s">
        <v>2766</v>
      </c>
      <c r="AD3598" t="s">
        <v>3326</v>
      </c>
    </row>
    <row r="3599" spans="1:30" x14ac:dyDescent="0.25">
      <c r="A3599" t="s">
        <v>2759</v>
      </c>
      <c r="B3599" t="s">
        <v>2760</v>
      </c>
      <c r="C3599" t="s">
        <v>2761</v>
      </c>
      <c r="D3599" t="s">
        <v>4405</v>
      </c>
      <c r="E3599" t="s">
        <v>266</v>
      </c>
      <c r="F3599" t="s">
        <v>4400</v>
      </c>
      <c r="G3599" t="s">
        <v>4445</v>
      </c>
      <c r="H3599" t="s">
        <v>2728</v>
      </c>
      <c r="I3599">
        <v>1</v>
      </c>
      <c r="J3599">
        <v>5059855921409</v>
      </c>
      <c r="K3599" t="s">
        <v>3330</v>
      </c>
      <c r="L3599" t="str">
        <f t="shared" si="265"/>
        <v>RXTED0140893</v>
      </c>
      <c r="M3599" t="s">
        <v>1797</v>
      </c>
      <c r="N3599" t="str">
        <f t="shared" si="266"/>
        <v>MYW</v>
      </c>
      <c r="O3599" t="str">
        <f t="shared" si="267"/>
        <v>005</v>
      </c>
      <c r="P3599" t="s">
        <v>2764</v>
      </c>
      <c r="Q3599" t="s">
        <v>2764</v>
      </c>
      <c r="R3599" t="s">
        <v>2764</v>
      </c>
      <c r="S3599" t="s">
        <v>3330</v>
      </c>
      <c r="T3599" t="s">
        <v>4402</v>
      </c>
      <c r="U3599" t="s">
        <v>4402</v>
      </c>
      <c r="V3599" t="s">
        <v>4402</v>
      </c>
      <c r="W3599" t="s">
        <v>2764</v>
      </c>
      <c r="X3599" t="s">
        <v>2764</v>
      </c>
      <c r="Y3599" t="s">
        <v>2764</v>
      </c>
      <c r="Z3599" t="s">
        <v>2764</v>
      </c>
      <c r="AA3599">
        <v>164.71549142390415</v>
      </c>
      <c r="AB3599" s="6">
        <f t="shared" si="264"/>
        <v>164.71549142390415</v>
      </c>
      <c r="AC3599" t="s">
        <v>2766</v>
      </c>
      <c r="AD3599" t="s">
        <v>3326</v>
      </c>
    </row>
    <row r="3600" spans="1:30" x14ac:dyDescent="0.25">
      <c r="A3600" t="s">
        <v>2759</v>
      </c>
      <c r="B3600" t="s">
        <v>2760</v>
      </c>
      <c r="C3600" t="s">
        <v>2761</v>
      </c>
      <c r="D3600" t="s">
        <v>4405</v>
      </c>
      <c r="E3600" t="s">
        <v>266</v>
      </c>
      <c r="F3600" t="s">
        <v>4400</v>
      </c>
      <c r="G3600" t="s">
        <v>4445</v>
      </c>
      <c r="H3600" t="s">
        <v>2728</v>
      </c>
      <c r="I3600">
        <v>1</v>
      </c>
      <c r="J3600">
        <v>5059855921393</v>
      </c>
      <c r="K3600" t="s">
        <v>3331</v>
      </c>
      <c r="L3600" t="str">
        <f t="shared" si="265"/>
        <v>RXTED0140893</v>
      </c>
      <c r="M3600" t="s">
        <v>1946</v>
      </c>
      <c r="N3600" t="str">
        <f t="shared" si="266"/>
        <v>MYW</v>
      </c>
      <c r="O3600" t="str">
        <f t="shared" si="267"/>
        <v>006</v>
      </c>
      <c r="P3600" t="s">
        <v>2764</v>
      </c>
      <c r="Q3600" t="s">
        <v>2764</v>
      </c>
      <c r="R3600" t="s">
        <v>2764</v>
      </c>
      <c r="S3600" t="s">
        <v>3331</v>
      </c>
      <c r="T3600" t="s">
        <v>4402</v>
      </c>
      <c r="U3600" t="s">
        <v>4402</v>
      </c>
      <c r="V3600" t="s">
        <v>4402</v>
      </c>
      <c r="W3600" t="s">
        <v>2764</v>
      </c>
      <c r="X3600" t="s">
        <v>2764</v>
      </c>
      <c r="Y3600" t="s">
        <v>2764</v>
      </c>
      <c r="Z3600" t="s">
        <v>2764</v>
      </c>
      <c r="AA3600">
        <v>164.71549142390415</v>
      </c>
      <c r="AB3600" s="6">
        <f t="shared" si="264"/>
        <v>164.71549142390415</v>
      </c>
      <c r="AC3600" t="s">
        <v>2766</v>
      </c>
      <c r="AD3600" t="s">
        <v>3326</v>
      </c>
    </row>
    <row r="3601" spans="1:30" x14ac:dyDescent="0.25">
      <c r="A3601" t="s">
        <v>2759</v>
      </c>
      <c r="B3601" t="s">
        <v>2760</v>
      </c>
      <c r="C3601" t="s">
        <v>2761</v>
      </c>
      <c r="D3601" t="s">
        <v>4405</v>
      </c>
      <c r="E3601" t="s">
        <v>266</v>
      </c>
      <c r="F3601" t="s">
        <v>4400</v>
      </c>
      <c r="G3601" t="s">
        <v>4445</v>
      </c>
      <c r="H3601" t="s">
        <v>2728</v>
      </c>
      <c r="I3601">
        <v>1</v>
      </c>
      <c r="J3601">
        <v>5059856026769</v>
      </c>
      <c r="K3601" t="s">
        <v>3332</v>
      </c>
      <c r="L3601" t="str">
        <f t="shared" si="265"/>
        <v>RXTED0140894</v>
      </c>
      <c r="M3601" t="s">
        <v>378</v>
      </c>
      <c r="N3601" t="str">
        <f t="shared" si="266"/>
        <v>WHI</v>
      </c>
      <c r="O3601" t="str">
        <f t="shared" si="267"/>
        <v>002</v>
      </c>
      <c r="P3601" t="s">
        <v>2764</v>
      </c>
      <c r="Q3601" t="s">
        <v>2764</v>
      </c>
      <c r="R3601" t="s">
        <v>2764</v>
      </c>
      <c r="S3601" t="s">
        <v>3332</v>
      </c>
      <c r="T3601" t="s">
        <v>4402</v>
      </c>
      <c r="U3601" t="s">
        <v>4402</v>
      </c>
      <c r="V3601" t="s">
        <v>4402</v>
      </c>
      <c r="W3601" t="s">
        <v>2764</v>
      </c>
      <c r="X3601" t="s">
        <v>2764</v>
      </c>
      <c r="Y3601" t="s">
        <v>2764</v>
      </c>
      <c r="Z3601" t="s">
        <v>2764</v>
      </c>
      <c r="AA3601">
        <v>83.038388238497134</v>
      </c>
      <c r="AB3601" s="6">
        <f t="shared" si="264"/>
        <v>83.038388238497134</v>
      </c>
      <c r="AC3601" t="s">
        <v>2766</v>
      </c>
      <c r="AD3601" t="s">
        <v>3333</v>
      </c>
    </row>
    <row r="3602" spans="1:30" x14ac:dyDescent="0.25">
      <c r="A3602" t="s">
        <v>2759</v>
      </c>
      <c r="B3602" t="s">
        <v>2760</v>
      </c>
      <c r="C3602" t="s">
        <v>2761</v>
      </c>
      <c r="D3602" t="s">
        <v>4405</v>
      </c>
      <c r="E3602" t="s">
        <v>266</v>
      </c>
      <c r="F3602" t="s">
        <v>4400</v>
      </c>
      <c r="G3602" t="s">
        <v>4420</v>
      </c>
      <c r="H3602" t="s">
        <v>2728</v>
      </c>
      <c r="I3602">
        <v>3</v>
      </c>
      <c r="J3602">
        <v>5059855919147</v>
      </c>
      <c r="K3602" t="s">
        <v>3334</v>
      </c>
      <c r="L3602" t="str">
        <f t="shared" si="265"/>
        <v>RXTED0140906</v>
      </c>
      <c r="M3602" t="s">
        <v>1947</v>
      </c>
      <c r="N3602" t="str">
        <f t="shared" si="266"/>
        <v>BYL</v>
      </c>
      <c r="O3602" t="str">
        <f t="shared" si="267"/>
        <v>000</v>
      </c>
      <c r="P3602" t="s">
        <v>2764</v>
      </c>
      <c r="Q3602" t="s">
        <v>2764</v>
      </c>
      <c r="R3602" t="s">
        <v>2764</v>
      </c>
      <c r="S3602" t="s">
        <v>3334</v>
      </c>
      <c r="T3602" t="s">
        <v>4402</v>
      </c>
      <c r="U3602" t="s">
        <v>4402</v>
      </c>
      <c r="V3602" t="s">
        <v>4402</v>
      </c>
      <c r="W3602" t="s">
        <v>2764</v>
      </c>
      <c r="X3602" t="s">
        <v>2764</v>
      </c>
      <c r="Y3602" t="s">
        <v>2764</v>
      </c>
      <c r="Z3602" t="s">
        <v>2764</v>
      </c>
      <c r="AA3602">
        <v>261.36673019330249</v>
      </c>
      <c r="AB3602" s="6">
        <f t="shared" si="264"/>
        <v>784.10019057990746</v>
      </c>
      <c r="AC3602" t="s">
        <v>2766</v>
      </c>
      <c r="AD3602" t="s">
        <v>3335</v>
      </c>
    </row>
    <row r="3603" spans="1:30" x14ac:dyDescent="0.25">
      <c r="A3603" t="s">
        <v>2759</v>
      </c>
      <c r="B3603" t="s">
        <v>2760</v>
      </c>
      <c r="C3603" t="s">
        <v>2761</v>
      </c>
      <c r="D3603" t="s">
        <v>4405</v>
      </c>
      <c r="E3603" t="s">
        <v>266</v>
      </c>
      <c r="F3603" t="s">
        <v>4400</v>
      </c>
      <c r="G3603" t="s">
        <v>4420</v>
      </c>
      <c r="H3603" t="s">
        <v>2728</v>
      </c>
      <c r="I3603">
        <v>1</v>
      </c>
      <c r="J3603">
        <v>5059855919123</v>
      </c>
      <c r="K3603" t="s">
        <v>3336</v>
      </c>
      <c r="L3603" t="str">
        <f t="shared" si="265"/>
        <v>RXTED0140906</v>
      </c>
      <c r="M3603" t="s">
        <v>1948</v>
      </c>
      <c r="N3603" t="str">
        <f t="shared" si="266"/>
        <v>BYL</v>
      </c>
      <c r="O3603" t="str">
        <f t="shared" si="267"/>
        <v>001</v>
      </c>
      <c r="P3603" t="s">
        <v>2764</v>
      </c>
      <c r="Q3603" t="s">
        <v>2764</v>
      </c>
      <c r="R3603" t="s">
        <v>2764</v>
      </c>
      <c r="S3603" t="s">
        <v>3336</v>
      </c>
      <c r="T3603" t="s">
        <v>4402</v>
      </c>
      <c r="U3603" t="s">
        <v>4402</v>
      </c>
      <c r="V3603" t="s">
        <v>4402</v>
      </c>
      <c r="W3603" t="s">
        <v>2764</v>
      </c>
      <c r="X3603" t="s">
        <v>2764</v>
      </c>
      <c r="Y3603" t="s">
        <v>2764</v>
      </c>
      <c r="Z3603" t="s">
        <v>2764</v>
      </c>
      <c r="AA3603">
        <v>261.36673019330249</v>
      </c>
      <c r="AB3603" s="6">
        <f t="shared" si="264"/>
        <v>261.36673019330249</v>
      </c>
      <c r="AC3603" t="s">
        <v>2766</v>
      </c>
      <c r="AD3603" t="s">
        <v>3335</v>
      </c>
    </row>
    <row r="3604" spans="1:30" x14ac:dyDescent="0.25">
      <c r="A3604" t="s">
        <v>2759</v>
      </c>
      <c r="B3604" t="s">
        <v>2760</v>
      </c>
      <c r="C3604" t="s">
        <v>2761</v>
      </c>
      <c r="D3604" t="s">
        <v>4405</v>
      </c>
      <c r="E3604" t="s">
        <v>266</v>
      </c>
      <c r="F3604" t="s">
        <v>4400</v>
      </c>
      <c r="G3604" t="s">
        <v>4420</v>
      </c>
      <c r="H3604" t="s">
        <v>2728</v>
      </c>
      <c r="I3604">
        <v>4</v>
      </c>
      <c r="J3604">
        <v>5059855919086</v>
      </c>
      <c r="K3604" t="s">
        <v>3337</v>
      </c>
      <c r="L3604" t="str">
        <f t="shared" si="265"/>
        <v>RXTED0140906</v>
      </c>
      <c r="M3604" t="s">
        <v>1949</v>
      </c>
      <c r="N3604" t="str">
        <f t="shared" si="266"/>
        <v>BYL</v>
      </c>
      <c r="O3604" t="str">
        <f t="shared" si="267"/>
        <v>003</v>
      </c>
      <c r="P3604" t="s">
        <v>2764</v>
      </c>
      <c r="Q3604" t="s">
        <v>2764</v>
      </c>
      <c r="R3604" t="s">
        <v>2764</v>
      </c>
      <c r="S3604" t="s">
        <v>3337</v>
      </c>
      <c r="T3604" t="s">
        <v>4402</v>
      </c>
      <c r="U3604" t="s">
        <v>4402</v>
      </c>
      <c r="V3604" t="s">
        <v>4402</v>
      </c>
      <c r="W3604" t="s">
        <v>2764</v>
      </c>
      <c r="X3604" t="s">
        <v>2764</v>
      </c>
      <c r="Y3604" t="s">
        <v>2764</v>
      </c>
      <c r="Z3604" t="s">
        <v>2764</v>
      </c>
      <c r="AA3604">
        <v>261.36673019330249</v>
      </c>
      <c r="AB3604" s="6">
        <f t="shared" si="264"/>
        <v>1045.4669207732099</v>
      </c>
      <c r="AC3604" t="s">
        <v>2766</v>
      </c>
      <c r="AD3604" t="s">
        <v>3335</v>
      </c>
    </row>
    <row r="3605" spans="1:30" x14ac:dyDescent="0.25">
      <c r="A3605" t="s">
        <v>2759</v>
      </c>
      <c r="B3605" t="s">
        <v>2760</v>
      </c>
      <c r="C3605" t="s">
        <v>2761</v>
      </c>
      <c r="D3605" t="s">
        <v>4405</v>
      </c>
      <c r="E3605" t="s">
        <v>266</v>
      </c>
      <c r="F3605" t="s">
        <v>4400</v>
      </c>
      <c r="G3605" t="s">
        <v>4420</v>
      </c>
      <c r="H3605" t="s">
        <v>2728</v>
      </c>
      <c r="I3605">
        <v>4</v>
      </c>
      <c r="J3605">
        <v>5059855919062</v>
      </c>
      <c r="K3605" t="s">
        <v>3338</v>
      </c>
      <c r="L3605" t="str">
        <f t="shared" si="265"/>
        <v>RXTED0140906</v>
      </c>
      <c r="M3605" t="s">
        <v>1950</v>
      </c>
      <c r="N3605" t="str">
        <f t="shared" si="266"/>
        <v>BYL</v>
      </c>
      <c r="O3605" t="str">
        <f t="shared" si="267"/>
        <v>004</v>
      </c>
      <c r="P3605" t="s">
        <v>2764</v>
      </c>
      <c r="Q3605" t="s">
        <v>2764</v>
      </c>
      <c r="R3605" t="s">
        <v>2764</v>
      </c>
      <c r="S3605" t="s">
        <v>3338</v>
      </c>
      <c r="T3605" t="s">
        <v>4402</v>
      </c>
      <c r="U3605" t="s">
        <v>4402</v>
      </c>
      <c r="V3605" t="s">
        <v>4402</v>
      </c>
      <c r="W3605" t="s">
        <v>2764</v>
      </c>
      <c r="X3605" t="s">
        <v>2764</v>
      </c>
      <c r="Y3605" t="s">
        <v>2764</v>
      </c>
      <c r="Z3605" t="s">
        <v>2764</v>
      </c>
      <c r="AA3605">
        <v>261.36673019330249</v>
      </c>
      <c r="AB3605" s="6">
        <f t="shared" si="264"/>
        <v>1045.4669207732099</v>
      </c>
      <c r="AC3605" t="s">
        <v>2766</v>
      </c>
      <c r="AD3605" t="s">
        <v>3335</v>
      </c>
    </row>
    <row r="3606" spans="1:30" x14ac:dyDescent="0.25">
      <c r="A3606" t="s">
        <v>2759</v>
      </c>
      <c r="B3606" t="s">
        <v>2760</v>
      </c>
      <c r="C3606" t="s">
        <v>2761</v>
      </c>
      <c r="D3606" t="s">
        <v>4405</v>
      </c>
      <c r="E3606" t="s">
        <v>266</v>
      </c>
      <c r="F3606" t="s">
        <v>4400</v>
      </c>
      <c r="G3606" t="s">
        <v>4420</v>
      </c>
      <c r="H3606" t="s">
        <v>2728</v>
      </c>
      <c r="I3606">
        <v>2</v>
      </c>
      <c r="J3606">
        <v>5059855919048</v>
      </c>
      <c r="K3606" t="s">
        <v>3339</v>
      </c>
      <c r="L3606" t="str">
        <f t="shared" si="265"/>
        <v>RXTED0140906</v>
      </c>
      <c r="M3606" t="s">
        <v>1951</v>
      </c>
      <c r="N3606" t="str">
        <f t="shared" si="266"/>
        <v>BYL</v>
      </c>
      <c r="O3606" t="str">
        <f t="shared" si="267"/>
        <v>005</v>
      </c>
      <c r="P3606" t="s">
        <v>2764</v>
      </c>
      <c r="Q3606" t="s">
        <v>2764</v>
      </c>
      <c r="R3606" t="s">
        <v>2764</v>
      </c>
      <c r="S3606" t="s">
        <v>3339</v>
      </c>
      <c r="T3606" t="s">
        <v>4402</v>
      </c>
      <c r="U3606" t="s">
        <v>4402</v>
      </c>
      <c r="V3606" t="s">
        <v>4402</v>
      </c>
      <c r="W3606" t="s">
        <v>2764</v>
      </c>
      <c r="X3606" t="s">
        <v>2764</v>
      </c>
      <c r="Y3606" t="s">
        <v>2764</v>
      </c>
      <c r="Z3606" t="s">
        <v>2764</v>
      </c>
      <c r="AA3606">
        <v>261.36673019330249</v>
      </c>
      <c r="AB3606" s="6">
        <f t="shared" si="264"/>
        <v>522.73346038660497</v>
      </c>
      <c r="AC3606" t="s">
        <v>2766</v>
      </c>
      <c r="AD3606" t="s">
        <v>3335</v>
      </c>
    </row>
    <row r="3607" spans="1:30" x14ac:dyDescent="0.25">
      <c r="A3607" t="s">
        <v>2759</v>
      </c>
      <c r="B3607" t="s">
        <v>2760</v>
      </c>
      <c r="C3607" t="s">
        <v>2761</v>
      </c>
      <c r="D3607" t="s">
        <v>4405</v>
      </c>
      <c r="E3607" t="s">
        <v>266</v>
      </c>
      <c r="F3607" t="s">
        <v>4400</v>
      </c>
      <c r="G3607" t="s">
        <v>4420</v>
      </c>
      <c r="H3607" t="s">
        <v>2728</v>
      </c>
      <c r="I3607">
        <v>1</v>
      </c>
      <c r="J3607">
        <v>5059855914029</v>
      </c>
      <c r="K3607" t="s">
        <v>3341</v>
      </c>
      <c r="L3607" t="str">
        <f t="shared" si="265"/>
        <v>RXTED0140907</v>
      </c>
      <c r="M3607" t="s">
        <v>303</v>
      </c>
      <c r="N3607" t="str">
        <f t="shared" si="266"/>
        <v>WHI</v>
      </c>
      <c r="O3607" t="str">
        <f t="shared" si="267"/>
        <v>003</v>
      </c>
      <c r="P3607" t="s">
        <v>2764</v>
      </c>
      <c r="Q3607" t="s">
        <v>2764</v>
      </c>
      <c r="R3607" t="s">
        <v>2764</v>
      </c>
      <c r="S3607" t="s">
        <v>3341</v>
      </c>
      <c r="T3607" t="s">
        <v>4402</v>
      </c>
      <c r="U3607" t="s">
        <v>4402</v>
      </c>
      <c r="V3607" t="s">
        <v>4402</v>
      </c>
      <c r="W3607" t="s">
        <v>2764</v>
      </c>
      <c r="X3607" t="s">
        <v>2764</v>
      </c>
      <c r="Y3607" t="s">
        <v>2764</v>
      </c>
      <c r="Z3607" t="s">
        <v>2764</v>
      </c>
      <c r="AA3607">
        <v>261.36673019330249</v>
      </c>
      <c r="AB3607" s="6">
        <f t="shared" si="264"/>
        <v>261.36673019330249</v>
      </c>
      <c r="AC3607" t="s">
        <v>2766</v>
      </c>
      <c r="AD3607" t="s">
        <v>3340</v>
      </c>
    </row>
    <row r="3608" spans="1:30" x14ac:dyDescent="0.25">
      <c r="A3608" t="s">
        <v>2759</v>
      </c>
      <c r="B3608" t="s">
        <v>2760</v>
      </c>
      <c r="C3608" t="s">
        <v>2761</v>
      </c>
      <c r="D3608" t="s">
        <v>4405</v>
      </c>
      <c r="E3608" t="s">
        <v>266</v>
      </c>
      <c r="F3608" t="s">
        <v>4400</v>
      </c>
      <c r="G3608" t="s">
        <v>4420</v>
      </c>
      <c r="H3608" t="s">
        <v>2728</v>
      </c>
      <c r="I3608">
        <v>5</v>
      </c>
      <c r="J3608">
        <v>5059855914005</v>
      </c>
      <c r="K3608" t="s">
        <v>3342</v>
      </c>
      <c r="L3608" t="str">
        <f t="shared" si="265"/>
        <v>RXTED0140907</v>
      </c>
      <c r="M3608" t="s">
        <v>2806</v>
      </c>
      <c r="N3608" t="str">
        <f t="shared" si="266"/>
        <v>WHI</v>
      </c>
      <c r="O3608" t="str">
        <f t="shared" si="267"/>
        <v>004</v>
      </c>
      <c r="P3608" t="s">
        <v>2764</v>
      </c>
      <c r="Q3608" t="s">
        <v>2764</v>
      </c>
      <c r="R3608" t="s">
        <v>2764</v>
      </c>
      <c r="S3608" t="s">
        <v>3342</v>
      </c>
      <c r="T3608" t="s">
        <v>4402</v>
      </c>
      <c r="U3608" t="s">
        <v>4402</v>
      </c>
      <c r="V3608" t="s">
        <v>4402</v>
      </c>
      <c r="W3608" t="s">
        <v>2764</v>
      </c>
      <c r="X3608" t="s">
        <v>2764</v>
      </c>
      <c r="Y3608" t="s">
        <v>2764</v>
      </c>
      <c r="Z3608" t="s">
        <v>2764</v>
      </c>
      <c r="AA3608">
        <v>261.36673019330249</v>
      </c>
      <c r="AB3608" s="6">
        <f t="shared" si="264"/>
        <v>1306.8336509665123</v>
      </c>
      <c r="AC3608" t="s">
        <v>2766</v>
      </c>
      <c r="AD3608" t="s">
        <v>3340</v>
      </c>
    </row>
    <row r="3609" spans="1:30" x14ac:dyDescent="0.25">
      <c r="A3609" t="s">
        <v>2759</v>
      </c>
      <c r="B3609" t="s">
        <v>2760</v>
      </c>
      <c r="C3609" t="s">
        <v>2761</v>
      </c>
      <c r="D3609" t="s">
        <v>4405</v>
      </c>
      <c r="E3609" t="s">
        <v>266</v>
      </c>
      <c r="F3609" t="s">
        <v>4400</v>
      </c>
      <c r="G3609" t="s">
        <v>4420</v>
      </c>
      <c r="H3609" t="s">
        <v>2728</v>
      </c>
      <c r="I3609">
        <v>2</v>
      </c>
      <c r="J3609">
        <v>5059855913985</v>
      </c>
      <c r="K3609" t="s">
        <v>3343</v>
      </c>
      <c r="L3609" t="str">
        <f t="shared" si="265"/>
        <v>RXTED0140907</v>
      </c>
      <c r="M3609" t="s">
        <v>382</v>
      </c>
      <c r="N3609" t="str">
        <f t="shared" si="266"/>
        <v>WHI</v>
      </c>
      <c r="O3609" t="str">
        <f t="shared" si="267"/>
        <v>005</v>
      </c>
      <c r="P3609" t="s">
        <v>2764</v>
      </c>
      <c r="Q3609" t="s">
        <v>2764</v>
      </c>
      <c r="R3609" t="s">
        <v>2764</v>
      </c>
      <c r="S3609" t="s">
        <v>3343</v>
      </c>
      <c r="T3609" t="s">
        <v>4402</v>
      </c>
      <c r="U3609" t="s">
        <v>4402</v>
      </c>
      <c r="V3609" t="s">
        <v>4402</v>
      </c>
      <c r="W3609" t="s">
        <v>2764</v>
      </c>
      <c r="X3609" t="s">
        <v>2764</v>
      </c>
      <c r="Y3609" t="s">
        <v>2764</v>
      </c>
      <c r="Z3609" t="s">
        <v>2764</v>
      </c>
      <c r="AA3609">
        <v>261.36673019330249</v>
      </c>
      <c r="AB3609" s="6">
        <f t="shared" si="264"/>
        <v>522.73346038660497</v>
      </c>
      <c r="AC3609" t="s">
        <v>2766</v>
      </c>
      <c r="AD3609" t="s">
        <v>3340</v>
      </c>
    </row>
    <row r="3610" spans="1:30" x14ac:dyDescent="0.25">
      <c r="A3610" t="s">
        <v>2759</v>
      </c>
      <c r="B3610" t="s">
        <v>2760</v>
      </c>
      <c r="C3610" t="s">
        <v>2761</v>
      </c>
      <c r="D3610" t="s">
        <v>4405</v>
      </c>
      <c r="E3610" t="s">
        <v>266</v>
      </c>
      <c r="F3610" t="s">
        <v>4400</v>
      </c>
      <c r="G3610" t="s">
        <v>4420</v>
      </c>
      <c r="H3610" t="s">
        <v>2728</v>
      </c>
      <c r="I3610">
        <v>1</v>
      </c>
      <c r="J3610">
        <v>5059855915767</v>
      </c>
      <c r="K3610" t="s">
        <v>3344</v>
      </c>
      <c r="L3610" t="str">
        <f t="shared" si="265"/>
        <v>RXTED0140912</v>
      </c>
      <c r="M3610" t="s">
        <v>1482</v>
      </c>
      <c r="N3610" t="str">
        <f t="shared" si="266"/>
        <v>FUC</v>
      </c>
      <c r="O3610" t="str">
        <f t="shared" si="267"/>
        <v>000</v>
      </c>
      <c r="P3610" t="s">
        <v>2764</v>
      </c>
      <c r="Q3610" t="s">
        <v>2764</v>
      </c>
      <c r="R3610" t="s">
        <v>2764</v>
      </c>
      <c r="S3610" t="s">
        <v>3344</v>
      </c>
      <c r="T3610" t="s">
        <v>4402</v>
      </c>
      <c r="U3610" t="s">
        <v>4402</v>
      </c>
      <c r="V3610" t="s">
        <v>4402</v>
      </c>
      <c r="W3610" t="s">
        <v>2764</v>
      </c>
      <c r="X3610" t="s">
        <v>2764</v>
      </c>
      <c r="Y3610" t="s">
        <v>2764</v>
      </c>
      <c r="Z3610" t="s">
        <v>2764</v>
      </c>
      <c r="AA3610">
        <v>289.95371630819494</v>
      </c>
      <c r="AB3610" s="6">
        <f t="shared" si="264"/>
        <v>289.95371630819494</v>
      </c>
      <c r="AC3610" t="s">
        <v>2766</v>
      </c>
      <c r="AD3610" t="s">
        <v>3345</v>
      </c>
    </row>
    <row r="3611" spans="1:30" x14ac:dyDescent="0.25">
      <c r="A3611" t="s">
        <v>2759</v>
      </c>
      <c r="B3611" t="s">
        <v>2760</v>
      </c>
      <c r="C3611" t="s">
        <v>2761</v>
      </c>
      <c r="D3611" t="s">
        <v>4405</v>
      </c>
      <c r="E3611" t="s">
        <v>266</v>
      </c>
      <c r="F3611" t="s">
        <v>4400</v>
      </c>
      <c r="G3611" t="s">
        <v>4420</v>
      </c>
      <c r="H3611" t="s">
        <v>2728</v>
      </c>
      <c r="I3611">
        <v>3</v>
      </c>
      <c r="J3611">
        <v>5059855915743</v>
      </c>
      <c r="K3611" t="s">
        <v>3346</v>
      </c>
      <c r="L3611" t="str">
        <f t="shared" si="265"/>
        <v>RXTED0140912</v>
      </c>
      <c r="M3611" t="s">
        <v>1942</v>
      </c>
      <c r="N3611" t="str">
        <f t="shared" si="266"/>
        <v>FUC</v>
      </c>
      <c r="O3611" t="str">
        <f t="shared" si="267"/>
        <v>001</v>
      </c>
      <c r="P3611" t="s">
        <v>2764</v>
      </c>
      <c r="Q3611" t="s">
        <v>2764</v>
      </c>
      <c r="R3611" t="s">
        <v>2764</v>
      </c>
      <c r="S3611" t="s">
        <v>3346</v>
      </c>
      <c r="T3611" t="s">
        <v>4402</v>
      </c>
      <c r="U3611" t="s">
        <v>4402</v>
      </c>
      <c r="V3611" t="s">
        <v>4402</v>
      </c>
      <c r="W3611" t="s">
        <v>2764</v>
      </c>
      <c r="X3611" t="s">
        <v>2764</v>
      </c>
      <c r="Y3611" t="s">
        <v>2764</v>
      </c>
      <c r="Z3611" t="s">
        <v>2764</v>
      </c>
      <c r="AA3611">
        <v>289.95371630819494</v>
      </c>
      <c r="AB3611" s="6">
        <f t="shared" si="264"/>
        <v>869.86114892458477</v>
      </c>
      <c r="AC3611" t="s">
        <v>2766</v>
      </c>
      <c r="AD3611" t="s">
        <v>3345</v>
      </c>
    </row>
    <row r="3612" spans="1:30" x14ac:dyDescent="0.25">
      <c r="A3612" t="s">
        <v>2759</v>
      </c>
      <c r="B3612" t="s">
        <v>2760</v>
      </c>
      <c r="C3612" t="s">
        <v>2761</v>
      </c>
      <c r="D3612" t="s">
        <v>4405</v>
      </c>
      <c r="E3612" t="s">
        <v>266</v>
      </c>
      <c r="F3612" t="s">
        <v>4400</v>
      </c>
      <c r="G3612" t="s">
        <v>4420</v>
      </c>
      <c r="H3612" t="s">
        <v>2728</v>
      </c>
      <c r="I3612">
        <v>10</v>
      </c>
      <c r="J3612">
        <v>5059855915729</v>
      </c>
      <c r="K3612" t="s">
        <v>3347</v>
      </c>
      <c r="L3612" t="str">
        <f t="shared" si="265"/>
        <v>RXTED0140912</v>
      </c>
      <c r="M3612" t="s">
        <v>1560</v>
      </c>
      <c r="N3612" t="str">
        <f t="shared" si="266"/>
        <v>FUC</v>
      </c>
      <c r="O3612" t="str">
        <f t="shared" si="267"/>
        <v>002</v>
      </c>
      <c r="P3612" t="s">
        <v>2764</v>
      </c>
      <c r="Q3612" t="s">
        <v>2764</v>
      </c>
      <c r="R3612" t="s">
        <v>2764</v>
      </c>
      <c r="S3612" t="s">
        <v>3347</v>
      </c>
      <c r="T3612" t="s">
        <v>4402</v>
      </c>
      <c r="U3612" t="s">
        <v>4402</v>
      </c>
      <c r="V3612" t="s">
        <v>4402</v>
      </c>
      <c r="W3612" t="s">
        <v>2764</v>
      </c>
      <c r="X3612" t="s">
        <v>2764</v>
      </c>
      <c r="Y3612" t="s">
        <v>2764</v>
      </c>
      <c r="Z3612" t="s">
        <v>2764</v>
      </c>
      <c r="AA3612">
        <v>289.95371630819494</v>
      </c>
      <c r="AB3612" s="6">
        <f t="shared" si="264"/>
        <v>2899.5371630819495</v>
      </c>
      <c r="AC3612" t="s">
        <v>2766</v>
      </c>
      <c r="AD3612" t="s">
        <v>3345</v>
      </c>
    </row>
    <row r="3613" spans="1:30" x14ac:dyDescent="0.25">
      <c r="A3613" t="s">
        <v>2759</v>
      </c>
      <c r="B3613" t="s">
        <v>2760</v>
      </c>
      <c r="C3613" t="s">
        <v>2761</v>
      </c>
      <c r="D3613" t="s">
        <v>4405</v>
      </c>
      <c r="E3613" t="s">
        <v>266</v>
      </c>
      <c r="F3613" t="s">
        <v>4400</v>
      </c>
      <c r="G3613" t="s">
        <v>4420</v>
      </c>
      <c r="H3613" t="s">
        <v>2728</v>
      </c>
      <c r="I3613">
        <v>3</v>
      </c>
      <c r="J3613">
        <v>5059855915705</v>
      </c>
      <c r="K3613" t="s">
        <v>3348</v>
      </c>
      <c r="L3613" t="str">
        <f t="shared" si="265"/>
        <v>RXTED0140912</v>
      </c>
      <c r="M3613" t="s">
        <v>1561</v>
      </c>
      <c r="N3613" t="str">
        <f t="shared" si="266"/>
        <v>FUC</v>
      </c>
      <c r="O3613" t="str">
        <f t="shared" si="267"/>
        <v>003</v>
      </c>
      <c r="P3613" t="s">
        <v>2764</v>
      </c>
      <c r="Q3613" t="s">
        <v>2764</v>
      </c>
      <c r="R3613" t="s">
        <v>2764</v>
      </c>
      <c r="S3613" t="s">
        <v>3348</v>
      </c>
      <c r="T3613" t="s">
        <v>4402</v>
      </c>
      <c r="U3613" t="s">
        <v>4402</v>
      </c>
      <c r="V3613" t="s">
        <v>4402</v>
      </c>
      <c r="W3613" t="s">
        <v>2764</v>
      </c>
      <c r="X3613" t="s">
        <v>2764</v>
      </c>
      <c r="Y3613" t="s">
        <v>2764</v>
      </c>
      <c r="Z3613" t="s">
        <v>2764</v>
      </c>
      <c r="AA3613">
        <v>289.95371630819494</v>
      </c>
      <c r="AB3613" s="6">
        <f t="shared" si="264"/>
        <v>869.86114892458477</v>
      </c>
      <c r="AC3613" t="s">
        <v>2766</v>
      </c>
      <c r="AD3613" t="s">
        <v>3345</v>
      </c>
    </row>
    <row r="3614" spans="1:30" x14ac:dyDescent="0.25">
      <c r="A3614" t="s">
        <v>2759</v>
      </c>
      <c r="B3614" t="s">
        <v>2760</v>
      </c>
      <c r="C3614" t="s">
        <v>2761</v>
      </c>
      <c r="D3614" t="s">
        <v>4405</v>
      </c>
      <c r="E3614" t="s">
        <v>266</v>
      </c>
      <c r="F3614" t="s">
        <v>4400</v>
      </c>
      <c r="G3614" t="s">
        <v>4420</v>
      </c>
      <c r="H3614" t="s">
        <v>2728</v>
      </c>
      <c r="I3614">
        <v>3</v>
      </c>
      <c r="J3614">
        <v>5059855915682</v>
      </c>
      <c r="K3614" t="s">
        <v>3349</v>
      </c>
      <c r="L3614" t="str">
        <f t="shared" si="265"/>
        <v>RXTED0140912</v>
      </c>
      <c r="M3614" t="s">
        <v>1943</v>
      </c>
      <c r="N3614" t="str">
        <f t="shared" si="266"/>
        <v>FUC</v>
      </c>
      <c r="O3614" t="str">
        <f t="shared" si="267"/>
        <v>004</v>
      </c>
      <c r="P3614" t="s">
        <v>2764</v>
      </c>
      <c r="Q3614" t="s">
        <v>2764</v>
      </c>
      <c r="R3614" t="s">
        <v>2764</v>
      </c>
      <c r="S3614" t="s">
        <v>3349</v>
      </c>
      <c r="T3614" t="s">
        <v>4402</v>
      </c>
      <c r="U3614" t="s">
        <v>4402</v>
      </c>
      <c r="V3614" t="s">
        <v>4402</v>
      </c>
      <c r="W3614" t="s">
        <v>2764</v>
      </c>
      <c r="X3614" t="s">
        <v>2764</v>
      </c>
      <c r="Y3614" t="s">
        <v>2764</v>
      </c>
      <c r="Z3614" t="s">
        <v>2764</v>
      </c>
      <c r="AA3614">
        <v>289.95371630819494</v>
      </c>
      <c r="AB3614" s="6">
        <f t="shared" si="264"/>
        <v>869.86114892458477</v>
      </c>
      <c r="AC3614" t="s">
        <v>2766</v>
      </c>
      <c r="AD3614" t="s">
        <v>3345</v>
      </c>
    </row>
    <row r="3615" spans="1:30" x14ac:dyDescent="0.25">
      <c r="A3615" t="s">
        <v>2759</v>
      </c>
      <c r="B3615" t="s">
        <v>2760</v>
      </c>
      <c r="C3615" t="s">
        <v>2761</v>
      </c>
      <c r="D3615" t="s">
        <v>4405</v>
      </c>
      <c r="E3615" t="s">
        <v>266</v>
      </c>
      <c r="F3615" t="s">
        <v>4400</v>
      </c>
      <c r="G3615" t="s">
        <v>4420</v>
      </c>
      <c r="H3615" t="s">
        <v>2728</v>
      </c>
      <c r="I3615">
        <v>4</v>
      </c>
      <c r="J3615">
        <v>5059855915668</v>
      </c>
      <c r="K3615" t="s">
        <v>3350</v>
      </c>
      <c r="L3615" t="str">
        <f t="shared" si="265"/>
        <v>RXTED0140912</v>
      </c>
      <c r="M3615" t="s">
        <v>1944</v>
      </c>
      <c r="N3615" t="str">
        <f t="shared" si="266"/>
        <v>FUC</v>
      </c>
      <c r="O3615" t="str">
        <f t="shared" si="267"/>
        <v>005</v>
      </c>
      <c r="P3615" t="s">
        <v>2764</v>
      </c>
      <c r="Q3615" t="s">
        <v>2764</v>
      </c>
      <c r="R3615" t="s">
        <v>2764</v>
      </c>
      <c r="S3615" t="s">
        <v>3350</v>
      </c>
      <c r="T3615" t="s">
        <v>4402</v>
      </c>
      <c r="U3615" t="s">
        <v>4402</v>
      </c>
      <c r="V3615" t="s">
        <v>4402</v>
      </c>
      <c r="W3615" t="s">
        <v>2764</v>
      </c>
      <c r="X3615" t="s">
        <v>2764</v>
      </c>
      <c r="Y3615" t="s">
        <v>2764</v>
      </c>
      <c r="Z3615" t="s">
        <v>2764</v>
      </c>
      <c r="AA3615">
        <v>289.95371630819494</v>
      </c>
      <c r="AB3615" s="6">
        <f t="shared" si="264"/>
        <v>1159.8148652327798</v>
      </c>
      <c r="AC3615" t="s">
        <v>2766</v>
      </c>
      <c r="AD3615" t="s">
        <v>3345</v>
      </c>
    </row>
    <row r="3616" spans="1:30" x14ac:dyDescent="0.25">
      <c r="A3616" t="s">
        <v>2759</v>
      </c>
      <c r="B3616" t="s">
        <v>2760</v>
      </c>
      <c r="C3616" t="s">
        <v>2761</v>
      </c>
      <c r="D3616" t="s">
        <v>4405</v>
      </c>
      <c r="E3616" t="s">
        <v>266</v>
      </c>
      <c r="F3616" t="s">
        <v>4400</v>
      </c>
      <c r="G3616" t="s">
        <v>4420</v>
      </c>
      <c r="H3616" t="s">
        <v>2728</v>
      </c>
      <c r="I3616">
        <v>1</v>
      </c>
      <c r="J3616">
        <v>5059856028107</v>
      </c>
      <c r="K3616" t="s">
        <v>3352</v>
      </c>
      <c r="L3616" t="str">
        <f t="shared" si="265"/>
        <v>RXTED0140913</v>
      </c>
      <c r="M3616" t="s">
        <v>382</v>
      </c>
      <c r="N3616" t="str">
        <f t="shared" si="266"/>
        <v>WHI</v>
      </c>
      <c r="O3616" t="str">
        <f t="shared" si="267"/>
        <v>005</v>
      </c>
      <c r="P3616" t="s">
        <v>2764</v>
      </c>
      <c r="Q3616" t="s">
        <v>2764</v>
      </c>
      <c r="R3616" t="s">
        <v>2764</v>
      </c>
      <c r="S3616" t="s">
        <v>3352</v>
      </c>
      <c r="T3616" t="s">
        <v>4402</v>
      </c>
      <c r="U3616" t="s">
        <v>4402</v>
      </c>
      <c r="V3616" t="s">
        <v>4402</v>
      </c>
      <c r="W3616" t="s">
        <v>2764</v>
      </c>
      <c r="X3616" t="s">
        <v>2764</v>
      </c>
      <c r="Y3616" t="s">
        <v>2764</v>
      </c>
      <c r="Z3616" t="s">
        <v>2764</v>
      </c>
      <c r="AA3616">
        <v>261.36673019330249</v>
      </c>
      <c r="AB3616" s="6">
        <f t="shared" si="264"/>
        <v>261.36673019330249</v>
      </c>
      <c r="AC3616" t="s">
        <v>2766</v>
      </c>
      <c r="AD3616" t="s">
        <v>3351</v>
      </c>
    </row>
    <row r="3617" spans="1:30" x14ac:dyDescent="0.25">
      <c r="A3617" t="s">
        <v>2759</v>
      </c>
      <c r="B3617" t="s">
        <v>2760</v>
      </c>
      <c r="C3617" t="s">
        <v>2761</v>
      </c>
      <c r="D3617" t="s">
        <v>4405</v>
      </c>
      <c r="E3617" t="s">
        <v>266</v>
      </c>
      <c r="F3617" t="s">
        <v>4400</v>
      </c>
      <c r="G3617" t="s">
        <v>4496</v>
      </c>
      <c r="H3617" t="s">
        <v>2728</v>
      </c>
      <c r="I3617">
        <v>1</v>
      </c>
      <c r="J3617">
        <v>5059856025601</v>
      </c>
      <c r="K3617" t="s">
        <v>3353</v>
      </c>
      <c r="L3617" t="str">
        <f t="shared" si="265"/>
        <v>RXTED0140922</v>
      </c>
      <c r="M3617" t="s">
        <v>368</v>
      </c>
      <c r="N3617" t="str">
        <f t="shared" si="266"/>
        <v>NVY</v>
      </c>
      <c r="O3617" t="str">
        <f t="shared" si="267"/>
        <v>004</v>
      </c>
      <c r="P3617" t="s">
        <v>2764</v>
      </c>
      <c r="Q3617" t="s">
        <v>2764</v>
      </c>
      <c r="R3617" t="s">
        <v>2764</v>
      </c>
      <c r="S3617" t="s">
        <v>3353</v>
      </c>
      <c r="T3617" t="s">
        <v>4402</v>
      </c>
      <c r="U3617" t="s">
        <v>4402</v>
      </c>
      <c r="V3617" t="s">
        <v>4402</v>
      </c>
      <c r="W3617" t="s">
        <v>2764</v>
      </c>
      <c r="X3617" t="s">
        <v>2764</v>
      </c>
      <c r="Y3617" t="s">
        <v>2764</v>
      </c>
      <c r="Z3617" t="s">
        <v>2764</v>
      </c>
      <c r="AA3617">
        <v>141.57364552137219</v>
      </c>
      <c r="AB3617" s="6">
        <f t="shared" si="264"/>
        <v>141.57364552137219</v>
      </c>
      <c r="AC3617" t="s">
        <v>2766</v>
      </c>
      <c r="AD3617" t="s">
        <v>3354</v>
      </c>
    </row>
    <row r="3618" spans="1:30" x14ac:dyDescent="0.25">
      <c r="A3618" t="s">
        <v>2759</v>
      </c>
      <c r="B3618" t="s">
        <v>2760</v>
      </c>
      <c r="C3618" t="s">
        <v>2761</v>
      </c>
      <c r="D3618" t="s">
        <v>4405</v>
      </c>
      <c r="E3618" t="s">
        <v>266</v>
      </c>
      <c r="F3618" t="s">
        <v>4406</v>
      </c>
      <c r="G3618" t="s">
        <v>4477</v>
      </c>
      <c r="H3618" t="s">
        <v>2725</v>
      </c>
      <c r="I3618">
        <v>4</v>
      </c>
      <c r="J3618">
        <v>5059855671748</v>
      </c>
      <c r="K3618" t="s">
        <v>3355</v>
      </c>
      <c r="L3618" t="str">
        <f t="shared" si="265"/>
        <v>RXTED0140935</v>
      </c>
      <c r="M3618" t="s">
        <v>2789</v>
      </c>
      <c r="N3618" t="str">
        <f t="shared" si="266"/>
        <v>ECR</v>
      </c>
      <c r="O3618" t="str">
        <f t="shared" si="267"/>
        <v>OSO</v>
      </c>
      <c r="P3618" t="s">
        <v>2764</v>
      </c>
      <c r="Q3618" t="s">
        <v>2764</v>
      </c>
      <c r="R3618" t="s">
        <v>2764</v>
      </c>
      <c r="S3618" t="s">
        <v>3355</v>
      </c>
      <c r="T3618" t="s">
        <v>4402</v>
      </c>
      <c r="U3618" t="s">
        <v>4402</v>
      </c>
      <c r="V3618" t="s">
        <v>4402</v>
      </c>
      <c r="W3618" t="s">
        <v>2764</v>
      </c>
      <c r="X3618" t="s">
        <v>2764</v>
      </c>
      <c r="Y3618" t="s">
        <v>2764</v>
      </c>
      <c r="Z3618" t="s">
        <v>2764</v>
      </c>
      <c r="AA3618">
        <v>119.7930846719303</v>
      </c>
      <c r="AB3618" s="6">
        <f t="shared" si="264"/>
        <v>479.17233868772121</v>
      </c>
      <c r="AC3618" t="s">
        <v>2766</v>
      </c>
      <c r="AD3618">
        <v>0</v>
      </c>
    </row>
    <row r="3619" spans="1:30" x14ac:dyDescent="0.25">
      <c r="A3619" t="s">
        <v>2759</v>
      </c>
      <c r="B3619" t="s">
        <v>2760</v>
      </c>
      <c r="C3619" t="s">
        <v>2761</v>
      </c>
      <c r="D3619" t="s">
        <v>4399</v>
      </c>
      <c r="E3619" t="s">
        <v>265</v>
      </c>
      <c r="F3619" t="s">
        <v>4400</v>
      </c>
      <c r="G3619" t="s">
        <v>4497</v>
      </c>
      <c r="H3619" t="s">
        <v>2728</v>
      </c>
      <c r="I3619">
        <v>1</v>
      </c>
      <c r="J3619">
        <v>5059855902897</v>
      </c>
      <c r="K3619" t="s">
        <v>3356</v>
      </c>
      <c r="L3619" t="str">
        <f t="shared" si="265"/>
        <v>RXTED0140944</v>
      </c>
      <c r="M3619" t="s">
        <v>508</v>
      </c>
      <c r="N3619" t="str">
        <f t="shared" si="266"/>
        <v>LBL</v>
      </c>
      <c r="O3619" t="str">
        <f t="shared" si="267"/>
        <v>002</v>
      </c>
      <c r="P3619" t="s">
        <v>2764</v>
      </c>
      <c r="Q3619" t="s">
        <v>2764</v>
      </c>
      <c r="R3619" t="s">
        <v>2764</v>
      </c>
      <c r="S3619" t="s">
        <v>3356</v>
      </c>
      <c r="T3619" t="s">
        <v>4402</v>
      </c>
      <c r="U3619" t="s">
        <v>4402</v>
      </c>
      <c r="V3619" t="s">
        <v>4402</v>
      </c>
      <c r="W3619" t="s">
        <v>2764</v>
      </c>
      <c r="X3619" t="s">
        <v>2764</v>
      </c>
      <c r="Y3619" t="s">
        <v>2764</v>
      </c>
      <c r="Z3619" t="s">
        <v>2764</v>
      </c>
      <c r="AA3619">
        <v>126.59950993738089</v>
      </c>
      <c r="AB3619" s="6">
        <f t="shared" si="264"/>
        <v>126.59950993738089</v>
      </c>
      <c r="AC3619" t="s">
        <v>2766</v>
      </c>
      <c r="AD3619" t="s">
        <v>3357</v>
      </c>
    </row>
    <row r="3620" spans="1:30" x14ac:dyDescent="0.25">
      <c r="A3620" t="s">
        <v>2759</v>
      </c>
      <c r="B3620" t="s">
        <v>2760</v>
      </c>
      <c r="C3620" t="s">
        <v>2761</v>
      </c>
      <c r="D3620" t="s">
        <v>4405</v>
      </c>
      <c r="E3620" t="s">
        <v>266</v>
      </c>
      <c r="F3620" t="s">
        <v>4400</v>
      </c>
      <c r="G3620" t="s">
        <v>4445</v>
      </c>
      <c r="H3620" t="s">
        <v>2728</v>
      </c>
      <c r="I3620">
        <v>2</v>
      </c>
      <c r="J3620">
        <v>5059855919840</v>
      </c>
      <c r="K3620" t="s">
        <v>3358</v>
      </c>
      <c r="L3620" t="str">
        <f t="shared" si="265"/>
        <v>RXTED0140953</v>
      </c>
      <c r="M3620" t="s">
        <v>708</v>
      </c>
      <c r="N3620" t="str">
        <f t="shared" si="266"/>
        <v>GRN</v>
      </c>
      <c r="O3620" t="str">
        <f t="shared" si="267"/>
        <v>000</v>
      </c>
      <c r="P3620" t="s">
        <v>2764</v>
      </c>
      <c r="Q3620" t="s">
        <v>2764</v>
      </c>
      <c r="R3620" t="s">
        <v>2764</v>
      </c>
      <c r="S3620" t="s">
        <v>3358</v>
      </c>
      <c r="T3620" t="s">
        <v>4402</v>
      </c>
      <c r="U3620" t="s">
        <v>4402</v>
      </c>
      <c r="V3620" t="s">
        <v>4402</v>
      </c>
      <c r="W3620" t="s">
        <v>2764</v>
      </c>
      <c r="X3620" t="s">
        <v>2764</v>
      </c>
      <c r="Y3620" t="s">
        <v>2764</v>
      </c>
      <c r="Z3620" t="s">
        <v>2764</v>
      </c>
      <c r="AA3620">
        <v>74.870677919956435</v>
      </c>
      <c r="AB3620" s="6">
        <f t="shared" si="264"/>
        <v>149.74135583991287</v>
      </c>
      <c r="AC3620" t="s">
        <v>2766</v>
      </c>
      <c r="AD3620" t="s">
        <v>3359</v>
      </c>
    </row>
    <row r="3621" spans="1:30" x14ac:dyDescent="0.25">
      <c r="A3621" t="s">
        <v>2759</v>
      </c>
      <c r="B3621" t="s">
        <v>2760</v>
      </c>
      <c r="C3621" t="s">
        <v>2761</v>
      </c>
      <c r="D3621" t="s">
        <v>4405</v>
      </c>
      <c r="E3621" t="s">
        <v>266</v>
      </c>
      <c r="F3621" t="s">
        <v>4400</v>
      </c>
      <c r="G3621" t="s">
        <v>4445</v>
      </c>
      <c r="H3621" t="s">
        <v>2728</v>
      </c>
      <c r="I3621">
        <v>1</v>
      </c>
      <c r="J3621">
        <v>5059855919833</v>
      </c>
      <c r="K3621" t="s">
        <v>3360</v>
      </c>
      <c r="L3621" t="str">
        <f t="shared" si="265"/>
        <v>RXTED0140953</v>
      </c>
      <c r="M3621" t="s">
        <v>710</v>
      </c>
      <c r="N3621" t="str">
        <f t="shared" si="266"/>
        <v>GRN</v>
      </c>
      <c r="O3621" t="str">
        <f t="shared" si="267"/>
        <v>001</v>
      </c>
      <c r="P3621" t="s">
        <v>2764</v>
      </c>
      <c r="Q3621" t="s">
        <v>2764</v>
      </c>
      <c r="R3621" t="s">
        <v>2764</v>
      </c>
      <c r="S3621" t="s">
        <v>3360</v>
      </c>
      <c r="T3621" t="s">
        <v>4402</v>
      </c>
      <c r="U3621" t="s">
        <v>4402</v>
      </c>
      <c r="V3621" t="s">
        <v>4402</v>
      </c>
      <c r="W3621" t="s">
        <v>2764</v>
      </c>
      <c r="X3621" t="s">
        <v>2764</v>
      </c>
      <c r="Y3621" t="s">
        <v>2764</v>
      </c>
      <c r="Z3621" t="s">
        <v>2764</v>
      </c>
      <c r="AA3621">
        <v>74.870677919956435</v>
      </c>
      <c r="AB3621" s="6">
        <f t="shared" si="264"/>
        <v>74.870677919956435</v>
      </c>
      <c r="AC3621" t="s">
        <v>2766</v>
      </c>
      <c r="AD3621" t="s">
        <v>3359</v>
      </c>
    </row>
    <row r="3622" spans="1:30" x14ac:dyDescent="0.25">
      <c r="A3622" t="s">
        <v>2759</v>
      </c>
      <c r="B3622" t="s">
        <v>2760</v>
      </c>
      <c r="C3622" t="s">
        <v>2761</v>
      </c>
      <c r="D3622" t="s">
        <v>4405</v>
      </c>
      <c r="E3622" t="s">
        <v>266</v>
      </c>
      <c r="F3622" t="s">
        <v>4400</v>
      </c>
      <c r="G3622" t="s">
        <v>4445</v>
      </c>
      <c r="H3622" t="s">
        <v>2728</v>
      </c>
      <c r="I3622">
        <v>2</v>
      </c>
      <c r="J3622">
        <v>5059855919826</v>
      </c>
      <c r="K3622" t="s">
        <v>3361</v>
      </c>
      <c r="L3622" t="str">
        <f t="shared" si="265"/>
        <v>RXTED0140953</v>
      </c>
      <c r="M3622" t="s">
        <v>712</v>
      </c>
      <c r="N3622" t="str">
        <f t="shared" si="266"/>
        <v>GRN</v>
      </c>
      <c r="O3622" t="str">
        <f t="shared" si="267"/>
        <v>002</v>
      </c>
      <c r="P3622" t="s">
        <v>2764</v>
      </c>
      <c r="Q3622" t="s">
        <v>2764</v>
      </c>
      <c r="R3622" t="s">
        <v>2764</v>
      </c>
      <c r="S3622" t="s">
        <v>3361</v>
      </c>
      <c r="T3622" t="s">
        <v>4402</v>
      </c>
      <c r="U3622" t="s">
        <v>4402</v>
      </c>
      <c r="V3622" t="s">
        <v>4402</v>
      </c>
      <c r="W3622" t="s">
        <v>2764</v>
      </c>
      <c r="X3622" t="s">
        <v>2764</v>
      </c>
      <c r="Y3622" t="s">
        <v>2764</v>
      </c>
      <c r="Z3622" t="s">
        <v>2764</v>
      </c>
      <c r="AA3622">
        <v>74.870677919956435</v>
      </c>
      <c r="AB3622" s="6">
        <f t="shared" si="264"/>
        <v>149.74135583991287</v>
      </c>
      <c r="AC3622" t="s">
        <v>2766</v>
      </c>
      <c r="AD3622" t="s">
        <v>3359</v>
      </c>
    </row>
    <row r="3623" spans="1:30" x14ac:dyDescent="0.25">
      <c r="A3623" t="s">
        <v>2759</v>
      </c>
      <c r="B3623" t="s">
        <v>2760</v>
      </c>
      <c r="C3623" t="s">
        <v>2761</v>
      </c>
      <c r="D3623" t="s">
        <v>4405</v>
      </c>
      <c r="E3623" t="s">
        <v>266</v>
      </c>
      <c r="F3623" t="s">
        <v>4400</v>
      </c>
      <c r="G3623" t="s">
        <v>4445</v>
      </c>
      <c r="H3623" t="s">
        <v>2728</v>
      </c>
      <c r="I3623">
        <v>3</v>
      </c>
      <c r="J3623">
        <v>5059855919819</v>
      </c>
      <c r="K3623" t="s">
        <v>3362</v>
      </c>
      <c r="L3623" t="str">
        <f t="shared" si="265"/>
        <v>RXTED0140953</v>
      </c>
      <c r="M3623" t="s">
        <v>714</v>
      </c>
      <c r="N3623" t="str">
        <f t="shared" si="266"/>
        <v>GRN</v>
      </c>
      <c r="O3623" t="str">
        <f t="shared" si="267"/>
        <v>003</v>
      </c>
      <c r="P3623" t="s">
        <v>2764</v>
      </c>
      <c r="Q3623" t="s">
        <v>2764</v>
      </c>
      <c r="R3623" t="s">
        <v>2764</v>
      </c>
      <c r="S3623" t="s">
        <v>3362</v>
      </c>
      <c r="T3623" t="s">
        <v>4402</v>
      </c>
      <c r="U3623" t="s">
        <v>4402</v>
      </c>
      <c r="V3623" t="s">
        <v>4402</v>
      </c>
      <c r="W3623" t="s">
        <v>2764</v>
      </c>
      <c r="X3623" t="s">
        <v>2764</v>
      </c>
      <c r="Y3623" t="s">
        <v>2764</v>
      </c>
      <c r="Z3623" t="s">
        <v>2764</v>
      </c>
      <c r="AA3623">
        <v>74.870677919956435</v>
      </c>
      <c r="AB3623" s="6">
        <f t="shared" si="264"/>
        <v>224.61203375986929</v>
      </c>
      <c r="AC3623" t="s">
        <v>2766</v>
      </c>
      <c r="AD3623" t="s">
        <v>3359</v>
      </c>
    </row>
    <row r="3624" spans="1:30" x14ac:dyDescent="0.25">
      <c r="A3624" t="s">
        <v>2759</v>
      </c>
      <c r="B3624" t="s">
        <v>2760</v>
      </c>
      <c r="C3624" t="s">
        <v>2761</v>
      </c>
      <c r="D3624" t="s">
        <v>4405</v>
      </c>
      <c r="E3624" t="s">
        <v>266</v>
      </c>
      <c r="F3624" t="s">
        <v>4400</v>
      </c>
      <c r="G3624" t="s">
        <v>4445</v>
      </c>
      <c r="H3624" t="s">
        <v>2728</v>
      </c>
      <c r="I3624">
        <v>2</v>
      </c>
      <c r="J3624">
        <v>5059855919802</v>
      </c>
      <c r="K3624" t="s">
        <v>3363</v>
      </c>
      <c r="L3624" t="str">
        <f t="shared" si="265"/>
        <v>RXTED0140953</v>
      </c>
      <c r="M3624" t="s">
        <v>716</v>
      </c>
      <c r="N3624" t="str">
        <f t="shared" si="266"/>
        <v>GRN</v>
      </c>
      <c r="O3624" t="str">
        <f t="shared" si="267"/>
        <v>004</v>
      </c>
      <c r="P3624" t="s">
        <v>2764</v>
      </c>
      <c r="Q3624" t="s">
        <v>2764</v>
      </c>
      <c r="R3624" t="s">
        <v>2764</v>
      </c>
      <c r="S3624" t="s">
        <v>3363</v>
      </c>
      <c r="T3624" t="s">
        <v>4402</v>
      </c>
      <c r="U3624" t="s">
        <v>4402</v>
      </c>
      <c r="V3624" t="s">
        <v>4402</v>
      </c>
      <c r="W3624" t="s">
        <v>2764</v>
      </c>
      <c r="X3624" t="s">
        <v>2764</v>
      </c>
      <c r="Y3624" t="s">
        <v>2764</v>
      </c>
      <c r="Z3624" t="s">
        <v>2764</v>
      </c>
      <c r="AA3624">
        <v>74.870677919956435</v>
      </c>
      <c r="AB3624" s="6">
        <f t="shared" si="264"/>
        <v>149.74135583991287</v>
      </c>
      <c r="AC3624" t="s">
        <v>2766</v>
      </c>
      <c r="AD3624" t="s">
        <v>3359</v>
      </c>
    </row>
    <row r="3625" spans="1:30" x14ac:dyDescent="0.25">
      <c r="A3625" t="s">
        <v>2759</v>
      </c>
      <c r="B3625" t="s">
        <v>2760</v>
      </c>
      <c r="C3625" t="s">
        <v>2761</v>
      </c>
      <c r="D3625" t="s">
        <v>4405</v>
      </c>
      <c r="E3625" t="s">
        <v>266</v>
      </c>
      <c r="F3625" t="s">
        <v>4400</v>
      </c>
      <c r="G3625" t="s">
        <v>4445</v>
      </c>
      <c r="H3625" t="s">
        <v>2728</v>
      </c>
      <c r="I3625">
        <v>2</v>
      </c>
      <c r="J3625">
        <v>5059855919796</v>
      </c>
      <c r="K3625" t="s">
        <v>3364</v>
      </c>
      <c r="L3625" t="str">
        <f t="shared" si="265"/>
        <v>RXTED0140953</v>
      </c>
      <c r="M3625" t="s">
        <v>718</v>
      </c>
      <c r="N3625" t="str">
        <f t="shared" si="266"/>
        <v>GRN</v>
      </c>
      <c r="O3625" t="str">
        <f t="shared" si="267"/>
        <v>005</v>
      </c>
      <c r="P3625" t="s">
        <v>2764</v>
      </c>
      <c r="Q3625" t="s">
        <v>2764</v>
      </c>
      <c r="R3625" t="s">
        <v>2764</v>
      </c>
      <c r="S3625" t="s">
        <v>3364</v>
      </c>
      <c r="T3625" t="s">
        <v>4402</v>
      </c>
      <c r="U3625" t="s">
        <v>4402</v>
      </c>
      <c r="V3625" t="s">
        <v>4402</v>
      </c>
      <c r="W3625" t="s">
        <v>2764</v>
      </c>
      <c r="X3625" t="s">
        <v>2764</v>
      </c>
      <c r="Y3625" t="s">
        <v>2764</v>
      </c>
      <c r="Z3625" t="s">
        <v>2764</v>
      </c>
      <c r="AA3625">
        <v>74.870677919956435</v>
      </c>
      <c r="AB3625" s="6">
        <f t="shared" si="264"/>
        <v>149.74135583991287</v>
      </c>
      <c r="AC3625" t="s">
        <v>2766</v>
      </c>
      <c r="AD3625" t="s">
        <v>3359</v>
      </c>
    </row>
    <row r="3626" spans="1:30" x14ac:dyDescent="0.25">
      <c r="A3626" t="s">
        <v>2759</v>
      </c>
      <c r="B3626" t="s">
        <v>2760</v>
      </c>
      <c r="C3626" t="s">
        <v>2761</v>
      </c>
      <c r="D3626" t="s">
        <v>4399</v>
      </c>
      <c r="E3626" t="s">
        <v>265</v>
      </c>
      <c r="F3626" t="s">
        <v>4400</v>
      </c>
      <c r="G3626" t="s">
        <v>4497</v>
      </c>
      <c r="H3626" t="s">
        <v>2728</v>
      </c>
      <c r="I3626">
        <v>1</v>
      </c>
      <c r="J3626">
        <v>5059855908547</v>
      </c>
      <c r="K3626" t="s">
        <v>3366</v>
      </c>
      <c r="L3626" t="str">
        <f t="shared" si="265"/>
        <v>RXTED0140955</v>
      </c>
      <c r="M3626" t="s">
        <v>420</v>
      </c>
      <c r="N3626" t="str">
        <f t="shared" si="266"/>
        <v>PBL</v>
      </c>
      <c r="O3626" t="str">
        <f t="shared" si="267"/>
        <v>006</v>
      </c>
      <c r="P3626" t="s">
        <v>2764</v>
      </c>
      <c r="Q3626" t="s">
        <v>2764</v>
      </c>
      <c r="R3626" t="s">
        <v>2764</v>
      </c>
      <c r="S3626" t="s">
        <v>3366</v>
      </c>
      <c r="T3626" t="s">
        <v>4402</v>
      </c>
      <c r="U3626" t="s">
        <v>4402</v>
      </c>
      <c r="V3626" t="s">
        <v>4402</v>
      </c>
      <c r="W3626" t="s">
        <v>2764</v>
      </c>
      <c r="X3626" t="s">
        <v>2764</v>
      </c>
      <c r="Y3626" t="s">
        <v>2764</v>
      </c>
      <c r="Z3626" t="s">
        <v>2764</v>
      </c>
      <c r="AA3626">
        <v>134.76722025592159</v>
      </c>
      <c r="AB3626" s="6">
        <f t="shared" si="264"/>
        <v>134.76722025592159</v>
      </c>
      <c r="AC3626" t="s">
        <v>2766</v>
      </c>
      <c r="AD3626" t="s">
        <v>3365</v>
      </c>
    </row>
    <row r="3627" spans="1:30" x14ac:dyDescent="0.25">
      <c r="A3627" t="s">
        <v>2759</v>
      </c>
      <c r="B3627" t="s">
        <v>2760</v>
      </c>
      <c r="C3627" t="s">
        <v>2761</v>
      </c>
      <c r="D3627" t="s">
        <v>4399</v>
      </c>
      <c r="E3627" t="s">
        <v>265</v>
      </c>
      <c r="F3627" t="s">
        <v>4400</v>
      </c>
      <c r="G3627" t="s">
        <v>4497</v>
      </c>
      <c r="H3627" t="s">
        <v>2728</v>
      </c>
      <c r="I3627">
        <v>1</v>
      </c>
      <c r="J3627">
        <v>5059855895304</v>
      </c>
      <c r="K3627" t="s">
        <v>3367</v>
      </c>
      <c r="L3627" t="str">
        <f t="shared" si="265"/>
        <v>RXTED0140956</v>
      </c>
      <c r="M3627" t="s">
        <v>347</v>
      </c>
      <c r="N3627" t="str">
        <f t="shared" si="266"/>
        <v>OLI</v>
      </c>
      <c r="O3627" t="str">
        <f t="shared" si="267"/>
        <v>002</v>
      </c>
      <c r="P3627" t="s">
        <v>2764</v>
      </c>
      <c r="Q3627" t="s">
        <v>2764</v>
      </c>
      <c r="R3627" t="s">
        <v>2764</v>
      </c>
      <c r="S3627" t="s">
        <v>3367</v>
      </c>
      <c r="T3627" t="s">
        <v>4402</v>
      </c>
      <c r="U3627" t="s">
        <v>4402</v>
      </c>
      <c r="V3627" t="s">
        <v>4402</v>
      </c>
      <c r="W3627" t="s">
        <v>2764</v>
      </c>
      <c r="X3627" t="s">
        <v>2764</v>
      </c>
      <c r="Y3627" t="s">
        <v>2764</v>
      </c>
      <c r="Z3627" t="s">
        <v>2764</v>
      </c>
      <c r="AA3627">
        <v>126.59950993738089</v>
      </c>
      <c r="AB3627" s="6">
        <f t="shared" si="264"/>
        <v>126.59950993738089</v>
      </c>
      <c r="AC3627" t="s">
        <v>2766</v>
      </c>
      <c r="AD3627" t="s">
        <v>3368</v>
      </c>
    </row>
    <row r="3628" spans="1:30" x14ac:dyDescent="0.25">
      <c r="A3628" t="s">
        <v>2759</v>
      </c>
      <c r="B3628" t="s">
        <v>2760</v>
      </c>
      <c r="C3628" t="s">
        <v>2761</v>
      </c>
      <c r="D3628" t="s">
        <v>4405</v>
      </c>
      <c r="E3628" t="s">
        <v>266</v>
      </c>
      <c r="F3628" t="s">
        <v>4400</v>
      </c>
      <c r="G3628" t="s">
        <v>4468</v>
      </c>
      <c r="H3628" t="s">
        <v>2728</v>
      </c>
      <c r="I3628">
        <v>1</v>
      </c>
      <c r="J3628">
        <v>5059855922116</v>
      </c>
      <c r="K3628" t="s">
        <v>3370</v>
      </c>
      <c r="L3628" t="str">
        <f t="shared" si="265"/>
        <v>RXTED0140960</v>
      </c>
      <c r="M3628" t="s">
        <v>712</v>
      </c>
      <c r="N3628" t="str">
        <f t="shared" si="266"/>
        <v>GRN</v>
      </c>
      <c r="O3628" t="str">
        <f t="shared" si="267"/>
        <v>002</v>
      </c>
      <c r="P3628" t="s">
        <v>2764</v>
      </c>
      <c r="Q3628" t="s">
        <v>2764</v>
      </c>
      <c r="R3628" t="s">
        <v>2764</v>
      </c>
      <c r="S3628" t="s">
        <v>3370</v>
      </c>
      <c r="T3628" t="s">
        <v>4402</v>
      </c>
      <c r="U3628" t="s">
        <v>4402</v>
      </c>
      <c r="V3628" t="s">
        <v>4402</v>
      </c>
      <c r="W3628" t="s">
        <v>2764</v>
      </c>
      <c r="X3628" t="s">
        <v>2764</v>
      </c>
      <c r="Y3628" t="s">
        <v>2764</v>
      </c>
      <c r="Z3628" t="s">
        <v>2764</v>
      </c>
      <c r="AA3628">
        <v>223.25074870677921</v>
      </c>
      <c r="AB3628" s="6">
        <f t="shared" si="264"/>
        <v>223.25074870677921</v>
      </c>
      <c r="AC3628" t="s">
        <v>2766</v>
      </c>
      <c r="AD3628" t="s">
        <v>3369</v>
      </c>
    </row>
    <row r="3629" spans="1:30" x14ac:dyDescent="0.25">
      <c r="A3629" t="s">
        <v>2759</v>
      </c>
      <c r="B3629" t="s">
        <v>2760</v>
      </c>
      <c r="C3629" t="s">
        <v>2761</v>
      </c>
      <c r="D3629" t="s">
        <v>4405</v>
      </c>
      <c r="E3629" t="s">
        <v>266</v>
      </c>
      <c r="F3629" t="s">
        <v>4400</v>
      </c>
      <c r="G3629" t="s">
        <v>4468</v>
      </c>
      <c r="H3629" t="s">
        <v>2728</v>
      </c>
      <c r="I3629">
        <v>1</v>
      </c>
      <c r="J3629">
        <v>5059855922079</v>
      </c>
      <c r="K3629" t="s">
        <v>3371</v>
      </c>
      <c r="L3629" t="str">
        <f t="shared" si="265"/>
        <v>RXTED0140960</v>
      </c>
      <c r="M3629" t="s">
        <v>716</v>
      </c>
      <c r="N3629" t="str">
        <f t="shared" si="266"/>
        <v>GRN</v>
      </c>
      <c r="O3629" t="str">
        <f t="shared" si="267"/>
        <v>004</v>
      </c>
      <c r="P3629" t="s">
        <v>2764</v>
      </c>
      <c r="Q3629" t="s">
        <v>2764</v>
      </c>
      <c r="R3629" t="s">
        <v>2764</v>
      </c>
      <c r="S3629" t="s">
        <v>3371</v>
      </c>
      <c r="T3629" t="s">
        <v>4402</v>
      </c>
      <c r="U3629" t="s">
        <v>4402</v>
      </c>
      <c r="V3629" t="s">
        <v>4402</v>
      </c>
      <c r="W3629" t="s">
        <v>2764</v>
      </c>
      <c r="X3629" t="s">
        <v>2764</v>
      </c>
      <c r="Y3629" t="s">
        <v>2764</v>
      </c>
      <c r="Z3629" t="s">
        <v>2764</v>
      </c>
      <c r="AA3629">
        <v>223.25074870677921</v>
      </c>
      <c r="AB3629" s="6">
        <f t="shared" si="264"/>
        <v>223.25074870677921</v>
      </c>
      <c r="AC3629" t="s">
        <v>2766</v>
      </c>
      <c r="AD3629" t="s">
        <v>3369</v>
      </c>
    </row>
    <row r="3630" spans="1:30" x14ac:dyDescent="0.25">
      <c r="A3630" t="s">
        <v>2759</v>
      </c>
      <c r="B3630" t="s">
        <v>2760</v>
      </c>
      <c r="C3630" t="s">
        <v>2761</v>
      </c>
      <c r="D3630" t="s">
        <v>4399</v>
      </c>
      <c r="E3630" t="s">
        <v>265</v>
      </c>
      <c r="F3630" t="s">
        <v>4400</v>
      </c>
      <c r="G3630" t="s">
        <v>4409</v>
      </c>
      <c r="H3630" t="s">
        <v>2845</v>
      </c>
      <c r="I3630">
        <v>7</v>
      </c>
      <c r="J3630">
        <v>5059855889631</v>
      </c>
      <c r="K3630" t="s">
        <v>3372</v>
      </c>
      <c r="L3630" t="str">
        <f t="shared" si="265"/>
        <v>RXTED0140969</v>
      </c>
      <c r="M3630" t="s">
        <v>584</v>
      </c>
      <c r="N3630" t="str">
        <f t="shared" si="266"/>
        <v>MCR</v>
      </c>
      <c r="O3630" t="str">
        <f t="shared" si="267"/>
        <v>002</v>
      </c>
      <c r="P3630" t="s">
        <v>2764</v>
      </c>
      <c r="Q3630" t="s">
        <v>2764</v>
      </c>
      <c r="R3630" t="s">
        <v>2764</v>
      </c>
      <c r="S3630" t="s">
        <v>3372</v>
      </c>
      <c r="T3630" t="s">
        <v>4402</v>
      </c>
      <c r="U3630" t="s">
        <v>4402</v>
      </c>
      <c r="V3630" t="s">
        <v>4402</v>
      </c>
      <c r="W3630" t="s">
        <v>2764</v>
      </c>
      <c r="X3630" t="s">
        <v>2764</v>
      </c>
      <c r="Y3630" t="s">
        <v>2764</v>
      </c>
      <c r="Z3630" t="s">
        <v>2764</v>
      </c>
      <c r="AA3630">
        <v>104.81894908793902</v>
      </c>
      <c r="AB3630" s="6">
        <f t="shared" si="264"/>
        <v>733.73264361557312</v>
      </c>
      <c r="AC3630" t="s">
        <v>2766</v>
      </c>
      <c r="AD3630" t="s">
        <v>3373</v>
      </c>
    </row>
    <row r="3631" spans="1:30" x14ac:dyDescent="0.25">
      <c r="A3631" t="s">
        <v>2759</v>
      </c>
      <c r="B3631" t="s">
        <v>2760</v>
      </c>
      <c r="C3631" t="s">
        <v>2761</v>
      </c>
      <c r="D3631" t="s">
        <v>4399</v>
      </c>
      <c r="E3631" t="s">
        <v>265</v>
      </c>
      <c r="F3631" t="s">
        <v>4400</v>
      </c>
      <c r="G3631" t="s">
        <v>4409</v>
      </c>
      <c r="H3631" t="s">
        <v>2845</v>
      </c>
      <c r="I3631">
        <v>7</v>
      </c>
      <c r="J3631">
        <v>5059855889624</v>
      </c>
      <c r="K3631" t="s">
        <v>3374</v>
      </c>
      <c r="L3631" t="str">
        <f t="shared" si="265"/>
        <v>RXTED0140969</v>
      </c>
      <c r="M3631" t="s">
        <v>586</v>
      </c>
      <c r="N3631" t="str">
        <f t="shared" si="266"/>
        <v>MCR</v>
      </c>
      <c r="O3631" t="str">
        <f t="shared" si="267"/>
        <v>003</v>
      </c>
      <c r="P3631" t="s">
        <v>2764</v>
      </c>
      <c r="Q3631" t="s">
        <v>2764</v>
      </c>
      <c r="R3631" t="s">
        <v>2764</v>
      </c>
      <c r="S3631" t="s">
        <v>3374</v>
      </c>
      <c r="T3631" t="s">
        <v>4402</v>
      </c>
      <c r="U3631" t="s">
        <v>4402</v>
      </c>
      <c r="V3631" t="s">
        <v>4402</v>
      </c>
      <c r="W3631" t="s">
        <v>2764</v>
      </c>
      <c r="X3631" t="s">
        <v>2764</v>
      </c>
      <c r="Y3631" t="s">
        <v>2764</v>
      </c>
      <c r="Z3631" t="s">
        <v>2764</v>
      </c>
      <c r="AA3631">
        <v>104.81894908793902</v>
      </c>
      <c r="AB3631" s="6">
        <f t="shared" si="264"/>
        <v>733.73264361557312</v>
      </c>
      <c r="AC3631" t="s">
        <v>2766</v>
      </c>
      <c r="AD3631" t="s">
        <v>3373</v>
      </c>
    </row>
    <row r="3632" spans="1:30" x14ac:dyDescent="0.25">
      <c r="A3632" t="s">
        <v>2759</v>
      </c>
      <c r="B3632" t="s">
        <v>2760</v>
      </c>
      <c r="C3632" t="s">
        <v>2761</v>
      </c>
      <c r="D3632" t="s">
        <v>4399</v>
      </c>
      <c r="E3632" t="s">
        <v>265</v>
      </c>
      <c r="F3632" t="s">
        <v>4400</v>
      </c>
      <c r="G3632" t="s">
        <v>4409</v>
      </c>
      <c r="H3632" t="s">
        <v>2845</v>
      </c>
      <c r="I3632">
        <v>5</v>
      </c>
      <c r="J3632">
        <v>5059855889617</v>
      </c>
      <c r="K3632" t="s">
        <v>3375</v>
      </c>
      <c r="L3632" t="str">
        <f t="shared" si="265"/>
        <v>RXTED0140969</v>
      </c>
      <c r="M3632" t="s">
        <v>588</v>
      </c>
      <c r="N3632" t="str">
        <f t="shared" si="266"/>
        <v>MCR</v>
      </c>
      <c r="O3632" t="str">
        <f t="shared" si="267"/>
        <v>004</v>
      </c>
      <c r="P3632" t="s">
        <v>2764</v>
      </c>
      <c r="Q3632" t="s">
        <v>2764</v>
      </c>
      <c r="R3632" t="s">
        <v>2764</v>
      </c>
      <c r="S3632" t="s">
        <v>3375</v>
      </c>
      <c r="T3632" t="s">
        <v>4402</v>
      </c>
      <c r="U3632" t="s">
        <v>4402</v>
      </c>
      <c r="V3632" t="s">
        <v>4402</v>
      </c>
      <c r="W3632" t="s">
        <v>2764</v>
      </c>
      <c r="X3632" t="s">
        <v>2764</v>
      </c>
      <c r="Y3632" t="s">
        <v>2764</v>
      </c>
      <c r="Z3632" t="s">
        <v>2764</v>
      </c>
      <c r="AA3632">
        <v>104.81894908793902</v>
      </c>
      <c r="AB3632" s="6">
        <f t="shared" si="264"/>
        <v>524.09474543969509</v>
      </c>
      <c r="AC3632" t="s">
        <v>2766</v>
      </c>
      <c r="AD3632" t="s">
        <v>3373</v>
      </c>
    </row>
    <row r="3633" spans="1:30" x14ac:dyDescent="0.25">
      <c r="A3633" t="s">
        <v>2759</v>
      </c>
      <c r="B3633" t="s">
        <v>2760</v>
      </c>
      <c r="C3633" t="s">
        <v>2761</v>
      </c>
      <c r="D3633" t="s">
        <v>4399</v>
      </c>
      <c r="E3633" t="s">
        <v>265</v>
      </c>
      <c r="F3633" t="s">
        <v>4400</v>
      </c>
      <c r="G3633" t="s">
        <v>4409</v>
      </c>
      <c r="H3633" t="s">
        <v>2845</v>
      </c>
      <c r="I3633">
        <v>3</v>
      </c>
      <c r="J3633">
        <v>5059855889600</v>
      </c>
      <c r="K3633" t="s">
        <v>3376</v>
      </c>
      <c r="L3633" t="str">
        <f t="shared" si="265"/>
        <v>RXTED0140969</v>
      </c>
      <c r="M3633" t="s">
        <v>370</v>
      </c>
      <c r="N3633" t="str">
        <f t="shared" si="266"/>
        <v>MCR</v>
      </c>
      <c r="O3633" t="str">
        <f t="shared" si="267"/>
        <v>005</v>
      </c>
      <c r="P3633" t="s">
        <v>2764</v>
      </c>
      <c r="Q3633" t="s">
        <v>2764</v>
      </c>
      <c r="R3633" t="s">
        <v>2764</v>
      </c>
      <c r="S3633" t="s">
        <v>3376</v>
      </c>
      <c r="T3633" t="s">
        <v>4402</v>
      </c>
      <c r="U3633" t="s">
        <v>4402</v>
      </c>
      <c r="V3633" t="s">
        <v>4402</v>
      </c>
      <c r="W3633" t="s">
        <v>2764</v>
      </c>
      <c r="X3633" t="s">
        <v>2764</v>
      </c>
      <c r="Y3633" t="s">
        <v>2764</v>
      </c>
      <c r="Z3633" t="s">
        <v>2764</v>
      </c>
      <c r="AA3633">
        <v>104.81894908793902</v>
      </c>
      <c r="AB3633" s="6">
        <f t="shared" si="264"/>
        <v>314.45684726381705</v>
      </c>
      <c r="AC3633" t="s">
        <v>2766</v>
      </c>
      <c r="AD3633" t="s">
        <v>3373</v>
      </c>
    </row>
    <row r="3634" spans="1:30" x14ac:dyDescent="0.25">
      <c r="A3634" t="s">
        <v>2759</v>
      </c>
      <c r="B3634" t="s">
        <v>2760</v>
      </c>
      <c r="C3634" t="s">
        <v>2761</v>
      </c>
      <c r="D3634" t="s">
        <v>4399</v>
      </c>
      <c r="E3634" t="s">
        <v>265</v>
      </c>
      <c r="F3634" t="s">
        <v>4400</v>
      </c>
      <c r="G3634" t="s">
        <v>4409</v>
      </c>
      <c r="H3634" t="s">
        <v>2845</v>
      </c>
      <c r="I3634">
        <v>3</v>
      </c>
      <c r="J3634">
        <v>5059855889594</v>
      </c>
      <c r="K3634" t="s">
        <v>3377</v>
      </c>
      <c r="L3634" t="str">
        <f t="shared" si="265"/>
        <v>RXTED0140969</v>
      </c>
      <c r="M3634" t="s">
        <v>591</v>
      </c>
      <c r="N3634" t="str">
        <f t="shared" si="266"/>
        <v>MCR</v>
      </c>
      <c r="O3634" t="str">
        <f t="shared" si="267"/>
        <v>006</v>
      </c>
      <c r="P3634" t="s">
        <v>2764</v>
      </c>
      <c r="Q3634" t="s">
        <v>2764</v>
      </c>
      <c r="R3634" t="s">
        <v>2764</v>
      </c>
      <c r="S3634" t="s">
        <v>3377</v>
      </c>
      <c r="T3634" t="s">
        <v>4402</v>
      </c>
      <c r="U3634" t="s">
        <v>4402</v>
      </c>
      <c r="V3634" t="s">
        <v>4402</v>
      </c>
      <c r="W3634" t="s">
        <v>2764</v>
      </c>
      <c r="X3634" t="s">
        <v>2764</v>
      </c>
      <c r="Y3634" t="s">
        <v>2764</v>
      </c>
      <c r="Z3634" t="s">
        <v>2764</v>
      </c>
      <c r="AA3634">
        <v>104.81894908793902</v>
      </c>
      <c r="AB3634" s="6">
        <f t="shared" si="264"/>
        <v>314.45684726381705</v>
      </c>
      <c r="AC3634" t="s">
        <v>2766</v>
      </c>
      <c r="AD3634" t="s">
        <v>3373</v>
      </c>
    </row>
    <row r="3635" spans="1:30" x14ac:dyDescent="0.25">
      <c r="A3635" t="s">
        <v>2759</v>
      </c>
      <c r="B3635" t="s">
        <v>2760</v>
      </c>
      <c r="C3635" t="s">
        <v>2761</v>
      </c>
      <c r="D3635" t="s">
        <v>4399</v>
      </c>
      <c r="E3635" t="s">
        <v>265</v>
      </c>
      <c r="F3635" t="s">
        <v>4406</v>
      </c>
      <c r="G3635" t="s">
        <v>4485</v>
      </c>
      <c r="H3635" t="s">
        <v>2783</v>
      </c>
      <c r="I3635">
        <v>1</v>
      </c>
      <c r="J3635">
        <v>5059856151515</v>
      </c>
      <c r="K3635" t="s">
        <v>3378</v>
      </c>
      <c r="L3635" t="str">
        <f t="shared" si="265"/>
        <v>RXTED0141634</v>
      </c>
      <c r="M3635" t="s">
        <v>2864</v>
      </c>
      <c r="N3635" t="str">
        <f t="shared" si="266"/>
        <v>NVY</v>
      </c>
      <c r="O3635" t="str">
        <f t="shared" si="267"/>
        <v>OSO</v>
      </c>
      <c r="P3635" t="s">
        <v>2764</v>
      </c>
      <c r="Q3635" t="s">
        <v>2764</v>
      </c>
      <c r="R3635" t="s">
        <v>2764</v>
      </c>
      <c r="S3635" t="s">
        <v>3378</v>
      </c>
      <c r="T3635" t="s">
        <v>4402</v>
      </c>
      <c r="U3635" t="s">
        <v>4402</v>
      </c>
      <c r="V3635" t="s">
        <v>4402</v>
      </c>
      <c r="W3635" t="s">
        <v>2764</v>
      </c>
      <c r="X3635" t="s">
        <v>2764</v>
      </c>
      <c r="Y3635" t="s">
        <v>2764</v>
      </c>
      <c r="Z3635" t="s">
        <v>2764</v>
      </c>
      <c r="AA3635">
        <v>53.090117070514566</v>
      </c>
      <c r="AB3635" s="6">
        <f t="shared" si="264"/>
        <v>53.090117070514566</v>
      </c>
      <c r="AC3635" t="s">
        <v>2766</v>
      </c>
      <c r="AD3635" t="s">
        <v>3379</v>
      </c>
    </row>
    <row r="3636" spans="1:30" x14ac:dyDescent="0.25">
      <c r="A3636" t="s">
        <v>2759</v>
      </c>
      <c r="B3636" t="s">
        <v>2760</v>
      </c>
      <c r="C3636" t="s">
        <v>2761</v>
      </c>
      <c r="D3636" t="s">
        <v>4405</v>
      </c>
      <c r="E3636" t="s">
        <v>266</v>
      </c>
      <c r="F3636" t="s">
        <v>4400</v>
      </c>
      <c r="G3636" t="s">
        <v>4420</v>
      </c>
      <c r="H3636" t="s">
        <v>2728</v>
      </c>
      <c r="I3636">
        <v>2</v>
      </c>
      <c r="J3636">
        <v>5059856046965</v>
      </c>
      <c r="K3636" t="s">
        <v>3380</v>
      </c>
      <c r="L3636" t="str">
        <f t="shared" si="265"/>
        <v>RXTED0141650</v>
      </c>
      <c r="M3636" t="s">
        <v>382</v>
      </c>
      <c r="N3636" t="str">
        <f t="shared" si="266"/>
        <v>WHI</v>
      </c>
      <c r="O3636" t="str">
        <f t="shared" si="267"/>
        <v>005</v>
      </c>
      <c r="P3636" t="s">
        <v>2764</v>
      </c>
      <c r="Q3636" t="s">
        <v>2764</v>
      </c>
      <c r="R3636" t="s">
        <v>2764</v>
      </c>
      <c r="S3636" t="s">
        <v>3380</v>
      </c>
      <c r="T3636" t="s">
        <v>4486</v>
      </c>
      <c r="U3636" t="str">
        <f>LEFT(T3636,2)</f>
        <v>SS</v>
      </c>
      <c r="V3636">
        <v>2024</v>
      </c>
      <c r="W3636" t="s">
        <v>2764</v>
      </c>
      <c r="X3636" t="s">
        <v>2764</v>
      </c>
      <c r="Y3636" t="s">
        <v>2764</v>
      </c>
      <c r="Z3636" t="s">
        <v>2764</v>
      </c>
      <c r="AA3636">
        <v>261.36673019330249</v>
      </c>
      <c r="AB3636" s="6">
        <f t="shared" si="264"/>
        <v>522.73346038660497</v>
      </c>
      <c r="AC3636" t="s">
        <v>2766</v>
      </c>
      <c r="AD3636" t="s">
        <v>3381</v>
      </c>
    </row>
    <row r="3637" spans="1:30" x14ac:dyDescent="0.25">
      <c r="A3637" t="s">
        <v>2759</v>
      </c>
      <c r="B3637" t="s">
        <v>2760</v>
      </c>
      <c r="C3637" t="s">
        <v>2761</v>
      </c>
      <c r="D3637" t="s">
        <v>4399</v>
      </c>
      <c r="E3637" t="s">
        <v>265</v>
      </c>
      <c r="F3637" t="s">
        <v>4400</v>
      </c>
      <c r="G3637" t="s">
        <v>4497</v>
      </c>
      <c r="H3637" t="s">
        <v>2728</v>
      </c>
      <c r="I3637">
        <v>3</v>
      </c>
      <c r="J3637">
        <v>5059856003036</v>
      </c>
      <c r="K3637" t="s">
        <v>3382</v>
      </c>
      <c r="L3637" t="str">
        <f t="shared" si="265"/>
        <v>RXTED0141672</v>
      </c>
      <c r="M3637" t="s">
        <v>508</v>
      </c>
      <c r="N3637" t="str">
        <f t="shared" si="266"/>
        <v>LBL</v>
      </c>
      <c r="O3637" t="str">
        <f t="shared" si="267"/>
        <v>002</v>
      </c>
      <c r="P3637" t="s">
        <v>2764</v>
      </c>
      <c r="Q3637" t="s">
        <v>2764</v>
      </c>
      <c r="R3637" t="s">
        <v>2764</v>
      </c>
      <c r="S3637" t="s">
        <v>3382</v>
      </c>
      <c r="T3637" t="s">
        <v>4486</v>
      </c>
      <c r="U3637" t="str">
        <f>LEFT(T3637,2)</f>
        <v>SS</v>
      </c>
      <c r="V3637">
        <v>2024</v>
      </c>
      <c r="W3637" t="s">
        <v>2764</v>
      </c>
      <c r="X3637" t="s">
        <v>2764</v>
      </c>
      <c r="Y3637" t="s">
        <v>2764</v>
      </c>
      <c r="Z3637" t="s">
        <v>2764</v>
      </c>
      <c r="AA3637">
        <v>126.59950993738089</v>
      </c>
      <c r="AB3637" s="6">
        <f t="shared" si="264"/>
        <v>379.79852981214265</v>
      </c>
      <c r="AC3637" t="s">
        <v>2766</v>
      </c>
      <c r="AD3637" t="s">
        <v>3383</v>
      </c>
    </row>
    <row r="3638" spans="1:30" x14ac:dyDescent="0.25">
      <c r="A3638" t="s">
        <v>2759</v>
      </c>
      <c r="B3638" t="s">
        <v>2760</v>
      </c>
      <c r="C3638" t="s">
        <v>2761</v>
      </c>
      <c r="D3638" t="s">
        <v>4405</v>
      </c>
      <c r="E3638" t="s">
        <v>266</v>
      </c>
      <c r="F3638" t="s">
        <v>4400</v>
      </c>
      <c r="G3638" t="s">
        <v>4409</v>
      </c>
      <c r="H3638" t="s">
        <v>2845</v>
      </c>
      <c r="I3638">
        <v>3</v>
      </c>
      <c r="J3638">
        <v>5059855920631</v>
      </c>
      <c r="K3638" t="s">
        <v>3384</v>
      </c>
      <c r="L3638" t="str">
        <f t="shared" si="265"/>
        <v>RXTED0141694</v>
      </c>
      <c r="M3638" t="s">
        <v>708</v>
      </c>
      <c r="N3638" t="str">
        <f t="shared" si="266"/>
        <v>GRN</v>
      </c>
      <c r="O3638" t="str">
        <f t="shared" si="267"/>
        <v>000</v>
      </c>
      <c r="P3638" t="s">
        <v>2764</v>
      </c>
      <c r="Q3638" t="s">
        <v>2764</v>
      </c>
      <c r="R3638" t="s">
        <v>2764</v>
      </c>
      <c r="S3638" t="s">
        <v>3384</v>
      </c>
      <c r="T3638" t="s">
        <v>4402</v>
      </c>
      <c r="U3638" t="s">
        <v>4402</v>
      </c>
      <c r="V3638" t="s">
        <v>4402</v>
      </c>
      <c r="W3638" t="s">
        <v>2764</v>
      </c>
      <c r="X3638" t="s">
        <v>2764</v>
      </c>
      <c r="Y3638" t="s">
        <v>2764</v>
      </c>
      <c r="Z3638" t="s">
        <v>2764</v>
      </c>
      <c r="AA3638">
        <v>68.06425265450585</v>
      </c>
      <c r="AB3638" s="6">
        <f t="shared" si="264"/>
        <v>204.19275796351755</v>
      </c>
      <c r="AC3638" t="s">
        <v>2766</v>
      </c>
      <c r="AD3638" t="s">
        <v>3385</v>
      </c>
    </row>
    <row r="3639" spans="1:30" x14ac:dyDescent="0.25">
      <c r="A3639" t="s">
        <v>2759</v>
      </c>
      <c r="B3639" t="s">
        <v>2760</v>
      </c>
      <c r="C3639" t="s">
        <v>2761</v>
      </c>
      <c r="D3639" t="s">
        <v>4405</v>
      </c>
      <c r="E3639" t="s">
        <v>266</v>
      </c>
      <c r="F3639" t="s">
        <v>4400</v>
      </c>
      <c r="G3639" t="s">
        <v>4409</v>
      </c>
      <c r="H3639" t="s">
        <v>2845</v>
      </c>
      <c r="I3639">
        <v>6</v>
      </c>
      <c r="J3639">
        <v>5059855920624</v>
      </c>
      <c r="K3639" t="s">
        <v>3386</v>
      </c>
      <c r="L3639" t="str">
        <f t="shared" si="265"/>
        <v>RXTED0141694</v>
      </c>
      <c r="M3639" t="s">
        <v>710</v>
      </c>
      <c r="N3639" t="str">
        <f t="shared" si="266"/>
        <v>GRN</v>
      </c>
      <c r="O3639" t="str">
        <f t="shared" si="267"/>
        <v>001</v>
      </c>
      <c r="P3639" t="s">
        <v>2764</v>
      </c>
      <c r="Q3639" t="s">
        <v>2764</v>
      </c>
      <c r="R3639" t="s">
        <v>2764</v>
      </c>
      <c r="S3639" t="s">
        <v>3386</v>
      </c>
      <c r="T3639" t="s">
        <v>4402</v>
      </c>
      <c r="U3639" t="s">
        <v>4402</v>
      </c>
      <c r="V3639" t="s">
        <v>4402</v>
      </c>
      <c r="W3639" t="s">
        <v>2764</v>
      </c>
      <c r="X3639" t="s">
        <v>2764</v>
      </c>
      <c r="Y3639" t="s">
        <v>2764</v>
      </c>
      <c r="Z3639" t="s">
        <v>2764</v>
      </c>
      <c r="AA3639">
        <v>68.06425265450585</v>
      </c>
      <c r="AB3639" s="6">
        <f t="shared" si="264"/>
        <v>408.3855159270351</v>
      </c>
      <c r="AC3639" t="s">
        <v>2766</v>
      </c>
      <c r="AD3639" t="s">
        <v>3385</v>
      </c>
    </row>
    <row r="3640" spans="1:30" x14ac:dyDescent="0.25">
      <c r="A3640" t="s">
        <v>2759</v>
      </c>
      <c r="B3640" t="s">
        <v>2760</v>
      </c>
      <c r="C3640" t="s">
        <v>2761</v>
      </c>
      <c r="D3640" t="s">
        <v>4405</v>
      </c>
      <c r="E3640" t="s">
        <v>266</v>
      </c>
      <c r="F3640" t="s">
        <v>4400</v>
      </c>
      <c r="G3640" t="s">
        <v>4409</v>
      </c>
      <c r="H3640" t="s">
        <v>2845</v>
      </c>
      <c r="I3640">
        <v>7</v>
      </c>
      <c r="J3640">
        <v>5059855920600</v>
      </c>
      <c r="K3640" t="s">
        <v>3387</v>
      </c>
      <c r="L3640" t="str">
        <f t="shared" si="265"/>
        <v>RXTED0141694</v>
      </c>
      <c r="M3640" t="s">
        <v>714</v>
      </c>
      <c r="N3640" t="str">
        <f t="shared" si="266"/>
        <v>GRN</v>
      </c>
      <c r="O3640" t="str">
        <f t="shared" si="267"/>
        <v>003</v>
      </c>
      <c r="P3640" t="s">
        <v>2764</v>
      </c>
      <c r="Q3640" t="s">
        <v>2764</v>
      </c>
      <c r="R3640" t="s">
        <v>2764</v>
      </c>
      <c r="S3640" t="s">
        <v>3387</v>
      </c>
      <c r="T3640" t="s">
        <v>4402</v>
      </c>
      <c r="U3640" t="s">
        <v>4402</v>
      </c>
      <c r="V3640" t="s">
        <v>4402</v>
      </c>
      <c r="W3640" t="s">
        <v>2764</v>
      </c>
      <c r="X3640" t="s">
        <v>2764</v>
      </c>
      <c r="Y3640" t="s">
        <v>2764</v>
      </c>
      <c r="Z3640" t="s">
        <v>2764</v>
      </c>
      <c r="AA3640">
        <v>68.06425265450585</v>
      </c>
      <c r="AB3640" s="6">
        <f t="shared" si="264"/>
        <v>476.44976858154098</v>
      </c>
      <c r="AC3640" t="s">
        <v>2766</v>
      </c>
      <c r="AD3640" t="s">
        <v>3385</v>
      </c>
    </row>
    <row r="3641" spans="1:30" x14ac:dyDescent="0.25">
      <c r="A3641" t="s">
        <v>2759</v>
      </c>
      <c r="B3641" t="s">
        <v>2760</v>
      </c>
      <c r="C3641" t="s">
        <v>2761</v>
      </c>
      <c r="D3641" t="s">
        <v>4405</v>
      </c>
      <c r="E3641" t="s">
        <v>266</v>
      </c>
      <c r="F3641" t="s">
        <v>4400</v>
      </c>
      <c r="G3641" t="s">
        <v>4409</v>
      </c>
      <c r="H3641" t="s">
        <v>2845</v>
      </c>
      <c r="I3641">
        <v>2</v>
      </c>
      <c r="J3641">
        <v>5059855920594</v>
      </c>
      <c r="K3641" t="s">
        <v>3388</v>
      </c>
      <c r="L3641" t="str">
        <f t="shared" si="265"/>
        <v>RXTED0141694</v>
      </c>
      <c r="M3641" t="s">
        <v>716</v>
      </c>
      <c r="N3641" t="str">
        <f t="shared" si="266"/>
        <v>GRN</v>
      </c>
      <c r="O3641" t="str">
        <f t="shared" si="267"/>
        <v>004</v>
      </c>
      <c r="P3641" t="s">
        <v>2764</v>
      </c>
      <c r="Q3641" t="s">
        <v>2764</v>
      </c>
      <c r="R3641" t="s">
        <v>2764</v>
      </c>
      <c r="S3641" t="s">
        <v>3388</v>
      </c>
      <c r="T3641" t="s">
        <v>4402</v>
      </c>
      <c r="U3641" t="s">
        <v>4402</v>
      </c>
      <c r="V3641" t="s">
        <v>4402</v>
      </c>
      <c r="W3641" t="s">
        <v>2764</v>
      </c>
      <c r="X3641" t="s">
        <v>2764</v>
      </c>
      <c r="Y3641" t="s">
        <v>2764</v>
      </c>
      <c r="Z3641" t="s">
        <v>2764</v>
      </c>
      <c r="AA3641">
        <v>68.06425265450585</v>
      </c>
      <c r="AB3641" s="6">
        <f t="shared" si="264"/>
        <v>136.1285053090117</v>
      </c>
      <c r="AC3641" t="s">
        <v>2766</v>
      </c>
      <c r="AD3641" t="s">
        <v>3385</v>
      </c>
    </row>
    <row r="3642" spans="1:30" x14ac:dyDescent="0.25">
      <c r="A3642" t="s">
        <v>2759</v>
      </c>
      <c r="B3642" t="s">
        <v>2760</v>
      </c>
      <c r="C3642" t="s">
        <v>2761</v>
      </c>
      <c r="D3642" t="s">
        <v>4405</v>
      </c>
      <c r="E3642" t="s">
        <v>266</v>
      </c>
      <c r="F3642" t="s">
        <v>4400</v>
      </c>
      <c r="G3642" t="s">
        <v>4409</v>
      </c>
      <c r="H3642" t="s">
        <v>2845</v>
      </c>
      <c r="I3642">
        <v>1</v>
      </c>
      <c r="J3642">
        <v>5059855913138</v>
      </c>
      <c r="K3642" t="s">
        <v>3389</v>
      </c>
      <c r="L3642" t="str">
        <f t="shared" si="265"/>
        <v>RXTED0141695</v>
      </c>
      <c r="M3642" t="s">
        <v>729</v>
      </c>
      <c r="N3642" t="str">
        <f t="shared" si="266"/>
        <v>BLU</v>
      </c>
      <c r="O3642" t="str">
        <f t="shared" si="267"/>
        <v>000</v>
      </c>
      <c r="P3642" t="s">
        <v>2764</v>
      </c>
      <c r="Q3642" t="s">
        <v>2764</v>
      </c>
      <c r="R3642" t="s">
        <v>2764</v>
      </c>
      <c r="S3642" t="s">
        <v>3389</v>
      </c>
      <c r="T3642" t="s">
        <v>4402</v>
      </c>
      <c r="U3642" t="s">
        <v>4402</v>
      </c>
      <c r="V3642" t="s">
        <v>4402</v>
      </c>
      <c r="W3642" t="s">
        <v>2764</v>
      </c>
      <c r="X3642" t="s">
        <v>2764</v>
      </c>
      <c r="Y3642" t="s">
        <v>2764</v>
      </c>
      <c r="Z3642" t="s">
        <v>2764</v>
      </c>
      <c r="AA3642">
        <v>126.59950993738089</v>
      </c>
      <c r="AB3642" s="6">
        <f t="shared" si="264"/>
        <v>126.59950993738089</v>
      </c>
      <c r="AC3642" t="s">
        <v>2766</v>
      </c>
      <c r="AD3642" t="s">
        <v>3390</v>
      </c>
    </row>
    <row r="3643" spans="1:30" x14ac:dyDescent="0.25">
      <c r="A3643" t="s">
        <v>2759</v>
      </c>
      <c r="B3643" t="s">
        <v>2760</v>
      </c>
      <c r="C3643" t="s">
        <v>2761</v>
      </c>
      <c r="D3643" t="s">
        <v>4405</v>
      </c>
      <c r="E3643" t="s">
        <v>266</v>
      </c>
      <c r="F3643" t="s">
        <v>4406</v>
      </c>
      <c r="G3643" t="s">
        <v>4477</v>
      </c>
      <c r="H3643" t="s">
        <v>2725</v>
      </c>
      <c r="I3643">
        <v>1</v>
      </c>
      <c r="J3643">
        <v>5059856038472</v>
      </c>
      <c r="K3643" t="s">
        <v>3391</v>
      </c>
      <c r="L3643" t="str">
        <f t="shared" si="265"/>
        <v>RXTED0141711</v>
      </c>
      <c r="M3643" t="s">
        <v>1837</v>
      </c>
      <c r="N3643" t="str">
        <f t="shared" si="266"/>
        <v>BRB</v>
      </c>
      <c r="O3643" t="str">
        <f t="shared" si="267"/>
        <v>OSO</v>
      </c>
      <c r="P3643" t="s">
        <v>2764</v>
      </c>
      <c r="Q3643" t="s">
        <v>2764</v>
      </c>
      <c r="R3643" t="s">
        <v>2764</v>
      </c>
      <c r="S3643" t="s">
        <v>3391</v>
      </c>
      <c r="T3643" t="s">
        <v>4402</v>
      </c>
      <c r="U3643" t="s">
        <v>4402</v>
      </c>
      <c r="V3643" t="s">
        <v>4402</v>
      </c>
      <c r="W3643" t="s">
        <v>2764</v>
      </c>
      <c r="X3643" t="s">
        <v>2764</v>
      </c>
      <c r="Y3643" t="s">
        <v>2764</v>
      </c>
      <c r="Z3643" t="s">
        <v>2764</v>
      </c>
      <c r="AA3643">
        <v>134.76722025592159</v>
      </c>
      <c r="AB3643" s="6">
        <f t="shared" si="264"/>
        <v>134.76722025592159</v>
      </c>
      <c r="AC3643" t="s">
        <v>2766</v>
      </c>
      <c r="AD3643" t="s">
        <v>3392</v>
      </c>
    </row>
    <row r="3644" spans="1:30" x14ac:dyDescent="0.25">
      <c r="A3644" t="s">
        <v>2759</v>
      </c>
      <c r="B3644" t="s">
        <v>2760</v>
      </c>
      <c r="C3644" t="s">
        <v>2761</v>
      </c>
      <c r="D3644" t="s">
        <v>4399</v>
      </c>
      <c r="E3644" t="s">
        <v>265</v>
      </c>
      <c r="F3644" t="s">
        <v>4400</v>
      </c>
      <c r="G3644" t="s">
        <v>4497</v>
      </c>
      <c r="H3644" t="s">
        <v>2728</v>
      </c>
      <c r="I3644">
        <v>2</v>
      </c>
      <c r="J3644">
        <v>5059856017880</v>
      </c>
      <c r="K3644" t="s">
        <v>3393</v>
      </c>
      <c r="L3644" t="str">
        <f t="shared" si="265"/>
        <v>RXTED0141720</v>
      </c>
      <c r="M3644" t="s">
        <v>378</v>
      </c>
      <c r="N3644" t="str">
        <f t="shared" si="266"/>
        <v>WHI</v>
      </c>
      <c r="O3644" t="str">
        <f t="shared" si="267"/>
        <v>002</v>
      </c>
      <c r="P3644" t="s">
        <v>2764</v>
      </c>
      <c r="Q3644" t="s">
        <v>2764</v>
      </c>
      <c r="R3644" t="s">
        <v>2764</v>
      </c>
      <c r="S3644" t="s">
        <v>3393</v>
      </c>
      <c r="T3644" t="s">
        <v>4402</v>
      </c>
      <c r="U3644" t="s">
        <v>4402</v>
      </c>
      <c r="V3644" t="s">
        <v>4402</v>
      </c>
      <c r="W3644" t="s">
        <v>2764</v>
      </c>
      <c r="X3644" t="s">
        <v>2764</v>
      </c>
      <c r="Y3644" t="s">
        <v>2764</v>
      </c>
      <c r="Z3644" t="s">
        <v>2764</v>
      </c>
      <c r="AA3644">
        <v>126.59950993738089</v>
      </c>
      <c r="AB3644" s="6">
        <f t="shared" si="264"/>
        <v>253.19901987476177</v>
      </c>
      <c r="AC3644" t="s">
        <v>2766</v>
      </c>
      <c r="AD3644" t="s">
        <v>3394</v>
      </c>
    </row>
    <row r="3645" spans="1:30" x14ac:dyDescent="0.25">
      <c r="A3645" t="s">
        <v>2759</v>
      </c>
      <c r="B3645" t="s">
        <v>2760</v>
      </c>
      <c r="C3645" t="s">
        <v>2761</v>
      </c>
      <c r="D3645" t="s">
        <v>4399</v>
      </c>
      <c r="E3645" t="s">
        <v>265</v>
      </c>
      <c r="F3645" t="s">
        <v>4400</v>
      </c>
      <c r="G3645" t="s">
        <v>4497</v>
      </c>
      <c r="H3645" t="s">
        <v>2728</v>
      </c>
      <c r="I3645">
        <v>1</v>
      </c>
      <c r="J3645">
        <v>5059855891214</v>
      </c>
      <c r="K3645" t="s">
        <v>3395</v>
      </c>
      <c r="L3645" t="str">
        <f t="shared" si="265"/>
        <v>RXTED0141722</v>
      </c>
      <c r="M3645" t="s">
        <v>591</v>
      </c>
      <c r="N3645" t="str">
        <f t="shared" si="266"/>
        <v>MCR</v>
      </c>
      <c r="O3645" t="str">
        <f t="shared" si="267"/>
        <v>006</v>
      </c>
      <c r="P3645" t="s">
        <v>2764</v>
      </c>
      <c r="Q3645" t="s">
        <v>2764</v>
      </c>
      <c r="R3645" t="s">
        <v>2764</v>
      </c>
      <c r="S3645" t="s">
        <v>3395</v>
      </c>
      <c r="T3645" t="s">
        <v>4402</v>
      </c>
      <c r="U3645" t="s">
        <v>4402</v>
      </c>
      <c r="V3645" t="s">
        <v>4402</v>
      </c>
      <c r="W3645" t="s">
        <v>2764</v>
      </c>
      <c r="X3645" t="s">
        <v>2764</v>
      </c>
      <c r="Y3645" t="s">
        <v>2764</v>
      </c>
      <c r="Z3645" t="s">
        <v>2764</v>
      </c>
      <c r="AA3645">
        <v>149.74135583991287</v>
      </c>
      <c r="AB3645" s="6">
        <f t="shared" si="264"/>
        <v>149.74135583991287</v>
      </c>
      <c r="AC3645" t="s">
        <v>2766</v>
      </c>
      <c r="AD3645" t="s">
        <v>3396</v>
      </c>
    </row>
    <row r="3646" spans="1:30" x14ac:dyDescent="0.25">
      <c r="A3646" t="s">
        <v>2759</v>
      </c>
      <c r="B3646" t="s">
        <v>2760</v>
      </c>
      <c r="C3646" t="s">
        <v>2761</v>
      </c>
      <c r="D3646" t="s">
        <v>4399</v>
      </c>
      <c r="E3646" t="s">
        <v>265</v>
      </c>
      <c r="F3646" t="s">
        <v>4400</v>
      </c>
      <c r="G3646" t="s">
        <v>4468</v>
      </c>
      <c r="H3646" t="s">
        <v>2728</v>
      </c>
      <c r="I3646">
        <v>1</v>
      </c>
      <c r="J3646">
        <v>5059856030353</v>
      </c>
      <c r="K3646" t="s">
        <v>3397</v>
      </c>
      <c r="L3646" t="str">
        <f t="shared" si="265"/>
        <v>RXTED0141727</v>
      </c>
      <c r="M3646" t="s">
        <v>567</v>
      </c>
      <c r="N3646" t="str">
        <f t="shared" si="266"/>
        <v>BLK</v>
      </c>
      <c r="O3646" t="str">
        <f t="shared" si="267"/>
        <v>34R</v>
      </c>
      <c r="P3646" t="s">
        <v>2764</v>
      </c>
      <c r="Q3646" t="s">
        <v>2764</v>
      </c>
      <c r="R3646" t="s">
        <v>2764</v>
      </c>
      <c r="S3646" t="s">
        <v>3397</v>
      </c>
      <c r="T3646" t="s">
        <v>4402</v>
      </c>
      <c r="U3646" t="s">
        <v>4402</v>
      </c>
      <c r="V3646" t="s">
        <v>4402</v>
      </c>
      <c r="W3646" t="s">
        <v>2764</v>
      </c>
      <c r="X3646" t="s">
        <v>2764</v>
      </c>
      <c r="Y3646" t="s">
        <v>2764</v>
      </c>
      <c r="Z3646" t="s">
        <v>2764</v>
      </c>
      <c r="AA3646">
        <v>141.57364552137219</v>
      </c>
      <c r="AB3646" s="6">
        <f t="shared" si="264"/>
        <v>141.57364552137219</v>
      </c>
      <c r="AC3646" t="s">
        <v>2766</v>
      </c>
      <c r="AD3646" t="s">
        <v>3398</v>
      </c>
    </row>
    <row r="3647" spans="1:30" x14ac:dyDescent="0.25">
      <c r="A3647" t="s">
        <v>2759</v>
      </c>
      <c r="B3647" t="s">
        <v>2760</v>
      </c>
      <c r="C3647" t="s">
        <v>2761</v>
      </c>
      <c r="D3647" t="s">
        <v>4405</v>
      </c>
      <c r="E3647" t="s">
        <v>266</v>
      </c>
      <c r="F3647" t="s">
        <v>4400</v>
      </c>
      <c r="G3647" t="s">
        <v>4725</v>
      </c>
      <c r="H3647" t="s">
        <v>2728</v>
      </c>
      <c r="I3647">
        <v>2</v>
      </c>
      <c r="J3647">
        <v>5059855922215</v>
      </c>
      <c r="K3647" t="s">
        <v>3400</v>
      </c>
      <c r="L3647" t="str">
        <f t="shared" si="265"/>
        <v>RXTED0141734</v>
      </c>
      <c r="M3647" t="s">
        <v>716</v>
      </c>
      <c r="N3647" t="str">
        <f t="shared" si="266"/>
        <v>GRN</v>
      </c>
      <c r="O3647" t="str">
        <f t="shared" si="267"/>
        <v>004</v>
      </c>
      <c r="P3647" t="s">
        <v>2764</v>
      </c>
      <c r="Q3647" t="s">
        <v>2764</v>
      </c>
      <c r="R3647" t="s">
        <v>2764</v>
      </c>
      <c r="S3647" t="s">
        <v>3400</v>
      </c>
      <c r="T3647" t="s">
        <v>4402</v>
      </c>
      <c r="U3647" t="s">
        <v>4402</v>
      </c>
      <c r="V3647" t="s">
        <v>4402</v>
      </c>
      <c r="W3647" t="s">
        <v>2764</v>
      </c>
      <c r="X3647" t="s">
        <v>2764</v>
      </c>
      <c r="Y3647" t="s">
        <v>2764</v>
      </c>
      <c r="Z3647" t="s">
        <v>2764</v>
      </c>
      <c r="AA3647">
        <v>394.77266539613396</v>
      </c>
      <c r="AB3647" s="6">
        <f t="shared" si="264"/>
        <v>789.54533079226792</v>
      </c>
      <c r="AC3647" t="s">
        <v>2766</v>
      </c>
      <c r="AD3647" t="s">
        <v>3399</v>
      </c>
    </row>
    <row r="3648" spans="1:30" x14ac:dyDescent="0.25">
      <c r="A3648" t="s">
        <v>2759</v>
      </c>
      <c r="B3648" t="s">
        <v>2760</v>
      </c>
      <c r="C3648" t="s">
        <v>2761</v>
      </c>
      <c r="D3648" t="s">
        <v>4405</v>
      </c>
      <c r="E3648" t="s">
        <v>266</v>
      </c>
      <c r="F3648" t="s">
        <v>4489</v>
      </c>
      <c r="G3648" t="s">
        <v>4489</v>
      </c>
      <c r="H3648" t="s">
        <v>2727</v>
      </c>
      <c r="I3648">
        <v>1</v>
      </c>
      <c r="J3648">
        <v>5059856155148</v>
      </c>
      <c r="K3648" t="s">
        <v>3402</v>
      </c>
      <c r="L3648" t="str">
        <f t="shared" si="265"/>
        <v>RXTED0141745</v>
      </c>
      <c r="M3648" t="s">
        <v>330</v>
      </c>
      <c r="N3648" t="str">
        <f t="shared" si="266"/>
        <v>BLK</v>
      </c>
      <c r="O3648" t="str">
        <f t="shared" si="267"/>
        <v>A39</v>
      </c>
      <c r="P3648" t="s">
        <v>2764</v>
      </c>
      <c r="Q3648" t="s">
        <v>2764</v>
      </c>
      <c r="R3648" t="s">
        <v>2764</v>
      </c>
      <c r="S3648" t="s">
        <v>3402</v>
      </c>
      <c r="T3648" t="s">
        <v>4486</v>
      </c>
      <c r="U3648" t="str">
        <f>LEFT(T3648,2)</f>
        <v>SS</v>
      </c>
      <c r="V3648">
        <v>2024</v>
      </c>
      <c r="W3648" t="s">
        <v>2764</v>
      </c>
      <c r="X3648" t="s">
        <v>2764</v>
      </c>
      <c r="Y3648" t="s">
        <v>2764</v>
      </c>
      <c r="Z3648" t="s">
        <v>2764</v>
      </c>
      <c r="AA3648">
        <v>171.52191668935475</v>
      </c>
      <c r="AB3648" s="6">
        <f t="shared" si="264"/>
        <v>171.52191668935475</v>
      </c>
      <c r="AC3648" t="s">
        <v>2766</v>
      </c>
      <c r="AD3648" t="s">
        <v>3401</v>
      </c>
    </row>
    <row r="3649" spans="1:30" x14ac:dyDescent="0.25">
      <c r="A3649" t="s">
        <v>2759</v>
      </c>
      <c r="B3649" t="s">
        <v>2760</v>
      </c>
      <c r="C3649" t="s">
        <v>2761</v>
      </c>
      <c r="D3649" t="s">
        <v>4405</v>
      </c>
      <c r="E3649" t="s">
        <v>266</v>
      </c>
      <c r="F3649" t="s">
        <v>4400</v>
      </c>
      <c r="G3649" t="s">
        <v>4420</v>
      </c>
      <c r="H3649" t="s">
        <v>2728</v>
      </c>
      <c r="I3649">
        <v>1</v>
      </c>
      <c r="J3649">
        <v>5059856069445</v>
      </c>
      <c r="K3649" t="s">
        <v>3403</v>
      </c>
      <c r="L3649" t="str">
        <f t="shared" si="265"/>
        <v>RXTED0141747</v>
      </c>
      <c r="M3649" t="s">
        <v>2798</v>
      </c>
      <c r="N3649" t="str">
        <f t="shared" si="266"/>
        <v>BLK</v>
      </c>
      <c r="O3649" t="str">
        <f t="shared" si="267"/>
        <v>000</v>
      </c>
      <c r="P3649" t="s">
        <v>2764</v>
      </c>
      <c r="Q3649" t="s">
        <v>2764</v>
      </c>
      <c r="R3649" t="s">
        <v>2764</v>
      </c>
      <c r="S3649" t="s">
        <v>3403</v>
      </c>
      <c r="T3649" t="s">
        <v>4402</v>
      </c>
      <c r="U3649" t="s">
        <v>4402</v>
      </c>
      <c r="V3649" t="s">
        <v>4402</v>
      </c>
      <c r="W3649" t="s">
        <v>2764</v>
      </c>
      <c r="X3649" t="s">
        <v>2764</v>
      </c>
      <c r="Y3649" t="s">
        <v>2764</v>
      </c>
      <c r="Z3649" t="s">
        <v>2764</v>
      </c>
      <c r="AA3649">
        <v>289.95371630819494</v>
      </c>
      <c r="AB3649" s="6">
        <f t="shared" si="264"/>
        <v>289.95371630819494</v>
      </c>
      <c r="AC3649" t="s">
        <v>2766</v>
      </c>
      <c r="AD3649" t="s">
        <v>3404</v>
      </c>
    </row>
    <row r="3650" spans="1:30" x14ac:dyDescent="0.25">
      <c r="A3650" t="s">
        <v>2759</v>
      </c>
      <c r="B3650" t="s">
        <v>2760</v>
      </c>
      <c r="C3650" t="s">
        <v>2761</v>
      </c>
      <c r="D3650" t="s">
        <v>4405</v>
      </c>
      <c r="E3650" t="s">
        <v>266</v>
      </c>
      <c r="F3650" t="s">
        <v>4400</v>
      </c>
      <c r="G3650" t="s">
        <v>4420</v>
      </c>
      <c r="H3650" t="s">
        <v>2728</v>
      </c>
      <c r="I3650">
        <v>1</v>
      </c>
      <c r="J3650">
        <v>5059856069407</v>
      </c>
      <c r="K3650" t="s">
        <v>3405</v>
      </c>
      <c r="L3650" t="str">
        <f t="shared" si="265"/>
        <v>RXTED0141747</v>
      </c>
      <c r="M3650" t="s">
        <v>2847</v>
      </c>
      <c r="N3650" t="str">
        <f t="shared" si="266"/>
        <v>BLK</v>
      </c>
      <c r="O3650" t="str">
        <f t="shared" si="267"/>
        <v>002</v>
      </c>
      <c r="P3650" t="s">
        <v>2764</v>
      </c>
      <c r="Q3650" t="s">
        <v>2764</v>
      </c>
      <c r="R3650" t="s">
        <v>2764</v>
      </c>
      <c r="S3650" t="s">
        <v>3405</v>
      </c>
      <c r="T3650" t="s">
        <v>4402</v>
      </c>
      <c r="U3650" t="s">
        <v>4402</v>
      </c>
      <c r="V3650" t="s">
        <v>4402</v>
      </c>
      <c r="W3650" t="s">
        <v>2764</v>
      </c>
      <c r="X3650" t="s">
        <v>2764</v>
      </c>
      <c r="Y3650" t="s">
        <v>2764</v>
      </c>
      <c r="Z3650" t="s">
        <v>2764</v>
      </c>
      <c r="AA3650">
        <v>289.95371630819494</v>
      </c>
      <c r="AB3650" s="6">
        <f t="shared" ref="AB3650:AB3713" si="268">AA3650*I3650</f>
        <v>289.95371630819494</v>
      </c>
      <c r="AC3650" t="s">
        <v>2766</v>
      </c>
      <c r="AD3650" t="s">
        <v>3404</v>
      </c>
    </row>
    <row r="3651" spans="1:30" x14ac:dyDescent="0.25">
      <c r="A3651" t="s">
        <v>2759</v>
      </c>
      <c r="B3651" t="s">
        <v>2760</v>
      </c>
      <c r="C3651" t="s">
        <v>2761</v>
      </c>
      <c r="D3651" t="s">
        <v>4405</v>
      </c>
      <c r="E3651" t="s">
        <v>266</v>
      </c>
      <c r="F3651" t="s">
        <v>4400</v>
      </c>
      <c r="G3651" t="s">
        <v>4420</v>
      </c>
      <c r="H3651" t="s">
        <v>2728</v>
      </c>
      <c r="I3651">
        <v>5</v>
      </c>
      <c r="J3651">
        <v>5059856078836</v>
      </c>
      <c r="K3651" t="s">
        <v>3406</v>
      </c>
      <c r="L3651" t="str">
        <f t="shared" ref="L3651:L3714" si="269">LEFT(K3651,12)</f>
        <v>RXTED0141750</v>
      </c>
      <c r="M3651" t="s">
        <v>2798</v>
      </c>
      <c r="N3651" t="str">
        <f t="shared" ref="N3651:N3714" si="270">LEFT(M3651,3)</f>
        <v>BLK</v>
      </c>
      <c r="O3651" t="str">
        <f t="shared" ref="O3651:O3714" si="271">RIGHT(M3651,3)</f>
        <v>000</v>
      </c>
      <c r="P3651" t="s">
        <v>2764</v>
      </c>
      <c r="Q3651" t="s">
        <v>2764</v>
      </c>
      <c r="R3651" t="s">
        <v>2764</v>
      </c>
      <c r="S3651" t="s">
        <v>3406</v>
      </c>
      <c r="T3651" t="s">
        <v>4402</v>
      </c>
      <c r="U3651" t="s">
        <v>4402</v>
      </c>
      <c r="V3651" t="s">
        <v>4402</v>
      </c>
      <c r="W3651" t="s">
        <v>2764</v>
      </c>
      <c r="X3651" t="s">
        <v>2764</v>
      </c>
      <c r="Y3651" t="s">
        <v>2764</v>
      </c>
      <c r="Z3651" t="s">
        <v>2764</v>
      </c>
      <c r="AA3651">
        <v>289.95371630819494</v>
      </c>
      <c r="AB3651" s="6">
        <f t="shared" si="268"/>
        <v>1449.7685815409748</v>
      </c>
      <c r="AC3651" t="s">
        <v>2766</v>
      </c>
      <c r="AD3651" t="s">
        <v>3407</v>
      </c>
    </row>
    <row r="3652" spans="1:30" x14ac:dyDescent="0.25">
      <c r="A3652" t="s">
        <v>2759</v>
      </c>
      <c r="B3652" t="s">
        <v>2760</v>
      </c>
      <c r="C3652" t="s">
        <v>2761</v>
      </c>
      <c r="D3652" t="s">
        <v>4399</v>
      </c>
      <c r="E3652" t="s">
        <v>265</v>
      </c>
      <c r="F3652" t="s">
        <v>4400</v>
      </c>
      <c r="G3652" t="s">
        <v>4507</v>
      </c>
      <c r="H3652" t="s">
        <v>2728</v>
      </c>
      <c r="I3652">
        <v>1</v>
      </c>
      <c r="J3652">
        <v>5059855894987</v>
      </c>
      <c r="K3652" t="s">
        <v>3408</v>
      </c>
      <c r="L3652" t="str">
        <f t="shared" si="269"/>
        <v>RXTED0141753</v>
      </c>
      <c r="M3652" t="s">
        <v>347</v>
      </c>
      <c r="N3652" t="str">
        <f t="shared" si="270"/>
        <v>OLI</v>
      </c>
      <c r="O3652" t="str">
        <f t="shared" si="271"/>
        <v>002</v>
      </c>
      <c r="P3652" t="s">
        <v>2764</v>
      </c>
      <c r="Q3652" t="s">
        <v>2764</v>
      </c>
      <c r="R3652" t="s">
        <v>2764</v>
      </c>
      <c r="S3652" t="s">
        <v>3408</v>
      </c>
      <c r="T3652" t="s">
        <v>4402</v>
      </c>
      <c r="U3652" t="s">
        <v>4402</v>
      </c>
      <c r="V3652" t="s">
        <v>4402</v>
      </c>
      <c r="W3652" t="s">
        <v>2764</v>
      </c>
      <c r="X3652" t="s">
        <v>2764</v>
      </c>
      <c r="Y3652" t="s">
        <v>2764</v>
      </c>
      <c r="Z3652" t="s">
        <v>2764</v>
      </c>
      <c r="AA3652">
        <v>126.59950993738089</v>
      </c>
      <c r="AB3652" s="6">
        <f t="shared" si="268"/>
        <v>126.59950993738089</v>
      </c>
      <c r="AC3652" t="s">
        <v>2766</v>
      </c>
      <c r="AD3652" t="s">
        <v>3409</v>
      </c>
    </row>
    <row r="3653" spans="1:30" x14ac:dyDescent="0.25">
      <c r="A3653" t="s">
        <v>2759</v>
      </c>
      <c r="B3653" t="s">
        <v>2760</v>
      </c>
      <c r="C3653" t="s">
        <v>2761</v>
      </c>
      <c r="D3653" t="s">
        <v>4405</v>
      </c>
      <c r="E3653" t="s">
        <v>266</v>
      </c>
      <c r="F3653" t="s">
        <v>4400</v>
      </c>
      <c r="G3653" t="s">
        <v>4420</v>
      </c>
      <c r="H3653" t="s">
        <v>2728</v>
      </c>
      <c r="I3653">
        <v>1</v>
      </c>
      <c r="J3653">
        <v>5059856027988</v>
      </c>
      <c r="K3653" t="s">
        <v>3410</v>
      </c>
      <c r="L3653" t="str">
        <f t="shared" si="269"/>
        <v>RXTED0141755</v>
      </c>
      <c r="M3653" t="s">
        <v>1952</v>
      </c>
      <c r="N3653" t="str">
        <f t="shared" si="270"/>
        <v>CBA</v>
      </c>
      <c r="O3653" t="str">
        <f t="shared" si="271"/>
        <v>004</v>
      </c>
      <c r="P3653" t="s">
        <v>2764</v>
      </c>
      <c r="Q3653" t="s">
        <v>2764</v>
      </c>
      <c r="R3653" t="s">
        <v>2764</v>
      </c>
      <c r="S3653" t="s">
        <v>3410</v>
      </c>
      <c r="T3653" t="s">
        <v>4402</v>
      </c>
      <c r="U3653" t="s">
        <v>4402</v>
      </c>
      <c r="V3653" t="s">
        <v>4402</v>
      </c>
      <c r="W3653" t="s">
        <v>2764</v>
      </c>
      <c r="X3653" t="s">
        <v>2764</v>
      </c>
      <c r="Y3653" t="s">
        <v>2764</v>
      </c>
      <c r="Z3653" t="s">
        <v>2764</v>
      </c>
      <c r="AA3653">
        <v>261.36673019330249</v>
      </c>
      <c r="AB3653" s="6">
        <f t="shared" si="268"/>
        <v>261.36673019330249</v>
      </c>
      <c r="AC3653" t="s">
        <v>2766</v>
      </c>
      <c r="AD3653" t="s">
        <v>3411</v>
      </c>
    </row>
    <row r="3654" spans="1:30" x14ac:dyDescent="0.25">
      <c r="A3654" t="s">
        <v>2759</v>
      </c>
      <c r="B3654" t="s">
        <v>2760</v>
      </c>
      <c r="C3654" t="s">
        <v>2761</v>
      </c>
      <c r="D3654" t="s">
        <v>4405</v>
      </c>
      <c r="E3654" t="s">
        <v>266</v>
      </c>
      <c r="F3654" t="s">
        <v>4489</v>
      </c>
      <c r="G3654" t="s">
        <v>4489</v>
      </c>
      <c r="H3654" t="s">
        <v>2727</v>
      </c>
      <c r="I3654">
        <v>2</v>
      </c>
      <c r="J3654">
        <v>5059855879557</v>
      </c>
      <c r="K3654" t="s">
        <v>3412</v>
      </c>
      <c r="L3654" t="str">
        <f t="shared" si="269"/>
        <v>RXTED0141767</v>
      </c>
      <c r="M3654" t="s">
        <v>1953</v>
      </c>
      <c r="N3654" t="str">
        <f t="shared" si="270"/>
        <v>GOL</v>
      </c>
      <c r="O3654" t="str">
        <f t="shared" si="271"/>
        <v>040</v>
      </c>
      <c r="P3654" t="s">
        <v>2764</v>
      </c>
      <c r="Q3654" t="s">
        <v>2764</v>
      </c>
      <c r="R3654" t="s">
        <v>2764</v>
      </c>
      <c r="S3654" t="s">
        <v>3412</v>
      </c>
      <c r="T3654" t="s">
        <v>4402</v>
      </c>
      <c r="U3654" t="s">
        <v>4402</v>
      </c>
      <c r="V3654" t="s">
        <v>4402</v>
      </c>
      <c r="W3654" t="s">
        <v>2764</v>
      </c>
      <c r="X3654" t="s">
        <v>2764</v>
      </c>
      <c r="Y3654" t="s">
        <v>2764</v>
      </c>
      <c r="Z3654" t="s">
        <v>2764</v>
      </c>
      <c r="AA3654">
        <v>193.30247753879661</v>
      </c>
      <c r="AB3654" s="6">
        <f t="shared" si="268"/>
        <v>386.60495507759322</v>
      </c>
      <c r="AC3654" t="s">
        <v>2766</v>
      </c>
      <c r="AD3654" t="s">
        <v>3413</v>
      </c>
    </row>
    <row r="3655" spans="1:30" x14ac:dyDescent="0.25">
      <c r="A3655" t="s">
        <v>2759</v>
      </c>
      <c r="B3655" t="s">
        <v>2760</v>
      </c>
      <c r="C3655" t="s">
        <v>2761</v>
      </c>
      <c r="D3655" t="s">
        <v>4405</v>
      </c>
      <c r="E3655" t="s">
        <v>266</v>
      </c>
      <c r="F3655" t="s">
        <v>4489</v>
      </c>
      <c r="G3655" t="s">
        <v>4489</v>
      </c>
      <c r="H3655" t="s">
        <v>2727</v>
      </c>
      <c r="I3655">
        <v>2</v>
      </c>
      <c r="J3655">
        <v>5059855879533</v>
      </c>
      <c r="K3655" t="s">
        <v>3414</v>
      </c>
      <c r="L3655" t="str">
        <f t="shared" si="269"/>
        <v>RXTED0141767</v>
      </c>
      <c r="M3655" t="s">
        <v>1954</v>
      </c>
      <c r="N3655" t="str">
        <f t="shared" si="270"/>
        <v>GOL</v>
      </c>
      <c r="O3655" t="str">
        <f t="shared" si="271"/>
        <v>041</v>
      </c>
      <c r="P3655" t="s">
        <v>2764</v>
      </c>
      <c r="Q3655" t="s">
        <v>2764</v>
      </c>
      <c r="R3655" t="s">
        <v>2764</v>
      </c>
      <c r="S3655" t="s">
        <v>3414</v>
      </c>
      <c r="T3655" t="s">
        <v>4402</v>
      </c>
      <c r="U3655" t="s">
        <v>4402</v>
      </c>
      <c r="V3655" t="s">
        <v>4402</v>
      </c>
      <c r="W3655" t="s">
        <v>2764</v>
      </c>
      <c r="X3655" t="s">
        <v>2764</v>
      </c>
      <c r="Y3655" t="s">
        <v>2764</v>
      </c>
      <c r="Z3655" t="s">
        <v>2764</v>
      </c>
      <c r="AA3655">
        <v>193.30247753879661</v>
      </c>
      <c r="AB3655" s="6">
        <f t="shared" si="268"/>
        <v>386.60495507759322</v>
      </c>
      <c r="AC3655" t="s">
        <v>2766</v>
      </c>
      <c r="AD3655" t="s">
        <v>3413</v>
      </c>
    </row>
    <row r="3656" spans="1:30" x14ac:dyDescent="0.25">
      <c r="A3656" t="s">
        <v>2759</v>
      </c>
      <c r="B3656" t="s">
        <v>2760</v>
      </c>
      <c r="C3656" t="s">
        <v>2761</v>
      </c>
      <c r="D3656" t="s">
        <v>4405</v>
      </c>
      <c r="E3656" t="s">
        <v>266</v>
      </c>
      <c r="F3656" t="s">
        <v>4400</v>
      </c>
      <c r="G3656" t="s">
        <v>4445</v>
      </c>
      <c r="H3656" t="s">
        <v>2728</v>
      </c>
      <c r="I3656">
        <v>1</v>
      </c>
      <c r="J3656">
        <v>5059856077853</v>
      </c>
      <c r="K3656" t="s">
        <v>3415</v>
      </c>
      <c r="L3656" t="str">
        <f t="shared" si="269"/>
        <v>RXTED0141772</v>
      </c>
      <c r="M3656" t="s">
        <v>2798</v>
      </c>
      <c r="N3656" t="str">
        <f t="shared" si="270"/>
        <v>BLK</v>
      </c>
      <c r="O3656" t="str">
        <f t="shared" si="271"/>
        <v>000</v>
      </c>
      <c r="P3656" t="s">
        <v>2764</v>
      </c>
      <c r="Q3656" t="s">
        <v>2764</v>
      </c>
      <c r="R3656" t="s">
        <v>2764</v>
      </c>
      <c r="S3656" t="s">
        <v>3415</v>
      </c>
      <c r="T3656" t="s">
        <v>4402</v>
      </c>
      <c r="U3656" t="s">
        <v>4402</v>
      </c>
      <c r="V3656" t="s">
        <v>4402</v>
      </c>
      <c r="W3656" t="s">
        <v>2764</v>
      </c>
      <c r="X3656" t="s">
        <v>2764</v>
      </c>
      <c r="Y3656" t="s">
        <v>2764</v>
      </c>
      <c r="Z3656" t="s">
        <v>2764</v>
      </c>
      <c r="AA3656">
        <v>111.6253743533896</v>
      </c>
      <c r="AB3656" s="6">
        <f t="shared" si="268"/>
        <v>111.6253743533896</v>
      </c>
      <c r="AC3656" t="s">
        <v>2766</v>
      </c>
      <c r="AD3656" t="s">
        <v>3416</v>
      </c>
    </row>
    <row r="3657" spans="1:30" x14ac:dyDescent="0.25">
      <c r="A3657" t="s">
        <v>2759</v>
      </c>
      <c r="B3657" t="s">
        <v>2760</v>
      </c>
      <c r="C3657" t="s">
        <v>2761</v>
      </c>
      <c r="D3657" t="s">
        <v>4405</v>
      </c>
      <c r="E3657" t="s">
        <v>266</v>
      </c>
      <c r="F3657" t="s">
        <v>4400</v>
      </c>
      <c r="G3657" t="s">
        <v>4445</v>
      </c>
      <c r="H3657" t="s">
        <v>2728</v>
      </c>
      <c r="I3657">
        <v>1</v>
      </c>
      <c r="J3657">
        <v>5059856077846</v>
      </c>
      <c r="K3657" t="s">
        <v>3417</v>
      </c>
      <c r="L3657" t="str">
        <f t="shared" si="269"/>
        <v>RXTED0141772</v>
      </c>
      <c r="M3657" t="s">
        <v>2810</v>
      </c>
      <c r="N3657" t="str">
        <f t="shared" si="270"/>
        <v>BLK</v>
      </c>
      <c r="O3657" t="str">
        <f t="shared" si="271"/>
        <v>001</v>
      </c>
      <c r="P3657" t="s">
        <v>2764</v>
      </c>
      <c r="Q3657" t="s">
        <v>2764</v>
      </c>
      <c r="R3657" t="s">
        <v>2764</v>
      </c>
      <c r="S3657" t="s">
        <v>3417</v>
      </c>
      <c r="T3657" t="s">
        <v>4402</v>
      </c>
      <c r="U3657" t="s">
        <v>4402</v>
      </c>
      <c r="V3657" t="s">
        <v>4402</v>
      </c>
      <c r="W3657" t="s">
        <v>2764</v>
      </c>
      <c r="X3657" t="s">
        <v>2764</v>
      </c>
      <c r="Y3657" t="s">
        <v>2764</v>
      </c>
      <c r="Z3657" t="s">
        <v>2764</v>
      </c>
      <c r="AA3657">
        <v>111.6253743533896</v>
      </c>
      <c r="AB3657" s="6">
        <f t="shared" si="268"/>
        <v>111.6253743533896</v>
      </c>
      <c r="AC3657" t="s">
        <v>2766</v>
      </c>
      <c r="AD3657" t="s">
        <v>3416</v>
      </c>
    </row>
    <row r="3658" spans="1:30" x14ac:dyDescent="0.25">
      <c r="A3658" t="s">
        <v>2759</v>
      </c>
      <c r="B3658" t="s">
        <v>2760</v>
      </c>
      <c r="C3658" t="s">
        <v>2761</v>
      </c>
      <c r="D3658" t="s">
        <v>4399</v>
      </c>
      <c r="E3658" t="s">
        <v>265</v>
      </c>
      <c r="F3658" t="s">
        <v>4400</v>
      </c>
      <c r="G3658" t="s">
        <v>4409</v>
      </c>
      <c r="H3658" t="s">
        <v>2845</v>
      </c>
      <c r="I3658">
        <v>1</v>
      </c>
      <c r="J3658">
        <v>5059856028268</v>
      </c>
      <c r="K3658" t="s">
        <v>3418</v>
      </c>
      <c r="L3658" t="str">
        <f t="shared" si="269"/>
        <v>RXTED0141809</v>
      </c>
      <c r="M3658" t="s">
        <v>368</v>
      </c>
      <c r="N3658" t="str">
        <f t="shared" si="270"/>
        <v>NVY</v>
      </c>
      <c r="O3658" t="str">
        <f t="shared" si="271"/>
        <v>004</v>
      </c>
      <c r="P3658" t="s">
        <v>2764</v>
      </c>
      <c r="Q3658" t="s">
        <v>2764</v>
      </c>
      <c r="R3658" t="s">
        <v>2764</v>
      </c>
      <c r="S3658" t="s">
        <v>3418</v>
      </c>
      <c r="T3658" t="s">
        <v>4402</v>
      </c>
      <c r="U3658" t="s">
        <v>4402</v>
      </c>
      <c r="V3658" t="s">
        <v>4402</v>
      </c>
      <c r="W3658" t="s">
        <v>2764</v>
      </c>
      <c r="X3658" t="s">
        <v>2764</v>
      </c>
      <c r="Y3658" t="s">
        <v>2764</v>
      </c>
      <c r="Z3658" t="s">
        <v>2764</v>
      </c>
      <c r="AA3658">
        <v>89.844813503947719</v>
      </c>
      <c r="AB3658" s="6">
        <f t="shared" si="268"/>
        <v>89.844813503947719</v>
      </c>
      <c r="AC3658" t="s">
        <v>2766</v>
      </c>
      <c r="AD3658" t="s">
        <v>3419</v>
      </c>
    </row>
    <row r="3659" spans="1:30" x14ac:dyDescent="0.25">
      <c r="A3659" t="s">
        <v>2759</v>
      </c>
      <c r="B3659" t="s">
        <v>2760</v>
      </c>
      <c r="C3659" t="s">
        <v>2761</v>
      </c>
      <c r="D3659" t="s">
        <v>4405</v>
      </c>
      <c r="E3659" t="s">
        <v>266</v>
      </c>
      <c r="F3659" t="s">
        <v>4400</v>
      </c>
      <c r="G3659" t="s">
        <v>4409</v>
      </c>
      <c r="H3659" t="s">
        <v>2845</v>
      </c>
      <c r="I3659">
        <v>3</v>
      </c>
      <c r="J3659">
        <v>5059856063900</v>
      </c>
      <c r="K3659" t="s">
        <v>3420</v>
      </c>
      <c r="L3659" t="str">
        <f t="shared" si="269"/>
        <v>RXTED0141844</v>
      </c>
      <c r="M3659" t="s">
        <v>2810</v>
      </c>
      <c r="N3659" t="str">
        <f t="shared" si="270"/>
        <v>BLK</v>
      </c>
      <c r="O3659" t="str">
        <f t="shared" si="271"/>
        <v>001</v>
      </c>
      <c r="P3659" t="s">
        <v>2764</v>
      </c>
      <c r="Q3659" t="s">
        <v>2764</v>
      </c>
      <c r="R3659" t="s">
        <v>2764</v>
      </c>
      <c r="S3659" t="s">
        <v>3420</v>
      </c>
      <c r="T3659" t="s">
        <v>4402</v>
      </c>
      <c r="U3659" t="s">
        <v>4402</v>
      </c>
      <c r="V3659" t="s">
        <v>4402</v>
      </c>
      <c r="W3659" t="s">
        <v>2764</v>
      </c>
      <c r="X3659" t="s">
        <v>2764</v>
      </c>
      <c r="Y3659" t="s">
        <v>2764</v>
      </c>
      <c r="Z3659" t="s">
        <v>2764</v>
      </c>
      <c r="AA3659">
        <v>68.06425265450585</v>
      </c>
      <c r="AB3659" s="6">
        <f t="shared" si="268"/>
        <v>204.19275796351755</v>
      </c>
      <c r="AC3659" t="s">
        <v>2766</v>
      </c>
      <c r="AD3659" t="s">
        <v>3421</v>
      </c>
    </row>
    <row r="3660" spans="1:30" x14ac:dyDescent="0.25">
      <c r="A3660" t="s">
        <v>2759</v>
      </c>
      <c r="B3660" t="s">
        <v>2760</v>
      </c>
      <c r="C3660" t="s">
        <v>2761</v>
      </c>
      <c r="D3660" t="s">
        <v>4405</v>
      </c>
      <c r="E3660" t="s">
        <v>266</v>
      </c>
      <c r="F3660" t="s">
        <v>4400</v>
      </c>
      <c r="G3660" t="s">
        <v>4409</v>
      </c>
      <c r="H3660" t="s">
        <v>2845</v>
      </c>
      <c r="I3660">
        <v>1</v>
      </c>
      <c r="J3660">
        <v>5059856063870</v>
      </c>
      <c r="K3660" t="s">
        <v>3422</v>
      </c>
      <c r="L3660" t="str">
        <f t="shared" si="269"/>
        <v>RXTED0141844</v>
      </c>
      <c r="M3660" t="s">
        <v>2905</v>
      </c>
      <c r="N3660" t="str">
        <f t="shared" si="270"/>
        <v>BLK</v>
      </c>
      <c r="O3660" t="str">
        <f t="shared" si="271"/>
        <v>004</v>
      </c>
      <c r="P3660" t="s">
        <v>2764</v>
      </c>
      <c r="Q3660" t="s">
        <v>2764</v>
      </c>
      <c r="R3660" t="s">
        <v>2764</v>
      </c>
      <c r="S3660" t="s">
        <v>3422</v>
      </c>
      <c r="T3660" t="s">
        <v>4402</v>
      </c>
      <c r="U3660" t="s">
        <v>4402</v>
      </c>
      <c r="V3660" t="s">
        <v>4402</v>
      </c>
      <c r="W3660" t="s">
        <v>2764</v>
      </c>
      <c r="X3660" t="s">
        <v>2764</v>
      </c>
      <c r="Y3660" t="s">
        <v>2764</v>
      </c>
      <c r="Z3660" t="s">
        <v>2764</v>
      </c>
      <c r="AA3660">
        <v>68.06425265450585</v>
      </c>
      <c r="AB3660" s="6">
        <f t="shared" si="268"/>
        <v>68.06425265450585</v>
      </c>
      <c r="AC3660" t="s">
        <v>2766</v>
      </c>
      <c r="AD3660" t="s">
        <v>3421</v>
      </c>
    </row>
    <row r="3661" spans="1:30" x14ac:dyDescent="0.25">
      <c r="A3661" t="s">
        <v>2759</v>
      </c>
      <c r="B3661" t="s">
        <v>2760</v>
      </c>
      <c r="C3661" t="s">
        <v>2761</v>
      </c>
      <c r="D3661" t="s">
        <v>4405</v>
      </c>
      <c r="E3661" t="s">
        <v>266</v>
      </c>
      <c r="F3661" t="s">
        <v>4400</v>
      </c>
      <c r="G3661" t="s">
        <v>4409</v>
      </c>
      <c r="H3661" t="s">
        <v>2845</v>
      </c>
      <c r="I3661">
        <v>1</v>
      </c>
      <c r="J3661">
        <v>5059855920365</v>
      </c>
      <c r="K3661" t="s">
        <v>3423</v>
      </c>
      <c r="L3661" t="str">
        <f t="shared" si="269"/>
        <v>RXTED0141846</v>
      </c>
      <c r="M3661" t="s">
        <v>1955</v>
      </c>
      <c r="N3661" t="str">
        <f t="shared" si="270"/>
        <v>NAT</v>
      </c>
      <c r="O3661" t="str">
        <f t="shared" si="271"/>
        <v>00M</v>
      </c>
      <c r="P3661" t="s">
        <v>2764</v>
      </c>
      <c r="Q3661" t="s">
        <v>2764</v>
      </c>
      <c r="R3661" t="s">
        <v>2764</v>
      </c>
      <c r="S3661" t="s">
        <v>3423</v>
      </c>
      <c r="T3661" t="s">
        <v>4402</v>
      </c>
      <c r="U3661" t="s">
        <v>4402</v>
      </c>
      <c r="V3661" t="s">
        <v>4402</v>
      </c>
      <c r="W3661" t="s">
        <v>2764</v>
      </c>
      <c r="X3661" t="s">
        <v>2764</v>
      </c>
      <c r="Y3661" t="s">
        <v>2764</v>
      </c>
      <c r="Z3661" t="s">
        <v>2764</v>
      </c>
      <c r="AA3661">
        <v>223.25074870677921</v>
      </c>
      <c r="AB3661" s="6">
        <f t="shared" si="268"/>
        <v>223.25074870677921</v>
      </c>
      <c r="AC3661" t="s">
        <v>2766</v>
      </c>
      <c r="AD3661" t="s">
        <v>3424</v>
      </c>
    </row>
    <row r="3662" spans="1:30" x14ac:dyDescent="0.25">
      <c r="A3662" t="s">
        <v>2759</v>
      </c>
      <c r="B3662" t="s">
        <v>2760</v>
      </c>
      <c r="C3662" t="s">
        <v>2761</v>
      </c>
      <c r="D3662" t="s">
        <v>4405</v>
      </c>
      <c r="E3662" t="s">
        <v>266</v>
      </c>
      <c r="F3662" t="s">
        <v>4400</v>
      </c>
      <c r="G3662" t="s">
        <v>4409</v>
      </c>
      <c r="H3662" t="s">
        <v>2845</v>
      </c>
      <c r="I3662">
        <v>2</v>
      </c>
      <c r="J3662">
        <v>5059855920358</v>
      </c>
      <c r="K3662" t="s">
        <v>3425</v>
      </c>
      <c r="L3662" t="str">
        <f t="shared" si="269"/>
        <v>RXTED0141846</v>
      </c>
      <c r="M3662" t="s">
        <v>1956</v>
      </c>
      <c r="N3662" t="str">
        <f t="shared" si="270"/>
        <v>NAT</v>
      </c>
      <c r="O3662" t="str">
        <f t="shared" si="271"/>
        <v>00S</v>
      </c>
      <c r="P3662" t="s">
        <v>2764</v>
      </c>
      <c r="Q3662" t="s">
        <v>2764</v>
      </c>
      <c r="R3662" t="s">
        <v>2764</v>
      </c>
      <c r="S3662" t="s">
        <v>3425</v>
      </c>
      <c r="T3662" t="s">
        <v>4402</v>
      </c>
      <c r="U3662" t="s">
        <v>4402</v>
      </c>
      <c r="V3662" t="s">
        <v>4402</v>
      </c>
      <c r="W3662" t="s">
        <v>2764</v>
      </c>
      <c r="X3662" t="s">
        <v>2764</v>
      </c>
      <c r="Y3662" t="s">
        <v>2764</v>
      </c>
      <c r="Z3662" t="s">
        <v>2764</v>
      </c>
      <c r="AA3662">
        <v>223.25074870677921</v>
      </c>
      <c r="AB3662" s="6">
        <f t="shared" si="268"/>
        <v>446.50149741355841</v>
      </c>
      <c r="AC3662" t="s">
        <v>2766</v>
      </c>
      <c r="AD3662" t="s">
        <v>3424</v>
      </c>
    </row>
    <row r="3663" spans="1:30" x14ac:dyDescent="0.25">
      <c r="A3663" t="s">
        <v>2759</v>
      </c>
      <c r="B3663" t="s">
        <v>2760</v>
      </c>
      <c r="C3663" t="s">
        <v>2761</v>
      </c>
      <c r="D3663" t="s">
        <v>4405</v>
      </c>
      <c r="E3663" t="s">
        <v>266</v>
      </c>
      <c r="F3663" t="s">
        <v>4400</v>
      </c>
      <c r="G3663" t="s">
        <v>4409</v>
      </c>
      <c r="H3663" t="s">
        <v>2845</v>
      </c>
      <c r="I3663">
        <v>1</v>
      </c>
      <c r="J3663">
        <v>5059855920488</v>
      </c>
      <c r="K3663" t="s">
        <v>3426</v>
      </c>
      <c r="L3663" t="str">
        <f t="shared" si="269"/>
        <v>RXTED0141847</v>
      </c>
      <c r="M3663" t="s">
        <v>1955</v>
      </c>
      <c r="N3663" t="str">
        <f t="shared" si="270"/>
        <v>NAT</v>
      </c>
      <c r="O3663" t="str">
        <f t="shared" si="271"/>
        <v>00M</v>
      </c>
      <c r="P3663" t="s">
        <v>2764</v>
      </c>
      <c r="Q3663" t="s">
        <v>2764</v>
      </c>
      <c r="R3663" t="s">
        <v>2764</v>
      </c>
      <c r="S3663" t="s">
        <v>3426</v>
      </c>
      <c r="T3663" t="s">
        <v>4402</v>
      </c>
      <c r="U3663" t="s">
        <v>4402</v>
      </c>
      <c r="V3663" t="s">
        <v>4402</v>
      </c>
      <c r="W3663" t="s">
        <v>2764</v>
      </c>
      <c r="X3663" t="s">
        <v>2764</v>
      </c>
      <c r="Y3663" t="s">
        <v>2764</v>
      </c>
      <c r="Z3663" t="s">
        <v>2764</v>
      </c>
      <c r="AA3663">
        <v>164.71549142390415</v>
      </c>
      <c r="AB3663" s="6">
        <f t="shared" si="268"/>
        <v>164.71549142390415</v>
      </c>
      <c r="AC3663" t="s">
        <v>2766</v>
      </c>
      <c r="AD3663" t="s">
        <v>3427</v>
      </c>
    </row>
    <row r="3664" spans="1:30" x14ac:dyDescent="0.25">
      <c r="A3664" t="s">
        <v>2759</v>
      </c>
      <c r="B3664" t="s">
        <v>2760</v>
      </c>
      <c r="C3664" t="s">
        <v>2761</v>
      </c>
      <c r="D3664" t="s">
        <v>4405</v>
      </c>
      <c r="E3664" t="s">
        <v>266</v>
      </c>
      <c r="F3664" t="s">
        <v>4400</v>
      </c>
      <c r="G3664" t="s">
        <v>4409</v>
      </c>
      <c r="H3664" t="s">
        <v>2845</v>
      </c>
      <c r="I3664">
        <v>9</v>
      </c>
      <c r="J3664">
        <v>5059855920471</v>
      </c>
      <c r="K3664" t="s">
        <v>3428</v>
      </c>
      <c r="L3664" t="str">
        <f t="shared" si="269"/>
        <v>RXTED0141847</v>
      </c>
      <c r="M3664" t="s">
        <v>1956</v>
      </c>
      <c r="N3664" t="str">
        <f t="shared" si="270"/>
        <v>NAT</v>
      </c>
      <c r="O3664" t="str">
        <f t="shared" si="271"/>
        <v>00S</v>
      </c>
      <c r="P3664" t="s">
        <v>2764</v>
      </c>
      <c r="Q3664" t="s">
        <v>2764</v>
      </c>
      <c r="R3664" t="s">
        <v>2764</v>
      </c>
      <c r="S3664" t="s">
        <v>3428</v>
      </c>
      <c r="T3664" t="s">
        <v>4402</v>
      </c>
      <c r="U3664" t="s">
        <v>4402</v>
      </c>
      <c r="V3664" t="s">
        <v>4402</v>
      </c>
      <c r="W3664" t="s">
        <v>2764</v>
      </c>
      <c r="X3664" t="s">
        <v>2764</v>
      </c>
      <c r="Y3664" t="s">
        <v>2764</v>
      </c>
      <c r="Z3664" t="s">
        <v>2764</v>
      </c>
      <c r="AA3664">
        <v>164.71549142390415</v>
      </c>
      <c r="AB3664" s="6">
        <f t="shared" si="268"/>
        <v>1482.4394228151373</v>
      </c>
      <c r="AC3664" t="s">
        <v>2766</v>
      </c>
      <c r="AD3664" t="s">
        <v>3427</v>
      </c>
    </row>
    <row r="3665" spans="1:30" x14ac:dyDescent="0.25">
      <c r="A3665" t="s">
        <v>2759</v>
      </c>
      <c r="B3665" t="s">
        <v>2760</v>
      </c>
      <c r="C3665" t="s">
        <v>2761</v>
      </c>
      <c r="D3665" t="s">
        <v>4405</v>
      </c>
      <c r="E3665" t="s">
        <v>266</v>
      </c>
      <c r="F3665" t="s">
        <v>4400</v>
      </c>
      <c r="G3665" t="s">
        <v>4420</v>
      </c>
      <c r="H3665" t="s">
        <v>2728</v>
      </c>
      <c r="I3665">
        <v>1</v>
      </c>
      <c r="J3665">
        <v>5059855915606</v>
      </c>
      <c r="K3665" t="s">
        <v>3430</v>
      </c>
      <c r="L3665" t="str">
        <f t="shared" si="269"/>
        <v>RXTED0141852</v>
      </c>
      <c r="M3665" t="s">
        <v>273</v>
      </c>
      <c r="N3665" t="str">
        <f t="shared" si="270"/>
        <v>WHI</v>
      </c>
      <c r="O3665" t="str">
        <f t="shared" si="271"/>
        <v>001</v>
      </c>
      <c r="P3665" t="s">
        <v>2764</v>
      </c>
      <c r="Q3665" t="s">
        <v>2764</v>
      </c>
      <c r="R3665" t="s">
        <v>2764</v>
      </c>
      <c r="S3665" t="s">
        <v>3430</v>
      </c>
      <c r="T3665" t="s">
        <v>4402</v>
      </c>
      <c r="U3665" t="s">
        <v>4402</v>
      </c>
      <c r="V3665" t="s">
        <v>4402</v>
      </c>
      <c r="W3665" t="s">
        <v>2764</v>
      </c>
      <c r="X3665" t="s">
        <v>2764</v>
      </c>
      <c r="Y3665" t="s">
        <v>2764</v>
      </c>
      <c r="Z3665" t="s">
        <v>2764</v>
      </c>
      <c r="AA3665">
        <v>289.95371630819494</v>
      </c>
      <c r="AB3665" s="6">
        <f t="shared" si="268"/>
        <v>289.95371630819494</v>
      </c>
      <c r="AC3665" t="s">
        <v>2766</v>
      </c>
      <c r="AD3665" t="s">
        <v>3429</v>
      </c>
    </row>
    <row r="3666" spans="1:30" x14ac:dyDescent="0.25">
      <c r="A3666" t="s">
        <v>2759</v>
      </c>
      <c r="B3666" t="s">
        <v>2760</v>
      </c>
      <c r="C3666" t="s">
        <v>2761</v>
      </c>
      <c r="D3666" t="s">
        <v>4405</v>
      </c>
      <c r="E3666" t="s">
        <v>266</v>
      </c>
      <c r="F3666" t="s">
        <v>4400</v>
      </c>
      <c r="G3666" t="s">
        <v>4420</v>
      </c>
      <c r="H3666" t="s">
        <v>2728</v>
      </c>
      <c r="I3666">
        <v>1</v>
      </c>
      <c r="J3666">
        <v>5059855915569</v>
      </c>
      <c r="K3666" t="s">
        <v>3431</v>
      </c>
      <c r="L3666" t="str">
        <f t="shared" si="269"/>
        <v>RXTED0141852</v>
      </c>
      <c r="M3666" t="s">
        <v>303</v>
      </c>
      <c r="N3666" t="str">
        <f t="shared" si="270"/>
        <v>WHI</v>
      </c>
      <c r="O3666" t="str">
        <f t="shared" si="271"/>
        <v>003</v>
      </c>
      <c r="P3666" t="s">
        <v>2764</v>
      </c>
      <c r="Q3666" t="s">
        <v>2764</v>
      </c>
      <c r="R3666" t="s">
        <v>2764</v>
      </c>
      <c r="S3666" t="s">
        <v>3431</v>
      </c>
      <c r="T3666" t="s">
        <v>4402</v>
      </c>
      <c r="U3666" t="s">
        <v>4402</v>
      </c>
      <c r="V3666" t="s">
        <v>4402</v>
      </c>
      <c r="W3666" t="s">
        <v>2764</v>
      </c>
      <c r="X3666" t="s">
        <v>2764</v>
      </c>
      <c r="Y3666" t="s">
        <v>2764</v>
      </c>
      <c r="Z3666" t="s">
        <v>2764</v>
      </c>
      <c r="AA3666">
        <v>289.95371630819494</v>
      </c>
      <c r="AB3666" s="6">
        <f t="shared" si="268"/>
        <v>289.95371630819494</v>
      </c>
      <c r="AC3666" t="s">
        <v>2766</v>
      </c>
      <c r="AD3666" t="s">
        <v>3429</v>
      </c>
    </row>
    <row r="3667" spans="1:30" x14ac:dyDescent="0.25">
      <c r="A3667" t="s">
        <v>2759</v>
      </c>
      <c r="B3667" t="s">
        <v>2760</v>
      </c>
      <c r="C3667" t="s">
        <v>2761</v>
      </c>
      <c r="D3667" t="s">
        <v>4405</v>
      </c>
      <c r="E3667" t="s">
        <v>266</v>
      </c>
      <c r="F3667" t="s">
        <v>4400</v>
      </c>
      <c r="G3667" t="s">
        <v>4496</v>
      </c>
      <c r="H3667" t="s">
        <v>2728</v>
      </c>
      <c r="I3667">
        <v>1</v>
      </c>
      <c r="J3667">
        <v>5059856075699</v>
      </c>
      <c r="K3667" t="s">
        <v>3433</v>
      </c>
      <c r="L3667" t="str">
        <f t="shared" si="269"/>
        <v>RXTED0141860</v>
      </c>
      <c r="M3667" t="s">
        <v>2905</v>
      </c>
      <c r="N3667" t="str">
        <f t="shared" si="270"/>
        <v>BLK</v>
      </c>
      <c r="O3667" t="str">
        <f t="shared" si="271"/>
        <v>004</v>
      </c>
      <c r="P3667" t="s">
        <v>2764</v>
      </c>
      <c r="Q3667" t="s">
        <v>2764</v>
      </c>
      <c r="R3667" t="s">
        <v>2764</v>
      </c>
      <c r="S3667" t="s">
        <v>3433</v>
      </c>
      <c r="T3667" t="s">
        <v>4402</v>
      </c>
      <c r="U3667" t="s">
        <v>4402</v>
      </c>
      <c r="V3667" t="s">
        <v>4402</v>
      </c>
      <c r="W3667" t="s">
        <v>2764</v>
      </c>
      <c r="X3667" t="s">
        <v>2764</v>
      </c>
      <c r="Y3667" t="s">
        <v>2764</v>
      </c>
      <c r="Z3667" t="s">
        <v>2764</v>
      </c>
      <c r="AA3667">
        <v>201.47018785733732</v>
      </c>
      <c r="AB3667" s="6">
        <f t="shared" si="268"/>
        <v>201.47018785733732</v>
      </c>
      <c r="AC3667" t="s">
        <v>2766</v>
      </c>
      <c r="AD3667" t="s">
        <v>3432</v>
      </c>
    </row>
    <row r="3668" spans="1:30" x14ac:dyDescent="0.25">
      <c r="A3668" t="s">
        <v>2759</v>
      </c>
      <c r="B3668" t="s">
        <v>2760</v>
      </c>
      <c r="C3668" t="s">
        <v>2761</v>
      </c>
      <c r="D3668" t="s">
        <v>4399</v>
      </c>
      <c r="E3668" t="s">
        <v>265</v>
      </c>
      <c r="F3668" t="s">
        <v>4400</v>
      </c>
      <c r="G3668" t="s">
        <v>5187</v>
      </c>
      <c r="H3668" t="s">
        <v>2728</v>
      </c>
      <c r="I3668">
        <v>2</v>
      </c>
      <c r="J3668">
        <v>5059855851386</v>
      </c>
      <c r="K3668" t="s">
        <v>3434</v>
      </c>
      <c r="L3668" t="str">
        <f t="shared" si="269"/>
        <v>RXTED0141892</v>
      </c>
      <c r="M3668" t="s">
        <v>544</v>
      </c>
      <c r="N3668" t="str">
        <f t="shared" si="270"/>
        <v>BLU</v>
      </c>
      <c r="O3668" t="str">
        <f t="shared" si="271"/>
        <v>30R</v>
      </c>
      <c r="P3668" t="s">
        <v>2764</v>
      </c>
      <c r="Q3668" t="s">
        <v>2764</v>
      </c>
      <c r="R3668" t="s">
        <v>2764</v>
      </c>
      <c r="S3668" t="s">
        <v>3434</v>
      </c>
      <c r="T3668" t="s">
        <v>4402</v>
      </c>
      <c r="U3668" t="s">
        <v>4402</v>
      </c>
      <c r="V3668" t="s">
        <v>4402</v>
      </c>
      <c r="W3668" t="s">
        <v>2764</v>
      </c>
      <c r="X3668" t="s">
        <v>2764</v>
      </c>
      <c r="Y3668" t="s">
        <v>2764</v>
      </c>
      <c r="Z3668" t="s">
        <v>2764</v>
      </c>
      <c r="AA3668">
        <v>223.25074870677921</v>
      </c>
      <c r="AB3668" s="6">
        <f t="shared" si="268"/>
        <v>446.50149741355841</v>
      </c>
      <c r="AC3668" t="s">
        <v>2766</v>
      </c>
      <c r="AD3668" t="s">
        <v>3435</v>
      </c>
    </row>
    <row r="3669" spans="1:30" x14ac:dyDescent="0.25">
      <c r="A3669" t="s">
        <v>2759</v>
      </c>
      <c r="B3669" t="s">
        <v>2760</v>
      </c>
      <c r="C3669" t="s">
        <v>2761</v>
      </c>
      <c r="D3669" t="s">
        <v>4405</v>
      </c>
      <c r="E3669" t="s">
        <v>266</v>
      </c>
      <c r="F3669" t="s">
        <v>4400</v>
      </c>
      <c r="G3669" t="s">
        <v>4507</v>
      </c>
      <c r="H3669" t="s">
        <v>2728</v>
      </c>
      <c r="I3669">
        <v>1</v>
      </c>
      <c r="J3669">
        <v>5059856175955</v>
      </c>
      <c r="K3669" t="s">
        <v>3437</v>
      </c>
      <c r="L3669" t="str">
        <f t="shared" si="269"/>
        <v>RXTED0141901</v>
      </c>
      <c r="M3669" t="s">
        <v>1850</v>
      </c>
      <c r="N3669" t="str">
        <f t="shared" si="270"/>
        <v>CAM</v>
      </c>
      <c r="O3669" t="str">
        <f t="shared" si="271"/>
        <v>001</v>
      </c>
      <c r="P3669" t="s">
        <v>2764</v>
      </c>
      <c r="Q3669" t="s">
        <v>2764</v>
      </c>
      <c r="R3669" t="s">
        <v>2764</v>
      </c>
      <c r="S3669" t="s">
        <v>3437</v>
      </c>
      <c r="T3669" t="s">
        <v>4486</v>
      </c>
      <c r="U3669" t="str">
        <f>LEFT(T3669,2)</f>
        <v>SS</v>
      </c>
      <c r="V3669">
        <v>2024</v>
      </c>
      <c r="W3669" t="s">
        <v>2764</v>
      </c>
      <c r="X3669" t="s">
        <v>2764</v>
      </c>
      <c r="Y3669" t="s">
        <v>2764</v>
      </c>
      <c r="Z3669" t="s">
        <v>2764</v>
      </c>
      <c r="AA3669">
        <v>186.49605227334604</v>
      </c>
      <c r="AB3669" s="6">
        <f t="shared" si="268"/>
        <v>186.49605227334604</v>
      </c>
      <c r="AC3669" t="s">
        <v>2766</v>
      </c>
      <c r="AD3669" t="s">
        <v>3436</v>
      </c>
    </row>
    <row r="3670" spans="1:30" x14ac:dyDescent="0.25">
      <c r="A3670" t="s">
        <v>2759</v>
      </c>
      <c r="B3670" t="s">
        <v>2760</v>
      </c>
      <c r="C3670" t="s">
        <v>2761</v>
      </c>
      <c r="D3670" t="s">
        <v>4405</v>
      </c>
      <c r="E3670" t="s">
        <v>266</v>
      </c>
      <c r="F3670" t="s">
        <v>4400</v>
      </c>
      <c r="G3670" t="s">
        <v>4507</v>
      </c>
      <c r="H3670" t="s">
        <v>2728</v>
      </c>
      <c r="I3670">
        <v>2</v>
      </c>
      <c r="J3670">
        <v>5059856175924</v>
      </c>
      <c r="K3670" t="s">
        <v>3438</v>
      </c>
      <c r="L3670" t="str">
        <f t="shared" si="269"/>
        <v>RXTED0141901</v>
      </c>
      <c r="M3670" t="s">
        <v>1549</v>
      </c>
      <c r="N3670" t="str">
        <f t="shared" si="270"/>
        <v>CAM</v>
      </c>
      <c r="O3670" t="str">
        <f t="shared" si="271"/>
        <v>004</v>
      </c>
      <c r="P3670" t="s">
        <v>2764</v>
      </c>
      <c r="Q3670" t="s">
        <v>2764</v>
      </c>
      <c r="R3670" t="s">
        <v>2764</v>
      </c>
      <c r="S3670" t="s">
        <v>3438</v>
      </c>
      <c r="T3670" t="s">
        <v>4486</v>
      </c>
      <c r="U3670" t="str">
        <f>LEFT(T3670,2)</f>
        <v>SS</v>
      </c>
      <c r="V3670">
        <v>2024</v>
      </c>
      <c r="W3670" t="s">
        <v>2764</v>
      </c>
      <c r="X3670" t="s">
        <v>2764</v>
      </c>
      <c r="Y3670" t="s">
        <v>2764</v>
      </c>
      <c r="Z3670" t="s">
        <v>2764</v>
      </c>
      <c r="AA3670">
        <v>186.49605227334604</v>
      </c>
      <c r="AB3670" s="6">
        <f t="shared" si="268"/>
        <v>372.99210454669208</v>
      </c>
      <c r="AC3670" t="s">
        <v>2766</v>
      </c>
      <c r="AD3670" t="s">
        <v>3436</v>
      </c>
    </row>
    <row r="3671" spans="1:30" x14ac:dyDescent="0.25">
      <c r="A3671" t="s">
        <v>2759</v>
      </c>
      <c r="B3671" t="s">
        <v>2760</v>
      </c>
      <c r="C3671" t="s">
        <v>2761</v>
      </c>
      <c r="D3671" t="s">
        <v>4405</v>
      </c>
      <c r="E3671" t="s">
        <v>266</v>
      </c>
      <c r="F3671" t="s">
        <v>4400</v>
      </c>
      <c r="G3671" t="s">
        <v>4468</v>
      </c>
      <c r="H3671" t="s">
        <v>2728</v>
      </c>
      <c r="I3671">
        <v>1</v>
      </c>
      <c r="J3671">
        <v>5059856281106</v>
      </c>
      <c r="K3671" t="s">
        <v>3440</v>
      </c>
      <c r="L3671" t="str">
        <f t="shared" si="269"/>
        <v>RXTED0141906</v>
      </c>
      <c r="M3671" t="s">
        <v>2903</v>
      </c>
      <c r="N3671" t="str">
        <f t="shared" si="270"/>
        <v>BLK</v>
      </c>
      <c r="O3671" t="str">
        <f t="shared" si="271"/>
        <v>003</v>
      </c>
      <c r="P3671" t="s">
        <v>2764</v>
      </c>
      <c r="Q3671" t="s">
        <v>2764</v>
      </c>
      <c r="R3671" t="s">
        <v>2764</v>
      </c>
      <c r="S3671" t="s">
        <v>3440</v>
      </c>
      <c r="T3671" t="s">
        <v>4486</v>
      </c>
      <c r="U3671" t="str">
        <f>LEFT(T3671,2)</f>
        <v>SS</v>
      </c>
      <c r="V3671">
        <v>2024</v>
      </c>
      <c r="W3671" t="s">
        <v>2764</v>
      </c>
      <c r="X3671" t="s">
        <v>2764</v>
      </c>
      <c r="Y3671" t="s">
        <v>2764</v>
      </c>
      <c r="Z3671" t="s">
        <v>2764</v>
      </c>
      <c r="AA3671">
        <v>141.57364552137219</v>
      </c>
      <c r="AB3671" s="6">
        <f t="shared" si="268"/>
        <v>141.57364552137219</v>
      </c>
      <c r="AC3671" t="s">
        <v>2766</v>
      </c>
      <c r="AD3671" t="s">
        <v>3439</v>
      </c>
    </row>
    <row r="3672" spans="1:30" x14ac:dyDescent="0.25">
      <c r="A3672" t="s">
        <v>2759</v>
      </c>
      <c r="B3672" t="s">
        <v>2760</v>
      </c>
      <c r="C3672" t="s">
        <v>2761</v>
      </c>
      <c r="D3672" t="s">
        <v>4399</v>
      </c>
      <c r="E3672" t="s">
        <v>265</v>
      </c>
      <c r="F3672" t="s">
        <v>4400</v>
      </c>
      <c r="G3672" t="s">
        <v>4468</v>
      </c>
      <c r="H3672" t="s">
        <v>2728</v>
      </c>
      <c r="I3672">
        <v>2</v>
      </c>
      <c r="J3672">
        <v>5059855909315</v>
      </c>
      <c r="K3672" t="s">
        <v>3441</v>
      </c>
      <c r="L3672" t="str">
        <f t="shared" si="269"/>
        <v>RXTED0141921</v>
      </c>
      <c r="M3672" t="s">
        <v>544</v>
      </c>
      <c r="N3672" t="str">
        <f t="shared" si="270"/>
        <v>BLU</v>
      </c>
      <c r="O3672" t="str">
        <f t="shared" si="271"/>
        <v>30R</v>
      </c>
      <c r="P3672" t="s">
        <v>2764</v>
      </c>
      <c r="Q3672" t="s">
        <v>2764</v>
      </c>
      <c r="R3672" t="s">
        <v>2764</v>
      </c>
      <c r="S3672" t="s">
        <v>3441</v>
      </c>
      <c r="T3672" t="s">
        <v>4402</v>
      </c>
      <c r="U3672" t="s">
        <v>4402</v>
      </c>
      <c r="V3672" t="s">
        <v>4402</v>
      </c>
      <c r="W3672" t="s">
        <v>2764</v>
      </c>
      <c r="X3672" t="s">
        <v>2764</v>
      </c>
      <c r="Y3672" t="s">
        <v>2764</v>
      </c>
      <c r="Z3672" t="s">
        <v>2764</v>
      </c>
      <c r="AA3672">
        <v>223.25074870677921</v>
      </c>
      <c r="AB3672" s="6">
        <f t="shared" si="268"/>
        <v>446.50149741355841</v>
      </c>
      <c r="AC3672" t="s">
        <v>2766</v>
      </c>
      <c r="AD3672" t="s">
        <v>3442</v>
      </c>
    </row>
    <row r="3673" spans="1:30" x14ac:dyDescent="0.25">
      <c r="A3673" t="s">
        <v>2759</v>
      </c>
      <c r="B3673" t="s">
        <v>2760</v>
      </c>
      <c r="C3673" t="s">
        <v>2761</v>
      </c>
      <c r="D3673" t="s">
        <v>4399</v>
      </c>
      <c r="E3673" t="s">
        <v>265</v>
      </c>
      <c r="F3673" t="s">
        <v>4400</v>
      </c>
      <c r="G3673" t="s">
        <v>4497</v>
      </c>
      <c r="H3673" t="s">
        <v>2728</v>
      </c>
      <c r="I3673">
        <v>1</v>
      </c>
      <c r="J3673">
        <v>5059856128418</v>
      </c>
      <c r="K3673" t="s">
        <v>3443</v>
      </c>
      <c r="L3673" t="str">
        <f t="shared" si="269"/>
        <v>RXTED0141938</v>
      </c>
      <c r="M3673" t="s">
        <v>378</v>
      </c>
      <c r="N3673" t="str">
        <f t="shared" si="270"/>
        <v>WHI</v>
      </c>
      <c r="O3673" t="str">
        <f t="shared" si="271"/>
        <v>002</v>
      </c>
      <c r="P3673" t="s">
        <v>2764</v>
      </c>
      <c r="Q3673" t="s">
        <v>2764</v>
      </c>
      <c r="R3673" t="s">
        <v>2764</v>
      </c>
      <c r="S3673" t="s">
        <v>3443</v>
      </c>
      <c r="T3673" t="s">
        <v>4402</v>
      </c>
      <c r="U3673" t="s">
        <v>4402</v>
      </c>
      <c r="V3673" t="s">
        <v>4402</v>
      </c>
      <c r="W3673" t="s">
        <v>2764</v>
      </c>
      <c r="X3673" t="s">
        <v>2764</v>
      </c>
      <c r="Y3673" t="s">
        <v>2764</v>
      </c>
      <c r="Z3673" t="s">
        <v>2764</v>
      </c>
      <c r="AA3673">
        <v>134.76722025592159</v>
      </c>
      <c r="AB3673" s="6">
        <f t="shared" si="268"/>
        <v>134.76722025592159</v>
      </c>
      <c r="AC3673" t="s">
        <v>2766</v>
      </c>
      <c r="AD3673" t="s">
        <v>3444</v>
      </c>
    </row>
    <row r="3674" spans="1:30" x14ac:dyDescent="0.25">
      <c r="A3674" t="s">
        <v>2759</v>
      </c>
      <c r="B3674" t="s">
        <v>2760</v>
      </c>
      <c r="C3674" t="s">
        <v>2761</v>
      </c>
      <c r="D3674" t="s">
        <v>4399</v>
      </c>
      <c r="E3674" t="s">
        <v>265</v>
      </c>
      <c r="F3674" t="s">
        <v>4400</v>
      </c>
      <c r="G3674" t="s">
        <v>4497</v>
      </c>
      <c r="H3674" t="s">
        <v>2728</v>
      </c>
      <c r="I3674">
        <v>1</v>
      </c>
      <c r="J3674">
        <v>5059856128395</v>
      </c>
      <c r="K3674" t="s">
        <v>3445</v>
      </c>
      <c r="L3674" t="str">
        <f t="shared" si="269"/>
        <v>RXTED0141938</v>
      </c>
      <c r="M3674" t="s">
        <v>303</v>
      </c>
      <c r="N3674" t="str">
        <f t="shared" si="270"/>
        <v>WHI</v>
      </c>
      <c r="O3674" t="str">
        <f t="shared" si="271"/>
        <v>003</v>
      </c>
      <c r="P3674" t="s">
        <v>2764</v>
      </c>
      <c r="Q3674" t="s">
        <v>2764</v>
      </c>
      <c r="R3674" t="s">
        <v>2764</v>
      </c>
      <c r="S3674" t="s">
        <v>3445</v>
      </c>
      <c r="T3674" t="s">
        <v>4402</v>
      </c>
      <c r="U3674" t="s">
        <v>4402</v>
      </c>
      <c r="V3674" t="s">
        <v>4402</v>
      </c>
      <c r="W3674" t="s">
        <v>2764</v>
      </c>
      <c r="X3674" t="s">
        <v>2764</v>
      </c>
      <c r="Y3674" t="s">
        <v>2764</v>
      </c>
      <c r="Z3674" t="s">
        <v>2764</v>
      </c>
      <c r="AA3674">
        <v>134.76722025592159</v>
      </c>
      <c r="AB3674" s="6">
        <f t="shared" si="268"/>
        <v>134.76722025592159</v>
      </c>
      <c r="AC3674" t="s">
        <v>2766</v>
      </c>
      <c r="AD3674" t="s">
        <v>3444</v>
      </c>
    </row>
    <row r="3675" spans="1:30" x14ac:dyDescent="0.25">
      <c r="A3675" t="s">
        <v>2759</v>
      </c>
      <c r="B3675" t="s">
        <v>2760</v>
      </c>
      <c r="C3675" t="s">
        <v>2761</v>
      </c>
      <c r="D3675" t="s">
        <v>4399</v>
      </c>
      <c r="E3675" t="s">
        <v>265</v>
      </c>
      <c r="F3675" t="s">
        <v>4400</v>
      </c>
      <c r="G3675" t="s">
        <v>4497</v>
      </c>
      <c r="H3675" t="s">
        <v>2728</v>
      </c>
      <c r="I3675">
        <v>1</v>
      </c>
      <c r="J3675">
        <v>5059856128333</v>
      </c>
      <c r="K3675" t="s">
        <v>3446</v>
      </c>
      <c r="L3675" t="str">
        <f t="shared" si="269"/>
        <v>RXTED0141938</v>
      </c>
      <c r="M3675" t="s">
        <v>2772</v>
      </c>
      <c r="N3675" t="str">
        <f t="shared" si="270"/>
        <v>WHI</v>
      </c>
      <c r="O3675" t="str">
        <f t="shared" si="271"/>
        <v>006</v>
      </c>
      <c r="P3675" t="s">
        <v>2764</v>
      </c>
      <c r="Q3675" t="s">
        <v>2764</v>
      </c>
      <c r="R3675" t="s">
        <v>2764</v>
      </c>
      <c r="S3675" t="s">
        <v>3446</v>
      </c>
      <c r="T3675" t="s">
        <v>4402</v>
      </c>
      <c r="U3675" t="s">
        <v>4402</v>
      </c>
      <c r="V3675" t="s">
        <v>4402</v>
      </c>
      <c r="W3675" t="s">
        <v>2764</v>
      </c>
      <c r="X3675" t="s">
        <v>2764</v>
      </c>
      <c r="Y3675" t="s">
        <v>2764</v>
      </c>
      <c r="Z3675" t="s">
        <v>2764</v>
      </c>
      <c r="AA3675">
        <v>134.76722025592159</v>
      </c>
      <c r="AB3675" s="6">
        <f t="shared" si="268"/>
        <v>134.76722025592159</v>
      </c>
      <c r="AC3675" t="s">
        <v>2766</v>
      </c>
      <c r="AD3675" t="s">
        <v>3444</v>
      </c>
    </row>
    <row r="3676" spans="1:30" x14ac:dyDescent="0.25">
      <c r="A3676" t="s">
        <v>2759</v>
      </c>
      <c r="B3676" t="s">
        <v>2760</v>
      </c>
      <c r="C3676" t="s">
        <v>2761</v>
      </c>
      <c r="D3676" t="s">
        <v>4399</v>
      </c>
      <c r="E3676" t="s">
        <v>265</v>
      </c>
      <c r="F3676" t="s">
        <v>4400</v>
      </c>
      <c r="G3676" t="s">
        <v>4497</v>
      </c>
      <c r="H3676" t="s">
        <v>2728</v>
      </c>
      <c r="I3676">
        <v>1</v>
      </c>
      <c r="J3676">
        <v>5059856271909</v>
      </c>
      <c r="K3676" t="s">
        <v>3447</v>
      </c>
      <c r="L3676" t="str">
        <f t="shared" si="269"/>
        <v>RXTED0141939</v>
      </c>
      <c r="M3676" t="s">
        <v>2833</v>
      </c>
      <c r="N3676" t="str">
        <f t="shared" si="270"/>
        <v>WHI</v>
      </c>
      <c r="O3676" t="str">
        <f t="shared" si="271"/>
        <v>007</v>
      </c>
      <c r="P3676" t="s">
        <v>2764</v>
      </c>
      <c r="Q3676" t="s">
        <v>2764</v>
      </c>
      <c r="R3676" t="s">
        <v>2764</v>
      </c>
      <c r="S3676" t="s">
        <v>3447</v>
      </c>
      <c r="T3676" t="s">
        <v>4402</v>
      </c>
      <c r="U3676" t="s">
        <v>4402</v>
      </c>
      <c r="V3676" t="s">
        <v>4402</v>
      </c>
      <c r="W3676" t="s">
        <v>2764</v>
      </c>
      <c r="X3676" t="s">
        <v>2764</v>
      </c>
      <c r="Y3676" t="s">
        <v>2764</v>
      </c>
      <c r="Z3676" t="s">
        <v>2764</v>
      </c>
      <c r="AA3676">
        <v>126.59950993738089</v>
      </c>
      <c r="AB3676" s="6">
        <f t="shared" si="268"/>
        <v>126.59950993738089</v>
      </c>
      <c r="AC3676" t="s">
        <v>2766</v>
      </c>
      <c r="AD3676">
        <v>0</v>
      </c>
    </row>
    <row r="3677" spans="1:30" x14ac:dyDescent="0.25">
      <c r="A3677" t="s">
        <v>2759</v>
      </c>
      <c r="B3677" t="s">
        <v>2760</v>
      </c>
      <c r="C3677" t="s">
        <v>2761</v>
      </c>
      <c r="D3677" t="s">
        <v>4399</v>
      </c>
      <c r="E3677" t="s">
        <v>265</v>
      </c>
      <c r="F3677" t="s">
        <v>4400</v>
      </c>
      <c r="G3677" t="s">
        <v>4497</v>
      </c>
      <c r="H3677" t="s">
        <v>2728</v>
      </c>
      <c r="I3677">
        <v>1</v>
      </c>
      <c r="J3677">
        <v>5059856127770</v>
      </c>
      <c r="K3677" t="s">
        <v>3448</v>
      </c>
      <c r="L3677" t="str">
        <f t="shared" si="269"/>
        <v>RXTED0141942</v>
      </c>
      <c r="M3677" t="s">
        <v>1957</v>
      </c>
      <c r="N3677" t="str">
        <f t="shared" si="270"/>
        <v>MAR</v>
      </c>
      <c r="O3677" t="str">
        <f t="shared" si="271"/>
        <v>002</v>
      </c>
      <c r="P3677" t="s">
        <v>2764</v>
      </c>
      <c r="Q3677" t="s">
        <v>2764</v>
      </c>
      <c r="R3677" t="s">
        <v>2764</v>
      </c>
      <c r="S3677" t="s">
        <v>3448</v>
      </c>
      <c r="T3677" t="s">
        <v>4402</v>
      </c>
      <c r="U3677" t="s">
        <v>4402</v>
      </c>
      <c r="V3677" t="s">
        <v>4402</v>
      </c>
      <c r="W3677" t="s">
        <v>2764</v>
      </c>
      <c r="X3677" t="s">
        <v>2764</v>
      </c>
      <c r="Y3677" t="s">
        <v>2764</v>
      </c>
      <c r="Z3677" t="s">
        <v>2764</v>
      </c>
      <c r="AA3677">
        <v>134.76722025592159</v>
      </c>
      <c r="AB3677" s="6">
        <f t="shared" si="268"/>
        <v>134.76722025592159</v>
      </c>
      <c r="AC3677" t="s">
        <v>2766</v>
      </c>
      <c r="AD3677" t="s">
        <v>3449</v>
      </c>
    </row>
    <row r="3678" spans="1:30" x14ac:dyDescent="0.25">
      <c r="A3678" t="s">
        <v>2759</v>
      </c>
      <c r="B3678" t="s">
        <v>2760</v>
      </c>
      <c r="C3678" t="s">
        <v>2761</v>
      </c>
      <c r="D3678" t="s">
        <v>4399</v>
      </c>
      <c r="E3678" t="s">
        <v>265</v>
      </c>
      <c r="F3678" t="s">
        <v>4400</v>
      </c>
      <c r="G3678" t="s">
        <v>4503</v>
      </c>
      <c r="H3678" t="s">
        <v>2728</v>
      </c>
      <c r="I3678">
        <v>1</v>
      </c>
      <c r="J3678">
        <v>5059856130619</v>
      </c>
      <c r="K3678" t="s">
        <v>3451</v>
      </c>
      <c r="L3678" t="str">
        <f t="shared" si="269"/>
        <v>RXTED0141955</v>
      </c>
      <c r="M3678" t="s">
        <v>1679</v>
      </c>
      <c r="N3678" t="str">
        <f t="shared" si="270"/>
        <v>GRY</v>
      </c>
      <c r="O3678" t="str">
        <f t="shared" si="271"/>
        <v>007</v>
      </c>
      <c r="P3678" t="s">
        <v>2764</v>
      </c>
      <c r="Q3678" t="s">
        <v>2764</v>
      </c>
      <c r="R3678" t="s">
        <v>2764</v>
      </c>
      <c r="S3678" t="s">
        <v>3451</v>
      </c>
      <c r="T3678" t="s">
        <v>4486</v>
      </c>
      <c r="U3678" t="str">
        <f>LEFT(T3678,2)</f>
        <v>SS</v>
      </c>
      <c r="V3678">
        <v>2024</v>
      </c>
      <c r="W3678" t="s">
        <v>2764</v>
      </c>
      <c r="X3678" t="s">
        <v>2764</v>
      </c>
      <c r="Y3678" t="s">
        <v>2764</v>
      </c>
      <c r="Z3678" t="s">
        <v>2764</v>
      </c>
      <c r="AA3678">
        <v>126.59950993738089</v>
      </c>
      <c r="AB3678" s="6">
        <f t="shared" si="268"/>
        <v>126.59950993738089</v>
      </c>
      <c r="AC3678" t="s">
        <v>2766</v>
      </c>
      <c r="AD3678" t="s">
        <v>3450</v>
      </c>
    </row>
    <row r="3679" spans="1:30" x14ac:dyDescent="0.25">
      <c r="A3679" t="s">
        <v>2759</v>
      </c>
      <c r="B3679" t="s">
        <v>2760</v>
      </c>
      <c r="C3679" t="s">
        <v>2761</v>
      </c>
      <c r="D3679" t="s">
        <v>4399</v>
      </c>
      <c r="E3679" t="s">
        <v>265</v>
      </c>
      <c r="F3679" t="s">
        <v>4400</v>
      </c>
      <c r="G3679" t="s">
        <v>4503</v>
      </c>
      <c r="H3679" t="s">
        <v>2728</v>
      </c>
      <c r="I3679">
        <v>3</v>
      </c>
      <c r="J3679">
        <v>5059856117535</v>
      </c>
      <c r="K3679" t="s">
        <v>3452</v>
      </c>
      <c r="L3679" t="str">
        <f t="shared" si="269"/>
        <v>RXTED0141966</v>
      </c>
      <c r="M3679" t="s">
        <v>1862</v>
      </c>
      <c r="N3679" t="str">
        <f t="shared" si="270"/>
        <v>MAR</v>
      </c>
      <c r="O3679" t="str">
        <f t="shared" si="271"/>
        <v>006</v>
      </c>
      <c r="P3679" t="s">
        <v>2764</v>
      </c>
      <c r="Q3679" t="s">
        <v>2764</v>
      </c>
      <c r="R3679" t="s">
        <v>2764</v>
      </c>
      <c r="S3679" t="s">
        <v>3452</v>
      </c>
      <c r="T3679" t="s">
        <v>4402</v>
      </c>
      <c r="U3679" t="s">
        <v>4402</v>
      </c>
      <c r="V3679" t="s">
        <v>4402</v>
      </c>
      <c r="W3679" t="s">
        <v>2764</v>
      </c>
      <c r="X3679" t="s">
        <v>2764</v>
      </c>
      <c r="Y3679" t="s">
        <v>2764</v>
      </c>
      <c r="Z3679" t="s">
        <v>2764</v>
      </c>
      <c r="AA3679">
        <v>126.59950993738089</v>
      </c>
      <c r="AB3679" s="6">
        <f t="shared" si="268"/>
        <v>379.79852981214265</v>
      </c>
      <c r="AC3679" t="s">
        <v>2766</v>
      </c>
      <c r="AD3679" t="s">
        <v>3453</v>
      </c>
    </row>
    <row r="3680" spans="1:30" x14ac:dyDescent="0.25">
      <c r="A3680" t="s">
        <v>2759</v>
      </c>
      <c r="B3680" t="s">
        <v>2760</v>
      </c>
      <c r="C3680" t="s">
        <v>2761</v>
      </c>
      <c r="D3680" t="s">
        <v>4399</v>
      </c>
      <c r="E3680" t="s">
        <v>265</v>
      </c>
      <c r="F3680" t="s">
        <v>4400</v>
      </c>
      <c r="G3680" t="s">
        <v>4503</v>
      </c>
      <c r="H3680" t="s">
        <v>2728</v>
      </c>
      <c r="I3680">
        <v>3</v>
      </c>
      <c r="J3680">
        <v>5059856117528</v>
      </c>
      <c r="K3680" t="s">
        <v>3454</v>
      </c>
      <c r="L3680" t="str">
        <f t="shared" si="269"/>
        <v>RXTED0141966</v>
      </c>
      <c r="M3680" t="s">
        <v>1958</v>
      </c>
      <c r="N3680" t="str">
        <f t="shared" si="270"/>
        <v>MAR</v>
      </c>
      <c r="O3680" t="str">
        <f t="shared" si="271"/>
        <v>007</v>
      </c>
      <c r="P3680" t="s">
        <v>2764</v>
      </c>
      <c r="Q3680" t="s">
        <v>2764</v>
      </c>
      <c r="R3680" t="s">
        <v>2764</v>
      </c>
      <c r="S3680" t="s">
        <v>3454</v>
      </c>
      <c r="T3680" t="s">
        <v>4402</v>
      </c>
      <c r="U3680" t="s">
        <v>4402</v>
      </c>
      <c r="V3680" t="s">
        <v>4402</v>
      </c>
      <c r="W3680" t="s">
        <v>2764</v>
      </c>
      <c r="X3680" t="s">
        <v>2764</v>
      </c>
      <c r="Y3680" t="s">
        <v>2764</v>
      </c>
      <c r="Z3680" t="s">
        <v>2764</v>
      </c>
      <c r="AA3680">
        <v>126.59950993738089</v>
      </c>
      <c r="AB3680" s="6">
        <f t="shared" si="268"/>
        <v>379.79852981214265</v>
      </c>
      <c r="AC3680" t="s">
        <v>2766</v>
      </c>
      <c r="AD3680" t="s">
        <v>3453</v>
      </c>
    </row>
    <row r="3681" spans="1:30" x14ac:dyDescent="0.25">
      <c r="A3681" t="s">
        <v>2759</v>
      </c>
      <c r="B3681" t="s">
        <v>2760</v>
      </c>
      <c r="C3681" t="s">
        <v>2761</v>
      </c>
      <c r="D3681" t="s">
        <v>4399</v>
      </c>
      <c r="E3681" t="s">
        <v>265</v>
      </c>
      <c r="F3681" t="s">
        <v>4400</v>
      </c>
      <c r="G3681" t="s">
        <v>4401</v>
      </c>
      <c r="H3681" t="s">
        <v>2728</v>
      </c>
      <c r="I3681">
        <v>1</v>
      </c>
      <c r="J3681">
        <v>5059855888726</v>
      </c>
      <c r="K3681" t="s">
        <v>3455</v>
      </c>
      <c r="L3681" t="str">
        <f t="shared" si="269"/>
        <v>RXTED0141967</v>
      </c>
      <c r="M3681" t="s">
        <v>2802</v>
      </c>
      <c r="N3681" t="str">
        <f t="shared" si="270"/>
        <v>NVY</v>
      </c>
      <c r="O3681" t="str">
        <f t="shared" si="271"/>
        <v>002</v>
      </c>
      <c r="P3681" t="s">
        <v>2764</v>
      </c>
      <c r="Q3681" t="s">
        <v>2764</v>
      </c>
      <c r="R3681" t="s">
        <v>2764</v>
      </c>
      <c r="S3681" t="s">
        <v>3455</v>
      </c>
      <c r="T3681" t="s">
        <v>4402</v>
      </c>
      <c r="U3681" t="s">
        <v>4402</v>
      </c>
      <c r="V3681" t="s">
        <v>4402</v>
      </c>
      <c r="W3681" t="s">
        <v>2764</v>
      </c>
      <c r="X3681" t="s">
        <v>2764</v>
      </c>
      <c r="Y3681" t="s">
        <v>2764</v>
      </c>
      <c r="Z3681" t="s">
        <v>2764</v>
      </c>
      <c r="AA3681">
        <v>289.95371630819494</v>
      </c>
      <c r="AB3681" s="6">
        <f t="shared" si="268"/>
        <v>289.95371630819494</v>
      </c>
      <c r="AC3681" t="s">
        <v>2766</v>
      </c>
      <c r="AD3681" t="s">
        <v>3456</v>
      </c>
    </row>
    <row r="3682" spans="1:30" x14ac:dyDescent="0.25">
      <c r="A3682" t="s">
        <v>2759</v>
      </c>
      <c r="B3682" t="s">
        <v>2760</v>
      </c>
      <c r="C3682" t="s">
        <v>2761</v>
      </c>
      <c r="D3682" t="s">
        <v>4399</v>
      </c>
      <c r="E3682" t="s">
        <v>265</v>
      </c>
      <c r="F3682" t="s">
        <v>4400</v>
      </c>
      <c r="G3682" t="s">
        <v>4401</v>
      </c>
      <c r="H3682" t="s">
        <v>2728</v>
      </c>
      <c r="I3682">
        <v>3</v>
      </c>
      <c r="J3682">
        <v>5059855888719</v>
      </c>
      <c r="K3682" t="s">
        <v>3457</v>
      </c>
      <c r="L3682" t="str">
        <f t="shared" si="269"/>
        <v>RXTED0141967</v>
      </c>
      <c r="M3682" t="s">
        <v>2770</v>
      </c>
      <c r="N3682" t="str">
        <f t="shared" si="270"/>
        <v>NVY</v>
      </c>
      <c r="O3682" t="str">
        <f t="shared" si="271"/>
        <v>003</v>
      </c>
      <c r="P3682" t="s">
        <v>2764</v>
      </c>
      <c r="Q3682" t="s">
        <v>2764</v>
      </c>
      <c r="R3682" t="s">
        <v>2764</v>
      </c>
      <c r="S3682" t="s">
        <v>3457</v>
      </c>
      <c r="T3682" t="s">
        <v>4402</v>
      </c>
      <c r="U3682" t="s">
        <v>4402</v>
      </c>
      <c r="V3682" t="s">
        <v>4402</v>
      </c>
      <c r="W3682" t="s">
        <v>2764</v>
      </c>
      <c r="X3682" t="s">
        <v>2764</v>
      </c>
      <c r="Y3682" t="s">
        <v>2764</v>
      </c>
      <c r="Z3682" t="s">
        <v>2764</v>
      </c>
      <c r="AA3682">
        <v>289.95371630819494</v>
      </c>
      <c r="AB3682" s="6">
        <f t="shared" si="268"/>
        <v>869.86114892458477</v>
      </c>
      <c r="AC3682" t="s">
        <v>2766</v>
      </c>
      <c r="AD3682" t="s">
        <v>3456</v>
      </c>
    </row>
    <row r="3683" spans="1:30" x14ac:dyDescent="0.25">
      <c r="A3683" t="s">
        <v>2759</v>
      </c>
      <c r="B3683" t="s">
        <v>2760</v>
      </c>
      <c r="C3683" t="s">
        <v>2761</v>
      </c>
      <c r="D3683" t="s">
        <v>4399</v>
      </c>
      <c r="E3683" t="s">
        <v>265</v>
      </c>
      <c r="F3683" t="s">
        <v>4400</v>
      </c>
      <c r="G3683" t="s">
        <v>4401</v>
      </c>
      <c r="H3683" t="s">
        <v>2728</v>
      </c>
      <c r="I3683">
        <v>1</v>
      </c>
      <c r="J3683">
        <v>5059855888689</v>
      </c>
      <c r="K3683" t="s">
        <v>3458</v>
      </c>
      <c r="L3683" t="str">
        <f t="shared" si="269"/>
        <v>RXTED0141967</v>
      </c>
      <c r="M3683" t="s">
        <v>2826</v>
      </c>
      <c r="N3683" t="str">
        <f t="shared" si="270"/>
        <v>NVY</v>
      </c>
      <c r="O3683" t="str">
        <f t="shared" si="271"/>
        <v>006</v>
      </c>
      <c r="P3683" t="s">
        <v>2764</v>
      </c>
      <c r="Q3683" t="s">
        <v>2764</v>
      </c>
      <c r="R3683" t="s">
        <v>2764</v>
      </c>
      <c r="S3683" t="s">
        <v>3458</v>
      </c>
      <c r="T3683" t="s">
        <v>4402</v>
      </c>
      <c r="U3683" t="s">
        <v>4402</v>
      </c>
      <c r="V3683" t="s">
        <v>4402</v>
      </c>
      <c r="W3683" t="s">
        <v>2764</v>
      </c>
      <c r="X3683" t="s">
        <v>2764</v>
      </c>
      <c r="Y3683" t="s">
        <v>2764</v>
      </c>
      <c r="Z3683" t="s">
        <v>2764</v>
      </c>
      <c r="AA3683">
        <v>289.95371630819494</v>
      </c>
      <c r="AB3683" s="6">
        <f t="shared" si="268"/>
        <v>289.95371630819494</v>
      </c>
      <c r="AC3683" t="s">
        <v>2766</v>
      </c>
      <c r="AD3683" t="s">
        <v>3456</v>
      </c>
    </row>
    <row r="3684" spans="1:30" x14ac:dyDescent="0.25">
      <c r="A3684" t="s">
        <v>2759</v>
      </c>
      <c r="B3684" t="s">
        <v>2760</v>
      </c>
      <c r="C3684" t="s">
        <v>2761</v>
      </c>
      <c r="D3684" t="s">
        <v>4399</v>
      </c>
      <c r="E3684" t="s">
        <v>265</v>
      </c>
      <c r="F3684" t="s">
        <v>4400</v>
      </c>
      <c r="G3684" t="s">
        <v>4507</v>
      </c>
      <c r="H3684" t="s">
        <v>2728</v>
      </c>
      <c r="I3684">
        <v>3</v>
      </c>
      <c r="J3684">
        <v>5059856117610</v>
      </c>
      <c r="K3684" t="s">
        <v>3459</v>
      </c>
      <c r="L3684" t="str">
        <f t="shared" si="269"/>
        <v>RXTED0141976</v>
      </c>
      <c r="M3684" t="s">
        <v>1959</v>
      </c>
      <c r="N3684" t="str">
        <f t="shared" si="270"/>
        <v>DPU</v>
      </c>
      <c r="O3684" t="str">
        <f t="shared" si="271"/>
        <v>006</v>
      </c>
      <c r="P3684" t="s">
        <v>2764</v>
      </c>
      <c r="Q3684" t="s">
        <v>2764</v>
      </c>
      <c r="R3684" t="s">
        <v>2764</v>
      </c>
      <c r="S3684" t="s">
        <v>3459</v>
      </c>
      <c r="T3684" t="s">
        <v>4402</v>
      </c>
      <c r="U3684" t="s">
        <v>4402</v>
      </c>
      <c r="V3684" t="s">
        <v>4402</v>
      </c>
      <c r="W3684" t="s">
        <v>2764</v>
      </c>
      <c r="X3684" t="s">
        <v>2764</v>
      </c>
      <c r="Y3684" t="s">
        <v>2764</v>
      </c>
      <c r="Z3684" t="s">
        <v>2764</v>
      </c>
      <c r="AA3684">
        <v>164.71549142390415</v>
      </c>
      <c r="AB3684" s="6">
        <f t="shared" si="268"/>
        <v>494.14647427171246</v>
      </c>
      <c r="AC3684" t="s">
        <v>2766</v>
      </c>
      <c r="AD3684" t="s">
        <v>3460</v>
      </c>
    </row>
    <row r="3685" spans="1:30" x14ac:dyDescent="0.25">
      <c r="A3685" t="s">
        <v>2759</v>
      </c>
      <c r="B3685" t="s">
        <v>2760</v>
      </c>
      <c r="C3685" t="s">
        <v>2761</v>
      </c>
      <c r="D3685" t="s">
        <v>4399</v>
      </c>
      <c r="E3685" t="s">
        <v>265</v>
      </c>
      <c r="F3685" t="s">
        <v>4400</v>
      </c>
      <c r="G3685" t="s">
        <v>4507</v>
      </c>
      <c r="H3685" t="s">
        <v>2728</v>
      </c>
      <c r="I3685">
        <v>2</v>
      </c>
      <c r="J3685">
        <v>5059856117603</v>
      </c>
      <c r="K3685" t="s">
        <v>3461</v>
      </c>
      <c r="L3685" t="str">
        <f t="shared" si="269"/>
        <v>RXTED0141976</v>
      </c>
      <c r="M3685" t="s">
        <v>1960</v>
      </c>
      <c r="N3685" t="str">
        <f t="shared" si="270"/>
        <v>DPU</v>
      </c>
      <c r="O3685" t="str">
        <f t="shared" si="271"/>
        <v>007</v>
      </c>
      <c r="P3685" t="s">
        <v>2764</v>
      </c>
      <c r="Q3685" t="s">
        <v>2764</v>
      </c>
      <c r="R3685" t="s">
        <v>2764</v>
      </c>
      <c r="S3685" t="s">
        <v>3461</v>
      </c>
      <c r="T3685" t="s">
        <v>4402</v>
      </c>
      <c r="U3685" t="s">
        <v>4402</v>
      </c>
      <c r="V3685" t="s">
        <v>4402</v>
      </c>
      <c r="W3685" t="s">
        <v>2764</v>
      </c>
      <c r="X3685" t="s">
        <v>2764</v>
      </c>
      <c r="Y3685" t="s">
        <v>2764</v>
      </c>
      <c r="Z3685" t="s">
        <v>2764</v>
      </c>
      <c r="AA3685">
        <v>164.71549142390415</v>
      </c>
      <c r="AB3685" s="6">
        <f t="shared" si="268"/>
        <v>329.43098284780831</v>
      </c>
      <c r="AC3685" t="s">
        <v>2766</v>
      </c>
      <c r="AD3685" t="s">
        <v>3460</v>
      </c>
    </row>
    <row r="3686" spans="1:30" x14ac:dyDescent="0.25">
      <c r="A3686" t="s">
        <v>2759</v>
      </c>
      <c r="B3686" t="s">
        <v>2760</v>
      </c>
      <c r="C3686" t="s">
        <v>2761</v>
      </c>
      <c r="D3686" t="s">
        <v>4399</v>
      </c>
      <c r="E3686" t="s">
        <v>265</v>
      </c>
      <c r="F3686" t="s">
        <v>4400</v>
      </c>
      <c r="G3686" t="s">
        <v>4507</v>
      </c>
      <c r="H3686" t="s">
        <v>2728</v>
      </c>
      <c r="I3686">
        <v>1</v>
      </c>
      <c r="J3686">
        <v>5059856111380</v>
      </c>
      <c r="K3686" t="s">
        <v>3462</v>
      </c>
      <c r="L3686" t="str">
        <f t="shared" si="269"/>
        <v>RXTED0141977</v>
      </c>
      <c r="M3686" t="s">
        <v>2835</v>
      </c>
      <c r="N3686" t="str">
        <f t="shared" si="270"/>
        <v>ECR</v>
      </c>
      <c r="O3686" t="str">
        <f t="shared" si="271"/>
        <v>006</v>
      </c>
      <c r="P3686" t="s">
        <v>2764</v>
      </c>
      <c r="Q3686" t="s">
        <v>2764</v>
      </c>
      <c r="R3686" t="s">
        <v>2764</v>
      </c>
      <c r="S3686" t="s">
        <v>3462</v>
      </c>
      <c r="T3686" t="s">
        <v>4402</v>
      </c>
      <c r="U3686" t="s">
        <v>4402</v>
      </c>
      <c r="V3686" t="s">
        <v>4402</v>
      </c>
      <c r="W3686" t="s">
        <v>2764</v>
      </c>
      <c r="X3686" t="s">
        <v>2764</v>
      </c>
      <c r="Y3686" t="s">
        <v>2764</v>
      </c>
      <c r="Z3686" t="s">
        <v>2764</v>
      </c>
      <c r="AA3686">
        <v>164.71549142390415</v>
      </c>
      <c r="AB3686" s="6">
        <f t="shared" si="268"/>
        <v>164.71549142390415</v>
      </c>
      <c r="AC3686" t="s">
        <v>2766</v>
      </c>
      <c r="AD3686" t="s">
        <v>3463</v>
      </c>
    </row>
    <row r="3687" spans="1:30" x14ac:dyDescent="0.25">
      <c r="A3687" t="s">
        <v>2759</v>
      </c>
      <c r="B3687" t="s">
        <v>2760</v>
      </c>
      <c r="C3687" t="s">
        <v>2761</v>
      </c>
      <c r="D3687" t="s">
        <v>4399</v>
      </c>
      <c r="E3687" t="s">
        <v>265</v>
      </c>
      <c r="F3687" t="s">
        <v>4400</v>
      </c>
      <c r="G3687" t="s">
        <v>4468</v>
      </c>
      <c r="H3687" t="s">
        <v>2728</v>
      </c>
      <c r="I3687">
        <v>1</v>
      </c>
      <c r="J3687">
        <v>5059855909407</v>
      </c>
      <c r="K3687" t="s">
        <v>3465</v>
      </c>
      <c r="L3687" t="str">
        <f t="shared" si="269"/>
        <v>RXTED0141983</v>
      </c>
      <c r="M3687" t="s">
        <v>613</v>
      </c>
      <c r="N3687" t="str">
        <f t="shared" si="270"/>
        <v>NVY</v>
      </c>
      <c r="O3687" t="str">
        <f t="shared" si="271"/>
        <v>38R</v>
      </c>
      <c r="P3687" t="s">
        <v>2764</v>
      </c>
      <c r="Q3687" t="s">
        <v>2764</v>
      </c>
      <c r="R3687" t="s">
        <v>2764</v>
      </c>
      <c r="S3687" t="s">
        <v>3465</v>
      </c>
      <c r="T3687" t="s">
        <v>4402</v>
      </c>
      <c r="U3687" t="s">
        <v>4402</v>
      </c>
      <c r="V3687" t="s">
        <v>4402</v>
      </c>
      <c r="W3687" t="s">
        <v>2764</v>
      </c>
      <c r="X3687" t="s">
        <v>2764</v>
      </c>
      <c r="Y3687" t="s">
        <v>2764</v>
      </c>
      <c r="Z3687" t="s">
        <v>2764</v>
      </c>
      <c r="AA3687">
        <v>223.25074870677921</v>
      </c>
      <c r="AB3687" s="6">
        <f t="shared" si="268"/>
        <v>223.25074870677921</v>
      </c>
      <c r="AC3687" t="s">
        <v>2766</v>
      </c>
      <c r="AD3687" t="s">
        <v>3464</v>
      </c>
    </row>
    <row r="3688" spans="1:30" x14ac:dyDescent="0.25">
      <c r="A3688" t="s">
        <v>2759</v>
      </c>
      <c r="B3688" t="s">
        <v>2760</v>
      </c>
      <c r="C3688" t="s">
        <v>2761</v>
      </c>
      <c r="D3688" t="s">
        <v>4399</v>
      </c>
      <c r="E3688" t="s">
        <v>265</v>
      </c>
      <c r="F3688" t="s">
        <v>4400</v>
      </c>
      <c r="G3688" t="s">
        <v>4468</v>
      </c>
      <c r="H3688" t="s">
        <v>2728</v>
      </c>
      <c r="I3688">
        <v>2</v>
      </c>
      <c r="J3688">
        <v>5059856100957</v>
      </c>
      <c r="K3688" t="s">
        <v>3466</v>
      </c>
      <c r="L3688" t="str">
        <f t="shared" si="269"/>
        <v>RXTED0141985</v>
      </c>
      <c r="M3688" t="s">
        <v>1961</v>
      </c>
      <c r="N3688" t="str">
        <f t="shared" si="270"/>
        <v>GRY</v>
      </c>
      <c r="O3688" t="str">
        <f t="shared" si="271"/>
        <v>34R</v>
      </c>
      <c r="P3688" t="s">
        <v>2764</v>
      </c>
      <c r="Q3688" t="s">
        <v>2764</v>
      </c>
      <c r="R3688" t="s">
        <v>2764</v>
      </c>
      <c r="S3688" t="s">
        <v>3466</v>
      </c>
      <c r="T3688" t="s">
        <v>4486</v>
      </c>
      <c r="U3688" t="str">
        <f>LEFT(T3688,2)</f>
        <v>SS</v>
      </c>
      <c r="V3688">
        <v>2024</v>
      </c>
      <c r="W3688" t="s">
        <v>2764</v>
      </c>
      <c r="X3688" t="s">
        <v>2764</v>
      </c>
      <c r="Y3688" t="s">
        <v>2764</v>
      </c>
      <c r="Z3688" t="s">
        <v>2764</v>
      </c>
      <c r="AA3688">
        <v>141.57364552137219</v>
      </c>
      <c r="AB3688" s="6">
        <f t="shared" si="268"/>
        <v>283.14729104274437</v>
      </c>
      <c r="AC3688" t="s">
        <v>2766</v>
      </c>
      <c r="AD3688" t="s">
        <v>3467</v>
      </c>
    </row>
    <row r="3689" spans="1:30" x14ac:dyDescent="0.25">
      <c r="A3689" t="s">
        <v>2759</v>
      </c>
      <c r="B3689" t="s">
        <v>2760</v>
      </c>
      <c r="C3689" t="s">
        <v>2761</v>
      </c>
      <c r="D3689" t="s">
        <v>4399</v>
      </c>
      <c r="E3689" t="s">
        <v>265</v>
      </c>
      <c r="F3689" t="s">
        <v>4406</v>
      </c>
      <c r="G3689" t="s">
        <v>4407</v>
      </c>
      <c r="H3689" t="s">
        <v>2725</v>
      </c>
      <c r="I3689">
        <v>1</v>
      </c>
      <c r="J3689">
        <v>5059856014452</v>
      </c>
      <c r="K3689" t="s">
        <v>3468</v>
      </c>
      <c r="L3689" t="str">
        <f t="shared" si="269"/>
        <v>RXTED0141998</v>
      </c>
      <c r="M3689" t="s">
        <v>657</v>
      </c>
      <c r="N3689" t="str">
        <f t="shared" si="270"/>
        <v>DKB</v>
      </c>
      <c r="O3689" t="str">
        <f t="shared" si="271"/>
        <v>OSO</v>
      </c>
      <c r="P3689" t="s">
        <v>2764</v>
      </c>
      <c r="Q3689" t="s">
        <v>2764</v>
      </c>
      <c r="R3689" t="s">
        <v>2764</v>
      </c>
      <c r="S3689" t="s">
        <v>3468</v>
      </c>
      <c r="T3689" t="s">
        <v>4402</v>
      </c>
      <c r="U3689" t="s">
        <v>4402</v>
      </c>
      <c r="V3689" t="s">
        <v>4402</v>
      </c>
      <c r="W3689" t="s">
        <v>2764</v>
      </c>
      <c r="X3689" t="s">
        <v>2764</v>
      </c>
      <c r="Y3689" t="s">
        <v>2764</v>
      </c>
      <c r="Z3689" t="s">
        <v>2764</v>
      </c>
      <c r="AA3689">
        <v>38.115981486523275</v>
      </c>
      <c r="AB3689" s="6">
        <f t="shared" si="268"/>
        <v>38.115981486523275</v>
      </c>
      <c r="AC3689" t="s">
        <v>2766</v>
      </c>
      <c r="AD3689" t="s">
        <v>3469</v>
      </c>
    </row>
    <row r="3690" spans="1:30" x14ac:dyDescent="0.25">
      <c r="A3690" t="s">
        <v>2759</v>
      </c>
      <c r="B3690" t="s">
        <v>2760</v>
      </c>
      <c r="C3690" t="s">
        <v>2761</v>
      </c>
      <c r="D3690" t="s">
        <v>4399</v>
      </c>
      <c r="E3690" t="s">
        <v>265</v>
      </c>
      <c r="F3690" t="s">
        <v>4406</v>
      </c>
      <c r="G3690" t="s">
        <v>4421</v>
      </c>
      <c r="H3690" t="s">
        <v>2725</v>
      </c>
      <c r="I3690">
        <v>1</v>
      </c>
      <c r="J3690">
        <v>5059856016586</v>
      </c>
      <c r="K3690" t="s">
        <v>3470</v>
      </c>
      <c r="L3690" t="str">
        <f t="shared" si="269"/>
        <v>RXTED0142025</v>
      </c>
      <c r="M3690" t="s">
        <v>1962</v>
      </c>
      <c r="N3690" t="str">
        <f t="shared" si="270"/>
        <v>BLK</v>
      </c>
      <c r="O3690" t="str">
        <f t="shared" si="271"/>
        <v>030</v>
      </c>
      <c r="P3690" t="s">
        <v>2764</v>
      </c>
      <c r="Q3690" t="s">
        <v>2764</v>
      </c>
      <c r="R3690" t="s">
        <v>2764</v>
      </c>
      <c r="S3690" t="s">
        <v>3470</v>
      </c>
      <c r="T3690" t="s">
        <v>4402</v>
      </c>
      <c r="U3690" t="s">
        <v>4402</v>
      </c>
      <c r="V3690" t="s">
        <v>4402</v>
      </c>
      <c r="W3690" t="s">
        <v>2764</v>
      </c>
      <c r="X3690" t="s">
        <v>2764</v>
      </c>
      <c r="Y3690" t="s">
        <v>2764</v>
      </c>
      <c r="Z3690" t="s">
        <v>2764</v>
      </c>
      <c r="AA3690">
        <v>68.06425265450585</v>
      </c>
      <c r="AB3690" s="6">
        <f t="shared" si="268"/>
        <v>68.06425265450585</v>
      </c>
      <c r="AC3690" t="s">
        <v>2766</v>
      </c>
      <c r="AD3690" t="s">
        <v>3471</v>
      </c>
    </row>
    <row r="3691" spans="1:30" x14ac:dyDescent="0.25">
      <c r="A3691" t="s">
        <v>2759</v>
      </c>
      <c r="B3691" t="s">
        <v>2760</v>
      </c>
      <c r="C3691" t="s">
        <v>2761</v>
      </c>
      <c r="D3691" t="s">
        <v>4399</v>
      </c>
      <c r="E3691" t="s">
        <v>265</v>
      </c>
      <c r="F3691" t="s">
        <v>4406</v>
      </c>
      <c r="G3691" t="s">
        <v>4421</v>
      </c>
      <c r="H3691" t="s">
        <v>2725</v>
      </c>
      <c r="I3691">
        <v>1</v>
      </c>
      <c r="J3691">
        <v>5059856016579</v>
      </c>
      <c r="K3691" t="s">
        <v>3472</v>
      </c>
      <c r="L3691" t="str">
        <f t="shared" si="269"/>
        <v>RXTED0142025</v>
      </c>
      <c r="M3691" t="s">
        <v>1963</v>
      </c>
      <c r="N3691" t="str">
        <f t="shared" si="270"/>
        <v>BLK</v>
      </c>
      <c r="O3691" t="str">
        <f t="shared" si="271"/>
        <v>032</v>
      </c>
      <c r="P3691" t="s">
        <v>2764</v>
      </c>
      <c r="Q3691" t="s">
        <v>2764</v>
      </c>
      <c r="R3691" t="s">
        <v>2764</v>
      </c>
      <c r="S3691" t="s">
        <v>3472</v>
      </c>
      <c r="T3691" t="s">
        <v>4402</v>
      </c>
      <c r="U3691" t="s">
        <v>4402</v>
      </c>
      <c r="V3691" t="s">
        <v>4402</v>
      </c>
      <c r="W3691" t="s">
        <v>2764</v>
      </c>
      <c r="X3691" t="s">
        <v>2764</v>
      </c>
      <c r="Y3691" t="s">
        <v>2764</v>
      </c>
      <c r="Z3691" t="s">
        <v>2764</v>
      </c>
      <c r="AA3691">
        <v>68.06425265450585</v>
      </c>
      <c r="AB3691" s="6">
        <f t="shared" si="268"/>
        <v>68.06425265450585</v>
      </c>
      <c r="AC3691" t="s">
        <v>2766</v>
      </c>
      <c r="AD3691" t="s">
        <v>3471</v>
      </c>
    </row>
    <row r="3692" spans="1:30" x14ac:dyDescent="0.25">
      <c r="A3692" t="s">
        <v>2759</v>
      </c>
      <c r="B3692" t="s">
        <v>2760</v>
      </c>
      <c r="C3692" t="s">
        <v>2761</v>
      </c>
      <c r="D3692" t="s">
        <v>4405</v>
      </c>
      <c r="E3692" t="s">
        <v>266</v>
      </c>
      <c r="F3692" t="s">
        <v>4489</v>
      </c>
      <c r="G3692" t="s">
        <v>4489</v>
      </c>
      <c r="H3692" t="s">
        <v>2727</v>
      </c>
      <c r="I3692">
        <v>7</v>
      </c>
      <c r="J3692">
        <v>5059856155315</v>
      </c>
      <c r="K3692" t="s">
        <v>3473</v>
      </c>
      <c r="L3692" t="str">
        <f t="shared" si="269"/>
        <v>RXTED0142030</v>
      </c>
      <c r="M3692" t="s">
        <v>1869</v>
      </c>
      <c r="N3692" t="str">
        <f t="shared" si="270"/>
        <v>SIL</v>
      </c>
      <c r="O3692" t="str">
        <f t="shared" si="271"/>
        <v>040</v>
      </c>
      <c r="P3692" t="s">
        <v>2764</v>
      </c>
      <c r="Q3692" t="s">
        <v>2764</v>
      </c>
      <c r="R3692" t="s">
        <v>2764</v>
      </c>
      <c r="S3692" t="s">
        <v>3473</v>
      </c>
      <c r="T3692" t="s">
        <v>4486</v>
      </c>
      <c r="U3692" t="str">
        <f t="shared" ref="U3692:U3697" si="272">LEFT(T3692,2)</f>
        <v>SS</v>
      </c>
      <c r="V3692">
        <v>2024</v>
      </c>
      <c r="W3692" t="s">
        <v>2764</v>
      </c>
      <c r="X3692" t="s">
        <v>2764</v>
      </c>
      <c r="Y3692" t="s">
        <v>2764</v>
      </c>
      <c r="Z3692" t="s">
        <v>2764</v>
      </c>
      <c r="AA3692">
        <v>186.49605227334604</v>
      </c>
      <c r="AB3692" s="6">
        <f t="shared" si="268"/>
        <v>1305.4723659134222</v>
      </c>
      <c r="AC3692" t="s">
        <v>2766</v>
      </c>
      <c r="AD3692" t="s">
        <v>3474</v>
      </c>
    </row>
    <row r="3693" spans="1:30" x14ac:dyDescent="0.25">
      <c r="A3693" t="s">
        <v>2759</v>
      </c>
      <c r="B3693" t="s">
        <v>2760</v>
      </c>
      <c r="C3693" t="s">
        <v>2761</v>
      </c>
      <c r="D3693" t="s">
        <v>4405</v>
      </c>
      <c r="E3693" t="s">
        <v>266</v>
      </c>
      <c r="F3693" t="s">
        <v>4489</v>
      </c>
      <c r="G3693" t="s">
        <v>4489</v>
      </c>
      <c r="H3693" t="s">
        <v>2727</v>
      </c>
      <c r="I3693">
        <v>4</v>
      </c>
      <c r="J3693">
        <v>5059856155292</v>
      </c>
      <c r="K3693" t="s">
        <v>3475</v>
      </c>
      <c r="L3693" t="str">
        <f t="shared" si="269"/>
        <v>RXTED0142030</v>
      </c>
      <c r="M3693" t="s">
        <v>1964</v>
      </c>
      <c r="N3693" t="str">
        <f t="shared" si="270"/>
        <v>SIL</v>
      </c>
      <c r="O3693" t="str">
        <f t="shared" si="271"/>
        <v>041</v>
      </c>
      <c r="P3693" t="s">
        <v>2764</v>
      </c>
      <c r="Q3693" t="s">
        <v>2764</v>
      </c>
      <c r="R3693" t="s">
        <v>2764</v>
      </c>
      <c r="S3693" t="s">
        <v>3475</v>
      </c>
      <c r="T3693" t="s">
        <v>4486</v>
      </c>
      <c r="U3693" t="str">
        <f t="shared" si="272"/>
        <v>SS</v>
      </c>
      <c r="V3693">
        <v>2024</v>
      </c>
      <c r="W3693" t="s">
        <v>2764</v>
      </c>
      <c r="X3693" t="s">
        <v>2764</v>
      </c>
      <c r="Y3693" t="s">
        <v>2764</v>
      </c>
      <c r="Z3693" t="s">
        <v>2764</v>
      </c>
      <c r="AA3693">
        <v>186.49605227334604</v>
      </c>
      <c r="AB3693" s="6">
        <f t="shared" si="268"/>
        <v>745.98420909338415</v>
      </c>
      <c r="AC3693" t="s">
        <v>2766</v>
      </c>
      <c r="AD3693" t="s">
        <v>3474</v>
      </c>
    </row>
    <row r="3694" spans="1:30" x14ac:dyDescent="0.25">
      <c r="A3694" t="s">
        <v>2759</v>
      </c>
      <c r="B3694" t="s">
        <v>2760</v>
      </c>
      <c r="C3694" t="s">
        <v>2761</v>
      </c>
      <c r="D3694" t="s">
        <v>4405</v>
      </c>
      <c r="E3694" t="s">
        <v>266</v>
      </c>
      <c r="F3694" t="s">
        <v>4489</v>
      </c>
      <c r="G3694" t="s">
        <v>4489</v>
      </c>
      <c r="H3694" t="s">
        <v>2727</v>
      </c>
      <c r="I3694">
        <v>4</v>
      </c>
      <c r="J3694">
        <v>5059856155391</v>
      </c>
      <c r="K3694" t="s">
        <v>3476</v>
      </c>
      <c r="L3694" t="str">
        <f t="shared" si="269"/>
        <v>RXTED0142030</v>
      </c>
      <c r="M3694" t="s">
        <v>279</v>
      </c>
      <c r="N3694" t="str">
        <f t="shared" si="270"/>
        <v>SIL</v>
      </c>
      <c r="O3694" t="str">
        <f t="shared" si="271"/>
        <v>A36</v>
      </c>
      <c r="P3694" t="s">
        <v>2764</v>
      </c>
      <c r="Q3694" t="s">
        <v>2764</v>
      </c>
      <c r="R3694" t="s">
        <v>2764</v>
      </c>
      <c r="S3694" t="s">
        <v>3476</v>
      </c>
      <c r="T3694" t="s">
        <v>4486</v>
      </c>
      <c r="U3694" t="str">
        <f t="shared" si="272"/>
        <v>SS</v>
      </c>
      <c r="V3694">
        <v>2024</v>
      </c>
      <c r="W3694" t="s">
        <v>2764</v>
      </c>
      <c r="X3694" t="s">
        <v>2764</v>
      </c>
      <c r="Y3694" t="s">
        <v>2764</v>
      </c>
      <c r="Z3694" t="s">
        <v>2764</v>
      </c>
      <c r="AA3694">
        <v>186.49605227334604</v>
      </c>
      <c r="AB3694" s="6">
        <f t="shared" si="268"/>
        <v>745.98420909338415</v>
      </c>
      <c r="AC3694" t="s">
        <v>2766</v>
      </c>
      <c r="AD3694" t="s">
        <v>3474</v>
      </c>
    </row>
    <row r="3695" spans="1:30" x14ac:dyDescent="0.25">
      <c r="A3695" t="s">
        <v>2759</v>
      </c>
      <c r="B3695" t="s">
        <v>2760</v>
      </c>
      <c r="C3695" t="s">
        <v>2761</v>
      </c>
      <c r="D3695" t="s">
        <v>4405</v>
      </c>
      <c r="E3695" t="s">
        <v>266</v>
      </c>
      <c r="F3695" t="s">
        <v>4489</v>
      </c>
      <c r="G3695" t="s">
        <v>4489</v>
      </c>
      <c r="H3695" t="s">
        <v>2727</v>
      </c>
      <c r="I3695">
        <v>3</v>
      </c>
      <c r="J3695">
        <v>5059856155377</v>
      </c>
      <c r="K3695" t="s">
        <v>3477</v>
      </c>
      <c r="L3695" t="str">
        <f t="shared" si="269"/>
        <v>RXTED0142030</v>
      </c>
      <c r="M3695" t="s">
        <v>1870</v>
      </c>
      <c r="N3695" t="str">
        <f t="shared" si="270"/>
        <v>SIL</v>
      </c>
      <c r="O3695" t="str">
        <f t="shared" si="271"/>
        <v>A37</v>
      </c>
      <c r="P3695" t="s">
        <v>2764</v>
      </c>
      <c r="Q3695" t="s">
        <v>2764</v>
      </c>
      <c r="R3695" t="s">
        <v>2764</v>
      </c>
      <c r="S3695" t="s">
        <v>3477</v>
      </c>
      <c r="T3695" t="s">
        <v>4486</v>
      </c>
      <c r="U3695" t="str">
        <f t="shared" si="272"/>
        <v>SS</v>
      </c>
      <c r="V3695">
        <v>2024</v>
      </c>
      <c r="W3695" t="s">
        <v>2764</v>
      </c>
      <c r="X3695" t="s">
        <v>2764</v>
      </c>
      <c r="Y3695" t="s">
        <v>2764</v>
      </c>
      <c r="Z3695" t="s">
        <v>2764</v>
      </c>
      <c r="AA3695">
        <v>186.49605227334604</v>
      </c>
      <c r="AB3695" s="6">
        <f t="shared" si="268"/>
        <v>559.48815682003806</v>
      </c>
      <c r="AC3695" t="s">
        <v>2766</v>
      </c>
      <c r="AD3695" t="s">
        <v>3474</v>
      </c>
    </row>
    <row r="3696" spans="1:30" x14ac:dyDescent="0.25">
      <c r="A3696" t="s">
        <v>2759</v>
      </c>
      <c r="B3696" t="s">
        <v>2760</v>
      </c>
      <c r="C3696" t="s">
        <v>2761</v>
      </c>
      <c r="D3696" t="s">
        <v>4405</v>
      </c>
      <c r="E3696" t="s">
        <v>266</v>
      </c>
      <c r="F3696" t="s">
        <v>4489</v>
      </c>
      <c r="G3696" t="s">
        <v>4489</v>
      </c>
      <c r="H3696" t="s">
        <v>2727</v>
      </c>
      <c r="I3696">
        <v>8</v>
      </c>
      <c r="J3696">
        <v>5059856155353</v>
      </c>
      <c r="K3696" t="s">
        <v>3478</v>
      </c>
      <c r="L3696" t="str">
        <f t="shared" si="269"/>
        <v>RXTED0142030</v>
      </c>
      <c r="M3696" t="s">
        <v>1965</v>
      </c>
      <c r="N3696" t="str">
        <f t="shared" si="270"/>
        <v>SIL</v>
      </c>
      <c r="O3696" t="str">
        <f t="shared" si="271"/>
        <v>A38</v>
      </c>
      <c r="P3696" t="s">
        <v>2764</v>
      </c>
      <c r="Q3696" t="s">
        <v>2764</v>
      </c>
      <c r="R3696" t="s">
        <v>2764</v>
      </c>
      <c r="S3696" t="s">
        <v>3478</v>
      </c>
      <c r="T3696" t="s">
        <v>4486</v>
      </c>
      <c r="U3696" t="str">
        <f t="shared" si="272"/>
        <v>SS</v>
      </c>
      <c r="V3696">
        <v>2024</v>
      </c>
      <c r="W3696" t="s">
        <v>2764</v>
      </c>
      <c r="X3696" t="s">
        <v>2764</v>
      </c>
      <c r="Y3696" t="s">
        <v>2764</v>
      </c>
      <c r="Z3696" t="s">
        <v>2764</v>
      </c>
      <c r="AA3696">
        <v>186.49605227334604</v>
      </c>
      <c r="AB3696" s="6">
        <f t="shared" si="268"/>
        <v>1491.9684181867683</v>
      </c>
      <c r="AC3696" t="s">
        <v>2766</v>
      </c>
      <c r="AD3696" t="s">
        <v>3474</v>
      </c>
    </row>
    <row r="3697" spans="1:30" x14ac:dyDescent="0.25">
      <c r="A3697" t="s">
        <v>2759</v>
      </c>
      <c r="B3697" t="s">
        <v>2760</v>
      </c>
      <c r="C3697" t="s">
        <v>2761</v>
      </c>
      <c r="D3697" t="s">
        <v>4405</v>
      </c>
      <c r="E3697" t="s">
        <v>266</v>
      </c>
      <c r="F3697" t="s">
        <v>4489</v>
      </c>
      <c r="G3697" t="s">
        <v>4489</v>
      </c>
      <c r="H3697" t="s">
        <v>2727</v>
      </c>
      <c r="I3697">
        <v>9</v>
      </c>
      <c r="J3697">
        <v>5059856155339</v>
      </c>
      <c r="K3697" t="s">
        <v>3479</v>
      </c>
      <c r="L3697" t="str">
        <f t="shared" si="269"/>
        <v>RXTED0142030</v>
      </c>
      <c r="M3697" t="s">
        <v>1871</v>
      </c>
      <c r="N3697" t="str">
        <f t="shared" si="270"/>
        <v>SIL</v>
      </c>
      <c r="O3697" t="str">
        <f t="shared" si="271"/>
        <v>A39</v>
      </c>
      <c r="P3697" t="s">
        <v>2764</v>
      </c>
      <c r="Q3697" t="s">
        <v>2764</v>
      </c>
      <c r="R3697" t="s">
        <v>2764</v>
      </c>
      <c r="S3697" t="s">
        <v>3479</v>
      </c>
      <c r="T3697" t="s">
        <v>4486</v>
      </c>
      <c r="U3697" t="str">
        <f t="shared" si="272"/>
        <v>SS</v>
      </c>
      <c r="V3697">
        <v>2024</v>
      </c>
      <c r="W3697" t="s">
        <v>2764</v>
      </c>
      <c r="X3697" t="s">
        <v>2764</v>
      </c>
      <c r="Y3697" t="s">
        <v>2764</v>
      </c>
      <c r="Z3697" t="s">
        <v>2764</v>
      </c>
      <c r="AA3697">
        <v>186.49605227334604</v>
      </c>
      <c r="AB3697" s="6">
        <f t="shared" si="268"/>
        <v>1678.4644704601144</v>
      </c>
      <c r="AC3697" t="s">
        <v>2766</v>
      </c>
      <c r="AD3697" t="s">
        <v>3474</v>
      </c>
    </row>
    <row r="3698" spans="1:30" x14ac:dyDescent="0.25">
      <c r="A3698" t="s">
        <v>2759</v>
      </c>
      <c r="B3698" t="s">
        <v>2760</v>
      </c>
      <c r="C3698" t="s">
        <v>2761</v>
      </c>
      <c r="D3698" t="s">
        <v>4405</v>
      </c>
      <c r="E3698" t="s">
        <v>266</v>
      </c>
      <c r="F3698" t="s">
        <v>4400</v>
      </c>
      <c r="G3698" t="s">
        <v>4445</v>
      </c>
      <c r="H3698" t="s">
        <v>2728</v>
      </c>
      <c r="I3698">
        <v>1</v>
      </c>
      <c r="J3698">
        <v>5059856074623</v>
      </c>
      <c r="K3698" t="s">
        <v>3481</v>
      </c>
      <c r="L3698" t="str">
        <f t="shared" si="269"/>
        <v>RXTED0142043</v>
      </c>
      <c r="M3698" t="s">
        <v>2903</v>
      </c>
      <c r="N3698" t="str">
        <f t="shared" si="270"/>
        <v>BLK</v>
      </c>
      <c r="O3698" t="str">
        <f t="shared" si="271"/>
        <v>003</v>
      </c>
      <c r="P3698" t="s">
        <v>2764</v>
      </c>
      <c r="Q3698" t="s">
        <v>2764</v>
      </c>
      <c r="R3698" t="s">
        <v>2764</v>
      </c>
      <c r="S3698" t="s">
        <v>3481</v>
      </c>
      <c r="T3698" t="s">
        <v>4402</v>
      </c>
      <c r="U3698" t="s">
        <v>4402</v>
      </c>
      <c r="V3698" t="s">
        <v>4402</v>
      </c>
      <c r="W3698" t="s">
        <v>2764</v>
      </c>
      <c r="X3698" t="s">
        <v>2764</v>
      </c>
      <c r="Y3698" t="s">
        <v>2764</v>
      </c>
      <c r="Z3698" t="s">
        <v>2764</v>
      </c>
      <c r="AA3698">
        <v>141.57364552137219</v>
      </c>
      <c r="AB3698" s="6">
        <f t="shared" si="268"/>
        <v>141.57364552137219</v>
      </c>
      <c r="AC3698" t="s">
        <v>2766</v>
      </c>
      <c r="AD3698" t="s">
        <v>3480</v>
      </c>
    </row>
    <row r="3699" spans="1:30" x14ac:dyDescent="0.25">
      <c r="A3699" t="s">
        <v>2759</v>
      </c>
      <c r="B3699" t="s">
        <v>2760</v>
      </c>
      <c r="C3699" t="s">
        <v>2761</v>
      </c>
      <c r="D3699" t="s">
        <v>4405</v>
      </c>
      <c r="E3699" t="s">
        <v>266</v>
      </c>
      <c r="F3699" t="s">
        <v>4400</v>
      </c>
      <c r="G3699" t="s">
        <v>4445</v>
      </c>
      <c r="H3699" t="s">
        <v>2728</v>
      </c>
      <c r="I3699">
        <v>2</v>
      </c>
      <c r="J3699">
        <v>5059856055417</v>
      </c>
      <c r="K3699" t="s">
        <v>3483</v>
      </c>
      <c r="L3699" t="str">
        <f t="shared" si="269"/>
        <v>RXTED0142049</v>
      </c>
      <c r="M3699" t="s">
        <v>2909</v>
      </c>
      <c r="N3699" t="str">
        <f t="shared" si="270"/>
        <v>DKB</v>
      </c>
      <c r="O3699" t="str">
        <f t="shared" si="271"/>
        <v>001</v>
      </c>
      <c r="P3699" t="s">
        <v>2764</v>
      </c>
      <c r="Q3699" t="s">
        <v>2764</v>
      </c>
      <c r="R3699" t="s">
        <v>2764</v>
      </c>
      <c r="S3699" t="s">
        <v>3483</v>
      </c>
      <c r="T3699" t="s">
        <v>4486</v>
      </c>
      <c r="U3699" t="str">
        <f>LEFT(T3699,2)</f>
        <v>SS</v>
      </c>
      <c r="V3699">
        <v>2024</v>
      </c>
      <c r="W3699" t="s">
        <v>2764</v>
      </c>
      <c r="X3699" t="s">
        <v>2764</v>
      </c>
      <c r="Y3699" t="s">
        <v>2764</v>
      </c>
      <c r="Z3699" t="s">
        <v>2764</v>
      </c>
      <c r="AA3699">
        <v>186.49605227334604</v>
      </c>
      <c r="AB3699" s="6">
        <f t="shared" si="268"/>
        <v>372.99210454669208</v>
      </c>
      <c r="AC3699" t="s">
        <v>2766</v>
      </c>
      <c r="AD3699" t="s">
        <v>3482</v>
      </c>
    </row>
    <row r="3700" spans="1:30" x14ac:dyDescent="0.25">
      <c r="A3700" t="s">
        <v>2759</v>
      </c>
      <c r="B3700" t="s">
        <v>2760</v>
      </c>
      <c r="C3700" t="s">
        <v>2761</v>
      </c>
      <c r="D3700" t="s">
        <v>4405</v>
      </c>
      <c r="E3700" t="s">
        <v>266</v>
      </c>
      <c r="F3700" t="s">
        <v>4400</v>
      </c>
      <c r="G3700" t="s">
        <v>4445</v>
      </c>
      <c r="H3700" t="s">
        <v>2728</v>
      </c>
      <c r="I3700">
        <v>1</v>
      </c>
      <c r="J3700">
        <v>5059856055394</v>
      </c>
      <c r="K3700" t="s">
        <v>3484</v>
      </c>
      <c r="L3700" t="str">
        <f t="shared" si="269"/>
        <v>RXTED0142049</v>
      </c>
      <c r="M3700" t="s">
        <v>2913</v>
      </c>
      <c r="N3700" t="str">
        <f t="shared" si="270"/>
        <v>DKB</v>
      </c>
      <c r="O3700" t="str">
        <f t="shared" si="271"/>
        <v>003</v>
      </c>
      <c r="P3700" t="s">
        <v>2764</v>
      </c>
      <c r="Q3700" t="s">
        <v>2764</v>
      </c>
      <c r="R3700" t="s">
        <v>2764</v>
      </c>
      <c r="S3700" t="s">
        <v>3484</v>
      </c>
      <c r="T3700" t="s">
        <v>4486</v>
      </c>
      <c r="U3700" t="str">
        <f>LEFT(T3700,2)</f>
        <v>SS</v>
      </c>
      <c r="V3700">
        <v>2024</v>
      </c>
      <c r="W3700" t="s">
        <v>2764</v>
      </c>
      <c r="X3700" t="s">
        <v>2764</v>
      </c>
      <c r="Y3700" t="s">
        <v>2764</v>
      </c>
      <c r="Z3700" t="s">
        <v>2764</v>
      </c>
      <c r="AA3700">
        <v>186.49605227334604</v>
      </c>
      <c r="AB3700" s="6">
        <f t="shared" si="268"/>
        <v>186.49605227334604</v>
      </c>
      <c r="AC3700" t="s">
        <v>2766</v>
      </c>
      <c r="AD3700" t="s">
        <v>3482</v>
      </c>
    </row>
    <row r="3701" spans="1:30" x14ac:dyDescent="0.25">
      <c r="A3701" t="s">
        <v>2759</v>
      </c>
      <c r="B3701" t="s">
        <v>2760</v>
      </c>
      <c r="C3701" t="s">
        <v>2761</v>
      </c>
      <c r="D3701" t="s">
        <v>4405</v>
      </c>
      <c r="E3701" t="s">
        <v>266</v>
      </c>
      <c r="F3701" t="s">
        <v>4400</v>
      </c>
      <c r="G3701" t="s">
        <v>4445</v>
      </c>
      <c r="H3701" t="s">
        <v>2728</v>
      </c>
      <c r="I3701">
        <v>1</v>
      </c>
      <c r="J3701">
        <v>5059856089580</v>
      </c>
      <c r="K3701" t="s">
        <v>3485</v>
      </c>
      <c r="L3701" t="str">
        <f t="shared" si="269"/>
        <v>RXTED0142059</v>
      </c>
      <c r="M3701" t="s">
        <v>1478</v>
      </c>
      <c r="N3701" t="str">
        <f t="shared" si="270"/>
        <v>PPK</v>
      </c>
      <c r="O3701" t="str">
        <f t="shared" si="271"/>
        <v>000</v>
      </c>
      <c r="P3701" t="s">
        <v>2764</v>
      </c>
      <c r="Q3701" t="s">
        <v>2764</v>
      </c>
      <c r="R3701" t="s">
        <v>2764</v>
      </c>
      <c r="S3701" t="s">
        <v>3485</v>
      </c>
      <c r="T3701" t="s">
        <v>4402</v>
      </c>
      <c r="U3701" t="s">
        <v>4402</v>
      </c>
      <c r="V3701" t="s">
        <v>4402</v>
      </c>
      <c r="W3701" t="s">
        <v>2764</v>
      </c>
      <c r="X3701" t="s">
        <v>2764</v>
      </c>
      <c r="Y3701" t="s">
        <v>2764</v>
      </c>
      <c r="Z3701" t="s">
        <v>2764</v>
      </c>
      <c r="AA3701">
        <v>186.49605227334604</v>
      </c>
      <c r="AB3701" s="6">
        <f t="shared" si="268"/>
        <v>186.49605227334604</v>
      </c>
      <c r="AC3701" t="s">
        <v>2766</v>
      </c>
      <c r="AD3701" t="s">
        <v>3486</v>
      </c>
    </row>
    <row r="3702" spans="1:30" x14ac:dyDescent="0.25">
      <c r="A3702" t="s">
        <v>2759</v>
      </c>
      <c r="B3702" t="s">
        <v>2760</v>
      </c>
      <c r="C3702" t="s">
        <v>2761</v>
      </c>
      <c r="D3702" t="s">
        <v>4405</v>
      </c>
      <c r="E3702" t="s">
        <v>266</v>
      </c>
      <c r="F3702" t="s">
        <v>4400</v>
      </c>
      <c r="G3702" t="s">
        <v>4445</v>
      </c>
      <c r="H3702" t="s">
        <v>2728</v>
      </c>
      <c r="I3702">
        <v>1</v>
      </c>
      <c r="J3702">
        <v>5059856079048</v>
      </c>
      <c r="K3702" t="s">
        <v>3487</v>
      </c>
      <c r="L3702" t="str">
        <f t="shared" si="269"/>
        <v>RXTED0142063</v>
      </c>
      <c r="M3702" t="s">
        <v>2798</v>
      </c>
      <c r="N3702" t="str">
        <f t="shared" si="270"/>
        <v>BLK</v>
      </c>
      <c r="O3702" t="str">
        <f t="shared" si="271"/>
        <v>000</v>
      </c>
      <c r="P3702" t="s">
        <v>2764</v>
      </c>
      <c r="Q3702" t="s">
        <v>2764</v>
      </c>
      <c r="R3702" t="s">
        <v>2764</v>
      </c>
      <c r="S3702" t="s">
        <v>3487</v>
      </c>
      <c r="T3702" t="s">
        <v>4402</v>
      </c>
      <c r="U3702" t="s">
        <v>4402</v>
      </c>
      <c r="V3702" t="s">
        <v>4402</v>
      </c>
      <c r="W3702" t="s">
        <v>2764</v>
      </c>
      <c r="X3702" t="s">
        <v>2764</v>
      </c>
      <c r="Y3702" t="s">
        <v>2764</v>
      </c>
      <c r="Z3702" t="s">
        <v>2764</v>
      </c>
      <c r="AA3702">
        <v>68.06425265450585</v>
      </c>
      <c r="AB3702" s="6">
        <f t="shared" si="268"/>
        <v>68.06425265450585</v>
      </c>
      <c r="AC3702" t="s">
        <v>2766</v>
      </c>
      <c r="AD3702" t="s">
        <v>3488</v>
      </c>
    </row>
    <row r="3703" spans="1:30" x14ac:dyDescent="0.25">
      <c r="A3703" t="s">
        <v>2759</v>
      </c>
      <c r="B3703" t="s">
        <v>2760</v>
      </c>
      <c r="C3703" t="s">
        <v>2761</v>
      </c>
      <c r="D3703" t="s">
        <v>4405</v>
      </c>
      <c r="E3703" t="s">
        <v>266</v>
      </c>
      <c r="F3703" t="s">
        <v>4400</v>
      </c>
      <c r="G3703" t="s">
        <v>4445</v>
      </c>
      <c r="H3703" t="s">
        <v>2728</v>
      </c>
      <c r="I3703">
        <v>2</v>
      </c>
      <c r="J3703">
        <v>5059856079031</v>
      </c>
      <c r="K3703" t="s">
        <v>3489</v>
      </c>
      <c r="L3703" t="str">
        <f t="shared" si="269"/>
        <v>RXTED0142063</v>
      </c>
      <c r="M3703" t="s">
        <v>2810</v>
      </c>
      <c r="N3703" t="str">
        <f t="shared" si="270"/>
        <v>BLK</v>
      </c>
      <c r="O3703" t="str">
        <f t="shared" si="271"/>
        <v>001</v>
      </c>
      <c r="P3703" t="s">
        <v>2764</v>
      </c>
      <c r="Q3703" t="s">
        <v>2764</v>
      </c>
      <c r="R3703" t="s">
        <v>2764</v>
      </c>
      <c r="S3703" t="s">
        <v>3489</v>
      </c>
      <c r="T3703" t="s">
        <v>4402</v>
      </c>
      <c r="U3703" t="s">
        <v>4402</v>
      </c>
      <c r="V3703" t="s">
        <v>4402</v>
      </c>
      <c r="W3703" t="s">
        <v>2764</v>
      </c>
      <c r="X3703" t="s">
        <v>2764</v>
      </c>
      <c r="Y3703" t="s">
        <v>2764</v>
      </c>
      <c r="Z3703" t="s">
        <v>2764</v>
      </c>
      <c r="AA3703">
        <v>68.06425265450585</v>
      </c>
      <c r="AB3703" s="6">
        <f t="shared" si="268"/>
        <v>136.1285053090117</v>
      </c>
      <c r="AC3703" t="s">
        <v>2766</v>
      </c>
      <c r="AD3703" t="s">
        <v>3488</v>
      </c>
    </row>
    <row r="3704" spans="1:30" x14ac:dyDescent="0.25">
      <c r="A3704" t="s">
        <v>2759</v>
      </c>
      <c r="B3704" t="s">
        <v>2760</v>
      </c>
      <c r="C3704" t="s">
        <v>2761</v>
      </c>
      <c r="D3704" t="s">
        <v>4405</v>
      </c>
      <c r="E3704" t="s">
        <v>266</v>
      </c>
      <c r="F3704" t="s">
        <v>4400</v>
      </c>
      <c r="G3704" t="s">
        <v>4445</v>
      </c>
      <c r="H3704" t="s">
        <v>2728</v>
      </c>
      <c r="I3704">
        <v>2</v>
      </c>
      <c r="J3704">
        <v>5059856079024</v>
      </c>
      <c r="K3704" t="s">
        <v>3490</v>
      </c>
      <c r="L3704" t="str">
        <f t="shared" si="269"/>
        <v>RXTED0142063</v>
      </c>
      <c r="M3704" t="s">
        <v>2847</v>
      </c>
      <c r="N3704" t="str">
        <f t="shared" si="270"/>
        <v>BLK</v>
      </c>
      <c r="O3704" t="str">
        <f t="shared" si="271"/>
        <v>002</v>
      </c>
      <c r="P3704" t="s">
        <v>2764</v>
      </c>
      <c r="Q3704" t="s">
        <v>2764</v>
      </c>
      <c r="R3704" t="s">
        <v>2764</v>
      </c>
      <c r="S3704" t="s">
        <v>3490</v>
      </c>
      <c r="T3704" t="s">
        <v>4402</v>
      </c>
      <c r="U3704" t="s">
        <v>4402</v>
      </c>
      <c r="V3704" t="s">
        <v>4402</v>
      </c>
      <c r="W3704" t="s">
        <v>2764</v>
      </c>
      <c r="X3704" t="s">
        <v>2764</v>
      </c>
      <c r="Y3704" t="s">
        <v>2764</v>
      </c>
      <c r="Z3704" t="s">
        <v>2764</v>
      </c>
      <c r="AA3704">
        <v>68.06425265450585</v>
      </c>
      <c r="AB3704" s="6">
        <f t="shared" si="268"/>
        <v>136.1285053090117</v>
      </c>
      <c r="AC3704" t="s">
        <v>2766</v>
      </c>
      <c r="AD3704" t="s">
        <v>3488</v>
      </c>
    </row>
    <row r="3705" spans="1:30" x14ac:dyDescent="0.25">
      <c r="A3705" t="s">
        <v>2759</v>
      </c>
      <c r="B3705" t="s">
        <v>2760</v>
      </c>
      <c r="C3705" t="s">
        <v>2761</v>
      </c>
      <c r="D3705" t="s">
        <v>4405</v>
      </c>
      <c r="E3705" t="s">
        <v>266</v>
      </c>
      <c r="F3705" t="s">
        <v>4400</v>
      </c>
      <c r="G3705" t="s">
        <v>4445</v>
      </c>
      <c r="H3705" t="s">
        <v>2728</v>
      </c>
      <c r="I3705">
        <v>2</v>
      </c>
      <c r="J3705">
        <v>5059856079017</v>
      </c>
      <c r="K3705" t="s">
        <v>3491</v>
      </c>
      <c r="L3705" t="str">
        <f t="shared" si="269"/>
        <v>RXTED0142063</v>
      </c>
      <c r="M3705" t="s">
        <v>2903</v>
      </c>
      <c r="N3705" t="str">
        <f t="shared" si="270"/>
        <v>BLK</v>
      </c>
      <c r="O3705" t="str">
        <f t="shared" si="271"/>
        <v>003</v>
      </c>
      <c r="P3705" t="s">
        <v>2764</v>
      </c>
      <c r="Q3705" t="s">
        <v>2764</v>
      </c>
      <c r="R3705" t="s">
        <v>2764</v>
      </c>
      <c r="S3705" t="s">
        <v>3491</v>
      </c>
      <c r="T3705" t="s">
        <v>4402</v>
      </c>
      <c r="U3705" t="s">
        <v>4402</v>
      </c>
      <c r="V3705" t="s">
        <v>4402</v>
      </c>
      <c r="W3705" t="s">
        <v>2764</v>
      </c>
      <c r="X3705" t="s">
        <v>2764</v>
      </c>
      <c r="Y3705" t="s">
        <v>2764</v>
      </c>
      <c r="Z3705" t="s">
        <v>2764</v>
      </c>
      <c r="AA3705">
        <v>68.06425265450585</v>
      </c>
      <c r="AB3705" s="6">
        <f t="shared" si="268"/>
        <v>136.1285053090117</v>
      </c>
      <c r="AC3705" t="s">
        <v>2766</v>
      </c>
      <c r="AD3705" t="s">
        <v>3488</v>
      </c>
    </row>
    <row r="3706" spans="1:30" x14ac:dyDescent="0.25">
      <c r="A3706" t="s">
        <v>2759</v>
      </c>
      <c r="B3706" t="s">
        <v>2760</v>
      </c>
      <c r="C3706" t="s">
        <v>2761</v>
      </c>
      <c r="D3706" t="s">
        <v>4405</v>
      </c>
      <c r="E3706" t="s">
        <v>266</v>
      </c>
      <c r="F3706" t="s">
        <v>4400</v>
      </c>
      <c r="G3706" t="s">
        <v>4445</v>
      </c>
      <c r="H3706" t="s">
        <v>2728</v>
      </c>
      <c r="I3706">
        <v>1</v>
      </c>
      <c r="J3706">
        <v>5059856079000</v>
      </c>
      <c r="K3706" t="s">
        <v>3492</v>
      </c>
      <c r="L3706" t="str">
        <f t="shared" si="269"/>
        <v>RXTED0142063</v>
      </c>
      <c r="M3706" t="s">
        <v>2905</v>
      </c>
      <c r="N3706" t="str">
        <f t="shared" si="270"/>
        <v>BLK</v>
      </c>
      <c r="O3706" t="str">
        <f t="shared" si="271"/>
        <v>004</v>
      </c>
      <c r="P3706" t="s">
        <v>2764</v>
      </c>
      <c r="Q3706" t="s">
        <v>2764</v>
      </c>
      <c r="R3706" t="s">
        <v>2764</v>
      </c>
      <c r="S3706" t="s">
        <v>3492</v>
      </c>
      <c r="T3706" t="s">
        <v>4402</v>
      </c>
      <c r="U3706" t="s">
        <v>4402</v>
      </c>
      <c r="V3706" t="s">
        <v>4402</v>
      </c>
      <c r="W3706" t="s">
        <v>2764</v>
      </c>
      <c r="X3706" t="s">
        <v>2764</v>
      </c>
      <c r="Y3706" t="s">
        <v>2764</v>
      </c>
      <c r="Z3706" t="s">
        <v>2764</v>
      </c>
      <c r="AA3706">
        <v>68.06425265450585</v>
      </c>
      <c r="AB3706" s="6">
        <f t="shared" si="268"/>
        <v>68.06425265450585</v>
      </c>
      <c r="AC3706" t="s">
        <v>2766</v>
      </c>
      <c r="AD3706" t="s">
        <v>3488</v>
      </c>
    </row>
    <row r="3707" spans="1:30" x14ac:dyDescent="0.25">
      <c r="A3707" t="s">
        <v>2759</v>
      </c>
      <c r="B3707" t="s">
        <v>2760</v>
      </c>
      <c r="C3707" t="s">
        <v>2761</v>
      </c>
      <c r="D3707" t="s">
        <v>4405</v>
      </c>
      <c r="E3707" t="s">
        <v>266</v>
      </c>
      <c r="F3707" t="s">
        <v>4400</v>
      </c>
      <c r="G3707" t="s">
        <v>4420</v>
      </c>
      <c r="H3707" t="s">
        <v>2728</v>
      </c>
      <c r="I3707">
        <v>4</v>
      </c>
      <c r="J3707">
        <v>5059856077327</v>
      </c>
      <c r="K3707" t="s">
        <v>3493</v>
      </c>
      <c r="L3707" t="str">
        <f t="shared" si="269"/>
        <v>RXTED0142072</v>
      </c>
      <c r="M3707" t="s">
        <v>2798</v>
      </c>
      <c r="N3707" t="str">
        <f t="shared" si="270"/>
        <v>BLK</v>
      </c>
      <c r="O3707" t="str">
        <f t="shared" si="271"/>
        <v>000</v>
      </c>
      <c r="P3707" t="s">
        <v>2764</v>
      </c>
      <c r="Q3707" t="s">
        <v>2764</v>
      </c>
      <c r="R3707" t="s">
        <v>2764</v>
      </c>
      <c r="S3707" t="s">
        <v>3493</v>
      </c>
      <c r="T3707" t="s">
        <v>4402</v>
      </c>
      <c r="U3707" t="s">
        <v>4402</v>
      </c>
      <c r="V3707" t="s">
        <v>4402</v>
      </c>
      <c r="W3707" t="s">
        <v>2764</v>
      </c>
      <c r="X3707" t="s">
        <v>2764</v>
      </c>
      <c r="Y3707" t="s">
        <v>2764</v>
      </c>
      <c r="Z3707" t="s">
        <v>2764</v>
      </c>
      <c r="AA3707">
        <v>246.39259460931117</v>
      </c>
      <c r="AB3707" s="6">
        <f t="shared" si="268"/>
        <v>985.5703784372447</v>
      </c>
      <c r="AC3707" t="s">
        <v>2766</v>
      </c>
      <c r="AD3707" t="s">
        <v>3494</v>
      </c>
    </row>
    <row r="3708" spans="1:30" x14ac:dyDescent="0.25">
      <c r="A3708" t="s">
        <v>2759</v>
      </c>
      <c r="B3708" t="s">
        <v>2760</v>
      </c>
      <c r="C3708" t="s">
        <v>2761</v>
      </c>
      <c r="D3708" t="s">
        <v>4405</v>
      </c>
      <c r="E3708" t="s">
        <v>266</v>
      </c>
      <c r="F3708" t="s">
        <v>4400</v>
      </c>
      <c r="G3708" t="s">
        <v>4420</v>
      </c>
      <c r="H3708" t="s">
        <v>2728</v>
      </c>
      <c r="I3708">
        <v>1</v>
      </c>
      <c r="J3708">
        <v>5059856077303</v>
      </c>
      <c r="K3708" t="s">
        <v>3495</v>
      </c>
      <c r="L3708" t="str">
        <f t="shared" si="269"/>
        <v>RXTED0142072</v>
      </c>
      <c r="M3708" t="s">
        <v>2810</v>
      </c>
      <c r="N3708" t="str">
        <f t="shared" si="270"/>
        <v>BLK</v>
      </c>
      <c r="O3708" t="str">
        <f t="shared" si="271"/>
        <v>001</v>
      </c>
      <c r="P3708" t="s">
        <v>2764</v>
      </c>
      <c r="Q3708" t="s">
        <v>2764</v>
      </c>
      <c r="R3708" t="s">
        <v>2764</v>
      </c>
      <c r="S3708" t="s">
        <v>3495</v>
      </c>
      <c r="T3708" t="s">
        <v>4402</v>
      </c>
      <c r="U3708" t="s">
        <v>4402</v>
      </c>
      <c r="V3708" t="s">
        <v>4402</v>
      </c>
      <c r="W3708" t="s">
        <v>2764</v>
      </c>
      <c r="X3708" t="s">
        <v>2764</v>
      </c>
      <c r="Y3708" t="s">
        <v>2764</v>
      </c>
      <c r="Z3708" t="s">
        <v>2764</v>
      </c>
      <c r="AA3708">
        <v>246.39259460931117</v>
      </c>
      <c r="AB3708" s="6">
        <f t="shared" si="268"/>
        <v>246.39259460931117</v>
      </c>
      <c r="AC3708" t="s">
        <v>2766</v>
      </c>
      <c r="AD3708" t="s">
        <v>3494</v>
      </c>
    </row>
    <row r="3709" spans="1:30" x14ac:dyDescent="0.25">
      <c r="A3709" t="s">
        <v>2759</v>
      </c>
      <c r="B3709" t="s">
        <v>2760</v>
      </c>
      <c r="C3709" t="s">
        <v>2761</v>
      </c>
      <c r="D3709" t="s">
        <v>4405</v>
      </c>
      <c r="E3709" t="s">
        <v>266</v>
      </c>
      <c r="F3709" t="s">
        <v>4400</v>
      </c>
      <c r="G3709" t="s">
        <v>4420</v>
      </c>
      <c r="H3709" t="s">
        <v>2728</v>
      </c>
      <c r="I3709">
        <v>1</v>
      </c>
      <c r="J3709">
        <v>5059856068394</v>
      </c>
      <c r="K3709" t="s">
        <v>3496</v>
      </c>
      <c r="L3709" t="str">
        <f t="shared" si="269"/>
        <v>RXTED0142076</v>
      </c>
      <c r="M3709" t="s">
        <v>838</v>
      </c>
      <c r="N3709" t="str">
        <f t="shared" si="270"/>
        <v>IVO</v>
      </c>
      <c r="O3709" t="str">
        <f t="shared" si="271"/>
        <v>000</v>
      </c>
      <c r="P3709" t="s">
        <v>2764</v>
      </c>
      <c r="Q3709" t="s">
        <v>2764</v>
      </c>
      <c r="R3709" t="s">
        <v>2764</v>
      </c>
      <c r="S3709" t="s">
        <v>3496</v>
      </c>
      <c r="T3709" t="s">
        <v>4402</v>
      </c>
      <c r="U3709" t="s">
        <v>4402</v>
      </c>
      <c r="V3709" t="s">
        <v>4402</v>
      </c>
      <c r="W3709" t="s">
        <v>2764</v>
      </c>
      <c r="X3709" t="s">
        <v>2764</v>
      </c>
      <c r="Y3709" t="s">
        <v>2764</v>
      </c>
      <c r="Z3709" t="s">
        <v>2764</v>
      </c>
      <c r="AA3709">
        <v>289.95371630819494</v>
      </c>
      <c r="AB3709" s="6">
        <f t="shared" si="268"/>
        <v>289.95371630819494</v>
      </c>
      <c r="AC3709" t="s">
        <v>2766</v>
      </c>
      <c r="AD3709" t="s">
        <v>3497</v>
      </c>
    </row>
    <row r="3710" spans="1:30" x14ac:dyDescent="0.25">
      <c r="A3710" t="s">
        <v>2759</v>
      </c>
      <c r="B3710" t="s">
        <v>2760</v>
      </c>
      <c r="C3710" t="s">
        <v>2761</v>
      </c>
      <c r="D3710" t="s">
        <v>4405</v>
      </c>
      <c r="E3710" t="s">
        <v>266</v>
      </c>
      <c r="F3710" t="s">
        <v>4400</v>
      </c>
      <c r="G3710" t="s">
        <v>4420</v>
      </c>
      <c r="H3710" t="s">
        <v>2728</v>
      </c>
      <c r="I3710">
        <v>10</v>
      </c>
      <c r="J3710">
        <v>5059856068370</v>
      </c>
      <c r="K3710" t="s">
        <v>3498</v>
      </c>
      <c r="L3710" t="str">
        <f t="shared" si="269"/>
        <v>RXTED0142076</v>
      </c>
      <c r="M3710" t="s">
        <v>840</v>
      </c>
      <c r="N3710" t="str">
        <f t="shared" si="270"/>
        <v>IVO</v>
      </c>
      <c r="O3710" t="str">
        <f t="shared" si="271"/>
        <v>001</v>
      </c>
      <c r="P3710" t="s">
        <v>2764</v>
      </c>
      <c r="Q3710" t="s">
        <v>2764</v>
      </c>
      <c r="R3710" t="s">
        <v>2764</v>
      </c>
      <c r="S3710" t="s">
        <v>3498</v>
      </c>
      <c r="T3710" t="s">
        <v>4402</v>
      </c>
      <c r="U3710" t="s">
        <v>4402</v>
      </c>
      <c r="V3710" t="s">
        <v>4402</v>
      </c>
      <c r="W3710" t="s">
        <v>2764</v>
      </c>
      <c r="X3710" t="s">
        <v>2764</v>
      </c>
      <c r="Y3710" t="s">
        <v>2764</v>
      </c>
      <c r="Z3710" t="s">
        <v>2764</v>
      </c>
      <c r="AA3710">
        <v>289.95371630819494</v>
      </c>
      <c r="AB3710" s="6">
        <f t="shared" si="268"/>
        <v>2899.5371630819495</v>
      </c>
      <c r="AC3710" t="s">
        <v>2766</v>
      </c>
      <c r="AD3710" t="s">
        <v>3497</v>
      </c>
    </row>
    <row r="3711" spans="1:30" x14ac:dyDescent="0.25">
      <c r="A3711" t="s">
        <v>2759</v>
      </c>
      <c r="B3711" t="s">
        <v>2760</v>
      </c>
      <c r="C3711" t="s">
        <v>2761</v>
      </c>
      <c r="D3711" t="s">
        <v>4405</v>
      </c>
      <c r="E3711" t="s">
        <v>266</v>
      </c>
      <c r="F3711" t="s">
        <v>4400</v>
      </c>
      <c r="G3711" t="s">
        <v>4420</v>
      </c>
      <c r="H3711" t="s">
        <v>2728</v>
      </c>
      <c r="I3711">
        <v>10</v>
      </c>
      <c r="J3711">
        <v>5059856068356</v>
      </c>
      <c r="K3711" t="s">
        <v>3499</v>
      </c>
      <c r="L3711" t="str">
        <f t="shared" si="269"/>
        <v>RXTED0142076</v>
      </c>
      <c r="M3711" t="s">
        <v>2808</v>
      </c>
      <c r="N3711" t="str">
        <f t="shared" si="270"/>
        <v>IVO</v>
      </c>
      <c r="O3711" t="str">
        <f t="shared" si="271"/>
        <v>002</v>
      </c>
      <c r="P3711" t="s">
        <v>2764</v>
      </c>
      <c r="Q3711" t="s">
        <v>2764</v>
      </c>
      <c r="R3711" t="s">
        <v>2764</v>
      </c>
      <c r="S3711" t="s">
        <v>3499</v>
      </c>
      <c r="T3711" t="s">
        <v>4402</v>
      </c>
      <c r="U3711" t="s">
        <v>4402</v>
      </c>
      <c r="V3711" t="s">
        <v>4402</v>
      </c>
      <c r="W3711" t="s">
        <v>2764</v>
      </c>
      <c r="X3711" t="s">
        <v>2764</v>
      </c>
      <c r="Y3711" t="s">
        <v>2764</v>
      </c>
      <c r="Z3711" t="s">
        <v>2764</v>
      </c>
      <c r="AA3711">
        <v>289.95371630819494</v>
      </c>
      <c r="AB3711" s="6">
        <f t="shared" si="268"/>
        <v>2899.5371630819495</v>
      </c>
      <c r="AC3711" t="s">
        <v>2766</v>
      </c>
      <c r="AD3711" t="s">
        <v>3497</v>
      </c>
    </row>
    <row r="3712" spans="1:30" x14ac:dyDescent="0.25">
      <c r="A3712" t="s">
        <v>2759</v>
      </c>
      <c r="B3712" t="s">
        <v>2760</v>
      </c>
      <c r="C3712" t="s">
        <v>2761</v>
      </c>
      <c r="D3712" t="s">
        <v>4405</v>
      </c>
      <c r="E3712" t="s">
        <v>266</v>
      </c>
      <c r="F3712" t="s">
        <v>4400</v>
      </c>
      <c r="G3712" t="s">
        <v>4420</v>
      </c>
      <c r="H3712" t="s">
        <v>2728</v>
      </c>
      <c r="I3712">
        <v>9</v>
      </c>
      <c r="J3712">
        <v>5059856068332</v>
      </c>
      <c r="K3712" t="s">
        <v>3500</v>
      </c>
      <c r="L3712" t="str">
        <f t="shared" si="269"/>
        <v>RXTED0142076</v>
      </c>
      <c r="M3712" t="s">
        <v>843</v>
      </c>
      <c r="N3712" t="str">
        <f t="shared" si="270"/>
        <v>IVO</v>
      </c>
      <c r="O3712" t="str">
        <f t="shared" si="271"/>
        <v>003</v>
      </c>
      <c r="P3712" t="s">
        <v>2764</v>
      </c>
      <c r="Q3712" t="s">
        <v>2764</v>
      </c>
      <c r="R3712" t="s">
        <v>2764</v>
      </c>
      <c r="S3712" t="s">
        <v>3500</v>
      </c>
      <c r="T3712" t="s">
        <v>4402</v>
      </c>
      <c r="U3712" t="s">
        <v>4402</v>
      </c>
      <c r="V3712" t="s">
        <v>4402</v>
      </c>
      <c r="W3712" t="s">
        <v>2764</v>
      </c>
      <c r="X3712" t="s">
        <v>2764</v>
      </c>
      <c r="Y3712" t="s">
        <v>2764</v>
      </c>
      <c r="Z3712" t="s">
        <v>2764</v>
      </c>
      <c r="AA3712">
        <v>289.95371630819494</v>
      </c>
      <c r="AB3712" s="6">
        <f t="shared" si="268"/>
        <v>2609.5834467737545</v>
      </c>
      <c r="AC3712" t="s">
        <v>2766</v>
      </c>
      <c r="AD3712" t="s">
        <v>3497</v>
      </c>
    </row>
    <row r="3713" spans="1:30" x14ac:dyDescent="0.25">
      <c r="A3713" t="s">
        <v>2759</v>
      </c>
      <c r="B3713" t="s">
        <v>2760</v>
      </c>
      <c r="C3713" t="s">
        <v>2761</v>
      </c>
      <c r="D3713" t="s">
        <v>4405</v>
      </c>
      <c r="E3713" t="s">
        <v>266</v>
      </c>
      <c r="F3713" t="s">
        <v>4400</v>
      </c>
      <c r="G3713" t="s">
        <v>4420</v>
      </c>
      <c r="H3713" t="s">
        <v>2728</v>
      </c>
      <c r="I3713">
        <v>6</v>
      </c>
      <c r="J3713">
        <v>5059856068318</v>
      </c>
      <c r="K3713" t="s">
        <v>3501</v>
      </c>
      <c r="L3713" t="str">
        <f t="shared" si="269"/>
        <v>RXTED0142076</v>
      </c>
      <c r="M3713" t="s">
        <v>2844</v>
      </c>
      <c r="N3713" t="str">
        <f t="shared" si="270"/>
        <v>IVO</v>
      </c>
      <c r="O3713" t="str">
        <f t="shared" si="271"/>
        <v>004</v>
      </c>
      <c r="P3713" t="s">
        <v>2764</v>
      </c>
      <c r="Q3713" t="s">
        <v>2764</v>
      </c>
      <c r="R3713" t="s">
        <v>2764</v>
      </c>
      <c r="S3713" t="s">
        <v>3501</v>
      </c>
      <c r="T3713" t="s">
        <v>4402</v>
      </c>
      <c r="U3713" t="s">
        <v>4402</v>
      </c>
      <c r="V3713" t="s">
        <v>4402</v>
      </c>
      <c r="W3713" t="s">
        <v>2764</v>
      </c>
      <c r="X3713" t="s">
        <v>2764</v>
      </c>
      <c r="Y3713" t="s">
        <v>2764</v>
      </c>
      <c r="Z3713" t="s">
        <v>2764</v>
      </c>
      <c r="AA3713">
        <v>289.95371630819494</v>
      </c>
      <c r="AB3713" s="6">
        <f t="shared" si="268"/>
        <v>1739.7222978491695</v>
      </c>
      <c r="AC3713" t="s">
        <v>2766</v>
      </c>
      <c r="AD3713" t="s">
        <v>3497</v>
      </c>
    </row>
    <row r="3714" spans="1:30" x14ac:dyDescent="0.25">
      <c r="A3714" t="s">
        <v>2759</v>
      </c>
      <c r="B3714" t="s">
        <v>2760</v>
      </c>
      <c r="C3714" t="s">
        <v>2761</v>
      </c>
      <c r="D3714" t="s">
        <v>4405</v>
      </c>
      <c r="E3714" t="s">
        <v>266</v>
      </c>
      <c r="F3714" t="s">
        <v>4400</v>
      </c>
      <c r="G3714" t="s">
        <v>4420</v>
      </c>
      <c r="H3714" t="s">
        <v>2728</v>
      </c>
      <c r="I3714">
        <v>7</v>
      </c>
      <c r="J3714">
        <v>5059856068295</v>
      </c>
      <c r="K3714" t="s">
        <v>3502</v>
      </c>
      <c r="L3714" t="str">
        <f t="shared" si="269"/>
        <v>RXTED0142076</v>
      </c>
      <c r="M3714" t="s">
        <v>735</v>
      </c>
      <c r="N3714" t="str">
        <f t="shared" si="270"/>
        <v>IVO</v>
      </c>
      <c r="O3714" t="str">
        <f t="shared" si="271"/>
        <v>005</v>
      </c>
      <c r="P3714" t="s">
        <v>2764</v>
      </c>
      <c r="Q3714" t="s">
        <v>2764</v>
      </c>
      <c r="R3714" t="s">
        <v>2764</v>
      </c>
      <c r="S3714" t="s">
        <v>3502</v>
      </c>
      <c r="T3714" t="s">
        <v>4402</v>
      </c>
      <c r="U3714" t="s">
        <v>4402</v>
      </c>
      <c r="V3714" t="s">
        <v>4402</v>
      </c>
      <c r="W3714" t="s">
        <v>2764</v>
      </c>
      <c r="X3714" t="s">
        <v>2764</v>
      </c>
      <c r="Y3714" t="s">
        <v>2764</v>
      </c>
      <c r="Z3714" t="s">
        <v>2764</v>
      </c>
      <c r="AA3714">
        <v>289.95371630819494</v>
      </c>
      <c r="AB3714" s="6">
        <f t="shared" ref="AB3714:AB3777" si="273">AA3714*I3714</f>
        <v>2029.6760141573645</v>
      </c>
      <c r="AC3714" t="s">
        <v>2766</v>
      </c>
      <c r="AD3714" t="s">
        <v>3497</v>
      </c>
    </row>
    <row r="3715" spans="1:30" x14ac:dyDescent="0.25">
      <c r="A3715" t="s">
        <v>2759</v>
      </c>
      <c r="B3715" t="s">
        <v>2760</v>
      </c>
      <c r="C3715" t="s">
        <v>2761</v>
      </c>
      <c r="D3715" t="s">
        <v>4405</v>
      </c>
      <c r="E3715" t="s">
        <v>266</v>
      </c>
      <c r="F3715" t="s">
        <v>4400</v>
      </c>
      <c r="G3715" t="s">
        <v>4420</v>
      </c>
      <c r="H3715" t="s">
        <v>2728</v>
      </c>
      <c r="I3715">
        <v>1</v>
      </c>
      <c r="J3715">
        <v>5059856271084</v>
      </c>
      <c r="K3715" t="s">
        <v>3503</v>
      </c>
      <c r="L3715" t="str">
        <f t="shared" ref="L3715:L3778" si="274">LEFT(K3715,12)</f>
        <v>RXTED0142084</v>
      </c>
      <c r="M3715" t="s">
        <v>2905</v>
      </c>
      <c r="N3715" t="str">
        <f t="shared" ref="N3715:N3778" si="275">LEFT(M3715,3)</f>
        <v>BLK</v>
      </c>
      <c r="O3715" t="str">
        <f t="shared" ref="O3715:O3778" si="276">RIGHT(M3715,3)</f>
        <v>004</v>
      </c>
      <c r="P3715" t="s">
        <v>2764</v>
      </c>
      <c r="Q3715" t="s">
        <v>2764</v>
      </c>
      <c r="R3715" t="s">
        <v>2764</v>
      </c>
      <c r="S3715" t="s">
        <v>3503</v>
      </c>
      <c r="T3715" t="s">
        <v>4402</v>
      </c>
      <c r="U3715" t="s">
        <v>4402</v>
      </c>
      <c r="V3715" t="s">
        <v>4402</v>
      </c>
      <c r="W3715" t="s">
        <v>2764</v>
      </c>
      <c r="X3715" t="s">
        <v>2764</v>
      </c>
      <c r="Y3715" t="s">
        <v>2764</v>
      </c>
      <c r="Z3715" t="s">
        <v>2764</v>
      </c>
      <c r="AA3715">
        <v>334.87612306016882</v>
      </c>
      <c r="AB3715" s="6">
        <f t="shared" si="273"/>
        <v>334.87612306016882</v>
      </c>
      <c r="AC3715" t="s">
        <v>2766</v>
      </c>
      <c r="AD3715">
        <v>0</v>
      </c>
    </row>
    <row r="3716" spans="1:30" x14ac:dyDescent="0.25">
      <c r="A3716" t="s">
        <v>2759</v>
      </c>
      <c r="B3716" t="s">
        <v>2760</v>
      </c>
      <c r="C3716" t="s">
        <v>2761</v>
      </c>
      <c r="D3716" t="s">
        <v>4405</v>
      </c>
      <c r="E3716" t="s">
        <v>266</v>
      </c>
      <c r="F3716" t="s">
        <v>4400</v>
      </c>
      <c r="G3716" t="s">
        <v>4420</v>
      </c>
      <c r="H3716" t="s">
        <v>2728</v>
      </c>
      <c r="I3716">
        <v>2</v>
      </c>
      <c r="J3716">
        <v>5059856055523</v>
      </c>
      <c r="K3716" t="s">
        <v>3505</v>
      </c>
      <c r="L3716" t="str">
        <f t="shared" si="274"/>
        <v>RXTED0142086</v>
      </c>
      <c r="M3716" t="s">
        <v>1707</v>
      </c>
      <c r="N3716" t="str">
        <f t="shared" si="275"/>
        <v>YEL</v>
      </c>
      <c r="O3716" t="str">
        <f t="shared" si="276"/>
        <v>002</v>
      </c>
      <c r="P3716" t="s">
        <v>2764</v>
      </c>
      <c r="Q3716" t="s">
        <v>2764</v>
      </c>
      <c r="R3716" t="s">
        <v>2764</v>
      </c>
      <c r="S3716" t="s">
        <v>3505</v>
      </c>
      <c r="T3716" t="s">
        <v>4402</v>
      </c>
      <c r="U3716" t="s">
        <v>4402</v>
      </c>
      <c r="V3716" t="s">
        <v>4402</v>
      </c>
      <c r="W3716" t="s">
        <v>2764</v>
      </c>
      <c r="X3716" t="s">
        <v>2764</v>
      </c>
      <c r="Y3716" t="s">
        <v>2764</v>
      </c>
      <c r="Z3716" t="s">
        <v>2764</v>
      </c>
      <c r="AA3716">
        <v>358.01796896270076</v>
      </c>
      <c r="AB3716" s="6">
        <f t="shared" si="273"/>
        <v>716.03593792540153</v>
      </c>
      <c r="AC3716" t="s">
        <v>2766</v>
      </c>
      <c r="AD3716" t="s">
        <v>3504</v>
      </c>
    </row>
    <row r="3717" spans="1:30" x14ac:dyDescent="0.25">
      <c r="A3717" t="s">
        <v>2759</v>
      </c>
      <c r="B3717" t="s">
        <v>2760</v>
      </c>
      <c r="C3717" t="s">
        <v>2761</v>
      </c>
      <c r="D3717" t="s">
        <v>4405</v>
      </c>
      <c r="E3717" t="s">
        <v>266</v>
      </c>
      <c r="F3717" t="s">
        <v>4400</v>
      </c>
      <c r="G3717" t="s">
        <v>4496</v>
      </c>
      <c r="H3717" t="s">
        <v>2728</v>
      </c>
      <c r="I3717">
        <v>3</v>
      </c>
      <c r="J3717">
        <v>5059855917082</v>
      </c>
      <c r="K3717" t="s">
        <v>3506</v>
      </c>
      <c r="L3717" t="str">
        <f t="shared" si="274"/>
        <v>RXTED0142111</v>
      </c>
      <c r="M3717" t="s">
        <v>2806</v>
      </c>
      <c r="N3717" t="str">
        <f t="shared" si="275"/>
        <v>WHI</v>
      </c>
      <c r="O3717" t="str">
        <f t="shared" si="276"/>
        <v>004</v>
      </c>
      <c r="P3717" t="s">
        <v>2764</v>
      </c>
      <c r="Q3717" t="s">
        <v>2764</v>
      </c>
      <c r="R3717" t="s">
        <v>2764</v>
      </c>
      <c r="S3717" t="s">
        <v>3506</v>
      </c>
      <c r="T3717" t="s">
        <v>4402</v>
      </c>
      <c r="U3717" t="s">
        <v>4402</v>
      </c>
      <c r="V3717" t="s">
        <v>4402</v>
      </c>
      <c r="W3717" t="s">
        <v>2764</v>
      </c>
      <c r="X3717" t="s">
        <v>2764</v>
      </c>
      <c r="Y3717" t="s">
        <v>2764</v>
      </c>
      <c r="Z3717" t="s">
        <v>2764</v>
      </c>
      <c r="AA3717">
        <v>201.47018785733732</v>
      </c>
      <c r="AB3717" s="6">
        <f t="shared" si="273"/>
        <v>604.41056357201194</v>
      </c>
      <c r="AC3717" t="s">
        <v>2766</v>
      </c>
      <c r="AD3717" t="s">
        <v>3507</v>
      </c>
    </row>
    <row r="3718" spans="1:30" x14ac:dyDescent="0.25">
      <c r="A3718" t="s">
        <v>2759</v>
      </c>
      <c r="B3718" t="s">
        <v>2760</v>
      </c>
      <c r="C3718" t="s">
        <v>2761</v>
      </c>
      <c r="D3718" t="s">
        <v>4405</v>
      </c>
      <c r="E3718" t="s">
        <v>266</v>
      </c>
      <c r="F3718" t="s">
        <v>4400</v>
      </c>
      <c r="G3718" t="s">
        <v>4496</v>
      </c>
      <c r="H3718" t="s">
        <v>2728</v>
      </c>
      <c r="I3718">
        <v>3</v>
      </c>
      <c r="J3718">
        <v>5059855917068</v>
      </c>
      <c r="K3718" t="s">
        <v>3508</v>
      </c>
      <c r="L3718" t="str">
        <f t="shared" si="274"/>
        <v>RXTED0142111</v>
      </c>
      <c r="M3718" t="s">
        <v>382</v>
      </c>
      <c r="N3718" t="str">
        <f t="shared" si="275"/>
        <v>WHI</v>
      </c>
      <c r="O3718" t="str">
        <f t="shared" si="276"/>
        <v>005</v>
      </c>
      <c r="P3718" t="s">
        <v>2764</v>
      </c>
      <c r="Q3718" t="s">
        <v>2764</v>
      </c>
      <c r="R3718" t="s">
        <v>2764</v>
      </c>
      <c r="S3718" t="s">
        <v>3508</v>
      </c>
      <c r="T3718" t="s">
        <v>4402</v>
      </c>
      <c r="U3718" t="s">
        <v>4402</v>
      </c>
      <c r="V3718" t="s">
        <v>4402</v>
      </c>
      <c r="W3718" t="s">
        <v>2764</v>
      </c>
      <c r="X3718" t="s">
        <v>2764</v>
      </c>
      <c r="Y3718" t="s">
        <v>2764</v>
      </c>
      <c r="Z3718" t="s">
        <v>2764</v>
      </c>
      <c r="AA3718">
        <v>201.47018785733732</v>
      </c>
      <c r="AB3718" s="6">
        <f t="shared" si="273"/>
        <v>604.41056357201194</v>
      </c>
      <c r="AC3718" t="s">
        <v>2766</v>
      </c>
      <c r="AD3718" t="s">
        <v>3507</v>
      </c>
    </row>
    <row r="3719" spans="1:30" x14ac:dyDescent="0.25">
      <c r="A3719" t="s">
        <v>2759</v>
      </c>
      <c r="B3719" t="s">
        <v>2760</v>
      </c>
      <c r="C3719" t="s">
        <v>2761</v>
      </c>
      <c r="D3719" t="s">
        <v>4405</v>
      </c>
      <c r="E3719" t="s">
        <v>266</v>
      </c>
      <c r="F3719" t="s">
        <v>4400</v>
      </c>
      <c r="G3719" t="s">
        <v>4468</v>
      </c>
      <c r="H3719" t="s">
        <v>2728</v>
      </c>
      <c r="I3719">
        <v>1</v>
      </c>
      <c r="J3719">
        <v>5059856070809</v>
      </c>
      <c r="K3719" t="s">
        <v>3509</v>
      </c>
      <c r="L3719" t="str">
        <f t="shared" si="274"/>
        <v>RXTED0142115</v>
      </c>
      <c r="M3719" t="s">
        <v>2847</v>
      </c>
      <c r="N3719" t="str">
        <f t="shared" si="275"/>
        <v>BLK</v>
      </c>
      <c r="O3719" t="str">
        <f t="shared" si="276"/>
        <v>002</v>
      </c>
      <c r="P3719" t="s">
        <v>2764</v>
      </c>
      <c r="Q3719" t="s">
        <v>2764</v>
      </c>
      <c r="R3719" t="s">
        <v>2764</v>
      </c>
      <c r="S3719" t="s">
        <v>3509</v>
      </c>
      <c r="T3719" t="s">
        <v>4402</v>
      </c>
      <c r="U3719" t="s">
        <v>4402</v>
      </c>
      <c r="V3719" t="s">
        <v>4402</v>
      </c>
      <c r="W3719" t="s">
        <v>2764</v>
      </c>
      <c r="X3719" t="s">
        <v>2764</v>
      </c>
      <c r="Y3719" t="s">
        <v>2764</v>
      </c>
      <c r="Z3719" t="s">
        <v>2764</v>
      </c>
      <c r="AA3719">
        <v>289.95371630819494</v>
      </c>
      <c r="AB3719" s="6">
        <f t="shared" si="273"/>
        <v>289.95371630819494</v>
      </c>
      <c r="AC3719" t="s">
        <v>2766</v>
      </c>
      <c r="AD3719" t="s">
        <v>3510</v>
      </c>
    </row>
    <row r="3720" spans="1:30" x14ac:dyDescent="0.25">
      <c r="A3720" t="s">
        <v>2759</v>
      </c>
      <c r="B3720" t="s">
        <v>2760</v>
      </c>
      <c r="C3720" t="s">
        <v>2761</v>
      </c>
      <c r="D3720" t="s">
        <v>4405</v>
      </c>
      <c r="E3720" t="s">
        <v>266</v>
      </c>
      <c r="F3720" t="s">
        <v>4406</v>
      </c>
      <c r="G3720" t="s">
        <v>4485</v>
      </c>
      <c r="H3720" t="s">
        <v>2783</v>
      </c>
      <c r="I3720">
        <v>3</v>
      </c>
      <c r="J3720">
        <v>5059856310622</v>
      </c>
      <c r="K3720" t="s">
        <v>3511</v>
      </c>
      <c r="L3720" t="str">
        <f t="shared" si="274"/>
        <v>RXTED0142130</v>
      </c>
      <c r="M3720" t="s">
        <v>2793</v>
      </c>
      <c r="N3720" t="str">
        <f t="shared" si="275"/>
        <v>BLK</v>
      </c>
      <c r="O3720" t="str">
        <f t="shared" si="276"/>
        <v>OSO</v>
      </c>
      <c r="P3720" t="s">
        <v>2764</v>
      </c>
      <c r="Q3720" t="s">
        <v>2764</v>
      </c>
      <c r="R3720" t="s">
        <v>2764</v>
      </c>
      <c r="S3720" t="s">
        <v>3511</v>
      </c>
      <c r="T3720" t="s">
        <v>4402</v>
      </c>
      <c r="U3720" t="s">
        <v>4402</v>
      </c>
      <c r="V3720" t="s">
        <v>4402</v>
      </c>
      <c r="W3720" t="s">
        <v>2764</v>
      </c>
      <c r="X3720" t="s">
        <v>2764</v>
      </c>
      <c r="Y3720" t="s">
        <v>2764</v>
      </c>
      <c r="Z3720" t="s">
        <v>2764</v>
      </c>
      <c r="AA3720">
        <v>298.12142662673563</v>
      </c>
      <c r="AB3720" s="6">
        <f t="shared" si="273"/>
        <v>894.36427988020682</v>
      </c>
      <c r="AC3720" t="s">
        <v>2766</v>
      </c>
      <c r="AD3720" t="s">
        <v>3512</v>
      </c>
    </row>
    <row r="3721" spans="1:30" x14ac:dyDescent="0.25">
      <c r="A3721" t="s">
        <v>2759</v>
      </c>
      <c r="B3721" t="s">
        <v>2760</v>
      </c>
      <c r="C3721" t="s">
        <v>2761</v>
      </c>
      <c r="D3721" t="s">
        <v>4405</v>
      </c>
      <c r="E3721" t="s">
        <v>266</v>
      </c>
      <c r="F3721" t="s">
        <v>4406</v>
      </c>
      <c r="G3721" t="s">
        <v>4485</v>
      </c>
      <c r="H3721" t="s">
        <v>2783</v>
      </c>
      <c r="I3721">
        <v>4</v>
      </c>
      <c r="J3721">
        <v>5059856310608</v>
      </c>
      <c r="K3721" t="s">
        <v>3513</v>
      </c>
      <c r="L3721" t="str">
        <f t="shared" si="274"/>
        <v>RXTED0142131</v>
      </c>
      <c r="M3721" t="s">
        <v>2894</v>
      </c>
      <c r="N3721" t="str">
        <f t="shared" si="275"/>
        <v>TAU</v>
      </c>
      <c r="O3721" t="str">
        <f t="shared" si="276"/>
        <v>OSO</v>
      </c>
      <c r="P3721" t="s">
        <v>2764</v>
      </c>
      <c r="Q3721" t="s">
        <v>2764</v>
      </c>
      <c r="R3721" t="s">
        <v>2764</v>
      </c>
      <c r="S3721" t="s">
        <v>3513</v>
      </c>
      <c r="T3721" t="s">
        <v>4402</v>
      </c>
      <c r="U3721" t="s">
        <v>4402</v>
      </c>
      <c r="V3721" t="s">
        <v>4402</v>
      </c>
      <c r="W3721" t="s">
        <v>2764</v>
      </c>
      <c r="X3721" t="s">
        <v>2764</v>
      </c>
      <c r="Y3721" t="s">
        <v>2764</v>
      </c>
      <c r="Z3721" t="s">
        <v>2764</v>
      </c>
      <c r="AA3721">
        <v>298.12142662673563</v>
      </c>
      <c r="AB3721" s="6">
        <f t="shared" si="273"/>
        <v>1192.4857065069425</v>
      </c>
      <c r="AC3721" t="s">
        <v>2766</v>
      </c>
      <c r="AD3721" t="s">
        <v>3514</v>
      </c>
    </row>
    <row r="3722" spans="1:30" x14ac:dyDescent="0.25">
      <c r="A3722" t="s">
        <v>2759</v>
      </c>
      <c r="B3722" t="s">
        <v>2760</v>
      </c>
      <c r="C3722" t="s">
        <v>2761</v>
      </c>
      <c r="D3722" t="s">
        <v>4405</v>
      </c>
      <c r="E3722" t="s">
        <v>266</v>
      </c>
      <c r="F3722" t="s">
        <v>4406</v>
      </c>
      <c r="G3722" t="s">
        <v>4407</v>
      </c>
      <c r="H3722" t="s">
        <v>2725</v>
      </c>
      <c r="I3722">
        <v>1</v>
      </c>
      <c r="J3722">
        <v>5059856042943</v>
      </c>
      <c r="K3722" t="s">
        <v>3515</v>
      </c>
      <c r="L3722" t="str">
        <f t="shared" si="274"/>
        <v>RXTED0142144</v>
      </c>
      <c r="M3722" t="s">
        <v>1966</v>
      </c>
      <c r="N3722" t="str">
        <f t="shared" si="275"/>
        <v>RGD</v>
      </c>
      <c r="O3722" t="str">
        <f t="shared" si="276"/>
        <v>OSO</v>
      </c>
      <c r="P3722" t="s">
        <v>2764</v>
      </c>
      <c r="Q3722" t="s">
        <v>2764</v>
      </c>
      <c r="R3722" t="s">
        <v>2764</v>
      </c>
      <c r="S3722" t="s">
        <v>3515</v>
      </c>
      <c r="T3722" t="s">
        <v>4402</v>
      </c>
      <c r="U3722" t="s">
        <v>4402</v>
      </c>
      <c r="V3722" t="s">
        <v>4402</v>
      </c>
      <c r="W3722" t="s">
        <v>2764</v>
      </c>
      <c r="X3722" t="s">
        <v>2764</v>
      </c>
      <c r="Y3722" t="s">
        <v>2764</v>
      </c>
      <c r="Z3722" t="s">
        <v>2764</v>
      </c>
      <c r="AA3722">
        <v>111.6253743533896</v>
      </c>
      <c r="AB3722" s="6">
        <f t="shared" si="273"/>
        <v>111.6253743533896</v>
      </c>
      <c r="AC3722" t="s">
        <v>2766</v>
      </c>
      <c r="AD3722" t="s">
        <v>3516</v>
      </c>
    </row>
    <row r="3723" spans="1:30" x14ac:dyDescent="0.25">
      <c r="A3723" t="s">
        <v>2759</v>
      </c>
      <c r="B3723" t="s">
        <v>2760</v>
      </c>
      <c r="C3723" t="s">
        <v>2761</v>
      </c>
      <c r="D3723" t="s">
        <v>4399</v>
      </c>
      <c r="E3723" t="s">
        <v>265</v>
      </c>
      <c r="F3723" t="s">
        <v>4400</v>
      </c>
      <c r="G3723" t="s">
        <v>4497</v>
      </c>
      <c r="H3723" t="s">
        <v>2728</v>
      </c>
      <c r="I3723">
        <v>1</v>
      </c>
      <c r="J3723">
        <v>5059856094300</v>
      </c>
      <c r="K3723" t="s">
        <v>3517</v>
      </c>
      <c r="L3723" t="str">
        <f t="shared" si="274"/>
        <v>RXTED0142159</v>
      </c>
      <c r="M3723" t="s">
        <v>378</v>
      </c>
      <c r="N3723" t="str">
        <f t="shared" si="275"/>
        <v>WHI</v>
      </c>
      <c r="O3723" t="str">
        <f t="shared" si="276"/>
        <v>002</v>
      </c>
      <c r="P3723" t="s">
        <v>2764</v>
      </c>
      <c r="Q3723" t="s">
        <v>2764</v>
      </c>
      <c r="R3723" t="s">
        <v>2764</v>
      </c>
      <c r="S3723" t="s">
        <v>3517</v>
      </c>
      <c r="T3723" t="s">
        <v>4402</v>
      </c>
      <c r="U3723" t="s">
        <v>4402</v>
      </c>
      <c r="V3723" t="s">
        <v>4402</v>
      </c>
      <c r="W3723" t="s">
        <v>2764</v>
      </c>
      <c r="X3723" t="s">
        <v>2764</v>
      </c>
      <c r="Y3723" t="s">
        <v>2764</v>
      </c>
      <c r="Z3723" t="s">
        <v>2764</v>
      </c>
      <c r="AA3723">
        <v>134.76722025592159</v>
      </c>
      <c r="AB3723" s="6">
        <f t="shared" si="273"/>
        <v>134.76722025592159</v>
      </c>
      <c r="AC3723" t="s">
        <v>2766</v>
      </c>
      <c r="AD3723" t="s">
        <v>3518</v>
      </c>
    </row>
    <row r="3724" spans="1:30" x14ac:dyDescent="0.25">
      <c r="A3724" t="s">
        <v>2759</v>
      </c>
      <c r="B3724" t="s">
        <v>2760</v>
      </c>
      <c r="C3724" t="s">
        <v>2761</v>
      </c>
      <c r="D3724" t="s">
        <v>4405</v>
      </c>
      <c r="E3724" t="s">
        <v>266</v>
      </c>
      <c r="F3724" t="s">
        <v>4489</v>
      </c>
      <c r="G3724" t="s">
        <v>4489</v>
      </c>
      <c r="H3724" t="s">
        <v>2727</v>
      </c>
      <c r="I3724">
        <v>1</v>
      </c>
      <c r="J3724">
        <v>5059855996339</v>
      </c>
      <c r="K3724" t="s">
        <v>3520</v>
      </c>
      <c r="L3724" t="str">
        <f t="shared" si="274"/>
        <v>RXTED0142167</v>
      </c>
      <c r="M3724" t="s">
        <v>330</v>
      </c>
      <c r="N3724" t="str">
        <f t="shared" si="275"/>
        <v>BLK</v>
      </c>
      <c r="O3724" t="str">
        <f t="shared" si="276"/>
        <v>A39</v>
      </c>
      <c r="P3724" t="s">
        <v>2764</v>
      </c>
      <c r="Q3724" t="s">
        <v>2764</v>
      </c>
      <c r="R3724" t="s">
        <v>2764</v>
      </c>
      <c r="S3724" t="s">
        <v>3520</v>
      </c>
      <c r="T3724" t="s">
        <v>4402</v>
      </c>
      <c r="U3724" t="s">
        <v>4402</v>
      </c>
      <c r="V3724" t="s">
        <v>4402</v>
      </c>
      <c r="W3724" t="s">
        <v>2764</v>
      </c>
      <c r="X3724" t="s">
        <v>2764</v>
      </c>
      <c r="Y3724" t="s">
        <v>2764</v>
      </c>
      <c r="Z3724" t="s">
        <v>2764</v>
      </c>
      <c r="AA3724">
        <v>276.34086577729374</v>
      </c>
      <c r="AB3724" s="6">
        <f t="shared" si="273"/>
        <v>276.34086577729374</v>
      </c>
      <c r="AC3724" t="s">
        <v>2766</v>
      </c>
      <c r="AD3724" t="s">
        <v>3519</v>
      </c>
    </row>
    <row r="3725" spans="1:30" x14ac:dyDescent="0.25">
      <c r="A3725" t="s">
        <v>2759</v>
      </c>
      <c r="B3725" t="s">
        <v>2760</v>
      </c>
      <c r="C3725" t="s">
        <v>2761</v>
      </c>
      <c r="D3725" t="s">
        <v>4405</v>
      </c>
      <c r="E3725" t="s">
        <v>266</v>
      </c>
      <c r="F3725" t="s">
        <v>4400</v>
      </c>
      <c r="G3725" t="s">
        <v>4445</v>
      </c>
      <c r="H3725" t="s">
        <v>2728</v>
      </c>
      <c r="I3725">
        <v>1</v>
      </c>
      <c r="J3725">
        <v>5059856071127</v>
      </c>
      <c r="K3725" t="s">
        <v>3521</v>
      </c>
      <c r="L3725" t="str">
        <f t="shared" si="274"/>
        <v>RXTED0142171</v>
      </c>
      <c r="M3725" t="s">
        <v>810</v>
      </c>
      <c r="N3725" t="str">
        <f t="shared" si="275"/>
        <v>BPK</v>
      </c>
      <c r="O3725" t="str">
        <f t="shared" si="276"/>
        <v>000</v>
      </c>
      <c r="P3725" t="s">
        <v>2764</v>
      </c>
      <c r="Q3725" t="s">
        <v>2764</v>
      </c>
      <c r="R3725" t="s">
        <v>2764</v>
      </c>
      <c r="S3725" t="s">
        <v>3521</v>
      </c>
      <c r="T3725" t="s">
        <v>4402</v>
      </c>
      <c r="U3725" t="s">
        <v>4402</v>
      </c>
      <c r="V3725" t="s">
        <v>4402</v>
      </c>
      <c r="W3725" t="s">
        <v>2764</v>
      </c>
      <c r="X3725" t="s">
        <v>2764</v>
      </c>
      <c r="Y3725" t="s">
        <v>2764</v>
      </c>
      <c r="Z3725" t="s">
        <v>2764</v>
      </c>
      <c r="AA3725">
        <v>111.6253743533896</v>
      </c>
      <c r="AB3725" s="6">
        <f t="shared" si="273"/>
        <v>111.6253743533896</v>
      </c>
      <c r="AC3725" t="s">
        <v>2766</v>
      </c>
      <c r="AD3725" t="s">
        <v>3522</v>
      </c>
    </row>
    <row r="3726" spans="1:30" x14ac:dyDescent="0.25">
      <c r="A3726" t="s">
        <v>2759</v>
      </c>
      <c r="B3726" t="s">
        <v>2760</v>
      </c>
      <c r="C3726" t="s">
        <v>2761</v>
      </c>
      <c r="D3726" t="s">
        <v>4405</v>
      </c>
      <c r="E3726" t="s">
        <v>266</v>
      </c>
      <c r="F3726" t="s">
        <v>4400</v>
      </c>
      <c r="G3726" t="s">
        <v>4445</v>
      </c>
      <c r="H3726" t="s">
        <v>2728</v>
      </c>
      <c r="I3726">
        <v>2</v>
      </c>
      <c r="J3726">
        <v>5059856071110</v>
      </c>
      <c r="K3726" t="s">
        <v>3523</v>
      </c>
      <c r="L3726" t="str">
        <f t="shared" si="274"/>
        <v>RXTED0142171</v>
      </c>
      <c r="M3726" t="s">
        <v>812</v>
      </c>
      <c r="N3726" t="str">
        <f t="shared" si="275"/>
        <v>BPK</v>
      </c>
      <c r="O3726" t="str">
        <f t="shared" si="276"/>
        <v>001</v>
      </c>
      <c r="P3726" t="s">
        <v>2764</v>
      </c>
      <c r="Q3726" t="s">
        <v>2764</v>
      </c>
      <c r="R3726" t="s">
        <v>2764</v>
      </c>
      <c r="S3726" t="s">
        <v>3523</v>
      </c>
      <c r="T3726" t="s">
        <v>4402</v>
      </c>
      <c r="U3726" t="s">
        <v>4402</v>
      </c>
      <c r="V3726" t="s">
        <v>4402</v>
      </c>
      <c r="W3726" t="s">
        <v>2764</v>
      </c>
      <c r="X3726" t="s">
        <v>2764</v>
      </c>
      <c r="Y3726" t="s">
        <v>2764</v>
      </c>
      <c r="Z3726" t="s">
        <v>2764</v>
      </c>
      <c r="AA3726">
        <v>111.6253743533896</v>
      </c>
      <c r="AB3726" s="6">
        <f t="shared" si="273"/>
        <v>223.25074870677921</v>
      </c>
      <c r="AC3726" t="s">
        <v>2766</v>
      </c>
      <c r="AD3726" t="s">
        <v>3522</v>
      </c>
    </row>
    <row r="3727" spans="1:30" x14ac:dyDescent="0.25">
      <c r="A3727" t="s">
        <v>2759</v>
      </c>
      <c r="B3727" t="s">
        <v>2760</v>
      </c>
      <c r="C3727" t="s">
        <v>2761</v>
      </c>
      <c r="D3727" t="s">
        <v>4405</v>
      </c>
      <c r="E3727" t="s">
        <v>266</v>
      </c>
      <c r="F3727" t="s">
        <v>4400</v>
      </c>
      <c r="G3727" t="s">
        <v>4445</v>
      </c>
      <c r="H3727" t="s">
        <v>2728</v>
      </c>
      <c r="I3727">
        <v>1</v>
      </c>
      <c r="J3727">
        <v>5059856071103</v>
      </c>
      <c r="K3727" t="s">
        <v>3524</v>
      </c>
      <c r="L3727" t="str">
        <f t="shared" si="274"/>
        <v>RXTED0142171</v>
      </c>
      <c r="M3727" t="s">
        <v>814</v>
      </c>
      <c r="N3727" t="str">
        <f t="shared" si="275"/>
        <v>BPK</v>
      </c>
      <c r="O3727" t="str">
        <f t="shared" si="276"/>
        <v>002</v>
      </c>
      <c r="P3727" t="s">
        <v>2764</v>
      </c>
      <c r="Q3727" t="s">
        <v>2764</v>
      </c>
      <c r="R3727" t="s">
        <v>2764</v>
      </c>
      <c r="S3727" t="s">
        <v>3524</v>
      </c>
      <c r="T3727" t="s">
        <v>4402</v>
      </c>
      <c r="U3727" t="s">
        <v>4402</v>
      </c>
      <c r="V3727" t="s">
        <v>4402</v>
      </c>
      <c r="W3727" t="s">
        <v>2764</v>
      </c>
      <c r="X3727" t="s">
        <v>2764</v>
      </c>
      <c r="Y3727" t="s">
        <v>2764</v>
      </c>
      <c r="Z3727" t="s">
        <v>2764</v>
      </c>
      <c r="AA3727">
        <v>111.6253743533896</v>
      </c>
      <c r="AB3727" s="6">
        <f t="shared" si="273"/>
        <v>111.6253743533896</v>
      </c>
      <c r="AC3727" t="s">
        <v>2766</v>
      </c>
      <c r="AD3727" t="s">
        <v>3522</v>
      </c>
    </row>
    <row r="3728" spans="1:30" x14ac:dyDescent="0.25">
      <c r="A3728" t="s">
        <v>2759</v>
      </c>
      <c r="B3728" t="s">
        <v>2760</v>
      </c>
      <c r="C3728" t="s">
        <v>2761</v>
      </c>
      <c r="D3728" t="s">
        <v>4405</v>
      </c>
      <c r="E3728" t="s">
        <v>266</v>
      </c>
      <c r="F3728" t="s">
        <v>4400</v>
      </c>
      <c r="G3728" t="s">
        <v>4445</v>
      </c>
      <c r="H3728" t="s">
        <v>2728</v>
      </c>
      <c r="I3728">
        <v>2</v>
      </c>
      <c r="J3728">
        <v>5059856071097</v>
      </c>
      <c r="K3728" t="s">
        <v>3525</v>
      </c>
      <c r="L3728" t="str">
        <f t="shared" si="274"/>
        <v>RXTED0142171</v>
      </c>
      <c r="M3728" t="s">
        <v>816</v>
      </c>
      <c r="N3728" t="str">
        <f t="shared" si="275"/>
        <v>BPK</v>
      </c>
      <c r="O3728" t="str">
        <f t="shared" si="276"/>
        <v>003</v>
      </c>
      <c r="P3728" t="s">
        <v>2764</v>
      </c>
      <c r="Q3728" t="s">
        <v>2764</v>
      </c>
      <c r="R3728" t="s">
        <v>2764</v>
      </c>
      <c r="S3728" t="s">
        <v>3525</v>
      </c>
      <c r="T3728" t="s">
        <v>4402</v>
      </c>
      <c r="U3728" t="s">
        <v>4402</v>
      </c>
      <c r="V3728" t="s">
        <v>4402</v>
      </c>
      <c r="W3728" t="s">
        <v>2764</v>
      </c>
      <c r="X3728" t="s">
        <v>2764</v>
      </c>
      <c r="Y3728" t="s">
        <v>2764</v>
      </c>
      <c r="Z3728" t="s">
        <v>2764</v>
      </c>
      <c r="AA3728">
        <v>111.6253743533896</v>
      </c>
      <c r="AB3728" s="6">
        <f t="shared" si="273"/>
        <v>223.25074870677921</v>
      </c>
      <c r="AC3728" t="s">
        <v>2766</v>
      </c>
      <c r="AD3728" t="s">
        <v>3522</v>
      </c>
    </row>
    <row r="3729" spans="1:30" x14ac:dyDescent="0.25">
      <c r="A3729" t="s">
        <v>2759</v>
      </c>
      <c r="B3729" t="s">
        <v>2760</v>
      </c>
      <c r="C3729" t="s">
        <v>2761</v>
      </c>
      <c r="D3729" t="s">
        <v>4405</v>
      </c>
      <c r="E3729" t="s">
        <v>266</v>
      </c>
      <c r="F3729" t="s">
        <v>4400</v>
      </c>
      <c r="G3729" t="s">
        <v>4445</v>
      </c>
      <c r="H3729" t="s">
        <v>2728</v>
      </c>
      <c r="I3729">
        <v>1</v>
      </c>
      <c r="J3729">
        <v>5059856071080</v>
      </c>
      <c r="K3729" t="s">
        <v>3526</v>
      </c>
      <c r="L3729" t="str">
        <f t="shared" si="274"/>
        <v>RXTED0142171</v>
      </c>
      <c r="M3729" t="s">
        <v>818</v>
      </c>
      <c r="N3729" t="str">
        <f t="shared" si="275"/>
        <v>BPK</v>
      </c>
      <c r="O3729" t="str">
        <f t="shared" si="276"/>
        <v>004</v>
      </c>
      <c r="P3729" t="s">
        <v>2764</v>
      </c>
      <c r="Q3729" t="s">
        <v>2764</v>
      </c>
      <c r="R3729" t="s">
        <v>2764</v>
      </c>
      <c r="S3729" t="s">
        <v>3526</v>
      </c>
      <c r="T3729" t="s">
        <v>4402</v>
      </c>
      <c r="U3729" t="s">
        <v>4402</v>
      </c>
      <c r="V3729" t="s">
        <v>4402</v>
      </c>
      <c r="W3729" t="s">
        <v>2764</v>
      </c>
      <c r="X3729" t="s">
        <v>2764</v>
      </c>
      <c r="Y3729" t="s">
        <v>2764</v>
      </c>
      <c r="Z3729" t="s">
        <v>2764</v>
      </c>
      <c r="AA3729">
        <v>111.6253743533896</v>
      </c>
      <c r="AB3729" s="6">
        <f t="shared" si="273"/>
        <v>111.6253743533896</v>
      </c>
      <c r="AC3729" t="s">
        <v>2766</v>
      </c>
      <c r="AD3729" t="s">
        <v>3522</v>
      </c>
    </row>
    <row r="3730" spans="1:30" x14ac:dyDescent="0.25">
      <c r="A3730" t="s">
        <v>2759</v>
      </c>
      <c r="B3730" t="s">
        <v>2760</v>
      </c>
      <c r="C3730" t="s">
        <v>2761</v>
      </c>
      <c r="D3730" t="s">
        <v>4405</v>
      </c>
      <c r="E3730" t="s">
        <v>266</v>
      </c>
      <c r="F3730" t="s">
        <v>4400</v>
      </c>
      <c r="G3730" t="s">
        <v>4445</v>
      </c>
      <c r="H3730" t="s">
        <v>2728</v>
      </c>
      <c r="I3730">
        <v>1</v>
      </c>
      <c r="J3730">
        <v>5059855912018</v>
      </c>
      <c r="K3730" t="s">
        <v>3527</v>
      </c>
      <c r="L3730" t="str">
        <f t="shared" si="274"/>
        <v>RXTED0142172</v>
      </c>
      <c r="M3730" t="s">
        <v>271</v>
      </c>
      <c r="N3730" t="str">
        <f t="shared" si="275"/>
        <v>WHI</v>
      </c>
      <c r="O3730" t="str">
        <f t="shared" si="276"/>
        <v>000</v>
      </c>
      <c r="P3730" t="s">
        <v>2764</v>
      </c>
      <c r="Q3730" t="s">
        <v>2764</v>
      </c>
      <c r="R3730" t="s">
        <v>2764</v>
      </c>
      <c r="S3730" t="s">
        <v>3527</v>
      </c>
      <c r="T3730" t="s">
        <v>4402</v>
      </c>
      <c r="U3730" t="s">
        <v>4402</v>
      </c>
      <c r="V3730" t="s">
        <v>4402</v>
      </c>
      <c r="W3730" t="s">
        <v>2764</v>
      </c>
      <c r="X3730" t="s">
        <v>2764</v>
      </c>
      <c r="Y3730" t="s">
        <v>2764</v>
      </c>
      <c r="Z3730" t="s">
        <v>2764</v>
      </c>
      <c r="AA3730">
        <v>74.870677919956435</v>
      </c>
      <c r="AB3730" s="6">
        <f t="shared" si="273"/>
        <v>74.870677919956435</v>
      </c>
      <c r="AC3730" t="s">
        <v>2766</v>
      </c>
      <c r="AD3730" t="s">
        <v>3528</v>
      </c>
    </row>
    <row r="3731" spans="1:30" x14ac:dyDescent="0.25">
      <c r="A3731" t="s">
        <v>2759</v>
      </c>
      <c r="B3731" t="s">
        <v>2760</v>
      </c>
      <c r="C3731" t="s">
        <v>2761</v>
      </c>
      <c r="D3731" t="s">
        <v>4405</v>
      </c>
      <c r="E3731" t="s">
        <v>266</v>
      </c>
      <c r="F3731" t="s">
        <v>4400</v>
      </c>
      <c r="G3731" t="s">
        <v>4420</v>
      </c>
      <c r="H3731" t="s">
        <v>2728</v>
      </c>
      <c r="I3731">
        <v>1</v>
      </c>
      <c r="J3731">
        <v>5059856065232</v>
      </c>
      <c r="K3731" t="s">
        <v>3530</v>
      </c>
      <c r="L3731" t="str">
        <f t="shared" si="274"/>
        <v>RXTED0142176</v>
      </c>
      <c r="M3731" t="s">
        <v>1967</v>
      </c>
      <c r="N3731" t="str">
        <f t="shared" si="275"/>
        <v>GRY</v>
      </c>
      <c r="O3731" t="str">
        <f t="shared" si="276"/>
        <v>XLA</v>
      </c>
      <c r="P3731" t="s">
        <v>2764</v>
      </c>
      <c r="Q3731" t="s">
        <v>2764</v>
      </c>
      <c r="R3731" t="s">
        <v>2764</v>
      </c>
      <c r="S3731" t="s">
        <v>3530</v>
      </c>
      <c r="T3731" t="s">
        <v>4402</v>
      </c>
      <c r="U3731" t="s">
        <v>4402</v>
      </c>
      <c r="V3731" t="s">
        <v>4402</v>
      </c>
      <c r="W3731" t="s">
        <v>2764</v>
      </c>
      <c r="X3731" t="s">
        <v>2764</v>
      </c>
      <c r="Y3731" t="s">
        <v>2764</v>
      </c>
      <c r="Z3731" t="s">
        <v>2764</v>
      </c>
      <c r="AA3731">
        <v>261.36673019330249</v>
      </c>
      <c r="AB3731" s="6">
        <f t="shared" si="273"/>
        <v>261.36673019330249</v>
      </c>
      <c r="AC3731" t="s">
        <v>2766</v>
      </c>
      <c r="AD3731" t="s">
        <v>3529</v>
      </c>
    </row>
    <row r="3732" spans="1:30" x14ac:dyDescent="0.25">
      <c r="A3732" t="s">
        <v>2759</v>
      </c>
      <c r="B3732" t="s">
        <v>2760</v>
      </c>
      <c r="C3732" t="s">
        <v>2761</v>
      </c>
      <c r="D3732" t="s">
        <v>4405</v>
      </c>
      <c r="E3732" t="s">
        <v>266</v>
      </c>
      <c r="F3732" t="s">
        <v>4400</v>
      </c>
      <c r="G3732" t="s">
        <v>4420</v>
      </c>
      <c r="H3732" t="s">
        <v>2728</v>
      </c>
      <c r="I3732">
        <v>1</v>
      </c>
      <c r="J3732">
        <v>5059856243623</v>
      </c>
      <c r="K3732" t="s">
        <v>3532</v>
      </c>
      <c r="L3732" t="str">
        <f t="shared" si="274"/>
        <v>RXTED0142180</v>
      </c>
      <c r="M3732" t="s">
        <v>1968</v>
      </c>
      <c r="N3732" t="str">
        <f t="shared" si="275"/>
        <v>GML</v>
      </c>
      <c r="O3732" t="str">
        <f t="shared" si="276"/>
        <v>003</v>
      </c>
      <c r="P3732" t="s">
        <v>2764</v>
      </c>
      <c r="Q3732" t="s">
        <v>2764</v>
      </c>
      <c r="R3732" t="s">
        <v>2764</v>
      </c>
      <c r="S3732" t="s">
        <v>3532</v>
      </c>
      <c r="T3732" t="s">
        <v>4402</v>
      </c>
      <c r="U3732" t="s">
        <v>4402</v>
      </c>
      <c r="V3732" t="s">
        <v>4402</v>
      </c>
      <c r="W3732" t="s">
        <v>2764</v>
      </c>
      <c r="X3732" t="s">
        <v>2764</v>
      </c>
      <c r="Y3732" t="s">
        <v>2764</v>
      </c>
      <c r="Z3732" t="s">
        <v>2764</v>
      </c>
      <c r="AA3732">
        <v>289.95371630819494</v>
      </c>
      <c r="AB3732" s="6">
        <f t="shared" si="273"/>
        <v>289.95371630819494</v>
      </c>
      <c r="AC3732" t="s">
        <v>2766</v>
      </c>
      <c r="AD3732" t="s">
        <v>3531</v>
      </c>
    </row>
    <row r="3733" spans="1:30" x14ac:dyDescent="0.25">
      <c r="A3733" t="s">
        <v>2759</v>
      </c>
      <c r="B3733" t="s">
        <v>2760</v>
      </c>
      <c r="C3733" t="s">
        <v>2761</v>
      </c>
      <c r="D3733" t="s">
        <v>4405</v>
      </c>
      <c r="E3733" t="s">
        <v>266</v>
      </c>
      <c r="F3733" t="s">
        <v>4400</v>
      </c>
      <c r="G3733" t="s">
        <v>4507</v>
      </c>
      <c r="H3733" t="s">
        <v>2728</v>
      </c>
      <c r="I3733">
        <v>1</v>
      </c>
      <c r="J3733">
        <v>5059856065584</v>
      </c>
      <c r="K3733" t="s">
        <v>3534</v>
      </c>
      <c r="L3733" t="str">
        <f t="shared" si="274"/>
        <v>RXTED0142187</v>
      </c>
      <c r="M3733" t="s">
        <v>2844</v>
      </c>
      <c r="N3733" t="str">
        <f t="shared" si="275"/>
        <v>IVO</v>
      </c>
      <c r="O3733" t="str">
        <f t="shared" si="276"/>
        <v>004</v>
      </c>
      <c r="P3733" t="s">
        <v>2764</v>
      </c>
      <c r="Q3733" t="s">
        <v>2764</v>
      </c>
      <c r="R3733" t="s">
        <v>2764</v>
      </c>
      <c r="S3733" t="s">
        <v>3534</v>
      </c>
      <c r="T3733" t="s">
        <v>4402</v>
      </c>
      <c r="U3733" t="s">
        <v>4402</v>
      </c>
      <c r="V3733" t="s">
        <v>4402</v>
      </c>
      <c r="W3733" t="s">
        <v>2764</v>
      </c>
      <c r="X3733" t="s">
        <v>2764</v>
      </c>
      <c r="Y3733" t="s">
        <v>2764</v>
      </c>
      <c r="Z3733" t="s">
        <v>2764</v>
      </c>
      <c r="AA3733">
        <v>164.71549142390415</v>
      </c>
      <c r="AB3733" s="6">
        <f t="shared" si="273"/>
        <v>164.71549142390415</v>
      </c>
      <c r="AC3733" t="s">
        <v>2766</v>
      </c>
      <c r="AD3733" t="s">
        <v>3533</v>
      </c>
    </row>
    <row r="3734" spans="1:30" x14ac:dyDescent="0.25">
      <c r="A3734" t="s">
        <v>2759</v>
      </c>
      <c r="B3734" t="s">
        <v>2760</v>
      </c>
      <c r="C3734" t="s">
        <v>2761</v>
      </c>
      <c r="D3734" t="s">
        <v>4405</v>
      </c>
      <c r="E3734" t="s">
        <v>266</v>
      </c>
      <c r="F3734" t="s">
        <v>4400</v>
      </c>
      <c r="G3734" t="s">
        <v>4507</v>
      </c>
      <c r="H3734" t="s">
        <v>2728</v>
      </c>
      <c r="I3734">
        <v>1</v>
      </c>
      <c r="J3734">
        <v>5059856067410</v>
      </c>
      <c r="K3734" t="s">
        <v>3535</v>
      </c>
      <c r="L3734" t="str">
        <f t="shared" si="274"/>
        <v>RXTED0142189</v>
      </c>
      <c r="M3734" t="s">
        <v>810</v>
      </c>
      <c r="N3734" t="str">
        <f t="shared" si="275"/>
        <v>BPK</v>
      </c>
      <c r="O3734" t="str">
        <f t="shared" si="276"/>
        <v>000</v>
      </c>
      <c r="P3734" t="s">
        <v>2764</v>
      </c>
      <c r="Q3734" t="s">
        <v>2764</v>
      </c>
      <c r="R3734" t="s">
        <v>2764</v>
      </c>
      <c r="S3734" t="s">
        <v>3535</v>
      </c>
      <c r="T3734" t="s">
        <v>4402</v>
      </c>
      <c r="U3734" t="s">
        <v>4402</v>
      </c>
      <c r="V3734" t="s">
        <v>4402</v>
      </c>
      <c r="W3734" t="s">
        <v>2764</v>
      </c>
      <c r="X3734" t="s">
        <v>2764</v>
      </c>
      <c r="Y3734" t="s">
        <v>2764</v>
      </c>
      <c r="Z3734" t="s">
        <v>2764</v>
      </c>
      <c r="AA3734">
        <v>141.57364552137219</v>
      </c>
      <c r="AB3734" s="6">
        <f t="shared" si="273"/>
        <v>141.57364552137219</v>
      </c>
      <c r="AC3734" t="s">
        <v>2766</v>
      </c>
      <c r="AD3734" t="s">
        <v>3536</v>
      </c>
    </row>
    <row r="3735" spans="1:30" x14ac:dyDescent="0.25">
      <c r="A3735" t="s">
        <v>2759</v>
      </c>
      <c r="B3735" t="s">
        <v>2760</v>
      </c>
      <c r="C3735" t="s">
        <v>2761</v>
      </c>
      <c r="D3735" t="s">
        <v>4405</v>
      </c>
      <c r="E3735" t="s">
        <v>266</v>
      </c>
      <c r="F3735" t="s">
        <v>4400</v>
      </c>
      <c r="G3735" t="s">
        <v>4468</v>
      </c>
      <c r="H3735" t="s">
        <v>2728</v>
      </c>
      <c r="I3735">
        <v>1</v>
      </c>
      <c r="J3735">
        <v>5059856056926</v>
      </c>
      <c r="K3735" t="s">
        <v>3538</v>
      </c>
      <c r="L3735" t="str">
        <f t="shared" si="274"/>
        <v>RXTED0142195</v>
      </c>
      <c r="M3735" t="s">
        <v>530</v>
      </c>
      <c r="N3735" t="str">
        <f t="shared" si="275"/>
        <v>BLU</v>
      </c>
      <c r="O3735" t="str">
        <f t="shared" si="276"/>
        <v>002</v>
      </c>
      <c r="P3735" t="s">
        <v>2764</v>
      </c>
      <c r="Q3735" t="s">
        <v>2764</v>
      </c>
      <c r="R3735" t="s">
        <v>2764</v>
      </c>
      <c r="S3735" t="s">
        <v>3538</v>
      </c>
      <c r="T3735" t="s">
        <v>4402</v>
      </c>
      <c r="U3735" t="s">
        <v>4402</v>
      </c>
      <c r="V3735" t="s">
        <v>4402</v>
      </c>
      <c r="W3735" t="s">
        <v>2764</v>
      </c>
      <c r="X3735" t="s">
        <v>2764</v>
      </c>
      <c r="Y3735" t="s">
        <v>2764</v>
      </c>
      <c r="Z3735" t="s">
        <v>2764</v>
      </c>
      <c r="AA3735">
        <v>334.87612306016882</v>
      </c>
      <c r="AB3735" s="6">
        <f t="shared" si="273"/>
        <v>334.87612306016882</v>
      </c>
      <c r="AC3735" t="s">
        <v>2766</v>
      </c>
      <c r="AD3735" t="s">
        <v>3537</v>
      </c>
    </row>
    <row r="3736" spans="1:30" x14ac:dyDescent="0.25">
      <c r="A3736" t="s">
        <v>2759</v>
      </c>
      <c r="B3736" t="s">
        <v>2760</v>
      </c>
      <c r="C3736" t="s">
        <v>2761</v>
      </c>
      <c r="D3736" t="s">
        <v>4405</v>
      </c>
      <c r="E3736" t="s">
        <v>266</v>
      </c>
      <c r="F3736" t="s">
        <v>4400</v>
      </c>
      <c r="G3736" t="s">
        <v>4468</v>
      </c>
      <c r="H3736" t="s">
        <v>2728</v>
      </c>
      <c r="I3736">
        <v>1</v>
      </c>
      <c r="J3736">
        <v>5059856056865</v>
      </c>
      <c r="K3736" t="s">
        <v>3539</v>
      </c>
      <c r="L3736" t="str">
        <f t="shared" si="274"/>
        <v>RXTED0142195</v>
      </c>
      <c r="M3736" t="s">
        <v>536</v>
      </c>
      <c r="N3736" t="str">
        <f t="shared" si="275"/>
        <v>BLU</v>
      </c>
      <c r="O3736" t="str">
        <f t="shared" si="276"/>
        <v>005</v>
      </c>
      <c r="P3736" t="s">
        <v>2764</v>
      </c>
      <c r="Q3736" t="s">
        <v>2764</v>
      </c>
      <c r="R3736" t="s">
        <v>2764</v>
      </c>
      <c r="S3736" t="s">
        <v>3539</v>
      </c>
      <c r="T3736" t="s">
        <v>4402</v>
      </c>
      <c r="U3736" t="s">
        <v>4402</v>
      </c>
      <c r="V3736" t="s">
        <v>4402</v>
      </c>
      <c r="W3736" t="s">
        <v>2764</v>
      </c>
      <c r="X3736" t="s">
        <v>2764</v>
      </c>
      <c r="Y3736" t="s">
        <v>2764</v>
      </c>
      <c r="Z3736" t="s">
        <v>2764</v>
      </c>
      <c r="AA3736">
        <v>334.87612306016882</v>
      </c>
      <c r="AB3736" s="6">
        <f t="shared" si="273"/>
        <v>334.87612306016882</v>
      </c>
      <c r="AC3736" t="s">
        <v>2766</v>
      </c>
      <c r="AD3736" t="s">
        <v>3537</v>
      </c>
    </row>
    <row r="3737" spans="1:30" x14ac:dyDescent="0.25">
      <c r="A3737" t="s">
        <v>2759</v>
      </c>
      <c r="B3737" t="s">
        <v>2760</v>
      </c>
      <c r="C3737" t="s">
        <v>2761</v>
      </c>
      <c r="D3737" t="s">
        <v>4405</v>
      </c>
      <c r="E3737" t="s">
        <v>266</v>
      </c>
      <c r="F3737" t="s">
        <v>4406</v>
      </c>
      <c r="G3737" t="s">
        <v>4485</v>
      </c>
      <c r="H3737" t="s">
        <v>2783</v>
      </c>
      <c r="I3737">
        <v>5</v>
      </c>
      <c r="J3737">
        <v>5059856028756</v>
      </c>
      <c r="K3737" t="s">
        <v>3540</v>
      </c>
      <c r="L3737" t="str">
        <f t="shared" si="274"/>
        <v>RXTED0142201</v>
      </c>
      <c r="M3737" t="s">
        <v>1671</v>
      </c>
      <c r="N3737" t="str">
        <f t="shared" si="275"/>
        <v>CAM</v>
      </c>
      <c r="O3737" t="str">
        <f t="shared" si="276"/>
        <v>OSO</v>
      </c>
      <c r="P3737" t="s">
        <v>2764</v>
      </c>
      <c r="Q3737" t="s">
        <v>2764</v>
      </c>
      <c r="R3737" t="s">
        <v>2764</v>
      </c>
      <c r="S3737" t="s">
        <v>3540</v>
      </c>
      <c r="T3737" t="s">
        <v>4486</v>
      </c>
      <c r="U3737" t="str">
        <f>LEFT(T3737,2)</f>
        <v>SS</v>
      </c>
      <c r="V3737">
        <v>2024</v>
      </c>
      <c r="W3737" t="s">
        <v>2764</v>
      </c>
      <c r="X3737" t="s">
        <v>2764</v>
      </c>
      <c r="Y3737" t="s">
        <v>2764</v>
      </c>
      <c r="Z3737" t="s">
        <v>2764</v>
      </c>
      <c r="AA3737">
        <v>164.71549142390415</v>
      </c>
      <c r="AB3737" s="6">
        <f t="shared" si="273"/>
        <v>823.57745711952077</v>
      </c>
      <c r="AC3737" t="s">
        <v>2766</v>
      </c>
      <c r="AD3737" t="s">
        <v>3541</v>
      </c>
    </row>
    <row r="3738" spans="1:30" x14ac:dyDescent="0.25">
      <c r="A3738" t="s">
        <v>2759</v>
      </c>
      <c r="B3738" t="s">
        <v>2760</v>
      </c>
      <c r="C3738" t="s">
        <v>2761</v>
      </c>
      <c r="D3738" t="s">
        <v>4405</v>
      </c>
      <c r="E3738" t="s">
        <v>266</v>
      </c>
      <c r="F3738" t="s">
        <v>4406</v>
      </c>
      <c r="G3738" t="s">
        <v>4485</v>
      </c>
      <c r="H3738" t="s">
        <v>2783</v>
      </c>
      <c r="I3738">
        <v>4</v>
      </c>
      <c r="J3738">
        <v>5059856028732</v>
      </c>
      <c r="K3738" t="s">
        <v>3542</v>
      </c>
      <c r="L3738" t="str">
        <f t="shared" si="274"/>
        <v>RXTED0142202</v>
      </c>
      <c r="M3738" t="s">
        <v>1671</v>
      </c>
      <c r="N3738" t="str">
        <f t="shared" si="275"/>
        <v>CAM</v>
      </c>
      <c r="O3738" t="str">
        <f t="shared" si="276"/>
        <v>OSO</v>
      </c>
      <c r="P3738" t="s">
        <v>2764</v>
      </c>
      <c r="Q3738" t="s">
        <v>2764</v>
      </c>
      <c r="R3738" t="s">
        <v>2764</v>
      </c>
      <c r="S3738" t="s">
        <v>3542</v>
      </c>
      <c r="T3738" t="s">
        <v>4486</v>
      </c>
      <c r="U3738" t="str">
        <f>LEFT(T3738,2)</f>
        <v>SS</v>
      </c>
      <c r="V3738">
        <v>2024</v>
      </c>
      <c r="W3738" t="s">
        <v>2764</v>
      </c>
      <c r="X3738" t="s">
        <v>2764</v>
      </c>
      <c r="Y3738" t="s">
        <v>2764</v>
      </c>
      <c r="Z3738" t="s">
        <v>2764</v>
      </c>
      <c r="AA3738">
        <v>223.25074870677921</v>
      </c>
      <c r="AB3738" s="6">
        <f t="shared" si="273"/>
        <v>893.00299482711682</v>
      </c>
      <c r="AC3738" t="s">
        <v>2766</v>
      </c>
      <c r="AD3738" t="s">
        <v>3543</v>
      </c>
    </row>
    <row r="3739" spans="1:30" x14ac:dyDescent="0.25">
      <c r="A3739" t="s">
        <v>2759</v>
      </c>
      <c r="B3739" t="s">
        <v>2760</v>
      </c>
      <c r="C3739" t="s">
        <v>2761</v>
      </c>
      <c r="D3739" t="s">
        <v>4405</v>
      </c>
      <c r="E3739" t="s">
        <v>266</v>
      </c>
      <c r="F3739" t="s">
        <v>4406</v>
      </c>
      <c r="G3739" t="s">
        <v>4477</v>
      </c>
      <c r="H3739" t="s">
        <v>2725</v>
      </c>
      <c r="I3739">
        <v>1</v>
      </c>
      <c r="J3739">
        <v>5059856018658</v>
      </c>
      <c r="K3739" t="s">
        <v>3544</v>
      </c>
      <c r="L3739" t="str">
        <f t="shared" si="274"/>
        <v>RXTED0142242</v>
      </c>
      <c r="M3739" t="s">
        <v>1671</v>
      </c>
      <c r="N3739" t="str">
        <f t="shared" si="275"/>
        <v>CAM</v>
      </c>
      <c r="O3739" t="str">
        <f t="shared" si="276"/>
        <v>OSO</v>
      </c>
      <c r="P3739" t="s">
        <v>2764</v>
      </c>
      <c r="Q3739" t="s">
        <v>2764</v>
      </c>
      <c r="R3739" t="s">
        <v>2764</v>
      </c>
      <c r="S3739" t="s">
        <v>3544</v>
      </c>
      <c r="T3739" t="s">
        <v>4402</v>
      </c>
      <c r="U3739" t="s">
        <v>4402</v>
      </c>
      <c r="V3739" t="s">
        <v>4402</v>
      </c>
      <c r="W3739" t="s">
        <v>2764</v>
      </c>
      <c r="X3739" t="s">
        <v>2764</v>
      </c>
      <c r="Y3739" t="s">
        <v>2764</v>
      </c>
      <c r="Z3739" t="s">
        <v>2764</v>
      </c>
      <c r="AA3739">
        <v>44.92240675197386</v>
      </c>
      <c r="AB3739" s="6">
        <f t="shared" si="273"/>
        <v>44.92240675197386</v>
      </c>
      <c r="AC3739" t="s">
        <v>2766</v>
      </c>
      <c r="AD3739" t="s">
        <v>3545</v>
      </c>
    </row>
    <row r="3740" spans="1:30" x14ac:dyDescent="0.25">
      <c r="A3740" t="s">
        <v>2759</v>
      </c>
      <c r="B3740" t="s">
        <v>2760</v>
      </c>
      <c r="C3740" t="s">
        <v>2761</v>
      </c>
      <c r="D3740" t="s">
        <v>4399</v>
      </c>
      <c r="E3740" t="s">
        <v>265</v>
      </c>
      <c r="F3740" t="s">
        <v>4400</v>
      </c>
      <c r="G3740" t="s">
        <v>4507</v>
      </c>
      <c r="H3740" t="s">
        <v>2728</v>
      </c>
      <c r="I3740">
        <v>3</v>
      </c>
      <c r="J3740">
        <v>5059856098100</v>
      </c>
      <c r="K3740" t="s">
        <v>3546</v>
      </c>
      <c r="L3740" t="str">
        <f t="shared" si="274"/>
        <v>RXTED0142321</v>
      </c>
      <c r="M3740" t="s">
        <v>374</v>
      </c>
      <c r="N3740" t="str">
        <f t="shared" si="275"/>
        <v>NVY</v>
      </c>
      <c r="O3740" t="str">
        <f t="shared" si="276"/>
        <v>007</v>
      </c>
      <c r="P3740" t="s">
        <v>2764</v>
      </c>
      <c r="Q3740" t="s">
        <v>2764</v>
      </c>
      <c r="R3740" t="s">
        <v>2764</v>
      </c>
      <c r="S3740" t="s">
        <v>3546</v>
      </c>
      <c r="T3740" t="s">
        <v>4402</v>
      </c>
      <c r="U3740" t="s">
        <v>4402</v>
      </c>
      <c r="V3740" t="s">
        <v>4402</v>
      </c>
      <c r="W3740" t="s">
        <v>2764</v>
      </c>
      <c r="X3740" t="s">
        <v>2764</v>
      </c>
      <c r="Y3740" t="s">
        <v>2764</v>
      </c>
      <c r="Z3740" t="s">
        <v>2764</v>
      </c>
      <c r="AA3740">
        <v>164.71549142390415</v>
      </c>
      <c r="AB3740" s="6">
        <f t="shared" si="273"/>
        <v>494.14647427171246</v>
      </c>
      <c r="AC3740" t="s">
        <v>2766</v>
      </c>
      <c r="AD3740" t="s">
        <v>3547</v>
      </c>
    </row>
    <row r="3741" spans="1:30" x14ac:dyDescent="0.25">
      <c r="A3741" t="s">
        <v>2759</v>
      </c>
      <c r="B3741" t="s">
        <v>2760</v>
      </c>
      <c r="C3741" t="s">
        <v>2761</v>
      </c>
      <c r="D3741" t="s">
        <v>4399</v>
      </c>
      <c r="E3741" t="s">
        <v>265</v>
      </c>
      <c r="F3741" t="s">
        <v>4400</v>
      </c>
      <c r="G3741" t="s">
        <v>4468</v>
      </c>
      <c r="H3741" t="s">
        <v>2728</v>
      </c>
      <c r="I3741">
        <v>1</v>
      </c>
      <c r="J3741">
        <v>5059856112653</v>
      </c>
      <c r="K3741" t="s">
        <v>3548</v>
      </c>
      <c r="L3741" t="str">
        <f t="shared" si="274"/>
        <v>RXTED0142329</v>
      </c>
      <c r="M3741" t="s">
        <v>1969</v>
      </c>
      <c r="N3741" t="str">
        <f t="shared" si="275"/>
        <v>BRO</v>
      </c>
      <c r="O3741" t="str">
        <f t="shared" si="276"/>
        <v>30R</v>
      </c>
      <c r="P3741" t="s">
        <v>2764</v>
      </c>
      <c r="Q3741" t="s">
        <v>2764</v>
      </c>
      <c r="R3741" t="s">
        <v>2764</v>
      </c>
      <c r="S3741" t="s">
        <v>3548</v>
      </c>
      <c r="T3741" t="s">
        <v>4402</v>
      </c>
      <c r="U3741" t="s">
        <v>4402</v>
      </c>
      <c r="V3741" t="s">
        <v>4402</v>
      </c>
      <c r="W3741" t="s">
        <v>2764</v>
      </c>
      <c r="X3741" t="s">
        <v>2764</v>
      </c>
      <c r="Y3741" t="s">
        <v>2764</v>
      </c>
      <c r="Z3741" t="s">
        <v>2764</v>
      </c>
      <c r="AA3741">
        <v>141.57364552137219</v>
      </c>
      <c r="AB3741" s="6">
        <f t="shared" si="273"/>
        <v>141.57364552137219</v>
      </c>
      <c r="AC3741" t="s">
        <v>2766</v>
      </c>
      <c r="AD3741" t="s">
        <v>3549</v>
      </c>
    </row>
    <row r="3742" spans="1:30" x14ac:dyDescent="0.25">
      <c r="A3742" t="s">
        <v>2759</v>
      </c>
      <c r="B3742" t="s">
        <v>2760</v>
      </c>
      <c r="C3742" t="s">
        <v>2761</v>
      </c>
      <c r="D3742" t="s">
        <v>4399</v>
      </c>
      <c r="E3742" t="s">
        <v>265</v>
      </c>
      <c r="F3742" t="s">
        <v>4400</v>
      </c>
      <c r="G3742" t="s">
        <v>5187</v>
      </c>
      <c r="H3742" t="s">
        <v>2728</v>
      </c>
      <c r="I3742">
        <v>1</v>
      </c>
      <c r="J3742">
        <v>5059856168971</v>
      </c>
      <c r="K3742" t="s">
        <v>3550</v>
      </c>
      <c r="L3742" t="str">
        <f t="shared" si="274"/>
        <v>RXTED0142333</v>
      </c>
      <c r="M3742" t="s">
        <v>1970</v>
      </c>
      <c r="N3742" t="str">
        <f t="shared" si="275"/>
        <v>GRY</v>
      </c>
      <c r="O3742" t="str">
        <f t="shared" si="276"/>
        <v>30R</v>
      </c>
      <c r="P3742" t="s">
        <v>2764</v>
      </c>
      <c r="Q3742" t="s">
        <v>2764</v>
      </c>
      <c r="R3742" t="s">
        <v>2764</v>
      </c>
      <c r="S3742" t="s">
        <v>3550</v>
      </c>
      <c r="T3742" t="s">
        <v>4402</v>
      </c>
      <c r="U3742" t="s">
        <v>4402</v>
      </c>
      <c r="V3742" t="s">
        <v>4402</v>
      </c>
      <c r="W3742" t="s">
        <v>2764</v>
      </c>
      <c r="X3742" t="s">
        <v>2764</v>
      </c>
      <c r="Y3742" t="s">
        <v>2764</v>
      </c>
      <c r="Z3742" t="s">
        <v>2764</v>
      </c>
      <c r="AA3742">
        <v>223.25074870677921</v>
      </c>
      <c r="AB3742" s="6">
        <f t="shared" si="273"/>
        <v>223.25074870677921</v>
      </c>
      <c r="AC3742" t="s">
        <v>2766</v>
      </c>
      <c r="AD3742" t="s">
        <v>3551</v>
      </c>
    </row>
    <row r="3743" spans="1:30" x14ac:dyDescent="0.25">
      <c r="A3743" t="s">
        <v>2759</v>
      </c>
      <c r="B3743" t="s">
        <v>2760</v>
      </c>
      <c r="C3743" t="s">
        <v>2761</v>
      </c>
      <c r="D3743" t="s">
        <v>4405</v>
      </c>
      <c r="E3743" t="s">
        <v>266</v>
      </c>
      <c r="F3743" t="s">
        <v>4489</v>
      </c>
      <c r="G3743" t="s">
        <v>4489</v>
      </c>
      <c r="H3743" t="s">
        <v>2727</v>
      </c>
      <c r="I3743">
        <v>1</v>
      </c>
      <c r="J3743">
        <v>5059856202828</v>
      </c>
      <c r="K3743" t="s">
        <v>3552</v>
      </c>
      <c r="L3743" t="str">
        <f t="shared" si="274"/>
        <v>RXTED0142358</v>
      </c>
      <c r="M3743" t="s">
        <v>1971</v>
      </c>
      <c r="N3743" t="str">
        <f t="shared" si="275"/>
        <v>GML</v>
      </c>
      <c r="O3743" t="str">
        <f t="shared" si="276"/>
        <v>040</v>
      </c>
      <c r="P3743" t="s">
        <v>2764</v>
      </c>
      <c r="Q3743" t="s">
        <v>2764</v>
      </c>
      <c r="R3743" t="s">
        <v>2764</v>
      </c>
      <c r="S3743" t="s">
        <v>3552</v>
      </c>
      <c r="T3743" t="s">
        <v>4402</v>
      </c>
      <c r="U3743" t="s">
        <v>4402</v>
      </c>
      <c r="V3743" t="s">
        <v>4402</v>
      </c>
      <c r="W3743" t="s">
        <v>2764</v>
      </c>
      <c r="X3743" t="s">
        <v>2764</v>
      </c>
      <c r="Y3743" t="s">
        <v>2764</v>
      </c>
      <c r="Z3743" t="s">
        <v>2764</v>
      </c>
      <c r="AA3743">
        <v>223.25074870677921</v>
      </c>
      <c r="AB3743" s="6">
        <f t="shared" si="273"/>
        <v>223.25074870677921</v>
      </c>
      <c r="AC3743" t="s">
        <v>2766</v>
      </c>
      <c r="AD3743" t="s">
        <v>3553</v>
      </c>
    </row>
    <row r="3744" spans="1:30" x14ac:dyDescent="0.25">
      <c r="A3744" t="s">
        <v>2759</v>
      </c>
      <c r="B3744" t="s">
        <v>2760</v>
      </c>
      <c r="C3744" t="s">
        <v>2761</v>
      </c>
      <c r="D3744" t="s">
        <v>4405</v>
      </c>
      <c r="E3744" t="s">
        <v>266</v>
      </c>
      <c r="F3744" t="s">
        <v>4489</v>
      </c>
      <c r="G3744" t="s">
        <v>4489</v>
      </c>
      <c r="H3744" t="s">
        <v>2727</v>
      </c>
      <c r="I3744">
        <v>2</v>
      </c>
      <c r="J3744">
        <v>5059856202903</v>
      </c>
      <c r="K3744" t="s">
        <v>3554</v>
      </c>
      <c r="L3744" t="str">
        <f t="shared" si="274"/>
        <v>RXTED0142358</v>
      </c>
      <c r="M3744" t="s">
        <v>1972</v>
      </c>
      <c r="N3744" t="str">
        <f t="shared" si="275"/>
        <v>GML</v>
      </c>
      <c r="O3744" t="str">
        <f t="shared" si="276"/>
        <v>A36</v>
      </c>
      <c r="P3744" t="s">
        <v>2764</v>
      </c>
      <c r="Q3744" t="s">
        <v>2764</v>
      </c>
      <c r="R3744" t="s">
        <v>2764</v>
      </c>
      <c r="S3744" t="s">
        <v>3554</v>
      </c>
      <c r="T3744" t="s">
        <v>4402</v>
      </c>
      <c r="U3744" t="s">
        <v>4402</v>
      </c>
      <c r="V3744" t="s">
        <v>4402</v>
      </c>
      <c r="W3744" t="s">
        <v>2764</v>
      </c>
      <c r="X3744" t="s">
        <v>2764</v>
      </c>
      <c r="Y3744" t="s">
        <v>2764</v>
      </c>
      <c r="Z3744" t="s">
        <v>2764</v>
      </c>
      <c r="AA3744">
        <v>223.25074870677921</v>
      </c>
      <c r="AB3744" s="6">
        <f t="shared" si="273"/>
        <v>446.50149741355841</v>
      </c>
      <c r="AC3744" t="s">
        <v>2766</v>
      </c>
      <c r="AD3744" t="s">
        <v>3553</v>
      </c>
    </row>
    <row r="3745" spans="1:30" x14ac:dyDescent="0.25">
      <c r="A3745" t="s">
        <v>2759</v>
      </c>
      <c r="B3745" t="s">
        <v>2760</v>
      </c>
      <c r="C3745" t="s">
        <v>2761</v>
      </c>
      <c r="D3745" t="s">
        <v>4405</v>
      </c>
      <c r="E3745" t="s">
        <v>266</v>
      </c>
      <c r="F3745" t="s">
        <v>4489</v>
      </c>
      <c r="G3745" t="s">
        <v>4489</v>
      </c>
      <c r="H3745" t="s">
        <v>2727</v>
      </c>
      <c r="I3745">
        <v>5</v>
      </c>
      <c r="J3745">
        <v>5059856202880</v>
      </c>
      <c r="K3745" t="s">
        <v>3555</v>
      </c>
      <c r="L3745" t="str">
        <f t="shared" si="274"/>
        <v>RXTED0142358</v>
      </c>
      <c r="M3745" t="s">
        <v>1973</v>
      </c>
      <c r="N3745" t="str">
        <f t="shared" si="275"/>
        <v>GML</v>
      </c>
      <c r="O3745" t="str">
        <f t="shared" si="276"/>
        <v>A37</v>
      </c>
      <c r="P3745" t="s">
        <v>2764</v>
      </c>
      <c r="Q3745" t="s">
        <v>2764</v>
      </c>
      <c r="R3745" t="s">
        <v>2764</v>
      </c>
      <c r="S3745" t="s">
        <v>3555</v>
      </c>
      <c r="T3745" t="s">
        <v>4402</v>
      </c>
      <c r="U3745" t="s">
        <v>4402</v>
      </c>
      <c r="V3745" t="s">
        <v>4402</v>
      </c>
      <c r="W3745" t="s">
        <v>2764</v>
      </c>
      <c r="X3745" t="s">
        <v>2764</v>
      </c>
      <c r="Y3745" t="s">
        <v>2764</v>
      </c>
      <c r="Z3745" t="s">
        <v>2764</v>
      </c>
      <c r="AA3745">
        <v>223.25074870677921</v>
      </c>
      <c r="AB3745" s="6">
        <f t="shared" si="273"/>
        <v>1116.2537435338961</v>
      </c>
      <c r="AC3745" t="s">
        <v>2766</v>
      </c>
      <c r="AD3745" t="s">
        <v>3553</v>
      </c>
    </row>
    <row r="3746" spans="1:30" x14ac:dyDescent="0.25">
      <c r="A3746" t="s">
        <v>2759</v>
      </c>
      <c r="B3746" t="s">
        <v>2760</v>
      </c>
      <c r="C3746" t="s">
        <v>2761</v>
      </c>
      <c r="D3746" t="s">
        <v>4405</v>
      </c>
      <c r="E3746" t="s">
        <v>266</v>
      </c>
      <c r="F3746" t="s">
        <v>4489</v>
      </c>
      <c r="G3746" t="s">
        <v>4489</v>
      </c>
      <c r="H3746" t="s">
        <v>2727</v>
      </c>
      <c r="I3746">
        <v>1</v>
      </c>
      <c r="J3746">
        <v>5059856202866</v>
      </c>
      <c r="K3746" t="s">
        <v>3556</v>
      </c>
      <c r="L3746" t="str">
        <f t="shared" si="274"/>
        <v>RXTED0142358</v>
      </c>
      <c r="M3746" t="s">
        <v>1974</v>
      </c>
      <c r="N3746" t="str">
        <f t="shared" si="275"/>
        <v>GML</v>
      </c>
      <c r="O3746" t="str">
        <f t="shared" si="276"/>
        <v>A38</v>
      </c>
      <c r="P3746" t="s">
        <v>2764</v>
      </c>
      <c r="Q3746" t="s">
        <v>2764</v>
      </c>
      <c r="R3746" t="s">
        <v>2764</v>
      </c>
      <c r="S3746" t="s">
        <v>3556</v>
      </c>
      <c r="T3746" t="s">
        <v>4402</v>
      </c>
      <c r="U3746" t="s">
        <v>4402</v>
      </c>
      <c r="V3746" t="s">
        <v>4402</v>
      </c>
      <c r="W3746" t="s">
        <v>2764</v>
      </c>
      <c r="X3746" t="s">
        <v>2764</v>
      </c>
      <c r="Y3746" t="s">
        <v>2764</v>
      </c>
      <c r="Z3746" t="s">
        <v>2764</v>
      </c>
      <c r="AA3746">
        <v>223.25074870677921</v>
      </c>
      <c r="AB3746" s="6">
        <f t="shared" si="273"/>
        <v>223.25074870677921</v>
      </c>
      <c r="AC3746" t="s">
        <v>2766</v>
      </c>
      <c r="AD3746" t="s">
        <v>3553</v>
      </c>
    </row>
    <row r="3747" spans="1:30" x14ac:dyDescent="0.25">
      <c r="A3747" t="s">
        <v>2759</v>
      </c>
      <c r="B3747" t="s">
        <v>2760</v>
      </c>
      <c r="C3747" t="s">
        <v>2761</v>
      </c>
      <c r="D3747" t="s">
        <v>4405</v>
      </c>
      <c r="E3747" t="s">
        <v>266</v>
      </c>
      <c r="F3747" t="s">
        <v>4489</v>
      </c>
      <c r="G3747" t="s">
        <v>4489</v>
      </c>
      <c r="H3747" t="s">
        <v>2727</v>
      </c>
      <c r="I3747">
        <v>1</v>
      </c>
      <c r="J3747">
        <v>5059856202842</v>
      </c>
      <c r="K3747" t="s">
        <v>3557</v>
      </c>
      <c r="L3747" t="str">
        <f t="shared" si="274"/>
        <v>RXTED0142358</v>
      </c>
      <c r="M3747" t="s">
        <v>1975</v>
      </c>
      <c r="N3747" t="str">
        <f t="shared" si="275"/>
        <v>GML</v>
      </c>
      <c r="O3747" t="str">
        <f t="shared" si="276"/>
        <v>A39</v>
      </c>
      <c r="P3747" t="s">
        <v>2764</v>
      </c>
      <c r="Q3747" t="s">
        <v>2764</v>
      </c>
      <c r="R3747" t="s">
        <v>2764</v>
      </c>
      <c r="S3747" t="s">
        <v>3557</v>
      </c>
      <c r="T3747" t="s">
        <v>4402</v>
      </c>
      <c r="U3747" t="s">
        <v>4402</v>
      </c>
      <c r="V3747" t="s">
        <v>4402</v>
      </c>
      <c r="W3747" t="s">
        <v>2764</v>
      </c>
      <c r="X3747" t="s">
        <v>2764</v>
      </c>
      <c r="Y3747" t="s">
        <v>2764</v>
      </c>
      <c r="Z3747" t="s">
        <v>2764</v>
      </c>
      <c r="AA3747">
        <v>223.25074870677921</v>
      </c>
      <c r="AB3747" s="6">
        <f t="shared" si="273"/>
        <v>223.25074870677921</v>
      </c>
      <c r="AC3747" t="s">
        <v>2766</v>
      </c>
      <c r="AD3747" t="s">
        <v>3553</v>
      </c>
    </row>
    <row r="3748" spans="1:30" x14ac:dyDescent="0.25">
      <c r="A3748" t="s">
        <v>2759</v>
      </c>
      <c r="B3748" t="s">
        <v>2760</v>
      </c>
      <c r="C3748" t="s">
        <v>2761</v>
      </c>
      <c r="D3748" t="s">
        <v>4405</v>
      </c>
      <c r="E3748" t="s">
        <v>266</v>
      </c>
      <c r="F3748" t="s">
        <v>4489</v>
      </c>
      <c r="G3748" t="s">
        <v>4489</v>
      </c>
      <c r="H3748" t="s">
        <v>2727</v>
      </c>
      <c r="I3748">
        <v>1</v>
      </c>
      <c r="J3748">
        <v>5059856407216</v>
      </c>
      <c r="K3748" t="s">
        <v>3558</v>
      </c>
      <c r="L3748" t="str">
        <f t="shared" si="274"/>
        <v>RXTED0142365</v>
      </c>
      <c r="M3748" t="s">
        <v>285</v>
      </c>
      <c r="N3748" t="str">
        <f t="shared" si="275"/>
        <v>BLK</v>
      </c>
      <c r="O3748" t="str">
        <f t="shared" si="276"/>
        <v>040</v>
      </c>
      <c r="P3748" t="s">
        <v>2764</v>
      </c>
      <c r="Q3748" t="s">
        <v>2764</v>
      </c>
      <c r="R3748" t="s">
        <v>2764</v>
      </c>
      <c r="S3748" t="s">
        <v>3558</v>
      </c>
      <c r="T3748" t="s">
        <v>4486</v>
      </c>
      <c r="U3748" t="str">
        <f t="shared" ref="U3748:U3753" si="277">LEFT(T3748,2)</f>
        <v>SS</v>
      </c>
      <c r="V3748">
        <v>2024</v>
      </c>
      <c r="W3748" t="s">
        <v>2764</v>
      </c>
      <c r="X3748" t="s">
        <v>2764</v>
      </c>
      <c r="Y3748" t="s">
        <v>2764</v>
      </c>
      <c r="Z3748" t="s">
        <v>2764</v>
      </c>
      <c r="AA3748">
        <v>171.52191668935475</v>
      </c>
      <c r="AB3748" s="6">
        <f t="shared" si="273"/>
        <v>171.52191668935475</v>
      </c>
      <c r="AC3748" t="s">
        <v>2766</v>
      </c>
      <c r="AD3748" t="s">
        <v>3559</v>
      </c>
    </row>
    <row r="3749" spans="1:30" x14ac:dyDescent="0.25">
      <c r="A3749" t="s">
        <v>2759</v>
      </c>
      <c r="B3749" t="s">
        <v>2760</v>
      </c>
      <c r="C3749" t="s">
        <v>2761</v>
      </c>
      <c r="D3749" t="s">
        <v>4405</v>
      </c>
      <c r="E3749" t="s">
        <v>266</v>
      </c>
      <c r="F3749" t="s">
        <v>4489</v>
      </c>
      <c r="G3749" t="s">
        <v>4489</v>
      </c>
      <c r="H3749" t="s">
        <v>2727</v>
      </c>
      <c r="I3749">
        <v>1</v>
      </c>
      <c r="J3749">
        <v>5059856407292</v>
      </c>
      <c r="K3749" t="s">
        <v>3560</v>
      </c>
      <c r="L3749" t="str">
        <f t="shared" si="274"/>
        <v>RXTED0142365</v>
      </c>
      <c r="M3749" t="s">
        <v>281</v>
      </c>
      <c r="N3749" t="str">
        <f t="shared" si="275"/>
        <v>BLK</v>
      </c>
      <c r="O3749" t="str">
        <f t="shared" si="276"/>
        <v>A36</v>
      </c>
      <c r="P3749" t="s">
        <v>2764</v>
      </c>
      <c r="Q3749" t="s">
        <v>2764</v>
      </c>
      <c r="R3749" t="s">
        <v>2764</v>
      </c>
      <c r="S3749" t="s">
        <v>3560</v>
      </c>
      <c r="T3749" t="s">
        <v>4486</v>
      </c>
      <c r="U3749" t="str">
        <f t="shared" si="277"/>
        <v>SS</v>
      </c>
      <c r="V3749">
        <v>2024</v>
      </c>
      <c r="W3749" t="s">
        <v>2764</v>
      </c>
      <c r="X3749" t="s">
        <v>2764</v>
      </c>
      <c r="Y3749" t="s">
        <v>2764</v>
      </c>
      <c r="Z3749" t="s">
        <v>2764</v>
      </c>
      <c r="AA3749">
        <v>171.52191668935475</v>
      </c>
      <c r="AB3749" s="6">
        <f t="shared" si="273"/>
        <v>171.52191668935475</v>
      </c>
      <c r="AC3749" t="s">
        <v>2766</v>
      </c>
      <c r="AD3749" t="s">
        <v>3559</v>
      </c>
    </row>
    <row r="3750" spans="1:30" x14ac:dyDescent="0.25">
      <c r="A3750" t="s">
        <v>2759</v>
      </c>
      <c r="B3750" t="s">
        <v>2760</v>
      </c>
      <c r="C3750" t="s">
        <v>2761</v>
      </c>
      <c r="D3750" t="s">
        <v>4405</v>
      </c>
      <c r="E3750" t="s">
        <v>266</v>
      </c>
      <c r="F3750" t="s">
        <v>4489</v>
      </c>
      <c r="G3750" t="s">
        <v>4489</v>
      </c>
      <c r="H3750" t="s">
        <v>2727</v>
      </c>
      <c r="I3750">
        <v>1</v>
      </c>
      <c r="J3750">
        <v>5059856407230</v>
      </c>
      <c r="K3750" t="s">
        <v>3561</v>
      </c>
      <c r="L3750" t="str">
        <f t="shared" si="274"/>
        <v>RXTED0142365</v>
      </c>
      <c r="M3750" t="s">
        <v>330</v>
      </c>
      <c r="N3750" t="str">
        <f t="shared" si="275"/>
        <v>BLK</v>
      </c>
      <c r="O3750" t="str">
        <f t="shared" si="276"/>
        <v>A39</v>
      </c>
      <c r="P3750" t="s">
        <v>2764</v>
      </c>
      <c r="Q3750" t="s">
        <v>2764</v>
      </c>
      <c r="R3750" t="s">
        <v>2764</v>
      </c>
      <c r="S3750" t="s">
        <v>3561</v>
      </c>
      <c r="T3750" t="s">
        <v>4486</v>
      </c>
      <c r="U3750" t="str">
        <f t="shared" si="277"/>
        <v>SS</v>
      </c>
      <c r="V3750">
        <v>2024</v>
      </c>
      <c r="W3750" t="s">
        <v>2764</v>
      </c>
      <c r="X3750" t="s">
        <v>2764</v>
      </c>
      <c r="Y3750" t="s">
        <v>2764</v>
      </c>
      <c r="Z3750" t="s">
        <v>2764</v>
      </c>
      <c r="AA3750">
        <v>171.52191668935475</v>
      </c>
      <c r="AB3750" s="6">
        <f t="shared" si="273"/>
        <v>171.52191668935475</v>
      </c>
      <c r="AC3750" t="s">
        <v>2766</v>
      </c>
      <c r="AD3750" t="s">
        <v>3559</v>
      </c>
    </row>
    <row r="3751" spans="1:30" x14ac:dyDescent="0.25">
      <c r="A3751" t="s">
        <v>2759</v>
      </c>
      <c r="B3751" t="s">
        <v>2760</v>
      </c>
      <c r="C3751" t="s">
        <v>2761</v>
      </c>
      <c r="D3751" t="s">
        <v>4405</v>
      </c>
      <c r="E3751" t="s">
        <v>266</v>
      </c>
      <c r="F3751" t="s">
        <v>4489</v>
      </c>
      <c r="G3751" t="s">
        <v>4489</v>
      </c>
      <c r="H3751" t="s">
        <v>2727</v>
      </c>
      <c r="I3751">
        <v>1</v>
      </c>
      <c r="J3751">
        <v>5059856407186</v>
      </c>
      <c r="K3751" t="s">
        <v>3562</v>
      </c>
      <c r="L3751" t="str">
        <f t="shared" si="274"/>
        <v>RXTED0142366</v>
      </c>
      <c r="M3751" t="s">
        <v>1853</v>
      </c>
      <c r="N3751" t="str">
        <f t="shared" si="275"/>
        <v>NUD</v>
      </c>
      <c r="O3751" t="str">
        <f t="shared" si="276"/>
        <v>A36</v>
      </c>
      <c r="P3751" t="s">
        <v>2764</v>
      </c>
      <c r="Q3751" t="s">
        <v>2764</v>
      </c>
      <c r="R3751" t="s">
        <v>2764</v>
      </c>
      <c r="S3751" t="s">
        <v>3562</v>
      </c>
      <c r="T3751" t="s">
        <v>4486</v>
      </c>
      <c r="U3751" t="str">
        <f t="shared" si="277"/>
        <v>SS</v>
      </c>
      <c r="V3751">
        <v>2024</v>
      </c>
      <c r="W3751" t="s">
        <v>2764</v>
      </c>
      <c r="X3751" t="s">
        <v>2764</v>
      </c>
      <c r="Y3751" t="s">
        <v>2764</v>
      </c>
      <c r="Z3751" t="s">
        <v>2764</v>
      </c>
      <c r="AA3751">
        <v>171.52191668935475</v>
      </c>
      <c r="AB3751" s="6">
        <f t="shared" si="273"/>
        <v>171.52191668935475</v>
      </c>
      <c r="AC3751" t="s">
        <v>2766</v>
      </c>
      <c r="AD3751" t="s">
        <v>3563</v>
      </c>
    </row>
    <row r="3752" spans="1:30" x14ac:dyDescent="0.25">
      <c r="A3752" t="s">
        <v>2759</v>
      </c>
      <c r="B3752" t="s">
        <v>2760</v>
      </c>
      <c r="C3752" t="s">
        <v>2761</v>
      </c>
      <c r="D3752" t="s">
        <v>4405</v>
      </c>
      <c r="E3752" t="s">
        <v>266</v>
      </c>
      <c r="F3752" t="s">
        <v>4489</v>
      </c>
      <c r="G3752" t="s">
        <v>4489</v>
      </c>
      <c r="H3752" t="s">
        <v>2727</v>
      </c>
      <c r="I3752">
        <v>1</v>
      </c>
      <c r="J3752">
        <v>5059856407162</v>
      </c>
      <c r="K3752" t="s">
        <v>3564</v>
      </c>
      <c r="L3752" t="str">
        <f t="shared" si="274"/>
        <v>RXTED0142366</v>
      </c>
      <c r="M3752" t="s">
        <v>1854</v>
      </c>
      <c r="N3752" t="str">
        <f t="shared" si="275"/>
        <v>NUD</v>
      </c>
      <c r="O3752" t="str">
        <f t="shared" si="276"/>
        <v>A37</v>
      </c>
      <c r="P3752" t="s">
        <v>2764</v>
      </c>
      <c r="Q3752" t="s">
        <v>2764</v>
      </c>
      <c r="R3752" t="s">
        <v>2764</v>
      </c>
      <c r="S3752" t="s">
        <v>3564</v>
      </c>
      <c r="T3752" t="s">
        <v>4486</v>
      </c>
      <c r="U3752" t="str">
        <f t="shared" si="277"/>
        <v>SS</v>
      </c>
      <c r="V3752">
        <v>2024</v>
      </c>
      <c r="W3752" t="s">
        <v>2764</v>
      </c>
      <c r="X3752" t="s">
        <v>2764</v>
      </c>
      <c r="Y3752" t="s">
        <v>2764</v>
      </c>
      <c r="Z3752" t="s">
        <v>2764</v>
      </c>
      <c r="AA3752">
        <v>171.52191668935475</v>
      </c>
      <c r="AB3752" s="6">
        <f t="shared" si="273"/>
        <v>171.52191668935475</v>
      </c>
      <c r="AC3752" t="s">
        <v>2766</v>
      </c>
      <c r="AD3752" t="s">
        <v>3563</v>
      </c>
    </row>
    <row r="3753" spans="1:30" x14ac:dyDescent="0.25">
      <c r="A3753" t="s">
        <v>2759</v>
      </c>
      <c r="B3753" t="s">
        <v>2760</v>
      </c>
      <c r="C3753" t="s">
        <v>2761</v>
      </c>
      <c r="D3753" t="s">
        <v>4405</v>
      </c>
      <c r="E3753" t="s">
        <v>266</v>
      </c>
      <c r="F3753" t="s">
        <v>4489</v>
      </c>
      <c r="G3753" t="s">
        <v>4489</v>
      </c>
      <c r="H3753" t="s">
        <v>2727</v>
      </c>
      <c r="I3753">
        <v>2</v>
      </c>
      <c r="J3753">
        <v>5059856407124</v>
      </c>
      <c r="K3753" t="s">
        <v>3565</v>
      </c>
      <c r="L3753" t="str">
        <f t="shared" si="274"/>
        <v>RXTED0142366</v>
      </c>
      <c r="M3753" t="s">
        <v>1976</v>
      </c>
      <c r="N3753" t="str">
        <f t="shared" si="275"/>
        <v>NUD</v>
      </c>
      <c r="O3753" t="str">
        <f t="shared" si="276"/>
        <v>A39</v>
      </c>
      <c r="P3753" t="s">
        <v>2764</v>
      </c>
      <c r="Q3753" t="s">
        <v>2764</v>
      </c>
      <c r="R3753" t="s">
        <v>2764</v>
      </c>
      <c r="S3753" t="s">
        <v>3565</v>
      </c>
      <c r="T3753" t="s">
        <v>4486</v>
      </c>
      <c r="U3753" t="str">
        <f t="shared" si="277"/>
        <v>SS</v>
      </c>
      <c r="V3753">
        <v>2024</v>
      </c>
      <c r="W3753" t="s">
        <v>2764</v>
      </c>
      <c r="X3753" t="s">
        <v>2764</v>
      </c>
      <c r="Y3753" t="s">
        <v>2764</v>
      </c>
      <c r="Z3753" t="s">
        <v>2764</v>
      </c>
      <c r="AA3753">
        <v>171.52191668935475</v>
      </c>
      <c r="AB3753" s="6">
        <f t="shared" si="273"/>
        <v>343.04383337870951</v>
      </c>
      <c r="AC3753" t="s">
        <v>2766</v>
      </c>
      <c r="AD3753" t="s">
        <v>3563</v>
      </c>
    </row>
    <row r="3754" spans="1:30" x14ac:dyDescent="0.25">
      <c r="A3754" t="s">
        <v>2759</v>
      </c>
      <c r="B3754" t="s">
        <v>2760</v>
      </c>
      <c r="C3754" t="s">
        <v>2761</v>
      </c>
      <c r="D3754" t="s">
        <v>4405</v>
      </c>
      <c r="E3754" t="s">
        <v>266</v>
      </c>
      <c r="F3754" t="s">
        <v>4400</v>
      </c>
      <c r="G3754" t="s">
        <v>4420</v>
      </c>
      <c r="H3754" t="s">
        <v>2728</v>
      </c>
      <c r="I3754">
        <v>1</v>
      </c>
      <c r="J3754">
        <v>5059856058883</v>
      </c>
      <c r="K3754" t="s">
        <v>3567</v>
      </c>
      <c r="L3754" t="str">
        <f t="shared" si="274"/>
        <v>RXTED0142398</v>
      </c>
      <c r="M3754" t="s">
        <v>2905</v>
      </c>
      <c r="N3754" t="str">
        <f t="shared" si="275"/>
        <v>BLK</v>
      </c>
      <c r="O3754" t="str">
        <f t="shared" si="276"/>
        <v>004</v>
      </c>
      <c r="P3754" t="s">
        <v>2764</v>
      </c>
      <c r="Q3754" t="s">
        <v>2764</v>
      </c>
      <c r="R3754" t="s">
        <v>2764</v>
      </c>
      <c r="S3754" t="s">
        <v>3567</v>
      </c>
      <c r="T3754" t="s">
        <v>4402</v>
      </c>
      <c r="U3754" t="s">
        <v>4402</v>
      </c>
      <c r="V3754" t="s">
        <v>4402</v>
      </c>
      <c r="W3754" t="s">
        <v>2764</v>
      </c>
      <c r="X3754" t="s">
        <v>2764</v>
      </c>
      <c r="Y3754" t="s">
        <v>2764</v>
      </c>
      <c r="Z3754" t="s">
        <v>2764</v>
      </c>
      <c r="AA3754">
        <v>289.95371630819494</v>
      </c>
      <c r="AB3754" s="6">
        <f t="shared" si="273"/>
        <v>289.95371630819494</v>
      </c>
      <c r="AC3754" t="s">
        <v>2766</v>
      </c>
      <c r="AD3754" t="s">
        <v>3566</v>
      </c>
    </row>
    <row r="3755" spans="1:30" x14ac:dyDescent="0.25">
      <c r="A3755" t="s">
        <v>2759</v>
      </c>
      <c r="B3755" t="s">
        <v>2760</v>
      </c>
      <c r="C3755" t="s">
        <v>2761</v>
      </c>
      <c r="D3755" t="s">
        <v>4405</v>
      </c>
      <c r="E3755" t="s">
        <v>266</v>
      </c>
      <c r="F3755" t="s">
        <v>4400</v>
      </c>
      <c r="G3755" t="s">
        <v>4420</v>
      </c>
      <c r="H3755" t="s">
        <v>2728</v>
      </c>
      <c r="I3755">
        <v>1</v>
      </c>
      <c r="J3755">
        <v>5059856058180</v>
      </c>
      <c r="K3755" t="s">
        <v>3568</v>
      </c>
      <c r="L3755" t="str">
        <f t="shared" si="274"/>
        <v>RXTED0142401</v>
      </c>
      <c r="M3755" t="s">
        <v>2905</v>
      </c>
      <c r="N3755" t="str">
        <f t="shared" si="275"/>
        <v>BLK</v>
      </c>
      <c r="O3755" t="str">
        <f t="shared" si="276"/>
        <v>004</v>
      </c>
      <c r="P3755" t="s">
        <v>2764</v>
      </c>
      <c r="Q3755" t="s">
        <v>2764</v>
      </c>
      <c r="R3755" t="s">
        <v>2764</v>
      </c>
      <c r="S3755" t="s">
        <v>3568</v>
      </c>
      <c r="T3755" t="s">
        <v>4402</v>
      </c>
      <c r="U3755" t="s">
        <v>4402</v>
      </c>
      <c r="V3755" t="s">
        <v>4402</v>
      </c>
      <c r="W3755" t="s">
        <v>2764</v>
      </c>
      <c r="X3755" t="s">
        <v>2764</v>
      </c>
      <c r="Y3755" t="s">
        <v>2764</v>
      </c>
      <c r="Z3755" t="s">
        <v>2764</v>
      </c>
      <c r="AA3755">
        <v>289.95371630819494</v>
      </c>
      <c r="AB3755" s="6">
        <f t="shared" si="273"/>
        <v>289.95371630819494</v>
      </c>
      <c r="AC3755" t="s">
        <v>2766</v>
      </c>
      <c r="AD3755" t="s">
        <v>3569</v>
      </c>
    </row>
    <row r="3756" spans="1:30" x14ac:dyDescent="0.25">
      <c r="A3756" t="s">
        <v>2759</v>
      </c>
      <c r="B3756" t="s">
        <v>2760</v>
      </c>
      <c r="C3756" t="s">
        <v>2761</v>
      </c>
      <c r="D3756" t="s">
        <v>4405</v>
      </c>
      <c r="E3756" t="s">
        <v>266</v>
      </c>
      <c r="F3756" t="s">
        <v>4400</v>
      </c>
      <c r="G3756" t="s">
        <v>4420</v>
      </c>
      <c r="H3756" t="s">
        <v>2728</v>
      </c>
      <c r="I3756">
        <v>1</v>
      </c>
      <c r="J3756">
        <v>5059856058166</v>
      </c>
      <c r="K3756" t="s">
        <v>3570</v>
      </c>
      <c r="L3756" t="str">
        <f t="shared" si="274"/>
        <v>RXTED0142401</v>
      </c>
      <c r="M3756" t="s">
        <v>2804</v>
      </c>
      <c r="N3756" t="str">
        <f t="shared" si="275"/>
        <v>BLK</v>
      </c>
      <c r="O3756" t="str">
        <f t="shared" si="276"/>
        <v>005</v>
      </c>
      <c r="P3756" t="s">
        <v>2764</v>
      </c>
      <c r="Q3756" t="s">
        <v>2764</v>
      </c>
      <c r="R3756" t="s">
        <v>2764</v>
      </c>
      <c r="S3756" t="s">
        <v>3570</v>
      </c>
      <c r="T3756" t="s">
        <v>4402</v>
      </c>
      <c r="U3756" t="s">
        <v>4402</v>
      </c>
      <c r="V3756" t="s">
        <v>4402</v>
      </c>
      <c r="W3756" t="s">
        <v>2764</v>
      </c>
      <c r="X3756" t="s">
        <v>2764</v>
      </c>
      <c r="Y3756" t="s">
        <v>2764</v>
      </c>
      <c r="Z3756" t="s">
        <v>2764</v>
      </c>
      <c r="AA3756">
        <v>289.95371630819494</v>
      </c>
      <c r="AB3756" s="6">
        <f t="shared" si="273"/>
        <v>289.95371630819494</v>
      </c>
      <c r="AC3756" t="s">
        <v>2766</v>
      </c>
      <c r="AD3756" t="s">
        <v>3569</v>
      </c>
    </row>
    <row r="3757" spans="1:30" x14ac:dyDescent="0.25">
      <c r="A3757" t="s">
        <v>2759</v>
      </c>
      <c r="B3757" t="s">
        <v>2760</v>
      </c>
      <c r="C3757" t="s">
        <v>2761</v>
      </c>
      <c r="D3757" t="s">
        <v>4405</v>
      </c>
      <c r="E3757" t="s">
        <v>266</v>
      </c>
      <c r="F3757" t="s">
        <v>4400</v>
      </c>
      <c r="G3757" t="s">
        <v>4420</v>
      </c>
      <c r="H3757" t="s">
        <v>2728</v>
      </c>
      <c r="I3757">
        <v>6</v>
      </c>
      <c r="J3757">
        <v>5059856068257</v>
      </c>
      <c r="K3757" t="s">
        <v>3571</v>
      </c>
      <c r="L3757" t="str">
        <f t="shared" si="274"/>
        <v>RXTED0142403</v>
      </c>
      <c r="M3757" t="s">
        <v>1596</v>
      </c>
      <c r="N3757" t="str">
        <f t="shared" si="275"/>
        <v>GRY</v>
      </c>
      <c r="O3757" t="str">
        <f t="shared" si="276"/>
        <v>000</v>
      </c>
      <c r="P3757" t="s">
        <v>2764</v>
      </c>
      <c r="Q3757" t="s">
        <v>2764</v>
      </c>
      <c r="R3757" t="s">
        <v>2764</v>
      </c>
      <c r="S3757" t="s">
        <v>3571</v>
      </c>
      <c r="T3757" t="s">
        <v>4402</v>
      </c>
      <c r="U3757" t="s">
        <v>4402</v>
      </c>
      <c r="V3757" t="s">
        <v>4402</v>
      </c>
      <c r="W3757" t="s">
        <v>2764</v>
      </c>
      <c r="X3757" t="s">
        <v>2764</v>
      </c>
      <c r="Y3757" t="s">
        <v>2764</v>
      </c>
      <c r="Z3757" t="s">
        <v>2764</v>
      </c>
      <c r="AA3757">
        <v>261.36673019330249</v>
      </c>
      <c r="AB3757" s="6">
        <f t="shared" si="273"/>
        <v>1568.2003811598149</v>
      </c>
      <c r="AC3757" t="s">
        <v>2766</v>
      </c>
      <c r="AD3757" t="s">
        <v>3572</v>
      </c>
    </row>
    <row r="3758" spans="1:30" x14ac:dyDescent="0.25">
      <c r="A3758" t="s">
        <v>2759</v>
      </c>
      <c r="B3758" t="s">
        <v>2760</v>
      </c>
      <c r="C3758" t="s">
        <v>2761</v>
      </c>
      <c r="D3758" t="s">
        <v>4405</v>
      </c>
      <c r="E3758" t="s">
        <v>266</v>
      </c>
      <c r="F3758" t="s">
        <v>4400</v>
      </c>
      <c r="G3758" t="s">
        <v>4420</v>
      </c>
      <c r="H3758" t="s">
        <v>2728</v>
      </c>
      <c r="I3758">
        <v>7</v>
      </c>
      <c r="J3758">
        <v>5059856068233</v>
      </c>
      <c r="K3758" t="s">
        <v>3573</v>
      </c>
      <c r="L3758" t="str">
        <f t="shared" si="274"/>
        <v>RXTED0142403</v>
      </c>
      <c r="M3758" t="s">
        <v>1597</v>
      </c>
      <c r="N3758" t="str">
        <f t="shared" si="275"/>
        <v>GRY</v>
      </c>
      <c r="O3758" t="str">
        <f t="shared" si="276"/>
        <v>001</v>
      </c>
      <c r="P3758" t="s">
        <v>2764</v>
      </c>
      <c r="Q3758" t="s">
        <v>2764</v>
      </c>
      <c r="R3758" t="s">
        <v>2764</v>
      </c>
      <c r="S3758" t="s">
        <v>3573</v>
      </c>
      <c r="T3758" t="s">
        <v>4402</v>
      </c>
      <c r="U3758" t="s">
        <v>4402</v>
      </c>
      <c r="V3758" t="s">
        <v>4402</v>
      </c>
      <c r="W3758" t="s">
        <v>2764</v>
      </c>
      <c r="X3758" t="s">
        <v>2764</v>
      </c>
      <c r="Y3758" t="s">
        <v>2764</v>
      </c>
      <c r="Z3758" t="s">
        <v>2764</v>
      </c>
      <c r="AA3758">
        <v>261.36673019330249</v>
      </c>
      <c r="AB3758" s="6">
        <f t="shared" si="273"/>
        <v>1829.5671113531175</v>
      </c>
      <c r="AC3758" t="s">
        <v>2766</v>
      </c>
      <c r="AD3758" t="s">
        <v>3572</v>
      </c>
    </row>
    <row r="3759" spans="1:30" x14ac:dyDescent="0.25">
      <c r="A3759" t="s">
        <v>2759</v>
      </c>
      <c r="B3759" t="s">
        <v>2760</v>
      </c>
      <c r="C3759" t="s">
        <v>2761</v>
      </c>
      <c r="D3759" t="s">
        <v>4405</v>
      </c>
      <c r="E3759" t="s">
        <v>266</v>
      </c>
      <c r="F3759" t="s">
        <v>4400</v>
      </c>
      <c r="G3759" t="s">
        <v>4420</v>
      </c>
      <c r="H3759" t="s">
        <v>2728</v>
      </c>
      <c r="I3759">
        <v>8</v>
      </c>
      <c r="J3759">
        <v>5059856068219</v>
      </c>
      <c r="K3759" t="s">
        <v>3574</v>
      </c>
      <c r="L3759" t="str">
        <f t="shared" si="274"/>
        <v>RXTED0142403</v>
      </c>
      <c r="M3759" t="s">
        <v>1598</v>
      </c>
      <c r="N3759" t="str">
        <f t="shared" si="275"/>
        <v>GRY</v>
      </c>
      <c r="O3759" t="str">
        <f t="shared" si="276"/>
        <v>002</v>
      </c>
      <c r="P3759" t="s">
        <v>2764</v>
      </c>
      <c r="Q3759" t="s">
        <v>2764</v>
      </c>
      <c r="R3759" t="s">
        <v>2764</v>
      </c>
      <c r="S3759" t="s">
        <v>3574</v>
      </c>
      <c r="T3759" t="s">
        <v>4402</v>
      </c>
      <c r="U3759" t="s">
        <v>4402</v>
      </c>
      <c r="V3759" t="s">
        <v>4402</v>
      </c>
      <c r="W3759" t="s">
        <v>2764</v>
      </c>
      <c r="X3759" t="s">
        <v>2764</v>
      </c>
      <c r="Y3759" t="s">
        <v>2764</v>
      </c>
      <c r="Z3759" t="s">
        <v>2764</v>
      </c>
      <c r="AA3759">
        <v>261.36673019330249</v>
      </c>
      <c r="AB3759" s="6">
        <f t="shared" si="273"/>
        <v>2090.9338415464199</v>
      </c>
      <c r="AC3759" t="s">
        <v>2766</v>
      </c>
      <c r="AD3759" t="s">
        <v>3572</v>
      </c>
    </row>
    <row r="3760" spans="1:30" x14ac:dyDescent="0.25">
      <c r="A3760" t="s">
        <v>2759</v>
      </c>
      <c r="B3760" t="s">
        <v>2760</v>
      </c>
      <c r="C3760" t="s">
        <v>2761</v>
      </c>
      <c r="D3760" t="s">
        <v>4405</v>
      </c>
      <c r="E3760" t="s">
        <v>266</v>
      </c>
      <c r="F3760" t="s">
        <v>4400</v>
      </c>
      <c r="G3760" t="s">
        <v>4420</v>
      </c>
      <c r="H3760" t="s">
        <v>2728</v>
      </c>
      <c r="I3760">
        <v>9</v>
      </c>
      <c r="J3760">
        <v>5059856068196</v>
      </c>
      <c r="K3760" t="s">
        <v>3575</v>
      </c>
      <c r="L3760" t="str">
        <f t="shared" si="274"/>
        <v>RXTED0142403</v>
      </c>
      <c r="M3760" t="s">
        <v>1599</v>
      </c>
      <c r="N3760" t="str">
        <f t="shared" si="275"/>
        <v>GRY</v>
      </c>
      <c r="O3760" t="str">
        <f t="shared" si="276"/>
        <v>003</v>
      </c>
      <c r="P3760" t="s">
        <v>2764</v>
      </c>
      <c r="Q3760" t="s">
        <v>2764</v>
      </c>
      <c r="R3760" t="s">
        <v>2764</v>
      </c>
      <c r="S3760" t="s">
        <v>3575</v>
      </c>
      <c r="T3760" t="s">
        <v>4402</v>
      </c>
      <c r="U3760" t="s">
        <v>4402</v>
      </c>
      <c r="V3760" t="s">
        <v>4402</v>
      </c>
      <c r="W3760" t="s">
        <v>2764</v>
      </c>
      <c r="X3760" t="s">
        <v>2764</v>
      </c>
      <c r="Y3760" t="s">
        <v>2764</v>
      </c>
      <c r="Z3760" t="s">
        <v>2764</v>
      </c>
      <c r="AA3760">
        <v>261.36673019330249</v>
      </c>
      <c r="AB3760" s="6">
        <f t="shared" si="273"/>
        <v>2352.3005717397223</v>
      </c>
      <c r="AC3760" t="s">
        <v>2766</v>
      </c>
      <c r="AD3760" t="s">
        <v>3572</v>
      </c>
    </row>
    <row r="3761" spans="1:30" x14ac:dyDescent="0.25">
      <c r="A3761" t="s">
        <v>2759</v>
      </c>
      <c r="B3761" t="s">
        <v>2760</v>
      </c>
      <c r="C3761" t="s">
        <v>2761</v>
      </c>
      <c r="D3761" t="s">
        <v>4405</v>
      </c>
      <c r="E3761" t="s">
        <v>266</v>
      </c>
      <c r="F3761" t="s">
        <v>4400</v>
      </c>
      <c r="G3761" t="s">
        <v>4420</v>
      </c>
      <c r="H3761" t="s">
        <v>2728</v>
      </c>
      <c r="I3761">
        <v>7</v>
      </c>
      <c r="J3761">
        <v>5059856068172</v>
      </c>
      <c r="K3761" t="s">
        <v>3576</v>
      </c>
      <c r="L3761" t="str">
        <f t="shared" si="274"/>
        <v>RXTED0142403</v>
      </c>
      <c r="M3761" t="s">
        <v>1600</v>
      </c>
      <c r="N3761" t="str">
        <f t="shared" si="275"/>
        <v>GRY</v>
      </c>
      <c r="O3761" t="str">
        <f t="shared" si="276"/>
        <v>004</v>
      </c>
      <c r="P3761" t="s">
        <v>2764</v>
      </c>
      <c r="Q3761" t="s">
        <v>2764</v>
      </c>
      <c r="R3761" t="s">
        <v>2764</v>
      </c>
      <c r="S3761" t="s">
        <v>3576</v>
      </c>
      <c r="T3761" t="s">
        <v>4402</v>
      </c>
      <c r="U3761" t="s">
        <v>4402</v>
      </c>
      <c r="V3761" t="s">
        <v>4402</v>
      </c>
      <c r="W3761" t="s">
        <v>2764</v>
      </c>
      <c r="X3761" t="s">
        <v>2764</v>
      </c>
      <c r="Y3761" t="s">
        <v>2764</v>
      </c>
      <c r="Z3761" t="s">
        <v>2764</v>
      </c>
      <c r="AA3761">
        <v>261.36673019330249</v>
      </c>
      <c r="AB3761" s="6">
        <f t="shared" si="273"/>
        <v>1829.5671113531175</v>
      </c>
      <c r="AC3761" t="s">
        <v>2766</v>
      </c>
      <c r="AD3761" t="s">
        <v>3572</v>
      </c>
    </row>
    <row r="3762" spans="1:30" x14ac:dyDescent="0.25">
      <c r="A3762" t="s">
        <v>2759</v>
      </c>
      <c r="B3762" t="s">
        <v>2760</v>
      </c>
      <c r="C3762" t="s">
        <v>2761</v>
      </c>
      <c r="D3762" t="s">
        <v>4405</v>
      </c>
      <c r="E3762" t="s">
        <v>266</v>
      </c>
      <c r="F3762" t="s">
        <v>4400</v>
      </c>
      <c r="G3762" t="s">
        <v>4420</v>
      </c>
      <c r="H3762" t="s">
        <v>2728</v>
      </c>
      <c r="I3762">
        <v>4</v>
      </c>
      <c r="J3762">
        <v>5059856068158</v>
      </c>
      <c r="K3762" t="s">
        <v>3577</v>
      </c>
      <c r="L3762" t="str">
        <f t="shared" si="274"/>
        <v>RXTED0142403</v>
      </c>
      <c r="M3762" t="s">
        <v>1601</v>
      </c>
      <c r="N3762" t="str">
        <f t="shared" si="275"/>
        <v>GRY</v>
      </c>
      <c r="O3762" t="str">
        <f t="shared" si="276"/>
        <v>005</v>
      </c>
      <c r="P3762" t="s">
        <v>2764</v>
      </c>
      <c r="Q3762" t="s">
        <v>2764</v>
      </c>
      <c r="R3762" t="s">
        <v>2764</v>
      </c>
      <c r="S3762" t="s">
        <v>3577</v>
      </c>
      <c r="T3762" t="s">
        <v>4402</v>
      </c>
      <c r="U3762" t="s">
        <v>4402</v>
      </c>
      <c r="V3762" t="s">
        <v>4402</v>
      </c>
      <c r="W3762" t="s">
        <v>2764</v>
      </c>
      <c r="X3762" t="s">
        <v>2764</v>
      </c>
      <c r="Y3762" t="s">
        <v>2764</v>
      </c>
      <c r="Z3762" t="s">
        <v>2764</v>
      </c>
      <c r="AA3762">
        <v>261.36673019330249</v>
      </c>
      <c r="AB3762" s="6">
        <f t="shared" si="273"/>
        <v>1045.4669207732099</v>
      </c>
      <c r="AC3762" t="s">
        <v>2766</v>
      </c>
      <c r="AD3762" t="s">
        <v>3572</v>
      </c>
    </row>
    <row r="3763" spans="1:30" x14ac:dyDescent="0.25">
      <c r="A3763" t="s">
        <v>2759</v>
      </c>
      <c r="B3763" t="s">
        <v>2760</v>
      </c>
      <c r="C3763" t="s">
        <v>2761</v>
      </c>
      <c r="D3763" t="s">
        <v>4405</v>
      </c>
      <c r="E3763" t="s">
        <v>266</v>
      </c>
      <c r="F3763" t="s">
        <v>4400</v>
      </c>
      <c r="G3763" t="s">
        <v>4420</v>
      </c>
      <c r="H3763" t="s">
        <v>2728</v>
      </c>
      <c r="I3763">
        <v>7</v>
      </c>
      <c r="J3763">
        <v>5059856067557</v>
      </c>
      <c r="K3763" t="s">
        <v>3578</v>
      </c>
      <c r="L3763" t="str">
        <f t="shared" si="274"/>
        <v>RXTED0142408</v>
      </c>
      <c r="M3763" t="s">
        <v>2798</v>
      </c>
      <c r="N3763" t="str">
        <f t="shared" si="275"/>
        <v>BLK</v>
      </c>
      <c r="O3763" t="str">
        <f t="shared" si="276"/>
        <v>000</v>
      </c>
      <c r="P3763" t="s">
        <v>2764</v>
      </c>
      <c r="Q3763" t="s">
        <v>2764</v>
      </c>
      <c r="R3763" t="s">
        <v>2764</v>
      </c>
      <c r="S3763" t="s">
        <v>3578</v>
      </c>
      <c r="T3763" t="s">
        <v>4402</v>
      </c>
      <c r="U3763" t="s">
        <v>4402</v>
      </c>
      <c r="V3763" t="s">
        <v>4402</v>
      </c>
      <c r="W3763" t="s">
        <v>2764</v>
      </c>
      <c r="X3763" t="s">
        <v>2764</v>
      </c>
      <c r="Y3763" t="s">
        <v>2764</v>
      </c>
      <c r="Z3763" t="s">
        <v>2764</v>
      </c>
      <c r="AA3763">
        <v>394.77266539613396</v>
      </c>
      <c r="AB3763" s="6">
        <f t="shared" si="273"/>
        <v>2763.4086577729377</v>
      </c>
      <c r="AC3763" t="s">
        <v>2766</v>
      </c>
      <c r="AD3763" t="s">
        <v>3579</v>
      </c>
    </row>
    <row r="3764" spans="1:30" x14ac:dyDescent="0.25">
      <c r="A3764" t="s">
        <v>2759</v>
      </c>
      <c r="B3764" t="s">
        <v>2760</v>
      </c>
      <c r="C3764" t="s">
        <v>2761</v>
      </c>
      <c r="D3764" t="s">
        <v>4405</v>
      </c>
      <c r="E3764" t="s">
        <v>266</v>
      </c>
      <c r="F3764" t="s">
        <v>4400</v>
      </c>
      <c r="G3764" t="s">
        <v>4420</v>
      </c>
      <c r="H3764" t="s">
        <v>2728</v>
      </c>
      <c r="I3764">
        <v>4</v>
      </c>
      <c r="J3764">
        <v>5059856067533</v>
      </c>
      <c r="K3764" t="s">
        <v>3580</v>
      </c>
      <c r="L3764" t="str">
        <f t="shared" si="274"/>
        <v>RXTED0142408</v>
      </c>
      <c r="M3764" t="s">
        <v>2810</v>
      </c>
      <c r="N3764" t="str">
        <f t="shared" si="275"/>
        <v>BLK</v>
      </c>
      <c r="O3764" t="str">
        <f t="shared" si="276"/>
        <v>001</v>
      </c>
      <c r="P3764" t="s">
        <v>2764</v>
      </c>
      <c r="Q3764" t="s">
        <v>2764</v>
      </c>
      <c r="R3764" t="s">
        <v>2764</v>
      </c>
      <c r="S3764" t="s">
        <v>3580</v>
      </c>
      <c r="T3764" t="s">
        <v>4402</v>
      </c>
      <c r="U3764" t="s">
        <v>4402</v>
      </c>
      <c r="V3764" t="s">
        <v>4402</v>
      </c>
      <c r="W3764" t="s">
        <v>2764</v>
      </c>
      <c r="X3764" t="s">
        <v>2764</v>
      </c>
      <c r="Y3764" t="s">
        <v>2764</v>
      </c>
      <c r="Z3764" t="s">
        <v>2764</v>
      </c>
      <c r="AA3764">
        <v>394.77266539613396</v>
      </c>
      <c r="AB3764" s="6">
        <f t="shared" si="273"/>
        <v>1579.0906615845358</v>
      </c>
      <c r="AC3764" t="s">
        <v>2766</v>
      </c>
      <c r="AD3764" t="s">
        <v>3579</v>
      </c>
    </row>
    <row r="3765" spans="1:30" x14ac:dyDescent="0.25">
      <c r="A3765" t="s">
        <v>2759</v>
      </c>
      <c r="B3765" t="s">
        <v>2760</v>
      </c>
      <c r="C3765" t="s">
        <v>2761</v>
      </c>
      <c r="D3765" t="s">
        <v>4405</v>
      </c>
      <c r="E3765" t="s">
        <v>266</v>
      </c>
      <c r="F3765" t="s">
        <v>4400</v>
      </c>
      <c r="G3765" t="s">
        <v>4420</v>
      </c>
      <c r="H3765" t="s">
        <v>2728</v>
      </c>
      <c r="I3765">
        <v>1</v>
      </c>
      <c r="J3765">
        <v>5059856067519</v>
      </c>
      <c r="K3765" t="s">
        <v>3581</v>
      </c>
      <c r="L3765" t="str">
        <f t="shared" si="274"/>
        <v>RXTED0142408</v>
      </c>
      <c r="M3765" t="s">
        <v>2847</v>
      </c>
      <c r="N3765" t="str">
        <f t="shared" si="275"/>
        <v>BLK</v>
      </c>
      <c r="O3765" t="str">
        <f t="shared" si="276"/>
        <v>002</v>
      </c>
      <c r="P3765" t="s">
        <v>2764</v>
      </c>
      <c r="Q3765" t="s">
        <v>2764</v>
      </c>
      <c r="R3765" t="s">
        <v>2764</v>
      </c>
      <c r="S3765" t="s">
        <v>3581</v>
      </c>
      <c r="T3765" t="s">
        <v>4402</v>
      </c>
      <c r="U3765" t="s">
        <v>4402</v>
      </c>
      <c r="V3765" t="s">
        <v>4402</v>
      </c>
      <c r="W3765" t="s">
        <v>2764</v>
      </c>
      <c r="X3765" t="s">
        <v>2764</v>
      </c>
      <c r="Y3765" t="s">
        <v>2764</v>
      </c>
      <c r="Z3765" t="s">
        <v>2764</v>
      </c>
      <c r="AA3765">
        <v>394.77266539613396</v>
      </c>
      <c r="AB3765" s="6">
        <f t="shared" si="273"/>
        <v>394.77266539613396</v>
      </c>
      <c r="AC3765" t="s">
        <v>2766</v>
      </c>
      <c r="AD3765" t="s">
        <v>3579</v>
      </c>
    </row>
    <row r="3766" spans="1:30" x14ac:dyDescent="0.25">
      <c r="A3766" t="s">
        <v>2759</v>
      </c>
      <c r="B3766" t="s">
        <v>2760</v>
      </c>
      <c r="C3766" t="s">
        <v>2761</v>
      </c>
      <c r="D3766" t="s">
        <v>4405</v>
      </c>
      <c r="E3766" t="s">
        <v>266</v>
      </c>
      <c r="F3766" t="s">
        <v>4400</v>
      </c>
      <c r="G3766" t="s">
        <v>4420</v>
      </c>
      <c r="H3766" t="s">
        <v>2728</v>
      </c>
      <c r="I3766">
        <v>2</v>
      </c>
      <c r="J3766">
        <v>5059856257569</v>
      </c>
      <c r="K3766" t="s">
        <v>3582</v>
      </c>
      <c r="L3766" t="str">
        <f t="shared" si="274"/>
        <v>RXTED0142411</v>
      </c>
      <c r="M3766" t="s">
        <v>2798</v>
      </c>
      <c r="N3766" t="str">
        <f t="shared" si="275"/>
        <v>BLK</v>
      </c>
      <c r="O3766" t="str">
        <f t="shared" si="276"/>
        <v>000</v>
      </c>
      <c r="P3766" t="s">
        <v>2764</v>
      </c>
      <c r="Q3766" t="s">
        <v>2764</v>
      </c>
      <c r="R3766" t="s">
        <v>2764</v>
      </c>
      <c r="S3766" t="s">
        <v>3582</v>
      </c>
      <c r="T3766" t="s">
        <v>4402</v>
      </c>
      <c r="U3766" t="s">
        <v>4402</v>
      </c>
      <c r="V3766" t="s">
        <v>4402</v>
      </c>
      <c r="W3766" t="s">
        <v>2764</v>
      </c>
      <c r="X3766" t="s">
        <v>2764</v>
      </c>
      <c r="Y3766" t="s">
        <v>2764</v>
      </c>
      <c r="Z3766" t="s">
        <v>2764</v>
      </c>
      <c r="AA3766">
        <v>289.95371630819494</v>
      </c>
      <c r="AB3766" s="6">
        <f t="shared" si="273"/>
        <v>579.90743261638988</v>
      </c>
      <c r="AC3766" t="s">
        <v>2766</v>
      </c>
      <c r="AD3766" t="s">
        <v>3583</v>
      </c>
    </row>
    <row r="3767" spans="1:30" x14ac:dyDescent="0.25">
      <c r="A3767" t="s">
        <v>2759</v>
      </c>
      <c r="B3767" t="s">
        <v>2760</v>
      </c>
      <c r="C3767" t="s">
        <v>2761</v>
      </c>
      <c r="D3767" t="s">
        <v>4405</v>
      </c>
      <c r="E3767" t="s">
        <v>266</v>
      </c>
      <c r="F3767" t="s">
        <v>4400</v>
      </c>
      <c r="G3767" t="s">
        <v>4420</v>
      </c>
      <c r="H3767" t="s">
        <v>2728</v>
      </c>
      <c r="I3767">
        <v>3</v>
      </c>
      <c r="J3767">
        <v>5059856076689</v>
      </c>
      <c r="K3767" t="s">
        <v>3584</v>
      </c>
      <c r="L3767" t="str">
        <f t="shared" si="274"/>
        <v>RXTED0142413</v>
      </c>
      <c r="M3767" t="s">
        <v>2798</v>
      </c>
      <c r="N3767" t="str">
        <f t="shared" si="275"/>
        <v>BLK</v>
      </c>
      <c r="O3767" t="str">
        <f t="shared" si="276"/>
        <v>000</v>
      </c>
      <c r="P3767" t="s">
        <v>2764</v>
      </c>
      <c r="Q3767" t="s">
        <v>2764</v>
      </c>
      <c r="R3767" t="s">
        <v>2764</v>
      </c>
      <c r="S3767" t="s">
        <v>3584</v>
      </c>
      <c r="T3767" t="s">
        <v>4402</v>
      </c>
      <c r="U3767" t="s">
        <v>4402</v>
      </c>
      <c r="V3767" t="s">
        <v>4402</v>
      </c>
      <c r="W3767" t="s">
        <v>2764</v>
      </c>
      <c r="X3767" t="s">
        <v>2764</v>
      </c>
      <c r="Y3767" t="s">
        <v>2764</v>
      </c>
      <c r="Z3767" t="s">
        <v>2764</v>
      </c>
      <c r="AA3767">
        <v>246.39259460931117</v>
      </c>
      <c r="AB3767" s="6">
        <f t="shared" si="273"/>
        <v>739.17778382793358</v>
      </c>
      <c r="AC3767" t="s">
        <v>2766</v>
      </c>
      <c r="AD3767" t="s">
        <v>3585</v>
      </c>
    </row>
    <row r="3768" spans="1:30" x14ac:dyDescent="0.25">
      <c r="A3768" t="s">
        <v>2759</v>
      </c>
      <c r="B3768" t="s">
        <v>2760</v>
      </c>
      <c r="C3768" t="s">
        <v>2761</v>
      </c>
      <c r="D3768" t="s">
        <v>4405</v>
      </c>
      <c r="E3768" t="s">
        <v>266</v>
      </c>
      <c r="F3768" t="s">
        <v>4400</v>
      </c>
      <c r="G3768" t="s">
        <v>4507</v>
      </c>
      <c r="H3768" t="s">
        <v>2728</v>
      </c>
      <c r="I3768">
        <v>2</v>
      </c>
      <c r="J3768">
        <v>5059856077181</v>
      </c>
      <c r="K3768" t="s">
        <v>3586</v>
      </c>
      <c r="L3768" t="str">
        <f t="shared" si="274"/>
        <v>RXTED0142420</v>
      </c>
      <c r="M3768" t="s">
        <v>1977</v>
      </c>
      <c r="N3768" t="str">
        <f t="shared" si="275"/>
        <v>BLU</v>
      </c>
      <c r="O3768" t="str">
        <f t="shared" si="276"/>
        <v>00L</v>
      </c>
      <c r="P3768" t="s">
        <v>2764</v>
      </c>
      <c r="Q3768" t="s">
        <v>2764</v>
      </c>
      <c r="R3768" t="s">
        <v>2764</v>
      </c>
      <c r="S3768" t="s">
        <v>3586</v>
      </c>
      <c r="T3768" t="s">
        <v>4402</v>
      </c>
      <c r="U3768" t="s">
        <v>4402</v>
      </c>
      <c r="V3768" t="s">
        <v>4402</v>
      </c>
      <c r="W3768" t="s">
        <v>2764</v>
      </c>
      <c r="X3768" t="s">
        <v>2764</v>
      </c>
      <c r="Y3768" t="s">
        <v>2764</v>
      </c>
      <c r="Z3768" t="s">
        <v>2764</v>
      </c>
      <c r="AA3768">
        <v>186.49605227334604</v>
      </c>
      <c r="AB3768" s="6">
        <f t="shared" si="273"/>
        <v>372.99210454669208</v>
      </c>
      <c r="AC3768" t="s">
        <v>2766</v>
      </c>
      <c r="AD3768" t="s">
        <v>3587</v>
      </c>
    </row>
    <row r="3769" spans="1:30" x14ac:dyDescent="0.25">
      <c r="A3769" t="s">
        <v>2759</v>
      </c>
      <c r="B3769" t="s">
        <v>2760</v>
      </c>
      <c r="C3769" t="s">
        <v>2761</v>
      </c>
      <c r="D3769" t="s">
        <v>4405</v>
      </c>
      <c r="E3769" t="s">
        <v>266</v>
      </c>
      <c r="F3769" t="s">
        <v>4400</v>
      </c>
      <c r="G3769" t="s">
        <v>4507</v>
      </c>
      <c r="H3769" t="s">
        <v>2728</v>
      </c>
      <c r="I3769">
        <v>2</v>
      </c>
      <c r="J3769">
        <v>5059856077174</v>
      </c>
      <c r="K3769" t="s">
        <v>3588</v>
      </c>
      <c r="L3769" t="str">
        <f t="shared" si="274"/>
        <v>RXTED0142420</v>
      </c>
      <c r="M3769" t="s">
        <v>1978</v>
      </c>
      <c r="N3769" t="str">
        <f t="shared" si="275"/>
        <v>BLU</v>
      </c>
      <c r="O3769" t="str">
        <f t="shared" si="276"/>
        <v>00M</v>
      </c>
      <c r="P3769" t="s">
        <v>2764</v>
      </c>
      <c r="Q3769" t="s">
        <v>2764</v>
      </c>
      <c r="R3769" t="s">
        <v>2764</v>
      </c>
      <c r="S3769" t="s">
        <v>3588</v>
      </c>
      <c r="T3769" t="s">
        <v>4402</v>
      </c>
      <c r="U3769" t="s">
        <v>4402</v>
      </c>
      <c r="V3769" t="s">
        <v>4402</v>
      </c>
      <c r="W3769" t="s">
        <v>2764</v>
      </c>
      <c r="X3769" t="s">
        <v>2764</v>
      </c>
      <c r="Y3769" t="s">
        <v>2764</v>
      </c>
      <c r="Z3769" t="s">
        <v>2764</v>
      </c>
      <c r="AA3769">
        <v>186.49605227334604</v>
      </c>
      <c r="AB3769" s="6">
        <f t="shared" si="273"/>
        <v>372.99210454669208</v>
      </c>
      <c r="AC3769" t="s">
        <v>2766</v>
      </c>
      <c r="AD3769" t="s">
        <v>3587</v>
      </c>
    </row>
    <row r="3770" spans="1:30" x14ac:dyDescent="0.25">
      <c r="A3770" t="s">
        <v>2759</v>
      </c>
      <c r="B3770" t="s">
        <v>2760</v>
      </c>
      <c r="C3770" t="s">
        <v>2761</v>
      </c>
      <c r="D3770" t="s">
        <v>4405</v>
      </c>
      <c r="E3770" t="s">
        <v>266</v>
      </c>
      <c r="F3770" t="s">
        <v>4400</v>
      </c>
      <c r="G3770" t="s">
        <v>4507</v>
      </c>
      <c r="H3770" t="s">
        <v>2728</v>
      </c>
      <c r="I3770">
        <v>1</v>
      </c>
      <c r="J3770">
        <v>5059856077150</v>
      </c>
      <c r="K3770" t="s">
        <v>3589</v>
      </c>
      <c r="L3770" t="str">
        <f t="shared" si="274"/>
        <v>RXTED0142420</v>
      </c>
      <c r="M3770" t="s">
        <v>1979</v>
      </c>
      <c r="N3770" t="str">
        <f t="shared" si="275"/>
        <v>BLU</v>
      </c>
      <c r="O3770" t="str">
        <f t="shared" si="276"/>
        <v>XLA</v>
      </c>
      <c r="P3770" t="s">
        <v>2764</v>
      </c>
      <c r="Q3770" t="s">
        <v>2764</v>
      </c>
      <c r="R3770" t="s">
        <v>2764</v>
      </c>
      <c r="S3770" t="s">
        <v>3589</v>
      </c>
      <c r="T3770" t="s">
        <v>4402</v>
      </c>
      <c r="U3770" t="s">
        <v>4402</v>
      </c>
      <c r="V3770" t="s">
        <v>4402</v>
      </c>
      <c r="W3770" t="s">
        <v>2764</v>
      </c>
      <c r="X3770" t="s">
        <v>2764</v>
      </c>
      <c r="Y3770" t="s">
        <v>2764</v>
      </c>
      <c r="Z3770" t="s">
        <v>2764</v>
      </c>
      <c r="AA3770">
        <v>186.49605227334604</v>
      </c>
      <c r="AB3770" s="6">
        <f t="shared" si="273"/>
        <v>186.49605227334604</v>
      </c>
      <c r="AC3770" t="s">
        <v>2766</v>
      </c>
      <c r="AD3770" t="s">
        <v>3587</v>
      </c>
    </row>
    <row r="3771" spans="1:30" x14ac:dyDescent="0.25">
      <c r="A3771" t="s">
        <v>2759</v>
      </c>
      <c r="B3771" t="s">
        <v>2760</v>
      </c>
      <c r="C3771" t="s">
        <v>2761</v>
      </c>
      <c r="D3771" t="s">
        <v>4405</v>
      </c>
      <c r="E3771" t="s">
        <v>266</v>
      </c>
      <c r="F3771" t="s">
        <v>4400</v>
      </c>
      <c r="G3771" t="s">
        <v>4496</v>
      </c>
      <c r="H3771" t="s">
        <v>2728</v>
      </c>
      <c r="I3771">
        <v>3</v>
      </c>
      <c r="J3771">
        <v>5059856059989</v>
      </c>
      <c r="K3771" t="s">
        <v>3590</v>
      </c>
      <c r="L3771" t="str">
        <f t="shared" si="274"/>
        <v>RXTED0142433</v>
      </c>
      <c r="M3771" t="s">
        <v>2804</v>
      </c>
      <c r="N3771" t="str">
        <f t="shared" si="275"/>
        <v>BLK</v>
      </c>
      <c r="O3771" t="str">
        <f t="shared" si="276"/>
        <v>005</v>
      </c>
      <c r="P3771" t="s">
        <v>2764</v>
      </c>
      <c r="Q3771" t="s">
        <v>2764</v>
      </c>
      <c r="R3771" t="s">
        <v>2764</v>
      </c>
      <c r="S3771" t="s">
        <v>3590</v>
      </c>
      <c r="T3771" t="s">
        <v>4402</v>
      </c>
      <c r="U3771" t="s">
        <v>4402</v>
      </c>
      <c r="V3771" t="s">
        <v>4402</v>
      </c>
      <c r="W3771" t="s">
        <v>2764</v>
      </c>
      <c r="X3771" t="s">
        <v>2764</v>
      </c>
      <c r="Y3771" t="s">
        <v>2764</v>
      </c>
      <c r="Z3771" t="s">
        <v>2764</v>
      </c>
      <c r="AA3771">
        <v>201.47018785733732</v>
      </c>
      <c r="AB3771" s="6">
        <f t="shared" si="273"/>
        <v>604.41056357201194</v>
      </c>
      <c r="AC3771" t="s">
        <v>2766</v>
      </c>
      <c r="AD3771" t="s">
        <v>3591</v>
      </c>
    </row>
    <row r="3772" spans="1:30" x14ac:dyDescent="0.25">
      <c r="A3772" t="s">
        <v>2759</v>
      </c>
      <c r="B3772" t="s">
        <v>2760</v>
      </c>
      <c r="C3772" t="s">
        <v>2761</v>
      </c>
      <c r="D3772" t="s">
        <v>4405</v>
      </c>
      <c r="E3772" t="s">
        <v>266</v>
      </c>
      <c r="F3772" t="s">
        <v>4400</v>
      </c>
      <c r="G3772" t="s">
        <v>4468</v>
      </c>
      <c r="H3772" t="s">
        <v>2728</v>
      </c>
      <c r="I3772">
        <v>5</v>
      </c>
      <c r="J3772">
        <v>5059856274238</v>
      </c>
      <c r="K3772" t="s">
        <v>3592</v>
      </c>
      <c r="L3772" t="str">
        <f t="shared" si="274"/>
        <v>RXTED0142438</v>
      </c>
      <c r="M3772" t="s">
        <v>2798</v>
      </c>
      <c r="N3772" t="str">
        <f t="shared" si="275"/>
        <v>BLK</v>
      </c>
      <c r="O3772" t="str">
        <f t="shared" si="276"/>
        <v>000</v>
      </c>
      <c r="P3772" t="s">
        <v>2764</v>
      </c>
      <c r="Q3772" t="s">
        <v>2764</v>
      </c>
      <c r="R3772" t="s">
        <v>2764</v>
      </c>
      <c r="S3772" t="s">
        <v>3592</v>
      </c>
      <c r="T3772" t="s">
        <v>4402</v>
      </c>
      <c r="U3772" t="s">
        <v>4402</v>
      </c>
      <c r="V3772" t="s">
        <v>4402</v>
      </c>
      <c r="W3772" t="s">
        <v>2764</v>
      </c>
      <c r="X3772" t="s">
        <v>2764</v>
      </c>
      <c r="Y3772" t="s">
        <v>2764</v>
      </c>
      <c r="Z3772" t="s">
        <v>2764</v>
      </c>
      <c r="AA3772">
        <v>246.39259460931117</v>
      </c>
      <c r="AB3772" s="6">
        <f t="shared" si="273"/>
        <v>1231.9629730465558</v>
      </c>
      <c r="AC3772" t="s">
        <v>2766</v>
      </c>
      <c r="AD3772" t="s">
        <v>3593</v>
      </c>
    </row>
    <row r="3773" spans="1:30" x14ac:dyDescent="0.25">
      <c r="A3773" t="s">
        <v>2759</v>
      </c>
      <c r="B3773" t="s">
        <v>2760</v>
      </c>
      <c r="C3773" t="s">
        <v>2761</v>
      </c>
      <c r="D3773" t="s">
        <v>4405</v>
      </c>
      <c r="E3773" t="s">
        <v>266</v>
      </c>
      <c r="F3773" t="s">
        <v>4400</v>
      </c>
      <c r="G3773" t="s">
        <v>4468</v>
      </c>
      <c r="H3773" t="s">
        <v>2728</v>
      </c>
      <c r="I3773">
        <v>3</v>
      </c>
      <c r="J3773">
        <v>5059856274214</v>
      </c>
      <c r="K3773" t="s">
        <v>3594</v>
      </c>
      <c r="L3773" t="str">
        <f t="shared" si="274"/>
        <v>RXTED0142438</v>
      </c>
      <c r="M3773" t="s">
        <v>2810</v>
      </c>
      <c r="N3773" t="str">
        <f t="shared" si="275"/>
        <v>BLK</v>
      </c>
      <c r="O3773" t="str">
        <f t="shared" si="276"/>
        <v>001</v>
      </c>
      <c r="P3773" t="s">
        <v>2764</v>
      </c>
      <c r="Q3773" t="s">
        <v>2764</v>
      </c>
      <c r="R3773" t="s">
        <v>2764</v>
      </c>
      <c r="S3773" t="s">
        <v>3594</v>
      </c>
      <c r="T3773" t="s">
        <v>4402</v>
      </c>
      <c r="U3773" t="s">
        <v>4402</v>
      </c>
      <c r="V3773" t="s">
        <v>4402</v>
      </c>
      <c r="W3773" t="s">
        <v>2764</v>
      </c>
      <c r="X3773" t="s">
        <v>2764</v>
      </c>
      <c r="Y3773" t="s">
        <v>2764</v>
      </c>
      <c r="Z3773" t="s">
        <v>2764</v>
      </c>
      <c r="AA3773">
        <v>246.39259460931117</v>
      </c>
      <c r="AB3773" s="6">
        <f t="shared" si="273"/>
        <v>739.17778382793358</v>
      </c>
      <c r="AC3773" t="s">
        <v>2766</v>
      </c>
      <c r="AD3773" t="s">
        <v>3593</v>
      </c>
    </row>
    <row r="3774" spans="1:30" x14ac:dyDescent="0.25">
      <c r="A3774" t="s">
        <v>2759</v>
      </c>
      <c r="B3774" t="s">
        <v>2760</v>
      </c>
      <c r="C3774" t="s">
        <v>2761</v>
      </c>
      <c r="D3774" t="s">
        <v>4405</v>
      </c>
      <c r="E3774" t="s">
        <v>266</v>
      </c>
      <c r="F3774" t="s">
        <v>4400</v>
      </c>
      <c r="G3774" t="s">
        <v>4468</v>
      </c>
      <c r="H3774" t="s">
        <v>2728</v>
      </c>
      <c r="I3774">
        <v>2</v>
      </c>
      <c r="J3774">
        <v>5059856058784</v>
      </c>
      <c r="K3774" t="s">
        <v>3595</v>
      </c>
      <c r="L3774" t="str">
        <f t="shared" si="274"/>
        <v>RXTED0142439</v>
      </c>
      <c r="M3774" t="s">
        <v>2847</v>
      </c>
      <c r="N3774" t="str">
        <f t="shared" si="275"/>
        <v>BLK</v>
      </c>
      <c r="O3774" t="str">
        <f t="shared" si="276"/>
        <v>002</v>
      </c>
      <c r="P3774" t="s">
        <v>2764</v>
      </c>
      <c r="Q3774" t="s">
        <v>2764</v>
      </c>
      <c r="R3774" t="s">
        <v>2764</v>
      </c>
      <c r="S3774" t="s">
        <v>3595</v>
      </c>
      <c r="T3774" t="s">
        <v>4486</v>
      </c>
      <c r="U3774" t="str">
        <f t="shared" ref="U3774:U3779" si="278">LEFT(T3774,2)</f>
        <v>SS</v>
      </c>
      <c r="V3774">
        <v>2024</v>
      </c>
      <c r="W3774" t="s">
        <v>2764</v>
      </c>
      <c r="X3774" t="s">
        <v>2764</v>
      </c>
      <c r="Y3774" t="s">
        <v>2764</v>
      </c>
      <c r="Z3774" t="s">
        <v>2764</v>
      </c>
      <c r="AA3774">
        <v>483.25619384699155</v>
      </c>
      <c r="AB3774" s="6">
        <f t="shared" si="273"/>
        <v>966.5123876939831</v>
      </c>
      <c r="AC3774" t="s">
        <v>2766</v>
      </c>
      <c r="AD3774" t="s">
        <v>3596</v>
      </c>
    </row>
    <row r="3775" spans="1:30" x14ac:dyDescent="0.25">
      <c r="A3775" t="s">
        <v>2759</v>
      </c>
      <c r="B3775" t="s">
        <v>2760</v>
      </c>
      <c r="C3775" t="s">
        <v>2761</v>
      </c>
      <c r="D3775" t="s">
        <v>4405</v>
      </c>
      <c r="E3775" t="s">
        <v>266</v>
      </c>
      <c r="F3775" t="s">
        <v>4400</v>
      </c>
      <c r="G3775" t="s">
        <v>4468</v>
      </c>
      <c r="H3775" t="s">
        <v>2728</v>
      </c>
      <c r="I3775">
        <v>1</v>
      </c>
      <c r="J3775">
        <v>5059856058746</v>
      </c>
      <c r="K3775" t="s">
        <v>3597</v>
      </c>
      <c r="L3775" t="str">
        <f t="shared" si="274"/>
        <v>RXTED0142439</v>
      </c>
      <c r="M3775" t="s">
        <v>2905</v>
      </c>
      <c r="N3775" t="str">
        <f t="shared" si="275"/>
        <v>BLK</v>
      </c>
      <c r="O3775" t="str">
        <f t="shared" si="276"/>
        <v>004</v>
      </c>
      <c r="P3775" t="s">
        <v>2764</v>
      </c>
      <c r="Q3775" t="s">
        <v>2764</v>
      </c>
      <c r="R3775" t="s">
        <v>2764</v>
      </c>
      <c r="S3775" t="s">
        <v>3597</v>
      </c>
      <c r="T3775" t="s">
        <v>4486</v>
      </c>
      <c r="U3775" t="str">
        <f t="shared" si="278"/>
        <v>SS</v>
      </c>
      <c r="V3775">
        <v>2024</v>
      </c>
      <c r="W3775" t="s">
        <v>2764</v>
      </c>
      <c r="X3775" t="s">
        <v>2764</v>
      </c>
      <c r="Y3775" t="s">
        <v>2764</v>
      </c>
      <c r="Z3775" t="s">
        <v>2764</v>
      </c>
      <c r="AA3775">
        <v>483.25619384699155</v>
      </c>
      <c r="AB3775" s="6">
        <f t="shared" si="273"/>
        <v>483.25619384699155</v>
      </c>
      <c r="AC3775" t="s">
        <v>2766</v>
      </c>
      <c r="AD3775" t="s">
        <v>3596</v>
      </c>
    </row>
    <row r="3776" spans="1:30" x14ac:dyDescent="0.25">
      <c r="A3776" t="s">
        <v>2759</v>
      </c>
      <c r="B3776" t="s">
        <v>2760</v>
      </c>
      <c r="C3776" t="s">
        <v>2761</v>
      </c>
      <c r="D3776" t="s">
        <v>4405</v>
      </c>
      <c r="E3776" t="s">
        <v>266</v>
      </c>
      <c r="F3776" t="s">
        <v>4400</v>
      </c>
      <c r="G3776" t="s">
        <v>4468</v>
      </c>
      <c r="H3776" t="s">
        <v>2728</v>
      </c>
      <c r="I3776">
        <v>2</v>
      </c>
      <c r="J3776">
        <v>5059856058722</v>
      </c>
      <c r="K3776" t="s">
        <v>3598</v>
      </c>
      <c r="L3776" t="str">
        <f t="shared" si="274"/>
        <v>RXTED0142439</v>
      </c>
      <c r="M3776" t="s">
        <v>2804</v>
      </c>
      <c r="N3776" t="str">
        <f t="shared" si="275"/>
        <v>BLK</v>
      </c>
      <c r="O3776" t="str">
        <f t="shared" si="276"/>
        <v>005</v>
      </c>
      <c r="P3776" t="s">
        <v>2764</v>
      </c>
      <c r="Q3776" t="s">
        <v>2764</v>
      </c>
      <c r="R3776" t="s">
        <v>2764</v>
      </c>
      <c r="S3776" t="s">
        <v>3598</v>
      </c>
      <c r="T3776" t="s">
        <v>4486</v>
      </c>
      <c r="U3776" t="str">
        <f t="shared" si="278"/>
        <v>SS</v>
      </c>
      <c r="V3776">
        <v>2024</v>
      </c>
      <c r="W3776" t="s">
        <v>2764</v>
      </c>
      <c r="X3776" t="s">
        <v>2764</v>
      </c>
      <c r="Y3776" t="s">
        <v>2764</v>
      </c>
      <c r="Z3776" t="s">
        <v>2764</v>
      </c>
      <c r="AA3776">
        <v>483.25619384699155</v>
      </c>
      <c r="AB3776" s="6">
        <f t="shared" si="273"/>
        <v>966.5123876939831</v>
      </c>
      <c r="AC3776" t="s">
        <v>2766</v>
      </c>
      <c r="AD3776" t="s">
        <v>3596</v>
      </c>
    </row>
    <row r="3777" spans="1:30" x14ac:dyDescent="0.25">
      <c r="A3777" t="s">
        <v>2759</v>
      </c>
      <c r="B3777" t="s">
        <v>2760</v>
      </c>
      <c r="C3777" t="s">
        <v>2761</v>
      </c>
      <c r="D3777" t="s">
        <v>4405</v>
      </c>
      <c r="E3777" t="s">
        <v>266</v>
      </c>
      <c r="F3777" t="s">
        <v>4406</v>
      </c>
      <c r="G3777" t="s">
        <v>4485</v>
      </c>
      <c r="H3777" t="s">
        <v>2783</v>
      </c>
      <c r="I3777">
        <v>5</v>
      </c>
      <c r="J3777">
        <v>5059856020958</v>
      </c>
      <c r="K3777" t="s">
        <v>3599</v>
      </c>
      <c r="L3777" t="str">
        <f t="shared" si="274"/>
        <v>RXTED0142445</v>
      </c>
      <c r="M3777" t="s">
        <v>2793</v>
      </c>
      <c r="N3777" t="str">
        <f t="shared" si="275"/>
        <v>BLK</v>
      </c>
      <c r="O3777" t="str">
        <f t="shared" si="276"/>
        <v>OSO</v>
      </c>
      <c r="P3777" t="s">
        <v>2764</v>
      </c>
      <c r="Q3777" t="s">
        <v>2764</v>
      </c>
      <c r="R3777" t="s">
        <v>2764</v>
      </c>
      <c r="S3777" t="s">
        <v>3599</v>
      </c>
      <c r="T3777" t="s">
        <v>4486</v>
      </c>
      <c r="U3777" t="str">
        <f t="shared" si="278"/>
        <v>SS</v>
      </c>
      <c r="V3777">
        <v>2024</v>
      </c>
      <c r="W3777" t="s">
        <v>2764</v>
      </c>
      <c r="X3777" t="s">
        <v>2764</v>
      </c>
      <c r="Y3777" t="s">
        <v>2764</v>
      </c>
      <c r="Z3777" t="s">
        <v>2764</v>
      </c>
      <c r="AA3777">
        <v>164.71549142390415</v>
      </c>
      <c r="AB3777" s="6">
        <f t="shared" si="273"/>
        <v>823.57745711952077</v>
      </c>
      <c r="AC3777" t="s">
        <v>2766</v>
      </c>
      <c r="AD3777" t="s">
        <v>3600</v>
      </c>
    </row>
    <row r="3778" spans="1:30" x14ac:dyDescent="0.25">
      <c r="A3778" t="s">
        <v>2759</v>
      </c>
      <c r="B3778" t="s">
        <v>2760</v>
      </c>
      <c r="C3778" t="s">
        <v>2761</v>
      </c>
      <c r="D3778" t="s">
        <v>4405</v>
      </c>
      <c r="E3778" t="s">
        <v>266</v>
      </c>
      <c r="F3778" t="s">
        <v>4406</v>
      </c>
      <c r="G3778" t="s">
        <v>4485</v>
      </c>
      <c r="H3778" t="s">
        <v>2783</v>
      </c>
      <c r="I3778">
        <v>9</v>
      </c>
      <c r="J3778">
        <v>5059856020934</v>
      </c>
      <c r="K3778" t="s">
        <v>3601</v>
      </c>
      <c r="L3778" t="str">
        <f t="shared" si="274"/>
        <v>RXTED0142447</v>
      </c>
      <c r="M3778" t="s">
        <v>2894</v>
      </c>
      <c r="N3778" t="str">
        <f t="shared" si="275"/>
        <v>TAU</v>
      </c>
      <c r="O3778" t="str">
        <f t="shared" si="276"/>
        <v>OSO</v>
      </c>
      <c r="P3778" t="s">
        <v>2764</v>
      </c>
      <c r="Q3778" t="s">
        <v>2764</v>
      </c>
      <c r="R3778" t="s">
        <v>2764</v>
      </c>
      <c r="S3778" t="s">
        <v>3601</v>
      </c>
      <c r="T3778" t="s">
        <v>4486</v>
      </c>
      <c r="U3778" t="str">
        <f t="shared" si="278"/>
        <v>SS</v>
      </c>
      <c r="V3778">
        <v>2024</v>
      </c>
      <c r="W3778" t="s">
        <v>2764</v>
      </c>
      <c r="X3778" t="s">
        <v>2764</v>
      </c>
      <c r="Y3778" t="s">
        <v>2764</v>
      </c>
      <c r="Z3778" t="s">
        <v>2764</v>
      </c>
      <c r="AA3778">
        <v>164.71549142390415</v>
      </c>
      <c r="AB3778" s="6">
        <f t="shared" ref="AB3778:AB3841" si="279">AA3778*I3778</f>
        <v>1482.4394228151373</v>
      </c>
      <c r="AC3778" t="s">
        <v>2766</v>
      </c>
      <c r="AD3778" t="s">
        <v>3602</v>
      </c>
    </row>
    <row r="3779" spans="1:30" x14ac:dyDescent="0.25">
      <c r="A3779" t="s">
        <v>2759</v>
      </c>
      <c r="B3779" t="s">
        <v>2760</v>
      </c>
      <c r="C3779" t="s">
        <v>2761</v>
      </c>
      <c r="D3779" t="s">
        <v>4405</v>
      </c>
      <c r="E3779" t="s">
        <v>266</v>
      </c>
      <c r="F3779" t="s">
        <v>4406</v>
      </c>
      <c r="G3779" t="s">
        <v>4477</v>
      </c>
      <c r="H3779" t="s">
        <v>2725</v>
      </c>
      <c r="I3779">
        <v>2</v>
      </c>
      <c r="J3779">
        <v>5059856252861</v>
      </c>
      <c r="K3779" t="s">
        <v>3603</v>
      </c>
      <c r="L3779" t="str">
        <f t="shared" ref="L3779:L3842" si="280">LEFT(K3779,12)</f>
        <v>RXTED0142463</v>
      </c>
      <c r="M3779" t="s">
        <v>1902</v>
      </c>
      <c r="N3779" t="str">
        <f t="shared" ref="N3779:N3842" si="281">LEFT(M3779,3)</f>
        <v>LPK</v>
      </c>
      <c r="O3779" t="str">
        <f t="shared" ref="O3779:O3842" si="282">RIGHT(M3779,3)</f>
        <v>OSO</v>
      </c>
      <c r="P3779" t="s">
        <v>2764</v>
      </c>
      <c r="Q3779" t="s">
        <v>2764</v>
      </c>
      <c r="R3779" t="s">
        <v>2764</v>
      </c>
      <c r="S3779" t="s">
        <v>3603</v>
      </c>
      <c r="T3779" t="s">
        <v>4486</v>
      </c>
      <c r="U3779" t="str">
        <f t="shared" si="278"/>
        <v>SS</v>
      </c>
      <c r="V3779">
        <v>2024</v>
      </c>
      <c r="W3779" t="s">
        <v>2764</v>
      </c>
      <c r="X3779" t="s">
        <v>2764</v>
      </c>
      <c r="Y3779" t="s">
        <v>2764</v>
      </c>
      <c r="Z3779" t="s">
        <v>2764</v>
      </c>
      <c r="AA3779">
        <v>119.7930846719303</v>
      </c>
      <c r="AB3779" s="6">
        <f t="shared" si="279"/>
        <v>239.5861693438606</v>
      </c>
      <c r="AC3779" t="s">
        <v>2766</v>
      </c>
      <c r="AD3779" t="s">
        <v>3604</v>
      </c>
    </row>
    <row r="3780" spans="1:30" x14ac:dyDescent="0.25">
      <c r="A3780" t="s">
        <v>2759</v>
      </c>
      <c r="B3780" t="s">
        <v>2760</v>
      </c>
      <c r="C3780" t="s">
        <v>2761</v>
      </c>
      <c r="D3780" t="s">
        <v>4405</v>
      </c>
      <c r="E3780" t="s">
        <v>266</v>
      </c>
      <c r="F3780" t="s">
        <v>4406</v>
      </c>
      <c r="G3780" t="s">
        <v>4485</v>
      </c>
      <c r="H3780" t="s">
        <v>2783</v>
      </c>
      <c r="I3780">
        <v>3</v>
      </c>
      <c r="J3780">
        <v>5059856124175</v>
      </c>
      <c r="K3780" t="s">
        <v>3605</v>
      </c>
      <c r="L3780" t="str">
        <f t="shared" si="280"/>
        <v>RXTED0142486</v>
      </c>
      <c r="M3780" t="s">
        <v>2793</v>
      </c>
      <c r="N3780" t="str">
        <f t="shared" si="281"/>
        <v>BLK</v>
      </c>
      <c r="O3780" t="str">
        <f t="shared" si="282"/>
        <v>OSO</v>
      </c>
      <c r="P3780" t="s">
        <v>2764</v>
      </c>
      <c r="Q3780" t="s">
        <v>2764</v>
      </c>
      <c r="R3780" t="s">
        <v>2764</v>
      </c>
      <c r="S3780" t="s">
        <v>3605</v>
      </c>
      <c r="T3780" t="s">
        <v>4402</v>
      </c>
      <c r="U3780" t="s">
        <v>4402</v>
      </c>
      <c r="V3780" t="s">
        <v>4402</v>
      </c>
      <c r="W3780" t="s">
        <v>2764</v>
      </c>
      <c r="X3780" t="s">
        <v>2764</v>
      </c>
      <c r="Y3780" t="s">
        <v>2764</v>
      </c>
      <c r="Z3780" t="s">
        <v>2764</v>
      </c>
      <c r="AA3780">
        <v>208.27661312278792</v>
      </c>
      <c r="AB3780" s="6">
        <f t="shared" si="279"/>
        <v>624.82983936836376</v>
      </c>
      <c r="AC3780" t="s">
        <v>2766</v>
      </c>
      <c r="AD3780" t="s">
        <v>3606</v>
      </c>
    </row>
    <row r="3781" spans="1:30" x14ac:dyDescent="0.25">
      <c r="A3781" t="s">
        <v>2759</v>
      </c>
      <c r="B3781" t="s">
        <v>2760</v>
      </c>
      <c r="C3781" t="s">
        <v>2761</v>
      </c>
      <c r="D3781" t="s">
        <v>4405</v>
      </c>
      <c r="E3781" t="s">
        <v>266</v>
      </c>
      <c r="F3781" t="s">
        <v>4400</v>
      </c>
      <c r="G3781" t="s">
        <v>4725</v>
      </c>
      <c r="H3781" t="s">
        <v>2728</v>
      </c>
      <c r="I3781">
        <v>2</v>
      </c>
      <c r="J3781">
        <v>5059856053260</v>
      </c>
      <c r="K3781" t="s">
        <v>3608</v>
      </c>
      <c r="L3781" t="str">
        <f t="shared" si="280"/>
        <v>RXTED0142572</v>
      </c>
      <c r="M3781" t="s">
        <v>2798</v>
      </c>
      <c r="N3781" t="str">
        <f t="shared" si="281"/>
        <v>BLK</v>
      </c>
      <c r="O3781" t="str">
        <f t="shared" si="282"/>
        <v>000</v>
      </c>
      <c r="P3781" t="s">
        <v>2764</v>
      </c>
      <c r="Q3781" t="s">
        <v>2764</v>
      </c>
      <c r="R3781" t="s">
        <v>2764</v>
      </c>
      <c r="S3781" t="s">
        <v>3608</v>
      </c>
      <c r="T3781" t="s">
        <v>4402</v>
      </c>
      <c r="U3781" t="s">
        <v>4402</v>
      </c>
      <c r="V3781" t="s">
        <v>4402</v>
      </c>
      <c r="W3781" t="s">
        <v>2764</v>
      </c>
      <c r="X3781" t="s">
        <v>2764</v>
      </c>
      <c r="Y3781" t="s">
        <v>2764</v>
      </c>
      <c r="Z3781" t="s">
        <v>2764</v>
      </c>
      <c r="AA3781">
        <v>439.69507214810778</v>
      </c>
      <c r="AB3781" s="6">
        <f t="shared" si="279"/>
        <v>879.39014429621557</v>
      </c>
      <c r="AC3781" t="s">
        <v>2766</v>
      </c>
      <c r="AD3781" t="s">
        <v>3609</v>
      </c>
    </row>
    <row r="3782" spans="1:30" x14ac:dyDescent="0.25">
      <c r="A3782" t="s">
        <v>2759</v>
      </c>
      <c r="B3782" t="s">
        <v>2760</v>
      </c>
      <c r="C3782" t="s">
        <v>2761</v>
      </c>
      <c r="D3782" t="s">
        <v>4405</v>
      </c>
      <c r="E3782" t="s">
        <v>266</v>
      </c>
      <c r="F3782" t="s">
        <v>4400</v>
      </c>
      <c r="G3782" t="s">
        <v>4725</v>
      </c>
      <c r="H3782" t="s">
        <v>2728</v>
      </c>
      <c r="I3782">
        <v>4</v>
      </c>
      <c r="J3782">
        <v>5059856053246</v>
      </c>
      <c r="K3782" t="s">
        <v>3610</v>
      </c>
      <c r="L3782" t="str">
        <f t="shared" si="280"/>
        <v>RXTED0142572</v>
      </c>
      <c r="M3782" t="s">
        <v>2810</v>
      </c>
      <c r="N3782" t="str">
        <f t="shared" si="281"/>
        <v>BLK</v>
      </c>
      <c r="O3782" t="str">
        <f t="shared" si="282"/>
        <v>001</v>
      </c>
      <c r="P3782" t="s">
        <v>2764</v>
      </c>
      <c r="Q3782" t="s">
        <v>2764</v>
      </c>
      <c r="R3782" t="s">
        <v>2764</v>
      </c>
      <c r="S3782" t="s">
        <v>3610</v>
      </c>
      <c r="T3782" t="s">
        <v>4402</v>
      </c>
      <c r="U3782" t="s">
        <v>4402</v>
      </c>
      <c r="V3782" t="s">
        <v>4402</v>
      </c>
      <c r="W3782" t="s">
        <v>2764</v>
      </c>
      <c r="X3782" t="s">
        <v>2764</v>
      </c>
      <c r="Y3782" t="s">
        <v>2764</v>
      </c>
      <c r="Z3782" t="s">
        <v>2764</v>
      </c>
      <c r="AA3782">
        <v>439.69507214810778</v>
      </c>
      <c r="AB3782" s="6">
        <f t="shared" si="279"/>
        <v>1758.7802885924311</v>
      </c>
      <c r="AC3782" t="s">
        <v>2766</v>
      </c>
      <c r="AD3782" t="s">
        <v>3609</v>
      </c>
    </row>
    <row r="3783" spans="1:30" x14ac:dyDescent="0.25">
      <c r="A3783" t="s">
        <v>2759</v>
      </c>
      <c r="B3783" t="s">
        <v>2760</v>
      </c>
      <c r="C3783" t="s">
        <v>2761</v>
      </c>
      <c r="D3783" t="s">
        <v>4405</v>
      </c>
      <c r="E3783" t="s">
        <v>266</v>
      </c>
      <c r="F3783" t="s">
        <v>4400</v>
      </c>
      <c r="G3783" t="s">
        <v>4725</v>
      </c>
      <c r="H3783" t="s">
        <v>2728</v>
      </c>
      <c r="I3783">
        <v>3</v>
      </c>
      <c r="J3783">
        <v>5059856053222</v>
      </c>
      <c r="K3783" t="s">
        <v>3611</v>
      </c>
      <c r="L3783" t="str">
        <f t="shared" si="280"/>
        <v>RXTED0142572</v>
      </c>
      <c r="M3783" t="s">
        <v>2847</v>
      </c>
      <c r="N3783" t="str">
        <f t="shared" si="281"/>
        <v>BLK</v>
      </c>
      <c r="O3783" t="str">
        <f t="shared" si="282"/>
        <v>002</v>
      </c>
      <c r="P3783" t="s">
        <v>2764</v>
      </c>
      <c r="Q3783" t="s">
        <v>2764</v>
      </c>
      <c r="R3783" t="s">
        <v>2764</v>
      </c>
      <c r="S3783" t="s">
        <v>3611</v>
      </c>
      <c r="T3783" t="s">
        <v>4402</v>
      </c>
      <c r="U3783" t="s">
        <v>4402</v>
      </c>
      <c r="V3783" t="s">
        <v>4402</v>
      </c>
      <c r="W3783" t="s">
        <v>2764</v>
      </c>
      <c r="X3783" t="s">
        <v>2764</v>
      </c>
      <c r="Y3783" t="s">
        <v>2764</v>
      </c>
      <c r="Z3783" t="s">
        <v>2764</v>
      </c>
      <c r="AA3783">
        <v>439.69507214810778</v>
      </c>
      <c r="AB3783" s="6">
        <f t="shared" si="279"/>
        <v>1319.0852164443234</v>
      </c>
      <c r="AC3783" t="s">
        <v>2766</v>
      </c>
      <c r="AD3783" t="s">
        <v>3609</v>
      </c>
    </row>
    <row r="3784" spans="1:30" x14ac:dyDescent="0.25">
      <c r="A3784" t="s">
        <v>2759</v>
      </c>
      <c r="B3784" t="s">
        <v>2760</v>
      </c>
      <c r="C3784" t="s">
        <v>2761</v>
      </c>
      <c r="D3784" t="s">
        <v>4405</v>
      </c>
      <c r="E3784" t="s">
        <v>266</v>
      </c>
      <c r="F3784" t="s">
        <v>4400</v>
      </c>
      <c r="G3784" t="s">
        <v>4725</v>
      </c>
      <c r="H3784" t="s">
        <v>2728</v>
      </c>
      <c r="I3784">
        <v>1</v>
      </c>
      <c r="J3784">
        <v>5059856053208</v>
      </c>
      <c r="K3784" t="s">
        <v>3612</v>
      </c>
      <c r="L3784" t="str">
        <f t="shared" si="280"/>
        <v>RXTED0142572</v>
      </c>
      <c r="M3784" t="s">
        <v>2903</v>
      </c>
      <c r="N3784" t="str">
        <f t="shared" si="281"/>
        <v>BLK</v>
      </c>
      <c r="O3784" t="str">
        <f t="shared" si="282"/>
        <v>003</v>
      </c>
      <c r="P3784" t="s">
        <v>2764</v>
      </c>
      <c r="Q3784" t="s">
        <v>2764</v>
      </c>
      <c r="R3784" t="s">
        <v>2764</v>
      </c>
      <c r="S3784" t="s">
        <v>3612</v>
      </c>
      <c r="T3784" t="s">
        <v>4402</v>
      </c>
      <c r="U3784" t="s">
        <v>4402</v>
      </c>
      <c r="V3784" t="s">
        <v>4402</v>
      </c>
      <c r="W3784" t="s">
        <v>2764</v>
      </c>
      <c r="X3784" t="s">
        <v>2764</v>
      </c>
      <c r="Y3784" t="s">
        <v>2764</v>
      </c>
      <c r="Z3784" t="s">
        <v>2764</v>
      </c>
      <c r="AA3784">
        <v>439.69507214810778</v>
      </c>
      <c r="AB3784" s="6">
        <f t="shared" si="279"/>
        <v>439.69507214810778</v>
      </c>
      <c r="AC3784" t="s">
        <v>2766</v>
      </c>
      <c r="AD3784" t="s">
        <v>3609</v>
      </c>
    </row>
    <row r="3785" spans="1:30" x14ac:dyDescent="0.25">
      <c r="A3785" t="s">
        <v>2759</v>
      </c>
      <c r="B3785" t="s">
        <v>2760</v>
      </c>
      <c r="C3785" t="s">
        <v>2761</v>
      </c>
      <c r="D3785" t="s">
        <v>4399</v>
      </c>
      <c r="E3785" t="s">
        <v>265</v>
      </c>
      <c r="F3785" t="s">
        <v>4400</v>
      </c>
      <c r="G3785" t="s">
        <v>4503</v>
      </c>
      <c r="H3785" t="s">
        <v>2728</v>
      </c>
      <c r="I3785">
        <v>2</v>
      </c>
      <c r="J3785">
        <v>5059856299668</v>
      </c>
      <c r="K3785" t="s">
        <v>3613</v>
      </c>
      <c r="L3785" t="str">
        <f t="shared" si="280"/>
        <v>RXTED0142581</v>
      </c>
      <c r="M3785" t="s">
        <v>2847</v>
      </c>
      <c r="N3785" t="str">
        <f t="shared" si="281"/>
        <v>BLK</v>
      </c>
      <c r="O3785" t="str">
        <f t="shared" si="282"/>
        <v>002</v>
      </c>
      <c r="P3785" t="s">
        <v>2764</v>
      </c>
      <c r="Q3785" t="s">
        <v>2764</v>
      </c>
      <c r="R3785" t="s">
        <v>2764</v>
      </c>
      <c r="S3785" t="s">
        <v>3613</v>
      </c>
      <c r="T3785" t="s">
        <v>4486</v>
      </c>
      <c r="U3785" t="str">
        <f>LEFT(T3785,2)</f>
        <v>SS</v>
      </c>
      <c r="V3785">
        <v>2024</v>
      </c>
      <c r="W3785" t="s">
        <v>2764</v>
      </c>
      <c r="X3785" t="s">
        <v>2764</v>
      </c>
      <c r="Y3785" t="s">
        <v>2764</v>
      </c>
      <c r="Z3785" t="s">
        <v>2764</v>
      </c>
      <c r="AA3785">
        <v>141.57364552137219</v>
      </c>
      <c r="AB3785" s="6">
        <f t="shared" si="279"/>
        <v>283.14729104274437</v>
      </c>
      <c r="AC3785" t="s">
        <v>2766</v>
      </c>
      <c r="AD3785" t="s">
        <v>3614</v>
      </c>
    </row>
    <row r="3786" spans="1:30" x14ac:dyDescent="0.25">
      <c r="A3786" t="s">
        <v>2759</v>
      </c>
      <c r="B3786" t="s">
        <v>2760</v>
      </c>
      <c r="C3786" t="s">
        <v>2761</v>
      </c>
      <c r="D3786" t="s">
        <v>4399</v>
      </c>
      <c r="E3786" t="s">
        <v>265</v>
      </c>
      <c r="F3786" t="s">
        <v>4400</v>
      </c>
      <c r="G3786" t="s">
        <v>4503</v>
      </c>
      <c r="H3786" t="s">
        <v>2728</v>
      </c>
      <c r="I3786">
        <v>1</v>
      </c>
      <c r="J3786">
        <v>5059856299620</v>
      </c>
      <c r="K3786" t="s">
        <v>3615</v>
      </c>
      <c r="L3786" t="str">
        <f t="shared" si="280"/>
        <v>RXTED0142581</v>
      </c>
      <c r="M3786" t="s">
        <v>2828</v>
      </c>
      <c r="N3786" t="str">
        <f t="shared" si="281"/>
        <v>BLK</v>
      </c>
      <c r="O3786" t="str">
        <f t="shared" si="282"/>
        <v>006</v>
      </c>
      <c r="P3786" t="s">
        <v>2764</v>
      </c>
      <c r="Q3786" t="s">
        <v>2764</v>
      </c>
      <c r="R3786" t="s">
        <v>2764</v>
      </c>
      <c r="S3786" t="s">
        <v>3615</v>
      </c>
      <c r="T3786" t="s">
        <v>4486</v>
      </c>
      <c r="U3786" t="str">
        <f>LEFT(T3786,2)</f>
        <v>SS</v>
      </c>
      <c r="V3786">
        <v>2024</v>
      </c>
      <c r="W3786" t="s">
        <v>2764</v>
      </c>
      <c r="X3786" t="s">
        <v>2764</v>
      </c>
      <c r="Y3786" t="s">
        <v>2764</v>
      </c>
      <c r="Z3786" t="s">
        <v>2764</v>
      </c>
      <c r="AA3786">
        <v>141.57364552137219</v>
      </c>
      <c r="AB3786" s="6">
        <f t="shared" si="279"/>
        <v>141.57364552137219</v>
      </c>
      <c r="AC3786" t="s">
        <v>2766</v>
      </c>
      <c r="AD3786" t="s">
        <v>3614</v>
      </c>
    </row>
    <row r="3787" spans="1:30" x14ac:dyDescent="0.25">
      <c r="A3787" t="s">
        <v>2759</v>
      </c>
      <c r="B3787" t="s">
        <v>2760</v>
      </c>
      <c r="C3787" t="s">
        <v>2761</v>
      </c>
      <c r="D3787" t="s">
        <v>4399</v>
      </c>
      <c r="E3787" t="s">
        <v>265</v>
      </c>
      <c r="F3787" t="s">
        <v>4400</v>
      </c>
      <c r="G3787" t="s">
        <v>4503</v>
      </c>
      <c r="H3787" t="s">
        <v>2728</v>
      </c>
      <c r="I3787">
        <v>1</v>
      </c>
      <c r="J3787">
        <v>5059856299583</v>
      </c>
      <c r="K3787" t="s">
        <v>3616</v>
      </c>
      <c r="L3787" t="str">
        <f t="shared" si="280"/>
        <v>RXTED0142582</v>
      </c>
      <c r="M3787" t="s">
        <v>1980</v>
      </c>
      <c r="N3787" t="str">
        <f t="shared" si="281"/>
        <v>KHA</v>
      </c>
      <c r="O3787" t="str">
        <f t="shared" si="282"/>
        <v>002</v>
      </c>
      <c r="P3787" t="s">
        <v>2764</v>
      </c>
      <c r="Q3787" t="s">
        <v>2764</v>
      </c>
      <c r="R3787" t="s">
        <v>2764</v>
      </c>
      <c r="S3787" t="s">
        <v>3616</v>
      </c>
      <c r="T3787" t="s">
        <v>4486</v>
      </c>
      <c r="U3787" t="str">
        <f>LEFT(T3787,2)</f>
        <v>SS</v>
      </c>
      <c r="V3787">
        <v>2024</v>
      </c>
      <c r="W3787" t="s">
        <v>2764</v>
      </c>
      <c r="X3787" t="s">
        <v>2764</v>
      </c>
      <c r="Y3787" t="s">
        <v>2764</v>
      </c>
      <c r="Z3787" t="s">
        <v>2764</v>
      </c>
      <c r="AA3787">
        <v>141.57364552137219</v>
      </c>
      <c r="AB3787" s="6">
        <f t="shared" si="279"/>
        <v>141.57364552137219</v>
      </c>
      <c r="AC3787" t="s">
        <v>2766</v>
      </c>
      <c r="AD3787" t="s">
        <v>3617</v>
      </c>
    </row>
    <row r="3788" spans="1:30" x14ac:dyDescent="0.25">
      <c r="A3788" t="s">
        <v>2759</v>
      </c>
      <c r="B3788" t="s">
        <v>2760</v>
      </c>
      <c r="C3788" t="s">
        <v>2761</v>
      </c>
      <c r="D3788" t="s">
        <v>4405</v>
      </c>
      <c r="E3788" t="s">
        <v>266</v>
      </c>
      <c r="F3788" t="s">
        <v>4400</v>
      </c>
      <c r="G3788" t="s">
        <v>4445</v>
      </c>
      <c r="H3788" t="s">
        <v>2728</v>
      </c>
      <c r="I3788">
        <v>1</v>
      </c>
      <c r="J3788">
        <v>5059856074791</v>
      </c>
      <c r="K3788" t="s">
        <v>3618</v>
      </c>
      <c r="L3788" t="str">
        <f t="shared" si="280"/>
        <v>RXTED0142588</v>
      </c>
      <c r="M3788" t="s">
        <v>1478</v>
      </c>
      <c r="N3788" t="str">
        <f t="shared" si="281"/>
        <v>PPK</v>
      </c>
      <c r="O3788" t="str">
        <f t="shared" si="282"/>
        <v>000</v>
      </c>
      <c r="P3788" t="s">
        <v>2764</v>
      </c>
      <c r="Q3788" t="s">
        <v>2764</v>
      </c>
      <c r="R3788" t="s">
        <v>2764</v>
      </c>
      <c r="S3788" t="s">
        <v>3618</v>
      </c>
      <c r="T3788" t="s">
        <v>4402</v>
      </c>
      <c r="U3788" t="s">
        <v>4402</v>
      </c>
      <c r="V3788" t="s">
        <v>4402</v>
      </c>
      <c r="W3788" t="s">
        <v>2764</v>
      </c>
      <c r="X3788" t="s">
        <v>2764</v>
      </c>
      <c r="Y3788" t="s">
        <v>2764</v>
      </c>
      <c r="Z3788" t="s">
        <v>2764</v>
      </c>
      <c r="AA3788">
        <v>83.038388238497134</v>
      </c>
      <c r="AB3788" s="6">
        <f t="shared" si="279"/>
        <v>83.038388238497134</v>
      </c>
      <c r="AC3788" t="s">
        <v>2766</v>
      </c>
      <c r="AD3788" t="s">
        <v>3619</v>
      </c>
    </row>
    <row r="3789" spans="1:30" x14ac:dyDescent="0.25">
      <c r="A3789" t="s">
        <v>2759</v>
      </c>
      <c r="B3789" t="s">
        <v>2760</v>
      </c>
      <c r="C3789" t="s">
        <v>2761</v>
      </c>
      <c r="D3789" t="s">
        <v>4405</v>
      </c>
      <c r="E3789" t="s">
        <v>266</v>
      </c>
      <c r="F3789" t="s">
        <v>4400</v>
      </c>
      <c r="G3789" t="s">
        <v>4445</v>
      </c>
      <c r="H3789" t="s">
        <v>2728</v>
      </c>
      <c r="I3789">
        <v>3</v>
      </c>
      <c r="J3789">
        <v>5059856074784</v>
      </c>
      <c r="K3789" t="s">
        <v>3620</v>
      </c>
      <c r="L3789" t="str">
        <f t="shared" si="280"/>
        <v>RXTED0142588</v>
      </c>
      <c r="M3789" t="s">
        <v>846</v>
      </c>
      <c r="N3789" t="str">
        <f t="shared" si="281"/>
        <v>PPK</v>
      </c>
      <c r="O3789" t="str">
        <f t="shared" si="282"/>
        <v>001</v>
      </c>
      <c r="P3789" t="s">
        <v>2764</v>
      </c>
      <c r="Q3789" t="s">
        <v>2764</v>
      </c>
      <c r="R3789" t="s">
        <v>2764</v>
      </c>
      <c r="S3789" t="s">
        <v>3620</v>
      </c>
      <c r="T3789" t="s">
        <v>4402</v>
      </c>
      <c r="U3789" t="s">
        <v>4402</v>
      </c>
      <c r="V3789" t="s">
        <v>4402</v>
      </c>
      <c r="W3789" t="s">
        <v>2764</v>
      </c>
      <c r="X3789" t="s">
        <v>2764</v>
      </c>
      <c r="Y3789" t="s">
        <v>2764</v>
      </c>
      <c r="Z3789" t="s">
        <v>2764</v>
      </c>
      <c r="AA3789">
        <v>83.038388238497134</v>
      </c>
      <c r="AB3789" s="6">
        <f t="shared" si="279"/>
        <v>249.1151647154914</v>
      </c>
      <c r="AC3789" t="s">
        <v>2766</v>
      </c>
      <c r="AD3789" t="s">
        <v>3619</v>
      </c>
    </row>
    <row r="3790" spans="1:30" x14ac:dyDescent="0.25">
      <c r="A3790" t="s">
        <v>2759</v>
      </c>
      <c r="B3790" t="s">
        <v>2760</v>
      </c>
      <c r="C3790" t="s">
        <v>2761</v>
      </c>
      <c r="D3790" t="s">
        <v>4405</v>
      </c>
      <c r="E3790" t="s">
        <v>266</v>
      </c>
      <c r="F3790" t="s">
        <v>4400</v>
      </c>
      <c r="G3790" t="s">
        <v>4445</v>
      </c>
      <c r="H3790" t="s">
        <v>2728</v>
      </c>
      <c r="I3790">
        <v>2</v>
      </c>
      <c r="J3790">
        <v>5059856074777</v>
      </c>
      <c r="K3790" t="s">
        <v>3621</v>
      </c>
      <c r="L3790" t="str">
        <f t="shared" si="280"/>
        <v>RXTED0142588</v>
      </c>
      <c r="M3790" t="s">
        <v>848</v>
      </c>
      <c r="N3790" t="str">
        <f t="shared" si="281"/>
        <v>PPK</v>
      </c>
      <c r="O3790" t="str">
        <f t="shared" si="282"/>
        <v>002</v>
      </c>
      <c r="P3790" t="s">
        <v>2764</v>
      </c>
      <c r="Q3790" t="s">
        <v>2764</v>
      </c>
      <c r="R3790" t="s">
        <v>2764</v>
      </c>
      <c r="S3790" t="s">
        <v>3621</v>
      </c>
      <c r="T3790" t="s">
        <v>4402</v>
      </c>
      <c r="U3790" t="s">
        <v>4402</v>
      </c>
      <c r="V3790" t="s">
        <v>4402</v>
      </c>
      <c r="W3790" t="s">
        <v>2764</v>
      </c>
      <c r="X3790" t="s">
        <v>2764</v>
      </c>
      <c r="Y3790" t="s">
        <v>2764</v>
      </c>
      <c r="Z3790" t="s">
        <v>2764</v>
      </c>
      <c r="AA3790">
        <v>83.038388238497134</v>
      </c>
      <c r="AB3790" s="6">
        <f t="shared" si="279"/>
        <v>166.07677647699427</v>
      </c>
      <c r="AC3790" t="s">
        <v>2766</v>
      </c>
      <c r="AD3790" t="s">
        <v>3619</v>
      </c>
    </row>
    <row r="3791" spans="1:30" x14ac:dyDescent="0.25">
      <c r="A3791" t="s">
        <v>2759</v>
      </c>
      <c r="B3791" t="s">
        <v>2760</v>
      </c>
      <c r="C3791" t="s">
        <v>2761</v>
      </c>
      <c r="D3791" t="s">
        <v>4405</v>
      </c>
      <c r="E3791" t="s">
        <v>266</v>
      </c>
      <c r="F3791" t="s">
        <v>4400</v>
      </c>
      <c r="G3791" t="s">
        <v>4445</v>
      </c>
      <c r="H3791" t="s">
        <v>2728</v>
      </c>
      <c r="I3791">
        <v>2</v>
      </c>
      <c r="J3791">
        <v>5059856074760</v>
      </c>
      <c r="K3791" t="s">
        <v>3622</v>
      </c>
      <c r="L3791" t="str">
        <f t="shared" si="280"/>
        <v>RXTED0142588</v>
      </c>
      <c r="M3791" t="s">
        <v>850</v>
      </c>
      <c r="N3791" t="str">
        <f t="shared" si="281"/>
        <v>PPK</v>
      </c>
      <c r="O3791" t="str">
        <f t="shared" si="282"/>
        <v>003</v>
      </c>
      <c r="P3791" t="s">
        <v>2764</v>
      </c>
      <c r="Q3791" t="s">
        <v>2764</v>
      </c>
      <c r="R3791" t="s">
        <v>2764</v>
      </c>
      <c r="S3791" t="s">
        <v>3622</v>
      </c>
      <c r="T3791" t="s">
        <v>4402</v>
      </c>
      <c r="U3791" t="s">
        <v>4402</v>
      </c>
      <c r="V3791" t="s">
        <v>4402</v>
      </c>
      <c r="W3791" t="s">
        <v>2764</v>
      </c>
      <c r="X3791" t="s">
        <v>2764</v>
      </c>
      <c r="Y3791" t="s">
        <v>2764</v>
      </c>
      <c r="Z3791" t="s">
        <v>2764</v>
      </c>
      <c r="AA3791">
        <v>83.038388238497134</v>
      </c>
      <c r="AB3791" s="6">
        <f t="shared" si="279"/>
        <v>166.07677647699427</v>
      </c>
      <c r="AC3791" t="s">
        <v>2766</v>
      </c>
      <c r="AD3791" t="s">
        <v>3619</v>
      </c>
    </row>
    <row r="3792" spans="1:30" x14ac:dyDescent="0.25">
      <c r="A3792" t="s">
        <v>2759</v>
      </c>
      <c r="B3792" t="s">
        <v>2760</v>
      </c>
      <c r="C3792" t="s">
        <v>2761</v>
      </c>
      <c r="D3792" t="s">
        <v>4405</v>
      </c>
      <c r="E3792" t="s">
        <v>266</v>
      </c>
      <c r="F3792" t="s">
        <v>4400</v>
      </c>
      <c r="G3792" t="s">
        <v>4445</v>
      </c>
      <c r="H3792" t="s">
        <v>2728</v>
      </c>
      <c r="I3792">
        <v>2</v>
      </c>
      <c r="J3792">
        <v>5059856074753</v>
      </c>
      <c r="K3792" t="s">
        <v>3623</v>
      </c>
      <c r="L3792" t="str">
        <f t="shared" si="280"/>
        <v>RXTED0142588</v>
      </c>
      <c r="M3792" t="s">
        <v>852</v>
      </c>
      <c r="N3792" t="str">
        <f t="shared" si="281"/>
        <v>PPK</v>
      </c>
      <c r="O3792" t="str">
        <f t="shared" si="282"/>
        <v>004</v>
      </c>
      <c r="P3792" t="s">
        <v>2764</v>
      </c>
      <c r="Q3792" t="s">
        <v>2764</v>
      </c>
      <c r="R3792" t="s">
        <v>2764</v>
      </c>
      <c r="S3792" t="s">
        <v>3623</v>
      </c>
      <c r="T3792" t="s">
        <v>4402</v>
      </c>
      <c r="U3792" t="s">
        <v>4402</v>
      </c>
      <c r="V3792" t="s">
        <v>4402</v>
      </c>
      <c r="W3792" t="s">
        <v>2764</v>
      </c>
      <c r="X3792" t="s">
        <v>2764</v>
      </c>
      <c r="Y3792" t="s">
        <v>2764</v>
      </c>
      <c r="Z3792" t="s">
        <v>2764</v>
      </c>
      <c r="AA3792">
        <v>83.038388238497134</v>
      </c>
      <c r="AB3792" s="6">
        <f t="shared" si="279"/>
        <v>166.07677647699427</v>
      </c>
      <c r="AC3792" t="s">
        <v>2766</v>
      </c>
      <c r="AD3792" t="s">
        <v>3619</v>
      </c>
    </row>
    <row r="3793" spans="1:30" x14ac:dyDescent="0.25">
      <c r="A3793" t="s">
        <v>2759</v>
      </c>
      <c r="B3793" t="s">
        <v>2760</v>
      </c>
      <c r="C3793" t="s">
        <v>2761</v>
      </c>
      <c r="D3793" t="s">
        <v>4399</v>
      </c>
      <c r="E3793" t="s">
        <v>265</v>
      </c>
      <c r="F3793" t="s">
        <v>4400</v>
      </c>
      <c r="G3793" t="s">
        <v>4497</v>
      </c>
      <c r="H3793" t="s">
        <v>2728</v>
      </c>
      <c r="I3793">
        <v>1</v>
      </c>
      <c r="J3793">
        <v>5059856129774</v>
      </c>
      <c r="K3793" t="s">
        <v>3625</v>
      </c>
      <c r="L3793" t="str">
        <f t="shared" si="280"/>
        <v>RXTED0142590</v>
      </c>
      <c r="M3793" t="s">
        <v>2772</v>
      </c>
      <c r="N3793" t="str">
        <f t="shared" si="281"/>
        <v>WHI</v>
      </c>
      <c r="O3793" t="str">
        <f t="shared" si="282"/>
        <v>006</v>
      </c>
      <c r="P3793" t="s">
        <v>2764</v>
      </c>
      <c r="Q3793" t="s">
        <v>2764</v>
      </c>
      <c r="R3793" t="s">
        <v>2764</v>
      </c>
      <c r="S3793" t="s">
        <v>3625</v>
      </c>
      <c r="T3793" t="s">
        <v>4402</v>
      </c>
      <c r="U3793" t="s">
        <v>4402</v>
      </c>
      <c r="V3793" t="s">
        <v>4402</v>
      </c>
      <c r="W3793" t="s">
        <v>2764</v>
      </c>
      <c r="X3793" t="s">
        <v>2764</v>
      </c>
      <c r="Y3793" t="s">
        <v>2764</v>
      </c>
      <c r="Z3793" t="s">
        <v>2764</v>
      </c>
      <c r="AA3793">
        <v>134.76722025592159</v>
      </c>
      <c r="AB3793" s="6">
        <f t="shared" si="279"/>
        <v>134.76722025592159</v>
      </c>
      <c r="AC3793" t="s">
        <v>2766</v>
      </c>
      <c r="AD3793" t="s">
        <v>3624</v>
      </c>
    </row>
    <row r="3794" spans="1:30" x14ac:dyDescent="0.25">
      <c r="A3794" t="s">
        <v>2759</v>
      </c>
      <c r="B3794" t="s">
        <v>2760</v>
      </c>
      <c r="C3794" t="s">
        <v>2761</v>
      </c>
      <c r="D3794" t="s">
        <v>4399</v>
      </c>
      <c r="E3794" t="s">
        <v>265</v>
      </c>
      <c r="F3794" t="s">
        <v>4400</v>
      </c>
      <c r="G3794" t="s">
        <v>4497</v>
      </c>
      <c r="H3794" t="s">
        <v>2728</v>
      </c>
      <c r="I3794">
        <v>1</v>
      </c>
      <c r="J3794">
        <v>5059856129750</v>
      </c>
      <c r="K3794" t="s">
        <v>3626</v>
      </c>
      <c r="L3794" t="str">
        <f t="shared" si="280"/>
        <v>RXTED0142590</v>
      </c>
      <c r="M3794" t="s">
        <v>2833</v>
      </c>
      <c r="N3794" t="str">
        <f t="shared" si="281"/>
        <v>WHI</v>
      </c>
      <c r="O3794" t="str">
        <f t="shared" si="282"/>
        <v>007</v>
      </c>
      <c r="P3794" t="s">
        <v>2764</v>
      </c>
      <c r="Q3794" t="s">
        <v>2764</v>
      </c>
      <c r="R3794" t="s">
        <v>2764</v>
      </c>
      <c r="S3794" t="s">
        <v>3626</v>
      </c>
      <c r="T3794" t="s">
        <v>4402</v>
      </c>
      <c r="U3794" t="s">
        <v>4402</v>
      </c>
      <c r="V3794" t="s">
        <v>4402</v>
      </c>
      <c r="W3794" t="s">
        <v>2764</v>
      </c>
      <c r="X3794" t="s">
        <v>2764</v>
      </c>
      <c r="Y3794" t="s">
        <v>2764</v>
      </c>
      <c r="Z3794" t="s">
        <v>2764</v>
      </c>
      <c r="AA3794">
        <v>134.76722025592159</v>
      </c>
      <c r="AB3794" s="6">
        <f t="shared" si="279"/>
        <v>134.76722025592159</v>
      </c>
      <c r="AC3794" t="s">
        <v>2766</v>
      </c>
      <c r="AD3794" t="s">
        <v>3624</v>
      </c>
    </row>
    <row r="3795" spans="1:30" x14ac:dyDescent="0.25">
      <c r="A3795" t="s">
        <v>2759</v>
      </c>
      <c r="B3795" t="s">
        <v>2760</v>
      </c>
      <c r="C3795" t="s">
        <v>2761</v>
      </c>
      <c r="D3795" t="s">
        <v>4399</v>
      </c>
      <c r="E3795" t="s">
        <v>265</v>
      </c>
      <c r="F3795" t="s">
        <v>4400</v>
      </c>
      <c r="G3795" t="s">
        <v>4468</v>
      </c>
      <c r="H3795" t="s">
        <v>2728</v>
      </c>
      <c r="I3795">
        <v>1</v>
      </c>
      <c r="J3795">
        <v>5059856139711</v>
      </c>
      <c r="K3795" t="s">
        <v>3627</v>
      </c>
      <c r="L3795" t="str">
        <f t="shared" si="280"/>
        <v>RXTED0142591</v>
      </c>
      <c r="M3795" t="s">
        <v>1981</v>
      </c>
      <c r="N3795" t="str">
        <f t="shared" si="281"/>
        <v>TBL</v>
      </c>
      <c r="O3795" t="str">
        <f t="shared" si="282"/>
        <v>36R</v>
      </c>
      <c r="P3795" t="s">
        <v>2764</v>
      </c>
      <c r="Q3795" t="s">
        <v>2764</v>
      </c>
      <c r="R3795" t="s">
        <v>2764</v>
      </c>
      <c r="S3795" t="s">
        <v>3627</v>
      </c>
      <c r="T3795" t="s">
        <v>4402</v>
      </c>
      <c r="U3795" t="s">
        <v>4402</v>
      </c>
      <c r="V3795" t="s">
        <v>4402</v>
      </c>
      <c r="W3795" t="s">
        <v>2764</v>
      </c>
      <c r="X3795" t="s">
        <v>2764</v>
      </c>
      <c r="Y3795" t="s">
        <v>2764</v>
      </c>
      <c r="Z3795" t="s">
        <v>2764</v>
      </c>
      <c r="AA3795">
        <v>223.25074870677921</v>
      </c>
      <c r="AB3795" s="6">
        <f t="shared" si="279"/>
        <v>223.25074870677921</v>
      </c>
      <c r="AC3795" t="s">
        <v>2766</v>
      </c>
      <c r="AD3795" t="s">
        <v>3628</v>
      </c>
    </row>
    <row r="3796" spans="1:30" x14ac:dyDescent="0.25">
      <c r="A3796" t="s">
        <v>2759</v>
      </c>
      <c r="B3796" t="s">
        <v>2760</v>
      </c>
      <c r="C3796" t="s">
        <v>2761</v>
      </c>
      <c r="D3796" t="s">
        <v>4405</v>
      </c>
      <c r="E3796" t="s">
        <v>266</v>
      </c>
      <c r="F3796" t="s">
        <v>4400</v>
      </c>
      <c r="G3796" t="s">
        <v>4725</v>
      </c>
      <c r="H3796" t="s">
        <v>2728</v>
      </c>
      <c r="I3796">
        <v>2</v>
      </c>
      <c r="J3796">
        <v>5059856060367</v>
      </c>
      <c r="K3796" t="s">
        <v>3629</v>
      </c>
      <c r="L3796" t="str">
        <f t="shared" si="280"/>
        <v>RXTED0142593</v>
      </c>
      <c r="M3796" t="s">
        <v>2798</v>
      </c>
      <c r="N3796" t="str">
        <f t="shared" si="281"/>
        <v>BLK</v>
      </c>
      <c r="O3796" t="str">
        <f t="shared" si="282"/>
        <v>000</v>
      </c>
      <c r="P3796" t="s">
        <v>2764</v>
      </c>
      <c r="Q3796" t="s">
        <v>2764</v>
      </c>
      <c r="R3796" t="s">
        <v>2764</v>
      </c>
      <c r="S3796" t="s">
        <v>3629</v>
      </c>
      <c r="T3796" t="s">
        <v>4402</v>
      </c>
      <c r="U3796" t="s">
        <v>4402</v>
      </c>
      <c r="V3796" t="s">
        <v>4402</v>
      </c>
      <c r="W3796" t="s">
        <v>2764</v>
      </c>
      <c r="X3796" t="s">
        <v>2764</v>
      </c>
      <c r="Y3796" t="s">
        <v>2764</v>
      </c>
      <c r="Z3796" t="s">
        <v>2764</v>
      </c>
      <c r="AA3796">
        <v>394.77266539613396</v>
      </c>
      <c r="AB3796" s="6">
        <f t="shared" si="279"/>
        <v>789.54533079226792</v>
      </c>
      <c r="AC3796" t="s">
        <v>2766</v>
      </c>
      <c r="AD3796" t="s">
        <v>3630</v>
      </c>
    </row>
    <row r="3797" spans="1:30" x14ac:dyDescent="0.25">
      <c r="A3797" t="s">
        <v>2759</v>
      </c>
      <c r="B3797" t="s">
        <v>2760</v>
      </c>
      <c r="C3797" t="s">
        <v>2761</v>
      </c>
      <c r="D3797" t="s">
        <v>4405</v>
      </c>
      <c r="E3797" t="s">
        <v>266</v>
      </c>
      <c r="F3797" t="s">
        <v>4400</v>
      </c>
      <c r="G3797" t="s">
        <v>4725</v>
      </c>
      <c r="H3797" t="s">
        <v>2728</v>
      </c>
      <c r="I3797">
        <v>1</v>
      </c>
      <c r="J3797">
        <v>5059856060343</v>
      </c>
      <c r="K3797" t="s">
        <v>3631</v>
      </c>
      <c r="L3797" t="str">
        <f t="shared" si="280"/>
        <v>RXTED0142593</v>
      </c>
      <c r="M3797" t="s">
        <v>2810</v>
      </c>
      <c r="N3797" t="str">
        <f t="shared" si="281"/>
        <v>BLK</v>
      </c>
      <c r="O3797" t="str">
        <f t="shared" si="282"/>
        <v>001</v>
      </c>
      <c r="P3797" t="s">
        <v>2764</v>
      </c>
      <c r="Q3797" t="s">
        <v>2764</v>
      </c>
      <c r="R3797" t="s">
        <v>2764</v>
      </c>
      <c r="S3797" t="s">
        <v>3631</v>
      </c>
      <c r="T3797" t="s">
        <v>4402</v>
      </c>
      <c r="U3797" t="s">
        <v>4402</v>
      </c>
      <c r="V3797" t="s">
        <v>4402</v>
      </c>
      <c r="W3797" t="s">
        <v>2764</v>
      </c>
      <c r="X3797" t="s">
        <v>2764</v>
      </c>
      <c r="Y3797" t="s">
        <v>2764</v>
      </c>
      <c r="Z3797" t="s">
        <v>2764</v>
      </c>
      <c r="AA3797">
        <v>394.77266539613396</v>
      </c>
      <c r="AB3797" s="6">
        <f t="shared" si="279"/>
        <v>394.77266539613396</v>
      </c>
      <c r="AC3797" t="s">
        <v>2766</v>
      </c>
      <c r="AD3797" t="s">
        <v>3630</v>
      </c>
    </row>
    <row r="3798" spans="1:30" x14ac:dyDescent="0.25">
      <c r="A3798" t="s">
        <v>2759</v>
      </c>
      <c r="B3798" t="s">
        <v>2760</v>
      </c>
      <c r="C3798" t="s">
        <v>2761</v>
      </c>
      <c r="D3798" t="s">
        <v>4405</v>
      </c>
      <c r="E3798" t="s">
        <v>266</v>
      </c>
      <c r="F3798" t="s">
        <v>4400</v>
      </c>
      <c r="G3798" t="s">
        <v>4725</v>
      </c>
      <c r="H3798" t="s">
        <v>2728</v>
      </c>
      <c r="I3798">
        <v>4</v>
      </c>
      <c r="J3798">
        <v>5059856060329</v>
      </c>
      <c r="K3798" t="s">
        <v>3632</v>
      </c>
      <c r="L3798" t="str">
        <f t="shared" si="280"/>
        <v>RXTED0142593</v>
      </c>
      <c r="M3798" t="s">
        <v>2847</v>
      </c>
      <c r="N3798" t="str">
        <f t="shared" si="281"/>
        <v>BLK</v>
      </c>
      <c r="O3798" t="str">
        <f t="shared" si="282"/>
        <v>002</v>
      </c>
      <c r="P3798" t="s">
        <v>2764</v>
      </c>
      <c r="Q3798" t="s">
        <v>2764</v>
      </c>
      <c r="R3798" t="s">
        <v>2764</v>
      </c>
      <c r="S3798" t="s">
        <v>3632</v>
      </c>
      <c r="T3798" t="s">
        <v>4402</v>
      </c>
      <c r="U3798" t="s">
        <v>4402</v>
      </c>
      <c r="V3798" t="s">
        <v>4402</v>
      </c>
      <c r="W3798" t="s">
        <v>2764</v>
      </c>
      <c r="X3798" t="s">
        <v>2764</v>
      </c>
      <c r="Y3798" t="s">
        <v>2764</v>
      </c>
      <c r="Z3798" t="s">
        <v>2764</v>
      </c>
      <c r="AA3798">
        <v>394.77266539613396</v>
      </c>
      <c r="AB3798" s="6">
        <f t="shared" si="279"/>
        <v>1579.0906615845358</v>
      </c>
      <c r="AC3798" t="s">
        <v>2766</v>
      </c>
      <c r="AD3798" t="s">
        <v>3630</v>
      </c>
    </row>
    <row r="3799" spans="1:30" x14ac:dyDescent="0.25">
      <c r="A3799" t="s">
        <v>2759</v>
      </c>
      <c r="B3799" t="s">
        <v>2760</v>
      </c>
      <c r="C3799" t="s">
        <v>2761</v>
      </c>
      <c r="D3799" t="s">
        <v>4405</v>
      </c>
      <c r="E3799" t="s">
        <v>266</v>
      </c>
      <c r="F3799" t="s">
        <v>4400</v>
      </c>
      <c r="G3799" t="s">
        <v>4725</v>
      </c>
      <c r="H3799" t="s">
        <v>2728</v>
      </c>
      <c r="I3799">
        <v>2</v>
      </c>
      <c r="J3799">
        <v>5059856060305</v>
      </c>
      <c r="K3799" t="s">
        <v>3633</v>
      </c>
      <c r="L3799" t="str">
        <f t="shared" si="280"/>
        <v>RXTED0142593</v>
      </c>
      <c r="M3799" t="s">
        <v>2903</v>
      </c>
      <c r="N3799" t="str">
        <f t="shared" si="281"/>
        <v>BLK</v>
      </c>
      <c r="O3799" t="str">
        <f t="shared" si="282"/>
        <v>003</v>
      </c>
      <c r="P3799" t="s">
        <v>2764</v>
      </c>
      <c r="Q3799" t="s">
        <v>2764</v>
      </c>
      <c r="R3799" t="s">
        <v>2764</v>
      </c>
      <c r="S3799" t="s">
        <v>3633</v>
      </c>
      <c r="T3799" t="s">
        <v>4402</v>
      </c>
      <c r="U3799" t="s">
        <v>4402</v>
      </c>
      <c r="V3799" t="s">
        <v>4402</v>
      </c>
      <c r="W3799" t="s">
        <v>2764</v>
      </c>
      <c r="X3799" t="s">
        <v>2764</v>
      </c>
      <c r="Y3799" t="s">
        <v>2764</v>
      </c>
      <c r="Z3799" t="s">
        <v>2764</v>
      </c>
      <c r="AA3799">
        <v>394.77266539613396</v>
      </c>
      <c r="AB3799" s="6">
        <f t="shared" si="279"/>
        <v>789.54533079226792</v>
      </c>
      <c r="AC3799" t="s">
        <v>2766</v>
      </c>
      <c r="AD3799" t="s">
        <v>3630</v>
      </c>
    </row>
    <row r="3800" spans="1:30" x14ac:dyDescent="0.25">
      <c r="A3800" t="s">
        <v>2759</v>
      </c>
      <c r="B3800" t="s">
        <v>2760</v>
      </c>
      <c r="C3800" t="s">
        <v>2761</v>
      </c>
      <c r="D3800" t="s">
        <v>4405</v>
      </c>
      <c r="E3800" t="s">
        <v>266</v>
      </c>
      <c r="F3800" t="s">
        <v>4400</v>
      </c>
      <c r="G3800" t="s">
        <v>4725</v>
      </c>
      <c r="H3800" t="s">
        <v>2728</v>
      </c>
      <c r="I3800">
        <v>1</v>
      </c>
      <c r="J3800">
        <v>5059856060268</v>
      </c>
      <c r="K3800" t="s">
        <v>3634</v>
      </c>
      <c r="L3800" t="str">
        <f t="shared" si="280"/>
        <v>RXTED0142593</v>
      </c>
      <c r="M3800" t="s">
        <v>2804</v>
      </c>
      <c r="N3800" t="str">
        <f t="shared" si="281"/>
        <v>BLK</v>
      </c>
      <c r="O3800" t="str">
        <f t="shared" si="282"/>
        <v>005</v>
      </c>
      <c r="P3800" t="s">
        <v>2764</v>
      </c>
      <c r="Q3800" t="s">
        <v>2764</v>
      </c>
      <c r="R3800" t="s">
        <v>2764</v>
      </c>
      <c r="S3800" t="s">
        <v>3634</v>
      </c>
      <c r="T3800" t="s">
        <v>4402</v>
      </c>
      <c r="U3800" t="s">
        <v>4402</v>
      </c>
      <c r="V3800" t="s">
        <v>4402</v>
      </c>
      <c r="W3800" t="s">
        <v>2764</v>
      </c>
      <c r="X3800" t="s">
        <v>2764</v>
      </c>
      <c r="Y3800" t="s">
        <v>2764</v>
      </c>
      <c r="Z3800" t="s">
        <v>2764</v>
      </c>
      <c r="AA3800">
        <v>394.77266539613396</v>
      </c>
      <c r="AB3800" s="6">
        <f t="shared" si="279"/>
        <v>394.77266539613396</v>
      </c>
      <c r="AC3800" t="s">
        <v>2766</v>
      </c>
      <c r="AD3800" t="s">
        <v>3630</v>
      </c>
    </row>
    <row r="3801" spans="1:30" x14ac:dyDescent="0.25">
      <c r="A3801" t="s">
        <v>2759</v>
      </c>
      <c r="B3801" t="s">
        <v>2760</v>
      </c>
      <c r="C3801" t="s">
        <v>2761</v>
      </c>
      <c r="D3801" t="s">
        <v>4405</v>
      </c>
      <c r="E3801" t="s">
        <v>266</v>
      </c>
      <c r="F3801" t="s">
        <v>4400</v>
      </c>
      <c r="G3801" t="s">
        <v>4468</v>
      </c>
      <c r="H3801" t="s">
        <v>2728</v>
      </c>
      <c r="I3801">
        <v>1</v>
      </c>
      <c r="J3801">
        <v>5059856059026</v>
      </c>
      <c r="K3801" t="s">
        <v>3636</v>
      </c>
      <c r="L3801" t="str">
        <f t="shared" si="280"/>
        <v>RXTED0142594</v>
      </c>
      <c r="M3801" t="s">
        <v>2905</v>
      </c>
      <c r="N3801" t="str">
        <f t="shared" si="281"/>
        <v>BLK</v>
      </c>
      <c r="O3801" t="str">
        <f t="shared" si="282"/>
        <v>004</v>
      </c>
      <c r="P3801" t="s">
        <v>2764</v>
      </c>
      <c r="Q3801" t="s">
        <v>2764</v>
      </c>
      <c r="R3801" t="s">
        <v>2764</v>
      </c>
      <c r="S3801" t="s">
        <v>3636</v>
      </c>
      <c r="T3801" t="s">
        <v>4402</v>
      </c>
      <c r="U3801" t="s">
        <v>4402</v>
      </c>
      <c r="V3801" t="s">
        <v>4402</v>
      </c>
      <c r="W3801" t="s">
        <v>2764</v>
      </c>
      <c r="X3801" t="s">
        <v>2764</v>
      </c>
      <c r="Y3801" t="s">
        <v>2764</v>
      </c>
      <c r="Z3801" t="s">
        <v>2764</v>
      </c>
      <c r="AA3801">
        <v>223.25074870677921</v>
      </c>
      <c r="AB3801" s="6">
        <f t="shared" si="279"/>
        <v>223.25074870677921</v>
      </c>
      <c r="AC3801" t="s">
        <v>2766</v>
      </c>
      <c r="AD3801" t="s">
        <v>3635</v>
      </c>
    </row>
    <row r="3802" spans="1:30" x14ac:dyDescent="0.25">
      <c r="A3802" t="s">
        <v>2759</v>
      </c>
      <c r="B3802" t="s">
        <v>2760</v>
      </c>
      <c r="C3802" t="s">
        <v>2761</v>
      </c>
      <c r="D3802" t="s">
        <v>4399</v>
      </c>
      <c r="E3802" t="s">
        <v>265</v>
      </c>
      <c r="F3802" t="s">
        <v>4400</v>
      </c>
      <c r="G3802" t="s">
        <v>4503</v>
      </c>
      <c r="H3802" t="s">
        <v>2728</v>
      </c>
      <c r="I3802">
        <v>1</v>
      </c>
      <c r="J3802">
        <v>5059856512934</v>
      </c>
      <c r="K3802" t="s">
        <v>3637</v>
      </c>
      <c r="L3802" t="str">
        <f t="shared" si="280"/>
        <v>RXTED0142597</v>
      </c>
      <c r="M3802" t="s">
        <v>1598</v>
      </c>
      <c r="N3802" t="str">
        <f t="shared" si="281"/>
        <v>GRY</v>
      </c>
      <c r="O3802" t="str">
        <f t="shared" si="282"/>
        <v>002</v>
      </c>
      <c r="P3802" t="s">
        <v>2764</v>
      </c>
      <c r="Q3802" t="s">
        <v>2764</v>
      </c>
      <c r="R3802" t="s">
        <v>2764</v>
      </c>
      <c r="S3802" t="s">
        <v>3637</v>
      </c>
      <c r="T3802" t="s">
        <v>4486</v>
      </c>
      <c r="U3802" t="str">
        <f t="shared" ref="U3802:U3865" si="283">LEFT(T3802,2)</f>
        <v>SS</v>
      </c>
      <c r="V3802">
        <v>2024</v>
      </c>
      <c r="W3802" t="s">
        <v>2764</v>
      </c>
      <c r="X3802" t="s">
        <v>2764</v>
      </c>
      <c r="Y3802" t="s">
        <v>2764</v>
      </c>
      <c r="Z3802" t="s">
        <v>2764</v>
      </c>
      <c r="AA3802">
        <v>179.68962700789544</v>
      </c>
      <c r="AB3802" s="6">
        <f t="shared" si="279"/>
        <v>179.68962700789544</v>
      </c>
      <c r="AC3802" t="s">
        <v>2766</v>
      </c>
      <c r="AD3802" t="s">
        <v>3638</v>
      </c>
    </row>
    <row r="3803" spans="1:30" x14ac:dyDescent="0.25">
      <c r="A3803" t="s">
        <v>2759</v>
      </c>
      <c r="B3803" t="s">
        <v>2760</v>
      </c>
      <c r="C3803" t="s">
        <v>2761</v>
      </c>
      <c r="D3803" t="s">
        <v>4399</v>
      </c>
      <c r="E3803" t="s">
        <v>265</v>
      </c>
      <c r="F3803" t="s">
        <v>4400</v>
      </c>
      <c r="G3803" t="s">
        <v>4503</v>
      </c>
      <c r="H3803" t="s">
        <v>2728</v>
      </c>
      <c r="I3803">
        <v>4</v>
      </c>
      <c r="J3803">
        <v>5059856512910</v>
      </c>
      <c r="K3803" t="s">
        <v>2071</v>
      </c>
      <c r="L3803" t="str">
        <f t="shared" si="280"/>
        <v>RXTED0142597</v>
      </c>
      <c r="M3803" t="s">
        <v>1600</v>
      </c>
      <c r="N3803" t="str">
        <f t="shared" si="281"/>
        <v>GRY</v>
      </c>
      <c r="O3803" t="str">
        <f t="shared" si="282"/>
        <v>004</v>
      </c>
      <c r="P3803" t="s">
        <v>2764</v>
      </c>
      <c r="Q3803" t="s">
        <v>2764</v>
      </c>
      <c r="R3803" t="s">
        <v>2764</v>
      </c>
      <c r="S3803" t="s">
        <v>2071</v>
      </c>
      <c r="T3803" t="s">
        <v>4486</v>
      </c>
      <c r="U3803" t="str">
        <f t="shared" si="283"/>
        <v>SS</v>
      </c>
      <c r="V3803">
        <v>2024</v>
      </c>
      <c r="W3803" t="s">
        <v>2764</v>
      </c>
      <c r="X3803" t="s">
        <v>2764</v>
      </c>
      <c r="Y3803" t="s">
        <v>2764</v>
      </c>
      <c r="Z3803" t="s">
        <v>2764</v>
      </c>
      <c r="AA3803">
        <v>179.68962700789544</v>
      </c>
      <c r="AB3803" s="6">
        <f t="shared" si="279"/>
        <v>718.75850803158175</v>
      </c>
      <c r="AC3803" t="s">
        <v>2766</v>
      </c>
      <c r="AD3803" t="s">
        <v>3638</v>
      </c>
    </row>
    <row r="3804" spans="1:30" x14ac:dyDescent="0.25">
      <c r="A3804" t="s">
        <v>2759</v>
      </c>
      <c r="B3804" t="s">
        <v>2760</v>
      </c>
      <c r="C3804" t="s">
        <v>2761</v>
      </c>
      <c r="D3804" t="s">
        <v>4399</v>
      </c>
      <c r="E3804" t="s">
        <v>265</v>
      </c>
      <c r="F3804" t="s">
        <v>4400</v>
      </c>
      <c r="G3804" t="s">
        <v>4503</v>
      </c>
      <c r="H3804" t="s">
        <v>2728</v>
      </c>
      <c r="I3804">
        <v>3</v>
      </c>
      <c r="J3804">
        <v>5059856512903</v>
      </c>
      <c r="K3804" t="s">
        <v>2072</v>
      </c>
      <c r="L3804" t="str">
        <f t="shared" si="280"/>
        <v>RXTED0142597</v>
      </c>
      <c r="M3804" t="s">
        <v>1601</v>
      </c>
      <c r="N3804" t="str">
        <f t="shared" si="281"/>
        <v>GRY</v>
      </c>
      <c r="O3804" t="str">
        <f t="shared" si="282"/>
        <v>005</v>
      </c>
      <c r="P3804" t="s">
        <v>2764</v>
      </c>
      <c r="Q3804" t="s">
        <v>2764</v>
      </c>
      <c r="R3804" t="s">
        <v>2764</v>
      </c>
      <c r="S3804" t="s">
        <v>2072</v>
      </c>
      <c r="T3804" t="s">
        <v>4486</v>
      </c>
      <c r="U3804" t="str">
        <f t="shared" si="283"/>
        <v>SS</v>
      </c>
      <c r="V3804">
        <v>2024</v>
      </c>
      <c r="W3804" t="s">
        <v>2764</v>
      </c>
      <c r="X3804" t="s">
        <v>2764</v>
      </c>
      <c r="Y3804" t="s">
        <v>2764</v>
      </c>
      <c r="Z3804" t="s">
        <v>2764</v>
      </c>
      <c r="AA3804">
        <v>179.68962700789544</v>
      </c>
      <c r="AB3804" s="6">
        <f t="shared" si="279"/>
        <v>539.06888102368634</v>
      </c>
      <c r="AC3804" t="s">
        <v>2766</v>
      </c>
      <c r="AD3804" t="s">
        <v>3638</v>
      </c>
    </row>
    <row r="3805" spans="1:30" x14ac:dyDescent="0.25">
      <c r="A3805" t="s">
        <v>2759</v>
      </c>
      <c r="B3805" t="s">
        <v>2760</v>
      </c>
      <c r="C3805" t="s">
        <v>2761</v>
      </c>
      <c r="D3805" t="s">
        <v>4399</v>
      </c>
      <c r="E3805" t="s">
        <v>265</v>
      </c>
      <c r="F3805" t="s">
        <v>4400</v>
      </c>
      <c r="G3805" t="s">
        <v>4503</v>
      </c>
      <c r="H3805" t="s">
        <v>2728</v>
      </c>
      <c r="I3805">
        <v>3</v>
      </c>
      <c r="J3805">
        <v>5059856512897</v>
      </c>
      <c r="K3805" t="s">
        <v>2073</v>
      </c>
      <c r="L3805" t="str">
        <f t="shared" si="280"/>
        <v>RXTED0142597</v>
      </c>
      <c r="M3805" t="s">
        <v>1982</v>
      </c>
      <c r="N3805" t="str">
        <f t="shared" si="281"/>
        <v>GRY</v>
      </c>
      <c r="O3805" t="str">
        <f t="shared" si="282"/>
        <v>006</v>
      </c>
      <c r="P3805" t="s">
        <v>2764</v>
      </c>
      <c r="Q3805" t="s">
        <v>2764</v>
      </c>
      <c r="R3805" t="s">
        <v>2764</v>
      </c>
      <c r="S3805" t="s">
        <v>2073</v>
      </c>
      <c r="T3805" t="s">
        <v>4486</v>
      </c>
      <c r="U3805" t="str">
        <f t="shared" si="283"/>
        <v>SS</v>
      </c>
      <c r="V3805">
        <v>2024</v>
      </c>
      <c r="W3805" t="s">
        <v>2764</v>
      </c>
      <c r="X3805" t="s">
        <v>2764</v>
      </c>
      <c r="Y3805" t="s">
        <v>2764</v>
      </c>
      <c r="Z3805" t="s">
        <v>2764</v>
      </c>
      <c r="AA3805">
        <v>179.68962700789544</v>
      </c>
      <c r="AB3805" s="6">
        <f t="shared" si="279"/>
        <v>539.06888102368634</v>
      </c>
      <c r="AC3805" t="s">
        <v>2766</v>
      </c>
      <c r="AD3805" t="s">
        <v>3638</v>
      </c>
    </row>
    <row r="3806" spans="1:30" x14ac:dyDescent="0.25">
      <c r="A3806" t="s">
        <v>2759</v>
      </c>
      <c r="B3806" t="s">
        <v>2760</v>
      </c>
      <c r="C3806" t="s">
        <v>2761</v>
      </c>
      <c r="D3806" t="s">
        <v>4399</v>
      </c>
      <c r="E3806" t="s">
        <v>265</v>
      </c>
      <c r="F3806" t="s">
        <v>4400</v>
      </c>
      <c r="G3806" t="s">
        <v>4507</v>
      </c>
      <c r="H3806" t="s">
        <v>2728</v>
      </c>
      <c r="I3806">
        <v>1</v>
      </c>
      <c r="J3806">
        <v>5059856097875</v>
      </c>
      <c r="K3806" t="s">
        <v>2074</v>
      </c>
      <c r="L3806" t="str">
        <f t="shared" si="280"/>
        <v>RXTED0142605</v>
      </c>
      <c r="M3806" t="s">
        <v>2828</v>
      </c>
      <c r="N3806" t="str">
        <f t="shared" si="281"/>
        <v>BLK</v>
      </c>
      <c r="O3806" t="str">
        <f t="shared" si="282"/>
        <v>006</v>
      </c>
      <c r="P3806" t="s">
        <v>2764</v>
      </c>
      <c r="Q3806" t="s">
        <v>2764</v>
      </c>
      <c r="R3806" t="s">
        <v>2764</v>
      </c>
      <c r="S3806" t="s">
        <v>2074</v>
      </c>
      <c r="T3806" t="s">
        <v>4402</v>
      </c>
      <c r="U3806" t="s">
        <v>4402</v>
      </c>
      <c r="V3806" t="s">
        <v>4402</v>
      </c>
      <c r="W3806" t="s">
        <v>2764</v>
      </c>
      <c r="X3806" t="s">
        <v>2764</v>
      </c>
      <c r="Y3806" t="s">
        <v>2764</v>
      </c>
      <c r="Z3806" t="s">
        <v>2764</v>
      </c>
      <c r="AA3806">
        <v>186.49605227334604</v>
      </c>
      <c r="AB3806" s="6">
        <f t="shared" si="279"/>
        <v>186.49605227334604</v>
      </c>
      <c r="AC3806" t="s">
        <v>2766</v>
      </c>
      <c r="AD3806" t="s">
        <v>2075</v>
      </c>
    </row>
    <row r="3807" spans="1:30" x14ac:dyDescent="0.25">
      <c r="A3807" t="s">
        <v>2759</v>
      </c>
      <c r="B3807" t="s">
        <v>2760</v>
      </c>
      <c r="C3807" t="s">
        <v>2761</v>
      </c>
      <c r="D3807" t="s">
        <v>4405</v>
      </c>
      <c r="E3807" t="s">
        <v>266</v>
      </c>
      <c r="F3807" t="s">
        <v>4400</v>
      </c>
      <c r="G3807" t="s">
        <v>4468</v>
      </c>
      <c r="H3807" t="s">
        <v>2728</v>
      </c>
      <c r="I3807">
        <v>4</v>
      </c>
      <c r="J3807">
        <v>5059856280888</v>
      </c>
      <c r="K3807" t="s">
        <v>2076</v>
      </c>
      <c r="L3807" t="str">
        <f t="shared" si="280"/>
        <v>RXTED0142610</v>
      </c>
      <c r="M3807" t="s">
        <v>2798</v>
      </c>
      <c r="N3807" t="str">
        <f t="shared" si="281"/>
        <v>BLK</v>
      </c>
      <c r="O3807" t="str">
        <f t="shared" si="282"/>
        <v>000</v>
      </c>
      <c r="P3807" t="s">
        <v>2764</v>
      </c>
      <c r="Q3807" t="s">
        <v>2764</v>
      </c>
      <c r="R3807" t="s">
        <v>2764</v>
      </c>
      <c r="S3807" t="s">
        <v>2076</v>
      </c>
      <c r="T3807" t="s">
        <v>4486</v>
      </c>
      <c r="U3807" t="str">
        <f t="shared" si="283"/>
        <v>SS</v>
      </c>
      <c r="V3807">
        <v>2024</v>
      </c>
      <c r="W3807" t="s">
        <v>2764</v>
      </c>
      <c r="X3807" t="s">
        <v>2764</v>
      </c>
      <c r="Y3807" t="s">
        <v>2764</v>
      </c>
      <c r="Z3807" t="s">
        <v>2764</v>
      </c>
      <c r="AA3807">
        <v>201.47018785733732</v>
      </c>
      <c r="AB3807" s="6">
        <f t="shared" si="279"/>
        <v>805.88075142934929</v>
      </c>
      <c r="AC3807" t="s">
        <v>2766</v>
      </c>
      <c r="AD3807" t="s">
        <v>2077</v>
      </c>
    </row>
    <row r="3808" spans="1:30" x14ac:dyDescent="0.25">
      <c r="A3808" t="s">
        <v>2759</v>
      </c>
      <c r="B3808" t="s">
        <v>2760</v>
      </c>
      <c r="C3808" t="s">
        <v>2761</v>
      </c>
      <c r="D3808" t="s">
        <v>4405</v>
      </c>
      <c r="E3808" t="s">
        <v>266</v>
      </c>
      <c r="F3808" t="s">
        <v>4400</v>
      </c>
      <c r="G3808" t="s">
        <v>4468</v>
      </c>
      <c r="H3808" t="s">
        <v>2728</v>
      </c>
      <c r="I3808">
        <v>7</v>
      </c>
      <c r="J3808">
        <v>5059856280864</v>
      </c>
      <c r="K3808" t="s">
        <v>2078</v>
      </c>
      <c r="L3808" t="str">
        <f t="shared" si="280"/>
        <v>RXTED0142610</v>
      </c>
      <c r="M3808" t="s">
        <v>2810</v>
      </c>
      <c r="N3808" t="str">
        <f t="shared" si="281"/>
        <v>BLK</v>
      </c>
      <c r="O3808" t="str">
        <f t="shared" si="282"/>
        <v>001</v>
      </c>
      <c r="P3808" t="s">
        <v>2764</v>
      </c>
      <c r="Q3808" t="s">
        <v>2764</v>
      </c>
      <c r="R3808" t="s">
        <v>2764</v>
      </c>
      <c r="S3808" t="s">
        <v>2078</v>
      </c>
      <c r="T3808" t="s">
        <v>4486</v>
      </c>
      <c r="U3808" t="str">
        <f t="shared" si="283"/>
        <v>SS</v>
      </c>
      <c r="V3808">
        <v>2024</v>
      </c>
      <c r="W3808" t="s">
        <v>2764</v>
      </c>
      <c r="X3808" t="s">
        <v>2764</v>
      </c>
      <c r="Y3808" t="s">
        <v>2764</v>
      </c>
      <c r="Z3808" t="s">
        <v>2764</v>
      </c>
      <c r="AA3808">
        <v>201.47018785733732</v>
      </c>
      <c r="AB3808" s="6">
        <f t="shared" si="279"/>
        <v>1410.2913150013612</v>
      </c>
      <c r="AC3808" t="s">
        <v>2766</v>
      </c>
      <c r="AD3808" t="s">
        <v>2077</v>
      </c>
    </row>
    <row r="3809" spans="1:30" x14ac:dyDescent="0.25">
      <c r="A3809" t="s">
        <v>2759</v>
      </c>
      <c r="B3809" t="s">
        <v>2760</v>
      </c>
      <c r="C3809" t="s">
        <v>2761</v>
      </c>
      <c r="D3809" t="s">
        <v>4405</v>
      </c>
      <c r="E3809" t="s">
        <v>266</v>
      </c>
      <c r="F3809" t="s">
        <v>4400</v>
      </c>
      <c r="G3809" t="s">
        <v>4468</v>
      </c>
      <c r="H3809" t="s">
        <v>2728</v>
      </c>
      <c r="I3809">
        <v>4</v>
      </c>
      <c r="J3809">
        <v>5059856280840</v>
      </c>
      <c r="K3809" t="s">
        <v>2079</v>
      </c>
      <c r="L3809" t="str">
        <f t="shared" si="280"/>
        <v>RXTED0142610</v>
      </c>
      <c r="M3809" t="s">
        <v>2847</v>
      </c>
      <c r="N3809" t="str">
        <f t="shared" si="281"/>
        <v>BLK</v>
      </c>
      <c r="O3809" t="str">
        <f t="shared" si="282"/>
        <v>002</v>
      </c>
      <c r="P3809" t="s">
        <v>2764</v>
      </c>
      <c r="Q3809" t="s">
        <v>2764</v>
      </c>
      <c r="R3809" t="s">
        <v>2764</v>
      </c>
      <c r="S3809" t="s">
        <v>2079</v>
      </c>
      <c r="T3809" t="s">
        <v>4486</v>
      </c>
      <c r="U3809" t="str">
        <f t="shared" si="283"/>
        <v>SS</v>
      </c>
      <c r="V3809">
        <v>2024</v>
      </c>
      <c r="W3809" t="s">
        <v>2764</v>
      </c>
      <c r="X3809" t="s">
        <v>2764</v>
      </c>
      <c r="Y3809" t="s">
        <v>2764</v>
      </c>
      <c r="Z3809" t="s">
        <v>2764</v>
      </c>
      <c r="AA3809">
        <v>201.47018785733732</v>
      </c>
      <c r="AB3809" s="6">
        <f t="shared" si="279"/>
        <v>805.88075142934929</v>
      </c>
      <c r="AC3809" t="s">
        <v>2766</v>
      </c>
      <c r="AD3809" t="s">
        <v>2077</v>
      </c>
    </row>
    <row r="3810" spans="1:30" x14ac:dyDescent="0.25">
      <c r="A3810" t="s">
        <v>2759</v>
      </c>
      <c r="B3810" t="s">
        <v>2760</v>
      </c>
      <c r="C3810" t="s">
        <v>2761</v>
      </c>
      <c r="D3810" t="s">
        <v>4405</v>
      </c>
      <c r="E3810" t="s">
        <v>266</v>
      </c>
      <c r="F3810" t="s">
        <v>4400</v>
      </c>
      <c r="G3810" t="s">
        <v>4468</v>
      </c>
      <c r="H3810" t="s">
        <v>2728</v>
      </c>
      <c r="I3810">
        <v>1</v>
      </c>
      <c r="J3810">
        <v>5059856280802</v>
      </c>
      <c r="K3810" t="s">
        <v>2080</v>
      </c>
      <c r="L3810" t="str">
        <f t="shared" si="280"/>
        <v>RXTED0142610</v>
      </c>
      <c r="M3810" t="s">
        <v>2905</v>
      </c>
      <c r="N3810" t="str">
        <f t="shared" si="281"/>
        <v>BLK</v>
      </c>
      <c r="O3810" t="str">
        <f t="shared" si="282"/>
        <v>004</v>
      </c>
      <c r="P3810" t="s">
        <v>2764</v>
      </c>
      <c r="Q3810" t="s">
        <v>2764</v>
      </c>
      <c r="R3810" t="s">
        <v>2764</v>
      </c>
      <c r="S3810" t="s">
        <v>2080</v>
      </c>
      <c r="T3810" t="s">
        <v>4486</v>
      </c>
      <c r="U3810" t="str">
        <f t="shared" si="283"/>
        <v>SS</v>
      </c>
      <c r="V3810">
        <v>2024</v>
      </c>
      <c r="W3810" t="s">
        <v>2764</v>
      </c>
      <c r="X3810" t="s">
        <v>2764</v>
      </c>
      <c r="Y3810" t="s">
        <v>2764</v>
      </c>
      <c r="Z3810" t="s">
        <v>2764</v>
      </c>
      <c r="AA3810">
        <v>201.47018785733732</v>
      </c>
      <c r="AB3810" s="6">
        <f t="shared" si="279"/>
        <v>201.47018785733732</v>
      </c>
      <c r="AC3810" t="s">
        <v>2766</v>
      </c>
      <c r="AD3810" t="s">
        <v>2077</v>
      </c>
    </row>
    <row r="3811" spans="1:30" x14ac:dyDescent="0.25">
      <c r="A3811" t="s">
        <v>2759</v>
      </c>
      <c r="B3811" t="s">
        <v>2760</v>
      </c>
      <c r="C3811" t="s">
        <v>2761</v>
      </c>
      <c r="D3811" t="s">
        <v>4405</v>
      </c>
      <c r="E3811" t="s">
        <v>266</v>
      </c>
      <c r="F3811" t="s">
        <v>4400</v>
      </c>
      <c r="G3811" t="s">
        <v>4468</v>
      </c>
      <c r="H3811" t="s">
        <v>2728</v>
      </c>
      <c r="I3811">
        <v>2</v>
      </c>
      <c r="J3811">
        <v>5059856280789</v>
      </c>
      <c r="K3811" t="s">
        <v>2081</v>
      </c>
      <c r="L3811" t="str">
        <f t="shared" si="280"/>
        <v>RXTED0142610</v>
      </c>
      <c r="M3811" t="s">
        <v>2804</v>
      </c>
      <c r="N3811" t="str">
        <f t="shared" si="281"/>
        <v>BLK</v>
      </c>
      <c r="O3811" t="str">
        <f t="shared" si="282"/>
        <v>005</v>
      </c>
      <c r="P3811" t="s">
        <v>2764</v>
      </c>
      <c r="Q3811" t="s">
        <v>2764</v>
      </c>
      <c r="R3811" t="s">
        <v>2764</v>
      </c>
      <c r="S3811" t="s">
        <v>2081</v>
      </c>
      <c r="T3811" t="s">
        <v>4486</v>
      </c>
      <c r="U3811" t="str">
        <f t="shared" si="283"/>
        <v>SS</v>
      </c>
      <c r="V3811">
        <v>2024</v>
      </c>
      <c r="W3811" t="s">
        <v>2764</v>
      </c>
      <c r="X3811" t="s">
        <v>2764</v>
      </c>
      <c r="Y3811" t="s">
        <v>2764</v>
      </c>
      <c r="Z3811" t="s">
        <v>2764</v>
      </c>
      <c r="AA3811">
        <v>201.47018785733732</v>
      </c>
      <c r="AB3811" s="6">
        <f t="shared" si="279"/>
        <v>402.94037571467464</v>
      </c>
      <c r="AC3811" t="s">
        <v>2766</v>
      </c>
      <c r="AD3811" t="s">
        <v>2077</v>
      </c>
    </row>
    <row r="3812" spans="1:30" x14ac:dyDescent="0.25">
      <c r="A3812" t="s">
        <v>2759</v>
      </c>
      <c r="B3812" t="s">
        <v>2760</v>
      </c>
      <c r="C3812" t="s">
        <v>2761</v>
      </c>
      <c r="D3812" t="s">
        <v>4399</v>
      </c>
      <c r="E3812" t="s">
        <v>265</v>
      </c>
      <c r="F3812" t="s">
        <v>4400</v>
      </c>
      <c r="G3812" t="s">
        <v>4503</v>
      </c>
      <c r="H3812" t="s">
        <v>2728</v>
      </c>
      <c r="I3812">
        <v>1</v>
      </c>
      <c r="J3812">
        <v>5059855900114</v>
      </c>
      <c r="K3812" t="s">
        <v>2082</v>
      </c>
      <c r="L3812" t="str">
        <f t="shared" si="280"/>
        <v>RXTED0142649</v>
      </c>
      <c r="M3812" t="s">
        <v>2802</v>
      </c>
      <c r="N3812" t="str">
        <f t="shared" si="281"/>
        <v>NVY</v>
      </c>
      <c r="O3812" t="str">
        <f t="shared" si="282"/>
        <v>002</v>
      </c>
      <c r="P3812" t="s">
        <v>2764</v>
      </c>
      <c r="Q3812" t="s">
        <v>2764</v>
      </c>
      <c r="R3812" t="s">
        <v>2764</v>
      </c>
      <c r="S3812" t="s">
        <v>2082</v>
      </c>
      <c r="T3812" t="s">
        <v>4402</v>
      </c>
      <c r="U3812" t="s">
        <v>4402</v>
      </c>
      <c r="V3812" t="s">
        <v>4402</v>
      </c>
      <c r="W3812" t="s">
        <v>2764</v>
      </c>
      <c r="X3812" t="s">
        <v>2764</v>
      </c>
      <c r="Y3812" t="s">
        <v>2764</v>
      </c>
      <c r="Z3812" t="s">
        <v>2764</v>
      </c>
      <c r="AA3812">
        <v>68.06425265450585</v>
      </c>
      <c r="AB3812" s="6">
        <f t="shared" si="279"/>
        <v>68.06425265450585</v>
      </c>
      <c r="AC3812" t="s">
        <v>2766</v>
      </c>
      <c r="AD3812">
        <v>0</v>
      </c>
    </row>
    <row r="3813" spans="1:30" x14ac:dyDescent="0.25">
      <c r="A3813" t="s">
        <v>2759</v>
      </c>
      <c r="B3813" t="s">
        <v>2760</v>
      </c>
      <c r="C3813" t="s">
        <v>2761</v>
      </c>
      <c r="D3813" t="s">
        <v>4399</v>
      </c>
      <c r="E3813" t="s">
        <v>265</v>
      </c>
      <c r="F3813" t="s">
        <v>4400</v>
      </c>
      <c r="G3813" t="s">
        <v>4468</v>
      </c>
      <c r="H3813" t="s">
        <v>2728</v>
      </c>
      <c r="I3813">
        <v>1</v>
      </c>
      <c r="J3813">
        <v>5059856250546</v>
      </c>
      <c r="K3813" t="s">
        <v>2083</v>
      </c>
      <c r="L3813" t="str">
        <f t="shared" si="280"/>
        <v>RXTED0142651</v>
      </c>
      <c r="M3813" t="s">
        <v>1983</v>
      </c>
      <c r="N3813" t="str">
        <f t="shared" si="281"/>
        <v>DPU</v>
      </c>
      <c r="O3813" t="str">
        <f t="shared" si="282"/>
        <v>30R</v>
      </c>
      <c r="P3813" t="s">
        <v>2764</v>
      </c>
      <c r="Q3813" t="s">
        <v>2764</v>
      </c>
      <c r="R3813" t="s">
        <v>2764</v>
      </c>
      <c r="S3813" t="s">
        <v>2083</v>
      </c>
      <c r="T3813" t="s">
        <v>4402</v>
      </c>
      <c r="U3813" t="s">
        <v>4402</v>
      </c>
      <c r="V3813" t="s">
        <v>4402</v>
      </c>
      <c r="W3813" t="s">
        <v>2764</v>
      </c>
      <c r="X3813" t="s">
        <v>2764</v>
      </c>
      <c r="Y3813" t="s">
        <v>2764</v>
      </c>
      <c r="Z3813" t="s">
        <v>2764</v>
      </c>
      <c r="AA3813">
        <v>134.76722025592159</v>
      </c>
      <c r="AB3813" s="6">
        <f t="shared" si="279"/>
        <v>134.76722025592159</v>
      </c>
      <c r="AC3813" t="s">
        <v>2766</v>
      </c>
      <c r="AD3813" t="s">
        <v>2084</v>
      </c>
    </row>
    <row r="3814" spans="1:30" x14ac:dyDescent="0.25">
      <c r="A3814" t="s">
        <v>2759</v>
      </c>
      <c r="B3814" t="s">
        <v>2760</v>
      </c>
      <c r="C3814" t="s">
        <v>2761</v>
      </c>
      <c r="D3814" t="s">
        <v>4399</v>
      </c>
      <c r="E3814" t="s">
        <v>265</v>
      </c>
      <c r="F3814" t="s">
        <v>4406</v>
      </c>
      <c r="G3814" t="s">
        <v>4407</v>
      </c>
      <c r="H3814" t="s">
        <v>2725</v>
      </c>
      <c r="I3814">
        <v>19</v>
      </c>
      <c r="J3814">
        <v>5059856036645</v>
      </c>
      <c r="K3814" t="s">
        <v>2085</v>
      </c>
      <c r="L3814" t="str">
        <f t="shared" si="280"/>
        <v>RXTED0142654</v>
      </c>
      <c r="M3814" t="s">
        <v>2862</v>
      </c>
      <c r="N3814" t="str">
        <f t="shared" si="281"/>
        <v>OXB</v>
      </c>
      <c r="O3814" t="str">
        <f t="shared" si="282"/>
        <v>OSO</v>
      </c>
      <c r="P3814" t="s">
        <v>2764</v>
      </c>
      <c r="Q3814" t="s">
        <v>2764</v>
      </c>
      <c r="R3814" t="s">
        <v>2764</v>
      </c>
      <c r="S3814" t="s">
        <v>2085</v>
      </c>
      <c r="T3814" t="s">
        <v>4486</v>
      </c>
      <c r="U3814" t="str">
        <f t="shared" si="283"/>
        <v>SS</v>
      </c>
      <c r="V3814">
        <v>2024</v>
      </c>
      <c r="W3814" t="s">
        <v>2764</v>
      </c>
      <c r="X3814" t="s">
        <v>2764</v>
      </c>
      <c r="Y3814" t="s">
        <v>2764</v>
      </c>
      <c r="Z3814" t="s">
        <v>2764</v>
      </c>
      <c r="AA3814">
        <v>104.81894908793902</v>
      </c>
      <c r="AB3814" s="6">
        <f t="shared" si="279"/>
        <v>1991.5600326708413</v>
      </c>
      <c r="AC3814" t="s">
        <v>2766</v>
      </c>
      <c r="AD3814" t="s">
        <v>2086</v>
      </c>
    </row>
    <row r="3815" spans="1:30" x14ac:dyDescent="0.25">
      <c r="A3815" t="s">
        <v>2759</v>
      </c>
      <c r="B3815" t="s">
        <v>2760</v>
      </c>
      <c r="C3815" t="s">
        <v>2761</v>
      </c>
      <c r="D3815" t="s">
        <v>4399</v>
      </c>
      <c r="E3815" t="s">
        <v>265</v>
      </c>
      <c r="F3815" t="s">
        <v>4406</v>
      </c>
      <c r="G3815" t="s">
        <v>4485</v>
      </c>
      <c r="H3815" t="s">
        <v>2783</v>
      </c>
      <c r="I3815">
        <v>5</v>
      </c>
      <c r="J3815">
        <v>5059856016920</v>
      </c>
      <c r="K3815" t="s">
        <v>2087</v>
      </c>
      <c r="L3815" t="str">
        <f t="shared" si="280"/>
        <v>RXTED0142661</v>
      </c>
      <c r="M3815" t="s">
        <v>2793</v>
      </c>
      <c r="N3815" t="str">
        <f t="shared" si="281"/>
        <v>BLK</v>
      </c>
      <c r="O3815" t="str">
        <f t="shared" si="282"/>
        <v>OSO</v>
      </c>
      <c r="P3815" t="s">
        <v>2764</v>
      </c>
      <c r="Q3815" t="s">
        <v>2764</v>
      </c>
      <c r="R3815" t="s">
        <v>2764</v>
      </c>
      <c r="S3815" t="s">
        <v>2087</v>
      </c>
      <c r="T3815" t="s">
        <v>4402</v>
      </c>
      <c r="U3815" t="s">
        <v>4402</v>
      </c>
      <c r="V3815" t="s">
        <v>4402</v>
      </c>
      <c r="W3815" t="s">
        <v>2764</v>
      </c>
      <c r="X3815" t="s">
        <v>2764</v>
      </c>
      <c r="Y3815" t="s">
        <v>2764</v>
      </c>
      <c r="Z3815" t="s">
        <v>2764</v>
      </c>
      <c r="AA3815">
        <v>289.95371630819494</v>
      </c>
      <c r="AB3815" s="6">
        <f t="shared" si="279"/>
        <v>1449.7685815409748</v>
      </c>
      <c r="AC3815" t="s">
        <v>2766</v>
      </c>
      <c r="AD3815" t="s">
        <v>2088</v>
      </c>
    </row>
    <row r="3816" spans="1:30" x14ac:dyDescent="0.25">
      <c r="A3816" t="s">
        <v>2759</v>
      </c>
      <c r="B3816" t="s">
        <v>2760</v>
      </c>
      <c r="C3816" t="s">
        <v>2761</v>
      </c>
      <c r="D3816" t="s">
        <v>4399</v>
      </c>
      <c r="E3816" t="s">
        <v>265</v>
      </c>
      <c r="F3816" t="s">
        <v>4406</v>
      </c>
      <c r="G3816" t="s">
        <v>4407</v>
      </c>
      <c r="H3816" t="s">
        <v>2725</v>
      </c>
      <c r="I3816">
        <v>3</v>
      </c>
      <c r="J3816">
        <v>5059856014315</v>
      </c>
      <c r="K3816" t="s">
        <v>2089</v>
      </c>
      <c r="L3816" t="str">
        <f t="shared" si="280"/>
        <v>RXTED0142667</v>
      </c>
      <c r="M3816" t="s">
        <v>2793</v>
      </c>
      <c r="N3816" t="str">
        <f t="shared" si="281"/>
        <v>BLK</v>
      </c>
      <c r="O3816" t="str">
        <f t="shared" si="282"/>
        <v>OSO</v>
      </c>
      <c r="P3816" t="s">
        <v>2764</v>
      </c>
      <c r="Q3816" t="s">
        <v>2764</v>
      </c>
      <c r="R3816" t="s">
        <v>2764</v>
      </c>
      <c r="S3816" t="s">
        <v>2089</v>
      </c>
      <c r="T3816" t="s">
        <v>4402</v>
      </c>
      <c r="U3816" t="s">
        <v>4402</v>
      </c>
      <c r="V3816" t="s">
        <v>4402</v>
      </c>
      <c r="W3816" t="s">
        <v>2764</v>
      </c>
      <c r="X3816" t="s">
        <v>2764</v>
      </c>
      <c r="Y3816" t="s">
        <v>2764</v>
      </c>
      <c r="Z3816" t="s">
        <v>2764</v>
      </c>
      <c r="AA3816">
        <v>111.6253743533896</v>
      </c>
      <c r="AB3816" s="6">
        <f t="shared" si="279"/>
        <v>334.87612306016882</v>
      </c>
      <c r="AC3816" t="s">
        <v>2766</v>
      </c>
      <c r="AD3816" t="s">
        <v>2090</v>
      </c>
    </row>
    <row r="3817" spans="1:30" x14ac:dyDescent="0.25">
      <c r="A3817" t="s">
        <v>2759</v>
      </c>
      <c r="B3817" t="s">
        <v>2760</v>
      </c>
      <c r="C3817" t="s">
        <v>2761</v>
      </c>
      <c r="D3817" t="s">
        <v>4405</v>
      </c>
      <c r="E3817" t="s">
        <v>266</v>
      </c>
      <c r="F3817" t="s">
        <v>4400</v>
      </c>
      <c r="G3817" t="s">
        <v>4445</v>
      </c>
      <c r="H3817" t="s">
        <v>2728</v>
      </c>
      <c r="I3817">
        <v>1</v>
      </c>
      <c r="J3817">
        <v>5059856255183</v>
      </c>
      <c r="K3817" t="s">
        <v>2091</v>
      </c>
      <c r="L3817" t="str">
        <f t="shared" si="280"/>
        <v>RXTED0142672</v>
      </c>
      <c r="M3817" t="s">
        <v>916</v>
      </c>
      <c r="N3817" t="str">
        <f t="shared" si="281"/>
        <v>BLU</v>
      </c>
      <c r="O3817" t="str">
        <f t="shared" si="282"/>
        <v>001</v>
      </c>
      <c r="P3817" t="s">
        <v>2764</v>
      </c>
      <c r="Q3817" t="s">
        <v>2764</v>
      </c>
      <c r="R3817" t="s">
        <v>2764</v>
      </c>
      <c r="S3817" t="s">
        <v>2091</v>
      </c>
      <c r="T3817" t="s">
        <v>4402</v>
      </c>
      <c r="U3817" t="s">
        <v>4402</v>
      </c>
      <c r="V3817" t="s">
        <v>4402</v>
      </c>
      <c r="W3817" t="s">
        <v>2764</v>
      </c>
      <c r="X3817" t="s">
        <v>2764</v>
      </c>
      <c r="Y3817" t="s">
        <v>2764</v>
      </c>
      <c r="Z3817" t="s">
        <v>2764</v>
      </c>
      <c r="AA3817">
        <v>83.038388238497134</v>
      </c>
      <c r="AB3817" s="6">
        <f t="shared" si="279"/>
        <v>83.038388238497134</v>
      </c>
      <c r="AC3817" t="s">
        <v>2766</v>
      </c>
      <c r="AD3817">
        <v>0</v>
      </c>
    </row>
    <row r="3818" spans="1:30" x14ac:dyDescent="0.25">
      <c r="A3818" t="s">
        <v>2759</v>
      </c>
      <c r="B3818" t="s">
        <v>2760</v>
      </c>
      <c r="C3818" t="s">
        <v>2761</v>
      </c>
      <c r="D3818" t="s">
        <v>4405</v>
      </c>
      <c r="E3818" t="s">
        <v>266</v>
      </c>
      <c r="F3818" t="s">
        <v>4400</v>
      </c>
      <c r="G3818" t="s">
        <v>4420</v>
      </c>
      <c r="H3818" t="s">
        <v>2728</v>
      </c>
      <c r="I3818">
        <v>4</v>
      </c>
      <c r="J3818">
        <v>5059856085476</v>
      </c>
      <c r="K3818" t="s">
        <v>2092</v>
      </c>
      <c r="L3818" t="str">
        <f t="shared" si="280"/>
        <v>RXTED0142673</v>
      </c>
      <c r="M3818" t="s">
        <v>1984</v>
      </c>
      <c r="N3818" t="str">
        <f t="shared" si="281"/>
        <v>WNE</v>
      </c>
      <c r="O3818" t="str">
        <f t="shared" si="282"/>
        <v>000</v>
      </c>
      <c r="P3818" t="s">
        <v>2764</v>
      </c>
      <c r="Q3818" t="s">
        <v>2764</v>
      </c>
      <c r="R3818" t="s">
        <v>2764</v>
      </c>
      <c r="S3818" t="s">
        <v>2092</v>
      </c>
      <c r="T3818" t="s">
        <v>4402</v>
      </c>
      <c r="U3818" t="s">
        <v>4402</v>
      </c>
      <c r="V3818" t="s">
        <v>4402</v>
      </c>
      <c r="W3818" t="s">
        <v>2764</v>
      </c>
      <c r="X3818" t="s">
        <v>2764</v>
      </c>
      <c r="Y3818" t="s">
        <v>2764</v>
      </c>
      <c r="Z3818" t="s">
        <v>2764</v>
      </c>
      <c r="AA3818">
        <v>439.69507214810778</v>
      </c>
      <c r="AB3818" s="6">
        <f t="shared" si="279"/>
        <v>1758.7802885924311</v>
      </c>
      <c r="AC3818" t="s">
        <v>2766</v>
      </c>
      <c r="AD3818" t="s">
        <v>2093</v>
      </c>
    </row>
    <row r="3819" spans="1:30" x14ac:dyDescent="0.25">
      <c r="A3819" t="s">
        <v>2759</v>
      </c>
      <c r="B3819" t="s">
        <v>2760</v>
      </c>
      <c r="C3819" t="s">
        <v>2761</v>
      </c>
      <c r="D3819" t="s">
        <v>4405</v>
      </c>
      <c r="E3819" t="s">
        <v>266</v>
      </c>
      <c r="F3819" t="s">
        <v>4400</v>
      </c>
      <c r="G3819" t="s">
        <v>4420</v>
      </c>
      <c r="H3819" t="s">
        <v>2728</v>
      </c>
      <c r="I3819">
        <v>3</v>
      </c>
      <c r="J3819">
        <v>5059856085452</v>
      </c>
      <c r="K3819" t="s">
        <v>2094</v>
      </c>
      <c r="L3819" t="str">
        <f t="shared" si="280"/>
        <v>RXTED0142673</v>
      </c>
      <c r="M3819" t="s">
        <v>1985</v>
      </c>
      <c r="N3819" t="str">
        <f t="shared" si="281"/>
        <v>WNE</v>
      </c>
      <c r="O3819" t="str">
        <f t="shared" si="282"/>
        <v>001</v>
      </c>
      <c r="P3819" t="s">
        <v>2764</v>
      </c>
      <c r="Q3819" t="s">
        <v>2764</v>
      </c>
      <c r="R3819" t="s">
        <v>2764</v>
      </c>
      <c r="S3819" t="s">
        <v>2094</v>
      </c>
      <c r="T3819" t="s">
        <v>4402</v>
      </c>
      <c r="U3819" t="s">
        <v>4402</v>
      </c>
      <c r="V3819" t="s">
        <v>4402</v>
      </c>
      <c r="W3819" t="s">
        <v>2764</v>
      </c>
      <c r="X3819" t="s">
        <v>2764</v>
      </c>
      <c r="Y3819" t="s">
        <v>2764</v>
      </c>
      <c r="Z3819" t="s">
        <v>2764</v>
      </c>
      <c r="AA3819">
        <v>439.69507214810778</v>
      </c>
      <c r="AB3819" s="6">
        <f t="shared" si="279"/>
        <v>1319.0852164443234</v>
      </c>
      <c r="AC3819" t="s">
        <v>2766</v>
      </c>
      <c r="AD3819" t="s">
        <v>2093</v>
      </c>
    </row>
    <row r="3820" spans="1:30" x14ac:dyDescent="0.25">
      <c r="A3820" t="s">
        <v>2759</v>
      </c>
      <c r="B3820" t="s">
        <v>2760</v>
      </c>
      <c r="C3820" t="s">
        <v>2761</v>
      </c>
      <c r="D3820" t="s">
        <v>4405</v>
      </c>
      <c r="E3820" t="s">
        <v>266</v>
      </c>
      <c r="F3820" t="s">
        <v>4400</v>
      </c>
      <c r="G3820" t="s">
        <v>4420</v>
      </c>
      <c r="H3820" t="s">
        <v>2728</v>
      </c>
      <c r="I3820">
        <v>1</v>
      </c>
      <c r="J3820">
        <v>5059856085438</v>
      </c>
      <c r="K3820" t="s">
        <v>2095</v>
      </c>
      <c r="L3820" t="str">
        <f t="shared" si="280"/>
        <v>RXTED0142673</v>
      </c>
      <c r="M3820" t="s">
        <v>1986</v>
      </c>
      <c r="N3820" t="str">
        <f t="shared" si="281"/>
        <v>WNE</v>
      </c>
      <c r="O3820" t="str">
        <f t="shared" si="282"/>
        <v>002</v>
      </c>
      <c r="P3820" t="s">
        <v>2764</v>
      </c>
      <c r="Q3820" t="s">
        <v>2764</v>
      </c>
      <c r="R3820" t="s">
        <v>2764</v>
      </c>
      <c r="S3820" t="s">
        <v>2095</v>
      </c>
      <c r="T3820" t="s">
        <v>4402</v>
      </c>
      <c r="U3820" t="s">
        <v>4402</v>
      </c>
      <c r="V3820" t="s">
        <v>4402</v>
      </c>
      <c r="W3820" t="s">
        <v>2764</v>
      </c>
      <c r="X3820" t="s">
        <v>2764</v>
      </c>
      <c r="Y3820" t="s">
        <v>2764</v>
      </c>
      <c r="Z3820" t="s">
        <v>2764</v>
      </c>
      <c r="AA3820">
        <v>439.69507214810778</v>
      </c>
      <c r="AB3820" s="6">
        <f t="shared" si="279"/>
        <v>439.69507214810778</v>
      </c>
      <c r="AC3820" t="s">
        <v>2766</v>
      </c>
      <c r="AD3820" t="s">
        <v>2093</v>
      </c>
    </row>
    <row r="3821" spans="1:30" x14ac:dyDescent="0.25">
      <c r="A3821" t="s">
        <v>2759</v>
      </c>
      <c r="B3821" t="s">
        <v>2760</v>
      </c>
      <c r="C3821" t="s">
        <v>2761</v>
      </c>
      <c r="D3821" t="s">
        <v>4405</v>
      </c>
      <c r="E3821" t="s">
        <v>266</v>
      </c>
      <c r="F3821" t="s">
        <v>4400</v>
      </c>
      <c r="G3821" t="s">
        <v>4420</v>
      </c>
      <c r="H3821" t="s">
        <v>2728</v>
      </c>
      <c r="I3821">
        <v>1</v>
      </c>
      <c r="J3821">
        <v>5059856085377</v>
      </c>
      <c r="K3821" t="s">
        <v>2096</v>
      </c>
      <c r="L3821" t="str">
        <f t="shared" si="280"/>
        <v>RXTED0142673</v>
      </c>
      <c r="M3821" t="s">
        <v>1987</v>
      </c>
      <c r="N3821" t="str">
        <f t="shared" si="281"/>
        <v>WNE</v>
      </c>
      <c r="O3821" t="str">
        <f t="shared" si="282"/>
        <v>005</v>
      </c>
      <c r="P3821" t="s">
        <v>2764</v>
      </c>
      <c r="Q3821" t="s">
        <v>2764</v>
      </c>
      <c r="R3821" t="s">
        <v>2764</v>
      </c>
      <c r="S3821" t="s">
        <v>2096</v>
      </c>
      <c r="T3821" t="s">
        <v>4402</v>
      </c>
      <c r="U3821" t="s">
        <v>4402</v>
      </c>
      <c r="V3821" t="s">
        <v>4402</v>
      </c>
      <c r="W3821" t="s">
        <v>2764</v>
      </c>
      <c r="X3821" t="s">
        <v>2764</v>
      </c>
      <c r="Y3821" t="s">
        <v>2764</v>
      </c>
      <c r="Z3821" t="s">
        <v>2764</v>
      </c>
      <c r="AA3821">
        <v>439.69507214810778</v>
      </c>
      <c r="AB3821" s="6">
        <f t="shared" si="279"/>
        <v>439.69507214810778</v>
      </c>
      <c r="AC3821" t="s">
        <v>2766</v>
      </c>
      <c r="AD3821" t="s">
        <v>2093</v>
      </c>
    </row>
    <row r="3822" spans="1:30" x14ac:dyDescent="0.25">
      <c r="A3822" t="s">
        <v>2759</v>
      </c>
      <c r="B3822" t="s">
        <v>2760</v>
      </c>
      <c r="C3822" t="s">
        <v>2761</v>
      </c>
      <c r="D3822" t="s">
        <v>4405</v>
      </c>
      <c r="E3822" t="s">
        <v>266</v>
      </c>
      <c r="F3822" t="s">
        <v>4400</v>
      </c>
      <c r="G3822" t="s">
        <v>4420</v>
      </c>
      <c r="H3822" t="s">
        <v>2728</v>
      </c>
      <c r="I3822">
        <v>2</v>
      </c>
      <c r="J3822">
        <v>5059856244019</v>
      </c>
      <c r="K3822" t="s">
        <v>2097</v>
      </c>
      <c r="L3822" t="str">
        <f t="shared" si="280"/>
        <v>RXTED0142674</v>
      </c>
      <c r="M3822" t="s">
        <v>1753</v>
      </c>
      <c r="N3822" t="str">
        <f t="shared" si="281"/>
        <v>BZE</v>
      </c>
      <c r="O3822" t="str">
        <f t="shared" si="282"/>
        <v>000</v>
      </c>
      <c r="P3822" t="s">
        <v>2764</v>
      </c>
      <c r="Q3822" t="s">
        <v>2764</v>
      </c>
      <c r="R3822" t="s">
        <v>2764</v>
      </c>
      <c r="S3822" t="s">
        <v>2097</v>
      </c>
      <c r="T3822" t="s">
        <v>4402</v>
      </c>
      <c r="U3822" t="s">
        <v>4402</v>
      </c>
      <c r="V3822" t="s">
        <v>4402</v>
      </c>
      <c r="W3822" t="s">
        <v>2764</v>
      </c>
      <c r="X3822" t="s">
        <v>2764</v>
      </c>
      <c r="Y3822" t="s">
        <v>2764</v>
      </c>
      <c r="Z3822" t="s">
        <v>2764</v>
      </c>
      <c r="AA3822">
        <v>669.75224612033765</v>
      </c>
      <c r="AB3822" s="6">
        <f t="shared" si="279"/>
        <v>1339.5044922406753</v>
      </c>
      <c r="AC3822" t="s">
        <v>2766</v>
      </c>
      <c r="AD3822" t="s">
        <v>2098</v>
      </c>
    </row>
    <row r="3823" spans="1:30" x14ac:dyDescent="0.25">
      <c r="A3823" t="s">
        <v>2759</v>
      </c>
      <c r="B3823" t="s">
        <v>2760</v>
      </c>
      <c r="C3823" t="s">
        <v>2761</v>
      </c>
      <c r="D3823" t="s">
        <v>4405</v>
      </c>
      <c r="E3823" t="s">
        <v>266</v>
      </c>
      <c r="F3823" t="s">
        <v>4400</v>
      </c>
      <c r="G3823" t="s">
        <v>4468</v>
      </c>
      <c r="H3823" t="s">
        <v>2728</v>
      </c>
      <c r="I3823">
        <v>1</v>
      </c>
      <c r="J3823">
        <v>5059856255459</v>
      </c>
      <c r="K3823" t="s">
        <v>2099</v>
      </c>
      <c r="L3823" t="str">
        <f t="shared" si="280"/>
        <v>RXTED0142677</v>
      </c>
      <c r="M3823" t="s">
        <v>536</v>
      </c>
      <c r="N3823" t="str">
        <f t="shared" si="281"/>
        <v>BLU</v>
      </c>
      <c r="O3823" t="str">
        <f t="shared" si="282"/>
        <v>005</v>
      </c>
      <c r="P3823" t="s">
        <v>2764</v>
      </c>
      <c r="Q3823" t="s">
        <v>2764</v>
      </c>
      <c r="R3823" t="s">
        <v>2764</v>
      </c>
      <c r="S3823" t="s">
        <v>2099</v>
      </c>
      <c r="T3823" t="s">
        <v>4402</v>
      </c>
      <c r="U3823" t="s">
        <v>4402</v>
      </c>
      <c r="V3823" t="s">
        <v>4402</v>
      </c>
      <c r="W3823" t="s">
        <v>2764</v>
      </c>
      <c r="X3823" t="s">
        <v>2764</v>
      </c>
      <c r="Y3823" t="s">
        <v>2764</v>
      </c>
      <c r="Z3823" t="s">
        <v>2764</v>
      </c>
      <c r="AA3823">
        <v>261.36673019330249</v>
      </c>
      <c r="AB3823" s="6">
        <f t="shared" si="279"/>
        <v>261.36673019330249</v>
      </c>
      <c r="AC3823" t="s">
        <v>2766</v>
      </c>
      <c r="AD3823">
        <v>0</v>
      </c>
    </row>
    <row r="3824" spans="1:30" x14ac:dyDescent="0.25">
      <c r="A3824" t="s">
        <v>2759</v>
      </c>
      <c r="B3824" t="s">
        <v>2760</v>
      </c>
      <c r="C3824" t="s">
        <v>2761</v>
      </c>
      <c r="D3824" t="s">
        <v>4399</v>
      </c>
      <c r="E3824" t="s">
        <v>265</v>
      </c>
      <c r="F3824" t="s">
        <v>4400</v>
      </c>
      <c r="G3824" t="s">
        <v>4468</v>
      </c>
      <c r="H3824" t="s">
        <v>2728</v>
      </c>
      <c r="I3824">
        <v>1</v>
      </c>
      <c r="J3824">
        <v>5059855900978</v>
      </c>
      <c r="K3824" t="s">
        <v>2100</v>
      </c>
      <c r="L3824" t="str">
        <f t="shared" si="280"/>
        <v>RXTED0142691</v>
      </c>
      <c r="M3824" t="s">
        <v>1449</v>
      </c>
      <c r="N3824" t="str">
        <f t="shared" si="281"/>
        <v>NAT</v>
      </c>
      <c r="O3824" t="str">
        <f t="shared" si="282"/>
        <v>38R</v>
      </c>
      <c r="P3824" t="s">
        <v>2764</v>
      </c>
      <c r="Q3824" t="s">
        <v>2764</v>
      </c>
      <c r="R3824" t="s">
        <v>2764</v>
      </c>
      <c r="S3824" t="s">
        <v>2100</v>
      </c>
      <c r="T3824" t="s">
        <v>4402</v>
      </c>
      <c r="U3824" t="s">
        <v>4402</v>
      </c>
      <c r="V3824" t="s">
        <v>4402</v>
      </c>
      <c r="W3824" t="s">
        <v>2764</v>
      </c>
      <c r="X3824" t="s">
        <v>2764</v>
      </c>
      <c r="Y3824" t="s">
        <v>2764</v>
      </c>
      <c r="Z3824" t="s">
        <v>2764</v>
      </c>
      <c r="AA3824">
        <v>149.74135583991287</v>
      </c>
      <c r="AB3824" s="6">
        <f t="shared" si="279"/>
        <v>149.74135583991287</v>
      </c>
      <c r="AC3824" t="s">
        <v>2766</v>
      </c>
      <c r="AD3824">
        <v>0</v>
      </c>
    </row>
    <row r="3825" spans="1:30" x14ac:dyDescent="0.25">
      <c r="A3825" t="s">
        <v>2759</v>
      </c>
      <c r="B3825" t="s">
        <v>2760</v>
      </c>
      <c r="C3825" t="s">
        <v>2761</v>
      </c>
      <c r="D3825" t="s">
        <v>4399</v>
      </c>
      <c r="E3825" t="s">
        <v>265</v>
      </c>
      <c r="F3825" t="s">
        <v>4400</v>
      </c>
      <c r="G3825" t="s">
        <v>4468</v>
      </c>
      <c r="H3825" t="s">
        <v>2728</v>
      </c>
      <c r="I3825">
        <v>1</v>
      </c>
      <c r="J3825">
        <v>5059856099121</v>
      </c>
      <c r="K3825" t="s">
        <v>2101</v>
      </c>
      <c r="L3825" t="str">
        <f t="shared" si="280"/>
        <v>RXTED0142692</v>
      </c>
      <c r="M3825" t="s">
        <v>1970</v>
      </c>
      <c r="N3825" t="str">
        <f t="shared" si="281"/>
        <v>GRY</v>
      </c>
      <c r="O3825" t="str">
        <f t="shared" si="282"/>
        <v>30R</v>
      </c>
      <c r="P3825" t="s">
        <v>2764</v>
      </c>
      <c r="Q3825" t="s">
        <v>2764</v>
      </c>
      <c r="R3825" t="s">
        <v>2764</v>
      </c>
      <c r="S3825" t="s">
        <v>2101</v>
      </c>
      <c r="T3825" t="s">
        <v>4486</v>
      </c>
      <c r="U3825" t="str">
        <f t="shared" si="283"/>
        <v>SS</v>
      </c>
      <c r="V3825">
        <v>2024</v>
      </c>
      <c r="W3825" t="s">
        <v>2764</v>
      </c>
      <c r="X3825" t="s">
        <v>2764</v>
      </c>
      <c r="Y3825" t="s">
        <v>2764</v>
      </c>
      <c r="Z3825" t="s">
        <v>2764</v>
      </c>
      <c r="AA3825">
        <v>149.74135583991287</v>
      </c>
      <c r="AB3825" s="6">
        <f t="shared" si="279"/>
        <v>149.74135583991287</v>
      </c>
      <c r="AC3825" t="s">
        <v>2766</v>
      </c>
      <c r="AD3825" t="s">
        <v>2102</v>
      </c>
    </row>
    <row r="3826" spans="1:30" x14ac:dyDescent="0.25">
      <c r="A3826" t="s">
        <v>2759</v>
      </c>
      <c r="B3826" t="s">
        <v>2760</v>
      </c>
      <c r="C3826" t="s">
        <v>2761</v>
      </c>
      <c r="D3826" t="s">
        <v>4399</v>
      </c>
      <c r="E3826" t="s">
        <v>265</v>
      </c>
      <c r="F3826" t="s">
        <v>4400</v>
      </c>
      <c r="G3826" t="s">
        <v>4468</v>
      </c>
      <c r="H3826" t="s">
        <v>2728</v>
      </c>
      <c r="I3826">
        <v>1</v>
      </c>
      <c r="J3826">
        <v>5059856099091</v>
      </c>
      <c r="K3826" t="s">
        <v>2103</v>
      </c>
      <c r="L3826" t="str">
        <f t="shared" si="280"/>
        <v>RXTED0142692</v>
      </c>
      <c r="M3826" t="s">
        <v>1988</v>
      </c>
      <c r="N3826" t="str">
        <f t="shared" si="281"/>
        <v>GRY</v>
      </c>
      <c r="O3826" t="str">
        <f t="shared" si="282"/>
        <v>32R</v>
      </c>
      <c r="P3826" t="s">
        <v>2764</v>
      </c>
      <c r="Q3826" t="s">
        <v>2764</v>
      </c>
      <c r="R3826" t="s">
        <v>2764</v>
      </c>
      <c r="S3826" t="s">
        <v>2103</v>
      </c>
      <c r="T3826" t="s">
        <v>4486</v>
      </c>
      <c r="U3826" t="str">
        <f t="shared" si="283"/>
        <v>SS</v>
      </c>
      <c r="V3826">
        <v>2024</v>
      </c>
      <c r="W3826" t="s">
        <v>2764</v>
      </c>
      <c r="X3826" t="s">
        <v>2764</v>
      </c>
      <c r="Y3826" t="s">
        <v>2764</v>
      </c>
      <c r="Z3826" t="s">
        <v>2764</v>
      </c>
      <c r="AA3826">
        <v>149.74135583991287</v>
      </c>
      <c r="AB3826" s="6">
        <f t="shared" si="279"/>
        <v>149.74135583991287</v>
      </c>
      <c r="AC3826" t="s">
        <v>2766</v>
      </c>
      <c r="AD3826" t="s">
        <v>2102</v>
      </c>
    </row>
    <row r="3827" spans="1:30" x14ac:dyDescent="0.25">
      <c r="A3827" t="s">
        <v>2759</v>
      </c>
      <c r="B3827" t="s">
        <v>2760</v>
      </c>
      <c r="C3827" t="s">
        <v>2761</v>
      </c>
      <c r="D3827" t="s">
        <v>4399</v>
      </c>
      <c r="E3827" t="s">
        <v>265</v>
      </c>
      <c r="F3827" t="s">
        <v>4400</v>
      </c>
      <c r="G3827" t="s">
        <v>4468</v>
      </c>
      <c r="H3827" t="s">
        <v>2728</v>
      </c>
      <c r="I3827">
        <v>1</v>
      </c>
      <c r="J3827">
        <v>5059856099060</v>
      </c>
      <c r="K3827" t="s">
        <v>2104</v>
      </c>
      <c r="L3827" t="str">
        <f t="shared" si="280"/>
        <v>RXTED0142692</v>
      </c>
      <c r="M3827" t="s">
        <v>1961</v>
      </c>
      <c r="N3827" t="str">
        <f t="shared" si="281"/>
        <v>GRY</v>
      </c>
      <c r="O3827" t="str">
        <f t="shared" si="282"/>
        <v>34R</v>
      </c>
      <c r="P3827" t="s">
        <v>2764</v>
      </c>
      <c r="Q3827" t="s">
        <v>2764</v>
      </c>
      <c r="R3827" t="s">
        <v>2764</v>
      </c>
      <c r="S3827" t="s">
        <v>2104</v>
      </c>
      <c r="T3827" t="s">
        <v>4486</v>
      </c>
      <c r="U3827" t="str">
        <f t="shared" si="283"/>
        <v>SS</v>
      </c>
      <c r="V3827">
        <v>2024</v>
      </c>
      <c r="W3827" t="s">
        <v>2764</v>
      </c>
      <c r="X3827" t="s">
        <v>2764</v>
      </c>
      <c r="Y3827" t="s">
        <v>2764</v>
      </c>
      <c r="Z3827" t="s">
        <v>2764</v>
      </c>
      <c r="AA3827">
        <v>149.74135583991287</v>
      </c>
      <c r="AB3827" s="6">
        <f t="shared" si="279"/>
        <v>149.74135583991287</v>
      </c>
      <c r="AC3827" t="s">
        <v>2766</v>
      </c>
      <c r="AD3827" t="s">
        <v>2102</v>
      </c>
    </row>
    <row r="3828" spans="1:30" x14ac:dyDescent="0.25">
      <c r="A3828" t="s">
        <v>2759</v>
      </c>
      <c r="B3828" t="s">
        <v>2760</v>
      </c>
      <c r="C3828" t="s">
        <v>2761</v>
      </c>
      <c r="D3828" t="s">
        <v>4405</v>
      </c>
      <c r="E3828" t="s">
        <v>266</v>
      </c>
      <c r="F3828" t="s">
        <v>4400</v>
      </c>
      <c r="G3828" t="s">
        <v>4445</v>
      </c>
      <c r="H3828" t="s">
        <v>2728</v>
      </c>
      <c r="I3828">
        <v>1</v>
      </c>
      <c r="J3828">
        <v>5059856079840</v>
      </c>
      <c r="K3828" t="s">
        <v>2105</v>
      </c>
      <c r="L3828" t="str">
        <f t="shared" si="280"/>
        <v>RXTED0142695</v>
      </c>
      <c r="M3828" t="s">
        <v>368</v>
      </c>
      <c r="N3828" t="str">
        <f t="shared" si="281"/>
        <v>NVY</v>
      </c>
      <c r="O3828" t="str">
        <f t="shared" si="282"/>
        <v>004</v>
      </c>
      <c r="P3828" t="s">
        <v>2764</v>
      </c>
      <c r="Q3828" t="s">
        <v>2764</v>
      </c>
      <c r="R3828" t="s">
        <v>2764</v>
      </c>
      <c r="S3828" t="s">
        <v>2105</v>
      </c>
      <c r="T3828" t="s">
        <v>4402</v>
      </c>
      <c r="U3828" t="s">
        <v>4402</v>
      </c>
      <c r="V3828" t="s">
        <v>4402</v>
      </c>
      <c r="W3828" t="s">
        <v>2764</v>
      </c>
      <c r="X3828" t="s">
        <v>2764</v>
      </c>
      <c r="Y3828" t="s">
        <v>2764</v>
      </c>
      <c r="Z3828" t="s">
        <v>2764</v>
      </c>
      <c r="AA3828">
        <v>96.651238769398304</v>
      </c>
      <c r="AB3828" s="6">
        <f t="shared" si="279"/>
        <v>96.651238769398304</v>
      </c>
      <c r="AC3828" t="s">
        <v>2766</v>
      </c>
      <c r="AD3828">
        <v>0</v>
      </c>
    </row>
    <row r="3829" spans="1:30" x14ac:dyDescent="0.25">
      <c r="A3829" t="s">
        <v>2759</v>
      </c>
      <c r="B3829" t="s">
        <v>2760</v>
      </c>
      <c r="C3829" t="s">
        <v>2761</v>
      </c>
      <c r="D3829" t="s">
        <v>4405</v>
      </c>
      <c r="E3829" t="s">
        <v>266</v>
      </c>
      <c r="F3829" t="s">
        <v>4400</v>
      </c>
      <c r="G3829" t="s">
        <v>4420</v>
      </c>
      <c r="H3829" t="s">
        <v>2728</v>
      </c>
      <c r="I3829">
        <v>2</v>
      </c>
      <c r="J3829">
        <v>5059856068738</v>
      </c>
      <c r="K3829" t="s">
        <v>2106</v>
      </c>
      <c r="L3829" t="str">
        <f t="shared" si="280"/>
        <v>RXTED0142696</v>
      </c>
      <c r="M3829" t="s">
        <v>1989</v>
      </c>
      <c r="N3829" t="str">
        <f t="shared" si="281"/>
        <v>WNE</v>
      </c>
      <c r="O3829" t="str">
        <f t="shared" si="282"/>
        <v>004</v>
      </c>
      <c r="P3829" t="s">
        <v>2764</v>
      </c>
      <c r="Q3829" t="s">
        <v>2764</v>
      </c>
      <c r="R3829" t="s">
        <v>2764</v>
      </c>
      <c r="S3829" t="s">
        <v>2106</v>
      </c>
      <c r="T3829" t="s">
        <v>4402</v>
      </c>
      <c r="U3829" t="s">
        <v>4402</v>
      </c>
      <c r="V3829" t="s">
        <v>4402</v>
      </c>
      <c r="W3829" t="s">
        <v>2764</v>
      </c>
      <c r="X3829" t="s">
        <v>2764</v>
      </c>
      <c r="Y3829" t="s">
        <v>2764</v>
      </c>
      <c r="Z3829" t="s">
        <v>2764</v>
      </c>
      <c r="AA3829">
        <v>201.47018785733732</v>
      </c>
      <c r="AB3829" s="6">
        <f t="shared" si="279"/>
        <v>402.94037571467464</v>
      </c>
      <c r="AC3829" t="s">
        <v>2766</v>
      </c>
      <c r="AD3829">
        <v>0</v>
      </c>
    </row>
    <row r="3830" spans="1:30" x14ac:dyDescent="0.25">
      <c r="A3830" t="s">
        <v>2759</v>
      </c>
      <c r="B3830" t="s">
        <v>2760</v>
      </c>
      <c r="C3830" t="s">
        <v>2761</v>
      </c>
      <c r="D3830" t="s">
        <v>4405</v>
      </c>
      <c r="E3830" t="s">
        <v>266</v>
      </c>
      <c r="F3830" t="s">
        <v>4406</v>
      </c>
      <c r="G3830" t="s">
        <v>4407</v>
      </c>
      <c r="H3830" t="s">
        <v>2725</v>
      </c>
      <c r="I3830">
        <v>8</v>
      </c>
      <c r="J3830">
        <v>5059856018986</v>
      </c>
      <c r="K3830" t="s">
        <v>2107</v>
      </c>
      <c r="L3830" t="str">
        <f t="shared" si="280"/>
        <v>RXTED0142698</v>
      </c>
      <c r="M3830" t="s">
        <v>1615</v>
      </c>
      <c r="N3830" t="str">
        <f t="shared" si="281"/>
        <v>GRY</v>
      </c>
      <c r="O3830" t="str">
        <f t="shared" si="282"/>
        <v>OSO</v>
      </c>
      <c r="P3830" t="s">
        <v>2764</v>
      </c>
      <c r="Q3830" t="s">
        <v>2764</v>
      </c>
      <c r="R3830" t="s">
        <v>2764</v>
      </c>
      <c r="S3830" t="s">
        <v>2107</v>
      </c>
      <c r="T3830" t="s">
        <v>4402</v>
      </c>
      <c r="U3830" t="s">
        <v>4402</v>
      </c>
      <c r="V3830" t="s">
        <v>4402</v>
      </c>
      <c r="W3830" t="s">
        <v>2764</v>
      </c>
      <c r="X3830" t="s">
        <v>2764</v>
      </c>
      <c r="Y3830" t="s">
        <v>2764</v>
      </c>
      <c r="Z3830" t="s">
        <v>2764</v>
      </c>
      <c r="AA3830">
        <v>83.038388238497134</v>
      </c>
      <c r="AB3830" s="6">
        <f t="shared" si="279"/>
        <v>664.30710590797707</v>
      </c>
      <c r="AC3830" t="s">
        <v>2766</v>
      </c>
      <c r="AD3830">
        <v>0</v>
      </c>
    </row>
    <row r="3831" spans="1:30" x14ac:dyDescent="0.25">
      <c r="A3831" t="s">
        <v>2759</v>
      </c>
      <c r="B3831" t="s">
        <v>2760</v>
      </c>
      <c r="C3831" t="s">
        <v>2761</v>
      </c>
      <c r="D3831" t="s">
        <v>4405</v>
      </c>
      <c r="E3831" t="s">
        <v>266</v>
      </c>
      <c r="F3831" t="s">
        <v>4406</v>
      </c>
      <c r="G3831" t="s">
        <v>4407</v>
      </c>
      <c r="H3831" t="s">
        <v>2725</v>
      </c>
      <c r="I3831">
        <v>8</v>
      </c>
      <c r="J3831">
        <v>5059856021412</v>
      </c>
      <c r="K3831" t="s">
        <v>2108</v>
      </c>
      <c r="L3831" t="str">
        <f t="shared" si="280"/>
        <v>RXTED0142699</v>
      </c>
      <c r="M3831" t="s">
        <v>1966</v>
      </c>
      <c r="N3831" t="str">
        <f t="shared" si="281"/>
        <v>RGD</v>
      </c>
      <c r="O3831" t="str">
        <f t="shared" si="282"/>
        <v>OSO</v>
      </c>
      <c r="P3831" t="s">
        <v>2764</v>
      </c>
      <c r="Q3831" t="s">
        <v>2764</v>
      </c>
      <c r="R3831" t="s">
        <v>2764</v>
      </c>
      <c r="S3831" t="s">
        <v>2108</v>
      </c>
      <c r="T3831" t="s">
        <v>4402</v>
      </c>
      <c r="U3831" t="s">
        <v>4402</v>
      </c>
      <c r="V3831" t="s">
        <v>4402</v>
      </c>
      <c r="W3831" t="s">
        <v>2764</v>
      </c>
      <c r="X3831" t="s">
        <v>2764</v>
      </c>
      <c r="Y3831" t="s">
        <v>2764</v>
      </c>
      <c r="Z3831" t="s">
        <v>2764</v>
      </c>
      <c r="AA3831">
        <v>83.038388238497134</v>
      </c>
      <c r="AB3831" s="6">
        <f t="shared" si="279"/>
        <v>664.30710590797707</v>
      </c>
      <c r="AC3831" t="s">
        <v>2766</v>
      </c>
      <c r="AD3831">
        <v>0</v>
      </c>
    </row>
    <row r="3832" spans="1:30" x14ac:dyDescent="0.25">
      <c r="A3832" t="s">
        <v>2759</v>
      </c>
      <c r="B3832" t="s">
        <v>2760</v>
      </c>
      <c r="C3832" t="s">
        <v>2761</v>
      </c>
      <c r="D3832" t="s">
        <v>4399</v>
      </c>
      <c r="E3832" t="s">
        <v>265</v>
      </c>
      <c r="F3832" t="s">
        <v>4400</v>
      </c>
      <c r="G3832" t="s">
        <v>4507</v>
      </c>
      <c r="H3832" t="s">
        <v>2728</v>
      </c>
      <c r="I3832">
        <v>1</v>
      </c>
      <c r="J3832">
        <v>5059856479831</v>
      </c>
      <c r="K3832" t="s">
        <v>2109</v>
      </c>
      <c r="L3832" t="str">
        <f t="shared" si="280"/>
        <v>RXTED0142708</v>
      </c>
      <c r="M3832" t="s">
        <v>456</v>
      </c>
      <c r="N3832" t="str">
        <f t="shared" si="281"/>
        <v>TBL</v>
      </c>
      <c r="O3832" t="str">
        <f t="shared" si="282"/>
        <v>002</v>
      </c>
      <c r="P3832" t="s">
        <v>2764</v>
      </c>
      <c r="Q3832" t="s">
        <v>2764</v>
      </c>
      <c r="R3832" t="s">
        <v>2764</v>
      </c>
      <c r="S3832" t="s">
        <v>2109</v>
      </c>
      <c r="T3832" t="s">
        <v>4486</v>
      </c>
      <c r="U3832" t="str">
        <f t="shared" si="283"/>
        <v>SS</v>
      </c>
      <c r="V3832">
        <v>2024</v>
      </c>
      <c r="W3832" t="s">
        <v>2764</v>
      </c>
      <c r="X3832" t="s">
        <v>2764</v>
      </c>
      <c r="Y3832" t="s">
        <v>2764</v>
      </c>
      <c r="Z3832" t="s">
        <v>2764</v>
      </c>
      <c r="AA3832">
        <v>141.57364552137219</v>
      </c>
      <c r="AB3832" s="6">
        <f t="shared" si="279"/>
        <v>141.57364552137219</v>
      </c>
      <c r="AC3832" t="s">
        <v>2766</v>
      </c>
      <c r="AD3832" t="s">
        <v>2110</v>
      </c>
    </row>
    <row r="3833" spans="1:30" x14ac:dyDescent="0.25">
      <c r="A3833" t="s">
        <v>2759</v>
      </c>
      <c r="B3833" t="s">
        <v>2760</v>
      </c>
      <c r="C3833" t="s">
        <v>2761</v>
      </c>
      <c r="D3833" t="s">
        <v>4399</v>
      </c>
      <c r="E3833" t="s">
        <v>265</v>
      </c>
      <c r="F3833" t="s">
        <v>4400</v>
      </c>
      <c r="G3833" t="s">
        <v>4507</v>
      </c>
      <c r="H3833" t="s">
        <v>2728</v>
      </c>
      <c r="I3833">
        <v>1</v>
      </c>
      <c r="J3833">
        <v>5059856479800</v>
      </c>
      <c r="K3833" t="s">
        <v>2111</v>
      </c>
      <c r="L3833" t="str">
        <f t="shared" si="280"/>
        <v>RXTED0142708</v>
      </c>
      <c r="M3833" t="s">
        <v>462</v>
      </c>
      <c r="N3833" t="str">
        <f t="shared" si="281"/>
        <v>TBL</v>
      </c>
      <c r="O3833" t="str">
        <f t="shared" si="282"/>
        <v>005</v>
      </c>
      <c r="P3833" t="s">
        <v>2764</v>
      </c>
      <c r="Q3833" t="s">
        <v>2764</v>
      </c>
      <c r="R3833" t="s">
        <v>2764</v>
      </c>
      <c r="S3833" t="s">
        <v>2111</v>
      </c>
      <c r="T3833" t="s">
        <v>4486</v>
      </c>
      <c r="U3833" t="str">
        <f t="shared" si="283"/>
        <v>SS</v>
      </c>
      <c r="V3833">
        <v>2024</v>
      </c>
      <c r="W3833" t="s">
        <v>2764</v>
      </c>
      <c r="X3833" t="s">
        <v>2764</v>
      </c>
      <c r="Y3833" t="s">
        <v>2764</v>
      </c>
      <c r="Z3833" t="s">
        <v>2764</v>
      </c>
      <c r="AA3833">
        <v>141.57364552137219</v>
      </c>
      <c r="AB3833" s="6">
        <f t="shared" si="279"/>
        <v>141.57364552137219</v>
      </c>
      <c r="AC3833" t="s">
        <v>2766</v>
      </c>
      <c r="AD3833" t="s">
        <v>2110</v>
      </c>
    </row>
    <row r="3834" spans="1:30" x14ac:dyDescent="0.25">
      <c r="A3834" t="s">
        <v>2759</v>
      </c>
      <c r="B3834" t="s">
        <v>2760</v>
      </c>
      <c r="C3834" t="s">
        <v>2761</v>
      </c>
      <c r="D3834" t="s">
        <v>4399</v>
      </c>
      <c r="E3834" t="s">
        <v>265</v>
      </c>
      <c r="F3834" t="s">
        <v>4400</v>
      </c>
      <c r="G3834" t="s">
        <v>4507</v>
      </c>
      <c r="H3834" t="s">
        <v>2728</v>
      </c>
      <c r="I3834">
        <v>3</v>
      </c>
      <c r="J3834">
        <v>5059856479794</v>
      </c>
      <c r="K3834" t="s">
        <v>2112</v>
      </c>
      <c r="L3834" t="str">
        <f t="shared" si="280"/>
        <v>RXTED0142708</v>
      </c>
      <c r="M3834" t="s">
        <v>464</v>
      </c>
      <c r="N3834" t="str">
        <f t="shared" si="281"/>
        <v>TBL</v>
      </c>
      <c r="O3834" t="str">
        <f t="shared" si="282"/>
        <v>006</v>
      </c>
      <c r="P3834" t="s">
        <v>2764</v>
      </c>
      <c r="Q3834" t="s">
        <v>2764</v>
      </c>
      <c r="R3834" t="s">
        <v>2764</v>
      </c>
      <c r="S3834" t="s">
        <v>2112</v>
      </c>
      <c r="T3834" t="s">
        <v>4486</v>
      </c>
      <c r="U3834" t="str">
        <f t="shared" si="283"/>
        <v>SS</v>
      </c>
      <c r="V3834">
        <v>2024</v>
      </c>
      <c r="W3834" t="s">
        <v>2764</v>
      </c>
      <c r="X3834" t="s">
        <v>2764</v>
      </c>
      <c r="Y3834" t="s">
        <v>2764</v>
      </c>
      <c r="Z3834" t="s">
        <v>2764</v>
      </c>
      <c r="AA3834">
        <v>141.57364552137219</v>
      </c>
      <c r="AB3834" s="6">
        <f t="shared" si="279"/>
        <v>424.72093656411653</v>
      </c>
      <c r="AC3834" t="s">
        <v>2766</v>
      </c>
      <c r="AD3834" t="s">
        <v>2110</v>
      </c>
    </row>
    <row r="3835" spans="1:30" x14ac:dyDescent="0.25">
      <c r="A3835" t="s">
        <v>2759</v>
      </c>
      <c r="B3835" t="s">
        <v>2760</v>
      </c>
      <c r="C3835" t="s">
        <v>2761</v>
      </c>
      <c r="D3835" t="s">
        <v>4399</v>
      </c>
      <c r="E3835" t="s">
        <v>265</v>
      </c>
      <c r="F3835" t="s">
        <v>4400</v>
      </c>
      <c r="G3835" t="s">
        <v>4507</v>
      </c>
      <c r="H3835" t="s">
        <v>2728</v>
      </c>
      <c r="I3835">
        <v>2</v>
      </c>
      <c r="J3835">
        <v>5059856479787</v>
      </c>
      <c r="K3835" t="s">
        <v>2113</v>
      </c>
      <c r="L3835" t="str">
        <f t="shared" si="280"/>
        <v>RXTED0142708</v>
      </c>
      <c r="M3835" t="s">
        <v>466</v>
      </c>
      <c r="N3835" t="str">
        <f t="shared" si="281"/>
        <v>TBL</v>
      </c>
      <c r="O3835" t="str">
        <f t="shared" si="282"/>
        <v>007</v>
      </c>
      <c r="P3835" t="s">
        <v>2764</v>
      </c>
      <c r="Q3835" t="s">
        <v>2764</v>
      </c>
      <c r="R3835" t="s">
        <v>2764</v>
      </c>
      <c r="S3835" t="s">
        <v>2113</v>
      </c>
      <c r="T3835" t="s">
        <v>4486</v>
      </c>
      <c r="U3835" t="str">
        <f t="shared" si="283"/>
        <v>SS</v>
      </c>
      <c r="V3835">
        <v>2024</v>
      </c>
      <c r="W3835" t="s">
        <v>2764</v>
      </c>
      <c r="X3835" t="s">
        <v>2764</v>
      </c>
      <c r="Y3835" t="s">
        <v>2764</v>
      </c>
      <c r="Z3835" t="s">
        <v>2764</v>
      </c>
      <c r="AA3835">
        <v>141.57364552137219</v>
      </c>
      <c r="AB3835" s="6">
        <f t="shared" si="279"/>
        <v>283.14729104274437</v>
      </c>
      <c r="AC3835" t="s">
        <v>2766</v>
      </c>
      <c r="AD3835" t="s">
        <v>2110</v>
      </c>
    </row>
    <row r="3836" spans="1:30" x14ac:dyDescent="0.25">
      <c r="A3836" t="s">
        <v>2759</v>
      </c>
      <c r="B3836" t="s">
        <v>2760</v>
      </c>
      <c r="C3836" t="s">
        <v>2761</v>
      </c>
      <c r="D3836" t="s">
        <v>4399</v>
      </c>
      <c r="E3836" t="s">
        <v>265</v>
      </c>
      <c r="F3836" t="s">
        <v>4400</v>
      </c>
      <c r="G3836" t="s">
        <v>4468</v>
      </c>
      <c r="H3836" t="s">
        <v>2728</v>
      </c>
      <c r="I3836">
        <v>1</v>
      </c>
      <c r="J3836">
        <v>5059856509316</v>
      </c>
      <c r="K3836" t="s">
        <v>2114</v>
      </c>
      <c r="L3836" t="str">
        <f t="shared" si="280"/>
        <v>RXTED0142712</v>
      </c>
      <c r="M3836" t="s">
        <v>565</v>
      </c>
      <c r="N3836" t="str">
        <f t="shared" si="281"/>
        <v>BLK</v>
      </c>
      <c r="O3836" t="str">
        <f t="shared" si="282"/>
        <v>30R</v>
      </c>
      <c r="P3836" t="s">
        <v>2764</v>
      </c>
      <c r="Q3836" t="s">
        <v>2764</v>
      </c>
      <c r="R3836" t="s">
        <v>2764</v>
      </c>
      <c r="S3836" t="s">
        <v>2114</v>
      </c>
      <c r="T3836" t="s">
        <v>4486</v>
      </c>
      <c r="U3836" t="str">
        <f t="shared" si="283"/>
        <v>SS</v>
      </c>
      <c r="V3836">
        <v>2024</v>
      </c>
      <c r="W3836" t="s">
        <v>2764</v>
      </c>
      <c r="X3836" t="s">
        <v>2764</v>
      </c>
      <c r="Y3836" t="s">
        <v>2764</v>
      </c>
      <c r="Z3836" t="s">
        <v>2764</v>
      </c>
      <c r="AA3836">
        <v>134.76722025592159</v>
      </c>
      <c r="AB3836" s="6">
        <f t="shared" si="279"/>
        <v>134.76722025592159</v>
      </c>
      <c r="AC3836" t="s">
        <v>2766</v>
      </c>
      <c r="AD3836" t="s">
        <v>2115</v>
      </c>
    </row>
    <row r="3837" spans="1:30" x14ac:dyDescent="0.25">
      <c r="A3837" t="s">
        <v>2759</v>
      </c>
      <c r="B3837" t="s">
        <v>2760</v>
      </c>
      <c r="C3837" t="s">
        <v>2761</v>
      </c>
      <c r="D3837" t="s">
        <v>4405</v>
      </c>
      <c r="E3837" t="s">
        <v>266</v>
      </c>
      <c r="F3837" t="s">
        <v>4400</v>
      </c>
      <c r="G3837" t="s">
        <v>4420</v>
      </c>
      <c r="H3837" t="s">
        <v>2728</v>
      </c>
      <c r="I3837">
        <v>1</v>
      </c>
      <c r="J3837">
        <v>5059856357153</v>
      </c>
      <c r="K3837" t="s">
        <v>2116</v>
      </c>
      <c r="L3837" t="str">
        <f t="shared" si="280"/>
        <v>RXTED0142717</v>
      </c>
      <c r="M3837" t="s">
        <v>810</v>
      </c>
      <c r="N3837" t="str">
        <f t="shared" si="281"/>
        <v>BPK</v>
      </c>
      <c r="O3837" t="str">
        <f t="shared" si="282"/>
        <v>000</v>
      </c>
      <c r="P3837" t="s">
        <v>2764</v>
      </c>
      <c r="Q3837" t="s">
        <v>2764</v>
      </c>
      <c r="R3837" t="s">
        <v>2764</v>
      </c>
      <c r="S3837" t="s">
        <v>2116</v>
      </c>
      <c r="T3837" t="s">
        <v>4486</v>
      </c>
      <c r="U3837" t="str">
        <f t="shared" si="283"/>
        <v>SS</v>
      </c>
      <c r="V3837">
        <v>2024</v>
      </c>
      <c r="W3837" t="s">
        <v>2764</v>
      </c>
      <c r="X3837" t="s">
        <v>2764</v>
      </c>
      <c r="Y3837" t="s">
        <v>2764</v>
      </c>
      <c r="Z3837" t="s">
        <v>2764</v>
      </c>
      <c r="AA3837">
        <v>261.36673019330249</v>
      </c>
      <c r="AB3837" s="6">
        <f t="shared" si="279"/>
        <v>261.36673019330249</v>
      </c>
      <c r="AC3837" t="s">
        <v>2766</v>
      </c>
      <c r="AD3837" t="s">
        <v>2117</v>
      </c>
    </row>
    <row r="3838" spans="1:30" x14ac:dyDescent="0.25">
      <c r="A3838" t="s">
        <v>2759</v>
      </c>
      <c r="B3838" t="s">
        <v>2760</v>
      </c>
      <c r="C3838" t="s">
        <v>2761</v>
      </c>
      <c r="D3838" t="s">
        <v>4405</v>
      </c>
      <c r="E3838" t="s">
        <v>266</v>
      </c>
      <c r="F3838" t="s">
        <v>4400</v>
      </c>
      <c r="G3838" t="s">
        <v>4420</v>
      </c>
      <c r="H3838" t="s">
        <v>2728</v>
      </c>
      <c r="I3838">
        <v>4</v>
      </c>
      <c r="J3838">
        <v>5059856363550</v>
      </c>
      <c r="K3838" t="s">
        <v>2119</v>
      </c>
      <c r="L3838" t="str">
        <f t="shared" si="280"/>
        <v>RXTED0142729</v>
      </c>
      <c r="M3838" t="s">
        <v>1990</v>
      </c>
      <c r="N3838" t="str">
        <f t="shared" si="281"/>
        <v>GML</v>
      </c>
      <c r="O3838" t="str">
        <f t="shared" si="282"/>
        <v>004</v>
      </c>
      <c r="P3838" t="s">
        <v>2764</v>
      </c>
      <c r="Q3838" t="s">
        <v>2764</v>
      </c>
      <c r="R3838" t="s">
        <v>2764</v>
      </c>
      <c r="S3838" t="s">
        <v>2119</v>
      </c>
      <c r="T3838" t="s">
        <v>4486</v>
      </c>
      <c r="U3838" t="str">
        <f t="shared" si="283"/>
        <v>SS</v>
      </c>
      <c r="V3838">
        <v>2024</v>
      </c>
      <c r="W3838" t="s">
        <v>2764</v>
      </c>
      <c r="X3838" t="s">
        <v>2764</v>
      </c>
      <c r="Y3838" t="s">
        <v>2764</v>
      </c>
      <c r="Z3838" t="s">
        <v>2764</v>
      </c>
      <c r="AA3838">
        <v>289.95371630819494</v>
      </c>
      <c r="AB3838" s="6">
        <f t="shared" si="279"/>
        <v>1159.8148652327798</v>
      </c>
      <c r="AC3838" t="s">
        <v>2766</v>
      </c>
      <c r="AD3838" t="s">
        <v>2118</v>
      </c>
    </row>
    <row r="3839" spans="1:30" x14ac:dyDescent="0.25">
      <c r="A3839" t="s">
        <v>2759</v>
      </c>
      <c r="B3839" t="s">
        <v>2760</v>
      </c>
      <c r="C3839" t="s">
        <v>2761</v>
      </c>
      <c r="D3839" t="s">
        <v>4405</v>
      </c>
      <c r="E3839" t="s">
        <v>266</v>
      </c>
      <c r="F3839" t="s">
        <v>4400</v>
      </c>
      <c r="G3839" t="s">
        <v>4420</v>
      </c>
      <c r="H3839" t="s">
        <v>2728</v>
      </c>
      <c r="I3839">
        <v>3</v>
      </c>
      <c r="J3839">
        <v>5059856363536</v>
      </c>
      <c r="K3839" t="s">
        <v>2120</v>
      </c>
      <c r="L3839" t="str">
        <f t="shared" si="280"/>
        <v>RXTED0142729</v>
      </c>
      <c r="M3839" t="s">
        <v>1991</v>
      </c>
      <c r="N3839" t="str">
        <f t="shared" si="281"/>
        <v>GML</v>
      </c>
      <c r="O3839" t="str">
        <f t="shared" si="282"/>
        <v>005</v>
      </c>
      <c r="P3839" t="s">
        <v>2764</v>
      </c>
      <c r="Q3839" t="s">
        <v>2764</v>
      </c>
      <c r="R3839" t="s">
        <v>2764</v>
      </c>
      <c r="S3839" t="s">
        <v>2120</v>
      </c>
      <c r="T3839" t="s">
        <v>4486</v>
      </c>
      <c r="U3839" t="str">
        <f t="shared" si="283"/>
        <v>SS</v>
      </c>
      <c r="V3839">
        <v>2024</v>
      </c>
      <c r="W3839" t="s">
        <v>2764</v>
      </c>
      <c r="X3839" t="s">
        <v>2764</v>
      </c>
      <c r="Y3839" t="s">
        <v>2764</v>
      </c>
      <c r="Z3839" t="s">
        <v>2764</v>
      </c>
      <c r="AA3839">
        <v>289.95371630819494</v>
      </c>
      <c r="AB3839" s="6">
        <f t="shared" si="279"/>
        <v>869.86114892458477</v>
      </c>
      <c r="AC3839" t="s">
        <v>2766</v>
      </c>
      <c r="AD3839" t="s">
        <v>2118</v>
      </c>
    </row>
    <row r="3840" spans="1:30" x14ac:dyDescent="0.25">
      <c r="A3840" t="s">
        <v>2759</v>
      </c>
      <c r="B3840" t="s">
        <v>2760</v>
      </c>
      <c r="C3840" t="s">
        <v>2761</v>
      </c>
      <c r="D3840" t="s">
        <v>4405</v>
      </c>
      <c r="E3840" t="s">
        <v>266</v>
      </c>
      <c r="F3840" t="s">
        <v>4400</v>
      </c>
      <c r="G3840" t="s">
        <v>4507</v>
      </c>
      <c r="H3840" t="s">
        <v>2728</v>
      </c>
      <c r="I3840">
        <v>1</v>
      </c>
      <c r="J3840">
        <v>5059856300494</v>
      </c>
      <c r="K3840" t="s">
        <v>2122</v>
      </c>
      <c r="L3840" t="str">
        <f t="shared" si="280"/>
        <v>RXTED0142733</v>
      </c>
      <c r="M3840" t="s">
        <v>2844</v>
      </c>
      <c r="N3840" t="str">
        <f t="shared" si="281"/>
        <v>IVO</v>
      </c>
      <c r="O3840" t="str">
        <f t="shared" si="282"/>
        <v>004</v>
      </c>
      <c r="P3840" t="s">
        <v>2764</v>
      </c>
      <c r="Q3840" t="s">
        <v>2764</v>
      </c>
      <c r="R3840" t="s">
        <v>2764</v>
      </c>
      <c r="S3840" t="s">
        <v>2122</v>
      </c>
      <c r="T3840" t="s">
        <v>4486</v>
      </c>
      <c r="U3840" t="str">
        <f t="shared" si="283"/>
        <v>SS</v>
      </c>
      <c r="V3840">
        <v>2024</v>
      </c>
      <c r="W3840" t="s">
        <v>2764</v>
      </c>
      <c r="X3840" t="s">
        <v>2764</v>
      </c>
      <c r="Y3840" t="s">
        <v>2764</v>
      </c>
      <c r="Z3840" t="s">
        <v>2764</v>
      </c>
      <c r="AA3840">
        <v>164.71549142390415</v>
      </c>
      <c r="AB3840" s="6">
        <f t="shared" si="279"/>
        <v>164.71549142390415</v>
      </c>
      <c r="AC3840" t="s">
        <v>2766</v>
      </c>
      <c r="AD3840" t="s">
        <v>2121</v>
      </c>
    </row>
    <row r="3841" spans="1:30" x14ac:dyDescent="0.25">
      <c r="A3841" t="s">
        <v>2759</v>
      </c>
      <c r="B3841" t="s">
        <v>2760</v>
      </c>
      <c r="C3841" t="s">
        <v>2761</v>
      </c>
      <c r="D3841" t="s">
        <v>4405</v>
      </c>
      <c r="E3841" t="s">
        <v>266</v>
      </c>
      <c r="F3841" t="s">
        <v>4400</v>
      </c>
      <c r="G3841" t="s">
        <v>4507</v>
      </c>
      <c r="H3841" t="s">
        <v>2728</v>
      </c>
      <c r="I3841">
        <v>1</v>
      </c>
      <c r="J3841">
        <v>5059856354695</v>
      </c>
      <c r="K3841" t="s">
        <v>2123</v>
      </c>
      <c r="L3841" t="str">
        <f t="shared" si="280"/>
        <v>RXTED0142734</v>
      </c>
      <c r="M3841" t="s">
        <v>905</v>
      </c>
      <c r="N3841" t="str">
        <f t="shared" si="281"/>
        <v>NVY</v>
      </c>
      <c r="O3841" t="str">
        <f t="shared" si="282"/>
        <v>000</v>
      </c>
      <c r="P3841" t="s">
        <v>2764</v>
      </c>
      <c r="Q3841" t="s">
        <v>2764</v>
      </c>
      <c r="R3841" t="s">
        <v>2764</v>
      </c>
      <c r="S3841" t="s">
        <v>2123</v>
      </c>
      <c r="T3841" t="s">
        <v>4486</v>
      </c>
      <c r="U3841" t="str">
        <f t="shared" si="283"/>
        <v>SS</v>
      </c>
      <c r="V3841">
        <v>2024</v>
      </c>
      <c r="W3841" t="s">
        <v>2764</v>
      </c>
      <c r="X3841" t="s">
        <v>2764</v>
      </c>
      <c r="Y3841" t="s">
        <v>2764</v>
      </c>
      <c r="Z3841" t="s">
        <v>2764</v>
      </c>
      <c r="AA3841">
        <v>186.49605227334604</v>
      </c>
      <c r="AB3841" s="6">
        <f t="shared" si="279"/>
        <v>186.49605227334604</v>
      </c>
      <c r="AC3841" t="s">
        <v>2766</v>
      </c>
      <c r="AD3841" t="s">
        <v>2124</v>
      </c>
    </row>
    <row r="3842" spans="1:30" x14ac:dyDescent="0.25">
      <c r="A3842" t="s">
        <v>2759</v>
      </c>
      <c r="B3842" t="s">
        <v>2760</v>
      </c>
      <c r="C3842" t="s">
        <v>2761</v>
      </c>
      <c r="D3842" t="s">
        <v>4405</v>
      </c>
      <c r="E3842" t="s">
        <v>266</v>
      </c>
      <c r="F3842" t="s">
        <v>4400</v>
      </c>
      <c r="G3842" t="s">
        <v>4507</v>
      </c>
      <c r="H3842" t="s">
        <v>2728</v>
      </c>
      <c r="I3842">
        <v>9</v>
      </c>
      <c r="J3842">
        <v>5059856362188</v>
      </c>
      <c r="K3842" t="s">
        <v>2125</v>
      </c>
      <c r="L3842" t="str">
        <f t="shared" si="280"/>
        <v>RXTED0142756</v>
      </c>
      <c r="M3842" t="s">
        <v>1002</v>
      </c>
      <c r="N3842" t="str">
        <f t="shared" si="281"/>
        <v>BLK</v>
      </c>
      <c r="O3842" t="str">
        <f t="shared" si="282"/>
        <v>00M</v>
      </c>
      <c r="P3842" t="s">
        <v>2764</v>
      </c>
      <c r="Q3842" t="s">
        <v>2764</v>
      </c>
      <c r="R3842" t="s">
        <v>2764</v>
      </c>
      <c r="S3842" t="s">
        <v>2125</v>
      </c>
      <c r="T3842" t="s">
        <v>4486</v>
      </c>
      <c r="U3842" t="str">
        <f t="shared" si="283"/>
        <v>SS</v>
      </c>
      <c r="V3842">
        <v>2024</v>
      </c>
      <c r="W3842" t="s">
        <v>2764</v>
      </c>
      <c r="X3842" t="s">
        <v>2764</v>
      </c>
      <c r="Y3842" t="s">
        <v>2764</v>
      </c>
      <c r="Z3842" t="s">
        <v>2764</v>
      </c>
      <c r="AA3842">
        <v>201.47018785733732</v>
      </c>
      <c r="AB3842" s="6">
        <f t="shared" ref="AB3842:AB3905" si="284">AA3842*I3842</f>
        <v>1813.2316907160359</v>
      </c>
      <c r="AC3842" t="s">
        <v>2766</v>
      </c>
      <c r="AD3842" t="s">
        <v>2126</v>
      </c>
    </row>
    <row r="3843" spans="1:30" x14ac:dyDescent="0.25">
      <c r="A3843" t="s">
        <v>2759</v>
      </c>
      <c r="B3843" t="s">
        <v>2760</v>
      </c>
      <c r="C3843" t="s">
        <v>2761</v>
      </c>
      <c r="D3843" t="s">
        <v>4405</v>
      </c>
      <c r="E3843" t="s">
        <v>266</v>
      </c>
      <c r="F3843" t="s">
        <v>4400</v>
      </c>
      <c r="G3843" t="s">
        <v>4507</v>
      </c>
      <c r="H3843" t="s">
        <v>2728</v>
      </c>
      <c r="I3843">
        <v>11</v>
      </c>
      <c r="J3843">
        <v>5059856362171</v>
      </c>
      <c r="K3843" t="s">
        <v>2127</v>
      </c>
      <c r="L3843" t="str">
        <f t="shared" ref="L3843:L3906" si="285">LEFT(K3843,12)</f>
        <v>RXTED0142756</v>
      </c>
      <c r="M3843" t="s">
        <v>1004</v>
      </c>
      <c r="N3843" t="str">
        <f t="shared" ref="N3843:N3906" si="286">LEFT(M3843,3)</f>
        <v>BLK</v>
      </c>
      <c r="O3843" t="str">
        <f t="shared" ref="O3843:O3906" si="287">RIGHT(M3843,3)</f>
        <v>00S</v>
      </c>
      <c r="P3843" t="s">
        <v>2764</v>
      </c>
      <c r="Q3843" t="s">
        <v>2764</v>
      </c>
      <c r="R3843" t="s">
        <v>2764</v>
      </c>
      <c r="S3843" t="s">
        <v>2127</v>
      </c>
      <c r="T3843" t="s">
        <v>4486</v>
      </c>
      <c r="U3843" t="str">
        <f t="shared" si="283"/>
        <v>SS</v>
      </c>
      <c r="V3843">
        <v>2024</v>
      </c>
      <c r="W3843" t="s">
        <v>2764</v>
      </c>
      <c r="X3843" t="s">
        <v>2764</v>
      </c>
      <c r="Y3843" t="s">
        <v>2764</v>
      </c>
      <c r="Z3843" t="s">
        <v>2764</v>
      </c>
      <c r="AA3843">
        <v>201.47018785733732</v>
      </c>
      <c r="AB3843" s="6">
        <f t="shared" si="284"/>
        <v>2216.1720664307104</v>
      </c>
      <c r="AC3843" t="s">
        <v>2766</v>
      </c>
      <c r="AD3843" t="s">
        <v>2126</v>
      </c>
    </row>
    <row r="3844" spans="1:30" x14ac:dyDescent="0.25">
      <c r="A3844" t="s">
        <v>2759</v>
      </c>
      <c r="B3844" t="s">
        <v>2760</v>
      </c>
      <c r="C3844" t="s">
        <v>2761</v>
      </c>
      <c r="D3844" t="s">
        <v>4405</v>
      </c>
      <c r="E3844" t="s">
        <v>266</v>
      </c>
      <c r="F3844" t="s">
        <v>4400</v>
      </c>
      <c r="G3844" t="s">
        <v>4496</v>
      </c>
      <c r="H3844" t="s">
        <v>2728</v>
      </c>
      <c r="I3844">
        <v>7</v>
      </c>
      <c r="J3844">
        <v>5059856228927</v>
      </c>
      <c r="K3844" t="s">
        <v>2129</v>
      </c>
      <c r="L3844" t="str">
        <f t="shared" si="285"/>
        <v>RXTED0142759</v>
      </c>
      <c r="M3844" t="s">
        <v>1955</v>
      </c>
      <c r="N3844" t="str">
        <f t="shared" si="286"/>
        <v>NAT</v>
      </c>
      <c r="O3844" t="str">
        <f t="shared" si="287"/>
        <v>00M</v>
      </c>
      <c r="P3844" t="s">
        <v>2764</v>
      </c>
      <c r="Q3844" t="s">
        <v>2764</v>
      </c>
      <c r="R3844" t="s">
        <v>2764</v>
      </c>
      <c r="S3844" t="s">
        <v>2129</v>
      </c>
      <c r="T3844" t="s">
        <v>4486</v>
      </c>
      <c r="U3844" t="str">
        <f t="shared" si="283"/>
        <v>SS</v>
      </c>
      <c r="V3844">
        <v>2024</v>
      </c>
      <c r="W3844" t="s">
        <v>2764</v>
      </c>
      <c r="X3844" t="s">
        <v>2764</v>
      </c>
      <c r="Y3844" t="s">
        <v>2764</v>
      </c>
      <c r="Z3844" t="s">
        <v>2764</v>
      </c>
      <c r="AA3844">
        <v>164.71549142390415</v>
      </c>
      <c r="AB3844" s="6">
        <f t="shared" si="284"/>
        <v>1153.0084399673292</v>
      </c>
      <c r="AC3844" t="s">
        <v>2766</v>
      </c>
      <c r="AD3844" t="s">
        <v>2128</v>
      </c>
    </row>
    <row r="3845" spans="1:30" x14ac:dyDescent="0.25">
      <c r="A3845" t="s">
        <v>2759</v>
      </c>
      <c r="B3845" t="s">
        <v>2760</v>
      </c>
      <c r="C3845" t="s">
        <v>2761</v>
      </c>
      <c r="D3845" t="s">
        <v>4405</v>
      </c>
      <c r="E3845" t="s">
        <v>266</v>
      </c>
      <c r="F3845" t="s">
        <v>4400</v>
      </c>
      <c r="G3845" t="s">
        <v>4496</v>
      </c>
      <c r="H3845" t="s">
        <v>2728</v>
      </c>
      <c r="I3845">
        <v>30</v>
      </c>
      <c r="J3845">
        <v>5059856228910</v>
      </c>
      <c r="K3845" t="s">
        <v>2130</v>
      </c>
      <c r="L3845" t="str">
        <f t="shared" si="285"/>
        <v>RXTED0142759</v>
      </c>
      <c r="M3845" t="s">
        <v>1956</v>
      </c>
      <c r="N3845" t="str">
        <f t="shared" si="286"/>
        <v>NAT</v>
      </c>
      <c r="O3845" t="str">
        <f t="shared" si="287"/>
        <v>00S</v>
      </c>
      <c r="P3845" t="s">
        <v>2764</v>
      </c>
      <c r="Q3845" t="s">
        <v>2764</v>
      </c>
      <c r="R3845" t="s">
        <v>2764</v>
      </c>
      <c r="S3845" t="s">
        <v>2130</v>
      </c>
      <c r="T3845" t="s">
        <v>4486</v>
      </c>
      <c r="U3845" t="str">
        <f t="shared" si="283"/>
        <v>SS</v>
      </c>
      <c r="V3845">
        <v>2024</v>
      </c>
      <c r="W3845" t="s">
        <v>2764</v>
      </c>
      <c r="X3845" t="s">
        <v>2764</v>
      </c>
      <c r="Y3845" t="s">
        <v>2764</v>
      </c>
      <c r="Z3845" t="s">
        <v>2764</v>
      </c>
      <c r="AA3845">
        <v>164.71549142390415</v>
      </c>
      <c r="AB3845" s="6">
        <f t="shared" si="284"/>
        <v>4941.4647427171249</v>
      </c>
      <c r="AC3845" t="s">
        <v>2766</v>
      </c>
      <c r="AD3845" t="s">
        <v>2128</v>
      </c>
    </row>
    <row r="3846" spans="1:30" x14ac:dyDescent="0.25">
      <c r="A3846" t="s">
        <v>2759</v>
      </c>
      <c r="B3846" t="s">
        <v>2760</v>
      </c>
      <c r="C3846" t="s">
        <v>2761</v>
      </c>
      <c r="D3846" t="s">
        <v>4405</v>
      </c>
      <c r="E3846" t="s">
        <v>266</v>
      </c>
      <c r="F3846" t="s">
        <v>4406</v>
      </c>
      <c r="G3846" t="s">
        <v>4485</v>
      </c>
      <c r="H3846" t="s">
        <v>2783</v>
      </c>
      <c r="I3846">
        <v>1</v>
      </c>
      <c r="J3846">
        <v>5059856362515</v>
      </c>
      <c r="K3846" t="s">
        <v>2131</v>
      </c>
      <c r="L3846" t="str">
        <f t="shared" si="285"/>
        <v>RXTED0142761</v>
      </c>
      <c r="M3846" t="s">
        <v>2859</v>
      </c>
      <c r="N3846" t="str">
        <f t="shared" si="286"/>
        <v>SIL</v>
      </c>
      <c r="O3846" t="str">
        <f t="shared" si="287"/>
        <v>OSO</v>
      </c>
      <c r="P3846" t="s">
        <v>2764</v>
      </c>
      <c r="Q3846" t="s">
        <v>2764</v>
      </c>
      <c r="R3846" t="s">
        <v>2764</v>
      </c>
      <c r="S3846" t="s">
        <v>2131</v>
      </c>
      <c r="T3846" t="s">
        <v>4486</v>
      </c>
      <c r="U3846" t="str">
        <f t="shared" si="283"/>
        <v>SS</v>
      </c>
      <c r="V3846">
        <v>2024</v>
      </c>
      <c r="W3846" t="s">
        <v>2764</v>
      </c>
      <c r="X3846" t="s">
        <v>2764</v>
      </c>
      <c r="Y3846" t="s">
        <v>2764</v>
      </c>
      <c r="Z3846" t="s">
        <v>2764</v>
      </c>
      <c r="AA3846">
        <v>164.71549142390415</v>
      </c>
      <c r="AB3846" s="6">
        <f t="shared" si="284"/>
        <v>164.71549142390415</v>
      </c>
      <c r="AC3846" t="s">
        <v>2766</v>
      </c>
      <c r="AD3846" t="s">
        <v>2132</v>
      </c>
    </row>
    <row r="3847" spans="1:30" x14ac:dyDescent="0.25">
      <c r="A3847" t="s">
        <v>2759</v>
      </c>
      <c r="B3847" t="s">
        <v>2760</v>
      </c>
      <c r="C3847" t="s">
        <v>2761</v>
      </c>
      <c r="D3847" t="s">
        <v>4405</v>
      </c>
      <c r="E3847" t="s">
        <v>266</v>
      </c>
      <c r="F3847" t="s">
        <v>4489</v>
      </c>
      <c r="G3847" t="s">
        <v>4489</v>
      </c>
      <c r="H3847" t="s">
        <v>2727</v>
      </c>
      <c r="I3847">
        <v>2</v>
      </c>
      <c r="J3847">
        <v>5059856382315</v>
      </c>
      <c r="K3847" t="s">
        <v>2134</v>
      </c>
      <c r="L3847" t="str">
        <f t="shared" si="285"/>
        <v>RXTED0142784</v>
      </c>
      <c r="M3847" t="s">
        <v>1848</v>
      </c>
      <c r="N3847" t="str">
        <f t="shared" si="286"/>
        <v>BLK</v>
      </c>
      <c r="O3847" t="str">
        <f t="shared" si="287"/>
        <v>A37</v>
      </c>
      <c r="P3847" t="s">
        <v>2764</v>
      </c>
      <c r="Q3847" t="s">
        <v>2764</v>
      </c>
      <c r="R3847" t="s">
        <v>2764</v>
      </c>
      <c r="S3847" t="s">
        <v>2134</v>
      </c>
      <c r="T3847" t="s">
        <v>4486</v>
      </c>
      <c r="U3847" t="str">
        <f t="shared" si="283"/>
        <v>SS</v>
      </c>
      <c r="V3847">
        <v>2024</v>
      </c>
      <c r="W3847" t="s">
        <v>2764</v>
      </c>
      <c r="X3847" t="s">
        <v>2764</v>
      </c>
      <c r="Y3847" t="s">
        <v>2764</v>
      </c>
      <c r="Z3847" t="s">
        <v>2764</v>
      </c>
      <c r="AA3847">
        <v>164.71549142390415</v>
      </c>
      <c r="AB3847" s="6">
        <f t="shared" si="284"/>
        <v>329.43098284780831</v>
      </c>
      <c r="AC3847" t="s">
        <v>2766</v>
      </c>
      <c r="AD3847" t="s">
        <v>2133</v>
      </c>
    </row>
    <row r="3848" spans="1:30" x14ac:dyDescent="0.25">
      <c r="A3848" t="s">
        <v>2759</v>
      </c>
      <c r="B3848" t="s">
        <v>2760</v>
      </c>
      <c r="C3848" t="s">
        <v>2761</v>
      </c>
      <c r="D3848" t="s">
        <v>4405</v>
      </c>
      <c r="E3848" t="s">
        <v>266</v>
      </c>
      <c r="F3848" t="s">
        <v>4489</v>
      </c>
      <c r="G3848" t="s">
        <v>4489</v>
      </c>
      <c r="H3848" t="s">
        <v>2727</v>
      </c>
      <c r="I3848">
        <v>1</v>
      </c>
      <c r="J3848">
        <v>5059856382223</v>
      </c>
      <c r="K3848" t="s">
        <v>2135</v>
      </c>
      <c r="L3848" t="str">
        <f t="shared" si="285"/>
        <v>RXTED0142785</v>
      </c>
      <c r="M3848" t="s">
        <v>1918</v>
      </c>
      <c r="N3848" t="str">
        <f t="shared" si="286"/>
        <v>WHI</v>
      </c>
      <c r="O3848" t="str">
        <f t="shared" si="287"/>
        <v>A36</v>
      </c>
      <c r="P3848" t="s">
        <v>2764</v>
      </c>
      <c r="Q3848" t="s">
        <v>2764</v>
      </c>
      <c r="R3848" t="s">
        <v>2764</v>
      </c>
      <c r="S3848" t="s">
        <v>2135</v>
      </c>
      <c r="T3848" t="s">
        <v>4486</v>
      </c>
      <c r="U3848" t="str">
        <f t="shared" si="283"/>
        <v>SS</v>
      </c>
      <c r="V3848">
        <v>2024</v>
      </c>
      <c r="W3848" t="s">
        <v>2764</v>
      </c>
      <c r="X3848" t="s">
        <v>2764</v>
      </c>
      <c r="Y3848" t="s">
        <v>2764</v>
      </c>
      <c r="Z3848" t="s">
        <v>2764</v>
      </c>
      <c r="AA3848">
        <v>186.49605227334604</v>
      </c>
      <c r="AB3848" s="6">
        <f t="shared" si="284"/>
        <v>186.49605227334604</v>
      </c>
      <c r="AC3848" t="s">
        <v>2766</v>
      </c>
      <c r="AD3848" t="s">
        <v>2136</v>
      </c>
    </row>
    <row r="3849" spans="1:30" x14ac:dyDescent="0.25">
      <c r="A3849" t="s">
        <v>2759</v>
      </c>
      <c r="B3849" t="s">
        <v>2760</v>
      </c>
      <c r="C3849" t="s">
        <v>2761</v>
      </c>
      <c r="D3849" t="s">
        <v>4405</v>
      </c>
      <c r="E3849" t="s">
        <v>266</v>
      </c>
      <c r="F3849" t="s">
        <v>4489</v>
      </c>
      <c r="G3849" t="s">
        <v>4489</v>
      </c>
      <c r="H3849" t="s">
        <v>2727</v>
      </c>
      <c r="I3849">
        <v>1</v>
      </c>
      <c r="J3849">
        <v>5059856382216</v>
      </c>
      <c r="K3849" t="s">
        <v>2137</v>
      </c>
      <c r="L3849" t="str">
        <f t="shared" si="285"/>
        <v>RXTED0142785</v>
      </c>
      <c r="M3849" t="s">
        <v>1992</v>
      </c>
      <c r="N3849" t="str">
        <f t="shared" si="286"/>
        <v>WHI</v>
      </c>
      <c r="O3849" t="str">
        <f t="shared" si="287"/>
        <v>A37</v>
      </c>
      <c r="P3849" t="s">
        <v>2764</v>
      </c>
      <c r="Q3849" t="s">
        <v>2764</v>
      </c>
      <c r="R3849" t="s">
        <v>2764</v>
      </c>
      <c r="S3849" t="s">
        <v>2137</v>
      </c>
      <c r="T3849" t="s">
        <v>4486</v>
      </c>
      <c r="U3849" t="str">
        <f t="shared" si="283"/>
        <v>SS</v>
      </c>
      <c r="V3849">
        <v>2024</v>
      </c>
      <c r="W3849" t="s">
        <v>2764</v>
      </c>
      <c r="X3849" t="s">
        <v>2764</v>
      </c>
      <c r="Y3849" t="s">
        <v>2764</v>
      </c>
      <c r="Z3849" t="s">
        <v>2764</v>
      </c>
      <c r="AA3849">
        <v>186.49605227334604</v>
      </c>
      <c r="AB3849" s="6">
        <f t="shared" si="284"/>
        <v>186.49605227334604</v>
      </c>
      <c r="AC3849" t="s">
        <v>2766</v>
      </c>
      <c r="AD3849" t="s">
        <v>2136</v>
      </c>
    </row>
    <row r="3850" spans="1:30" x14ac:dyDescent="0.25">
      <c r="A3850" t="s">
        <v>2759</v>
      </c>
      <c r="B3850" t="s">
        <v>2760</v>
      </c>
      <c r="C3850" t="s">
        <v>2761</v>
      </c>
      <c r="D3850" t="s">
        <v>4405</v>
      </c>
      <c r="E3850" t="s">
        <v>266</v>
      </c>
      <c r="F3850" t="s">
        <v>4400</v>
      </c>
      <c r="G3850" t="s">
        <v>4445</v>
      </c>
      <c r="H3850" t="s">
        <v>2728</v>
      </c>
      <c r="I3850">
        <v>2</v>
      </c>
      <c r="J3850">
        <v>5059856226251</v>
      </c>
      <c r="K3850" t="s">
        <v>2138</v>
      </c>
      <c r="L3850" t="str">
        <f t="shared" si="285"/>
        <v>RXTED0142790</v>
      </c>
      <c r="M3850" t="s">
        <v>1767</v>
      </c>
      <c r="N3850" t="str">
        <f t="shared" si="286"/>
        <v>COR</v>
      </c>
      <c r="O3850" t="str">
        <f t="shared" si="287"/>
        <v>000</v>
      </c>
      <c r="P3850" t="s">
        <v>2764</v>
      </c>
      <c r="Q3850" t="s">
        <v>2764</v>
      </c>
      <c r="R3850" t="s">
        <v>2764</v>
      </c>
      <c r="S3850" t="s">
        <v>2138</v>
      </c>
      <c r="T3850" t="s">
        <v>4486</v>
      </c>
      <c r="U3850" t="str">
        <f t="shared" si="283"/>
        <v>SS</v>
      </c>
      <c r="V3850">
        <v>2024</v>
      </c>
      <c r="W3850" t="s">
        <v>2764</v>
      </c>
      <c r="X3850" t="s">
        <v>2764</v>
      </c>
      <c r="Y3850" t="s">
        <v>2764</v>
      </c>
      <c r="Z3850" t="s">
        <v>2764</v>
      </c>
      <c r="AA3850">
        <v>141.57364552137219</v>
      </c>
      <c r="AB3850" s="6">
        <f t="shared" si="284"/>
        <v>283.14729104274437</v>
      </c>
      <c r="AC3850" t="s">
        <v>2766</v>
      </c>
      <c r="AD3850" t="s">
        <v>2139</v>
      </c>
    </row>
    <row r="3851" spans="1:30" x14ac:dyDescent="0.25">
      <c r="A3851" t="s">
        <v>2759</v>
      </c>
      <c r="B3851" t="s">
        <v>2760</v>
      </c>
      <c r="C3851" t="s">
        <v>2761</v>
      </c>
      <c r="D3851" t="s">
        <v>4405</v>
      </c>
      <c r="E3851" t="s">
        <v>266</v>
      </c>
      <c r="F3851" t="s">
        <v>4400</v>
      </c>
      <c r="G3851" t="s">
        <v>4445</v>
      </c>
      <c r="H3851" t="s">
        <v>2728</v>
      </c>
      <c r="I3851">
        <v>2</v>
      </c>
      <c r="J3851">
        <v>5059856226237</v>
      </c>
      <c r="K3851" t="s">
        <v>2140</v>
      </c>
      <c r="L3851" t="str">
        <f t="shared" si="285"/>
        <v>RXTED0142790</v>
      </c>
      <c r="M3851" t="s">
        <v>1769</v>
      </c>
      <c r="N3851" t="str">
        <f t="shared" si="286"/>
        <v>COR</v>
      </c>
      <c r="O3851" t="str">
        <f t="shared" si="287"/>
        <v>002</v>
      </c>
      <c r="P3851" t="s">
        <v>2764</v>
      </c>
      <c r="Q3851" t="s">
        <v>2764</v>
      </c>
      <c r="R3851" t="s">
        <v>2764</v>
      </c>
      <c r="S3851" t="s">
        <v>2140</v>
      </c>
      <c r="T3851" t="s">
        <v>4486</v>
      </c>
      <c r="U3851" t="str">
        <f t="shared" si="283"/>
        <v>SS</v>
      </c>
      <c r="V3851">
        <v>2024</v>
      </c>
      <c r="W3851" t="s">
        <v>2764</v>
      </c>
      <c r="X3851" t="s">
        <v>2764</v>
      </c>
      <c r="Y3851" t="s">
        <v>2764</v>
      </c>
      <c r="Z3851" t="s">
        <v>2764</v>
      </c>
      <c r="AA3851">
        <v>141.57364552137219</v>
      </c>
      <c r="AB3851" s="6">
        <f t="shared" si="284"/>
        <v>283.14729104274437</v>
      </c>
      <c r="AC3851" t="s">
        <v>2766</v>
      </c>
      <c r="AD3851" t="s">
        <v>2139</v>
      </c>
    </row>
    <row r="3852" spans="1:30" x14ac:dyDescent="0.25">
      <c r="A3852" t="s">
        <v>2759</v>
      </c>
      <c r="B3852" t="s">
        <v>2760</v>
      </c>
      <c r="C3852" t="s">
        <v>2761</v>
      </c>
      <c r="D3852" t="s">
        <v>4405</v>
      </c>
      <c r="E3852" t="s">
        <v>266</v>
      </c>
      <c r="F3852" t="s">
        <v>4400</v>
      </c>
      <c r="G3852" t="s">
        <v>4445</v>
      </c>
      <c r="H3852" t="s">
        <v>2728</v>
      </c>
      <c r="I3852">
        <v>3</v>
      </c>
      <c r="J3852">
        <v>5059856226220</v>
      </c>
      <c r="K3852" t="s">
        <v>2141</v>
      </c>
      <c r="L3852" t="str">
        <f t="shared" si="285"/>
        <v>RXTED0142790</v>
      </c>
      <c r="M3852" t="s">
        <v>1770</v>
      </c>
      <c r="N3852" t="str">
        <f t="shared" si="286"/>
        <v>COR</v>
      </c>
      <c r="O3852" t="str">
        <f t="shared" si="287"/>
        <v>003</v>
      </c>
      <c r="P3852" t="s">
        <v>2764</v>
      </c>
      <c r="Q3852" t="s">
        <v>2764</v>
      </c>
      <c r="R3852" t="s">
        <v>2764</v>
      </c>
      <c r="S3852" t="s">
        <v>2141</v>
      </c>
      <c r="T3852" t="s">
        <v>4486</v>
      </c>
      <c r="U3852" t="str">
        <f t="shared" si="283"/>
        <v>SS</v>
      </c>
      <c r="V3852">
        <v>2024</v>
      </c>
      <c r="W3852" t="s">
        <v>2764</v>
      </c>
      <c r="X3852" t="s">
        <v>2764</v>
      </c>
      <c r="Y3852" t="s">
        <v>2764</v>
      </c>
      <c r="Z3852" t="s">
        <v>2764</v>
      </c>
      <c r="AA3852">
        <v>141.57364552137219</v>
      </c>
      <c r="AB3852" s="6">
        <f t="shared" si="284"/>
        <v>424.72093656411653</v>
      </c>
      <c r="AC3852" t="s">
        <v>2766</v>
      </c>
      <c r="AD3852" t="s">
        <v>2139</v>
      </c>
    </row>
    <row r="3853" spans="1:30" x14ac:dyDescent="0.25">
      <c r="A3853" t="s">
        <v>2759</v>
      </c>
      <c r="B3853" t="s">
        <v>2760</v>
      </c>
      <c r="C3853" t="s">
        <v>2761</v>
      </c>
      <c r="D3853" t="s">
        <v>4405</v>
      </c>
      <c r="E3853" t="s">
        <v>266</v>
      </c>
      <c r="F3853" t="s">
        <v>4400</v>
      </c>
      <c r="G3853" t="s">
        <v>4445</v>
      </c>
      <c r="H3853" t="s">
        <v>2728</v>
      </c>
      <c r="I3853">
        <v>2</v>
      </c>
      <c r="J3853">
        <v>5059856226213</v>
      </c>
      <c r="K3853" t="s">
        <v>2142</v>
      </c>
      <c r="L3853" t="str">
        <f t="shared" si="285"/>
        <v>RXTED0142790</v>
      </c>
      <c r="M3853" t="s">
        <v>1771</v>
      </c>
      <c r="N3853" t="str">
        <f t="shared" si="286"/>
        <v>COR</v>
      </c>
      <c r="O3853" t="str">
        <f t="shared" si="287"/>
        <v>004</v>
      </c>
      <c r="P3853" t="s">
        <v>2764</v>
      </c>
      <c r="Q3853" t="s">
        <v>2764</v>
      </c>
      <c r="R3853" t="s">
        <v>2764</v>
      </c>
      <c r="S3853" t="s">
        <v>2142</v>
      </c>
      <c r="T3853" t="s">
        <v>4486</v>
      </c>
      <c r="U3853" t="str">
        <f t="shared" si="283"/>
        <v>SS</v>
      </c>
      <c r="V3853">
        <v>2024</v>
      </c>
      <c r="W3853" t="s">
        <v>2764</v>
      </c>
      <c r="X3853" t="s">
        <v>2764</v>
      </c>
      <c r="Y3853" t="s">
        <v>2764</v>
      </c>
      <c r="Z3853" t="s">
        <v>2764</v>
      </c>
      <c r="AA3853">
        <v>141.57364552137219</v>
      </c>
      <c r="AB3853" s="6">
        <f t="shared" si="284"/>
        <v>283.14729104274437</v>
      </c>
      <c r="AC3853" t="s">
        <v>2766</v>
      </c>
      <c r="AD3853" t="s">
        <v>2139</v>
      </c>
    </row>
    <row r="3854" spans="1:30" x14ac:dyDescent="0.25">
      <c r="A3854" t="s">
        <v>2759</v>
      </c>
      <c r="B3854" t="s">
        <v>2760</v>
      </c>
      <c r="C3854" t="s">
        <v>2761</v>
      </c>
      <c r="D3854" t="s">
        <v>4405</v>
      </c>
      <c r="E3854" t="s">
        <v>266</v>
      </c>
      <c r="F3854" t="s">
        <v>4400</v>
      </c>
      <c r="G3854" t="s">
        <v>4420</v>
      </c>
      <c r="H3854" t="s">
        <v>2728</v>
      </c>
      <c r="I3854">
        <v>2</v>
      </c>
      <c r="J3854">
        <v>5059856219079</v>
      </c>
      <c r="K3854" t="s">
        <v>2143</v>
      </c>
      <c r="L3854" t="str">
        <f t="shared" si="285"/>
        <v>RXTED0142798</v>
      </c>
      <c r="M3854" t="s">
        <v>2798</v>
      </c>
      <c r="N3854" t="str">
        <f t="shared" si="286"/>
        <v>BLK</v>
      </c>
      <c r="O3854" t="str">
        <f t="shared" si="287"/>
        <v>000</v>
      </c>
      <c r="P3854" t="s">
        <v>2764</v>
      </c>
      <c r="Q3854" t="s">
        <v>2764</v>
      </c>
      <c r="R3854" t="s">
        <v>2764</v>
      </c>
      <c r="S3854" t="s">
        <v>2143</v>
      </c>
      <c r="T3854" t="s">
        <v>4486</v>
      </c>
      <c r="U3854" t="str">
        <f t="shared" si="283"/>
        <v>SS</v>
      </c>
      <c r="V3854">
        <v>2024</v>
      </c>
      <c r="W3854" t="s">
        <v>2764</v>
      </c>
      <c r="X3854" t="s">
        <v>2764</v>
      </c>
      <c r="Y3854" t="s">
        <v>2764</v>
      </c>
      <c r="Z3854" t="s">
        <v>2764</v>
      </c>
      <c r="AA3854">
        <v>223.25074870677921</v>
      </c>
      <c r="AB3854" s="6">
        <f t="shared" si="284"/>
        <v>446.50149741355841</v>
      </c>
      <c r="AC3854" t="s">
        <v>2766</v>
      </c>
      <c r="AD3854" t="s">
        <v>2144</v>
      </c>
    </row>
    <row r="3855" spans="1:30" x14ac:dyDescent="0.25">
      <c r="A3855" t="s">
        <v>2759</v>
      </c>
      <c r="B3855" t="s">
        <v>2760</v>
      </c>
      <c r="C3855" t="s">
        <v>2761</v>
      </c>
      <c r="D3855" t="s">
        <v>4405</v>
      </c>
      <c r="E3855" t="s">
        <v>266</v>
      </c>
      <c r="F3855" t="s">
        <v>4400</v>
      </c>
      <c r="G3855" t="s">
        <v>4420</v>
      </c>
      <c r="H3855" t="s">
        <v>2728</v>
      </c>
      <c r="I3855">
        <v>1</v>
      </c>
      <c r="J3855">
        <v>5059856219055</v>
      </c>
      <c r="K3855" t="s">
        <v>2145</v>
      </c>
      <c r="L3855" t="str">
        <f t="shared" si="285"/>
        <v>RXTED0142798</v>
      </c>
      <c r="M3855" t="s">
        <v>2810</v>
      </c>
      <c r="N3855" t="str">
        <f t="shared" si="286"/>
        <v>BLK</v>
      </c>
      <c r="O3855" t="str">
        <f t="shared" si="287"/>
        <v>001</v>
      </c>
      <c r="P3855" t="s">
        <v>2764</v>
      </c>
      <c r="Q3855" t="s">
        <v>2764</v>
      </c>
      <c r="R3855" t="s">
        <v>2764</v>
      </c>
      <c r="S3855" t="s">
        <v>2145</v>
      </c>
      <c r="T3855" t="s">
        <v>4486</v>
      </c>
      <c r="U3855" t="str">
        <f t="shared" si="283"/>
        <v>SS</v>
      </c>
      <c r="V3855">
        <v>2024</v>
      </c>
      <c r="W3855" t="s">
        <v>2764</v>
      </c>
      <c r="X3855" t="s">
        <v>2764</v>
      </c>
      <c r="Y3855" t="s">
        <v>2764</v>
      </c>
      <c r="Z3855" t="s">
        <v>2764</v>
      </c>
      <c r="AA3855">
        <v>223.25074870677921</v>
      </c>
      <c r="AB3855" s="6">
        <f t="shared" si="284"/>
        <v>223.25074870677921</v>
      </c>
      <c r="AC3855" t="s">
        <v>2766</v>
      </c>
      <c r="AD3855" t="s">
        <v>2144</v>
      </c>
    </row>
    <row r="3856" spans="1:30" x14ac:dyDescent="0.25">
      <c r="A3856" t="s">
        <v>2759</v>
      </c>
      <c r="B3856" t="s">
        <v>2760</v>
      </c>
      <c r="C3856" t="s">
        <v>2761</v>
      </c>
      <c r="D3856" t="s">
        <v>4405</v>
      </c>
      <c r="E3856" t="s">
        <v>266</v>
      </c>
      <c r="F3856" t="s">
        <v>4400</v>
      </c>
      <c r="G3856" t="s">
        <v>4580</v>
      </c>
      <c r="H3856" t="s">
        <v>2728</v>
      </c>
      <c r="I3856">
        <v>13</v>
      </c>
      <c r="J3856">
        <v>5059856227654</v>
      </c>
      <c r="K3856" t="s">
        <v>2146</v>
      </c>
      <c r="L3856" t="str">
        <f t="shared" si="285"/>
        <v>RXTED0142801</v>
      </c>
      <c r="M3856" t="s">
        <v>1767</v>
      </c>
      <c r="N3856" t="str">
        <f t="shared" si="286"/>
        <v>COR</v>
      </c>
      <c r="O3856" t="str">
        <f t="shared" si="287"/>
        <v>000</v>
      </c>
      <c r="P3856" t="s">
        <v>2764</v>
      </c>
      <c r="Q3856" t="s">
        <v>2764</v>
      </c>
      <c r="R3856" t="s">
        <v>2764</v>
      </c>
      <c r="S3856" t="s">
        <v>2146</v>
      </c>
      <c r="T3856" t="s">
        <v>4486</v>
      </c>
      <c r="U3856" t="str">
        <f t="shared" si="283"/>
        <v>SS</v>
      </c>
      <c r="V3856">
        <v>2024</v>
      </c>
      <c r="W3856" t="s">
        <v>2764</v>
      </c>
      <c r="X3856" t="s">
        <v>2764</v>
      </c>
      <c r="Y3856" t="s">
        <v>2764</v>
      </c>
      <c r="Z3856" t="s">
        <v>2764</v>
      </c>
      <c r="AA3856">
        <v>223.25074870677921</v>
      </c>
      <c r="AB3856" s="6">
        <f t="shared" si="284"/>
        <v>2902.2597331881298</v>
      </c>
      <c r="AC3856" t="s">
        <v>2766</v>
      </c>
      <c r="AD3856" t="s">
        <v>2147</v>
      </c>
    </row>
    <row r="3857" spans="1:30" x14ac:dyDescent="0.25">
      <c r="A3857" t="s">
        <v>2759</v>
      </c>
      <c r="B3857" t="s">
        <v>2760</v>
      </c>
      <c r="C3857" t="s">
        <v>2761</v>
      </c>
      <c r="D3857" t="s">
        <v>4405</v>
      </c>
      <c r="E3857" t="s">
        <v>266</v>
      </c>
      <c r="F3857" t="s">
        <v>4400</v>
      </c>
      <c r="G3857" t="s">
        <v>4580</v>
      </c>
      <c r="H3857" t="s">
        <v>2728</v>
      </c>
      <c r="I3857">
        <v>16</v>
      </c>
      <c r="J3857">
        <v>5059856227630</v>
      </c>
      <c r="K3857" t="s">
        <v>2148</v>
      </c>
      <c r="L3857" t="str">
        <f t="shared" si="285"/>
        <v>RXTED0142801</v>
      </c>
      <c r="M3857" t="s">
        <v>1768</v>
      </c>
      <c r="N3857" t="str">
        <f t="shared" si="286"/>
        <v>COR</v>
      </c>
      <c r="O3857" t="str">
        <f t="shared" si="287"/>
        <v>001</v>
      </c>
      <c r="P3857" t="s">
        <v>2764</v>
      </c>
      <c r="Q3857" t="s">
        <v>2764</v>
      </c>
      <c r="R3857" t="s">
        <v>2764</v>
      </c>
      <c r="S3857" t="s">
        <v>2148</v>
      </c>
      <c r="T3857" t="s">
        <v>4486</v>
      </c>
      <c r="U3857" t="str">
        <f t="shared" si="283"/>
        <v>SS</v>
      </c>
      <c r="V3857">
        <v>2024</v>
      </c>
      <c r="W3857" t="s">
        <v>2764</v>
      </c>
      <c r="X3857" t="s">
        <v>2764</v>
      </c>
      <c r="Y3857" t="s">
        <v>2764</v>
      </c>
      <c r="Z3857" t="s">
        <v>2764</v>
      </c>
      <c r="AA3857">
        <v>223.25074870677921</v>
      </c>
      <c r="AB3857" s="6">
        <f t="shared" si="284"/>
        <v>3572.0119793084673</v>
      </c>
      <c r="AC3857" t="s">
        <v>2766</v>
      </c>
      <c r="AD3857" t="s">
        <v>2147</v>
      </c>
    </row>
    <row r="3858" spans="1:30" x14ac:dyDescent="0.25">
      <c r="A3858" t="s">
        <v>2759</v>
      </c>
      <c r="B3858" t="s">
        <v>2760</v>
      </c>
      <c r="C3858" t="s">
        <v>2761</v>
      </c>
      <c r="D3858" t="s">
        <v>4405</v>
      </c>
      <c r="E3858" t="s">
        <v>266</v>
      </c>
      <c r="F3858" t="s">
        <v>4400</v>
      </c>
      <c r="G3858" t="s">
        <v>4580</v>
      </c>
      <c r="H3858" t="s">
        <v>2728</v>
      </c>
      <c r="I3858">
        <v>13</v>
      </c>
      <c r="J3858">
        <v>5059856227616</v>
      </c>
      <c r="K3858" t="s">
        <v>2149</v>
      </c>
      <c r="L3858" t="str">
        <f t="shared" si="285"/>
        <v>RXTED0142801</v>
      </c>
      <c r="M3858" t="s">
        <v>1769</v>
      </c>
      <c r="N3858" t="str">
        <f t="shared" si="286"/>
        <v>COR</v>
      </c>
      <c r="O3858" t="str">
        <f t="shared" si="287"/>
        <v>002</v>
      </c>
      <c r="P3858" t="s">
        <v>2764</v>
      </c>
      <c r="Q3858" t="s">
        <v>2764</v>
      </c>
      <c r="R3858" t="s">
        <v>2764</v>
      </c>
      <c r="S3858" t="s">
        <v>2149</v>
      </c>
      <c r="T3858" t="s">
        <v>4486</v>
      </c>
      <c r="U3858" t="str">
        <f t="shared" si="283"/>
        <v>SS</v>
      </c>
      <c r="V3858">
        <v>2024</v>
      </c>
      <c r="W3858" t="s">
        <v>2764</v>
      </c>
      <c r="X3858" t="s">
        <v>2764</v>
      </c>
      <c r="Y3858" t="s">
        <v>2764</v>
      </c>
      <c r="Z3858" t="s">
        <v>2764</v>
      </c>
      <c r="AA3858">
        <v>223.25074870677921</v>
      </c>
      <c r="AB3858" s="6">
        <f t="shared" si="284"/>
        <v>2902.2597331881298</v>
      </c>
      <c r="AC3858" t="s">
        <v>2766</v>
      </c>
      <c r="AD3858" t="s">
        <v>2147</v>
      </c>
    </row>
    <row r="3859" spans="1:30" x14ac:dyDescent="0.25">
      <c r="A3859" t="s">
        <v>2759</v>
      </c>
      <c r="B3859" t="s">
        <v>2760</v>
      </c>
      <c r="C3859" t="s">
        <v>2761</v>
      </c>
      <c r="D3859" t="s">
        <v>4405</v>
      </c>
      <c r="E3859" t="s">
        <v>266</v>
      </c>
      <c r="F3859" t="s">
        <v>4400</v>
      </c>
      <c r="G3859" t="s">
        <v>4580</v>
      </c>
      <c r="H3859" t="s">
        <v>2728</v>
      </c>
      <c r="I3859">
        <v>11</v>
      </c>
      <c r="J3859">
        <v>5059856227593</v>
      </c>
      <c r="K3859" t="s">
        <v>2150</v>
      </c>
      <c r="L3859" t="str">
        <f t="shared" si="285"/>
        <v>RXTED0142801</v>
      </c>
      <c r="M3859" t="s">
        <v>1770</v>
      </c>
      <c r="N3859" t="str">
        <f t="shared" si="286"/>
        <v>COR</v>
      </c>
      <c r="O3859" t="str">
        <f t="shared" si="287"/>
        <v>003</v>
      </c>
      <c r="P3859" t="s">
        <v>2764</v>
      </c>
      <c r="Q3859" t="s">
        <v>2764</v>
      </c>
      <c r="R3859" t="s">
        <v>2764</v>
      </c>
      <c r="S3859" t="s">
        <v>2150</v>
      </c>
      <c r="T3859" t="s">
        <v>4486</v>
      </c>
      <c r="U3859" t="str">
        <f t="shared" si="283"/>
        <v>SS</v>
      </c>
      <c r="V3859">
        <v>2024</v>
      </c>
      <c r="W3859" t="s">
        <v>2764</v>
      </c>
      <c r="X3859" t="s">
        <v>2764</v>
      </c>
      <c r="Y3859" t="s">
        <v>2764</v>
      </c>
      <c r="Z3859" t="s">
        <v>2764</v>
      </c>
      <c r="AA3859">
        <v>223.25074870677921</v>
      </c>
      <c r="AB3859" s="6">
        <f t="shared" si="284"/>
        <v>2455.7582357745714</v>
      </c>
      <c r="AC3859" t="s">
        <v>2766</v>
      </c>
      <c r="AD3859" t="s">
        <v>2147</v>
      </c>
    </row>
    <row r="3860" spans="1:30" x14ac:dyDescent="0.25">
      <c r="A3860" t="s">
        <v>2759</v>
      </c>
      <c r="B3860" t="s">
        <v>2760</v>
      </c>
      <c r="C3860" t="s">
        <v>2761</v>
      </c>
      <c r="D3860" t="s">
        <v>4405</v>
      </c>
      <c r="E3860" t="s">
        <v>266</v>
      </c>
      <c r="F3860" t="s">
        <v>4400</v>
      </c>
      <c r="G3860" t="s">
        <v>4580</v>
      </c>
      <c r="H3860" t="s">
        <v>2728</v>
      </c>
      <c r="I3860">
        <v>10</v>
      </c>
      <c r="J3860">
        <v>5059856227579</v>
      </c>
      <c r="K3860" t="s">
        <v>2151</v>
      </c>
      <c r="L3860" t="str">
        <f t="shared" si="285"/>
        <v>RXTED0142801</v>
      </c>
      <c r="M3860" t="s">
        <v>1771</v>
      </c>
      <c r="N3860" t="str">
        <f t="shared" si="286"/>
        <v>COR</v>
      </c>
      <c r="O3860" t="str">
        <f t="shared" si="287"/>
        <v>004</v>
      </c>
      <c r="P3860" t="s">
        <v>2764</v>
      </c>
      <c r="Q3860" t="s">
        <v>2764</v>
      </c>
      <c r="R3860" t="s">
        <v>2764</v>
      </c>
      <c r="S3860" t="s">
        <v>2151</v>
      </c>
      <c r="T3860" t="s">
        <v>4486</v>
      </c>
      <c r="U3860" t="str">
        <f t="shared" si="283"/>
        <v>SS</v>
      </c>
      <c r="V3860">
        <v>2024</v>
      </c>
      <c r="W3860" t="s">
        <v>2764</v>
      </c>
      <c r="X3860" t="s">
        <v>2764</v>
      </c>
      <c r="Y3860" t="s">
        <v>2764</v>
      </c>
      <c r="Z3860" t="s">
        <v>2764</v>
      </c>
      <c r="AA3860">
        <v>223.25074870677921</v>
      </c>
      <c r="AB3860" s="6">
        <f t="shared" si="284"/>
        <v>2232.5074870677922</v>
      </c>
      <c r="AC3860" t="s">
        <v>2766</v>
      </c>
      <c r="AD3860" t="s">
        <v>2147</v>
      </c>
    </row>
    <row r="3861" spans="1:30" x14ac:dyDescent="0.25">
      <c r="A3861" t="s">
        <v>2759</v>
      </c>
      <c r="B3861" t="s">
        <v>2760</v>
      </c>
      <c r="C3861" t="s">
        <v>2761</v>
      </c>
      <c r="D3861" t="s">
        <v>4405</v>
      </c>
      <c r="E3861" t="s">
        <v>266</v>
      </c>
      <c r="F3861" t="s">
        <v>4400</v>
      </c>
      <c r="G3861" t="s">
        <v>4580</v>
      </c>
      <c r="H3861" t="s">
        <v>2728</v>
      </c>
      <c r="I3861">
        <v>4</v>
      </c>
      <c r="J3861">
        <v>5059856227555</v>
      </c>
      <c r="K3861" t="s">
        <v>2152</v>
      </c>
      <c r="L3861" t="str">
        <f t="shared" si="285"/>
        <v>RXTED0142801</v>
      </c>
      <c r="M3861" t="s">
        <v>1765</v>
      </c>
      <c r="N3861" t="str">
        <f t="shared" si="286"/>
        <v>COR</v>
      </c>
      <c r="O3861" t="str">
        <f t="shared" si="287"/>
        <v>005</v>
      </c>
      <c r="P3861" t="s">
        <v>2764</v>
      </c>
      <c r="Q3861" t="s">
        <v>2764</v>
      </c>
      <c r="R3861" t="s">
        <v>2764</v>
      </c>
      <c r="S3861" t="s">
        <v>2152</v>
      </c>
      <c r="T3861" t="s">
        <v>4486</v>
      </c>
      <c r="U3861" t="str">
        <f t="shared" si="283"/>
        <v>SS</v>
      </c>
      <c r="V3861">
        <v>2024</v>
      </c>
      <c r="W3861" t="s">
        <v>2764</v>
      </c>
      <c r="X3861" t="s">
        <v>2764</v>
      </c>
      <c r="Y3861" t="s">
        <v>2764</v>
      </c>
      <c r="Z3861" t="s">
        <v>2764</v>
      </c>
      <c r="AA3861">
        <v>223.25074870677921</v>
      </c>
      <c r="AB3861" s="6">
        <f t="shared" si="284"/>
        <v>893.00299482711682</v>
      </c>
      <c r="AC3861" t="s">
        <v>2766</v>
      </c>
      <c r="AD3861" t="s">
        <v>2147</v>
      </c>
    </row>
    <row r="3862" spans="1:30" x14ac:dyDescent="0.25">
      <c r="A3862" t="s">
        <v>2759</v>
      </c>
      <c r="B3862" t="s">
        <v>2760</v>
      </c>
      <c r="C3862" t="s">
        <v>2761</v>
      </c>
      <c r="D3862" t="s">
        <v>4405</v>
      </c>
      <c r="E3862" t="s">
        <v>266</v>
      </c>
      <c r="F3862" t="s">
        <v>4400</v>
      </c>
      <c r="G3862" t="s">
        <v>4580</v>
      </c>
      <c r="H3862" t="s">
        <v>2728</v>
      </c>
      <c r="I3862">
        <v>3</v>
      </c>
      <c r="J3862">
        <v>5059856227531</v>
      </c>
      <c r="K3862" t="s">
        <v>2153</v>
      </c>
      <c r="L3862" t="str">
        <f t="shared" si="285"/>
        <v>RXTED0142801</v>
      </c>
      <c r="M3862" t="s">
        <v>1993</v>
      </c>
      <c r="N3862" t="str">
        <f t="shared" si="286"/>
        <v>COR</v>
      </c>
      <c r="O3862" t="str">
        <f t="shared" si="287"/>
        <v>006</v>
      </c>
      <c r="P3862" t="s">
        <v>2764</v>
      </c>
      <c r="Q3862" t="s">
        <v>2764</v>
      </c>
      <c r="R3862" t="s">
        <v>2764</v>
      </c>
      <c r="S3862" t="s">
        <v>2153</v>
      </c>
      <c r="T3862" t="s">
        <v>4486</v>
      </c>
      <c r="U3862" t="str">
        <f t="shared" si="283"/>
        <v>SS</v>
      </c>
      <c r="V3862">
        <v>2024</v>
      </c>
      <c r="W3862" t="s">
        <v>2764</v>
      </c>
      <c r="X3862" t="s">
        <v>2764</v>
      </c>
      <c r="Y3862" t="s">
        <v>2764</v>
      </c>
      <c r="Z3862" t="s">
        <v>2764</v>
      </c>
      <c r="AA3862">
        <v>223.25074870677921</v>
      </c>
      <c r="AB3862" s="6">
        <f t="shared" si="284"/>
        <v>669.75224612033765</v>
      </c>
      <c r="AC3862" t="s">
        <v>2766</v>
      </c>
      <c r="AD3862" t="s">
        <v>2147</v>
      </c>
    </row>
    <row r="3863" spans="1:30" x14ac:dyDescent="0.25">
      <c r="A3863" t="s">
        <v>2759</v>
      </c>
      <c r="B3863" t="s">
        <v>2760</v>
      </c>
      <c r="C3863" t="s">
        <v>2761</v>
      </c>
      <c r="D3863" t="s">
        <v>4405</v>
      </c>
      <c r="E3863" t="s">
        <v>266</v>
      </c>
      <c r="F3863" t="s">
        <v>4406</v>
      </c>
      <c r="G3863" t="s">
        <v>4485</v>
      </c>
      <c r="H3863" t="s">
        <v>2783</v>
      </c>
      <c r="I3863">
        <v>20</v>
      </c>
      <c r="J3863">
        <v>5059856160005</v>
      </c>
      <c r="K3863" t="s">
        <v>2154</v>
      </c>
      <c r="L3863" t="str">
        <f t="shared" si="285"/>
        <v>RXTED0142815</v>
      </c>
      <c r="M3863" t="s">
        <v>1994</v>
      </c>
      <c r="N3863" t="str">
        <f t="shared" si="286"/>
        <v>COR</v>
      </c>
      <c r="O3863" t="str">
        <f t="shared" si="287"/>
        <v>OSO</v>
      </c>
      <c r="P3863" t="s">
        <v>2764</v>
      </c>
      <c r="Q3863" t="s">
        <v>2764</v>
      </c>
      <c r="R3863" t="s">
        <v>2764</v>
      </c>
      <c r="S3863" t="s">
        <v>2154</v>
      </c>
      <c r="T3863" t="s">
        <v>4486</v>
      </c>
      <c r="U3863" t="str">
        <f t="shared" si="283"/>
        <v>SS</v>
      </c>
      <c r="V3863">
        <v>2024</v>
      </c>
      <c r="W3863" t="s">
        <v>2764</v>
      </c>
      <c r="X3863" t="s">
        <v>2764</v>
      </c>
      <c r="Y3863" t="s">
        <v>2764</v>
      </c>
      <c r="Z3863" t="s">
        <v>2764</v>
      </c>
      <c r="AA3863">
        <v>74.870677919956435</v>
      </c>
      <c r="AB3863" s="6">
        <f t="shared" si="284"/>
        <v>1497.4135583991288</v>
      </c>
      <c r="AC3863" t="s">
        <v>2766</v>
      </c>
      <c r="AD3863" t="s">
        <v>2155</v>
      </c>
    </row>
    <row r="3864" spans="1:30" x14ac:dyDescent="0.25">
      <c r="A3864" t="s">
        <v>2759</v>
      </c>
      <c r="B3864" t="s">
        <v>2760</v>
      </c>
      <c r="C3864" t="s">
        <v>2761</v>
      </c>
      <c r="D3864" t="s">
        <v>4405</v>
      </c>
      <c r="E3864" t="s">
        <v>266</v>
      </c>
      <c r="F3864" t="s">
        <v>4406</v>
      </c>
      <c r="G3864" t="s">
        <v>4485</v>
      </c>
      <c r="H3864" t="s">
        <v>2783</v>
      </c>
      <c r="I3864">
        <v>9</v>
      </c>
      <c r="J3864">
        <v>5059856167745</v>
      </c>
      <c r="K3864" t="s">
        <v>2156</v>
      </c>
      <c r="L3864" t="str">
        <f t="shared" si="285"/>
        <v>RXTED0142821</v>
      </c>
      <c r="M3864" t="s">
        <v>1995</v>
      </c>
      <c r="N3864" t="str">
        <f t="shared" si="286"/>
        <v>MPU</v>
      </c>
      <c r="O3864" t="str">
        <f t="shared" si="287"/>
        <v>OSO</v>
      </c>
      <c r="P3864" t="s">
        <v>2764</v>
      </c>
      <c r="Q3864" t="s">
        <v>2764</v>
      </c>
      <c r="R3864" t="s">
        <v>2764</v>
      </c>
      <c r="S3864" t="s">
        <v>2156</v>
      </c>
      <c r="T3864" t="s">
        <v>4486</v>
      </c>
      <c r="U3864" t="str">
        <f t="shared" si="283"/>
        <v>SS</v>
      </c>
      <c r="V3864">
        <v>2024</v>
      </c>
      <c r="W3864" t="s">
        <v>2764</v>
      </c>
      <c r="X3864" t="s">
        <v>2764</v>
      </c>
      <c r="Y3864" t="s">
        <v>2764</v>
      </c>
      <c r="Z3864" t="s">
        <v>2764</v>
      </c>
      <c r="AA3864">
        <v>193.30247753879661</v>
      </c>
      <c r="AB3864" s="6">
        <f t="shared" si="284"/>
        <v>1739.7222978491695</v>
      </c>
      <c r="AC3864" t="s">
        <v>2766</v>
      </c>
      <c r="AD3864" t="s">
        <v>2157</v>
      </c>
    </row>
    <row r="3865" spans="1:30" x14ac:dyDescent="0.25">
      <c r="A3865" t="s">
        <v>2759</v>
      </c>
      <c r="B3865" t="s">
        <v>2760</v>
      </c>
      <c r="C3865" t="s">
        <v>2761</v>
      </c>
      <c r="D3865" t="s">
        <v>4405</v>
      </c>
      <c r="E3865" t="s">
        <v>266</v>
      </c>
      <c r="F3865" t="s">
        <v>4400</v>
      </c>
      <c r="G3865" t="s">
        <v>4507</v>
      </c>
      <c r="H3865" t="s">
        <v>2728</v>
      </c>
      <c r="I3865">
        <v>4</v>
      </c>
      <c r="J3865">
        <v>5059856363284</v>
      </c>
      <c r="K3865" t="s">
        <v>2158</v>
      </c>
      <c r="L3865" t="str">
        <f t="shared" si="285"/>
        <v>RXTED0142836</v>
      </c>
      <c r="M3865" t="s">
        <v>2798</v>
      </c>
      <c r="N3865" t="str">
        <f t="shared" si="286"/>
        <v>BLK</v>
      </c>
      <c r="O3865" t="str">
        <f t="shared" si="287"/>
        <v>000</v>
      </c>
      <c r="P3865" t="s">
        <v>2764</v>
      </c>
      <c r="Q3865" t="s">
        <v>2764</v>
      </c>
      <c r="R3865" t="s">
        <v>2764</v>
      </c>
      <c r="S3865" t="s">
        <v>2158</v>
      </c>
      <c r="T3865" t="s">
        <v>4486</v>
      </c>
      <c r="U3865" t="str">
        <f t="shared" si="283"/>
        <v>SS</v>
      </c>
      <c r="V3865">
        <v>2024</v>
      </c>
      <c r="W3865" t="s">
        <v>2764</v>
      </c>
      <c r="X3865" t="s">
        <v>2764</v>
      </c>
      <c r="Y3865" t="s">
        <v>2764</v>
      </c>
      <c r="Z3865" t="s">
        <v>2764</v>
      </c>
      <c r="AA3865">
        <v>164.71549142390415</v>
      </c>
      <c r="AB3865" s="6">
        <f t="shared" si="284"/>
        <v>658.86196569561662</v>
      </c>
      <c r="AC3865" t="s">
        <v>2766</v>
      </c>
      <c r="AD3865" t="s">
        <v>2159</v>
      </c>
    </row>
    <row r="3866" spans="1:30" x14ac:dyDescent="0.25">
      <c r="A3866" t="s">
        <v>2759</v>
      </c>
      <c r="B3866" t="s">
        <v>2760</v>
      </c>
      <c r="C3866" t="s">
        <v>2761</v>
      </c>
      <c r="D3866" t="s">
        <v>4405</v>
      </c>
      <c r="E3866" t="s">
        <v>266</v>
      </c>
      <c r="F3866" t="s">
        <v>4400</v>
      </c>
      <c r="G3866" t="s">
        <v>4507</v>
      </c>
      <c r="H3866" t="s">
        <v>2728</v>
      </c>
      <c r="I3866">
        <v>1</v>
      </c>
      <c r="J3866">
        <v>5059856363277</v>
      </c>
      <c r="K3866" t="s">
        <v>2160</v>
      </c>
      <c r="L3866" t="str">
        <f t="shared" si="285"/>
        <v>RXTED0142836</v>
      </c>
      <c r="M3866" t="s">
        <v>2810</v>
      </c>
      <c r="N3866" t="str">
        <f t="shared" si="286"/>
        <v>BLK</v>
      </c>
      <c r="O3866" t="str">
        <f t="shared" si="287"/>
        <v>001</v>
      </c>
      <c r="P3866" t="s">
        <v>2764</v>
      </c>
      <c r="Q3866" t="s">
        <v>2764</v>
      </c>
      <c r="R3866" t="s">
        <v>2764</v>
      </c>
      <c r="S3866" t="s">
        <v>2160</v>
      </c>
      <c r="T3866" t="s">
        <v>4486</v>
      </c>
      <c r="U3866" t="str">
        <f t="shared" ref="U3866:U3929" si="288">LEFT(T3866,2)</f>
        <v>SS</v>
      </c>
      <c r="V3866">
        <v>2024</v>
      </c>
      <c r="W3866" t="s">
        <v>2764</v>
      </c>
      <c r="X3866" t="s">
        <v>2764</v>
      </c>
      <c r="Y3866" t="s">
        <v>2764</v>
      </c>
      <c r="Z3866" t="s">
        <v>2764</v>
      </c>
      <c r="AA3866">
        <v>164.71549142390415</v>
      </c>
      <c r="AB3866" s="6">
        <f t="shared" si="284"/>
        <v>164.71549142390415</v>
      </c>
      <c r="AC3866" t="s">
        <v>2766</v>
      </c>
      <c r="AD3866" t="s">
        <v>2159</v>
      </c>
    </row>
    <row r="3867" spans="1:30" x14ac:dyDescent="0.25">
      <c r="A3867" t="s">
        <v>2759</v>
      </c>
      <c r="B3867" t="s">
        <v>2760</v>
      </c>
      <c r="C3867" t="s">
        <v>2761</v>
      </c>
      <c r="D3867" t="s">
        <v>4405</v>
      </c>
      <c r="E3867" t="s">
        <v>266</v>
      </c>
      <c r="F3867" t="s">
        <v>4400</v>
      </c>
      <c r="G3867" t="s">
        <v>4507</v>
      </c>
      <c r="H3867" t="s">
        <v>2728</v>
      </c>
      <c r="I3867">
        <v>1</v>
      </c>
      <c r="J3867">
        <v>5059856236069</v>
      </c>
      <c r="K3867" t="s">
        <v>2161</v>
      </c>
      <c r="L3867" t="str">
        <f t="shared" si="285"/>
        <v>RXTED0142837</v>
      </c>
      <c r="M3867" t="s">
        <v>838</v>
      </c>
      <c r="N3867" t="str">
        <f t="shared" si="286"/>
        <v>IVO</v>
      </c>
      <c r="O3867" t="str">
        <f t="shared" si="287"/>
        <v>000</v>
      </c>
      <c r="P3867" t="s">
        <v>2764</v>
      </c>
      <c r="Q3867" t="s">
        <v>2764</v>
      </c>
      <c r="R3867" t="s">
        <v>2764</v>
      </c>
      <c r="S3867" t="s">
        <v>2161</v>
      </c>
      <c r="T3867" t="s">
        <v>4486</v>
      </c>
      <c r="U3867" t="str">
        <f t="shared" si="288"/>
        <v>SS</v>
      </c>
      <c r="V3867">
        <v>2024</v>
      </c>
      <c r="W3867" t="s">
        <v>2764</v>
      </c>
      <c r="X3867" t="s">
        <v>2764</v>
      </c>
      <c r="Y3867" t="s">
        <v>2764</v>
      </c>
      <c r="Z3867" t="s">
        <v>2764</v>
      </c>
      <c r="AA3867">
        <v>164.71549142390415</v>
      </c>
      <c r="AB3867" s="6">
        <f t="shared" si="284"/>
        <v>164.71549142390415</v>
      </c>
      <c r="AC3867" t="s">
        <v>2766</v>
      </c>
      <c r="AD3867" t="s">
        <v>2162</v>
      </c>
    </row>
    <row r="3868" spans="1:30" x14ac:dyDescent="0.25">
      <c r="A3868" t="s">
        <v>2759</v>
      </c>
      <c r="B3868" t="s">
        <v>2760</v>
      </c>
      <c r="C3868" t="s">
        <v>2761</v>
      </c>
      <c r="D3868" t="s">
        <v>4405</v>
      </c>
      <c r="E3868" t="s">
        <v>266</v>
      </c>
      <c r="F3868" t="s">
        <v>4400</v>
      </c>
      <c r="G3868" t="s">
        <v>4507</v>
      </c>
      <c r="H3868" t="s">
        <v>2728</v>
      </c>
      <c r="I3868">
        <v>5</v>
      </c>
      <c r="J3868">
        <v>5059856236052</v>
      </c>
      <c r="K3868" t="s">
        <v>2163</v>
      </c>
      <c r="L3868" t="str">
        <f t="shared" si="285"/>
        <v>RXTED0142837</v>
      </c>
      <c r="M3868" t="s">
        <v>840</v>
      </c>
      <c r="N3868" t="str">
        <f t="shared" si="286"/>
        <v>IVO</v>
      </c>
      <c r="O3868" t="str">
        <f t="shared" si="287"/>
        <v>001</v>
      </c>
      <c r="P3868" t="s">
        <v>2764</v>
      </c>
      <c r="Q3868" t="s">
        <v>2764</v>
      </c>
      <c r="R3868" t="s">
        <v>2764</v>
      </c>
      <c r="S3868" t="s">
        <v>2163</v>
      </c>
      <c r="T3868" t="s">
        <v>4486</v>
      </c>
      <c r="U3868" t="str">
        <f t="shared" si="288"/>
        <v>SS</v>
      </c>
      <c r="V3868">
        <v>2024</v>
      </c>
      <c r="W3868" t="s">
        <v>2764</v>
      </c>
      <c r="X3868" t="s">
        <v>2764</v>
      </c>
      <c r="Y3868" t="s">
        <v>2764</v>
      </c>
      <c r="Z3868" t="s">
        <v>2764</v>
      </c>
      <c r="AA3868">
        <v>164.71549142390415</v>
      </c>
      <c r="AB3868" s="6">
        <f t="shared" si="284"/>
        <v>823.57745711952077</v>
      </c>
      <c r="AC3868" t="s">
        <v>2766</v>
      </c>
      <c r="AD3868" t="s">
        <v>2162</v>
      </c>
    </row>
    <row r="3869" spans="1:30" x14ac:dyDescent="0.25">
      <c r="A3869" t="s">
        <v>2759</v>
      </c>
      <c r="B3869" t="s">
        <v>2760</v>
      </c>
      <c r="C3869" t="s">
        <v>2761</v>
      </c>
      <c r="D3869" t="s">
        <v>4405</v>
      </c>
      <c r="E3869" t="s">
        <v>266</v>
      </c>
      <c r="F3869" t="s">
        <v>4400</v>
      </c>
      <c r="G3869" t="s">
        <v>4507</v>
      </c>
      <c r="H3869" t="s">
        <v>2728</v>
      </c>
      <c r="I3869">
        <v>3</v>
      </c>
      <c r="J3869">
        <v>5059856236045</v>
      </c>
      <c r="K3869" t="s">
        <v>2164</v>
      </c>
      <c r="L3869" t="str">
        <f t="shared" si="285"/>
        <v>RXTED0142837</v>
      </c>
      <c r="M3869" t="s">
        <v>2808</v>
      </c>
      <c r="N3869" t="str">
        <f t="shared" si="286"/>
        <v>IVO</v>
      </c>
      <c r="O3869" t="str">
        <f t="shared" si="287"/>
        <v>002</v>
      </c>
      <c r="P3869" t="s">
        <v>2764</v>
      </c>
      <c r="Q3869" t="s">
        <v>2764</v>
      </c>
      <c r="R3869" t="s">
        <v>2764</v>
      </c>
      <c r="S3869" t="s">
        <v>2164</v>
      </c>
      <c r="T3869" t="s">
        <v>4486</v>
      </c>
      <c r="U3869" t="str">
        <f t="shared" si="288"/>
        <v>SS</v>
      </c>
      <c r="V3869">
        <v>2024</v>
      </c>
      <c r="W3869" t="s">
        <v>2764</v>
      </c>
      <c r="X3869" t="s">
        <v>2764</v>
      </c>
      <c r="Y3869" t="s">
        <v>2764</v>
      </c>
      <c r="Z3869" t="s">
        <v>2764</v>
      </c>
      <c r="AA3869">
        <v>164.71549142390415</v>
      </c>
      <c r="AB3869" s="6">
        <f t="shared" si="284"/>
        <v>494.14647427171246</v>
      </c>
      <c r="AC3869" t="s">
        <v>2766</v>
      </c>
      <c r="AD3869" t="s">
        <v>2162</v>
      </c>
    </row>
    <row r="3870" spans="1:30" x14ac:dyDescent="0.25">
      <c r="A3870" t="s">
        <v>2759</v>
      </c>
      <c r="B3870" t="s">
        <v>2760</v>
      </c>
      <c r="C3870" t="s">
        <v>2761</v>
      </c>
      <c r="D3870" t="s">
        <v>4405</v>
      </c>
      <c r="E3870" t="s">
        <v>266</v>
      </c>
      <c r="F3870" t="s">
        <v>4400</v>
      </c>
      <c r="G3870" t="s">
        <v>4507</v>
      </c>
      <c r="H3870" t="s">
        <v>2728</v>
      </c>
      <c r="I3870">
        <v>8</v>
      </c>
      <c r="J3870">
        <v>5059856236038</v>
      </c>
      <c r="K3870" t="s">
        <v>2165</v>
      </c>
      <c r="L3870" t="str">
        <f t="shared" si="285"/>
        <v>RXTED0142837</v>
      </c>
      <c r="M3870" t="s">
        <v>843</v>
      </c>
      <c r="N3870" t="str">
        <f t="shared" si="286"/>
        <v>IVO</v>
      </c>
      <c r="O3870" t="str">
        <f t="shared" si="287"/>
        <v>003</v>
      </c>
      <c r="P3870" t="s">
        <v>2764</v>
      </c>
      <c r="Q3870" t="s">
        <v>2764</v>
      </c>
      <c r="R3870" t="s">
        <v>2764</v>
      </c>
      <c r="S3870" t="s">
        <v>2165</v>
      </c>
      <c r="T3870" t="s">
        <v>4486</v>
      </c>
      <c r="U3870" t="str">
        <f t="shared" si="288"/>
        <v>SS</v>
      </c>
      <c r="V3870">
        <v>2024</v>
      </c>
      <c r="W3870" t="s">
        <v>2764</v>
      </c>
      <c r="X3870" t="s">
        <v>2764</v>
      </c>
      <c r="Y3870" t="s">
        <v>2764</v>
      </c>
      <c r="Z3870" t="s">
        <v>2764</v>
      </c>
      <c r="AA3870">
        <v>164.71549142390415</v>
      </c>
      <c r="AB3870" s="6">
        <f t="shared" si="284"/>
        <v>1317.7239313912332</v>
      </c>
      <c r="AC3870" t="s">
        <v>2766</v>
      </c>
      <c r="AD3870" t="s">
        <v>2162</v>
      </c>
    </row>
    <row r="3871" spans="1:30" x14ac:dyDescent="0.25">
      <c r="A3871" t="s">
        <v>2759</v>
      </c>
      <c r="B3871" t="s">
        <v>2760</v>
      </c>
      <c r="C3871" t="s">
        <v>2761</v>
      </c>
      <c r="D3871" t="s">
        <v>4405</v>
      </c>
      <c r="E3871" t="s">
        <v>266</v>
      </c>
      <c r="F3871" t="s">
        <v>4400</v>
      </c>
      <c r="G3871" t="s">
        <v>4507</v>
      </c>
      <c r="H3871" t="s">
        <v>2728</v>
      </c>
      <c r="I3871">
        <v>5</v>
      </c>
      <c r="J3871">
        <v>5059856236021</v>
      </c>
      <c r="K3871" t="s">
        <v>2166</v>
      </c>
      <c r="L3871" t="str">
        <f t="shared" si="285"/>
        <v>RXTED0142837</v>
      </c>
      <c r="M3871" t="s">
        <v>2844</v>
      </c>
      <c r="N3871" t="str">
        <f t="shared" si="286"/>
        <v>IVO</v>
      </c>
      <c r="O3871" t="str">
        <f t="shared" si="287"/>
        <v>004</v>
      </c>
      <c r="P3871" t="s">
        <v>2764</v>
      </c>
      <c r="Q3871" t="s">
        <v>2764</v>
      </c>
      <c r="R3871" t="s">
        <v>2764</v>
      </c>
      <c r="S3871" t="s">
        <v>2166</v>
      </c>
      <c r="T3871" t="s">
        <v>4486</v>
      </c>
      <c r="U3871" t="str">
        <f t="shared" si="288"/>
        <v>SS</v>
      </c>
      <c r="V3871">
        <v>2024</v>
      </c>
      <c r="W3871" t="s">
        <v>2764</v>
      </c>
      <c r="X3871" t="s">
        <v>2764</v>
      </c>
      <c r="Y3871" t="s">
        <v>2764</v>
      </c>
      <c r="Z3871" t="s">
        <v>2764</v>
      </c>
      <c r="AA3871">
        <v>164.71549142390415</v>
      </c>
      <c r="AB3871" s="6">
        <f t="shared" si="284"/>
        <v>823.57745711952077</v>
      </c>
      <c r="AC3871" t="s">
        <v>2766</v>
      </c>
      <c r="AD3871" t="s">
        <v>2162</v>
      </c>
    </row>
    <row r="3872" spans="1:30" x14ac:dyDescent="0.25">
      <c r="A3872" t="s">
        <v>2759</v>
      </c>
      <c r="B3872" t="s">
        <v>2760</v>
      </c>
      <c r="C3872" t="s">
        <v>2761</v>
      </c>
      <c r="D3872" t="s">
        <v>4405</v>
      </c>
      <c r="E3872" t="s">
        <v>266</v>
      </c>
      <c r="F3872" t="s">
        <v>4400</v>
      </c>
      <c r="G3872" t="s">
        <v>4507</v>
      </c>
      <c r="H3872" t="s">
        <v>2728</v>
      </c>
      <c r="I3872">
        <v>4</v>
      </c>
      <c r="J3872">
        <v>5059856236014</v>
      </c>
      <c r="K3872" t="s">
        <v>2167</v>
      </c>
      <c r="L3872" t="str">
        <f t="shared" si="285"/>
        <v>RXTED0142837</v>
      </c>
      <c r="M3872" t="s">
        <v>735</v>
      </c>
      <c r="N3872" t="str">
        <f t="shared" si="286"/>
        <v>IVO</v>
      </c>
      <c r="O3872" t="str">
        <f t="shared" si="287"/>
        <v>005</v>
      </c>
      <c r="P3872" t="s">
        <v>2764</v>
      </c>
      <c r="Q3872" t="s">
        <v>2764</v>
      </c>
      <c r="R3872" t="s">
        <v>2764</v>
      </c>
      <c r="S3872" t="s">
        <v>2167</v>
      </c>
      <c r="T3872" t="s">
        <v>4486</v>
      </c>
      <c r="U3872" t="str">
        <f t="shared" si="288"/>
        <v>SS</v>
      </c>
      <c r="V3872">
        <v>2024</v>
      </c>
      <c r="W3872" t="s">
        <v>2764</v>
      </c>
      <c r="X3872" t="s">
        <v>2764</v>
      </c>
      <c r="Y3872" t="s">
        <v>2764</v>
      </c>
      <c r="Z3872" t="s">
        <v>2764</v>
      </c>
      <c r="AA3872">
        <v>164.71549142390415</v>
      </c>
      <c r="AB3872" s="6">
        <f t="shared" si="284"/>
        <v>658.86196569561662</v>
      </c>
      <c r="AC3872" t="s">
        <v>2766</v>
      </c>
      <c r="AD3872" t="s">
        <v>2162</v>
      </c>
    </row>
    <row r="3873" spans="1:30" x14ac:dyDescent="0.25">
      <c r="A3873" t="s">
        <v>2759</v>
      </c>
      <c r="B3873" t="s">
        <v>2760</v>
      </c>
      <c r="C3873" t="s">
        <v>2761</v>
      </c>
      <c r="D3873" t="s">
        <v>4405</v>
      </c>
      <c r="E3873" t="s">
        <v>266</v>
      </c>
      <c r="F3873" t="s">
        <v>4400</v>
      </c>
      <c r="G3873" t="s">
        <v>4420</v>
      </c>
      <c r="H3873" t="s">
        <v>2728</v>
      </c>
      <c r="I3873">
        <v>12</v>
      </c>
      <c r="J3873">
        <v>5059856350994</v>
      </c>
      <c r="K3873" t="s">
        <v>2168</v>
      </c>
      <c r="L3873" t="str">
        <f t="shared" si="285"/>
        <v>RXTED0142845</v>
      </c>
      <c r="M3873" t="s">
        <v>2798</v>
      </c>
      <c r="N3873" t="str">
        <f t="shared" si="286"/>
        <v>BLK</v>
      </c>
      <c r="O3873" t="str">
        <f t="shared" si="287"/>
        <v>000</v>
      </c>
      <c r="P3873" t="s">
        <v>2764</v>
      </c>
      <c r="Q3873" t="s">
        <v>2764</v>
      </c>
      <c r="R3873" t="s">
        <v>2764</v>
      </c>
      <c r="S3873" t="s">
        <v>2168</v>
      </c>
      <c r="T3873" t="s">
        <v>4486</v>
      </c>
      <c r="U3873" t="str">
        <f t="shared" si="288"/>
        <v>SS</v>
      </c>
      <c r="V3873">
        <v>2024</v>
      </c>
      <c r="W3873" t="s">
        <v>2764</v>
      </c>
      <c r="X3873" t="s">
        <v>2764</v>
      </c>
      <c r="Y3873" t="s">
        <v>2764</v>
      </c>
      <c r="Z3873" t="s">
        <v>2764</v>
      </c>
      <c r="AA3873">
        <v>246.39259460931117</v>
      </c>
      <c r="AB3873" s="6">
        <f t="shared" si="284"/>
        <v>2956.7111353117343</v>
      </c>
      <c r="AC3873" t="s">
        <v>2766</v>
      </c>
      <c r="AD3873" t="s">
        <v>2169</v>
      </c>
    </row>
    <row r="3874" spans="1:30" x14ac:dyDescent="0.25">
      <c r="A3874" t="s">
        <v>2759</v>
      </c>
      <c r="B3874" t="s">
        <v>2760</v>
      </c>
      <c r="C3874" t="s">
        <v>2761</v>
      </c>
      <c r="D3874" t="s">
        <v>4405</v>
      </c>
      <c r="E3874" t="s">
        <v>266</v>
      </c>
      <c r="F3874" t="s">
        <v>4400</v>
      </c>
      <c r="G3874" t="s">
        <v>4420</v>
      </c>
      <c r="H3874" t="s">
        <v>2728</v>
      </c>
      <c r="I3874">
        <v>13</v>
      </c>
      <c r="J3874">
        <v>5059856350970</v>
      </c>
      <c r="K3874" t="s">
        <v>2170</v>
      </c>
      <c r="L3874" t="str">
        <f t="shared" si="285"/>
        <v>RXTED0142845</v>
      </c>
      <c r="M3874" t="s">
        <v>2810</v>
      </c>
      <c r="N3874" t="str">
        <f t="shared" si="286"/>
        <v>BLK</v>
      </c>
      <c r="O3874" t="str">
        <f t="shared" si="287"/>
        <v>001</v>
      </c>
      <c r="P3874" t="s">
        <v>2764</v>
      </c>
      <c r="Q3874" t="s">
        <v>2764</v>
      </c>
      <c r="R3874" t="s">
        <v>2764</v>
      </c>
      <c r="S3874" t="s">
        <v>2170</v>
      </c>
      <c r="T3874" t="s">
        <v>4486</v>
      </c>
      <c r="U3874" t="str">
        <f t="shared" si="288"/>
        <v>SS</v>
      </c>
      <c r="V3874">
        <v>2024</v>
      </c>
      <c r="W3874" t="s">
        <v>2764</v>
      </c>
      <c r="X3874" t="s">
        <v>2764</v>
      </c>
      <c r="Y3874" t="s">
        <v>2764</v>
      </c>
      <c r="Z3874" t="s">
        <v>2764</v>
      </c>
      <c r="AA3874">
        <v>246.39259460931117</v>
      </c>
      <c r="AB3874" s="6">
        <f t="shared" si="284"/>
        <v>3203.1037299210452</v>
      </c>
      <c r="AC3874" t="s">
        <v>2766</v>
      </c>
      <c r="AD3874" t="s">
        <v>2169</v>
      </c>
    </row>
    <row r="3875" spans="1:30" x14ac:dyDescent="0.25">
      <c r="A3875" t="s">
        <v>2759</v>
      </c>
      <c r="B3875" t="s">
        <v>2760</v>
      </c>
      <c r="C3875" t="s">
        <v>2761</v>
      </c>
      <c r="D3875" t="s">
        <v>4405</v>
      </c>
      <c r="E3875" t="s">
        <v>266</v>
      </c>
      <c r="F3875" t="s">
        <v>4400</v>
      </c>
      <c r="G3875" t="s">
        <v>4420</v>
      </c>
      <c r="H3875" t="s">
        <v>2728</v>
      </c>
      <c r="I3875">
        <v>5</v>
      </c>
      <c r="J3875">
        <v>5059856350956</v>
      </c>
      <c r="K3875" t="s">
        <v>2171</v>
      </c>
      <c r="L3875" t="str">
        <f t="shared" si="285"/>
        <v>RXTED0142845</v>
      </c>
      <c r="M3875" t="s">
        <v>2847</v>
      </c>
      <c r="N3875" t="str">
        <f t="shared" si="286"/>
        <v>BLK</v>
      </c>
      <c r="O3875" t="str">
        <f t="shared" si="287"/>
        <v>002</v>
      </c>
      <c r="P3875" t="s">
        <v>2764</v>
      </c>
      <c r="Q3875" t="s">
        <v>2764</v>
      </c>
      <c r="R3875" t="s">
        <v>2764</v>
      </c>
      <c r="S3875" t="s">
        <v>2171</v>
      </c>
      <c r="T3875" t="s">
        <v>4486</v>
      </c>
      <c r="U3875" t="str">
        <f t="shared" si="288"/>
        <v>SS</v>
      </c>
      <c r="V3875">
        <v>2024</v>
      </c>
      <c r="W3875" t="s">
        <v>2764</v>
      </c>
      <c r="X3875" t="s">
        <v>2764</v>
      </c>
      <c r="Y3875" t="s">
        <v>2764</v>
      </c>
      <c r="Z3875" t="s">
        <v>2764</v>
      </c>
      <c r="AA3875">
        <v>246.39259460931117</v>
      </c>
      <c r="AB3875" s="6">
        <f t="shared" si="284"/>
        <v>1231.9629730465558</v>
      </c>
      <c r="AC3875" t="s">
        <v>2766</v>
      </c>
      <c r="AD3875" t="s">
        <v>2169</v>
      </c>
    </row>
    <row r="3876" spans="1:30" x14ac:dyDescent="0.25">
      <c r="A3876" t="s">
        <v>2759</v>
      </c>
      <c r="B3876" t="s">
        <v>2760</v>
      </c>
      <c r="C3876" t="s">
        <v>2761</v>
      </c>
      <c r="D3876" t="s">
        <v>4405</v>
      </c>
      <c r="E3876" t="s">
        <v>266</v>
      </c>
      <c r="F3876" t="s">
        <v>4400</v>
      </c>
      <c r="G3876" t="s">
        <v>4420</v>
      </c>
      <c r="H3876" t="s">
        <v>2728</v>
      </c>
      <c r="I3876">
        <v>1</v>
      </c>
      <c r="J3876">
        <v>5059856350932</v>
      </c>
      <c r="K3876" t="s">
        <v>2172</v>
      </c>
      <c r="L3876" t="str">
        <f t="shared" si="285"/>
        <v>RXTED0142845</v>
      </c>
      <c r="M3876" t="s">
        <v>2903</v>
      </c>
      <c r="N3876" t="str">
        <f t="shared" si="286"/>
        <v>BLK</v>
      </c>
      <c r="O3876" t="str">
        <f t="shared" si="287"/>
        <v>003</v>
      </c>
      <c r="P3876" t="s">
        <v>2764</v>
      </c>
      <c r="Q3876" t="s">
        <v>2764</v>
      </c>
      <c r="R3876" t="s">
        <v>2764</v>
      </c>
      <c r="S3876" t="s">
        <v>2172</v>
      </c>
      <c r="T3876" t="s">
        <v>4486</v>
      </c>
      <c r="U3876" t="str">
        <f t="shared" si="288"/>
        <v>SS</v>
      </c>
      <c r="V3876">
        <v>2024</v>
      </c>
      <c r="W3876" t="s">
        <v>2764</v>
      </c>
      <c r="X3876" t="s">
        <v>2764</v>
      </c>
      <c r="Y3876" t="s">
        <v>2764</v>
      </c>
      <c r="Z3876" t="s">
        <v>2764</v>
      </c>
      <c r="AA3876">
        <v>246.39259460931117</v>
      </c>
      <c r="AB3876" s="6">
        <f t="shared" si="284"/>
        <v>246.39259460931117</v>
      </c>
      <c r="AC3876" t="s">
        <v>2766</v>
      </c>
      <c r="AD3876" t="s">
        <v>2169</v>
      </c>
    </row>
    <row r="3877" spans="1:30" x14ac:dyDescent="0.25">
      <c r="A3877" t="s">
        <v>2759</v>
      </c>
      <c r="B3877" t="s">
        <v>2760</v>
      </c>
      <c r="C3877" t="s">
        <v>2761</v>
      </c>
      <c r="D3877" t="s">
        <v>4405</v>
      </c>
      <c r="E3877" t="s">
        <v>266</v>
      </c>
      <c r="F3877" t="s">
        <v>4400</v>
      </c>
      <c r="G3877" t="s">
        <v>4420</v>
      </c>
      <c r="H3877" t="s">
        <v>2728</v>
      </c>
      <c r="I3877">
        <v>1</v>
      </c>
      <c r="J3877">
        <v>5059856350918</v>
      </c>
      <c r="K3877" t="s">
        <v>2173</v>
      </c>
      <c r="L3877" t="str">
        <f t="shared" si="285"/>
        <v>RXTED0142845</v>
      </c>
      <c r="M3877" t="s">
        <v>2905</v>
      </c>
      <c r="N3877" t="str">
        <f t="shared" si="286"/>
        <v>BLK</v>
      </c>
      <c r="O3877" t="str">
        <f t="shared" si="287"/>
        <v>004</v>
      </c>
      <c r="P3877" t="s">
        <v>2764</v>
      </c>
      <c r="Q3877" t="s">
        <v>2764</v>
      </c>
      <c r="R3877" t="s">
        <v>2764</v>
      </c>
      <c r="S3877" t="s">
        <v>2173</v>
      </c>
      <c r="T3877" t="s">
        <v>4486</v>
      </c>
      <c r="U3877" t="str">
        <f t="shared" si="288"/>
        <v>SS</v>
      </c>
      <c r="V3877">
        <v>2024</v>
      </c>
      <c r="W3877" t="s">
        <v>2764</v>
      </c>
      <c r="X3877" t="s">
        <v>2764</v>
      </c>
      <c r="Y3877" t="s">
        <v>2764</v>
      </c>
      <c r="Z3877" t="s">
        <v>2764</v>
      </c>
      <c r="AA3877">
        <v>246.39259460931117</v>
      </c>
      <c r="AB3877" s="6">
        <f t="shared" si="284"/>
        <v>246.39259460931117</v>
      </c>
      <c r="AC3877" t="s">
        <v>2766</v>
      </c>
      <c r="AD3877" t="s">
        <v>2169</v>
      </c>
    </row>
    <row r="3878" spans="1:30" x14ac:dyDescent="0.25">
      <c r="A3878" t="s">
        <v>2759</v>
      </c>
      <c r="B3878" t="s">
        <v>2760</v>
      </c>
      <c r="C3878" t="s">
        <v>2761</v>
      </c>
      <c r="D3878" t="s">
        <v>4405</v>
      </c>
      <c r="E3878" t="s">
        <v>266</v>
      </c>
      <c r="F3878" t="s">
        <v>4400</v>
      </c>
      <c r="G3878" t="s">
        <v>4420</v>
      </c>
      <c r="H3878" t="s">
        <v>2728</v>
      </c>
      <c r="I3878">
        <v>2</v>
      </c>
      <c r="J3878">
        <v>5059856350895</v>
      </c>
      <c r="K3878" t="s">
        <v>2174</v>
      </c>
      <c r="L3878" t="str">
        <f t="shared" si="285"/>
        <v>RXTED0142845</v>
      </c>
      <c r="M3878" t="s">
        <v>2804</v>
      </c>
      <c r="N3878" t="str">
        <f t="shared" si="286"/>
        <v>BLK</v>
      </c>
      <c r="O3878" t="str">
        <f t="shared" si="287"/>
        <v>005</v>
      </c>
      <c r="P3878" t="s">
        <v>2764</v>
      </c>
      <c r="Q3878" t="s">
        <v>2764</v>
      </c>
      <c r="R3878" t="s">
        <v>2764</v>
      </c>
      <c r="S3878" t="s">
        <v>2174</v>
      </c>
      <c r="T3878" t="s">
        <v>4486</v>
      </c>
      <c r="U3878" t="str">
        <f t="shared" si="288"/>
        <v>SS</v>
      </c>
      <c r="V3878">
        <v>2024</v>
      </c>
      <c r="W3878" t="s">
        <v>2764</v>
      </c>
      <c r="X3878" t="s">
        <v>2764</v>
      </c>
      <c r="Y3878" t="s">
        <v>2764</v>
      </c>
      <c r="Z3878" t="s">
        <v>2764</v>
      </c>
      <c r="AA3878">
        <v>246.39259460931117</v>
      </c>
      <c r="AB3878" s="6">
        <f t="shared" si="284"/>
        <v>492.78518921862235</v>
      </c>
      <c r="AC3878" t="s">
        <v>2766</v>
      </c>
      <c r="AD3878" t="s">
        <v>2169</v>
      </c>
    </row>
    <row r="3879" spans="1:30" x14ac:dyDescent="0.25">
      <c r="A3879" t="s">
        <v>2759</v>
      </c>
      <c r="B3879" t="s">
        <v>2760</v>
      </c>
      <c r="C3879" t="s">
        <v>2761</v>
      </c>
      <c r="D3879" t="s">
        <v>4405</v>
      </c>
      <c r="E3879" t="s">
        <v>266</v>
      </c>
      <c r="F3879" t="s">
        <v>4406</v>
      </c>
      <c r="G3879" t="s">
        <v>4477</v>
      </c>
      <c r="H3879" t="s">
        <v>2725</v>
      </c>
      <c r="I3879">
        <v>62</v>
      </c>
      <c r="J3879">
        <v>5059856356880</v>
      </c>
      <c r="K3879" t="s">
        <v>2175</v>
      </c>
      <c r="L3879" t="str">
        <f t="shared" si="285"/>
        <v>RXTED0142846</v>
      </c>
      <c r="M3879" t="s">
        <v>2793</v>
      </c>
      <c r="N3879" t="str">
        <f t="shared" si="286"/>
        <v>BLK</v>
      </c>
      <c r="O3879" t="str">
        <f t="shared" si="287"/>
        <v>OSO</v>
      </c>
      <c r="P3879" t="s">
        <v>2764</v>
      </c>
      <c r="Q3879" t="s">
        <v>2764</v>
      </c>
      <c r="R3879" t="s">
        <v>2764</v>
      </c>
      <c r="S3879" t="s">
        <v>2175</v>
      </c>
      <c r="T3879" t="s">
        <v>4486</v>
      </c>
      <c r="U3879" t="str">
        <f t="shared" si="288"/>
        <v>SS</v>
      </c>
      <c r="V3879">
        <v>2024</v>
      </c>
      <c r="W3879" t="s">
        <v>2764</v>
      </c>
      <c r="X3879" t="s">
        <v>2764</v>
      </c>
      <c r="Y3879" t="s">
        <v>2764</v>
      </c>
      <c r="Z3879" t="s">
        <v>2764</v>
      </c>
      <c r="AA3879">
        <v>164.71549142390415</v>
      </c>
      <c r="AB3879" s="6">
        <f t="shared" si="284"/>
        <v>10212.360468282057</v>
      </c>
      <c r="AC3879" t="s">
        <v>2766</v>
      </c>
      <c r="AD3879" t="s">
        <v>2176</v>
      </c>
    </row>
    <row r="3880" spans="1:30" x14ac:dyDescent="0.25">
      <c r="A3880" t="s">
        <v>2759</v>
      </c>
      <c r="B3880" t="s">
        <v>2760</v>
      </c>
      <c r="C3880" t="s">
        <v>2761</v>
      </c>
      <c r="D3880" t="s">
        <v>4399</v>
      </c>
      <c r="E3880" t="s">
        <v>265</v>
      </c>
      <c r="F3880" t="s">
        <v>4489</v>
      </c>
      <c r="G3880" t="s">
        <v>4489</v>
      </c>
      <c r="H3880" t="s">
        <v>2727</v>
      </c>
      <c r="I3880">
        <v>1</v>
      </c>
      <c r="J3880">
        <v>5059856204242</v>
      </c>
      <c r="K3880" t="s">
        <v>2178</v>
      </c>
      <c r="L3880" t="str">
        <f t="shared" si="285"/>
        <v>RXTED0142847</v>
      </c>
      <c r="M3880" t="s">
        <v>1996</v>
      </c>
      <c r="N3880" t="str">
        <f t="shared" si="286"/>
        <v>GRN</v>
      </c>
      <c r="O3880" t="str">
        <f t="shared" si="287"/>
        <v>043</v>
      </c>
      <c r="P3880" t="s">
        <v>2764</v>
      </c>
      <c r="Q3880" t="s">
        <v>2764</v>
      </c>
      <c r="R3880" t="s">
        <v>2764</v>
      </c>
      <c r="S3880" t="s">
        <v>2178</v>
      </c>
      <c r="T3880" t="s">
        <v>4486</v>
      </c>
      <c r="U3880" t="str">
        <f t="shared" si="288"/>
        <v>SS</v>
      </c>
      <c r="V3880">
        <v>2024</v>
      </c>
      <c r="W3880" t="s">
        <v>2764</v>
      </c>
      <c r="X3880" t="s">
        <v>2764</v>
      </c>
      <c r="Y3880" t="s">
        <v>2764</v>
      </c>
      <c r="Z3880" t="s">
        <v>2764</v>
      </c>
      <c r="AA3880">
        <v>246.39259460931117</v>
      </c>
      <c r="AB3880" s="6">
        <f t="shared" si="284"/>
        <v>246.39259460931117</v>
      </c>
      <c r="AC3880" t="s">
        <v>2766</v>
      </c>
      <c r="AD3880" t="s">
        <v>2177</v>
      </c>
    </row>
    <row r="3881" spans="1:30" x14ac:dyDescent="0.25">
      <c r="A3881" t="s">
        <v>2759</v>
      </c>
      <c r="B3881" t="s">
        <v>2760</v>
      </c>
      <c r="C3881" t="s">
        <v>2761</v>
      </c>
      <c r="D3881" t="s">
        <v>4399</v>
      </c>
      <c r="E3881" t="s">
        <v>265</v>
      </c>
      <c r="F3881" t="s">
        <v>4400</v>
      </c>
      <c r="G3881" t="s">
        <v>4725</v>
      </c>
      <c r="H3881" t="s">
        <v>2728</v>
      </c>
      <c r="I3881">
        <v>1</v>
      </c>
      <c r="J3881">
        <v>5059856250331</v>
      </c>
      <c r="K3881" t="s">
        <v>2179</v>
      </c>
      <c r="L3881" t="str">
        <f t="shared" si="285"/>
        <v>RXTED0142848</v>
      </c>
      <c r="M3881" t="s">
        <v>1599</v>
      </c>
      <c r="N3881" t="str">
        <f t="shared" si="286"/>
        <v>GRY</v>
      </c>
      <c r="O3881" t="str">
        <f t="shared" si="287"/>
        <v>003</v>
      </c>
      <c r="P3881" t="s">
        <v>2764</v>
      </c>
      <c r="Q3881" t="s">
        <v>2764</v>
      </c>
      <c r="R3881" t="s">
        <v>2764</v>
      </c>
      <c r="S3881" t="s">
        <v>2179</v>
      </c>
      <c r="T3881" t="s">
        <v>4486</v>
      </c>
      <c r="U3881" t="str">
        <f t="shared" si="288"/>
        <v>SS</v>
      </c>
      <c r="V3881">
        <v>2024</v>
      </c>
      <c r="W3881" t="s">
        <v>2764</v>
      </c>
      <c r="X3881" t="s">
        <v>2764</v>
      </c>
      <c r="Y3881" t="s">
        <v>2764</v>
      </c>
      <c r="Z3881" t="s">
        <v>2764</v>
      </c>
      <c r="AA3881">
        <v>483.25619384699155</v>
      </c>
      <c r="AB3881" s="6">
        <f t="shared" si="284"/>
        <v>483.25619384699155</v>
      </c>
      <c r="AC3881" t="s">
        <v>2766</v>
      </c>
      <c r="AD3881" t="s">
        <v>2180</v>
      </c>
    </row>
    <row r="3882" spans="1:30" x14ac:dyDescent="0.25">
      <c r="A3882" t="s">
        <v>2759</v>
      </c>
      <c r="B3882" t="s">
        <v>2760</v>
      </c>
      <c r="C3882" t="s">
        <v>2761</v>
      </c>
      <c r="D3882" t="s">
        <v>4399</v>
      </c>
      <c r="E3882" t="s">
        <v>265</v>
      </c>
      <c r="F3882" t="s">
        <v>4400</v>
      </c>
      <c r="G3882" t="s">
        <v>4725</v>
      </c>
      <c r="H3882" t="s">
        <v>2728</v>
      </c>
      <c r="I3882">
        <v>2</v>
      </c>
      <c r="J3882">
        <v>5059856250317</v>
      </c>
      <c r="K3882" t="s">
        <v>2181</v>
      </c>
      <c r="L3882" t="str">
        <f t="shared" si="285"/>
        <v>RXTED0142848</v>
      </c>
      <c r="M3882" t="s">
        <v>1600</v>
      </c>
      <c r="N3882" t="str">
        <f t="shared" si="286"/>
        <v>GRY</v>
      </c>
      <c r="O3882" t="str">
        <f t="shared" si="287"/>
        <v>004</v>
      </c>
      <c r="P3882" t="s">
        <v>2764</v>
      </c>
      <c r="Q3882" t="s">
        <v>2764</v>
      </c>
      <c r="R3882" t="s">
        <v>2764</v>
      </c>
      <c r="S3882" t="s">
        <v>2181</v>
      </c>
      <c r="T3882" t="s">
        <v>4486</v>
      </c>
      <c r="U3882" t="str">
        <f t="shared" si="288"/>
        <v>SS</v>
      </c>
      <c r="V3882">
        <v>2024</v>
      </c>
      <c r="W3882" t="s">
        <v>2764</v>
      </c>
      <c r="X3882" t="s">
        <v>2764</v>
      </c>
      <c r="Y3882" t="s">
        <v>2764</v>
      </c>
      <c r="Z3882" t="s">
        <v>2764</v>
      </c>
      <c r="AA3882">
        <v>483.25619384699155</v>
      </c>
      <c r="AB3882" s="6">
        <f t="shared" si="284"/>
        <v>966.5123876939831</v>
      </c>
      <c r="AC3882" t="s">
        <v>2766</v>
      </c>
      <c r="AD3882" t="s">
        <v>2180</v>
      </c>
    </row>
    <row r="3883" spans="1:30" x14ac:dyDescent="0.25">
      <c r="A3883" t="s">
        <v>2759</v>
      </c>
      <c r="B3883" t="s">
        <v>2760</v>
      </c>
      <c r="C3883" t="s">
        <v>2761</v>
      </c>
      <c r="D3883" t="s">
        <v>4405</v>
      </c>
      <c r="E3883" t="s">
        <v>266</v>
      </c>
      <c r="F3883" t="s">
        <v>4400</v>
      </c>
      <c r="G3883" t="s">
        <v>4468</v>
      </c>
      <c r="H3883" t="s">
        <v>2728</v>
      </c>
      <c r="I3883">
        <v>1</v>
      </c>
      <c r="J3883">
        <v>5059856071400</v>
      </c>
      <c r="K3883" t="s">
        <v>2182</v>
      </c>
      <c r="L3883" t="str">
        <f t="shared" si="285"/>
        <v>RXTED0142849</v>
      </c>
      <c r="M3883" t="s">
        <v>2798</v>
      </c>
      <c r="N3883" t="str">
        <f t="shared" si="286"/>
        <v>BLK</v>
      </c>
      <c r="O3883" t="str">
        <f t="shared" si="287"/>
        <v>000</v>
      </c>
      <c r="P3883" t="s">
        <v>2764</v>
      </c>
      <c r="Q3883" t="s">
        <v>2764</v>
      </c>
      <c r="R3883" t="s">
        <v>2764</v>
      </c>
      <c r="S3883" t="s">
        <v>2182</v>
      </c>
      <c r="T3883" t="s">
        <v>4486</v>
      </c>
      <c r="U3883" t="str">
        <f t="shared" si="288"/>
        <v>SS</v>
      </c>
      <c r="V3883">
        <v>2024</v>
      </c>
      <c r="W3883" t="s">
        <v>2764</v>
      </c>
      <c r="X3883" t="s">
        <v>2764</v>
      </c>
      <c r="Y3883" t="s">
        <v>2764</v>
      </c>
      <c r="Z3883" t="s">
        <v>2764</v>
      </c>
      <c r="AA3883">
        <v>334.87612306016882</v>
      </c>
      <c r="AB3883" s="6">
        <f t="shared" si="284"/>
        <v>334.87612306016882</v>
      </c>
      <c r="AC3883" t="s">
        <v>2766</v>
      </c>
      <c r="AD3883" t="s">
        <v>2183</v>
      </c>
    </row>
    <row r="3884" spans="1:30" x14ac:dyDescent="0.25">
      <c r="A3884" t="s">
        <v>2759</v>
      </c>
      <c r="B3884" t="s">
        <v>2760</v>
      </c>
      <c r="C3884" t="s">
        <v>2761</v>
      </c>
      <c r="D3884" t="s">
        <v>4405</v>
      </c>
      <c r="E3884" t="s">
        <v>266</v>
      </c>
      <c r="F3884" t="s">
        <v>4400</v>
      </c>
      <c r="G3884" t="s">
        <v>4468</v>
      </c>
      <c r="H3884" t="s">
        <v>2728</v>
      </c>
      <c r="I3884">
        <v>1</v>
      </c>
      <c r="J3884">
        <v>5059856071387</v>
      </c>
      <c r="K3884" t="s">
        <v>2184</v>
      </c>
      <c r="L3884" t="str">
        <f t="shared" si="285"/>
        <v>RXTED0142849</v>
      </c>
      <c r="M3884" t="s">
        <v>2810</v>
      </c>
      <c r="N3884" t="str">
        <f t="shared" si="286"/>
        <v>BLK</v>
      </c>
      <c r="O3884" t="str">
        <f t="shared" si="287"/>
        <v>001</v>
      </c>
      <c r="P3884" t="s">
        <v>2764</v>
      </c>
      <c r="Q3884" t="s">
        <v>2764</v>
      </c>
      <c r="R3884" t="s">
        <v>2764</v>
      </c>
      <c r="S3884" t="s">
        <v>2184</v>
      </c>
      <c r="T3884" t="s">
        <v>4486</v>
      </c>
      <c r="U3884" t="str">
        <f t="shared" si="288"/>
        <v>SS</v>
      </c>
      <c r="V3884">
        <v>2024</v>
      </c>
      <c r="W3884" t="s">
        <v>2764</v>
      </c>
      <c r="X3884" t="s">
        <v>2764</v>
      </c>
      <c r="Y3884" t="s">
        <v>2764</v>
      </c>
      <c r="Z3884" t="s">
        <v>2764</v>
      </c>
      <c r="AA3884">
        <v>334.87612306016882</v>
      </c>
      <c r="AB3884" s="6">
        <f t="shared" si="284"/>
        <v>334.87612306016882</v>
      </c>
      <c r="AC3884" t="s">
        <v>2766</v>
      </c>
      <c r="AD3884" t="s">
        <v>2183</v>
      </c>
    </row>
    <row r="3885" spans="1:30" x14ac:dyDescent="0.25">
      <c r="A3885" t="s">
        <v>2759</v>
      </c>
      <c r="B3885" t="s">
        <v>2760</v>
      </c>
      <c r="C3885" t="s">
        <v>2761</v>
      </c>
      <c r="D3885" t="s">
        <v>4405</v>
      </c>
      <c r="E3885" t="s">
        <v>266</v>
      </c>
      <c r="F3885" t="s">
        <v>4400</v>
      </c>
      <c r="G3885" t="s">
        <v>4468</v>
      </c>
      <c r="H3885" t="s">
        <v>2728</v>
      </c>
      <c r="I3885">
        <v>1</v>
      </c>
      <c r="J3885">
        <v>5059856071301</v>
      </c>
      <c r="K3885" t="s">
        <v>2185</v>
      </c>
      <c r="L3885" t="str">
        <f t="shared" si="285"/>
        <v>RXTED0142849</v>
      </c>
      <c r="M3885" t="s">
        <v>2804</v>
      </c>
      <c r="N3885" t="str">
        <f t="shared" si="286"/>
        <v>BLK</v>
      </c>
      <c r="O3885" t="str">
        <f t="shared" si="287"/>
        <v>005</v>
      </c>
      <c r="P3885" t="s">
        <v>2764</v>
      </c>
      <c r="Q3885" t="s">
        <v>2764</v>
      </c>
      <c r="R3885" t="s">
        <v>2764</v>
      </c>
      <c r="S3885" t="s">
        <v>2185</v>
      </c>
      <c r="T3885" t="s">
        <v>4486</v>
      </c>
      <c r="U3885" t="str">
        <f t="shared" si="288"/>
        <v>SS</v>
      </c>
      <c r="V3885">
        <v>2024</v>
      </c>
      <c r="W3885" t="s">
        <v>2764</v>
      </c>
      <c r="X3885" t="s">
        <v>2764</v>
      </c>
      <c r="Y3885" t="s">
        <v>2764</v>
      </c>
      <c r="Z3885" t="s">
        <v>2764</v>
      </c>
      <c r="AA3885">
        <v>334.87612306016882</v>
      </c>
      <c r="AB3885" s="6">
        <f t="shared" si="284"/>
        <v>334.87612306016882</v>
      </c>
      <c r="AC3885" t="s">
        <v>2766</v>
      </c>
      <c r="AD3885" t="s">
        <v>2183</v>
      </c>
    </row>
    <row r="3886" spans="1:30" x14ac:dyDescent="0.25">
      <c r="A3886" t="s">
        <v>2759</v>
      </c>
      <c r="B3886" t="s">
        <v>2760</v>
      </c>
      <c r="C3886" t="s">
        <v>2761</v>
      </c>
      <c r="D3886" t="s">
        <v>4405</v>
      </c>
      <c r="E3886" t="s">
        <v>266</v>
      </c>
      <c r="F3886" t="s">
        <v>4400</v>
      </c>
      <c r="G3886" t="s">
        <v>4420</v>
      </c>
      <c r="H3886" t="s">
        <v>2728</v>
      </c>
      <c r="I3886">
        <v>6</v>
      </c>
      <c r="J3886">
        <v>5059856351878</v>
      </c>
      <c r="K3886" t="s">
        <v>2186</v>
      </c>
      <c r="L3886" t="str">
        <f t="shared" si="285"/>
        <v>RXTED0142856</v>
      </c>
      <c r="M3886" t="s">
        <v>2798</v>
      </c>
      <c r="N3886" t="str">
        <f t="shared" si="286"/>
        <v>BLK</v>
      </c>
      <c r="O3886" t="str">
        <f t="shared" si="287"/>
        <v>000</v>
      </c>
      <c r="P3886" t="s">
        <v>2764</v>
      </c>
      <c r="Q3886" t="s">
        <v>2764</v>
      </c>
      <c r="R3886" t="s">
        <v>2764</v>
      </c>
      <c r="S3886" t="s">
        <v>2186</v>
      </c>
      <c r="T3886" t="s">
        <v>4486</v>
      </c>
      <c r="U3886" t="str">
        <f t="shared" si="288"/>
        <v>SS</v>
      </c>
      <c r="V3886">
        <v>2024</v>
      </c>
      <c r="W3886" t="s">
        <v>2764</v>
      </c>
      <c r="X3886" t="s">
        <v>2764</v>
      </c>
      <c r="Y3886" t="s">
        <v>2764</v>
      </c>
      <c r="Z3886" t="s">
        <v>2764</v>
      </c>
      <c r="AA3886">
        <v>289.95371630819494</v>
      </c>
      <c r="AB3886" s="6">
        <f t="shared" si="284"/>
        <v>1739.7222978491695</v>
      </c>
      <c r="AC3886" t="s">
        <v>2766</v>
      </c>
      <c r="AD3886" t="s">
        <v>2187</v>
      </c>
    </row>
    <row r="3887" spans="1:30" x14ac:dyDescent="0.25">
      <c r="A3887" t="s">
        <v>2759</v>
      </c>
      <c r="B3887" t="s">
        <v>2760</v>
      </c>
      <c r="C3887" t="s">
        <v>2761</v>
      </c>
      <c r="D3887" t="s">
        <v>4405</v>
      </c>
      <c r="E3887" t="s">
        <v>266</v>
      </c>
      <c r="F3887" t="s">
        <v>4400</v>
      </c>
      <c r="G3887" t="s">
        <v>4420</v>
      </c>
      <c r="H3887" t="s">
        <v>2728</v>
      </c>
      <c r="I3887">
        <v>1</v>
      </c>
      <c r="J3887">
        <v>5059856351861</v>
      </c>
      <c r="K3887" t="s">
        <v>2188</v>
      </c>
      <c r="L3887" t="str">
        <f t="shared" si="285"/>
        <v>RXTED0142856</v>
      </c>
      <c r="M3887" t="s">
        <v>2810</v>
      </c>
      <c r="N3887" t="str">
        <f t="shared" si="286"/>
        <v>BLK</v>
      </c>
      <c r="O3887" t="str">
        <f t="shared" si="287"/>
        <v>001</v>
      </c>
      <c r="P3887" t="s">
        <v>2764</v>
      </c>
      <c r="Q3887" t="s">
        <v>2764</v>
      </c>
      <c r="R3887" t="s">
        <v>2764</v>
      </c>
      <c r="S3887" t="s">
        <v>2188</v>
      </c>
      <c r="T3887" t="s">
        <v>4486</v>
      </c>
      <c r="U3887" t="str">
        <f t="shared" si="288"/>
        <v>SS</v>
      </c>
      <c r="V3887">
        <v>2024</v>
      </c>
      <c r="W3887" t="s">
        <v>2764</v>
      </c>
      <c r="X3887" t="s">
        <v>2764</v>
      </c>
      <c r="Y3887" t="s">
        <v>2764</v>
      </c>
      <c r="Z3887" t="s">
        <v>2764</v>
      </c>
      <c r="AA3887">
        <v>289.95371630819494</v>
      </c>
      <c r="AB3887" s="6">
        <f t="shared" si="284"/>
        <v>289.95371630819494</v>
      </c>
      <c r="AC3887" t="s">
        <v>2766</v>
      </c>
      <c r="AD3887" t="s">
        <v>2187</v>
      </c>
    </row>
    <row r="3888" spans="1:30" x14ac:dyDescent="0.25">
      <c r="A3888" t="s">
        <v>2759</v>
      </c>
      <c r="B3888" t="s">
        <v>2760</v>
      </c>
      <c r="C3888" t="s">
        <v>2761</v>
      </c>
      <c r="D3888" t="s">
        <v>4405</v>
      </c>
      <c r="E3888" t="s">
        <v>266</v>
      </c>
      <c r="F3888" t="s">
        <v>4406</v>
      </c>
      <c r="G3888" t="s">
        <v>4485</v>
      </c>
      <c r="H3888" t="s">
        <v>2783</v>
      </c>
      <c r="I3888">
        <v>1</v>
      </c>
      <c r="J3888">
        <v>5059856356958</v>
      </c>
      <c r="K3888" t="s">
        <v>2189</v>
      </c>
      <c r="L3888" t="str">
        <f t="shared" si="285"/>
        <v>RXTED0143242</v>
      </c>
      <c r="M3888" t="s">
        <v>2793</v>
      </c>
      <c r="N3888" t="str">
        <f t="shared" si="286"/>
        <v>BLK</v>
      </c>
      <c r="O3888" t="str">
        <f t="shared" si="287"/>
        <v>OSO</v>
      </c>
      <c r="P3888" t="s">
        <v>2764</v>
      </c>
      <c r="Q3888" t="s">
        <v>2764</v>
      </c>
      <c r="R3888" t="s">
        <v>2764</v>
      </c>
      <c r="S3888" t="s">
        <v>2189</v>
      </c>
      <c r="T3888" t="s">
        <v>4486</v>
      </c>
      <c r="U3888" t="str">
        <f t="shared" si="288"/>
        <v>SS</v>
      </c>
      <c r="V3888">
        <v>2024</v>
      </c>
      <c r="W3888" t="s">
        <v>2764</v>
      </c>
      <c r="X3888" t="s">
        <v>2764</v>
      </c>
      <c r="Y3888" t="s">
        <v>2764</v>
      </c>
      <c r="Z3888" t="s">
        <v>2764</v>
      </c>
      <c r="AA3888">
        <v>208.27661312278792</v>
      </c>
      <c r="AB3888" s="6">
        <f t="shared" si="284"/>
        <v>208.27661312278792</v>
      </c>
      <c r="AC3888" t="s">
        <v>2766</v>
      </c>
      <c r="AD3888" t="s">
        <v>2190</v>
      </c>
    </row>
    <row r="3889" spans="1:30" x14ac:dyDescent="0.25">
      <c r="A3889" t="s">
        <v>2759</v>
      </c>
      <c r="B3889" t="s">
        <v>2760</v>
      </c>
      <c r="C3889" t="s">
        <v>2761</v>
      </c>
      <c r="D3889" t="s">
        <v>4405</v>
      </c>
      <c r="E3889" t="s">
        <v>266</v>
      </c>
      <c r="F3889" t="s">
        <v>4406</v>
      </c>
      <c r="G3889" t="s">
        <v>4485</v>
      </c>
      <c r="H3889" t="s">
        <v>2783</v>
      </c>
      <c r="I3889">
        <v>19</v>
      </c>
      <c r="J3889">
        <v>5059856356941</v>
      </c>
      <c r="K3889" t="s">
        <v>2191</v>
      </c>
      <c r="L3889" t="str">
        <f t="shared" si="285"/>
        <v>RXTED0143243</v>
      </c>
      <c r="M3889" t="s">
        <v>659</v>
      </c>
      <c r="N3889" t="str">
        <f t="shared" si="286"/>
        <v>IVO</v>
      </c>
      <c r="O3889" t="str">
        <f t="shared" si="287"/>
        <v>OSO</v>
      </c>
      <c r="P3889" t="s">
        <v>2764</v>
      </c>
      <c r="Q3889" t="s">
        <v>2764</v>
      </c>
      <c r="R3889" t="s">
        <v>2764</v>
      </c>
      <c r="S3889" t="s">
        <v>2191</v>
      </c>
      <c r="T3889" t="s">
        <v>4486</v>
      </c>
      <c r="U3889" t="str">
        <f t="shared" si="288"/>
        <v>SS</v>
      </c>
      <c r="V3889">
        <v>2024</v>
      </c>
      <c r="W3889" t="s">
        <v>2764</v>
      </c>
      <c r="X3889" t="s">
        <v>2764</v>
      </c>
      <c r="Y3889" t="s">
        <v>2764</v>
      </c>
      <c r="Z3889" t="s">
        <v>2764</v>
      </c>
      <c r="AA3889">
        <v>208.27661312278792</v>
      </c>
      <c r="AB3889" s="6">
        <f t="shared" si="284"/>
        <v>3957.2556493329703</v>
      </c>
      <c r="AC3889" t="s">
        <v>2766</v>
      </c>
      <c r="AD3889" t="s">
        <v>2192</v>
      </c>
    </row>
    <row r="3890" spans="1:30" x14ac:dyDescent="0.25">
      <c r="A3890" t="s">
        <v>2759</v>
      </c>
      <c r="B3890" t="s">
        <v>2760</v>
      </c>
      <c r="C3890" t="s">
        <v>2761</v>
      </c>
      <c r="D3890" t="s">
        <v>4405</v>
      </c>
      <c r="E3890" t="s">
        <v>266</v>
      </c>
      <c r="F3890" t="s">
        <v>4406</v>
      </c>
      <c r="G3890" t="s">
        <v>4477</v>
      </c>
      <c r="H3890" t="s">
        <v>2725</v>
      </c>
      <c r="I3890">
        <v>3</v>
      </c>
      <c r="J3890">
        <v>5059856356866</v>
      </c>
      <c r="K3890" t="s">
        <v>2193</v>
      </c>
      <c r="L3890" t="str">
        <f t="shared" si="285"/>
        <v>RXTED0143246</v>
      </c>
      <c r="M3890" t="s">
        <v>659</v>
      </c>
      <c r="N3890" t="str">
        <f t="shared" si="286"/>
        <v>IVO</v>
      </c>
      <c r="O3890" t="str">
        <f t="shared" si="287"/>
        <v>OSO</v>
      </c>
      <c r="P3890" t="s">
        <v>2764</v>
      </c>
      <c r="Q3890" t="s">
        <v>2764</v>
      </c>
      <c r="R3890" t="s">
        <v>2764</v>
      </c>
      <c r="S3890" t="s">
        <v>2193</v>
      </c>
      <c r="T3890" t="s">
        <v>4486</v>
      </c>
      <c r="U3890" t="str">
        <f t="shared" si="288"/>
        <v>SS</v>
      </c>
      <c r="V3890">
        <v>2024</v>
      </c>
      <c r="W3890" t="s">
        <v>2764</v>
      </c>
      <c r="X3890" t="s">
        <v>2764</v>
      </c>
      <c r="Y3890" t="s">
        <v>2764</v>
      </c>
      <c r="Z3890" t="s">
        <v>2764</v>
      </c>
      <c r="AA3890">
        <v>134.76722025592159</v>
      </c>
      <c r="AB3890" s="6">
        <f t="shared" si="284"/>
        <v>404.30166076776476</v>
      </c>
      <c r="AC3890" t="s">
        <v>2766</v>
      </c>
      <c r="AD3890" t="s">
        <v>2194</v>
      </c>
    </row>
    <row r="3891" spans="1:30" x14ac:dyDescent="0.25">
      <c r="A3891" t="s">
        <v>2759</v>
      </c>
      <c r="B3891" t="s">
        <v>2760</v>
      </c>
      <c r="C3891" t="s">
        <v>2761</v>
      </c>
      <c r="D3891" t="s">
        <v>4399</v>
      </c>
      <c r="E3891" t="s">
        <v>265</v>
      </c>
      <c r="F3891" t="s">
        <v>4406</v>
      </c>
      <c r="G3891" t="s">
        <v>4407</v>
      </c>
      <c r="H3891" t="s">
        <v>2725</v>
      </c>
      <c r="I3891">
        <v>1</v>
      </c>
      <c r="J3891">
        <v>5059856375690</v>
      </c>
      <c r="K3891" t="s">
        <v>2195</v>
      </c>
      <c r="L3891" t="str">
        <f t="shared" si="285"/>
        <v>RXTED0143250</v>
      </c>
      <c r="M3891" t="s">
        <v>1456</v>
      </c>
      <c r="N3891" t="str">
        <f t="shared" si="286"/>
        <v>GRN</v>
      </c>
      <c r="O3891" t="str">
        <f t="shared" si="287"/>
        <v>OSO</v>
      </c>
      <c r="P3891" t="s">
        <v>2764</v>
      </c>
      <c r="Q3891" t="s">
        <v>2764</v>
      </c>
      <c r="R3891" t="s">
        <v>2764</v>
      </c>
      <c r="S3891" t="s">
        <v>2195</v>
      </c>
      <c r="T3891" t="s">
        <v>4486</v>
      </c>
      <c r="U3891" t="str">
        <f t="shared" si="288"/>
        <v>SS</v>
      </c>
      <c r="V3891">
        <v>2024</v>
      </c>
      <c r="W3891" t="s">
        <v>2764</v>
      </c>
      <c r="X3891" t="s">
        <v>2764</v>
      </c>
      <c r="Y3891" t="s">
        <v>2764</v>
      </c>
      <c r="Z3891" t="s">
        <v>2764</v>
      </c>
      <c r="AA3891">
        <v>104.81894908793902</v>
      </c>
      <c r="AB3891" s="6">
        <f t="shared" si="284"/>
        <v>104.81894908793902</v>
      </c>
      <c r="AC3891" t="s">
        <v>2766</v>
      </c>
      <c r="AD3891" t="s">
        <v>2196</v>
      </c>
    </row>
    <row r="3892" spans="1:30" x14ac:dyDescent="0.25">
      <c r="A3892" t="s">
        <v>2759</v>
      </c>
      <c r="B3892" t="s">
        <v>2760</v>
      </c>
      <c r="C3892" t="s">
        <v>2761</v>
      </c>
      <c r="D3892" t="s">
        <v>4405</v>
      </c>
      <c r="E3892" t="s">
        <v>266</v>
      </c>
      <c r="F3892" t="s">
        <v>4400</v>
      </c>
      <c r="G3892" t="s">
        <v>4445</v>
      </c>
      <c r="H3892" t="s">
        <v>2728</v>
      </c>
      <c r="I3892">
        <v>2</v>
      </c>
      <c r="J3892">
        <v>5059856219628</v>
      </c>
      <c r="K3892" t="s">
        <v>2197</v>
      </c>
      <c r="L3892" t="str">
        <f t="shared" si="285"/>
        <v>RXTED0143580</v>
      </c>
      <c r="M3892" t="s">
        <v>273</v>
      </c>
      <c r="N3892" t="str">
        <f t="shared" si="286"/>
        <v>WHI</v>
      </c>
      <c r="O3892" t="str">
        <f t="shared" si="287"/>
        <v>001</v>
      </c>
      <c r="P3892" t="s">
        <v>2764</v>
      </c>
      <c r="Q3892" t="s">
        <v>2764</v>
      </c>
      <c r="R3892" t="s">
        <v>2764</v>
      </c>
      <c r="S3892" t="s">
        <v>2197</v>
      </c>
      <c r="T3892" t="s">
        <v>4486</v>
      </c>
      <c r="U3892" t="str">
        <f t="shared" si="288"/>
        <v>SS</v>
      </c>
      <c r="V3892">
        <v>2024</v>
      </c>
      <c r="W3892" t="s">
        <v>2764</v>
      </c>
      <c r="X3892" t="s">
        <v>2764</v>
      </c>
      <c r="Y3892" t="s">
        <v>2764</v>
      </c>
      <c r="Z3892" t="s">
        <v>2764</v>
      </c>
      <c r="AA3892">
        <v>141.57364552137219</v>
      </c>
      <c r="AB3892" s="6">
        <f t="shared" si="284"/>
        <v>283.14729104274437</v>
      </c>
      <c r="AC3892" t="s">
        <v>2766</v>
      </c>
      <c r="AD3892" t="s">
        <v>2198</v>
      </c>
    </row>
    <row r="3893" spans="1:30" x14ac:dyDescent="0.25">
      <c r="A3893" t="s">
        <v>2759</v>
      </c>
      <c r="B3893" t="s">
        <v>2760</v>
      </c>
      <c r="C3893" t="s">
        <v>2761</v>
      </c>
      <c r="D3893" t="s">
        <v>4405</v>
      </c>
      <c r="E3893" t="s">
        <v>266</v>
      </c>
      <c r="F3893" t="s">
        <v>4400</v>
      </c>
      <c r="G3893" t="s">
        <v>4445</v>
      </c>
      <c r="H3893" t="s">
        <v>2728</v>
      </c>
      <c r="I3893">
        <v>1</v>
      </c>
      <c r="J3893">
        <v>5059856219611</v>
      </c>
      <c r="K3893" t="s">
        <v>2199</v>
      </c>
      <c r="L3893" t="str">
        <f t="shared" si="285"/>
        <v>RXTED0143580</v>
      </c>
      <c r="M3893" t="s">
        <v>378</v>
      </c>
      <c r="N3893" t="str">
        <f t="shared" si="286"/>
        <v>WHI</v>
      </c>
      <c r="O3893" t="str">
        <f t="shared" si="287"/>
        <v>002</v>
      </c>
      <c r="P3893" t="s">
        <v>2764</v>
      </c>
      <c r="Q3893" t="s">
        <v>2764</v>
      </c>
      <c r="R3893" t="s">
        <v>2764</v>
      </c>
      <c r="S3893" t="s">
        <v>2199</v>
      </c>
      <c r="T3893" t="s">
        <v>4486</v>
      </c>
      <c r="U3893" t="str">
        <f t="shared" si="288"/>
        <v>SS</v>
      </c>
      <c r="V3893">
        <v>2024</v>
      </c>
      <c r="W3893" t="s">
        <v>2764</v>
      </c>
      <c r="X3893" t="s">
        <v>2764</v>
      </c>
      <c r="Y3893" t="s">
        <v>2764</v>
      </c>
      <c r="Z3893" t="s">
        <v>2764</v>
      </c>
      <c r="AA3893">
        <v>141.57364552137219</v>
      </c>
      <c r="AB3893" s="6">
        <f t="shared" si="284"/>
        <v>141.57364552137219</v>
      </c>
      <c r="AC3893" t="s">
        <v>2766</v>
      </c>
      <c r="AD3893" t="s">
        <v>2198</v>
      </c>
    </row>
    <row r="3894" spans="1:30" x14ac:dyDescent="0.25">
      <c r="A3894" t="s">
        <v>2759</v>
      </c>
      <c r="B3894" t="s">
        <v>2760</v>
      </c>
      <c r="C3894" t="s">
        <v>2761</v>
      </c>
      <c r="D3894" t="s">
        <v>4405</v>
      </c>
      <c r="E3894" t="s">
        <v>266</v>
      </c>
      <c r="F3894" t="s">
        <v>4406</v>
      </c>
      <c r="G3894" t="s">
        <v>4485</v>
      </c>
      <c r="H3894" t="s">
        <v>2783</v>
      </c>
      <c r="I3894">
        <v>1</v>
      </c>
      <c r="J3894">
        <v>5059856159672</v>
      </c>
      <c r="K3894" t="s">
        <v>2200</v>
      </c>
      <c r="L3894" t="str">
        <f t="shared" si="285"/>
        <v>RXTED0143596</v>
      </c>
      <c r="M3894" t="s">
        <v>1994</v>
      </c>
      <c r="N3894" t="str">
        <f t="shared" si="286"/>
        <v>COR</v>
      </c>
      <c r="O3894" t="str">
        <f t="shared" si="287"/>
        <v>OSO</v>
      </c>
      <c r="P3894" t="s">
        <v>2764</v>
      </c>
      <c r="Q3894" t="s">
        <v>2764</v>
      </c>
      <c r="R3894" t="s">
        <v>2764</v>
      </c>
      <c r="S3894" t="s">
        <v>2200</v>
      </c>
      <c r="T3894" t="s">
        <v>4486</v>
      </c>
      <c r="U3894" t="str">
        <f t="shared" si="288"/>
        <v>SS</v>
      </c>
      <c r="V3894">
        <v>2024</v>
      </c>
      <c r="W3894" t="s">
        <v>2764</v>
      </c>
      <c r="X3894" t="s">
        <v>2764</v>
      </c>
      <c r="Y3894" t="s">
        <v>2764</v>
      </c>
      <c r="Z3894" t="s">
        <v>2764</v>
      </c>
      <c r="AA3894">
        <v>96.651238769398304</v>
      </c>
      <c r="AB3894" s="6">
        <f t="shared" si="284"/>
        <v>96.651238769398304</v>
      </c>
      <c r="AC3894" t="s">
        <v>2766</v>
      </c>
      <c r="AD3894" t="s">
        <v>2201</v>
      </c>
    </row>
    <row r="3895" spans="1:30" x14ac:dyDescent="0.25">
      <c r="A3895" t="s">
        <v>2759</v>
      </c>
      <c r="B3895" t="s">
        <v>2760</v>
      </c>
      <c r="C3895" t="s">
        <v>2761</v>
      </c>
      <c r="D3895" t="s">
        <v>4405</v>
      </c>
      <c r="E3895" t="s">
        <v>266</v>
      </c>
      <c r="F3895" t="s">
        <v>4406</v>
      </c>
      <c r="G3895" t="s">
        <v>4485</v>
      </c>
      <c r="H3895" t="s">
        <v>2783</v>
      </c>
      <c r="I3895">
        <v>5</v>
      </c>
      <c r="J3895">
        <v>5059856508517</v>
      </c>
      <c r="K3895" t="s">
        <v>2202</v>
      </c>
      <c r="L3895" t="str">
        <f t="shared" si="285"/>
        <v>RXTED0143598</v>
      </c>
      <c r="M3895" t="s">
        <v>659</v>
      </c>
      <c r="N3895" t="str">
        <f t="shared" si="286"/>
        <v>IVO</v>
      </c>
      <c r="O3895" t="str">
        <f t="shared" si="287"/>
        <v>OSO</v>
      </c>
      <c r="P3895" t="s">
        <v>2764</v>
      </c>
      <c r="Q3895" t="s">
        <v>2764</v>
      </c>
      <c r="R3895" t="s">
        <v>2764</v>
      </c>
      <c r="S3895" t="s">
        <v>2202</v>
      </c>
      <c r="T3895" t="s">
        <v>4486</v>
      </c>
      <c r="U3895" t="str">
        <f t="shared" si="288"/>
        <v>SS</v>
      </c>
      <c r="V3895">
        <v>2024</v>
      </c>
      <c r="W3895" t="s">
        <v>2764</v>
      </c>
      <c r="X3895" t="s">
        <v>2764</v>
      </c>
      <c r="Y3895" t="s">
        <v>2764</v>
      </c>
      <c r="Z3895" t="s">
        <v>2764</v>
      </c>
      <c r="AA3895">
        <v>70.514565750068058</v>
      </c>
      <c r="AB3895" s="6">
        <f t="shared" si="284"/>
        <v>352.57282875034031</v>
      </c>
      <c r="AC3895" t="s">
        <v>2766</v>
      </c>
      <c r="AD3895">
        <v>0</v>
      </c>
    </row>
    <row r="3896" spans="1:30" x14ac:dyDescent="0.25">
      <c r="A3896" t="s">
        <v>2759</v>
      </c>
      <c r="B3896" t="s">
        <v>2760</v>
      </c>
      <c r="C3896" t="s">
        <v>2761</v>
      </c>
      <c r="D3896" t="s">
        <v>4405</v>
      </c>
      <c r="E3896" t="s">
        <v>266</v>
      </c>
      <c r="F3896" t="s">
        <v>4406</v>
      </c>
      <c r="G3896" t="s">
        <v>4485</v>
      </c>
      <c r="H3896" t="s">
        <v>2783</v>
      </c>
      <c r="I3896">
        <v>3</v>
      </c>
      <c r="J3896">
        <v>5059856362577</v>
      </c>
      <c r="K3896" t="s">
        <v>2203</v>
      </c>
      <c r="L3896" t="str">
        <f t="shared" si="285"/>
        <v>RXTED0143599</v>
      </c>
      <c r="M3896" t="s">
        <v>659</v>
      </c>
      <c r="N3896" t="str">
        <f t="shared" si="286"/>
        <v>IVO</v>
      </c>
      <c r="O3896" t="str">
        <f t="shared" si="287"/>
        <v>OSO</v>
      </c>
      <c r="P3896" t="s">
        <v>2764</v>
      </c>
      <c r="Q3896" t="s">
        <v>2764</v>
      </c>
      <c r="R3896" t="s">
        <v>2764</v>
      </c>
      <c r="S3896" t="s">
        <v>2203</v>
      </c>
      <c r="T3896" t="s">
        <v>4486</v>
      </c>
      <c r="U3896" t="str">
        <f t="shared" si="288"/>
        <v>SS</v>
      </c>
      <c r="V3896">
        <v>2024</v>
      </c>
      <c r="W3896" t="s">
        <v>2764</v>
      </c>
      <c r="X3896" t="s">
        <v>2764</v>
      </c>
      <c r="Y3896" t="s">
        <v>2764</v>
      </c>
      <c r="Z3896" t="s">
        <v>2764</v>
      </c>
      <c r="AA3896">
        <v>86.849986387149471</v>
      </c>
      <c r="AB3896" s="6">
        <f t="shared" si="284"/>
        <v>260.54995916144844</v>
      </c>
      <c r="AC3896" t="s">
        <v>2766</v>
      </c>
      <c r="AD3896" t="s">
        <v>2204</v>
      </c>
    </row>
    <row r="3897" spans="1:30" x14ac:dyDescent="0.25">
      <c r="A3897" t="s">
        <v>2759</v>
      </c>
      <c r="B3897" t="s">
        <v>2760</v>
      </c>
      <c r="C3897" t="s">
        <v>2761</v>
      </c>
      <c r="D3897" t="s">
        <v>4405</v>
      </c>
      <c r="E3897" t="s">
        <v>266</v>
      </c>
      <c r="F3897" t="s">
        <v>4406</v>
      </c>
      <c r="G3897" t="s">
        <v>4485</v>
      </c>
      <c r="H3897" t="s">
        <v>2783</v>
      </c>
      <c r="I3897">
        <v>7</v>
      </c>
      <c r="J3897">
        <v>5059856335229</v>
      </c>
      <c r="K3897" t="s">
        <v>2205</v>
      </c>
      <c r="L3897" t="str">
        <f t="shared" si="285"/>
        <v>RXTED0143602</v>
      </c>
      <c r="M3897" t="s">
        <v>1785</v>
      </c>
      <c r="N3897" t="str">
        <f t="shared" si="286"/>
        <v>PBL</v>
      </c>
      <c r="O3897" t="str">
        <f t="shared" si="287"/>
        <v>OSO</v>
      </c>
      <c r="P3897" t="s">
        <v>2764</v>
      </c>
      <c r="Q3897" t="s">
        <v>2764</v>
      </c>
      <c r="R3897" t="s">
        <v>2764</v>
      </c>
      <c r="S3897" t="s">
        <v>2205</v>
      </c>
      <c r="T3897" t="s">
        <v>4486</v>
      </c>
      <c r="U3897" t="str">
        <f t="shared" si="288"/>
        <v>SS</v>
      </c>
      <c r="V3897">
        <v>2024</v>
      </c>
      <c r="W3897" t="s">
        <v>2764</v>
      </c>
      <c r="X3897" t="s">
        <v>2764</v>
      </c>
      <c r="Y3897" t="s">
        <v>2764</v>
      </c>
      <c r="Z3897" t="s">
        <v>2764</v>
      </c>
      <c r="AA3897">
        <v>208.27661312278792</v>
      </c>
      <c r="AB3897" s="6">
        <f t="shared" si="284"/>
        <v>1457.9362918595154</v>
      </c>
      <c r="AC3897" t="s">
        <v>2766</v>
      </c>
      <c r="AD3897" t="s">
        <v>2206</v>
      </c>
    </row>
    <row r="3898" spans="1:30" x14ac:dyDescent="0.25">
      <c r="A3898" t="s">
        <v>2759</v>
      </c>
      <c r="B3898" t="s">
        <v>2760</v>
      </c>
      <c r="C3898" t="s">
        <v>2761</v>
      </c>
      <c r="D3898" t="s">
        <v>4405</v>
      </c>
      <c r="E3898" t="s">
        <v>266</v>
      </c>
      <c r="F3898" t="s">
        <v>4406</v>
      </c>
      <c r="G3898" t="s">
        <v>4485</v>
      </c>
      <c r="H3898" t="s">
        <v>2783</v>
      </c>
      <c r="I3898">
        <v>12</v>
      </c>
      <c r="J3898">
        <v>5059856163068</v>
      </c>
      <c r="K3898" t="s">
        <v>2207</v>
      </c>
      <c r="L3898" t="str">
        <f t="shared" si="285"/>
        <v>RXTED0143605</v>
      </c>
      <c r="M3898" t="s">
        <v>1997</v>
      </c>
      <c r="N3898" t="str">
        <f t="shared" si="286"/>
        <v>NUD</v>
      </c>
      <c r="O3898" t="str">
        <f t="shared" si="287"/>
        <v>OSO</v>
      </c>
      <c r="P3898" t="s">
        <v>2764</v>
      </c>
      <c r="Q3898" t="s">
        <v>2764</v>
      </c>
      <c r="R3898" t="s">
        <v>2764</v>
      </c>
      <c r="S3898" t="s">
        <v>2207</v>
      </c>
      <c r="T3898" t="s">
        <v>4486</v>
      </c>
      <c r="U3898" t="str">
        <f t="shared" si="288"/>
        <v>SS</v>
      </c>
      <c r="V3898">
        <v>2024</v>
      </c>
      <c r="W3898" t="s">
        <v>2764</v>
      </c>
      <c r="X3898" t="s">
        <v>2764</v>
      </c>
      <c r="Y3898" t="s">
        <v>2764</v>
      </c>
      <c r="Z3898" t="s">
        <v>2764</v>
      </c>
      <c r="AA3898">
        <v>223.25074870677921</v>
      </c>
      <c r="AB3898" s="6">
        <f t="shared" si="284"/>
        <v>2679.0089844813506</v>
      </c>
      <c r="AC3898" t="s">
        <v>2766</v>
      </c>
      <c r="AD3898" t="s">
        <v>2208</v>
      </c>
    </row>
    <row r="3899" spans="1:30" x14ac:dyDescent="0.25">
      <c r="A3899" t="s">
        <v>2759</v>
      </c>
      <c r="B3899" t="s">
        <v>2760</v>
      </c>
      <c r="C3899" t="s">
        <v>2761</v>
      </c>
      <c r="D3899" t="s">
        <v>4405</v>
      </c>
      <c r="E3899" t="s">
        <v>266</v>
      </c>
      <c r="F3899" t="s">
        <v>4406</v>
      </c>
      <c r="G3899" t="s">
        <v>4485</v>
      </c>
      <c r="H3899" t="s">
        <v>2783</v>
      </c>
      <c r="I3899">
        <v>6</v>
      </c>
      <c r="J3899">
        <v>5059856316464</v>
      </c>
      <c r="K3899" t="s">
        <v>2209</v>
      </c>
      <c r="L3899" t="str">
        <f t="shared" si="285"/>
        <v>RXTED0143608</v>
      </c>
      <c r="M3899" t="s">
        <v>1785</v>
      </c>
      <c r="N3899" t="str">
        <f t="shared" si="286"/>
        <v>PBL</v>
      </c>
      <c r="O3899" t="str">
        <f t="shared" si="287"/>
        <v>OSO</v>
      </c>
      <c r="P3899" t="s">
        <v>2764</v>
      </c>
      <c r="Q3899" t="s">
        <v>2764</v>
      </c>
      <c r="R3899" t="s">
        <v>2764</v>
      </c>
      <c r="S3899" t="s">
        <v>2209</v>
      </c>
      <c r="T3899" t="s">
        <v>4486</v>
      </c>
      <c r="U3899" t="str">
        <f t="shared" si="288"/>
        <v>SS</v>
      </c>
      <c r="V3899">
        <v>2024</v>
      </c>
      <c r="W3899" t="s">
        <v>2764</v>
      </c>
      <c r="X3899" t="s">
        <v>2764</v>
      </c>
      <c r="Y3899" t="s">
        <v>2764</v>
      </c>
      <c r="Z3899" t="s">
        <v>2764</v>
      </c>
      <c r="AA3899">
        <v>164.71549142390415</v>
      </c>
      <c r="AB3899" s="6">
        <f t="shared" si="284"/>
        <v>988.29294854342493</v>
      </c>
      <c r="AC3899" t="s">
        <v>2766</v>
      </c>
      <c r="AD3899" t="s">
        <v>2210</v>
      </c>
    </row>
    <row r="3900" spans="1:30" x14ac:dyDescent="0.25">
      <c r="A3900" t="s">
        <v>2759</v>
      </c>
      <c r="B3900" t="s">
        <v>2760</v>
      </c>
      <c r="C3900" t="s">
        <v>2761</v>
      </c>
      <c r="D3900" t="s">
        <v>4405</v>
      </c>
      <c r="E3900" t="s">
        <v>266</v>
      </c>
      <c r="F3900" t="s">
        <v>4406</v>
      </c>
      <c r="G3900" t="s">
        <v>4485</v>
      </c>
      <c r="H3900" t="s">
        <v>2783</v>
      </c>
      <c r="I3900">
        <v>2</v>
      </c>
      <c r="J3900">
        <v>5059856160234</v>
      </c>
      <c r="K3900" t="s">
        <v>2211</v>
      </c>
      <c r="L3900" t="str">
        <f t="shared" si="285"/>
        <v>RXTED0143609</v>
      </c>
      <c r="M3900" t="s">
        <v>1994</v>
      </c>
      <c r="N3900" t="str">
        <f t="shared" si="286"/>
        <v>COR</v>
      </c>
      <c r="O3900" t="str">
        <f t="shared" si="287"/>
        <v>OSO</v>
      </c>
      <c r="P3900" t="s">
        <v>2764</v>
      </c>
      <c r="Q3900" t="s">
        <v>2764</v>
      </c>
      <c r="R3900" t="s">
        <v>2764</v>
      </c>
      <c r="S3900" t="s">
        <v>2211</v>
      </c>
      <c r="T3900" t="s">
        <v>4486</v>
      </c>
      <c r="U3900" t="str">
        <f t="shared" si="288"/>
        <v>SS</v>
      </c>
      <c r="V3900">
        <v>2024</v>
      </c>
      <c r="W3900" t="s">
        <v>2764</v>
      </c>
      <c r="X3900" t="s">
        <v>2764</v>
      </c>
      <c r="Y3900" t="s">
        <v>2764</v>
      </c>
      <c r="Z3900" t="s">
        <v>2764</v>
      </c>
      <c r="AA3900">
        <v>126.59950993738089</v>
      </c>
      <c r="AB3900" s="6">
        <f t="shared" si="284"/>
        <v>253.19901987476177</v>
      </c>
      <c r="AC3900" t="s">
        <v>2766</v>
      </c>
      <c r="AD3900" t="s">
        <v>2212</v>
      </c>
    </row>
    <row r="3901" spans="1:30" x14ac:dyDescent="0.25">
      <c r="A3901" t="s">
        <v>2759</v>
      </c>
      <c r="B3901" t="s">
        <v>2760</v>
      </c>
      <c r="C3901" t="s">
        <v>2761</v>
      </c>
      <c r="D3901" t="s">
        <v>4405</v>
      </c>
      <c r="E3901" t="s">
        <v>266</v>
      </c>
      <c r="F3901" t="s">
        <v>4406</v>
      </c>
      <c r="G3901" t="s">
        <v>4477</v>
      </c>
      <c r="H3901" t="s">
        <v>2725</v>
      </c>
      <c r="I3901">
        <v>1</v>
      </c>
      <c r="J3901">
        <v>5059856161736</v>
      </c>
      <c r="K3901" t="s">
        <v>2213</v>
      </c>
      <c r="L3901" t="str">
        <f t="shared" si="285"/>
        <v>RXTED0143612</v>
      </c>
      <c r="M3901" t="s">
        <v>1994</v>
      </c>
      <c r="N3901" t="str">
        <f t="shared" si="286"/>
        <v>COR</v>
      </c>
      <c r="O3901" t="str">
        <f t="shared" si="287"/>
        <v>OSO</v>
      </c>
      <c r="P3901" t="s">
        <v>2764</v>
      </c>
      <c r="Q3901" t="s">
        <v>2764</v>
      </c>
      <c r="R3901" t="s">
        <v>2764</v>
      </c>
      <c r="S3901" t="s">
        <v>2213</v>
      </c>
      <c r="T3901" t="s">
        <v>4486</v>
      </c>
      <c r="U3901" t="str">
        <f t="shared" si="288"/>
        <v>SS</v>
      </c>
      <c r="V3901">
        <v>2024</v>
      </c>
      <c r="W3901" t="s">
        <v>2764</v>
      </c>
      <c r="X3901" t="s">
        <v>2764</v>
      </c>
      <c r="Y3901" t="s">
        <v>2764</v>
      </c>
      <c r="Z3901" t="s">
        <v>2764</v>
      </c>
      <c r="AA3901">
        <v>164.71549142390415</v>
      </c>
      <c r="AB3901" s="6">
        <f t="shared" si="284"/>
        <v>164.71549142390415</v>
      </c>
      <c r="AC3901" t="s">
        <v>2766</v>
      </c>
      <c r="AD3901" t="s">
        <v>2214</v>
      </c>
    </row>
    <row r="3902" spans="1:30" x14ac:dyDescent="0.25">
      <c r="A3902" t="s">
        <v>2759</v>
      </c>
      <c r="B3902" t="s">
        <v>2760</v>
      </c>
      <c r="C3902" t="s">
        <v>2761</v>
      </c>
      <c r="D3902" t="s">
        <v>4405</v>
      </c>
      <c r="E3902" t="s">
        <v>266</v>
      </c>
      <c r="F3902" t="s">
        <v>4406</v>
      </c>
      <c r="G3902" t="s">
        <v>4485</v>
      </c>
      <c r="H3902" t="s">
        <v>2783</v>
      </c>
      <c r="I3902">
        <v>3</v>
      </c>
      <c r="J3902">
        <v>5059856356934</v>
      </c>
      <c r="K3902" t="s">
        <v>2215</v>
      </c>
      <c r="L3902" t="str">
        <f t="shared" si="285"/>
        <v>RXTED0143614</v>
      </c>
      <c r="M3902" t="s">
        <v>1998</v>
      </c>
      <c r="N3902" t="str">
        <f t="shared" si="286"/>
        <v>KHA</v>
      </c>
      <c r="O3902" t="str">
        <f t="shared" si="287"/>
        <v>OSO</v>
      </c>
      <c r="P3902" t="s">
        <v>2764</v>
      </c>
      <c r="Q3902" t="s">
        <v>2764</v>
      </c>
      <c r="R3902" t="s">
        <v>2764</v>
      </c>
      <c r="S3902" t="s">
        <v>2215</v>
      </c>
      <c r="T3902" t="s">
        <v>4486</v>
      </c>
      <c r="U3902" t="str">
        <f t="shared" si="288"/>
        <v>SS</v>
      </c>
      <c r="V3902">
        <v>2024</v>
      </c>
      <c r="W3902" t="s">
        <v>2764</v>
      </c>
      <c r="X3902" t="s">
        <v>2764</v>
      </c>
      <c r="Y3902" t="s">
        <v>2764</v>
      </c>
      <c r="Z3902" t="s">
        <v>2764</v>
      </c>
      <c r="AA3902">
        <v>208.27661312278792</v>
      </c>
      <c r="AB3902" s="6">
        <f t="shared" si="284"/>
        <v>624.82983936836376</v>
      </c>
      <c r="AC3902" t="s">
        <v>2766</v>
      </c>
      <c r="AD3902" t="s">
        <v>2216</v>
      </c>
    </row>
    <row r="3903" spans="1:30" x14ac:dyDescent="0.25">
      <c r="A3903" t="s">
        <v>2759</v>
      </c>
      <c r="B3903" t="s">
        <v>2760</v>
      </c>
      <c r="C3903" t="s">
        <v>2761</v>
      </c>
      <c r="D3903" t="s">
        <v>4405</v>
      </c>
      <c r="E3903" t="s">
        <v>266</v>
      </c>
      <c r="F3903" t="s">
        <v>4406</v>
      </c>
      <c r="G3903" t="s">
        <v>4485</v>
      </c>
      <c r="H3903" t="s">
        <v>2783</v>
      </c>
      <c r="I3903">
        <v>7</v>
      </c>
      <c r="J3903">
        <v>5059856356972</v>
      </c>
      <c r="K3903" t="s">
        <v>2217</v>
      </c>
      <c r="L3903" t="str">
        <f t="shared" si="285"/>
        <v>RXTED0143620</v>
      </c>
      <c r="M3903" t="s">
        <v>659</v>
      </c>
      <c r="N3903" t="str">
        <f t="shared" si="286"/>
        <v>IVO</v>
      </c>
      <c r="O3903" t="str">
        <f t="shared" si="287"/>
        <v>OSO</v>
      </c>
      <c r="P3903" t="s">
        <v>2764</v>
      </c>
      <c r="Q3903" t="s">
        <v>2764</v>
      </c>
      <c r="R3903" t="s">
        <v>2764</v>
      </c>
      <c r="S3903" t="s">
        <v>2217</v>
      </c>
      <c r="T3903" t="s">
        <v>4486</v>
      </c>
      <c r="U3903" t="str">
        <f t="shared" si="288"/>
        <v>SS</v>
      </c>
      <c r="V3903">
        <v>2024</v>
      </c>
      <c r="W3903" t="s">
        <v>2764</v>
      </c>
      <c r="X3903" t="s">
        <v>2764</v>
      </c>
      <c r="Y3903" t="s">
        <v>2764</v>
      </c>
      <c r="Z3903" t="s">
        <v>2764</v>
      </c>
      <c r="AA3903">
        <v>289.95371630819494</v>
      </c>
      <c r="AB3903" s="6">
        <f t="shared" si="284"/>
        <v>2029.6760141573645</v>
      </c>
      <c r="AC3903" t="s">
        <v>2766</v>
      </c>
      <c r="AD3903" t="s">
        <v>2218</v>
      </c>
    </row>
    <row r="3904" spans="1:30" x14ac:dyDescent="0.25">
      <c r="A3904" t="s">
        <v>2759</v>
      </c>
      <c r="B3904" t="s">
        <v>2760</v>
      </c>
      <c r="C3904" t="s">
        <v>2761</v>
      </c>
      <c r="D3904" t="s">
        <v>4405</v>
      </c>
      <c r="E3904" t="s">
        <v>266</v>
      </c>
      <c r="F3904" t="s">
        <v>4406</v>
      </c>
      <c r="G3904" t="s">
        <v>4485</v>
      </c>
      <c r="H3904" t="s">
        <v>2783</v>
      </c>
      <c r="I3904">
        <v>5</v>
      </c>
      <c r="J3904">
        <v>5059856430283</v>
      </c>
      <c r="K3904" t="s">
        <v>2219</v>
      </c>
      <c r="L3904" t="str">
        <f t="shared" si="285"/>
        <v>RXTED0143623</v>
      </c>
      <c r="M3904" t="s">
        <v>1837</v>
      </c>
      <c r="N3904" t="str">
        <f t="shared" si="286"/>
        <v>BRB</v>
      </c>
      <c r="O3904" t="str">
        <f t="shared" si="287"/>
        <v>OSO</v>
      </c>
      <c r="P3904" t="s">
        <v>2764</v>
      </c>
      <c r="Q3904" t="s">
        <v>2764</v>
      </c>
      <c r="R3904" t="s">
        <v>2764</v>
      </c>
      <c r="S3904" t="s">
        <v>2219</v>
      </c>
      <c r="T3904" t="s">
        <v>4486</v>
      </c>
      <c r="U3904" t="str">
        <f t="shared" si="288"/>
        <v>SS</v>
      </c>
      <c r="V3904">
        <v>2024</v>
      </c>
      <c r="W3904" t="s">
        <v>2764</v>
      </c>
      <c r="X3904" t="s">
        <v>2764</v>
      </c>
      <c r="Y3904" t="s">
        <v>2764</v>
      </c>
      <c r="Z3904" t="s">
        <v>2764</v>
      </c>
      <c r="AA3904">
        <v>148.38007078682276</v>
      </c>
      <c r="AB3904" s="6">
        <f t="shared" si="284"/>
        <v>741.90035393411381</v>
      </c>
      <c r="AC3904" t="s">
        <v>2766</v>
      </c>
      <c r="AD3904" t="s">
        <v>2220</v>
      </c>
    </row>
    <row r="3905" spans="1:30" x14ac:dyDescent="0.25">
      <c r="A3905" t="s">
        <v>2759</v>
      </c>
      <c r="B3905" t="s">
        <v>2760</v>
      </c>
      <c r="C3905" t="s">
        <v>2761</v>
      </c>
      <c r="D3905" t="s">
        <v>4405</v>
      </c>
      <c r="E3905" t="s">
        <v>266</v>
      </c>
      <c r="F3905" t="s">
        <v>4400</v>
      </c>
      <c r="G3905" t="s">
        <v>4420</v>
      </c>
      <c r="H3905" t="s">
        <v>2728</v>
      </c>
      <c r="I3905">
        <v>2</v>
      </c>
      <c r="J3905">
        <v>5059856216696</v>
      </c>
      <c r="K3905" t="s">
        <v>2221</v>
      </c>
      <c r="L3905" t="str">
        <f t="shared" si="285"/>
        <v>RXTED0143633</v>
      </c>
      <c r="M3905" t="s">
        <v>2798</v>
      </c>
      <c r="N3905" t="str">
        <f t="shared" si="286"/>
        <v>BLK</v>
      </c>
      <c r="O3905" t="str">
        <f t="shared" si="287"/>
        <v>000</v>
      </c>
      <c r="P3905" t="s">
        <v>2764</v>
      </c>
      <c r="Q3905" t="s">
        <v>2764</v>
      </c>
      <c r="R3905" t="s">
        <v>2764</v>
      </c>
      <c r="S3905" t="s">
        <v>2221</v>
      </c>
      <c r="T3905" t="s">
        <v>4486</v>
      </c>
      <c r="U3905" t="str">
        <f t="shared" si="288"/>
        <v>SS</v>
      </c>
      <c r="V3905">
        <v>2024</v>
      </c>
      <c r="W3905" t="s">
        <v>2764</v>
      </c>
      <c r="X3905" t="s">
        <v>2764</v>
      </c>
      <c r="Y3905" t="s">
        <v>2764</v>
      </c>
      <c r="Z3905" t="s">
        <v>2764</v>
      </c>
      <c r="AA3905">
        <v>334.87612306016882</v>
      </c>
      <c r="AB3905" s="6">
        <f t="shared" si="284"/>
        <v>669.75224612033765</v>
      </c>
      <c r="AC3905" t="s">
        <v>2766</v>
      </c>
      <c r="AD3905" t="s">
        <v>2222</v>
      </c>
    </row>
    <row r="3906" spans="1:30" x14ac:dyDescent="0.25">
      <c r="A3906" t="s">
        <v>2759</v>
      </c>
      <c r="B3906" t="s">
        <v>2760</v>
      </c>
      <c r="C3906" t="s">
        <v>2761</v>
      </c>
      <c r="D3906" t="s">
        <v>4405</v>
      </c>
      <c r="E3906" t="s">
        <v>266</v>
      </c>
      <c r="F3906" t="s">
        <v>4400</v>
      </c>
      <c r="G3906" t="s">
        <v>4420</v>
      </c>
      <c r="H3906" t="s">
        <v>2728</v>
      </c>
      <c r="I3906">
        <v>3</v>
      </c>
      <c r="J3906">
        <v>5059856216672</v>
      </c>
      <c r="K3906" t="s">
        <v>2223</v>
      </c>
      <c r="L3906" t="str">
        <f t="shared" si="285"/>
        <v>RXTED0143633</v>
      </c>
      <c r="M3906" t="s">
        <v>2810</v>
      </c>
      <c r="N3906" t="str">
        <f t="shared" si="286"/>
        <v>BLK</v>
      </c>
      <c r="O3906" t="str">
        <f t="shared" si="287"/>
        <v>001</v>
      </c>
      <c r="P3906" t="s">
        <v>2764</v>
      </c>
      <c r="Q3906" t="s">
        <v>2764</v>
      </c>
      <c r="R3906" t="s">
        <v>2764</v>
      </c>
      <c r="S3906" t="s">
        <v>2223</v>
      </c>
      <c r="T3906" t="s">
        <v>4486</v>
      </c>
      <c r="U3906" t="str">
        <f t="shared" si="288"/>
        <v>SS</v>
      </c>
      <c r="V3906">
        <v>2024</v>
      </c>
      <c r="W3906" t="s">
        <v>2764</v>
      </c>
      <c r="X3906" t="s">
        <v>2764</v>
      </c>
      <c r="Y3906" t="s">
        <v>2764</v>
      </c>
      <c r="Z3906" t="s">
        <v>2764</v>
      </c>
      <c r="AA3906">
        <v>334.87612306016882</v>
      </c>
      <c r="AB3906" s="6">
        <f t="shared" ref="AB3906:AB3969" si="289">AA3906*I3906</f>
        <v>1004.6283691805065</v>
      </c>
      <c r="AC3906" t="s">
        <v>2766</v>
      </c>
      <c r="AD3906" t="s">
        <v>2222</v>
      </c>
    </row>
    <row r="3907" spans="1:30" x14ac:dyDescent="0.25">
      <c r="A3907" t="s">
        <v>2759</v>
      </c>
      <c r="B3907" t="s">
        <v>2760</v>
      </c>
      <c r="C3907" t="s">
        <v>2761</v>
      </c>
      <c r="D3907" t="s">
        <v>4405</v>
      </c>
      <c r="E3907" t="s">
        <v>266</v>
      </c>
      <c r="F3907" t="s">
        <v>4400</v>
      </c>
      <c r="G3907" t="s">
        <v>4420</v>
      </c>
      <c r="H3907" t="s">
        <v>2728</v>
      </c>
      <c r="I3907">
        <v>1</v>
      </c>
      <c r="J3907">
        <v>5059856216658</v>
      </c>
      <c r="K3907" t="s">
        <v>2224</v>
      </c>
      <c r="L3907" t="str">
        <f t="shared" ref="L3907:L3970" si="290">LEFT(K3907,12)</f>
        <v>RXTED0143633</v>
      </c>
      <c r="M3907" t="s">
        <v>2847</v>
      </c>
      <c r="N3907" t="str">
        <f t="shared" ref="N3907:N3970" si="291">LEFT(M3907,3)</f>
        <v>BLK</v>
      </c>
      <c r="O3907" t="str">
        <f t="shared" ref="O3907:O3970" si="292">RIGHT(M3907,3)</f>
        <v>002</v>
      </c>
      <c r="P3907" t="s">
        <v>2764</v>
      </c>
      <c r="Q3907" t="s">
        <v>2764</v>
      </c>
      <c r="R3907" t="s">
        <v>2764</v>
      </c>
      <c r="S3907" t="s">
        <v>2224</v>
      </c>
      <c r="T3907" t="s">
        <v>4486</v>
      </c>
      <c r="U3907" t="str">
        <f t="shared" si="288"/>
        <v>SS</v>
      </c>
      <c r="V3907">
        <v>2024</v>
      </c>
      <c r="W3907" t="s">
        <v>2764</v>
      </c>
      <c r="X3907" t="s">
        <v>2764</v>
      </c>
      <c r="Y3907" t="s">
        <v>2764</v>
      </c>
      <c r="Z3907" t="s">
        <v>2764</v>
      </c>
      <c r="AA3907">
        <v>334.87612306016882</v>
      </c>
      <c r="AB3907" s="6">
        <f t="shared" si="289"/>
        <v>334.87612306016882</v>
      </c>
      <c r="AC3907" t="s">
        <v>2766</v>
      </c>
      <c r="AD3907" t="s">
        <v>2222</v>
      </c>
    </row>
    <row r="3908" spans="1:30" x14ac:dyDescent="0.25">
      <c r="A3908" t="s">
        <v>2759</v>
      </c>
      <c r="B3908" t="s">
        <v>2760</v>
      </c>
      <c r="C3908" t="s">
        <v>2761</v>
      </c>
      <c r="D3908" t="s">
        <v>4405</v>
      </c>
      <c r="E3908" t="s">
        <v>266</v>
      </c>
      <c r="F3908" t="s">
        <v>4400</v>
      </c>
      <c r="G3908" t="s">
        <v>4420</v>
      </c>
      <c r="H3908" t="s">
        <v>2728</v>
      </c>
      <c r="I3908">
        <v>1</v>
      </c>
      <c r="J3908">
        <v>5059856216634</v>
      </c>
      <c r="K3908" t="s">
        <v>2225</v>
      </c>
      <c r="L3908" t="str">
        <f t="shared" si="290"/>
        <v>RXTED0143633</v>
      </c>
      <c r="M3908" t="s">
        <v>2903</v>
      </c>
      <c r="N3908" t="str">
        <f t="shared" si="291"/>
        <v>BLK</v>
      </c>
      <c r="O3908" t="str">
        <f t="shared" si="292"/>
        <v>003</v>
      </c>
      <c r="P3908" t="s">
        <v>2764</v>
      </c>
      <c r="Q3908" t="s">
        <v>2764</v>
      </c>
      <c r="R3908" t="s">
        <v>2764</v>
      </c>
      <c r="S3908" t="s">
        <v>2225</v>
      </c>
      <c r="T3908" t="s">
        <v>4486</v>
      </c>
      <c r="U3908" t="str">
        <f t="shared" si="288"/>
        <v>SS</v>
      </c>
      <c r="V3908">
        <v>2024</v>
      </c>
      <c r="W3908" t="s">
        <v>2764</v>
      </c>
      <c r="X3908" t="s">
        <v>2764</v>
      </c>
      <c r="Y3908" t="s">
        <v>2764</v>
      </c>
      <c r="Z3908" t="s">
        <v>2764</v>
      </c>
      <c r="AA3908">
        <v>334.87612306016882</v>
      </c>
      <c r="AB3908" s="6">
        <f t="shared" si="289"/>
        <v>334.87612306016882</v>
      </c>
      <c r="AC3908" t="s">
        <v>2766</v>
      </c>
      <c r="AD3908" t="s">
        <v>2222</v>
      </c>
    </row>
    <row r="3909" spans="1:30" x14ac:dyDescent="0.25">
      <c r="A3909" t="s">
        <v>2759</v>
      </c>
      <c r="B3909" t="s">
        <v>2760</v>
      </c>
      <c r="C3909" t="s">
        <v>2761</v>
      </c>
      <c r="D3909" t="s">
        <v>4405</v>
      </c>
      <c r="E3909" t="s">
        <v>266</v>
      </c>
      <c r="F3909" t="s">
        <v>4400</v>
      </c>
      <c r="G3909" t="s">
        <v>4420</v>
      </c>
      <c r="H3909" t="s">
        <v>2728</v>
      </c>
      <c r="I3909">
        <v>1</v>
      </c>
      <c r="J3909">
        <v>5059856216610</v>
      </c>
      <c r="K3909" t="s">
        <v>2226</v>
      </c>
      <c r="L3909" t="str">
        <f t="shared" si="290"/>
        <v>RXTED0143633</v>
      </c>
      <c r="M3909" t="s">
        <v>2905</v>
      </c>
      <c r="N3909" t="str">
        <f t="shared" si="291"/>
        <v>BLK</v>
      </c>
      <c r="O3909" t="str">
        <f t="shared" si="292"/>
        <v>004</v>
      </c>
      <c r="P3909" t="s">
        <v>2764</v>
      </c>
      <c r="Q3909" t="s">
        <v>2764</v>
      </c>
      <c r="R3909" t="s">
        <v>2764</v>
      </c>
      <c r="S3909" t="s">
        <v>2226</v>
      </c>
      <c r="T3909" t="s">
        <v>4486</v>
      </c>
      <c r="U3909" t="str">
        <f t="shared" si="288"/>
        <v>SS</v>
      </c>
      <c r="V3909">
        <v>2024</v>
      </c>
      <c r="W3909" t="s">
        <v>2764</v>
      </c>
      <c r="X3909" t="s">
        <v>2764</v>
      </c>
      <c r="Y3909" t="s">
        <v>2764</v>
      </c>
      <c r="Z3909" t="s">
        <v>2764</v>
      </c>
      <c r="AA3909">
        <v>334.87612306016882</v>
      </c>
      <c r="AB3909" s="6">
        <f t="shared" si="289"/>
        <v>334.87612306016882</v>
      </c>
      <c r="AC3909" t="s">
        <v>2766</v>
      </c>
      <c r="AD3909" t="s">
        <v>2222</v>
      </c>
    </row>
    <row r="3910" spans="1:30" x14ac:dyDescent="0.25">
      <c r="A3910" t="s">
        <v>2759</v>
      </c>
      <c r="B3910" t="s">
        <v>2760</v>
      </c>
      <c r="C3910" t="s">
        <v>2761</v>
      </c>
      <c r="D3910" t="s">
        <v>4405</v>
      </c>
      <c r="E3910" t="s">
        <v>266</v>
      </c>
      <c r="F3910" t="s">
        <v>4400</v>
      </c>
      <c r="G3910" t="s">
        <v>4420</v>
      </c>
      <c r="H3910" t="s">
        <v>2728</v>
      </c>
      <c r="I3910">
        <v>1</v>
      </c>
      <c r="J3910">
        <v>5059856216597</v>
      </c>
      <c r="K3910" t="s">
        <v>2227</v>
      </c>
      <c r="L3910" t="str">
        <f t="shared" si="290"/>
        <v>RXTED0143633</v>
      </c>
      <c r="M3910" t="s">
        <v>2804</v>
      </c>
      <c r="N3910" t="str">
        <f t="shared" si="291"/>
        <v>BLK</v>
      </c>
      <c r="O3910" t="str">
        <f t="shared" si="292"/>
        <v>005</v>
      </c>
      <c r="P3910" t="s">
        <v>2764</v>
      </c>
      <c r="Q3910" t="s">
        <v>2764</v>
      </c>
      <c r="R3910" t="s">
        <v>2764</v>
      </c>
      <c r="S3910" t="s">
        <v>2227</v>
      </c>
      <c r="T3910" t="s">
        <v>4486</v>
      </c>
      <c r="U3910" t="str">
        <f t="shared" si="288"/>
        <v>SS</v>
      </c>
      <c r="V3910">
        <v>2024</v>
      </c>
      <c r="W3910" t="s">
        <v>2764</v>
      </c>
      <c r="X3910" t="s">
        <v>2764</v>
      </c>
      <c r="Y3910" t="s">
        <v>2764</v>
      </c>
      <c r="Z3910" t="s">
        <v>2764</v>
      </c>
      <c r="AA3910">
        <v>334.87612306016882</v>
      </c>
      <c r="AB3910" s="6">
        <f t="shared" si="289"/>
        <v>334.87612306016882</v>
      </c>
      <c r="AC3910" t="s">
        <v>2766</v>
      </c>
      <c r="AD3910" t="s">
        <v>2222</v>
      </c>
    </row>
    <row r="3911" spans="1:30" x14ac:dyDescent="0.25">
      <c r="A3911" t="s">
        <v>2759</v>
      </c>
      <c r="B3911" t="s">
        <v>2760</v>
      </c>
      <c r="C3911" t="s">
        <v>2761</v>
      </c>
      <c r="D3911" t="s">
        <v>4399</v>
      </c>
      <c r="E3911" t="s">
        <v>265</v>
      </c>
      <c r="F3911" t="s">
        <v>4400</v>
      </c>
      <c r="G3911" t="s">
        <v>4401</v>
      </c>
      <c r="H3911" t="s">
        <v>2728</v>
      </c>
      <c r="I3911">
        <v>2</v>
      </c>
      <c r="J3911">
        <v>5059856474089</v>
      </c>
      <c r="K3911" t="s">
        <v>2228</v>
      </c>
      <c r="L3911" t="str">
        <f t="shared" si="290"/>
        <v>RXTED0143641</v>
      </c>
      <c r="M3911" t="s">
        <v>1980</v>
      </c>
      <c r="N3911" t="str">
        <f t="shared" si="291"/>
        <v>KHA</v>
      </c>
      <c r="O3911" t="str">
        <f t="shared" si="292"/>
        <v>002</v>
      </c>
      <c r="P3911" t="s">
        <v>2764</v>
      </c>
      <c r="Q3911" t="s">
        <v>2764</v>
      </c>
      <c r="R3911" t="s">
        <v>2764</v>
      </c>
      <c r="S3911" t="s">
        <v>2228</v>
      </c>
      <c r="T3911" t="s">
        <v>4486</v>
      </c>
      <c r="U3911" t="str">
        <f t="shared" si="288"/>
        <v>SS</v>
      </c>
      <c r="V3911">
        <v>2024</v>
      </c>
      <c r="W3911" t="s">
        <v>2764</v>
      </c>
      <c r="X3911" t="s">
        <v>2764</v>
      </c>
      <c r="Y3911" t="s">
        <v>2764</v>
      </c>
      <c r="Z3911" t="s">
        <v>2764</v>
      </c>
      <c r="AA3911">
        <v>334.87612306016882</v>
      </c>
      <c r="AB3911" s="6">
        <f t="shared" si="289"/>
        <v>669.75224612033765</v>
      </c>
      <c r="AC3911" t="s">
        <v>2766</v>
      </c>
      <c r="AD3911" t="s">
        <v>2229</v>
      </c>
    </row>
    <row r="3912" spans="1:30" x14ac:dyDescent="0.25">
      <c r="A3912" t="s">
        <v>2759</v>
      </c>
      <c r="B3912" t="s">
        <v>2760</v>
      </c>
      <c r="C3912" t="s">
        <v>2761</v>
      </c>
      <c r="D3912" t="s">
        <v>4399</v>
      </c>
      <c r="E3912" t="s">
        <v>265</v>
      </c>
      <c r="F3912" t="s">
        <v>4400</v>
      </c>
      <c r="G3912" t="s">
        <v>4401</v>
      </c>
      <c r="H3912" t="s">
        <v>2728</v>
      </c>
      <c r="I3912">
        <v>2</v>
      </c>
      <c r="J3912">
        <v>5059856474072</v>
      </c>
      <c r="K3912" t="s">
        <v>2230</v>
      </c>
      <c r="L3912" t="str">
        <f t="shared" si="290"/>
        <v>RXTED0143641</v>
      </c>
      <c r="M3912" t="s">
        <v>1784</v>
      </c>
      <c r="N3912" t="str">
        <f t="shared" si="291"/>
        <v>KHA</v>
      </c>
      <c r="O3912" t="str">
        <f t="shared" si="292"/>
        <v>003</v>
      </c>
      <c r="P3912" t="s">
        <v>2764</v>
      </c>
      <c r="Q3912" t="s">
        <v>2764</v>
      </c>
      <c r="R3912" t="s">
        <v>2764</v>
      </c>
      <c r="S3912" t="s">
        <v>2230</v>
      </c>
      <c r="T3912" t="s">
        <v>4486</v>
      </c>
      <c r="U3912" t="str">
        <f t="shared" si="288"/>
        <v>SS</v>
      </c>
      <c r="V3912">
        <v>2024</v>
      </c>
      <c r="W3912" t="s">
        <v>2764</v>
      </c>
      <c r="X3912" t="s">
        <v>2764</v>
      </c>
      <c r="Y3912" t="s">
        <v>2764</v>
      </c>
      <c r="Z3912" t="s">
        <v>2764</v>
      </c>
      <c r="AA3912">
        <v>334.87612306016882</v>
      </c>
      <c r="AB3912" s="6">
        <f t="shared" si="289"/>
        <v>669.75224612033765</v>
      </c>
      <c r="AC3912" t="s">
        <v>2766</v>
      </c>
      <c r="AD3912" t="s">
        <v>2229</v>
      </c>
    </row>
    <row r="3913" spans="1:30" x14ac:dyDescent="0.25">
      <c r="A3913" t="s">
        <v>2759</v>
      </c>
      <c r="B3913" t="s">
        <v>2760</v>
      </c>
      <c r="C3913" t="s">
        <v>2761</v>
      </c>
      <c r="D3913" t="s">
        <v>4399</v>
      </c>
      <c r="E3913" t="s">
        <v>265</v>
      </c>
      <c r="F3913" t="s">
        <v>4400</v>
      </c>
      <c r="G3913" t="s">
        <v>4401</v>
      </c>
      <c r="H3913" t="s">
        <v>2728</v>
      </c>
      <c r="I3913">
        <v>2</v>
      </c>
      <c r="J3913">
        <v>5059856474065</v>
      </c>
      <c r="K3913" t="s">
        <v>2231</v>
      </c>
      <c r="L3913" t="str">
        <f t="shared" si="290"/>
        <v>RXTED0143641</v>
      </c>
      <c r="M3913" t="s">
        <v>1659</v>
      </c>
      <c r="N3913" t="str">
        <f t="shared" si="291"/>
        <v>KHA</v>
      </c>
      <c r="O3913" t="str">
        <f t="shared" si="292"/>
        <v>004</v>
      </c>
      <c r="P3913" t="s">
        <v>2764</v>
      </c>
      <c r="Q3913" t="s">
        <v>2764</v>
      </c>
      <c r="R3913" t="s">
        <v>2764</v>
      </c>
      <c r="S3913" t="s">
        <v>2231</v>
      </c>
      <c r="T3913" t="s">
        <v>4486</v>
      </c>
      <c r="U3913" t="str">
        <f t="shared" si="288"/>
        <v>SS</v>
      </c>
      <c r="V3913">
        <v>2024</v>
      </c>
      <c r="W3913" t="s">
        <v>2764</v>
      </c>
      <c r="X3913" t="s">
        <v>2764</v>
      </c>
      <c r="Y3913" t="s">
        <v>2764</v>
      </c>
      <c r="Z3913" t="s">
        <v>2764</v>
      </c>
      <c r="AA3913">
        <v>334.87612306016882</v>
      </c>
      <c r="AB3913" s="6">
        <f t="shared" si="289"/>
        <v>669.75224612033765</v>
      </c>
      <c r="AC3913" t="s">
        <v>2766</v>
      </c>
      <c r="AD3913" t="s">
        <v>2229</v>
      </c>
    </row>
    <row r="3914" spans="1:30" x14ac:dyDescent="0.25">
      <c r="A3914" t="s">
        <v>2759</v>
      </c>
      <c r="B3914" t="s">
        <v>2760</v>
      </c>
      <c r="C3914" t="s">
        <v>2761</v>
      </c>
      <c r="D3914" t="s">
        <v>4399</v>
      </c>
      <c r="E3914" t="s">
        <v>265</v>
      </c>
      <c r="F3914" t="s">
        <v>4400</v>
      </c>
      <c r="G3914" t="s">
        <v>4401</v>
      </c>
      <c r="H3914" t="s">
        <v>2728</v>
      </c>
      <c r="I3914">
        <v>4</v>
      </c>
      <c r="J3914">
        <v>5059856474058</v>
      </c>
      <c r="K3914" t="s">
        <v>2232</v>
      </c>
      <c r="L3914" t="str">
        <f t="shared" si="290"/>
        <v>RXTED0143641</v>
      </c>
      <c r="M3914" t="s">
        <v>1660</v>
      </c>
      <c r="N3914" t="str">
        <f t="shared" si="291"/>
        <v>KHA</v>
      </c>
      <c r="O3914" t="str">
        <f t="shared" si="292"/>
        <v>005</v>
      </c>
      <c r="P3914" t="s">
        <v>2764</v>
      </c>
      <c r="Q3914" t="s">
        <v>2764</v>
      </c>
      <c r="R3914" t="s">
        <v>2764</v>
      </c>
      <c r="S3914" t="s">
        <v>2232</v>
      </c>
      <c r="T3914" t="s">
        <v>4486</v>
      </c>
      <c r="U3914" t="str">
        <f t="shared" si="288"/>
        <v>SS</v>
      </c>
      <c r="V3914">
        <v>2024</v>
      </c>
      <c r="W3914" t="s">
        <v>2764</v>
      </c>
      <c r="X3914" t="s">
        <v>2764</v>
      </c>
      <c r="Y3914" t="s">
        <v>2764</v>
      </c>
      <c r="Z3914" t="s">
        <v>2764</v>
      </c>
      <c r="AA3914">
        <v>334.87612306016882</v>
      </c>
      <c r="AB3914" s="6">
        <f t="shared" si="289"/>
        <v>1339.5044922406753</v>
      </c>
      <c r="AC3914" t="s">
        <v>2766</v>
      </c>
      <c r="AD3914" t="s">
        <v>2229</v>
      </c>
    </row>
    <row r="3915" spans="1:30" x14ac:dyDescent="0.25">
      <c r="A3915" t="s">
        <v>2759</v>
      </c>
      <c r="B3915" t="s">
        <v>2760</v>
      </c>
      <c r="C3915" t="s">
        <v>2761</v>
      </c>
      <c r="D3915" t="s">
        <v>4399</v>
      </c>
      <c r="E3915" t="s">
        <v>265</v>
      </c>
      <c r="F3915" t="s">
        <v>4400</v>
      </c>
      <c r="G3915" t="s">
        <v>4401</v>
      </c>
      <c r="H3915" t="s">
        <v>2728</v>
      </c>
      <c r="I3915">
        <v>2</v>
      </c>
      <c r="J3915">
        <v>5059856474041</v>
      </c>
      <c r="K3915" t="s">
        <v>2233</v>
      </c>
      <c r="L3915" t="str">
        <f t="shared" si="290"/>
        <v>RXTED0143641</v>
      </c>
      <c r="M3915" t="s">
        <v>1925</v>
      </c>
      <c r="N3915" t="str">
        <f t="shared" si="291"/>
        <v>KHA</v>
      </c>
      <c r="O3915" t="str">
        <f t="shared" si="292"/>
        <v>006</v>
      </c>
      <c r="P3915" t="s">
        <v>2764</v>
      </c>
      <c r="Q3915" t="s">
        <v>2764</v>
      </c>
      <c r="R3915" t="s">
        <v>2764</v>
      </c>
      <c r="S3915" t="s">
        <v>2233</v>
      </c>
      <c r="T3915" t="s">
        <v>4486</v>
      </c>
      <c r="U3915" t="str">
        <f t="shared" si="288"/>
        <v>SS</v>
      </c>
      <c r="V3915">
        <v>2024</v>
      </c>
      <c r="W3915" t="s">
        <v>2764</v>
      </c>
      <c r="X3915" t="s">
        <v>2764</v>
      </c>
      <c r="Y3915" t="s">
        <v>2764</v>
      </c>
      <c r="Z3915" t="s">
        <v>2764</v>
      </c>
      <c r="AA3915">
        <v>334.87612306016882</v>
      </c>
      <c r="AB3915" s="6">
        <f t="shared" si="289"/>
        <v>669.75224612033765</v>
      </c>
      <c r="AC3915" t="s">
        <v>2766</v>
      </c>
      <c r="AD3915" t="s">
        <v>2229</v>
      </c>
    </row>
    <row r="3916" spans="1:30" x14ac:dyDescent="0.25">
      <c r="A3916" t="s">
        <v>2759</v>
      </c>
      <c r="B3916" t="s">
        <v>2760</v>
      </c>
      <c r="C3916" t="s">
        <v>2761</v>
      </c>
      <c r="D3916" t="s">
        <v>4399</v>
      </c>
      <c r="E3916" t="s">
        <v>265</v>
      </c>
      <c r="F3916" t="s">
        <v>4400</v>
      </c>
      <c r="G3916" t="s">
        <v>4507</v>
      </c>
      <c r="H3916" t="s">
        <v>2728</v>
      </c>
      <c r="I3916">
        <v>1</v>
      </c>
      <c r="J3916">
        <v>5059856419332</v>
      </c>
      <c r="K3916" t="s">
        <v>2235</v>
      </c>
      <c r="L3916" t="str">
        <f t="shared" si="290"/>
        <v>RXTED0143642</v>
      </c>
      <c r="M3916" t="s">
        <v>2826</v>
      </c>
      <c r="N3916" t="str">
        <f t="shared" si="291"/>
        <v>NVY</v>
      </c>
      <c r="O3916" t="str">
        <f t="shared" si="292"/>
        <v>006</v>
      </c>
      <c r="P3916" t="s">
        <v>2764</v>
      </c>
      <c r="Q3916" t="s">
        <v>2764</v>
      </c>
      <c r="R3916" t="s">
        <v>2764</v>
      </c>
      <c r="S3916" t="s">
        <v>2235</v>
      </c>
      <c r="T3916" t="s">
        <v>4486</v>
      </c>
      <c r="U3916" t="str">
        <f t="shared" si="288"/>
        <v>SS</v>
      </c>
      <c r="V3916">
        <v>2024</v>
      </c>
      <c r="W3916" t="s">
        <v>2764</v>
      </c>
      <c r="X3916" t="s">
        <v>2764</v>
      </c>
      <c r="Y3916" t="s">
        <v>2764</v>
      </c>
      <c r="Z3916" t="s">
        <v>2764</v>
      </c>
      <c r="AA3916">
        <v>133.40593520283147</v>
      </c>
      <c r="AB3916" s="6">
        <f t="shared" si="289"/>
        <v>133.40593520283147</v>
      </c>
      <c r="AC3916" t="s">
        <v>2766</v>
      </c>
      <c r="AD3916" t="s">
        <v>2234</v>
      </c>
    </row>
    <row r="3917" spans="1:30" x14ac:dyDescent="0.25">
      <c r="A3917" t="s">
        <v>2759</v>
      </c>
      <c r="B3917" t="s">
        <v>2760</v>
      </c>
      <c r="C3917" t="s">
        <v>2761</v>
      </c>
      <c r="D3917" t="s">
        <v>4399</v>
      </c>
      <c r="E3917" t="s">
        <v>265</v>
      </c>
      <c r="F3917" t="s">
        <v>4400</v>
      </c>
      <c r="G3917" t="s">
        <v>4507</v>
      </c>
      <c r="H3917" t="s">
        <v>2728</v>
      </c>
      <c r="I3917">
        <v>4</v>
      </c>
      <c r="J3917">
        <v>5059856412043</v>
      </c>
      <c r="K3917" t="s">
        <v>2237</v>
      </c>
      <c r="L3917" t="str">
        <f t="shared" si="290"/>
        <v>RXTED0143644</v>
      </c>
      <c r="M3917" t="s">
        <v>1830</v>
      </c>
      <c r="N3917" t="str">
        <f t="shared" si="291"/>
        <v>LIL</v>
      </c>
      <c r="O3917" t="str">
        <f t="shared" si="292"/>
        <v>006</v>
      </c>
      <c r="P3917" t="s">
        <v>2764</v>
      </c>
      <c r="Q3917" t="s">
        <v>2764</v>
      </c>
      <c r="R3917" t="s">
        <v>2764</v>
      </c>
      <c r="S3917" t="s">
        <v>2237</v>
      </c>
      <c r="T3917" t="s">
        <v>4486</v>
      </c>
      <c r="U3917" t="str">
        <f t="shared" si="288"/>
        <v>SS</v>
      </c>
      <c r="V3917">
        <v>2024</v>
      </c>
      <c r="W3917" t="s">
        <v>2764</v>
      </c>
      <c r="X3917" t="s">
        <v>2764</v>
      </c>
      <c r="Y3917" t="s">
        <v>2764</v>
      </c>
      <c r="Z3917" t="s">
        <v>2764</v>
      </c>
      <c r="AA3917">
        <v>126.59950993738089</v>
      </c>
      <c r="AB3917" s="6">
        <f t="shared" si="289"/>
        <v>506.39803974952355</v>
      </c>
      <c r="AC3917" t="s">
        <v>2766</v>
      </c>
      <c r="AD3917" t="s">
        <v>2236</v>
      </c>
    </row>
    <row r="3918" spans="1:30" x14ac:dyDescent="0.25">
      <c r="A3918" t="s">
        <v>2759</v>
      </c>
      <c r="B3918" t="s">
        <v>2760</v>
      </c>
      <c r="C3918" t="s">
        <v>2761</v>
      </c>
      <c r="D3918" t="s">
        <v>4399</v>
      </c>
      <c r="E3918" t="s">
        <v>265</v>
      </c>
      <c r="F3918" t="s">
        <v>4400</v>
      </c>
      <c r="G3918" t="s">
        <v>4507</v>
      </c>
      <c r="H3918" t="s">
        <v>2728</v>
      </c>
      <c r="I3918">
        <v>4</v>
      </c>
      <c r="J3918">
        <v>5059856418731</v>
      </c>
      <c r="K3918" t="s">
        <v>2238</v>
      </c>
      <c r="L3918" t="str">
        <f t="shared" si="290"/>
        <v>RXTED0143651</v>
      </c>
      <c r="M3918" t="s">
        <v>449</v>
      </c>
      <c r="N3918" t="str">
        <f t="shared" si="291"/>
        <v>TAU</v>
      </c>
      <c r="O3918" t="str">
        <f t="shared" si="292"/>
        <v>006</v>
      </c>
      <c r="P3918" t="s">
        <v>2764</v>
      </c>
      <c r="Q3918" t="s">
        <v>2764</v>
      </c>
      <c r="R3918" t="s">
        <v>2764</v>
      </c>
      <c r="S3918" t="s">
        <v>2238</v>
      </c>
      <c r="T3918" t="s">
        <v>4486</v>
      </c>
      <c r="U3918" t="str">
        <f t="shared" si="288"/>
        <v>SS</v>
      </c>
      <c r="V3918">
        <v>2024</v>
      </c>
      <c r="W3918" t="s">
        <v>2764</v>
      </c>
      <c r="X3918" t="s">
        <v>2764</v>
      </c>
      <c r="Y3918" t="s">
        <v>2764</v>
      </c>
      <c r="Z3918" t="s">
        <v>2764</v>
      </c>
      <c r="AA3918">
        <v>141.57364552137219</v>
      </c>
      <c r="AB3918" s="6">
        <f t="shared" si="289"/>
        <v>566.29458208548874</v>
      </c>
      <c r="AC3918" t="s">
        <v>2766</v>
      </c>
      <c r="AD3918" t="s">
        <v>2239</v>
      </c>
    </row>
    <row r="3919" spans="1:30" x14ac:dyDescent="0.25">
      <c r="A3919" t="s">
        <v>2759</v>
      </c>
      <c r="B3919" t="s">
        <v>2760</v>
      </c>
      <c r="C3919" t="s">
        <v>2761</v>
      </c>
      <c r="D3919" t="s">
        <v>4399</v>
      </c>
      <c r="E3919" t="s">
        <v>265</v>
      </c>
      <c r="F3919" t="s">
        <v>4400</v>
      </c>
      <c r="G3919" t="s">
        <v>4507</v>
      </c>
      <c r="H3919" t="s">
        <v>2728</v>
      </c>
      <c r="I3919">
        <v>1</v>
      </c>
      <c r="J3919">
        <v>5059856417574</v>
      </c>
      <c r="K3919" t="s">
        <v>2240</v>
      </c>
      <c r="L3919" t="str">
        <f t="shared" si="290"/>
        <v>RXTED0143652</v>
      </c>
      <c r="M3919" t="s">
        <v>712</v>
      </c>
      <c r="N3919" t="str">
        <f t="shared" si="291"/>
        <v>GRN</v>
      </c>
      <c r="O3919" t="str">
        <f t="shared" si="292"/>
        <v>002</v>
      </c>
      <c r="P3919" t="s">
        <v>2764</v>
      </c>
      <c r="Q3919" t="s">
        <v>2764</v>
      </c>
      <c r="R3919" t="s">
        <v>2764</v>
      </c>
      <c r="S3919" t="s">
        <v>2240</v>
      </c>
      <c r="T3919" t="s">
        <v>4486</v>
      </c>
      <c r="U3919" t="str">
        <f t="shared" si="288"/>
        <v>SS</v>
      </c>
      <c r="V3919">
        <v>2024</v>
      </c>
      <c r="W3919" t="s">
        <v>2764</v>
      </c>
      <c r="X3919" t="s">
        <v>2764</v>
      </c>
      <c r="Y3919" t="s">
        <v>2764</v>
      </c>
      <c r="Z3919" t="s">
        <v>2764</v>
      </c>
      <c r="AA3919">
        <v>133.40593520283147</v>
      </c>
      <c r="AB3919" s="6">
        <f t="shared" si="289"/>
        <v>133.40593520283147</v>
      </c>
      <c r="AC3919" t="s">
        <v>2766</v>
      </c>
      <c r="AD3919" t="s">
        <v>2241</v>
      </c>
    </row>
    <row r="3920" spans="1:30" x14ac:dyDescent="0.25">
      <c r="A3920" t="s">
        <v>2759</v>
      </c>
      <c r="B3920" t="s">
        <v>2760</v>
      </c>
      <c r="C3920" t="s">
        <v>2761</v>
      </c>
      <c r="D3920" t="s">
        <v>4399</v>
      </c>
      <c r="E3920" t="s">
        <v>265</v>
      </c>
      <c r="F3920" t="s">
        <v>4400</v>
      </c>
      <c r="G3920" t="s">
        <v>4507</v>
      </c>
      <c r="H3920" t="s">
        <v>2728</v>
      </c>
      <c r="I3920">
        <v>1</v>
      </c>
      <c r="J3920">
        <v>5059856417451</v>
      </c>
      <c r="K3920" t="s">
        <v>2242</v>
      </c>
      <c r="L3920" t="str">
        <f t="shared" si="290"/>
        <v>RXTED0143653</v>
      </c>
      <c r="M3920" t="s">
        <v>1893</v>
      </c>
      <c r="N3920" t="str">
        <f t="shared" si="291"/>
        <v>KUE</v>
      </c>
      <c r="O3920" t="str">
        <f t="shared" si="292"/>
        <v>002</v>
      </c>
      <c r="P3920" t="s">
        <v>2764</v>
      </c>
      <c r="Q3920" t="s">
        <v>2764</v>
      </c>
      <c r="R3920" t="s">
        <v>2764</v>
      </c>
      <c r="S3920" t="s">
        <v>2242</v>
      </c>
      <c r="T3920" t="s">
        <v>4486</v>
      </c>
      <c r="U3920" t="str">
        <f t="shared" si="288"/>
        <v>SS</v>
      </c>
      <c r="V3920">
        <v>2024</v>
      </c>
      <c r="W3920" t="s">
        <v>2764</v>
      </c>
      <c r="X3920" t="s">
        <v>2764</v>
      </c>
      <c r="Y3920" t="s">
        <v>2764</v>
      </c>
      <c r="Z3920" t="s">
        <v>2764</v>
      </c>
      <c r="AA3920">
        <v>133.40593520283147</v>
      </c>
      <c r="AB3920" s="6">
        <f t="shared" si="289"/>
        <v>133.40593520283147</v>
      </c>
      <c r="AC3920" t="s">
        <v>2766</v>
      </c>
      <c r="AD3920" t="s">
        <v>2243</v>
      </c>
    </row>
    <row r="3921" spans="1:30" x14ac:dyDescent="0.25">
      <c r="A3921" t="s">
        <v>2759</v>
      </c>
      <c r="B3921" t="s">
        <v>2760</v>
      </c>
      <c r="C3921" t="s">
        <v>2761</v>
      </c>
      <c r="D3921" t="s">
        <v>4399</v>
      </c>
      <c r="E3921" t="s">
        <v>265</v>
      </c>
      <c r="F3921" t="s">
        <v>4400</v>
      </c>
      <c r="G3921" t="s">
        <v>4507</v>
      </c>
      <c r="H3921" t="s">
        <v>2728</v>
      </c>
      <c r="I3921">
        <v>1</v>
      </c>
      <c r="J3921">
        <v>5059856417444</v>
      </c>
      <c r="K3921" t="s">
        <v>2244</v>
      </c>
      <c r="L3921" t="str">
        <f t="shared" si="290"/>
        <v>RXTED0143653</v>
      </c>
      <c r="M3921" t="s">
        <v>1894</v>
      </c>
      <c r="N3921" t="str">
        <f t="shared" si="291"/>
        <v>KUE</v>
      </c>
      <c r="O3921" t="str">
        <f t="shared" si="292"/>
        <v>003</v>
      </c>
      <c r="P3921" t="s">
        <v>2764</v>
      </c>
      <c r="Q3921" t="s">
        <v>2764</v>
      </c>
      <c r="R3921" t="s">
        <v>2764</v>
      </c>
      <c r="S3921" t="s">
        <v>2244</v>
      </c>
      <c r="T3921" t="s">
        <v>4486</v>
      </c>
      <c r="U3921" t="str">
        <f t="shared" si="288"/>
        <v>SS</v>
      </c>
      <c r="V3921">
        <v>2024</v>
      </c>
      <c r="W3921" t="s">
        <v>2764</v>
      </c>
      <c r="X3921" t="s">
        <v>2764</v>
      </c>
      <c r="Y3921" t="s">
        <v>2764</v>
      </c>
      <c r="Z3921" t="s">
        <v>2764</v>
      </c>
      <c r="AA3921">
        <v>133.40593520283147</v>
      </c>
      <c r="AB3921" s="6">
        <f t="shared" si="289"/>
        <v>133.40593520283147</v>
      </c>
      <c r="AC3921" t="s">
        <v>2766</v>
      </c>
      <c r="AD3921" t="s">
        <v>2243</v>
      </c>
    </row>
    <row r="3922" spans="1:30" x14ac:dyDescent="0.25">
      <c r="A3922" t="s">
        <v>2759</v>
      </c>
      <c r="B3922" t="s">
        <v>2760</v>
      </c>
      <c r="C3922" t="s">
        <v>2761</v>
      </c>
      <c r="D3922" t="s">
        <v>4399</v>
      </c>
      <c r="E3922" t="s">
        <v>265</v>
      </c>
      <c r="F3922" t="s">
        <v>4400</v>
      </c>
      <c r="G3922" t="s">
        <v>4507</v>
      </c>
      <c r="H3922" t="s">
        <v>2728</v>
      </c>
      <c r="I3922">
        <v>2</v>
      </c>
      <c r="J3922">
        <v>5059856417437</v>
      </c>
      <c r="K3922" t="s">
        <v>2245</v>
      </c>
      <c r="L3922" t="str">
        <f t="shared" si="290"/>
        <v>RXTED0143653</v>
      </c>
      <c r="M3922" t="s">
        <v>1895</v>
      </c>
      <c r="N3922" t="str">
        <f t="shared" si="291"/>
        <v>KUE</v>
      </c>
      <c r="O3922" t="str">
        <f t="shared" si="292"/>
        <v>004</v>
      </c>
      <c r="P3922" t="s">
        <v>2764</v>
      </c>
      <c r="Q3922" t="s">
        <v>2764</v>
      </c>
      <c r="R3922" t="s">
        <v>2764</v>
      </c>
      <c r="S3922" t="s">
        <v>2245</v>
      </c>
      <c r="T3922" t="s">
        <v>4486</v>
      </c>
      <c r="U3922" t="str">
        <f t="shared" si="288"/>
        <v>SS</v>
      </c>
      <c r="V3922">
        <v>2024</v>
      </c>
      <c r="W3922" t="s">
        <v>2764</v>
      </c>
      <c r="X3922" t="s">
        <v>2764</v>
      </c>
      <c r="Y3922" t="s">
        <v>2764</v>
      </c>
      <c r="Z3922" t="s">
        <v>2764</v>
      </c>
      <c r="AA3922">
        <v>133.40593520283147</v>
      </c>
      <c r="AB3922" s="6">
        <f t="shared" si="289"/>
        <v>266.81187040566294</v>
      </c>
      <c r="AC3922" t="s">
        <v>2766</v>
      </c>
      <c r="AD3922" t="s">
        <v>2243</v>
      </c>
    </row>
    <row r="3923" spans="1:30" x14ac:dyDescent="0.25">
      <c r="A3923" t="s">
        <v>2759</v>
      </c>
      <c r="B3923" t="s">
        <v>2760</v>
      </c>
      <c r="C3923" t="s">
        <v>2761</v>
      </c>
      <c r="D3923" t="s">
        <v>4399</v>
      </c>
      <c r="E3923" t="s">
        <v>265</v>
      </c>
      <c r="F3923" t="s">
        <v>4400</v>
      </c>
      <c r="G3923" t="s">
        <v>4507</v>
      </c>
      <c r="H3923" t="s">
        <v>2728</v>
      </c>
      <c r="I3923">
        <v>1</v>
      </c>
      <c r="J3923">
        <v>5059856417420</v>
      </c>
      <c r="K3923" t="s">
        <v>2246</v>
      </c>
      <c r="L3923" t="str">
        <f t="shared" si="290"/>
        <v>RXTED0143653</v>
      </c>
      <c r="M3923" t="s">
        <v>1896</v>
      </c>
      <c r="N3923" t="str">
        <f t="shared" si="291"/>
        <v>KUE</v>
      </c>
      <c r="O3923" t="str">
        <f t="shared" si="292"/>
        <v>005</v>
      </c>
      <c r="P3923" t="s">
        <v>2764</v>
      </c>
      <c r="Q3923" t="s">
        <v>2764</v>
      </c>
      <c r="R3923" t="s">
        <v>2764</v>
      </c>
      <c r="S3923" t="s">
        <v>2246</v>
      </c>
      <c r="T3923" t="s">
        <v>4486</v>
      </c>
      <c r="U3923" t="str">
        <f t="shared" si="288"/>
        <v>SS</v>
      </c>
      <c r="V3923">
        <v>2024</v>
      </c>
      <c r="W3923" t="s">
        <v>2764</v>
      </c>
      <c r="X3923" t="s">
        <v>2764</v>
      </c>
      <c r="Y3923" t="s">
        <v>2764</v>
      </c>
      <c r="Z3923" t="s">
        <v>2764</v>
      </c>
      <c r="AA3923">
        <v>133.40593520283147</v>
      </c>
      <c r="AB3923" s="6">
        <f t="shared" si="289"/>
        <v>133.40593520283147</v>
      </c>
      <c r="AC3923" t="s">
        <v>2766</v>
      </c>
      <c r="AD3923" t="s">
        <v>2243</v>
      </c>
    </row>
    <row r="3924" spans="1:30" x14ac:dyDescent="0.25">
      <c r="A3924" t="s">
        <v>2759</v>
      </c>
      <c r="B3924" t="s">
        <v>2760</v>
      </c>
      <c r="C3924" t="s">
        <v>2761</v>
      </c>
      <c r="D3924" t="s">
        <v>4399</v>
      </c>
      <c r="E3924" t="s">
        <v>265</v>
      </c>
      <c r="F3924" t="s">
        <v>4400</v>
      </c>
      <c r="G3924" t="s">
        <v>4507</v>
      </c>
      <c r="H3924" t="s">
        <v>2728</v>
      </c>
      <c r="I3924">
        <v>4</v>
      </c>
      <c r="J3924">
        <v>5059856417413</v>
      </c>
      <c r="K3924" t="s">
        <v>2247</v>
      </c>
      <c r="L3924" t="str">
        <f t="shared" si="290"/>
        <v>RXTED0143653</v>
      </c>
      <c r="M3924" t="s">
        <v>1832</v>
      </c>
      <c r="N3924" t="str">
        <f t="shared" si="291"/>
        <v>KUE</v>
      </c>
      <c r="O3924" t="str">
        <f t="shared" si="292"/>
        <v>006</v>
      </c>
      <c r="P3924" t="s">
        <v>2764</v>
      </c>
      <c r="Q3924" t="s">
        <v>2764</v>
      </c>
      <c r="R3924" t="s">
        <v>2764</v>
      </c>
      <c r="S3924" t="s">
        <v>2247</v>
      </c>
      <c r="T3924" t="s">
        <v>4486</v>
      </c>
      <c r="U3924" t="str">
        <f t="shared" si="288"/>
        <v>SS</v>
      </c>
      <c r="V3924">
        <v>2024</v>
      </c>
      <c r="W3924" t="s">
        <v>2764</v>
      </c>
      <c r="X3924" t="s">
        <v>2764</v>
      </c>
      <c r="Y3924" t="s">
        <v>2764</v>
      </c>
      <c r="Z3924" t="s">
        <v>2764</v>
      </c>
      <c r="AA3924">
        <v>133.40593520283147</v>
      </c>
      <c r="AB3924" s="6">
        <f t="shared" si="289"/>
        <v>533.62374081132589</v>
      </c>
      <c r="AC3924" t="s">
        <v>2766</v>
      </c>
      <c r="AD3924" t="s">
        <v>2243</v>
      </c>
    </row>
    <row r="3925" spans="1:30" x14ac:dyDescent="0.25">
      <c r="A3925" t="s">
        <v>2759</v>
      </c>
      <c r="B3925" t="s">
        <v>2760</v>
      </c>
      <c r="C3925" t="s">
        <v>2761</v>
      </c>
      <c r="D3925" t="s">
        <v>4399</v>
      </c>
      <c r="E3925" t="s">
        <v>265</v>
      </c>
      <c r="F3925" t="s">
        <v>4400</v>
      </c>
      <c r="G3925" t="s">
        <v>4725</v>
      </c>
      <c r="H3925" t="s">
        <v>2728</v>
      </c>
      <c r="I3925">
        <v>1</v>
      </c>
      <c r="J3925">
        <v>5059856398811</v>
      </c>
      <c r="K3925" t="s">
        <v>2248</v>
      </c>
      <c r="L3925" t="str">
        <f t="shared" si="290"/>
        <v>RXTED0143654</v>
      </c>
      <c r="M3925" t="s">
        <v>2802</v>
      </c>
      <c r="N3925" t="str">
        <f t="shared" si="291"/>
        <v>NVY</v>
      </c>
      <c r="O3925" t="str">
        <f t="shared" si="292"/>
        <v>002</v>
      </c>
      <c r="P3925" t="s">
        <v>2764</v>
      </c>
      <c r="Q3925" t="s">
        <v>2764</v>
      </c>
      <c r="R3925" t="s">
        <v>2764</v>
      </c>
      <c r="S3925" t="s">
        <v>2248</v>
      </c>
      <c r="T3925" t="s">
        <v>4486</v>
      </c>
      <c r="U3925" t="str">
        <f t="shared" si="288"/>
        <v>SS</v>
      </c>
      <c r="V3925">
        <v>2024</v>
      </c>
      <c r="W3925" t="s">
        <v>2764</v>
      </c>
      <c r="X3925" t="s">
        <v>2764</v>
      </c>
      <c r="Y3925" t="s">
        <v>2764</v>
      </c>
      <c r="Z3925" t="s">
        <v>2764</v>
      </c>
      <c r="AA3925">
        <v>289.95371630819494</v>
      </c>
      <c r="AB3925" s="6">
        <f t="shared" si="289"/>
        <v>289.95371630819494</v>
      </c>
      <c r="AC3925" t="s">
        <v>2766</v>
      </c>
      <c r="AD3925" t="s">
        <v>2249</v>
      </c>
    </row>
    <row r="3926" spans="1:30" x14ac:dyDescent="0.25">
      <c r="A3926" t="s">
        <v>2759</v>
      </c>
      <c r="B3926" t="s">
        <v>2760</v>
      </c>
      <c r="C3926" t="s">
        <v>2761</v>
      </c>
      <c r="D3926" t="s">
        <v>4399</v>
      </c>
      <c r="E3926" t="s">
        <v>265</v>
      </c>
      <c r="F3926" t="s">
        <v>4400</v>
      </c>
      <c r="G3926" t="s">
        <v>4725</v>
      </c>
      <c r="H3926" t="s">
        <v>2728</v>
      </c>
      <c r="I3926">
        <v>4</v>
      </c>
      <c r="J3926">
        <v>5059856398774</v>
      </c>
      <c r="K3926" t="s">
        <v>2250</v>
      </c>
      <c r="L3926" t="str">
        <f t="shared" si="290"/>
        <v>RXTED0143654</v>
      </c>
      <c r="M3926" t="s">
        <v>368</v>
      </c>
      <c r="N3926" t="str">
        <f t="shared" si="291"/>
        <v>NVY</v>
      </c>
      <c r="O3926" t="str">
        <f t="shared" si="292"/>
        <v>004</v>
      </c>
      <c r="P3926" t="s">
        <v>2764</v>
      </c>
      <c r="Q3926" t="s">
        <v>2764</v>
      </c>
      <c r="R3926" t="s">
        <v>2764</v>
      </c>
      <c r="S3926" t="s">
        <v>2250</v>
      </c>
      <c r="T3926" t="s">
        <v>4486</v>
      </c>
      <c r="U3926" t="str">
        <f t="shared" si="288"/>
        <v>SS</v>
      </c>
      <c r="V3926">
        <v>2024</v>
      </c>
      <c r="W3926" t="s">
        <v>2764</v>
      </c>
      <c r="X3926" t="s">
        <v>2764</v>
      </c>
      <c r="Y3926" t="s">
        <v>2764</v>
      </c>
      <c r="Z3926" t="s">
        <v>2764</v>
      </c>
      <c r="AA3926">
        <v>289.95371630819494</v>
      </c>
      <c r="AB3926" s="6">
        <f t="shared" si="289"/>
        <v>1159.8148652327798</v>
      </c>
      <c r="AC3926" t="s">
        <v>2766</v>
      </c>
      <c r="AD3926" t="s">
        <v>2249</v>
      </c>
    </row>
    <row r="3927" spans="1:30" x14ac:dyDescent="0.25">
      <c r="A3927" t="s">
        <v>2759</v>
      </c>
      <c r="B3927" t="s">
        <v>2760</v>
      </c>
      <c r="C3927" t="s">
        <v>2761</v>
      </c>
      <c r="D3927" t="s">
        <v>4399</v>
      </c>
      <c r="E3927" t="s">
        <v>265</v>
      </c>
      <c r="F3927" t="s">
        <v>4400</v>
      </c>
      <c r="G3927" t="s">
        <v>4725</v>
      </c>
      <c r="H3927" t="s">
        <v>2728</v>
      </c>
      <c r="I3927">
        <v>1</v>
      </c>
      <c r="J3927">
        <v>5059856398750</v>
      </c>
      <c r="K3927" t="s">
        <v>2251</v>
      </c>
      <c r="L3927" t="str">
        <f t="shared" si="290"/>
        <v>RXTED0143654</v>
      </c>
      <c r="M3927" t="s">
        <v>301</v>
      </c>
      <c r="N3927" t="str">
        <f t="shared" si="291"/>
        <v>NVY</v>
      </c>
      <c r="O3927" t="str">
        <f t="shared" si="292"/>
        <v>005</v>
      </c>
      <c r="P3927" t="s">
        <v>2764</v>
      </c>
      <c r="Q3927" t="s">
        <v>2764</v>
      </c>
      <c r="R3927" t="s">
        <v>2764</v>
      </c>
      <c r="S3927" t="s">
        <v>2251</v>
      </c>
      <c r="T3927" t="s">
        <v>4486</v>
      </c>
      <c r="U3927" t="str">
        <f t="shared" si="288"/>
        <v>SS</v>
      </c>
      <c r="V3927">
        <v>2024</v>
      </c>
      <c r="W3927" t="s">
        <v>2764</v>
      </c>
      <c r="X3927" t="s">
        <v>2764</v>
      </c>
      <c r="Y3927" t="s">
        <v>2764</v>
      </c>
      <c r="Z3927" t="s">
        <v>2764</v>
      </c>
      <c r="AA3927">
        <v>289.95371630819494</v>
      </c>
      <c r="AB3927" s="6">
        <f t="shared" si="289"/>
        <v>289.95371630819494</v>
      </c>
      <c r="AC3927" t="s">
        <v>2766</v>
      </c>
      <c r="AD3927" t="s">
        <v>2249</v>
      </c>
    </row>
    <row r="3928" spans="1:30" x14ac:dyDescent="0.25">
      <c r="A3928" t="s">
        <v>2759</v>
      </c>
      <c r="B3928" t="s">
        <v>2760</v>
      </c>
      <c r="C3928" t="s">
        <v>2761</v>
      </c>
      <c r="D3928" t="s">
        <v>4405</v>
      </c>
      <c r="E3928" t="s">
        <v>266</v>
      </c>
      <c r="F3928" t="s">
        <v>4400</v>
      </c>
      <c r="G3928" t="s">
        <v>4445</v>
      </c>
      <c r="H3928" t="s">
        <v>2728</v>
      </c>
      <c r="I3928">
        <v>1</v>
      </c>
      <c r="J3928">
        <v>5059856531102</v>
      </c>
      <c r="K3928" t="s">
        <v>2252</v>
      </c>
      <c r="L3928" t="str">
        <f t="shared" si="290"/>
        <v>RXTED0143671</v>
      </c>
      <c r="M3928" t="s">
        <v>2798</v>
      </c>
      <c r="N3928" t="str">
        <f t="shared" si="291"/>
        <v>BLK</v>
      </c>
      <c r="O3928" t="str">
        <f t="shared" si="292"/>
        <v>000</v>
      </c>
      <c r="P3928" t="s">
        <v>2764</v>
      </c>
      <c r="Q3928" t="s">
        <v>2764</v>
      </c>
      <c r="R3928" t="s">
        <v>2764</v>
      </c>
      <c r="S3928" t="s">
        <v>2252</v>
      </c>
      <c r="T3928" t="s">
        <v>4486</v>
      </c>
      <c r="U3928" t="str">
        <f t="shared" si="288"/>
        <v>SS</v>
      </c>
      <c r="V3928">
        <v>2024</v>
      </c>
      <c r="W3928" t="s">
        <v>2764</v>
      </c>
      <c r="X3928" t="s">
        <v>2764</v>
      </c>
      <c r="Y3928" t="s">
        <v>2764</v>
      </c>
      <c r="Z3928" t="s">
        <v>2764</v>
      </c>
      <c r="AA3928">
        <v>164.71549142390415</v>
      </c>
      <c r="AB3928" s="6">
        <f t="shared" si="289"/>
        <v>164.71549142390415</v>
      </c>
      <c r="AC3928" t="s">
        <v>2766</v>
      </c>
      <c r="AD3928" t="s">
        <v>2253</v>
      </c>
    </row>
    <row r="3929" spans="1:30" x14ac:dyDescent="0.25">
      <c r="A3929" t="s">
        <v>2759</v>
      </c>
      <c r="B3929" t="s">
        <v>2760</v>
      </c>
      <c r="C3929" t="s">
        <v>2761</v>
      </c>
      <c r="D3929" t="s">
        <v>4405</v>
      </c>
      <c r="E3929" t="s">
        <v>266</v>
      </c>
      <c r="F3929" t="s">
        <v>4400</v>
      </c>
      <c r="G3929" t="s">
        <v>4445</v>
      </c>
      <c r="H3929" t="s">
        <v>2728</v>
      </c>
      <c r="I3929">
        <v>1</v>
      </c>
      <c r="J3929">
        <v>5059856531089</v>
      </c>
      <c r="K3929" t="s">
        <v>2254</v>
      </c>
      <c r="L3929" t="str">
        <f t="shared" si="290"/>
        <v>RXTED0143671</v>
      </c>
      <c r="M3929" t="s">
        <v>2847</v>
      </c>
      <c r="N3929" t="str">
        <f t="shared" si="291"/>
        <v>BLK</v>
      </c>
      <c r="O3929" t="str">
        <f t="shared" si="292"/>
        <v>002</v>
      </c>
      <c r="P3929" t="s">
        <v>2764</v>
      </c>
      <c r="Q3929" t="s">
        <v>2764</v>
      </c>
      <c r="R3929" t="s">
        <v>2764</v>
      </c>
      <c r="S3929" t="s">
        <v>2254</v>
      </c>
      <c r="T3929" t="s">
        <v>4486</v>
      </c>
      <c r="U3929" t="str">
        <f t="shared" si="288"/>
        <v>SS</v>
      </c>
      <c r="V3929">
        <v>2024</v>
      </c>
      <c r="W3929" t="s">
        <v>2764</v>
      </c>
      <c r="X3929" t="s">
        <v>2764</v>
      </c>
      <c r="Y3929" t="s">
        <v>2764</v>
      </c>
      <c r="Z3929" t="s">
        <v>2764</v>
      </c>
      <c r="AA3929">
        <v>164.71549142390415</v>
      </c>
      <c r="AB3929" s="6">
        <f t="shared" si="289"/>
        <v>164.71549142390415</v>
      </c>
      <c r="AC3929" t="s">
        <v>2766</v>
      </c>
      <c r="AD3929" t="s">
        <v>2253</v>
      </c>
    </row>
    <row r="3930" spans="1:30" x14ac:dyDescent="0.25">
      <c r="A3930" t="s">
        <v>2759</v>
      </c>
      <c r="B3930" t="s">
        <v>2760</v>
      </c>
      <c r="C3930" t="s">
        <v>2761</v>
      </c>
      <c r="D3930" t="s">
        <v>4405</v>
      </c>
      <c r="E3930" t="s">
        <v>266</v>
      </c>
      <c r="F3930" t="s">
        <v>4400</v>
      </c>
      <c r="G3930" t="s">
        <v>4445</v>
      </c>
      <c r="H3930" t="s">
        <v>2728</v>
      </c>
      <c r="I3930">
        <v>1</v>
      </c>
      <c r="J3930">
        <v>5059856531065</v>
      </c>
      <c r="K3930" t="s">
        <v>2255</v>
      </c>
      <c r="L3930" t="str">
        <f t="shared" si="290"/>
        <v>RXTED0143671</v>
      </c>
      <c r="M3930" t="s">
        <v>2905</v>
      </c>
      <c r="N3930" t="str">
        <f t="shared" si="291"/>
        <v>BLK</v>
      </c>
      <c r="O3930" t="str">
        <f t="shared" si="292"/>
        <v>004</v>
      </c>
      <c r="P3930" t="s">
        <v>2764</v>
      </c>
      <c r="Q3930" t="s">
        <v>2764</v>
      </c>
      <c r="R3930" t="s">
        <v>2764</v>
      </c>
      <c r="S3930" t="s">
        <v>2255</v>
      </c>
      <c r="T3930" t="s">
        <v>4486</v>
      </c>
      <c r="U3930" t="str">
        <f t="shared" ref="U3930:U3993" si="293">LEFT(T3930,2)</f>
        <v>SS</v>
      </c>
      <c r="V3930">
        <v>2024</v>
      </c>
      <c r="W3930" t="s">
        <v>2764</v>
      </c>
      <c r="X3930" t="s">
        <v>2764</v>
      </c>
      <c r="Y3930" t="s">
        <v>2764</v>
      </c>
      <c r="Z3930" t="s">
        <v>2764</v>
      </c>
      <c r="AA3930">
        <v>164.71549142390415</v>
      </c>
      <c r="AB3930" s="6">
        <f t="shared" si="289"/>
        <v>164.71549142390415</v>
      </c>
      <c r="AC3930" t="s">
        <v>2766</v>
      </c>
      <c r="AD3930" t="s">
        <v>2253</v>
      </c>
    </row>
    <row r="3931" spans="1:30" x14ac:dyDescent="0.25">
      <c r="A3931" t="s">
        <v>2759</v>
      </c>
      <c r="B3931" t="s">
        <v>2760</v>
      </c>
      <c r="C3931" t="s">
        <v>2761</v>
      </c>
      <c r="D3931" t="s">
        <v>4405</v>
      </c>
      <c r="E3931" t="s">
        <v>266</v>
      </c>
      <c r="F3931" t="s">
        <v>4400</v>
      </c>
      <c r="G3931" t="s">
        <v>4445</v>
      </c>
      <c r="H3931" t="s">
        <v>2728</v>
      </c>
      <c r="I3931">
        <v>1</v>
      </c>
      <c r="J3931">
        <v>5059856531058</v>
      </c>
      <c r="K3931" t="s">
        <v>2256</v>
      </c>
      <c r="L3931" t="str">
        <f t="shared" si="290"/>
        <v>RXTED0143671</v>
      </c>
      <c r="M3931" t="s">
        <v>2804</v>
      </c>
      <c r="N3931" t="str">
        <f t="shared" si="291"/>
        <v>BLK</v>
      </c>
      <c r="O3931" t="str">
        <f t="shared" si="292"/>
        <v>005</v>
      </c>
      <c r="P3931" t="s">
        <v>2764</v>
      </c>
      <c r="Q3931" t="s">
        <v>2764</v>
      </c>
      <c r="R3931" t="s">
        <v>2764</v>
      </c>
      <c r="S3931" t="s">
        <v>2256</v>
      </c>
      <c r="T3931" t="s">
        <v>4486</v>
      </c>
      <c r="U3931" t="str">
        <f t="shared" si="293"/>
        <v>SS</v>
      </c>
      <c r="V3931">
        <v>2024</v>
      </c>
      <c r="W3931" t="s">
        <v>2764</v>
      </c>
      <c r="X3931" t="s">
        <v>2764</v>
      </c>
      <c r="Y3931" t="s">
        <v>2764</v>
      </c>
      <c r="Z3931" t="s">
        <v>2764</v>
      </c>
      <c r="AA3931">
        <v>164.71549142390415</v>
      </c>
      <c r="AB3931" s="6">
        <f t="shared" si="289"/>
        <v>164.71549142390415</v>
      </c>
      <c r="AC3931" t="s">
        <v>2766</v>
      </c>
      <c r="AD3931" t="s">
        <v>2253</v>
      </c>
    </row>
    <row r="3932" spans="1:30" x14ac:dyDescent="0.25">
      <c r="A3932" t="s">
        <v>2759</v>
      </c>
      <c r="B3932" t="s">
        <v>2760</v>
      </c>
      <c r="C3932" t="s">
        <v>2761</v>
      </c>
      <c r="D3932" t="s">
        <v>4405</v>
      </c>
      <c r="E3932" t="s">
        <v>266</v>
      </c>
      <c r="F3932" t="s">
        <v>4400</v>
      </c>
      <c r="G3932" t="s">
        <v>4445</v>
      </c>
      <c r="H3932" t="s">
        <v>2728</v>
      </c>
      <c r="I3932">
        <v>2</v>
      </c>
      <c r="J3932">
        <v>5059856473747</v>
      </c>
      <c r="K3932" t="s">
        <v>2258</v>
      </c>
      <c r="L3932" t="str">
        <f t="shared" si="290"/>
        <v>RXTED0143675</v>
      </c>
      <c r="M3932" t="s">
        <v>395</v>
      </c>
      <c r="N3932" t="str">
        <f t="shared" si="291"/>
        <v>RED</v>
      </c>
      <c r="O3932" t="str">
        <f t="shared" si="292"/>
        <v>005</v>
      </c>
      <c r="P3932" t="s">
        <v>2764</v>
      </c>
      <c r="Q3932" t="s">
        <v>2764</v>
      </c>
      <c r="R3932" t="s">
        <v>2764</v>
      </c>
      <c r="S3932" t="s">
        <v>2258</v>
      </c>
      <c r="T3932" t="s">
        <v>4486</v>
      </c>
      <c r="U3932" t="str">
        <f t="shared" si="293"/>
        <v>SS</v>
      </c>
      <c r="V3932">
        <v>2024</v>
      </c>
      <c r="W3932" t="s">
        <v>2764</v>
      </c>
      <c r="X3932" t="s">
        <v>2764</v>
      </c>
      <c r="Y3932" t="s">
        <v>2764</v>
      </c>
      <c r="Z3932" t="s">
        <v>2764</v>
      </c>
      <c r="AA3932">
        <v>141.57364552137219</v>
      </c>
      <c r="AB3932" s="6">
        <f t="shared" si="289"/>
        <v>283.14729104274437</v>
      </c>
      <c r="AC3932" t="s">
        <v>2766</v>
      </c>
      <c r="AD3932" t="s">
        <v>2257</v>
      </c>
    </row>
    <row r="3933" spans="1:30" x14ac:dyDescent="0.25">
      <c r="A3933" t="s">
        <v>2759</v>
      </c>
      <c r="B3933" t="s">
        <v>2760</v>
      </c>
      <c r="C3933" t="s">
        <v>2761</v>
      </c>
      <c r="D3933" t="s">
        <v>4405</v>
      </c>
      <c r="E3933" t="s">
        <v>266</v>
      </c>
      <c r="F3933" t="s">
        <v>4400</v>
      </c>
      <c r="G3933" t="s">
        <v>4409</v>
      </c>
      <c r="H3933" t="s">
        <v>2845</v>
      </c>
      <c r="I3933">
        <v>2</v>
      </c>
      <c r="J3933">
        <v>5059856607746</v>
      </c>
      <c r="K3933" t="s">
        <v>2259</v>
      </c>
      <c r="L3933" t="str">
        <f t="shared" si="290"/>
        <v>RXTED0143680</v>
      </c>
      <c r="M3933" t="s">
        <v>1932</v>
      </c>
      <c r="N3933" t="str">
        <f t="shared" si="291"/>
        <v>WHI</v>
      </c>
      <c r="O3933" t="str">
        <f t="shared" si="292"/>
        <v>00L</v>
      </c>
      <c r="P3933" t="s">
        <v>2764</v>
      </c>
      <c r="Q3933" t="s">
        <v>2764</v>
      </c>
      <c r="R3933" t="s">
        <v>2764</v>
      </c>
      <c r="S3933" t="s">
        <v>2259</v>
      </c>
      <c r="T3933" t="s">
        <v>4486</v>
      </c>
      <c r="U3933" t="str">
        <f t="shared" si="293"/>
        <v>SS</v>
      </c>
      <c r="V3933">
        <v>2024</v>
      </c>
      <c r="W3933" t="s">
        <v>2764</v>
      </c>
      <c r="X3933" t="s">
        <v>2764</v>
      </c>
      <c r="Y3933" t="s">
        <v>2764</v>
      </c>
      <c r="Z3933" t="s">
        <v>2764</v>
      </c>
      <c r="AA3933">
        <v>164.71549142390415</v>
      </c>
      <c r="AB3933" s="6">
        <f t="shared" si="289"/>
        <v>329.43098284780831</v>
      </c>
      <c r="AC3933" t="s">
        <v>2766</v>
      </c>
      <c r="AD3933" t="s">
        <v>2260</v>
      </c>
    </row>
    <row r="3934" spans="1:30" x14ac:dyDescent="0.25">
      <c r="A3934" t="s">
        <v>2759</v>
      </c>
      <c r="B3934" t="s">
        <v>2760</v>
      </c>
      <c r="C3934" t="s">
        <v>2761</v>
      </c>
      <c r="D3934" t="s">
        <v>4405</v>
      </c>
      <c r="E3934" t="s">
        <v>266</v>
      </c>
      <c r="F3934" t="s">
        <v>4400</v>
      </c>
      <c r="G3934" t="s">
        <v>4409</v>
      </c>
      <c r="H3934" t="s">
        <v>2845</v>
      </c>
      <c r="I3934">
        <v>1</v>
      </c>
      <c r="J3934">
        <v>5059856607739</v>
      </c>
      <c r="K3934" t="s">
        <v>2261</v>
      </c>
      <c r="L3934" t="str">
        <f t="shared" si="290"/>
        <v>RXTED0143680</v>
      </c>
      <c r="M3934" t="s">
        <v>1933</v>
      </c>
      <c r="N3934" t="str">
        <f t="shared" si="291"/>
        <v>WHI</v>
      </c>
      <c r="O3934" t="str">
        <f t="shared" si="292"/>
        <v>00M</v>
      </c>
      <c r="P3934" t="s">
        <v>2764</v>
      </c>
      <c r="Q3934" t="s">
        <v>2764</v>
      </c>
      <c r="R3934" t="s">
        <v>2764</v>
      </c>
      <c r="S3934" t="s">
        <v>2261</v>
      </c>
      <c r="T3934" t="s">
        <v>4486</v>
      </c>
      <c r="U3934" t="str">
        <f t="shared" si="293"/>
        <v>SS</v>
      </c>
      <c r="V3934">
        <v>2024</v>
      </c>
      <c r="W3934" t="s">
        <v>2764</v>
      </c>
      <c r="X3934" t="s">
        <v>2764</v>
      </c>
      <c r="Y3934" t="s">
        <v>2764</v>
      </c>
      <c r="Z3934" t="s">
        <v>2764</v>
      </c>
      <c r="AA3934">
        <v>164.71549142390415</v>
      </c>
      <c r="AB3934" s="6">
        <f t="shared" si="289"/>
        <v>164.71549142390415</v>
      </c>
      <c r="AC3934" t="s">
        <v>2766</v>
      </c>
      <c r="AD3934" t="s">
        <v>2260</v>
      </c>
    </row>
    <row r="3935" spans="1:30" x14ac:dyDescent="0.25">
      <c r="A3935" t="s">
        <v>2759</v>
      </c>
      <c r="B3935" t="s">
        <v>2760</v>
      </c>
      <c r="C3935" t="s">
        <v>2761</v>
      </c>
      <c r="D3935" t="s">
        <v>4405</v>
      </c>
      <c r="E3935" t="s">
        <v>266</v>
      </c>
      <c r="F3935" t="s">
        <v>4400</v>
      </c>
      <c r="G3935" t="s">
        <v>4409</v>
      </c>
      <c r="H3935" t="s">
        <v>2845</v>
      </c>
      <c r="I3935">
        <v>3</v>
      </c>
      <c r="J3935">
        <v>5059856607722</v>
      </c>
      <c r="K3935" t="s">
        <v>2262</v>
      </c>
      <c r="L3935" t="str">
        <f t="shared" si="290"/>
        <v>RXTED0143680</v>
      </c>
      <c r="M3935" t="s">
        <v>1934</v>
      </c>
      <c r="N3935" t="str">
        <f t="shared" si="291"/>
        <v>WHI</v>
      </c>
      <c r="O3935" t="str">
        <f t="shared" si="292"/>
        <v>00S</v>
      </c>
      <c r="P3935" t="s">
        <v>2764</v>
      </c>
      <c r="Q3935" t="s">
        <v>2764</v>
      </c>
      <c r="R3935" t="s">
        <v>2764</v>
      </c>
      <c r="S3935" t="s">
        <v>2262</v>
      </c>
      <c r="T3935" t="s">
        <v>4486</v>
      </c>
      <c r="U3935" t="str">
        <f t="shared" si="293"/>
        <v>SS</v>
      </c>
      <c r="V3935">
        <v>2024</v>
      </c>
      <c r="W3935" t="s">
        <v>2764</v>
      </c>
      <c r="X3935" t="s">
        <v>2764</v>
      </c>
      <c r="Y3935" t="s">
        <v>2764</v>
      </c>
      <c r="Z3935" t="s">
        <v>2764</v>
      </c>
      <c r="AA3935">
        <v>164.71549142390415</v>
      </c>
      <c r="AB3935" s="6">
        <f t="shared" si="289"/>
        <v>494.14647427171246</v>
      </c>
      <c r="AC3935" t="s">
        <v>2766</v>
      </c>
      <c r="AD3935" t="s">
        <v>2260</v>
      </c>
    </row>
    <row r="3936" spans="1:30" x14ac:dyDescent="0.25">
      <c r="A3936" t="s">
        <v>2759</v>
      </c>
      <c r="B3936" t="s">
        <v>2760</v>
      </c>
      <c r="C3936" t="s">
        <v>2761</v>
      </c>
      <c r="D3936" t="s">
        <v>4405</v>
      </c>
      <c r="E3936" t="s">
        <v>266</v>
      </c>
      <c r="F3936" t="s">
        <v>4400</v>
      </c>
      <c r="G3936" t="s">
        <v>4420</v>
      </c>
      <c r="H3936" t="s">
        <v>2728</v>
      </c>
      <c r="I3936">
        <v>15</v>
      </c>
      <c r="J3936">
        <v>5059856439880</v>
      </c>
      <c r="K3936" t="s">
        <v>2263</v>
      </c>
      <c r="L3936" t="str">
        <f t="shared" si="290"/>
        <v>RXTED0143685</v>
      </c>
      <c r="M3936" t="s">
        <v>843</v>
      </c>
      <c r="N3936" t="str">
        <f t="shared" si="291"/>
        <v>IVO</v>
      </c>
      <c r="O3936" t="str">
        <f t="shared" si="292"/>
        <v>003</v>
      </c>
      <c r="P3936" t="s">
        <v>2764</v>
      </c>
      <c r="Q3936" t="s">
        <v>2764</v>
      </c>
      <c r="R3936" t="s">
        <v>2764</v>
      </c>
      <c r="S3936" t="s">
        <v>2263</v>
      </c>
      <c r="T3936" t="s">
        <v>4486</v>
      </c>
      <c r="U3936" t="str">
        <f t="shared" si="293"/>
        <v>SS</v>
      </c>
      <c r="V3936">
        <v>2024</v>
      </c>
      <c r="W3936" t="s">
        <v>2764</v>
      </c>
      <c r="X3936" t="s">
        <v>2764</v>
      </c>
      <c r="Y3936" t="s">
        <v>2764</v>
      </c>
      <c r="Z3936" t="s">
        <v>2764</v>
      </c>
      <c r="AA3936">
        <v>261.36673019330249</v>
      </c>
      <c r="AB3936" s="6">
        <f t="shared" si="289"/>
        <v>3920.5009528995374</v>
      </c>
      <c r="AC3936" t="s">
        <v>2766</v>
      </c>
      <c r="AD3936" t="s">
        <v>2264</v>
      </c>
    </row>
    <row r="3937" spans="1:30" x14ac:dyDescent="0.25">
      <c r="A3937" t="s">
        <v>2759</v>
      </c>
      <c r="B3937" t="s">
        <v>2760</v>
      </c>
      <c r="C3937" t="s">
        <v>2761</v>
      </c>
      <c r="D3937" t="s">
        <v>4405</v>
      </c>
      <c r="E3937" t="s">
        <v>266</v>
      </c>
      <c r="F3937" t="s">
        <v>4400</v>
      </c>
      <c r="G3937" t="s">
        <v>4420</v>
      </c>
      <c r="H3937" t="s">
        <v>2728</v>
      </c>
      <c r="I3937">
        <v>14</v>
      </c>
      <c r="J3937">
        <v>5059856439873</v>
      </c>
      <c r="K3937" t="s">
        <v>2265</v>
      </c>
      <c r="L3937" t="str">
        <f t="shared" si="290"/>
        <v>RXTED0143685</v>
      </c>
      <c r="M3937" t="s">
        <v>2844</v>
      </c>
      <c r="N3937" t="str">
        <f t="shared" si="291"/>
        <v>IVO</v>
      </c>
      <c r="O3937" t="str">
        <f t="shared" si="292"/>
        <v>004</v>
      </c>
      <c r="P3937" t="s">
        <v>2764</v>
      </c>
      <c r="Q3937" t="s">
        <v>2764</v>
      </c>
      <c r="R3937" t="s">
        <v>2764</v>
      </c>
      <c r="S3937" t="s">
        <v>2265</v>
      </c>
      <c r="T3937" t="s">
        <v>4486</v>
      </c>
      <c r="U3937" t="str">
        <f t="shared" si="293"/>
        <v>SS</v>
      </c>
      <c r="V3937">
        <v>2024</v>
      </c>
      <c r="W3937" t="s">
        <v>2764</v>
      </c>
      <c r="X3937" t="s">
        <v>2764</v>
      </c>
      <c r="Y3937" t="s">
        <v>2764</v>
      </c>
      <c r="Z3937" t="s">
        <v>2764</v>
      </c>
      <c r="AA3937">
        <v>261.36673019330249</v>
      </c>
      <c r="AB3937" s="6">
        <f t="shared" si="289"/>
        <v>3659.1342227062351</v>
      </c>
      <c r="AC3937" t="s">
        <v>2766</v>
      </c>
      <c r="AD3937" t="s">
        <v>2264</v>
      </c>
    </row>
    <row r="3938" spans="1:30" x14ac:dyDescent="0.25">
      <c r="A3938" t="s">
        <v>2759</v>
      </c>
      <c r="B3938" t="s">
        <v>2760</v>
      </c>
      <c r="C3938" t="s">
        <v>2761</v>
      </c>
      <c r="D3938" t="s">
        <v>4405</v>
      </c>
      <c r="E3938" t="s">
        <v>266</v>
      </c>
      <c r="F3938" t="s">
        <v>4400</v>
      </c>
      <c r="G3938" t="s">
        <v>4420</v>
      </c>
      <c r="H3938" t="s">
        <v>2728</v>
      </c>
      <c r="I3938">
        <v>10</v>
      </c>
      <c r="J3938">
        <v>5059856439866</v>
      </c>
      <c r="K3938" t="s">
        <v>2266</v>
      </c>
      <c r="L3938" t="str">
        <f t="shared" si="290"/>
        <v>RXTED0143685</v>
      </c>
      <c r="M3938" t="s">
        <v>735</v>
      </c>
      <c r="N3938" t="str">
        <f t="shared" si="291"/>
        <v>IVO</v>
      </c>
      <c r="O3938" t="str">
        <f t="shared" si="292"/>
        <v>005</v>
      </c>
      <c r="P3938" t="s">
        <v>2764</v>
      </c>
      <c r="Q3938" t="s">
        <v>2764</v>
      </c>
      <c r="R3938" t="s">
        <v>2764</v>
      </c>
      <c r="S3938" t="s">
        <v>2266</v>
      </c>
      <c r="T3938" t="s">
        <v>4486</v>
      </c>
      <c r="U3938" t="str">
        <f t="shared" si="293"/>
        <v>SS</v>
      </c>
      <c r="V3938">
        <v>2024</v>
      </c>
      <c r="W3938" t="s">
        <v>2764</v>
      </c>
      <c r="X3938" t="s">
        <v>2764</v>
      </c>
      <c r="Y3938" t="s">
        <v>2764</v>
      </c>
      <c r="Z3938" t="s">
        <v>2764</v>
      </c>
      <c r="AA3938">
        <v>261.36673019330249</v>
      </c>
      <c r="AB3938" s="6">
        <f t="shared" si="289"/>
        <v>2613.6673019330246</v>
      </c>
      <c r="AC3938" t="s">
        <v>2766</v>
      </c>
      <c r="AD3938" t="s">
        <v>2264</v>
      </c>
    </row>
    <row r="3939" spans="1:30" x14ac:dyDescent="0.25">
      <c r="A3939" t="s">
        <v>2759</v>
      </c>
      <c r="B3939" t="s">
        <v>2760</v>
      </c>
      <c r="C3939" t="s">
        <v>2761</v>
      </c>
      <c r="D3939" t="s">
        <v>4405</v>
      </c>
      <c r="E3939" t="s">
        <v>266</v>
      </c>
      <c r="F3939" t="s">
        <v>4400</v>
      </c>
      <c r="G3939" t="s">
        <v>4420</v>
      </c>
      <c r="H3939" t="s">
        <v>2728</v>
      </c>
      <c r="I3939">
        <v>2</v>
      </c>
      <c r="J3939">
        <v>5059856450748</v>
      </c>
      <c r="K3939" t="s">
        <v>2267</v>
      </c>
      <c r="L3939" t="str">
        <f t="shared" si="290"/>
        <v>RXTED0143687</v>
      </c>
      <c r="M3939" t="s">
        <v>710</v>
      </c>
      <c r="N3939" t="str">
        <f t="shared" si="291"/>
        <v>GRN</v>
      </c>
      <c r="O3939" t="str">
        <f t="shared" si="292"/>
        <v>001</v>
      </c>
      <c r="P3939" t="s">
        <v>2764</v>
      </c>
      <c r="Q3939" t="s">
        <v>2764</v>
      </c>
      <c r="R3939" t="s">
        <v>2764</v>
      </c>
      <c r="S3939" t="s">
        <v>2267</v>
      </c>
      <c r="T3939" t="s">
        <v>4486</v>
      </c>
      <c r="U3939" t="str">
        <f t="shared" si="293"/>
        <v>SS</v>
      </c>
      <c r="V3939">
        <v>2024</v>
      </c>
      <c r="W3939" t="s">
        <v>2764</v>
      </c>
      <c r="X3939" t="s">
        <v>2764</v>
      </c>
      <c r="Y3939" t="s">
        <v>2764</v>
      </c>
      <c r="Z3939" t="s">
        <v>2764</v>
      </c>
      <c r="AA3939">
        <v>439.69507214810778</v>
      </c>
      <c r="AB3939" s="6">
        <f t="shared" si="289"/>
        <v>879.39014429621557</v>
      </c>
      <c r="AC3939" t="s">
        <v>2766</v>
      </c>
      <c r="AD3939" t="s">
        <v>2268</v>
      </c>
    </row>
    <row r="3940" spans="1:30" x14ac:dyDescent="0.25">
      <c r="A3940" t="s">
        <v>2759</v>
      </c>
      <c r="B3940" t="s">
        <v>2760</v>
      </c>
      <c r="C3940" t="s">
        <v>2761</v>
      </c>
      <c r="D3940" t="s">
        <v>4405</v>
      </c>
      <c r="E3940" t="s">
        <v>266</v>
      </c>
      <c r="F3940" t="s">
        <v>4400</v>
      </c>
      <c r="G3940" t="s">
        <v>4420</v>
      </c>
      <c r="H3940" t="s">
        <v>2728</v>
      </c>
      <c r="I3940">
        <v>2</v>
      </c>
      <c r="J3940">
        <v>5059856530525</v>
      </c>
      <c r="K3940" t="s">
        <v>2270</v>
      </c>
      <c r="L3940" t="str">
        <f t="shared" si="290"/>
        <v>RXTED0143692</v>
      </c>
      <c r="M3940" t="s">
        <v>735</v>
      </c>
      <c r="N3940" t="str">
        <f t="shared" si="291"/>
        <v>IVO</v>
      </c>
      <c r="O3940" t="str">
        <f t="shared" si="292"/>
        <v>005</v>
      </c>
      <c r="P3940" t="s">
        <v>2764</v>
      </c>
      <c r="Q3940" t="s">
        <v>2764</v>
      </c>
      <c r="R3940" t="s">
        <v>2764</v>
      </c>
      <c r="S3940" t="s">
        <v>2270</v>
      </c>
      <c r="T3940" t="s">
        <v>4486</v>
      </c>
      <c r="U3940" t="str">
        <f t="shared" si="293"/>
        <v>SS</v>
      </c>
      <c r="V3940">
        <v>2024</v>
      </c>
      <c r="W3940" t="s">
        <v>2764</v>
      </c>
      <c r="X3940" t="s">
        <v>2764</v>
      </c>
      <c r="Y3940" t="s">
        <v>2764</v>
      </c>
      <c r="Z3940" t="s">
        <v>2764</v>
      </c>
      <c r="AA3940">
        <v>236.86359923768038</v>
      </c>
      <c r="AB3940" s="6">
        <f t="shared" si="289"/>
        <v>473.72719847536075</v>
      </c>
      <c r="AC3940" t="s">
        <v>2766</v>
      </c>
      <c r="AD3940" t="s">
        <v>2269</v>
      </c>
    </row>
    <row r="3941" spans="1:30" x14ac:dyDescent="0.25">
      <c r="A3941" t="s">
        <v>2759</v>
      </c>
      <c r="B3941" t="s">
        <v>2760</v>
      </c>
      <c r="C3941" t="s">
        <v>2761</v>
      </c>
      <c r="D3941" t="s">
        <v>4405</v>
      </c>
      <c r="E3941" t="s">
        <v>266</v>
      </c>
      <c r="F3941" t="s">
        <v>4400</v>
      </c>
      <c r="G3941" t="s">
        <v>4420</v>
      </c>
      <c r="H3941" t="s">
        <v>2728</v>
      </c>
      <c r="I3941">
        <v>1</v>
      </c>
      <c r="J3941">
        <v>5059856450243</v>
      </c>
      <c r="K3941" t="s">
        <v>2272</v>
      </c>
      <c r="L3941" t="str">
        <f t="shared" si="290"/>
        <v>RXTED0143694</v>
      </c>
      <c r="M3941" t="s">
        <v>395</v>
      </c>
      <c r="N3941" t="str">
        <f t="shared" si="291"/>
        <v>RED</v>
      </c>
      <c r="O3941" t="str">
        <f t="shared" si="292"/>
        <v>005</v>
      </c>
      <c r="P3941" t="s">
        <v>2764</v>
      </c>
      <c r="Q3941" t="s">
        <v>2764</v>
      </c>
      <c r="R3941" t="s">
        <v>2764</v>
      </c>
      <c r="S3941" t="s">
        <v>2272</v>
      </c>
      <c r="T3941" t="s">
        <v>4486</v>
      </c>
      <c r="U3941" t="str">
        <f t="shared" si="293"/>
        <v>SS</v>
      </c>
      <c r="V3941">
        <v>2024</v>
      </c>
      <c r="W3941" t="s">
        <v>2764</v>
      </c>
      <c r="X3941" t="s">
        <v>2764</v>
      </c>
      <c r="Y3941" t="s">
        <v>2764</v>
      </c>
      <c r="Z3941" t="s">
        <v>2764</v>
      </c>
      <c r="AA3941">
        <v>236.86359923768038</v>
      </c>
      <c r="AB3941" s="6">
        <f t="shared" si="289"/>
        <v>236.86359923768038</v>
      </c>
      <c r="AC3941" t="s">
        <v>2766</v>
      </c>
      <c r="AD3941" t="s">
        <v>2271</v>
      </c>
    </row>
    <row r="3942" spans="1:30" x14ac:dyDescent="0.25">
      <c r="A3942" t="s">
        <v>2759</v>
      </c>
      <c r="B3942" t="s">
        <v>2760</v>
      </c>
      <c r="C3942" t="s">
        <v>2761</v>
      </c>
      <c r="D3942" t="s">
        <v>4405</v>
      </c>
      <c r="E3942" t="s">
        <v>266</v>
      </c>
      <c r="F3942" t="s">
        <v>4400</v>
      </c>
      <c r="G3942" t="s">
        <v>4420</v>
      </c>
      <c r="H3942" t="s">
        <v>2728</v>
      </c>
      <c r="I3942">
        <v>27</v>
      </c>
      <c r="J3942">
        <v>5059856609481</v>
      </c>
      <c r="K3942" t="s">
        <v>2273</v>
      </c>
      <c r="L3942" t="str">
        <f t="shared" si="290"/>
        <v>RXTED0143695</v>
      </c>
      <c r="M3942" t="s">
        <v>1999</v>
      </c>
      <c r="N3942" t="str">
        <f t="shared" si="291"/>
        <v>GOL</v>
      </c>
      <c r="O3942" t="str">
        <f t="shared" si="292"/>
        <v>000</v>
      </c>
      <c r="P3942" t="s">
        <v>2764</v>
      </c>
      <c r="Q3942" t="s">
        <v>2764</v>
      </c>
      <c r="R3942" t="s">
        <v>2764</v>
      </c>
      <c r="S3942" t="s">
        <v>2273</v>
      </c>
      <c r="T3942" t="s">
        <v>4486</v>
      </c>
      <c r="U3942" t="str">
        <f t="shared" si="293"/>
        <v>SS</v>
      </c>
      <c r="V3942">
        <v>2024</v>
      </c>
      <c r="W3942" t="s">
        <v>2764</v>
      </c>
      <c r="X3942" t="s">
        <v>2764</v>
      </c>
      <c r="Y3942" t="s">
        <v>2764</v>
      </c>
      <c r="Z3942" t="s">
        <v>2764</v>
      </c>
      <c r="AA3942">
        <v>588.07514293493057</v>
      </c>
      <c r="AB3942" s="6">
        <f t="shared" si="289"/>
        <v>15878.028859243126</v>
      </c>
      <c r="AC3942" t="s">
        <v>2766</v>
      </c>
      <c r="AD3942" t="s">
        <v>2274</v>
      </c>
    </row>
    <row r="3943" spans="1:30" x14ac:dyDescent="0.25">
      <c r="A3943" t="s">
        <v>2759</v>
      </c>
      <c r="B3943" t="s">
        <v>2760</v>
      </c>
      <c r="C3943" t="s">
        <v>2761</v>
      </c>
      <c r="D3943" t="s">
        <v>4405</v>
      </c>
      <c r="E3943" t="s">
        <v>266</v>
      </c>
      <c r="F3943" t="s">
        <v>4400</v>
      </c>
      <c r="G3943" t="s">
        <v>4420</v>
      </c>
      <c r="H3943" t="s">
        <v>2728</v>
      </c>
      <c r="I3943">
        <v>20</v>
      </c>
      <c r="J3943">
        <v>5059856609474</v>
      </c>
      <c r="K3943" t="s">
        <v>2275</v>
      </c>
      <c r="L3943" t="str">
        <f t="shared" si="290"/>
        <v>RXTED0143695</v>
      </c>
      <c r="M3943" t="s">
        <v>2000</v>
      </c>
      <c r="N3943" t="str">
        <f t="shared" si="291"/>
        <v>GOL</v>
      </c>
      <c r="O3943" t="str">
        <f t="shared" si="292"/>
        <v>001</v>
      </c>
      <c r="P3943" t="s">
        <v>2764</v>
      </c>
      <c r="Q3943" t="s">
        <v>2764</v>
      </c>
      <c r="R3943" t="s">
        <v>2764</v>
      </c>
      <c r="S3943" t="s">
        <v>2275</v>
      </c>
      <c r="T3943" t="s">
        <v>4486</v>
      </c>
      <c r="U3943" t="str">
        <f t="shared" si="293"/>
        <v>SS</v>
      </c>
      <c r="V3943">
        <v>2024</v>
      </c>
      <c r="W3943" t="s">
        <v>2764</v>
      </c>
      <c r="X3943" t="s">
        <v>2764</v>
      </c>
      <c r="Y3943" t="s">
        <v>2764</v>
      </c>
      <c r="Z3943" t="s">
        <v>2764</v>
      </c>
      <c r="AA3943">
        <v>588.07514293493057</v>
      </c>
      <c r="AB3943" s="6">
        <f t="shared" si="289"/>
        <v>11761.502858698612</v>
      </c>
      <c r="AC3943" t="s">
        <v>2766</v>
      </c>
      <c r="AD3943" t="s">
        <v>2274</v>
      </c>
    </row>
    <row r="3944" spans="1:30" x14ac:dyDescent="0.25">
      <c r="A3944" t="s">
        <v>2759</v>
      </c>
      <c r="B3944" t="s">
        <v>2760</v>
      </c>
      <c r="C3944" t="s">
        <v>2761</v>
      </c>
      <c r="D3944" t="s">
        <v>4405</v>
      </c>
      <c r="E3944" t="s">
        <v>266</v>
      </c>
      <c r="F3944" t="s">
        <v>4400</v>
      </c>
      <c r="G3944" t="s">
        <v>4420</v>
      </c>
      <c r="H3944" t="s">
        <v>2728</v>
      </c>
      <c r="I3944">
        <v>1</v>
      </c>
      <c r="J3944">
        <v>5059856609436</v>
      </c>
      <c r="K3944" t="s">
        <v>2276</v>
      </c>
      <c r="L3944" t="str">
        <f t="shared" si="290"/>
        <v>RXTED0143695</v>
      </c>
      <c r="M3944" t="s">
        <v>2001</v>
      </c>
      <c r="N3944" t="str">
        <f t="shared" si="291"/>
        <v>GOL</v>
      </c>
      <c r="O3944" t="str">
        <f t="shared" si="292"/>
        <v>005</v>
      </c>
      <c r="P3944" t="s">
        <v>2764</v>
      </c>
      <c r="Q3944" t="s">
        <v>2764</v>
      </c>
      <c r="R3944" t="s">
        <v>2764</v>
      </c>
      <c r="S3944" t="s">
        <v>2276</v>
      </c>
      <c r="T3944" t="s">
        <v>4486</v>
      </c>
      <c r="U3944" t="str">
        <f t="shared" si="293"/>
        <v>SS</v>
      </c>
      <c r="V3944">
        <v>2024</v>
      </c>
      <c r="W3944" t="s">
        <v>2764</v>
      </c>
      <c r="X3944" t="s">
        <v>2764</v>
      </c>
      <c r="Y3944" t="s">
        <v>2764</v>
      </c>
      <c r="Z3944" t="s">
        <v>2764</v>
      </c>
      <c r="AA3944">
        <v>588.07514293493057</v>
      </c>
      <c r="AB3944" s="6">
        <f t="shared" si="289"/>
        <v>588.07514293493057</v>
      </c>
      <c r="AC3944" t="s">
        <v>2766</v>
      </c>
      <c r="AD3944" t="s">
        <v>2274</v>
      </c>
    </row>
    <row r="3945" spans="1:30" x14ac:dyDescent="0.25">
      <c r="A3945" t="s">
        <v>2759</v>
      </c>
      <c r="B3945" t="s">
        <v>2760</v>
      </c>
      <c r="C3945" t="s">
        <v>2761</v>
      </c>
      <c r="D3945" t="s">
        <v>4405</v>
      </c>
      <c r="E3945" t="s">
        <v>266</v>
      </c>
      <c r="F3945" t="s">
        <v>4400</v>
      </c>
      <c r="G3945" t="s">
        <v>4420</v>
      </c>
      <c r="H3945" t="s">
        <v>2728</v>
      </c>
      <c r="I3945">
        <v>1</v>
      </c>
      <c r="J3945">
        <v>5059856452377</v>
      </c>
      <c r="K3945" t="s">
        <v>2277</v>
      </c>
      <c r="L3945" t="str">
        <f t="shared" si="290"/>
        <v>RXTED0143696</v>
      </c>
      <c r="M3945" t="s">
        <v>784</v>
      </c>
      <c r="N3945" t="str">
        <f t="shared" si="291"/>
        <v>RED</v>
      </c>
      <c r="O3945" t="str">
        <f t="shared" si="292"/>
        <v>000</v>
      </c>
      <c r="P3945" t="s">
        <v>2764</v>
      </c>
      <c r="Q3945" t="s">
        <v>2764</v>
      </c>
      <c r="R3945" t="s">
        <v>2764</v>
      </c>
      <c r="S3945" t="s">
        <v>2277</v>
      </c>
      <c r="T3945" t="s">
        <v>4486</v>
      </c>
      <c r="U3945" t="str">
        <f t="shared" si="293"/>
        <v>SS</v>
      </c>
      <c r="V3945">
        <v>2024</v>
      </c>
      <c r="W3945" t="s">
        <v>2764</v>
      </c>
      <c r="X3945" t="s">
        <v>2764</v>
      </c>
      <c r="Y3945" t="s">
        <v>2764</v>
      </c>
      <c r="Z3945" t="s">
        <v>2764</v>
      </c>
      <c r="AA3945">
        <v>266.81187040566294</v>
      </c>
      <c r="AB3945" s="6">
        <f t="shared" si="289"/>
        <v>266.81187040566294</v>
      </c>
      <c r="AC3945" t="s">
        <v>2766</v>
      </c>
      <c r="AD3945" t="s">
        <v>2278</v>
      </c>
    </row>
    <row r="3946" spans="1:30" x14ac:dyDescent="0.25">
      <c r="A3946" t="s">
        <v>2759</v>
      </c>
      <c r="B3946" t="s">
        <v>2760</v>
      </c>
      <c r="C3946" t="s">
        <v>2761</v>
      </c>
      <c r="D3946" t="s">
        <v>4405</v>
      </c>
      <c r="E3946" t="s">
        <v>266</v>
      </c>
      <c r="F3946" t="s">
        <v>4400</v>
      </c>
      <c r="G3946" t="s">
        <v>4420</v>
      </c>
      <c r="H3946" t="s">
        <v>2728</v>
      </c>
      <c r="I3946">
        <v>1</v>
      </c>
      <c r="J3946">
        <v>5059856452353</v>
      </c>
      <c r="K3946" t="s">
        <v>2279</v>
      </c>
      <c r="L3946" t="str">
        <f t="shared" si="290"/>
        <v>RXTED0143696</v>
      </c>
      <c r="M3946" t="s">
        <v>786</v>
      </c>
      <c r="N3946" t="str">
        <f t="shared" si="291"/>
        <v>RED</v>
      </c>
      <c r="O3946" t="str">
        <f t="shared" si="292"/>
        <v>001</v>
      </c>
      <c r="P3946" t="s">
        <v>2764</v>
      </c>
      <c r="Q3946" t="s">
        <v>2764</v>
      </c>
      <c r="R3946" t="s">
        <v>2764</v>
      </c>
      <c r="S3946" t="s">
        <v>2279</v>
      </c>
      <c r="T3946" t="s">
        <v>4486</v>
      </c>
      <c r="U3946" t="str">
        <f t="shared" si="293"/>
        <v>SS</v>
      </c>
      <c r="V3946">
        <v>2024</v>
      </c>
      <c r="W3946" t="s">
        <v>2764</v>
      </c>
      <c r="X3946" t="s">
        <v>2764</v>
      </c>
      <c r="Y3946" t="s">
        <v>2764</v>
      </c>
      <c r="Z3946" t="s">
        <v>2764</v>
      </c>
      <c r="AA3946">
        <v>266.81187040566294</v>
      </c>
      <c r="AB3946" s="6">
        <f t="shared" si="289"/>
        <v>266.81187040566294</v>
      </c>
      <c r="AC3946" t="s">
        <v>2766</v>
      </c>
      <c r="AD3946" t="s">
        <v>2278</v>
      </c>
    </row>
    <row r="3947" spans="1:30" x14ac:dyDescent="0.25">
      <c r="A3947" t="s">
        <v>2759</v>
      </c>
      <c r="B3947" t="s">
        <v>2760</v>
      </c>
      <c r="C3947" t="s">
        <v>2761</v>
      </c>
      <c r="D3947" t="s">
        <v>4405</v>
      </c>
      <c r="E3947" t="s">
        <v>266</v>
      </c>
      <c r="F3947" t="s">
        <v>4400</v>
      </c>
      <c r="G3947" t="s">
        <v>4420</v>
      </c>
      <c r="H3947" t="s">
        <v>2728</v>
      </c>
      <c r="I3947">
        <v>1</v>
      </c>
      <c r="J3947">
        <v>5059856452339</v>
      </c>
      <c r="K3947" t="s">
        <v>2280</v>
      </c>
      <c r="L3947" t="str">
        <f t="shared" si="290"/>
        <v>RXTED0143696</v>
      </c>
      <c r="M3947" t="s">
        <v>2849</v>
      </c>
      <c r="N3947" t="str">
        <f t="shared" si="291"/>
        <v>RED</v>
      </c>
      <c r="O3947" t="str">
        <f t="shared" si="292"/>
        <v>002</v>
      </c>
      <c r="P3947" t="s">
        <v>2764</v>
      </c>
      <c r="Q3947" t="s">
        <v>2764</v>
      </c>
      <c r="R3947" t="s">
        <v>2764</v>
      </c>
      <c r="S3947" t="s">
        <v>2280</v>
      </c>
      <c r="T3947" t="s">
        <v>4486</v>
      </c>
      <c r="U3947" t="str">
        <f t="shared" si="293"/>
        <v>SS</v>
      </c>
      <c r="V3947">
        <v>2024</v>
      </c>
      <c r="W3947" t="s">
        <v>2764</v>
      </c>
      <c r="X3947" t="s">
        <v>2764</v>
      </c>
      <c r="Y3947" t="s">
        <v>2764</v>
      </c>
      <c r="Z3947" t="s">
        <v>2764</v>
      </c>
      <c r="AA3947">
        <v>266.81187040566294</v>
      </c>
      <c r="AB3947" s="6">
        <f t="shared" si="289"/>
        <v>266.81187040566294</v>
      </c>
      <c r="AC3947" t="s">
        <v>2766</v>
      </c>
      <c r="AD3947" t="s">
        <v>2278</v>
      </c>
    </row>
    <row r="3948" spans="1:30" x14ac:dyDescent="0.25">
      <c r="A3948" t="s">
        <v>2759</v>
      </c>
      <c r="B3948" t="s">
        <v>2760</v>
      </c>
      <c r="C3948" t="s">
        <v>2761</v>
      </c>
      <c r="D3948" t="s">
        <v>4405</v>
      </c>
      <c r="E3948" t="s">
        <v>266</v>
      </c>
      <c r="F3948" t="s">
        <v>4400</v>
      </c>
      <c r="G3948" t="s">
        <v>4420</v>
      </c>
      <c r="H3948" t="s">
        <v>2728</v>
      </c>
      <c r="I3948">
        <v>1</v>
      </c>
      <c r="J3948">
        <v>5059856452315</v>
      </c>
      <c r="K3948" t="s">
        <v>2281</v>
      </c>
      <c r="L3948" t="str">
        <f t="shared" si="290"/>
        <v>RXTED0143696</v>
      </c>
      <c r="M3948" t="s">
        <v>2800</v>
      </c>
      <c r="N3948" t="str">
        <f t="shared" si="291"/>
        <v>RED</v>
      </c>
      <c r="O3948" t="str">
        <f t="shared" si="292"/>
        <v>003</v>
      </c>
      <c r="P3948" t="s">
        <v>2764</v>
      </c>
      <c r="Q3948" t="s">
        <v>2764</v>
      </c>
      <c r="R3948" t="s">
        <v>2764</v>
      </c>
      <c r="S3948" t="s">
        <v>2281</v>
      </c>
      <c r="T3948" t="s">
        <v>4486</v>
      </c>
      <c r="U3948" t="str">
        <f t="shared" si="293"/>
        <v>SS</v>
      </c>
      <c r="V3948">
        <v>2024</v>
      </c>
      <c r="W3948" t="s">
        <v>2764</v>
      </c>
      <c r="X3948" t="s">
        <v>2764</v>
      </c>
      <c r="Y3948" t="s">
        <v>2764</v>
      </c>
      <c r="Z3948" t="s">
        <v>2764</v>
      </c>
      <c r="AA3948">
        <v>266.81187040566294</v>
      </c>
      <c r="AB3948" s="6">
        <f t="shared" si="289"/>
        <v>266.81187040566294</v>
      </c>
      <c r="AC3948" t="s">
        <v>2766</v>
      </c>
      <c r="AD3948" t="s">
        <v>2278</v>
      </c>
    </row>
    <row r="3949" spans="1:30" x14ac:dyDescent="0.25">
      <c r="A3949" t="s">
        <v>2759</v>
      </c>
      <c r="B3949" t="s">
        <v>2760</v>
      </c>
      <c r="C3949" t="s">
        <v>2761</v>
      </c>
      <c r="D3949" t="s">
        <v>4405</v>
      </c>
      <c r="E3949" t="s">
        <v>266</v>
      </c>
      <c r="F3949" t="s">
        <v>4400</v>
      </c>
      <c r="G3949" t="s">
        <v>4420</v>
      </c>
      <c r="H3949" t="s">
        <v>2728</v>
      </c>
      <c r="I3949">
        <v>2</v>
      </c>
      <c r="J3949">
        <v>5059856452292</v>
      </c>
      <c r="K3949" t="s">
        <v>2282</v>
      </c>
      <c r="L3949" t="str">
        <f t="shared" si="290"/>
        <v>RXTED0143696</v>
      </c>
      <c r="M3949" t="s">
        <v>790</v>
      </c>
      <c r="N3949" t="str">
        <f t="shared" si="291"/>
        <v>RED</v>
      </c>
      <c r="O3949" t="str">
        <f t="shared" si="292"/>
        <v>004</v>
      </c>
      <c r="P3949" t="s">
        <v>2764</v>
      </c>
      <c r="Q3949" t="s">
        <v>2764</v>
      </c>
      <c r="R3949" t="s">
        <v>2764</v>
      </c>
      <c r="S3949" t="s">
        <v>2282</v>
      </c>
      <c r="T3949" t="s">
        <v>4486</v>
      </c>
      <c r="U3949" t="str">
        <f t="shared" si="293"/>
        <v>SS</v>
      </c>
      <c r="V3949">
        <v>2024</v>
      </c>
      <c r="W3949" t="s">
        <v>2764</v>
      </c>
      <c r="X3949" t="s">
        <v>2764</v>
      </c>
      <c r="Y3949" t="s">
        <v>2764</v>
      </c>
      <c r="Z3949" t="s">
        <v>2764</v>
      </c>
      <c r="AA3949">
        <v>266.81187040566294</v>
      </c>
      <c r="AB3949" s="6">
        <f t="shared" si="289"/>
        <v>533.62374081132589</v>
      </c>
      <c r="AC3949" t="s">
        <v>2766</v>
      </c>
      <c r="AD3949" t="s">
        <v>2278</v>
      </c>
    </row>
    <row r="3950" spans="1:30" x14ac:dyDescent="0.25">
      <c r="A3950" t="s">
        <v>2759</v>
      </c>
      <c r="B3950" t="s">
        <v>2760</v>
      </c>
      <c r="C3950" t="s">
        <v>2761</v>
      </c>
      <c r="D3950" t="s">
        <v>4405</v>
      </c>
      <c r="E3950" t="s">
        <v>266</v>
      </c>
      <c r="F3950" t="s">
        <v>4400</v>
      </c>
      <c r="G3950" t="s">
        <v>4420</v>
      </c>
      <c r="H3950" t="s">
        <v>2728</v>
      </c>
      <c r="I3950">
        <v>1</v>
      </c>
      <c r="J3950">
        <v>5059856439149</v>
      </c>
      <c r="K3950" t="s">
        <v>2283</v>
      </c>
      <c r="L3950" t="str">
        <f t="shared" si="290"/>
        <v>RXTED0143698</v>
      </c>
      <c r="M3950" t="s">
        <v>2810</v>
      </c>
      <c r="N3950" t="str">
        <f t="shared" si="291"/>
        <v>BLK</v>
      </c>
      <c r="O3950" t="str">
        <f t="shared" si="292"/>
        <v>001</v>
      </c>
      <c r="P3950" t="s">
        <v>2764</v>
      </c>
      <c r="Q3950" t="s">
        <v>2764</v>
      </c>
      <c r="R3950" t="s">
        <v>2764</v>
      </c>
      <c r="S3950" t="s">
        <v>2283</v>
      </c>
      <c r="T3950" t="s">
        <v>4486</v>
      </c>
      <c r="U3950" t="str">
        <f t="shared" si="293"/>
        <v>SS</v>
      </c>
      <c r="V3950">
        <v>2024</v>
      </c>
      <c r="W3950" t="s">
        <v>2764</v>
      </c>
      <c r="X3950" t="s">
        <v>2764</v>
      </c>
      <c r="Y3950" t="s">
        <v>2764</v>
      </c>
      <c r="Z3950" t="s">
        <v>2764</v>
      </c>
      <c r="AA3950">
        <v>261.36673019330249</v>
      </c>
      <c r="AB3950" s="6">
        <f t="shared" si="289"/>
        <v>261.36673019330249</v>
      </c>
      <c r="AC3950" t="s">
        <v>2766</v>
      </c>
      <c r="AD3950" t="s">
        <v>2284</v>
      </c>
    </row>
    <row r="3951" spans="1:30" x14ac:dyDescent="0.25">
      <c r="A3951" t="s">
        <v>2759</v>
      </c>
      <c r="B3951" t="s">
        <v>2760</v>
      </c>
      <c r="C3951" t="s">
        <v>2761</v>
      </c>
      <c r="D3951" t="s">
        <v>4405</v>
      </c>
      <c r="E3951" t="s">
        <v>266</v>
      </c>
      <c r="F3951" t="s">
        <v>4400</v>
      </c>
      <c r="G3951" t="s">
        <v>4580</v>
      </c>
      <c r="H3951" t="s">
        <v>2728</v>
      </c>
      <c r="I3951">
        <v>2</v>
      </c>
      <c r="J3951">
        <v>5059856477899</v>
      </c>
      <c r="K3951" t="s">
        <v>2286</v>
      </c>
      <c r="L3951" t="str">
        <f t="shared" si="290"/>
        <v>RXTED0143699</v>
      </c>
      <c r="M3951" t="s">
        <v>916</v>
      </c>
      <c r="N3951" t="str">
        <f t="shared" si="291"/>
        <v>BLU</v>
      </c>
      <c r="O3951" t="str">
        <f t="shared" si="292"/>
        <v>001</v>
      </c>
      <c r="P3951" t="s">
        <v>2764</v>
      </c>
      <c r="Q3951" t="s">
        <v>2764</v>
      </c>
      <c r="R3951" t="s">
        <v>2764</v>
      </c>
      <c r="S3951" t="s">
        <v>2286</v>
      </c>
      <c r="T3951" t="s">
        <v>4486</v>
      </c>
      <c r="U3951" t="str">
        <f t="shared" si="293"/>
        <v>SS</v>
      </c>
      <c r="V3951">
        <v>2024</v>
      </c>
      <c r="W3951" t="s">
        <v>2764</v>
      </c>
      <c r="X3951" t="s">
        <v>2764</v>
      </c>
      <c r="Y3951" t="s">
        <v>2764</v>
      </c>
      <c r="Z3951" t="s">
        <v>2764</v>
      </c>
      <c r="AA3951">
        <v>371.63081949360196</v>
      </c>
      <c r="AB3951" s="6">
        <f t="shared" si="289"/>
        <v>743.26163898720392</v>
      </c>
      <c r="AC3951" t="s">
        <v>2766</v>
      </c>
      <c r="AD3951" t="s">
        <v>2285</v>
      </c>
    </row>
    <row r="3952" spans="1:30" x14ac:dyDescent="0.25">
      <c r="A3952" t="s">
        <v>2759</v>
      </c>
      <c r="B3952" t="s">
        <v>2760</v>
      </c>
      <c r="C3952" t="s">
        <v>2761</v>
      </c>
      <c r="D3952" t="s">
        <v>4405</v>
      </c>
      <c r="E3952" t="s">
        <v>266</v>
      </c>
      <c r="F3952" t="s">
        <v>4400</v>
      </c>
      <c r="G3952" t="s">
        <v>4580</v>
      </c>
      <c r="H3952" t="s">
        <v>2728</v>
      </c>
      <c r="I3952">
        <v>3</v>
      </c>
      <c r="J3952">
        <v>5059856454128</v>
      </c>
      <c r="K3952" t="s">
        <v>2287</v>
      </c>
      <c r="L3952" t="str">
        <f t="shared" si="290"/>
        <v>RXTED0143700</v>
      </c>
      <c r="M3952" t="s">
        <v>729</v>
      </c>
      <c r="N3952" t="str">
        <f t="shared" si="291"/>
        <v>BLU</v>
      </c>
      <c r="O3952" t="str">
        <f t="shared" si="292"/>
        <v>000</v>
      </c>
      <c r="P3952" t="s">
        <v>2764</v>
      </c>
      <c r="Q3952" t="s">
        <v>2764</v>
      </c>
      <c r="R3952" t="s">
        <v>2764</v>
      </c>
      <c r="S3952" t="s">
        <v>2287</v>
      </c>
      <c r="T3952" t="s">
        <v>4486</v>
      </c>
      <c r="U3952" t="str">
        <f t="shared" si="293"/>
        <v>SS</v>
      </c>
      <c r="V3952">
        <v>2024</v>
      </c>
      <c r="W3952" t="s">
        <v>2764</v>
      </c>
      <c r="X3952" t="s">
        <v>2764</v>
      </c>
      <c r="Y3952" t="s">
        <v>2764</v>
      </c>
      <c r="Z3952" t="s">
        <v>2764</v>
      </c>
      <c r="AA3952">
        <v>223.25074870677921</v>
      </c>
      <c r="AB3952" s="6">
        <f t="shared" si="289"/>
        <v>669.75224612033765</v>
      </c>
      <c r="AC3952" t="s">
        <v>2766</v>
      </c>
      <c r="AD3952" t="s">
        <v>2288</v>
      </c>
    </row>
    <row r="3953" spans="1:30" x14ac:dyDescent="0.25">
      <c r="A3953" t="s">
        <v>2759</v>
      </c>
      <c r="B3953" t="s">
        <v>2760</v>
      </c>
      <c r="C3953" t="s">
        <v>2761</v>
      </c>
      <c r="D3953" t="s">
        <v>4405</v>
      </c>
      <c r="E3953" t="s">
        <v>266</v>
      </c>
      <c r="F3953" t="s">
        <v>4400</v>
      </c>
      <c r="G3953" t="s">
        <v>4580</v>
      </c>
      <c r="H3953" t="s">
        <v>2728</v>
      </c>
      <c r="I3953">
        <v>9</v>
      </c>
      <c r="J3953">
        <v>5059856454104</v>
      </c>
      <c r="K3953" t="s">
        <v>2289</v>
      </c>
      <c r="L3953" t="str">
        <f t="shared" si="290"/>
        <v>RXTED0143700</v>
      </c>
      <c r="M3953" t="s">
        <v>916</v>
      </c>
      <c r="N3953" t="str">
        <f t="shared" si="291"/>
        <v>BLU</v>
      </c>
      <c r="O3953" t="str">
        <f t="shared" si="292"/>
        <v>001</v>
      </c>
      <c r="P3953" t="s">
        <v>2764</v>
      </c>
      <c r="Q3953" t="s">
        <v>2764</v>
      </c>
      <c r="R3953" t="s">
        <v>2764</v>
      </c>
      <c r="S3953" t="s">
        <v>2289</v>
      </c>
      <c r="T3953" t="s">
        <v>4486</v>
      </c>
      <c r="U3953" t="str">
        <f t="shared" si="293"/>
        <v>SS</v>
      </c>
      <c r="V3953">
        <v>2024</v>
      </c>
      <c r="W3953" t="s">
        <v>2764</v>
      </c>
      <c r="X3953" t="s">
        <v>2764</v>
      </c>
      <c r="Y3953" t="s">
        <v>2764</v>
      </c>
      <c r="Z3953" t="s">
        <v>2764</v>
      </c>
      <c r="AA3953">
        <v>223.25074870677921</v>
      </c>
      <c r="AB3953" s="6">
        <f t="shared" si="289"/>
        <v>2009.2567383610128</v>
      </c>
      <c r="AC3953" t="s">
        <v>2766</v>
      </c>
      <c r="AD3953" t="s">
        <v>2288</v>
      </c>
    </row>
    <row r="3954" spans="1:30" x14ac:dyDescent="0.25">
      <c r="A3954" t="s">
        <v>2759</v>
      </c>
      <c r="B3954" t="s">
        <v>2760</v>
      </c>
      <c r="C3954" t="s">
        <v>2761</v>
      </c>
      <c r="D3954" t="s">
        <v>4405</v>
      </c>
      <c r="E3954" t="s">
        <v>266</v>
      </c>
      <c r="F3954" t="s">
        <v>4400</v>
      </c>
      <c r="G3954" t="s">
        <v>4580</v>
      </c>
      <c r="H3954" t="s">
        <v>2728</v>
      </c>
      <c r="I3954">
        <v>5</v>
      </c>
      <c r="J3954">
        <v>5059856454043</v>
      </c>
      <c r="K3954" t="s">
        <v>2290</v>
      </c>
      <c r="L3954" t="str">
        <f t="shared" si="290"/>
        <v>RXTED0143700</v>
      </c>
      <c r="M3954" t="s">
        <v>534</v>
      </c>
      <c r="N3954" t="str">
        <f t="shared" si="291"/>
        <v>BLU</v>
      </c>
      <c r="O3954" t="str">
        <f t="shared" si="292"/>
        <v>004</v>
      </c>
      <c r="P3954" t="s">
        <v>2764</v>
      </c>
      <c r="Q3954" t="s">
        <v>2764</v>
      </c>
      <c r="R3954" t="s">
        <v>2764</v>
      </c>
      <c r="S3954" t="s">
        <v>2290</v>
      </c>
      <c r="T3954" t="s">
        <v>4486</v>
      </c>
      <c r="U3954" t="str">
        <f t="shared" si="293"/>
        <v>SS</v>
      </c>
      <c r="V3954">
        <v>2024</v>
      </c>
      <c r="W3954" t="s">
        <v>2764</v>
      </c>
      <c r="X3954" t="s">
        <v>2764</v>
      </c>
      <c r="Y3954" t="s">
        <v>2764</v>
      </c>
      <c r="Z3954" t="s">
        <v>2764</v>
      </c>
      <c r="AA3954">
        <v>223.25074870677921</v>
      </c>
      <c r="AB3954" s="6">
        <f t="shared" si="289"/>
        <v>1116.2537435338961</v>
      </c>
      <c r="AC3954" t="s">
        <v>2766</v>
      </c>
      <c r="AD3954" t="s">
        <v>2288</v>
      </c>
    </row>
    <row r="3955" spans="1:30" x14ac:dyDescent="0.25">
      <c r="A3955" t="s">
        <v>2759</v>
      </c>
      <c r="B3955" t="s">
        <v>2760</v>
      </c>
      <c r="C3955" t="s">
        <v>2761</v>
      </c>
      <c r="D3955" t="s">
        <v>4405</v>
      </c>
      <c r="E3955" t="s">
        <v>266</v>
      </c>
      <c r="F3955" t="s">
        <v>4400</v>
      </c>
      <c r="G3955" t="s">
        <v>4580</v>
      </c>
      <c r="H3955" t="s">
        <v>2728</v>
      </c>
      <c r="I3955">
        <v>1</v>
      </c>
      <c r="J3955">
        <v>5059856465254</v>
      </c>
      <c r="K3955" t="s">
        <v>2292</v>
      </c>
      <c r="L3955" t="str">
        <f t="shared" si="290"/>
        <v>RXTED0143704</v>
      </c>
      <c r="M3955" t="s">
        <v>2810</v>
      </c>
      <c r="N3955" t="str">
        <f t="shared" si="291"/>
        <v>BLK</v>
      </c>
      <c r="O3955" t="str">
        <f t="shared" si="292"/>
        <v>001</v>
      </c>
      <c r="P3955" t="s">
        <v>2764</v>
      </c>
      <c r="Q3955" t="s">
        <v>2764</v>
      </c>
      <c r="R3955" t="s">
        <v>2764</v>
      </c>
      <c r="S3955" t="s">
        <v>2292</v>
      </c>
      <c r="T3955" t="s">
        <v>4486</v>
      </c>
      <c r="U3955" t="str">
        <f t="shared" si="293"/>
        <v>SS</v>
      </c>
      <c r="V3955">
        <v>2024</v>
      </c>
      <c r="W3955" t="s">
        <v>2764</v>
      </c>
      <c r="X3955" t="s">
        <v>2764</v>
      </c>
      <c r="Y3955" t="s">
        <v>2764</v>
      </c>
      <c r="Z3955" t="s">
        <v>2764</v>
      </c>
      <c r="AA3955">
        <v>371.63081949360196</v>
      </c>
      <c r="AB3955" s="6">
        <f t="shared" si="289"/>
        <v>371.63081949360196</v>
      </c>
      <c r="AC3955" t="s">
        <v>2766</v>
      </c>
      <c r="AD3955" t="s">
        <v>2291</v>
      </c>
    </row>
    <row r="3956" spans="1:30" x14ac:dyDescent="0.25">
      <c r="A3956" t="s">
        <v>2759</v>
      </c>
      <c r="B3956" t="s">
        <v>2760</v>
      </c>
      <c r="C3956" t="s">
        <v>2761</v>
      </c>
      <c r="D3956" t="s">
        <v>4405</v>
      </c>
      <c r="E3956" t="s">
        <v>266</v>
      </c>
      <c r="F3956" t="s">
        <v>4400</v>
      </c>
      <c r="G3956" t="s">
        <v>4580</v>
      </c>
      <c r="H3956" t="s">
        <v>2728</v>
      </c>
      <c r="I3956">
        <v>1</v>
      </c>
      <c r="J3956">
        <v>5059856496197</v>
      </c>
      <c r="K3956" t="s">
        <v>2294</v>
      </c>
      <c r="L3956" t="str">
        <f t="shared" si="290"/>
        <v>RXTED0143705</v>
      </c>
      <c r="M3956" t="s">
        <v>2810</v>
      </c>
      <c r="N3956" t="str">
        <f t="shared" si="291"/>
        <v>BLK</v>
      </c>
      <c r="O3956" t="str">
        <f t="shared" si="292"/>
        <v>001</v>
      </c>
      <c r="P3956" t="s">
        <v>2764</v>
      </c>
      <c r="Q3956" t="s">
        <v>2764</v>
      </c>
      <c r="R3956" t="s">
        <v>2764</v>
      </c>
      <c r="S3956" t="s">
        <v>2294</v>
      </c>
      <c r="T3956" t="s">
        <v>4486</v>
      </c>
      <c r="U3956" t="str">
        <f t="shared" si="293"/>
        <v>SS</v>
      </c>
      <c r="V3956">
        <v>2024</v>
      </c>
      <c r="W3956" t="s">
        <v>2764</v>
      </c>
      <c r="X3956" t="s">
        <v>2764</v>
      </c>
      <c r="Y3956" t="s">
        <v>2764</v>
      </c>
      <c r="Z3956" t="s">
        <v>2764</v>
      </c>
      <c r="AA3956">
        <v>223.25074870677921</v>
      </c>
      <c r="AB3956" s="6">
        <f t="shared" si="289"/>
        <v>223.25074870677921</v>
      </c>
      <c r="AC3956" t="s">
        <v>2766</v>
      </c>
      <c r="AD3956" t="s">
        <v>2293</v>
      </c>
    </row>
    <row r="3957" spans="1:30" x14ac:dyDescent="0.25">
      <c r="A3957" t="s">
        <v>2759</v>
      </c>
      <c r="B3957" t="s">
        <v>2760</v>
      </c>
      <c r="C3957" t="s">
        <v>2761</v>
      </c>
      <c r="D3957" t="s">
        <v>4405</v>
      </c>
      <c r="E3957" t="s">
        <v>266</v>
      </c>
      <c r="F3957" t="s">
        <v>4400</v>
      </c>
      <c r="G3957" t="s">
        <v>4580</v>
      </c>
      <c r="H3957" t="s">
        <v>2728</v>
      </c>
      <c r="I3957">
        <v>1</v>
      </c>
      <c r="J3957">
        <v>5059856496159</v>
      </c>
      <c r="K3957" t="s">
        <v>2295</v>
      </c>
      <c r="L3957" t="str">
        <f t="shared" si="290"/>
        <v>RXTED0143705</v>
      </c>
      <c r="M3957" t="s">
        <v>2804</v>
      </c>
      <c r="N3957" t="str">
        <f t="shared" si="291"/>
        <v>BLK</v>
      </c>
      <c r="O3957" t="str">
        <f t="shared" si="292"/>
        <v>005</v>
      </c>
      <c r="P3957" t="s">
        <v>2764</v>
      </c>
      <c r="Q3957" t="s">
        <v>2764</v>
      </c>
      <c r="R3957" t="s">
        <v>2764</v>
      </c>
      <c r="S3957" t="s">
        <v>2295</v>
      </c>
      <c r="T3957" t="s">
        <v>4486</v>
      </c>
      <c r="U3957" t="str">
        <f t="shared" si="293"/>
        <v>SS</v>
      </c>
      <c r="V3957">
        <v>2024</v>
      </c>
      <c r="W3957" t="s">
        <v>2764</v>
      </c>
      <c r="X3957" t="s">
        <v>2764</v>
      </c>
      <c r="Y3957" t="s">
        <v>2764</v>
      </c>
      <c r="Z3957" t="s">
        <v>2764</v>
      </c>
      <c r="AA3957">
        <v>223.25074870677921</v>
      </c>
      <c r="AB3957" s="6">
        <f t="shared" si="289"/>
        <v>223.25074870677921</v>
      </c>
      <c r="AC3957" t="s">
        <v>2766</v>
      </c>
      <c r="AD3957" t="s">
        <v>2293</v>
      </c>
    </row>
    <row r="3958" spans="1:30" x14ac:dyDescent="0.25">
      <c r="A3958" t="s">
        <v>2759</v>
      </c>
      <c r="B3958" t="s">
        <v>2760</v>
      </c>
      <c r="C3958" t="s">
        <v>2761</v>
      </c>
      <c r="D3958" t="s">
        <v>4405</v>
      </c>
      <c r="E3958" t="s">
        <v>266</v>
      </c>
      <c r="F3958" t="s">
        <v>4400</v>
      </c>
      <c r="G3958" t="s">
        <v>4507</v>
      </c>
      <c r="H3958" t="s">
        <v>2728</v>
      </c>
      <c r="I3958">
        <v>4</v>
      </c>
      <c r="J3958">
        <v>5059856451998</v>
      </c>
      <c r="K3958" t="s">
        <v>2297</v>
      </c>
      <c r="L3958" t="str">
        <f t="shared" si="290"/>
        <v>RXTED0143706</v>
      </c>
      <c r="M3958" t="s">
        <v>2002</v>
      </c>
      <c r="N3958" t="str">
        <f t="shared" si="291"/>
        <v>PUR</v>
      </c>
      <c r="O3958" t="str">
        <f t="shared" si="292"/>
        <v>003</v>
      </c>
      <c r="P3958" t="s">
        <v>2764</v>
      </c>
      <c r="Q3958" t="s">
        <v>2764</v>
      </c>
      <c r="R3958" t="s">
        <v>2764</v>
      </c>
      <c r="S3958" t="s">
        <v>2297</v>
      </c>
      <c r="T3958" t="s">
        <v>4486</v>
      </c>
      <c r="U3958" t="str">
        <f t="shared" si="293"/>
        <v>SS</v>
      </c>
      <c r="V3958">
        <v>2024</v>
      </c>
      <c r="W3958" t="s">
        <v>2764</v>
      </c>
      <c r="X3958" t="s">
        <v>2764</v>
      </c>
      <c r="Y3958" t="s">
        <v>2764</v>
      </c>
      <c r="Z3958" t="s">
        <v>2764</v>
      </c>
      <c r="AA3958">
        <v>74.870677919956435</v>
      </c>
      <c r="AB3958" s="6">
        <f t="shared" si="289"/>
        <v>299.48271167982574</v>
      </c>
      <c r="AC3958" t="s">
        <v>2766</v>
      </c>
      <c r="AD3958" t="s">
        <v>2296</v>
      </c>
    </row>
    <row r="3959" spans="1:30" x14ac:dyDescent="0.25">
      <c r="A3959" t="s">
        <v>2759</v>
      </c>
      <c r="B3959" t="s">
        <v>2760</v>
      </c>
      <c r="C3959" t="s">
        <v>2761</v>
      </c>
      <c r="D3959" t="s">
        <v>4405</v>
      </c>
      <c r="E3959" t="s">
        <v>266</v>
      </c>
      <c r="F3959" t="s">
        <v>4400</v>
      </c>
      <c r="G3959" t="s">
        <v>4507</v>
      </c>
      <c r="H3959" t="s">
        <v>2728</v>
      </c>
      <c r="I3959">
        <v>6</v>
      </c>
      <c r="J3959">
        <v>5059856451981</v>
      </c>
      <c r="K3959" t="s">
        <v>2298</v>
      </c>
      <c r="L3959" t="str">
        <f t="shared" si="290"/>
        <v>RXTED0143706</v>
      </c>
      <c r="M3959" t="s">
        <v>2003</v>
      </c>
      <c r="N3959" t="str">
        <f t="shared" si="291"/>
        <v>PUR</v>
      </c>
      <c r="O3959" t="str">
        <f t="shared" si="292"/>
        <v>004</v>
      </c>
      <c r="P3959" t="s">
        <v>2764</v>
      </c>
      <c r="Q3959" t="s">
        <v>2764</v>
      </c>
      <c r="R3959" t="s">
        <v>2764</v>
      </c>
      <c r="S3959" t="s">
        <v>2298</v>
      </c>
      <c r="T3959" t="s">
        <v>4486</v>
      </c>
      <c r="U3959" t="str">
        <f t="shared" si="293"/>
        <v>SS</v>
      </c>
      <c r="V3959">
        <v>2024</v>
      </c>
      <c r="W3959" t="s">
        <v>2764</v>
      </c>
      <c r="X3959" t="s">
        <v>2764</v>
      </c>
      <c r="Y3959" t="s">
        <v>2764</v>
      </c>
      <c r="Z3959" t="s">
        <v>2764</v>
      </c>
      <c r="AA3959">
        <v>74.870677919956435</v>
      </c>
      <c r="AB3959" s="6">
        <f t="shared" si="289"/>
        <v>449.22406751973858</v>
      </c>
      <c r="AC3959" t="s">
        <v>2766</v>
      </c>
      <c r="AD3959" t="s">
        <v>2296</v>
      </c>
    </row>
    <row r="3960" spans="1:30" x14ac:dyDescent="0.25">
      <c r="A3960" t="s">
        <v>2759</v>
      </c>
      <c r="B3960" t="s">
        <v>2760</v>
      </c>
      <c r="C3960" t="s">
        <v>2761</v>
      </c>
      <c r="D3960" t="s">
        <v>4405</v>
      </c>
      <c r="E3960" t="s">
        <v>266</v>
      </c>
      <c r="F3960" t="s">
        <v>4400</v>
      </c>
      <c r="G3960" t="s">
        <v>4507</v>
      </c>
      <c r="H3960" t="s">
        <v>2728</v>
      </c>
      <c r="I3960">
        <v>1</v>
      </c>
      <c r="J3960">
        <v>5059856451974</v>
      </c>
      <c r="K3960" t="s">
        <v>2299</v>
      </c>
      <c r="L3960" t="str">
        <f t="shared" si="290"/>
        <v>RXTED0143706</v>
      </c>
      <c r="M3960" t="s">
        <v>2004</v>
      </c>
      <c r="N3960" t="str">
        <f t="shared" si="291"/>
        <v>PUR</v>
      </c>
      <c r="O3960" t="str">
        <f t="shared" si="292"/>
        <v>005</v>
      </c>
      <c r="P3960" t="s">
        <v>2764</v>
      </c>
      <c r="Q3960" t="s">
        <v>2764</v>
      </c>
      <c r="R3960" t="s">
        <v>2764</v>
      </c>
      <c r="S3960" t="s">
        <v>2299</v>
      </c>
      <c r="T3960" t="s">
        <v>4486</v>
      </c>
      <c r="U3960" t="str">
        <f t="shared" si="293"/>
        <v>SS</v>
      </c>
      <c r="V3960">
        <v>2024</v>
      </c>
      <c r="W3960" t="s">
        <v>2764</v>
      </c>
      <c r="X3960" t="s">
        <v>2764</v>
      </c>
      <c r="Y3960" t="s">
        <v>2764</v>
      </c>
      <c r="Z3960" t="s">
        <v>2764</v>
      </c>
      <c r="AA3960">
        <v>74.870677919956435</v>
      </c>
      <c r="AB3960" s="6">
        <f t="shared" si="289"/>
        <v>74.870677919956435</v>
      </c>
      <c r="AC3960" t="s">
        <v>2766</v>
      </c>
      <c r="AD3960" t="s">
        <v>2296</v>
      </c>
    </row>
    <row r="3961" spans="1:30" x14ac:dyDescent="0.25">
      <c r="A3961" t="s">
        <v>2759</v>
      </c>
      <c r="B3961" t="s">
        <v>2760</v>
      </c>
      <c r="C3961" t="s">
        <v>2761</v>
      </c>
      <c r="D3961" t="s">
        <v>4405</v>
      </c>
      <c r="E3961" t="s">
        <v>266</v>
      </c>
      <c r="F3961" t="s">
        <v>4400</v>
      </c>
      <c r="G3961" t="s">
        <v>4507</v>
      </c>
      <c r="H3961" t="s">
        <v>2728</v>
      </c>
      <c r="I3961">
        <v>8</v>
      </c>
      <c r="J3961">
        <v>5059856479732</v>
      </c>
      <c r="K3961" t="s">
        <v>2300</v>
      </c>
      <c r="L3961" t="str">
        <f t="shared" si="290"/>
        <v>RXTED0143709</v>
      </c>
      <c r="M3961" t="s">
        <v>2798</v>
      </c>
      <c r="N3961" t="str">
        <f t="shared" si="291"/>
        <v>BLK</v>
      </c>
      <c r="O3961" t="str">
        <f t="shared" si="292"/>
        <v>000</v>
      </c>
      <c r="P3961" t="s">
        <v>2764</v>
      </c>
      <c r="Q3961" t="s">
        <v>2764</v>
      </c>
      <c r="R3961" t="s">
        <v>2764</v>
      </c>
      <c r="S3961" t="s">
        <v>2300</v>
      </c>
      <c r="T3961" t="s">
        <v>4486</v>
      </c>
      <c r="U3961" t="str">
        <f t="shared" si="293"/>
        <v>SS</v>
      </c>
      <c r="V3961">
        <v>2024</v>
      </c>
      <c r="W3961" t="s">
        <v>2764</v>
      </c>
      <c r="X3961" t="s">
        <v>2764</v>
      </c>
      <c r="Y3961" t="s">
        <v>2764</v>
      </c>
      <c r="Z3961" t="s">
        <v>2764</v>
      </c>
      <c r="AA3961">
        <v>186.49605227334604</v>
      </c>
      <c r="AB3961" s="6">
        <f t="shared" si="289"/>
        <v>1491.9684181867683</v>
      </c>
      <c r="AC3961" t="s">
        <v>2766</v>
      </c>
      <c r="AD3961" t="s">
        <v>2301</v>
      </c>
    </row>
    <row r="3962" spans="1:30" x14ac:dyDescent="0.25">
      <c r="A3962" t="s">
        <v>2759</v>
      </c>
      <c r="B3962" t="s">
        <v>2760</v>
      </c>
      <c r="C3962" t="s">
        <v>2761</v>
      </c>
      <c r="D3962" t="s">
        <v>4405</v>
      </c>
      <c r="E3962" t="s">
        <v>266</v>
      </c>
      <c r="F3962" t="s">
        <v>4400</v>
      </c>
      <c r="G3962" t="s">
        <v>4507</v>
      </c>
      <c r="H3962" t="s">
        <v>2728</v>
      </c>
      <c r="I3962">
        <v>3</v>
      </c>
      <c r="J3962">
        <v>5059856479725</v>
      </c>
      <c r="K3962" t="s">
        <v>2302</v>
      </c>
      <c r="L3962" t="str">
        <f t="shared" si="290"/>
        <v>RXTED0143709</v>
      </c>
      <c r="M3962" t="s">
        <v>2810</v>
      </c>
      <c r="N3962" t="str">
        <f t="shared" si="291"/>
        <v>BLK</v>
      </c>
      <c r="O3962" t="str">
        <f t="shared" si="292"/>
        <v>001</v>
      </c>
      <c r="P3962" t="s">
        <v>2764</v>
      </c>
      <c r="Q3962" t="s">
        <v>2764</v>
      </c>
      <c r="R3962" t="s">
        <v>2764</v>
      </c>
      <c r="S3962" t="s">
        <v>2302</v>
      </c>
      <c r="T3962" t="s">
        <v>4486</v>
      </c>
      <c r="U3962" t="str">
        <f t="shared" si="293"/>
        <v>SS</v>
      </c>
      <c r="V3962">
        <v>2024</v>
      </c>
      <c r="W3962" t="s">
        <v>2764</v>
      </c>
      <c r="X3962" t="s">
        <v>2764</v>
      </c>
      <c r="Y3962" t="s">
        <v>2764</v>
      </c>
      <c r="Z3962" t="s">
        <v>2764</v>
      </c>
      <c r="AA3962">
        <v>186.49605227334604</v>
      </c>
      <c r="AB3962" s="6">
        <f t="shared" si="289"/>
        <v>559.48815682003806</v>
      </c>
      <c r="AC3962" t="s">
        <v>2766</v>
      </c>
      <c r="AD3962" t="s">
        <v>2301</v>
      </c>
    </row>
    <row r="3963" spans="1:30" x14ac:dyDescent="0.25">
      <c r="A3963" t="s">
        <v>2759</v>
      </c>
      <c r="B3963" t="s">
        <v>2760</v>
      </c>
      <c r="C3963" t="s">
        <v>2761</v>
      </c>
      <c r="D3963" t="s">
        <v>4405</v>
      </c>
      <c r="E3963" t="s">
        <v>266</v>
      </c>
      <c r="F3963" t="s">
        <v>4400</v>
      </c>
      <c r="G3963" t="s">
        <v>4507</v>
      </c>
      <c r="H3963" t="s">
        <v>2728</v>
      </c>
      <c r="I3963">
        <v>6</v>
      </c>
      <c r="J3963">
        <v>5059856466718</v>
      </c>
      <c r="K3963" t="s">
        <v>2303</v>
      </c>
      <c r="L3963" t="str">
        <f t="shared" si="290"/>
        <v>RXTED0143711</v>
      </c>
      <c r="M3963" t="s">
        <v>1827</v>
      </c>
      <c r="N3963" t="str">
        <f t="shared" si="291"/>
        <v>LIL</v>
      </c>
      <c r="O3963" t="str">
        <f t="shared" si="292"/>
        <v>000</v>
      </c>
      <c r="P3963" t="s">
        <v>2764</v>
      </c>
      <c r="Q3963" t="s">
        <v>2764</v>
      </c>
      <c r="R3963" t="s">
        <v>2764</v>
      </c>
      <c r="S3963" t="s">
        <v>2303</v>
      </c>
      <c r="T3963" t="s">
        <v>4486</v>
      </c>
      <c r="U3963" t="str">
        <f t="shared" si="293"/>
        <v>SS</v>
      </c>
      <c r="V3963">
        <v>2024</v>
      </c>
      <c r="W3963" t="s">
        <v>2764</v>
      </c>
      <c r="X3963" t="s">
        <v>2764</v>
      </c>
      <c r="Y3963" t="s">
        <v>2764</v>
      </c>
      <c r="Z3963" t="s">
        <v>2764</v>
      </c>
      <c r="AA3963">
        <v>164.71549142390415</v>
      </c>
      <c r="AB3963" s="6">
        <f t="shared" si="289"/>
        <v>988.29294854342493</v>
      </c>
      <c r="AC3963" t="s">
        <v>2766</v>
      </c>
      <c r="AD3963" t="s">
        <v>2304</v>
      </c>
    </row>
    <row r="3964" spans="1:30" x14ac:dyDescent="0.25">
      <c r="A3964" t="s">
        <v>2759</v>
      </c>
      <c r="B3964" t="s">
        <v>2760</v>
      </c>
      <c r="C3964" t="s">
        <v>2761</v>
      </c>
      <c r="D3964" t="s">
        <v>4405</v>
      </c>
      <c r="E3964" t="s">
        <v>266</v>
      </c>
      <c r="F3964" t="s">
        <v>4400</v>
      </c>
      <c r="G3964" t="s">
        <v>4507</v>
      </c>
      <c r="H3964" t="s">
        <v>2728</v>
      </c>
      <c r="I3964">
        <v>10</v>
      </c>
      <c r="J3964">
        <v>5059856466701</v>
      </c>
      <c r="K3964" t="s">
        <v>2305</v>
      </c>
      <c r="L3964" t="str">
        <f t="shared" si="290"/>
        <v>RXTED0143711</v>
      </c>
      <c r="M3964" t="s">
        <v>1828</v>
      </c>
      <c r="N3964" t="str">
        <f t="shared" si="291"/>
        <v>LIL</v>
      </c>
      <c r="O3964" t="str">
        <f t="shared" si="292"/>
        <v>001</v>
      </c>
      <c r="P3964" t="s">
        <v>2764</v>
      </c>
      <c r="Q3964" t="s">
        <v>2764</v>
      </c>
      <c r="R3964" t="s">
        <v>2764</v>
      </c>
      <c r="S3964" t="s">
        <v>2305</v>
      </c>
      <c r="T3964" t="s">
        <v>4486</v>
      </c>
      <c r="U3964" t="str">
        <f t="shared" si="293"/>
        <v>SS</v>
      </c>
      <c r="V3964">
        <v>2024</v>
      </c>
      <c r="W3964" t="s">
        <v>2764</v>
      </c>
      <c r="X3964" t="s">
        <v>2764</v>
      </c>
      <c r="Y3964" t="s">
        <v>2764</v>
      </c>
      <c r="Z3964" t="s">
        <v>2764</v>
      </c>
      <c r="AA3964">
        <v>164.71549142390415</v>
      </c>
      <c r="AB3964" s="6">
        <f t="shared" si="289"/>
        <v>1647.1549142390415</v>
      </c>
      <c r="AC3964" t="s">
        <v>2766</v>
      </c>
      <c r="AD3964" t="s">
        <v>2304</v>
      </c>
    </row>
    <row r="3965" spans="1:30" x14ac:dyDescent="0.25">
      <c r="A3965" t="s">
        <v>2759</v>
      </c>
      <c r="B3965" t="s">
        <v>2760</v>
      </c>
      <c r="C3965" t="s">
        <v>2761</v>
      </c>
      <c r="D3965" t="s">
        <v>4405</v>
      </c>
      <c r="E3965" t="s">
        <v>266</v>
      </c>
      <c r="F3965" t="s">
        <v>4400</v>
      </c>
      <c r="G3965" t="s">
        <v>4507</v>
      </c>
      <c r="H3965" t="s">
        <v>2728</v>
      </c>
      <c r="I3965">
        <v>7</v>
      </c>
      <c r="J3965">
        <v>5059856466695</v>
      </c>
      <c r="K3965" t="s">
        <v>2306</v>
      </c>
      <c r="L3965" t="str">
        <f t="shared" si="290"/>
        <v>RXTED0143711</v>
      </c>
      <c r="M3965" t="s">
        <v>1782</v>
      </c>
      <c r="N3965" t="str">
        <f t="shared" si="291"/>
        <v>LIL</v>
      </c>
      <c r="O3965" t="str">
        <f t="shared" si="292"/>
        <v>002</v>
      </c>
      <c r="P3965" t="s">
        <v>2764</v>
      </c>
      <c r="Q3965" t="s">
        <v>2764</v>
      </c>
      <c r="R3965" t="s">
        <v>2764</v>
      </c>
      <c r="S3965" t="s">
        <v>2306</v>
      </c>
      <c r="T3965" t="s">
        <v>4486</v>
      </c>
      <c r="U3965" t="str">
        <f t="shared" si="293"/>
        <v>SS</v>
      </c>
      <c r="V3965">
        <v>2024</v>
      </c>
      <c r="W3965" t="s">
        <v>2764</v>
      </c>
      <c r="X3965" t="s">
        <v>2764</v>
      </c>
      <c r="Y3965" t="s">
        <v>2764</v>
      </c>
      <c r="Z3965" t="s">
        <v>2764</v>
      </c>
      <c r="AA3965">
        <v>164.71549142390415</v>
      </c>
      <c r="AB3965" s="6">
        <f t="shared" si="289"/>
        <v>1153.0084399673292</v>
      </c>
      <c r="AC3965" t="s">
        <v>2766</v>
      </c>
      <c r="AD3965" t="s">
        <v>2304</v>
      </c>
    </row>
    <row r="3966" spans="1:30" x14ac:dyDescent="0.25">
      <c r="A3966" t="s">
        <v>2759</v>
      </c>
      <c r="B3966" t="s">
        <v>2760</v>
      </c>
      <c r="C3966" t="s">
        <v>2761</v>
      </c>
      <c r="D3966" t="s">
        <v>4405</v>
      </c>
      <c r="E3966" t="s">
        <v>266</v>
      </c>
      <c r="F3966" t="s">
        <v>4400</v>
      </c>
      <c r="G3966" t="s">
        <v>4496</v>
      </c>
      <c r="H3966" t="s">
        <v>2728</v>
      </c>
      <c r="I3966">
        <v>1</v>
      </c>
      <c r="J3966">
        <v>5059856477530</v>
      </c>
      <c r="K3966" t="s">
        <v>2308</v>
      </c>
      <c r="L3966" t="str">
        <f t="shared" si="290"/>
        <v>RXTED0143713</v>
      </c>
      <c r="M3966" t="s">
        <v>2004</v>
      </c>
      <c r="N3966" t="str">
        <f t="shared" si="291"/>
        <v>PUR</v>
      </c>
      <c r="O3966" t="str">
        <f t="shared" si="292"/>
        <v>005</v>
      </c>
      <c r="P3966" t="s">
        <v>2764</v>
      </c>
      <c r="Q3966" t="s">
        <v>2764</v>
      </c>
      <c r="R3966" t="s">
        <v>2764</v>
      </c>
      <c r="S3966" t="s">
        <v>2308</v>
      </c>
      <c r="T3966" t="s">
        <v>4486</v>
      </c>
      <c r="U3966" t="str">
        <f t="shared" si="293"/>
        <v>SS</v>
      </c>
      <c r="V3966">
        <v>2024</v>
      </c>
      <c r="W3966" t="s">
        <v>2764</v>
      </c>
      <c r="X3966" t="s">
        <v>2764</v>
      </c>
      <c r="Y3966" t="s">
        <v>2764</v>
      </c>
      <c r="Z3966" t="s">
        <v>2764</v>
      </c>
      <c r="AA3966">
        <v>126.59950993738089</v>
      </c>
      <c r="AB3966" s="6">
        <f t="shared" si="289"/>
        <v>126.59950993738089</v>
      </c>
      <c r="AC3966" t="s">
        <v>2766</v>
      </c>
      <c r="AD3966" t="s">
        <v>2307</v>
      </c>
    </row>
    <row r="3967" spans="1:30" x14ac:dyDescent="0.25">
      <c r="A3967" t="s">
        <v>2759</v>
      </c>
      <c r="B3967" t="s">
        <v>2760</v>
      </c>
      <c r="C3967" t="s">
        <v>2761</v>
      </c>
      <c r="D3967" t="s">
        <v>4405</v>
      </c>
      <c r="E3967" t="s">
        <v>266</v>
      </c>
      <c r="F3967" t="s">
        <v>4400</v>
      </c>
      <c r="G3967" t="s">
        <v>4496</v>
      </c>
      <c r="H3967" t="s">
        <v>2728</v>
      </c>
      <c r="I3967">
        <v>4</v>
      </c>
      <c r="J3967">
        <v>5059856449155</v>
      </c>
      <c r="K3967" t="s">
        <v>2309</v>
      </c>
      <c r="L3967" t="str">
        <f t="shared" si="290"/>
        <v>RXTED0143714</v>
      </c>
      <c r="M3967" t="s">
        <v>784</v>
      </c>
      <c r="N3967" t="str">
        <f t="shared" si="291"/>
        <v>RED</v>
      </c>
      <c r="O3967" t="str">
        <f t="shared" si="292"/>
        <v>000</v>
      </c>
      <c r="P3967" t="s">
        <v>2764</v>
      </c>
      <c r="Q3967" t="s">
        <v>2764</v>
      </c>
      <c r="R3967" t="s">
        <v>2764</v>
      </c>
      <c r="S3967" t="s">
        <v>2309</v>
      </c>
      <c r="T3967" t="s">
        <v>4486</v>
      </c>
      <c r="U3967" t="str">
        <f t="shared" si="293"/>
        <v>SS</v>
      </c>
      <c r="V3967">
        <v>2024</v>
      </c>
      <c r="W3967" t="s">
        <v>2764</v>
      </c>
      <c r="X3967" t="s">
        <v>2764</v>
      </c>
      <c r="Y3967" t="s">
        <v>2764</v>
      </c>
      <c r="Z3967" t="s">
        <v>2764</v>
      </c>
      <c r="AA3967">
        <v>186.49605227334604</v>
      </c>
      <c r="AB3967" s="6">
        <f t="shared" si="289"/>
        <v>745.98420909338415</v>
      </c>
      <c r="AC3967" t="s">
        <v>2766</v>
      </c>
      <c r="AD3967" t="s">
        <v>2310</v>
      </c>
    </row>
    <row r="3968" spans="1:30" x14ac:dyDescent="0.25">
      <c r="A3968" t="s">
        <v>2759</v>
      </c>
      <c r="B3968" t="s">
        <v>2760</v>
      </c>
      <c r="C3968" t="s">
        <v>2761</v>
      </c>
      <c r="D3968" t="s">
        <v>4405</v>
      </c>
      <c r="E3968" t="s">
        <v>266</v>
      </c>
      <c r="F3968" t="s">
        <v>4400</v>
      </c>
      <c r="G3968" t="s">
        <v>4496</v>
      </c>
      <c r="H3968" t="s">
        <v>2728</v>
      </c>
      <c r="I3968">
        <v>1</v>
      </c>
      <c r="J3968">
        <v>5059856449131</v>
      </c>
      <c r="K3968" t="s">
        <v>2311</v>
      </c>
      <c r="L3968" t="str">
        <f t="shared" si="290"/>
        <v>RXTED0143714</v>
      </c>
      <c r="M3968" t="s">
        <v>786</v>
      </c>
      <c r="N3968" t="str">
        <f t="shared" si="291"/>
        <v>RED</v>
      </c>
      <c r="O3968" t="str">
        <f t="shared" si="292"/>
        <v>001</v>
      </c>
      <c r="P3968" t="s">
        <v>2764</v>
      </c>
      <c r="Q3968" t="s">
        <v>2764</v>
      </c>
      <c r="R3968" t="s">
        <v>2764</v>
      </c>
      <c r="S3968" t="s">
        <v>2311</v>
      </c>
      <c r="T3968" t="s">
        <v>4486</v>
      </c>
      <c r="U3968" t="str">
        <f t="shared" si="293"/>
        <v>SS</v>
      </c>
      <c r="V3968">
        <v>2024</v>
      </c>
      <c r="W3968" t="s">
        <v>2764</v>
      </c>
      <c r="X3968" t="s">
        <v>2764</v>
      </c>
      <c r="Y3968" t="s">
        <v>2764</v>
      </c>
      <c r="Z3968" t="s">
        <v>2764</v>
      </c>
      <c r="AA3968">
        <v>186.49605227334604</v>
      </c>
      <c r="AB3968" s="6">
        <f t="shared" si="289"/>
        <v>186.49605227334604</v>
      </c>
      <c r="AC3968" t="s">
        <v>2766</v>
      </c>
      <c r="AD3968" t="s">
        <v>2310</v>
      </c>
    </row>
    <row r="3969" spans="1:30" x14ac:dyDescent="0.25">
      <c r="A3969" t="s">
        <v>2759</v>
      </c>
      <c r="B3969" t="s">
        <v>2760</v>
      </c>
      <c r="C3969" t="s">
        <v>2761</v>
      </c>
      <c r="D3969" t="s">
        <v>4405</v>
      </c>
      <c r="E3969" t="s">
        <v>266</v>
      </c>
      <c r="F3969" t="s">
        <v>4400</v>
      </c>
      <c r="G3969" t="s">
        <v>4496</v>
      </c>
      <c r="H3969" t="s">
        <v>2728</v>
      </c>
      <c r="I3969">
        <v>3</v>
      </c>
      <c r="J3969">
        <v>5059856449117</v>
      </c>
      <c r="K3969" t="s">
        <v>2312</v>
      </c>
      <c r="L3969" t="str">
        <f t="shared" si="290"/>
        <v>RXTED0143714</v>
      </c>
      <c r="M3969" t="s">
        <v>2849</v>
      </c>
      <c r="N3969" t="str">
        <f t="shared" si="291"/>
        <v>RED</v>
      </c>
      <c r="O3969" t="str">
        <f t="shared" si="292"/>
        <v>002</v>
      </c>
      <c r="P3969" t="s">
        <v>2764</v>
      </c>
      <c r="Q3969" t="s">
        <v>2764</v>
      </c>
      <c r="R3969" t="s">
        <v>2764</v>
      </c>
      <c r="S3969" t="s">
        <v>2312</v>
      </c>
      <c r="T3969" t="s">
        <v>4486</v>
      </c>
      <c r="U3969" t="str">
        <f t="shared" si="293"/>
        <v>SS</v>
      </c>
      <c r="V3969">
        <v>2024</v>
      </c>
      <c r="W3969" t="s">
        <v>2764</v>
      </c>
      <c r="X3969" t="s">
        <v>2764</v>
      </c>
      <c r="Y3969" t="s">
        <v>2764</v>
      </c>
      <c r="Z3969" t="s">
        <v>2764</v>
      </c>
      <c r="AA3969">
        <v>186.49605227334604</v>
      </c>
      <c r="AB3969" s="6">
        <f t="shared" si="289"/>
        <v>559.48815682003806</v>
      </c>
      <c r="AC3969" t="s">
        <v>2766</v>
      </c>
      <c r="AD3969" t="s">
        <v>2310</v>
      </c>
    </row>
    <row r="3970" spans="1:30" x14ac:dyDescent="0.25">
      <c r="A3970" t="s">
        <v>2759</v>
      </c>
      <c r="B3970" t="s">
        <v>2760</v>
      </c>
      <c r="C3970" t="s">
        <v>2761</v>
      </c>
      <c r="D3970" t="s">
        <v>4405</v>
      </c>
      <c r="E3970" t="s">
        <v>266</v>
      </c>
      <c r="F3970" t="s">
        <v>4400</v>
      </c>
      <c r="G3970" t="s">
        <v>4496</v>
      </c>
      <c r="H3970" t="s">
        <v>2728</v>
      </c>
      <c r="I3970">
        <v>4</v>
      </c>
      <c r="J3970">
        <v>5059856449094</v>
      </c>
      <c r="K3970" t="s">
        <v>2313</v>
      </c>
      <c r="L3970" t="str">
        <f t="shared" si="290"/>
        <v>RXTED0143714</v>
      </c>
      <c r="M3970" t="s">
        <v>2800</v>
      </c>
      <c r="N3970" t="str">
        <f t="shared" si="291"/>
        <v>RED</v>
      </c>
      <c r="O3970" t="str">
        <f t="shared" si="292"/>
        <v>003</v>
      </c>
      <c r="P3970" t="s">
        <v>2764</v>
      </c>
      <c r="Q3970" t="s">
        <v>2764</v>
      </c>
      <c r="R3970" t="s">
        <v>2764</v>
      </c>
      <c r="S3970" t="s">
        <v>2313</v>
      </c>
      <c r="T3970" t="s">
        <v>4486</v>
      </c>
      <c r="U3970" t="str">
        <f t="shared" si="293"/>
        <v>SS</v>
      </c>
      <c r="V3970">
        <v>2024</v>
      </c>
      <c r="W3970" t="s">
        <v>2764</v>
      </c>
      <c r="X3970" t="s">
        <v>2764</v>
      </c>
      <c r="Y3970" t="s">
        <v>2764</v>
      </c>
      <c r="Z3970" t="s">
        <v>2764</v>
      </c>
      <c r="AA3970">
        <v>186.49605227334604</v>
      </c>
      <c r="AB3970" s="6">
        <f t="shared" ref="AB3970:AB4033" si="294">AA3970*I3970</f>
        <v>745.98420909338415</v>
      </c>
      <c r="AC3970" t="s">
        <v>2766</v>
      </c>
      <c r="AD3970" t="s">
        <v>2310</v>
      </c>
    </row>
    <row r="3971" spans="1:30" x14ac:dyDescent="0.25">
      <c r="A3971" t="s">
        <v>2759</v>
      </c>
      <c r="B3971" t="s">
        <v>2760</v>
      </c>
      <c r="C3971" t="s">
        <v>2761</v>
      </c>
      <c r="D3971" t="s">
        <v>4405</v>
      </c>
      <c r="E3971" t="s">
        <v>266</v>
      </c>
      <c r="F3971" t="s">
        <v>4400</v>
      </c>
      <c r="G3971" t="s">
        <v>4496</v>
      </c>
      <c r="H3971" t="s">
        <v>2728</v>
      </c>
      <c r="I3971">
        <v>12</v>
      </c>
      <c r="J3971">
        <v>5059856449070</v>
      </c>
      <c r="K3971" t="s">
        <v>2314</v>
      </c>
      <c r="L3971" t="str">
        <f t="shared" ref="L3971:L4034" si="295">LEFT(K3971,12)</f>
        <v>RXTED0143714</v>
      </c>
      <c r="M3971" t="s">
        <v>790</v>
      </c>
      <c r="N3971" t="str">
        <f t="shared" ref="N3971:N4034" si="296">LEFT(M3971,3)</f>
        <v>RED</v>
      </c>
      <c r="O3971" t="str">
        <f t="shared" ref="O3971:O4034" si="297">RIGHT(M3971,3)</f>
        <v>004</v>
      </c>
      <c r="P3971" t="s">
        <v>2764</v>
      </c>
      <c r="Q3971" t="s">
        <v>2764</v>
      </c>
      <c r="R3971" t="s">
        <v>2764</v>
      </c>
      <c r="S3971" t="s">
        <v>2314</v>
      </c>
      <c r="T3971" t="s">
        <v>4486</v>
      </c>
      <c r="U3971" t="str">
        <f t="shared" si="293"/>
        <v>SS</v>
      </c>
      <c r="V3971">
        <v>2024</v>
      </c>
      <c r="W3971" t="s">
        <v>2764</v>
      </c>
      <c r="X3971" t="s">
        <v>2764</v>
      </c>
      <c r="Y3971" t="s">
        <v>2764</v>
      </c>
      <c r="Z3971" t="s">
        <v>2764</v>
      </c>
      <c r="AA3971">
        <v>186.49605227334604</v>
      </c>
      <c r="AB3971" s="6">
        <f t="shared" si="294"/>
        <v>2237.9526272801522</v>
      </c>
      <c r="AC3971" t="s">
        <v>2766</v>
      </c>
      <c r="AD3971" t="s">
        <v>2310</v>
      </c>
    </row>
    <row r="3972" spans="1:30" x14ac:dyDescent="0.25">
      <c r="A3972" t="s">
        <v>2759</v>
      </c>
      <c r="B3972" t="s">
        <v>2760</v>
      </c>
      <c r="C3972" t="s">
        <v>2761</v>
      </c>
      <c r="D3972" t="s">
        <v>4405</v>
      </c>
      <c r="E3972" t="s">
        <v>266</v>
      </c>
      <c r="F3972" t="s">
        <v>4400</v>
      </c>
      <c r="G3972" t="s">
        <v>4496</v>
      </c>
      <c r="H3972" t="s">
        <v>2728</v>
      </c>
      <c r="I3972">
        <v>6</v>
      </c>
      <c r="J3972">
        <v>5059856449056</v>
      </c>
      <c r="K3972" t="s">
        <v>2315</v>
      </c>
      <c r="L3972" t="str">
        <f t="shared" si="295"/>
        <v>RXTED0143714</v>
      </c>
      <c r="M3972" t="s">
        <v>395</v>
      </c>
      <c r="N3972" t="str">
        <f t="shared" si="296"/>
        <v>RED</v>
      </c>
      <c r="O3972" t="str">
        <f t="shared" si="297"/>
        <v>005</v>
      </c>
      <c r="P3972" t="s">
        <v>2764</v>
      </c>
      <c r="Q3972" t="s">
        <v>2764</v>
      </c>
      <c r="R3972" t="s">
        <v>2764</v>
      </c>
      <c r="S3972" t="s">
        <v>2315</v>
      </c>
      <c r="T3972" t="s">
        <v>4486</v>
      </c>
      <c r="U3972" t="str">
        <f t="shared" si="293"/>
        <v>SS</v>
      </c>
      <c r="V3972">
        <v>2024</v>
      </c>
      <c r="W3972" t="s">
        <v>2764</v>
      </c>
      <c r="X3972" t="s">
        <v>2764</v>
      </c>
      <c r="Y3972" t="s">
        <v>2764</v>
      </c>
      <c r="Z3972" t="s">
        <v>2764</v>
      </c>
      <c r="AA3972">
        <v>186.49605227334604</v>
      </c>
      <c r="AB3972" s="6">
        <f t="shared" si="294"/>
        <v>1118.9763136400761</v>
      </c>
      <c r="AC3972" t="s">
        <v>2766</v>
      </c>
      <c r="AD3972" t="s">
        <v>2310</v>
      </c>
    </row>
    <row r="3973" spans="1:30" x14ac:dyDescent="0.25">
      <c r="A3973" t="s">
        <v>2759</v>
      </c>
      <c r="B3973" t="s">
        <v>2760</v>
      </c>
      <c r="C3973" t="s">
        <v>2761</v>
      </c>
      <c r="D3973" t="s">
        <v>4405</v>
      </c>
      <c r="E3973" t="s">
        <v>266</v>
      </c>
      <c r="F3973" t="s">
        <v>4400</v>
      </c>
      <c r="G3973" t="s">
        <v>4496</v>
      </c>
      <c r="H3973" t="s">
        <v>2728</v>
      </c>
      <c r="I3973">
        <v>40</v>
      </c>
      <c r="J3973">
        <v>5059856449018</v>
      </c>
      <c r="K3973" t="s">
        <v>2316</v>
      </c>
      <c r="L3973" t="str">
        <f t="shared" si="295"/>
        <v>RXTED0143717</v>
      </c>
      <c r="M3973" t="s">
        <v>737</v>
      </c>
      <c r="N3973" t="str">
        <f t="shared" si="296"/>
        <v>LPK</v>
      </c>
      <c r="O3973" t="str">
        <f t="shared" si="297"/>
        <v>000</v>
      </c>
      <c r="P3973" t="s">
        <v>2764</v>
      </c>
      <c r="Q3973" t="s">
        <v>2764</v>
      </c>
      <c r="R3973" t="s">
        <v>2764</v>
      </c>
      <c r="S3973" t="s">
        <v>2316</v>
      </c>
      <c r="T3973" t="s">
        <v>4486</v>
      </c>
      <c r="U3973" t="str">
        <f t="shared" si="293"/>
        <v>SS</v>
      </c>
      <c r="V3973">
        <v>2024</v>
      </c>
      <c r="W3973" t="s">
        <v>2764</v>
      </c>
      <c r="X3973" t="s">
        <v>2764</v>
      </c>
      <c r="Y3973" t="s">
        <v>2764</v>
      </c>
      <c r="Z3973" t="s">
        <v>2764</v>
      </c>
      <c r="AA3973">
        <v>289.95371630819494</v>
      </c>
      <c r="AB3973" s="6">
        <f t="shared" si="294"/>
        <v>11598.148652327798</v>
      </c>
      <c r="AC3973" t="s">
        <v>2766</v>
      </c>
      <c r="AD3973" t="s">
        <v>2317</v>
      </c>
    </row>
    <row r="3974" spans="1:30" x14ac:dyDescent="0.25">
      <c r="A3974" t="s">
        <v>2759</v>
      </c>
      <c r="B3974" t="s">
        <v>2760</v>
      </c>
      <c r="C3974" t="s">
        <v>2761</v>
      </c>
      <c r="D3974" t="s">
        <v>4405</v>
      </c>
      <c r="E3974" t="s">
        <v>266</v>
      </c>
      <c r="F3974" t="s">
        <v>4400</v>
      </c>
      <c r="G3974" t="s">
        <v>4496</v>
      </c>
      <c r="H3974" t="s">
        <v>2728</v>
      </c>
      <c r="I3974">
        <v>69</v>
      </c>
      <c r="J3974">
        <v>5059856448998</v>
      </c>
      <c r="K3974" t="s">
        <v>2318</v>
      </c>
      <c r="L3974" t="str">
        <f t="shared" si="295"/>
        <v>RXTED0143717</v>
      </c>
      <c r="M3974" t="s">
        <v>327</v>
      </c>
      <c r="N3974" t="str">
        <f t="shared" si="296"/>
        <v>LPK</v>
      </c>
      <c r="O3974" t="str">
        <f t="shared" si="297"/>
        <v>001</v>
      </c>
      <c r="P3974" t="s">
        <v>2764</v>
      </c>
      <c r="Q3974" t="s">
        <v>2764</v>
      </c>
      <c r="R3974" t="s">
        <v>2764</v>
      </c>
      <c r="S3974" t="s">
        <v>2318</v>
      </c>
      <c r="T3974" t="s">
        <v>4486</v>
      </c>
      <c r="U3974" t="str">
        <f t="shared" si="293"/>
        <v>SS</v>
      </c>
      <c r="V3974">
        <v>2024</v>
      </c>
      <c r="W3974" t="s">
        <v>2764</v>
      </c>
      <c r="X3974" t="s">
        <v>2764</v>
      </c>
      <c r="Y3974" t="s">
        <v>2764</v>
      </c>
      <c r="Z3974" t="s">
        <v>2764</v>
      </c>
      <c r="AA3974">
        <v>289.95371630819494</v>
      </c>
      <c r="AB3974" s="6">
        <f t="shared" si="294"/>
        <v>20006.806425265451</v>
      </c>
      <c r="AC3974" t="s">
        <v>2766</v>
      </c>
      <c r="AD3974" t="s">
        <v>2317</v>
      </c>
    </row>
    <row r="3975" spans="1:30" x14ac:dyDescent="0.25">
      <c r="A3975" t="s">
        <v>2759</v>
      </c>
      <c r="B3975" t="s">
        <v>2760</v>
      </c>
      <c r="C3975" t="s">
        <v>2761</v>
      </c>
      <c r="D3975" t="s">
        <v>4405</v>
      </c>
      <c r="E3975" t="s">
        <v>266</v>
      </c>
      <c r="F3975" t="s">
        <v>4400</v>
      </c>
      <c r="G3975" t="s">
        <v>4496</v>
      </c>
      <c r="H3975" t="s">
        <v>2728</v>
      </c>
      <c r="I3975">
        <v>70</v>
      </c>
      <c r="J3975">
        <v>5059856448974</v>
      </c>
      <c r="K3975" t="s">
        <v>2319</v>
      </c>
      <c r="L3975" t="str">
        <f t="shared" si="295"/>
        <v>RXTED0143717</v>
      </c>
      <c r="M3975" t="s">
        <v>740</v>
      </c>
      <c r="N3975" t="str">
        <f t="shared" si="296"/>
        <v>LPK</v>
      </c>
      <c r="O3975" t="str">
        <f t="shared" si="297"/>
        <v>002</v>
      </c>
      <c r="P3975" t="s">
        <v>2764</v>
      </c>
      <c r="Q3975" t="s">
        <v>2764</v>
      </c>
      <c r="R3975" t="s">
        <v>2764</v>
      </c>
      <c r="S3975" t="s">
        <v>2319</v>
      </c>
      <c r="T3975" t="s">
        <v>4486</v>
      </c>
      <c r="U3975" t="str">
        <f t="shared" si="293"/>
        <v>SS</v>
      </c>
      <c r="V3975">
        <v>2024</v>
      </c>
      <c r="W3975" t="s">
        <v>2764</v>
      </c>
      <c r="X3975" t="s">
        <v>2764</v>
      </c>
      <c r="Y3975" t="s">
        <v>2764</v>
      </c>
      <c r="Z3975" t="s">
        <v>2764</v>
      </c>
      <c r="AA3975">
        <v>289.95371630819494</v>
      </c>
      <c r="AB3975" s="6">
        <f t="shared" si="294"/>
        <v>20296.760141573646</v>
      </c>
      <c r="AC3975" t="s">
        <v>2766</v>
      </c>
      <c r="AD3975" t="s">
        <v>2317</v>
      </c>
    </row>
    <row r="3976" spans="1:30" x14ac:dyDescent="0.25">
      <c r="A3976" t="s">
        <v>2759</v>
      </c>
      <c r="B3976" t="s">
        <v>2760</v>
      </c>
      <c r="C3976" t="s">
        <v>2761</v>
      </c>
      <c r="D3976" t="s">
        <v>4405</v>
      </c>
      <c r="E3976" t="s">
        <v>266</v>
      </c>
      <c r="F3976" t="s">
        <v>4400</v>
      </c>
      <c r="G3976" t="s">
        <v>4496</v>
      </c>
      <c r="H3976" t="s">
        <v>2728</v>
      </c>
      <c r="I3976">
        <v>52</v>
      </c>
      <c r="J3976">
        <v>5059856448950</v>
      </c>
      <c r="K3976" t="s">
        <v>2320</v>
      </c>
      <c r="L3976" t="str">
        <f t="shared" si="295"/>
        <v>RXTED0143717</v>
      </c>
      <c r="M3976" t="s">
        <v>742</v>
      </c>
      <c r="N3976" t="str">
        <f t="shared" si="296"/>
        <v>LPK</v>
      </c>
      <c r="O3976" t="str">
        <f t="shared" si="297"/>
        <v>003</v>
      </c>
      <c r="P3976" t="s">
        <v>2764</v>
      </c>
      <c r="Q3976" t="s">
        <v>2764</v>
      </c>
      <c r="R3976" t="s">
        <v>2764</v>
      </c>
      <c r="S3976" t="s">
        <v>2320</v>
      </c>
      <c r="T3976" t="s">
        <v>4486</v>
      </c>
      <c r="U3976" t="str">
        <f t="shared" si="293"/>
        <v>SS</v>
      </c>
      <c r="V3976">
        <v>2024</v>
      </c>
      <c r="W3976" t="s">
        <v>2764</v>
      </c>
      <c r="X3976" t="s">
        <v>2764</v>
      </c>
      <c r="Y3976" t="s">
        <v>2764</v>
      </c>
      <c r="Z3976" t="s">
        <v>2764</v>
      </c>
      <c r="AA3976">
        <v>289.95371630819494</v>
      </c>
      <c r="AB3976" s="6">
        <f t="shared" si="294"/>
        <v>15077.593248026136</v>
      </c>
      <c r="AC3976" t="s">
        <v>2766</v>
      </c>
      <c r="AD3976" t="s">
        <v>2317</v>
      </c>
    </row>
    <row r="3977" spans="1:30" x14ac:dyDescent="0.25">
      <c r="A3977" t="s">
        <v>2759</v>
      </c>
      <c r="B3977" t="s">
        <v>2760</v>
      </c>
      <c r="C3977" t="s">
        <v>2761</v>
      </c>
      <c r="D3977" t="s">
        <v>4405</v>
      </c>
      <c r="E3977" t="s">
        <v>266</v>
      </c>
      <c r="F3977" t="s">
        <v>4400</v>
      </c>
      <c r="G3977" t="s">
        <v>4496</v>
      </c>
      <c r="H3977" t="s">
        <v>2728</v>
      </c>
      <c r="I3977">
        <v>44</v>
      </c>
      <c r="J3977">
        <v>5059856448936</v>
      </c>
      <c r="K3977" t="s">
        <v>2321</v>
      </c>
      <c r="L3977" t="str">
        <f t="shared" si="295"/>
        <v>RXTED0143717</v>
      </c>
      <c r="M3977" t="s">
        <v>744</v>
      </c>
      <c r="N3977" t="str">
        <f t="shared" si="296"/>
        <v>LPK</v>
      </c>
      <c r="O3977" t="str">
        <f t="shared" si="297"/>
        <v>004</v>
      </c>
      <c r="P3977" t="s">
        <v>2764</v>
      </c>
      <c r="Q3977" t="s">
        <v>2764</v>
      </c>
      <c r="R3977" t="s">
        <v>2764</v>
      </c>
      <c r="S3977" t="s">
        <v>2321</v>
      </c>
      <c r="T3977" t="s">
        <v>4486</v>
      </c>
      <c r="U3977" t="str">
        <f t="shared" si="293"/>
        <v>SS</v>
      </c>
      <c r="V3977">
        <v>2024</v>
      </c>
      <c r="W3977" t="s">
        <v>2764</v>
      </c>
      <c r="X3977" t="s">
        <v>2764</v>
      </c>
      <c r="Y3977" t="s">
        <v>2764</v>
      </c>
      <c r="Z3977" t="s">
        <v>2764</v>
      </c>
      <c r="AA3977">
        <v>289.95371630819494</v>
      </c>
      <c r="AB3977" s="6">
        <f t="shared" si="294"/>
        <v>12757.963517560578</v>
      </c>
      <c r="AC3977" t="s">
        <v>2766</v>
      </c>
      <c r="AD3977" t="s">
        <v>2317</v>
      </c>
    </row>
    <row r="3978" spans="1:30" x14ac:dyDescent="0.25">
      <c r="A3978" t="s">
        <v>2759</v>
      </c>
      <c r="B3978" t="s">
        <v>2760</v>
      </c>
      <c r="C3978" t="s">
        <v>2761</v>
      </c>
      <c r="D3978" t="s">
        <v>4405</v>
      </c>
      <c r="E3978" t="s">
        <v>266</v>
      </c>
      <c r="F3978" t="s">
        <v>4400</v>
      </c>
      <c r="G3978" t="s">
        <v>4496</v>
      </c>
      <c r="H3978" t="s">
        <v>2728</v>
      </c>
      <c r="I3978">
        <v>17</v>
      </c>
      <c r="J3978">
        <v>5059856448912</v>
      </c>
      <c r="K3978" t="s">
        <v>2322</v>
      </c>
      <c r="L3978" t="str">
        <f t="shared" si="295"/>
        <v>RXTED0143717</v>
      </c>
      <c r="M3978" t="s">
        <v>746</v>
      </c>
      <c r="N3978" t="str">
        <f t="shared" si="296"/>
        <v>LPK</v>
      </c>
      <c r="O3978" t="str">
        <f t="shared" si="297"/>
        <v>005</v>
      </c>
      <c r="P3978" t="s">
        <v>2764</v>
      </c>
      <c r="Q3978" t="s">
        <v>2764</v>
      </c>
      <c r="R3978" t="s">
        <v>2764</v>
      </c>
      <c r="S3978" t="s">
        <v>2322</v>
      </c>
      <c r="T3978" t="s">
        <v>4486</v>
      </c>
      <c r="U3978" t="str">
        <f t="shared" si="293"/>
        <v>SS</v>
      </c>
      <c r="V3978">
        <v>2024</v>
      </c>
      <c r="W3978" t="s">
        <v>2764</v>
      </c>
      <c r="X3978" t="s">
        <v>2764</v>
      </c>
      <c r="Y3978" t="s">
        <v>2764</v>
      </c>
      <c r="Z3978" t="s">
        <v>2764</v>
      </c>
      <c r="AA3978">
        <v>289.95371630819494</v>
      </c>
      <c r="AB3978" s="6">
        <f t="shared" si="294"/>
        <v>4929.2131772393141</v>
      </c>
      <c r="AC3978" t="s">
        <v>2766</v>
      </c>
      <c r="AD3978" t="s">
        <v>2317</v>
      </c>
    </row>
    <row r="3979" spans="1:30" x14ac:dyDescent="0.25">
      <c r="A3979" t="s">
        <v>2759</v>
      </c>
      <c r="B3979" t="s">
        <v>2760</v>
      </c>
      <c r="C3979" t="s">
        <v>2761</v>
      </c>
      <c r="D3979" t="s">
        <v>4405</v>
      </c>
      <c r="E3979" t="s">
        <v>266</v>
      </c>
      <c r="F3979" t="s">
        <v>4400</v>
      </c>
      <c r="G3979" t="s">
        <v>4496</v>
      </c>
      <c r="H3979" t="s">
        <v>2728</v>
      </c>
      <c r="I3979">
        <v>1</v>
      </c>
      <c r="J3979">
        <v>5059856441357</v>
      </c>
      <c r="K3979" t="s">
        <v>2323</v>
      </c>
      <c r="L3979" t="str">
        <f t="shared" si="295"/>
        <v>RXTED0143720</v>
      </c>
      <c r="M3979" t="s">
        <v>735</v>
      </c>
      <c r="N3979" t="str">
        <f t="shared" si="296"/>
        <v>IVO</v>
      </c>
      <c r="O3979" t="str">
        <f t="shared" si="297"/>
        <v>005</v>
      </c>
      <c r="P3979" t="s">
        <v>2764</v>
      </c>
      <c r="Q3979" t="s">
        <v>2764</v>
      </c>
      <c r="R3979" t="s">
        <v>2764</v>
      </c>
      <c r="S3979" t="s">
        <v>2323</v>
      </c>
      <c r="T3979" t="s">
        <v>4486</v>
      </c>
      <c r="U3979" t="str">
        <f t="shared" si="293"/>
        <v>SS</v>
      </c>
      <c r="V3979">
        <v>2024</v>
      </c>
      <c r="W3979" t="s">
        <v>2764</v>
      </c>
      <c r="X3979" t="s">
        <v>2764</v>
      </c>
      <c r="Y3979" t="s">
        <v>2764</v>
      </c>
      <c r="Z3979" t="s">
        <v>2764</v>
      </c>
      <c r="AA3979">
        <v>141.57364552137219</v>
      </c>
      <c r="AB3979" s="6">
        <f t="shared" si="294"/>
        <v>141.57364552137219</v>
      </c>
      <c r="AC3979" t="s">
        <v>2766</v>
      </c>
      <c r="AD3979" t="s">
        <v>2324</v>
      </c>
    </row>
    <row r="3980" spans="1:30" x14ac:dyDescent="0.25">
      <c r="A3980" t="s">
        <v>2759</v>
      </c>
      <c r="B3980" t="s">
        <v>2760</v>
      </c>
      <c r="C3980" t="s">
        <v>2761</v>
      </c>
      <c r="D3980" t="s">
        <v>4405</v>
      </c>
      <c r="E3980" t="s">
        <v>266</v>
      </c>
      <c r="F3980" t="s">
        <v>4400</v>
      </c>
      <c r="G3980" t="s">
        <v>4468</v>
      </c>
      <c r="H3980" t="s">
        <v>2728</v>
      </c>
      <c r="I3980">
        <v>5</v>
      </c>
      <c r="J3980">
        <v>5059856468866</v>
      </c>
      <c r="K3980" t="s">
        <v>2325</v>
      </c>
      <c r="L3980" t="str">
        <f t="shared" si="295"/>
        <v>RXTED0143723</v>
      </c>
      <c r="M3980" t="s">
        <v>2798</v>
      </c>
      <c r="N3980" t="str">
        <f t="shared" si="296"/>
        <v>BLK</v>
      </c>
      <c r="O3980" t="str">
        <f t="shared" si="297"/>
        <v>000</v>
      </c>
      <c r="P3980" t="s">
        <v>2764</v>
      </c>
      <c r="Q3980" t="s">
        <v>2764</v>
      </c>
      <c r="R3980" t="s">
        <v>2764</v>
      </c>
      <c r="S3980" t="s">
        <v>2325</v>
      </c>
      <c r="T3980" t="s">
        <v>4486</v>
      </c>
      <c r="U3980" t="str">
        <f t="shared" si="293"/>
        <v>SS</v>
      </c>
      <c r="V3980">
        <v>2024</v>
      </c>
      <c r="W3980" t="s">
        <v>2764</v>
      </c>
      <c r="X3980" t="s">
        <v>2764</v>
      </c>
      <c r="Y3980" t="s">
        <v>2764</v>
      </c>
      <c r="Z3980" t="s">
        <v>2764</v>
      </c>
      <c r="AA3980">
        <v>223.25074870677921</v>
      </c>
      <c r="AB3980" s="6">
        <f t="shared" si="294"/>
        <v>1116.2537435338961</v>
      </c>
      <c r="AC3980" t="s">
        <v>2766</v>
      </c>
      <c r="AD3980" t="s">
        <v>2326</v>
      </c>
    </row>
    <row r="3981" spans="1:30" x14ac:dyDescent="0.25">
      <c r="A3981" t="s">
        <v>2759</v>
      </c>
      <c r="B3981" t="s">
        <v>2760</v>
      </c>
      <c r="C3981" t="s">
        <v>2761</v>
      </c>
      <c r="D3981" t="s">
        <v>4405</v>
      </c>
      <c r="E3981" t="s">
        <v>266</v>
      </c>
      <c r="F3981" t="s">
        <v>4400</v>
      </c>
      <c r="G3981" t="s">
        <v>4468</v>
      </c>
      <c r="H3981" t="s">
        <v>2728</v>
      </c>
      <c r="I3981">
        <v>4</v>
      </c>
      <c r="J3981">
        <v>5059856468842</v>
      </c>
      <c r="K3981" t="s">
        <v>2327</v>
      </c>
      <c r="L3981" t="str">
        <f t="shared" si="295"/>
        <v>RXTED0143723</v>
      </c>
      <c r="M3981" t="s">
        <v>2810</v>
      </c>
      <c r="N3981" t="str">
        <f t="shared" si="296"/>
        <v>BLK</v>
      </c>
      <c r="O3981" t="str">
        <f t="shared" si="297"/>
        <v>001</v>
      </c>
      <c r="P3981" t="s">
        <v>2764</v>
      </c>
      <c r="Q3981" t="s">
        <v>2764</v>
      </c>
      <c r="R3981" t="s">
        <v>2764</v>
      </c>
      <c r="S3981" t="s">
        <v>2327</v>
      </c>
      <c r="T3981" t="s">
        <v>4486</v>
      </c>
      <c r="U3981" t="str">
        <f t="shared" si="293"/>
        <v>SS</v>
      </c>
      <c r="V3981">
        <v>2024</v>
      </c>
      <c r="W3981" t="s">
        <v>2764</v>
      </c>
      <c r="X3981" t="s">
        <v>2764</v>
      </c>
      <c r="Y3981" t="s">
        <v>2764</v>
      </c>
      <c r="Z3981" t="s">
        <v>2764</v>
      </c>
      <c r="AA3981">
        <v>223.25074870677921</v>
      </c>
      <c r="AB3981" s="6">
        <f t="shared" si="294"/>
        <v>893.00299482711682</v>
      </c>
      <c r="AC3981" t="s">
        <v>2766</v>
      </c>
      <c r="AD3981" t="s">
        <v>2326</v>
      </c>
    </row>
    <row r="3982" spans="1:30" x14ac:dyDescent="0.25">
      <c r="A3982" t="s">
        <v>2759</v>
      </c>
      <c r="B3982" t="s">
        <v>2760</v>
      </c>
      <c r="C3982" t="s">
        <v>2761</v>
      </c>
      <c r="D3982" t="s">
        <v>4405</v>
      </c>
      <c r="E3982" t="s">
        <v>266</v>
      </c>
      <c r="F3982" t="s">
        <v>4400</v>
      </c>
      <c r="G3982" t="s">
        <v>4468</v>
      </c>
      <c r="H3982" t="s">
        <v>2728</v>
      </c>
      <c r="I3982">
        <v>11</v>
      </c>
      <c r="J3982">
        <v>5059856468828</v>
      </c>
      <c r="K3982" t="s">
        <v>2328</v>
      </c>
      <c r="L3982" t="str">
        <f t="shared" si="295"/>
        <v>RXTED0143723</v>
      </c>
      <c r="M3982" t="s">
        <v>2847</v>
      </c>
      <c r="N3982" t="str">
        <f t="shared" si="296"/>
        <v>BLK</v>
      </c>
      <c r="O3982" t="str">
        <f t="shared" si="297"/>
        <v>002</v>
      </c>
      <c r="P3982" t="s">
        <v>2764</v>
      </c>
      <c r="Q3982" t="s">
        <v>2764</v>
      </c>
      <c r="R3982" t="s">
        <v>2764</v>
      </c>
      <c r="S3982" t="s">
        <v>2328</v>
      </c>
      <c r="T3982" t="s">
        <v>4486</v>
      </c>
      <c r="U3982" t="str">
        <f t="shared" si="293"/>
        <v>SS</v>
      </c>
      <c r="V3982">
        <v>2024</v>
      </c>
      <c r="W3982" t="s">
        <v>2764</v>
      </c>
      <c r="X3982" t="s">
        <v>2764</v>
      </c>
      <c r="Y3982" t="s">
        <v>2764</v>
      </c>
      <c r="Z3982" t="s">
        <v>2764</v>
      </c>
      <c r="AA3982">
        <v>223.25074870677921</v>
      </c>
      <c r="AB3982" s="6">
        <f t="shared" si="294"/>
        <v>2455.7582357745714</v>
      </c>
      <c r="AC3982" t="s">
        <v>2766</v>
      </c>
      <c r="AD3982" t="s">
        <v>2326</v>
      </c>
    </row>
    <row r="3983" spans="1:30" x14ac:dyDescent="0.25">
      <c r="A3983" t="s">
        <v>2759</v>
      </c>
      <c r="B3983" t="s">
        <v>2760</v>
      </c>
      <c r="C3983" t="s">
        <v>2761</v>
      </c>
      <c r="D3983" t="s">
        <v>4405</v>
      </c>
      <c r="E3983" t="s">
        <v>266</v>
      </c>
      <c r="F3983" t="s">
        <v>4400</v>
      </c>
      <c r="G3983" t="s">
        <v>4468</v>
      </c>
      <c r="H3983" t="s">
        <v>2728</v>
      </c>
      <c r="I3983">
        <v>8</v>
      </c>
      <c r="J3983">
        <v>5059856468804</v>
      </c>
      <c r="K3983" t="s">
        <v>2329</v>
      </c>
      <c r="L3983" t="str">
        <f t="shared" si="295"/>
        <v>RXTED0143723</v>
      </c>
      <c r="M3983" t="s">
        <v>2903</v>
      </c>
      <c r="N3983" t="str">
        <f t="shared" si="296"/>
        <v>BLK</v>
      </c>
      <c r="O3983" t="str">
        <f t="shared" si="297"/>
        <v>003</v>
      </c>
      <c r="P3983" t="s">
        <v>2764</v>
      </c>
      <c r="Q3983" t="s">
        <v>2764</v>
      </c>
      <c r="R3983" t="s">
        <v>2764</v>
      </c>
      <c r="S3983" t="s">
        <v>2329</v>
      </c>
      <c r="T3983" t="s">
        <v>4486</v>
      </c>
      <c r="U3983" t="str">
        <f t="shared" si="293"/>
        <v>SS</v>
      </c>
      <c r="V3983">
        <v>2024</v>
      </c>
      <c r="W3983" t="s">
        <v>2764</v>
      </c>
      <c r="X3983" t="s">
        <v>2764</v>
      </c>
      <c r="Y3983" t="s">
        <v>2764</v>
      </c>
      <c r="Z3983" t="s">
        <v>2764</v>
      </c>
      <c r="AA3983">
        <v>223.25074870677921</v>
      </c>
      <c r="AB3983" s="6">
        <f t="shared" si="294"/>
        <v>1786.0059896542336</v>
      </c>
      <c r="AC3983" t="s">
        <v>2766</v>
      </c>
      <c r="AD3983" t="s">
        <v>2326</v>
      </c>
    </row>
    <row r="3984" spans="1:30" x14ac:dyDescent="0.25">
      <c r="A3984" t="s">
        <v>2759</v>
      </c>
      <c r="B3984" t="s">
        <v>2760</v>
      </c>
      <c r="C3984" t="s">
        <v>2761</v>
      </c>
      <c r="D3984" t="s">
        <v>4405</v>
      </c>
      <c r="E3984" t="s">
        <v>266</v>
      </c>
      <c r="F3984" t="s">
        <v>4400</v>
      </c>
      <c r="G3984" t="s">
        <v>4468</v>
      </c>
      <c r="H3984" t="s">
        <v>2728</v>
      </c>
      <c r="I3984">
        <v>7</v>
      </c>
      <c r="J3984">
        <v>5059856468781</v>
      </c>
      <c r="K3984" t="s">
        <v>2330</v>
      </c>
      <c r="L3984" t="str">
        <f t="shared" si="295"/>
        <v>RXTED0143723</v>
      </c>
      <c r="M3984" t="s">
        <v>2905</v>
      </c>
      <c r="N3984" t="str">
        <f t="shared" si="296"/>
        <v>BLK</v>
      </c>
      <c r="O3984" t="str">
        <f t="shared" si="297"/>
        <v>004</v>
      </c>
      <c r="P3984" t="s">
        <v>2764</v>
      </c>
      <c r="Q3984" t="s">
        <v>2764</v>
      </c>
      <c r="R3984" t="s">
        <v>2764</v>
      </c>
      <c r="S3984" t="s">
        <v>2330</v>
      </c>
      <c r="T3984" t="s">
        <v>4486</v>
      </c>
      <c r="U3984" t="str">
        <f t="shared" si="293"/>
        <v>SS</v>
      </c>
      <c r="V3984">
        <v>2024</v>
      </c>
      <c r="W3984" t="s">
        <v>2764</v>
      </c>
      <c r="X3984" t="s">
        <v>2764</v>
      </c>
      <c r="Y3984" t="s">
        <v>2764</v>
      </c>
      <c r="Z3984" t="s">
        <v>2764</v>
      </c>
      <c r="AA3984">
        <v>223.25074870677921</v>
      </c>
      <c r="AB3984" s="6">
        <f t="shared" si="294"/>
        <v>1562.7552409474545</v>
      </c>
      <c r="AC3984" t="s">
        <v>2766</v>
      </c>
      <c r="AD3984" t="s">
        <v>2326</v>
      </c>
    </row>
    <row r="3985" spans="1:30" x14ac:dyDescent="0.25">
      <c r="A3985" t="s">
        <v>2759</v>
      </c>
      <c r="B3985" t="s">
        <v>2760</v>
      </c>
      <c r="C3985" t="s">
        <v>2761</v>
      </c>
      <c r="D3985" t="s">
        <v>4405</v>
      </c>
      <c r="E3985" t="s">
        <v>266</v>
      </c>
      <c r="F3985" t="s">
        <v>4400</v>
      </c>
      <c r="G3985" t="s">
        <v>4468</v>
      </c>
      <c r="H3985" t="s">
        <v>2728</v>
      </c>
      <c r="I3985">
        <v>11</v>
      </c>
      <c r="J3985">
        <v>5059856468767</v>
      </c>
      <c r="K3985" t="s">
        <v>2331</v>
      </c>
      <c r="L3985" t="str">
        <f t="shared" si="295"/>
        <v>RXTED0143723</v>
      </c>
      <c r="M3985" t="s">
        <v>2804</v>
      </c>
      <c r="N3985" t="str">
        <f t="shared" si="296"/>
        <v>BLK</v>
      </c>
      <c r="O3985" t="str">
        <f t="shared" si="297"/>
        <v>005</v>
      </c>
      <c r="P3985" t="s">
        <v>2764</v>
      </c>
      <c r="Q3985" t="s">
        <v>2764</v>
      </c>
      <c r="R3985" t="s">
        <v>2764</v>
      </c>
      <c r="S3985" t="s">
        <v>2331</v>
      </c>
      <c r="T3985" t="s">
        <v>4486</v>
      </c>
      <c r="U3985" t="str">
        <f t="shared" si="293"/>
        <v>SS</v>
      </c>
      <c r="V3985">
        <v>2024</v>
      </c>
      <c r="W3985" t="s">
        <v>2764</v>
      </c>
      <c r="X3985" t="s">
        <v>2764</v>
      </c>
      <c r="Y3985" t="s">
        <v>2764</v>
      </c>
      <c r="Z3985" t="s">
        <v>2764</v>
      </c>
      <c r="AA3985">
        <v>223.25074870677921</v>
      </c>
      <c r="AB3985" s="6">
        <f t="shared" si="294"/>
        <v>2455.7582357745714</v>
      </c>
      <c r="AC3985" t="s">
        <v>2766</v>
      </c>
      <c r="AD3985" t="s">
        <v>2326</v>
      </c>
    </row>
    <row r="3986" spans="1:30" x14ac:dyDescent="0.25">
      <c r="A3986" t="s">
        <v>2759</v>
      </c>
      <c r="B3986" t="s">
        <v>2760</v>
      </c>
      <c r="C3986" t="s">
        <v>2761</v>
      </c>
      <c r="D3986" t="s">
        <v>4405</v>
      </c>
      <c r="E3986" t="s">
        <v>266</v>
      </c>
      <c r="F3986" t="s">
        <v>4406</v>
      </c>
      <c r="G3986" t="s">
        <v>4485</v>
      </c>
      <c r="H3986" t="s">
        <v>2783</v>
      </c>
      <c r="I3986">
        <v>1</v>
      </c>
      <c r="J3986">
        <v>5059856378738</v>
      </c>
      <c r="K3986" t="s">
        <v>2332</v>
      </c>
      <c r="L3986" t="str">
        <f t="shared" si="295"/>
        <v>RXTED0143725</v>
      </c>
      <c r="M3986" t="s">
        <v>2005</v>
      </c>
      <c r="N3986" t="str">
        <f t="shared" si="296"/>
        <v>LTY</v>
      </c>
      <c r="O3986" t="str">
        <f t="shared" si="297"/>
        <v>OSO</v>
      </c>
      <c r="P3986" t="s">
        <v>2764</v>
      </c>
      <c r="Q3986" t="s">
        <v>2764</v>
      </c>
      <c r="R3986" t="s">
        <v>2764</v>
      </c>
      <c r="S3986" t="s">
        <v>2332</v>
      </c>
      <c r="T3986" t="s">
        <v>4486</v>
      </c>
      <c r="U3986" t="str">
        <f t="shared" si="293"/>
        <v>SS</v>
      </c>
      <c r="V3986">
        <v>2024</v>
      </c>
      <c r="W3986" t="s">
        <v>2764</v>
      </c>
      <c r="X3986" t="s">
        <v>2764</v>
      </c>
      <c r="Y3986" t="s">
        <v>2764</v>
      </c>
      <c r="Z3986" t="s">
        <v>2764</v>
      </c>
      <c r="AA3986">
        <v>96.651238769398304</v>
      </c>
      <c r="AB3986" s="6">
        <f t="shared" si="294"/>
        <v>96.651238769398304</v>
      </c>
      <c r="AC3986" t="s">
        <v>2766</v>
      </c>
      <c r="AD3986" t="s">
        <v>2333</v>
      </c>
    </row>
    <row r="3987" spans="1:30" x14ac:dyDescent="0.25">
      <c r="A3987" t="s">
        <v>2759</v>
      </c>
      <c r="B3987" t="s">
        <v>2760</v>
      </c>
      <c r="C3987" t="s">
        <v>2761</v>
      </c>
      <c r="D3987" t="s">
        <v>4405</v>
      </c>
      <c r="E3987" t="s">
        <v>266</v>
      </c>
      <c r="F3987" t="s">
        <v>4406</v>
      </c>
      <c r="G3987" t="s">
        <v>4485</v>
      </c>
      <c r="H3987" t="s">
        <v>2783</v>
      </c>
      <c r="I3987">
        <v>1</v>
      </c>
      <c r="J3987">
        <v>5059856513948</v>
      </c>
      <c r="K3987" t="s">
        <v>2334</v>
      </c>
      <c r="L3987" t="str">
        <f t="shared" si="295"/>
        <v>RXTED0143729</v>
      </c>
      <c r="M3987" t="s">
        <v>2793</v>
      </c>
      <c r="N3987" t="str">
        <f t="shared" si="296"/>
        <v>BLK</v>
      </c>
      <c r="O3987" t="str">
        <f t="shared" si="297"/>
        <v>OSO</v>
      </c>
      <c r="P3987" t="s">
        <v>2764</v>
      </c>
      <c r="Q3987" t="s">
        <v>2764</v>
      </c>
      <c r="R3987" t="s">
        <v>2764</v>
      </c>
      <c r="S3987" t="s">
        <v>2334</v>
      </c>
      <c r="T3987" t="s">
        <v>4486</v>
      </c>
      <c r="U3987" t="str">
        <f t="shared" si="293"/>
        <v>SS</v>
      </c>
      <c r="V3987">
        <v>2024</v>
      </c>
      <c r="W3987" t="s">
        <v>2764</v>
      </c>
      <c r="X3987" t="s">
        <v>2764</v>
      </c>
      <c r="Y3987" t="s">
        <v>2764</v>
      </c>
      <c r="Z3987" t="s">
        <v>2764</v>
      </c>
      <c r="AA3987">
        <v>164.71549142390415</v>
      </c>
      <c r="AB3987" s="6">
        <f t="shared" si="294"/>
        <v>164.71549142390415</v>
      </c>
      <c r="AC3987" t="s">
        <v>2766</v>
      </c>
      <c r="AD3987" t="s">
        <v>2335</v>
      </c>
    </row>
    <row r="3988" spans="1:30" x14ac:dyDescent="0.25">
      <c r="A3988" t="s">
        <v>2759</v>
      </c>
      <c r="B3988" t="s">
        <v>2760</v>
      </c>
      <c r="C3988" t="s">
        <v>2761</v>
      </c>
      <c r="D3988" t="s">
        <v>4405</v>
      </c>
      <c r="E3988" t="s">
        <v>266</v>
      </c>
      <c r="F3988" t="s">
        <v>4406</v>
      </c>
      <c r="G3988" t="s">
        <v>4485</v>
      </c>
      <c r="H3988" t="s">
        <v>2783</v>
      </c>
      <c r="I3988">
        <v>3</v>
      </c>
      <c r="J3988">
        <v>5059856377267</v>
      </c>
      <c r="K3988" t="s">
        <v>2336</v>
      </c>
      <c r="L3988" t="str">
        <f t="shared" si="295"/>
        <v>RXTED0143735</v>
      </c>
      <c r="M3988" t="s">
        <v>659</v>
      </c>
      <c r="N3988" t="str">
        <f t="shared" si="296"/>
        <v>IVO</v>
      </c>
      <c r="O3988" t="str">
        <f t="shared" si="297"/>
        <v>OSO</v>
      </c>
      <c r="P3988" t="s">
        <v>2764</v>
      </c>
      <c r="Q3988" t="s">
        <v>2764</v>
      </c>
      <c r="R3988" t="s">
        <v>2764</v>
      </c>
      <c r="S3988" t="s">
        <v>2336</v>
      </c>
      <c r="T3988" t="s">
        <v>4486</v>
      </c>
      <c r="U3988" t="str">
        <f t="shared" si="293"/>
        <v>SS</v>
      </c>
      <c r="V3988">
        <v>2024</v>
      </c>
      <c r="W3988" t="s">
        <v>2764</v>
      </c>
      <c r="X3988" t="s">
        <v>2764</v>
      </c>
      <c r="Y3988" t="s">
        <v>2764</v>
      </c>
      <c r="Z3988" t="s">
        <v>2764</v>
      </c>
      <c r="AA3988">
        <v>261.36673019330249</v>
      </c>
      <c r="AB3988" s="6">
        <f t="shared" si="294"/>
        <v>784.10019057990746</v>
      </c>
      <c r="AC3988" t="s">
        <v>2766</v>
      </c>
      <c r="AD3988" t="s">
        <v>2337</v>
      </c>
    </row>
    <row r="3989" spans="1:30" x14ac:dyDescent="0.25">
      <c r="A3989" t="s">
        <v>2759</v>
      </c>
      <c r="B3989" t="s">
        <v>2760</v>
      </c>
      <c r="C3989" t="s">
        <v>2761</v>
      </c>
      <c r="D3989" t="s">
        <v>4405</v>
      </c>
      <c r="E3989" t="s">
        <v>266</v>
      </c>
      <c r="F3989" t="s">
        <v>4406</v>
      </c>
      <c r="G3989" t="s">
        <v>4485</v>
      </c>
      <c r="H3989" t="s">
        <v>2783</v>
      </c>
      <c r="I3989">
        <v>11</v>
      </c>
      <c r="J3989">
        <v>5059856377373</v>
      </c>
      <c r="K3989" t="s">
        <v>2338</v>
      </c>
      <c r="L3989" t="str">
        <f t="shared" si="295"/>
        <v>RXTED0143736</v>
      </c>
      <c r="M3989" t="s">
        <v>659</v>
      </c>
      <c r="N3989" t="str">
        <f t="shared" si="296"/>
        <v>IVO</v>
      </c>
      <c r="O3989" t="str">
        <f t="shared" si="297"/>
        <v>OSO</v>
      </c>
      <c r="P3989" t="s">
        <v>2764</v>
      </c>
      <c r="Q3989" t="s">
        <v>2764</v>
      </c>
      <c r="R3989" t="s">
        <v>2764</v>
      </c>
      <c r="S3989" t="s">
        <v>2338</v>
      </c>
      <c r="T3989" t="s">
        <v>4486</v>
      </c>
      <c r="U3989" t="str">
        <f t="shared" si="293"/>
        <v>SS</v>
      </c>
      <c r="V3989">
        <v>2024</v>
      </c>
      <c r="W3989" t="s">
        <v>2764</v>
      </c>
      <c r="X3989" t="s">
        <v>2764</v>
      </c>
      <c r="Y3989" t="s">
        <v>2764</v>
      </c>
      <c r="Z3989" t="s">
        <v>2764</v>
      </c>
      <c r="AA3989">
        <v>223.25074870677921</v>
      </c>
      <c r="AB3989" s="6">
        <f t="shared" si="294"/>
        <v>2455.7582357745714</v>
      </c>
      <c r="AC3989" t="s">
        <v>2766</v>
      </c>
      <c r="AD3989" t="s">
        <v>2339</v>
      </c>
    </row>
    <row r="3990" spans="1:30" x14ac:dyDescent="0.25">
      <c r="A3990" t="s">
        <v>2759</v>
      </c>
      <c r="B3990" t="s">
        <v>2760</v>
      </c>
      <c r="C3990" t="s">
        <v>2761</v>
      </c>
      <c r="D3990" t="s">
        <v>4405</v>
      </c>
      <c r="E3990" t="s">
        <v>266</v>
      </c>
      <c r="F3990" t="s">
        <v>4406</v>
      </c>
      <c r="G3990" t="s">
        <v>4485</v>
      </c>
      <c r="H3990" t="s">
        <v>2783</v>
      </c>
      <c r="I3990">
        <v>2</v>
      </c>
      <c r="J3990">
        <v>5059856377410</v>
      </c>
      <c r="K3990" t="s">
        <v>2340</v>
      </c>
      <c r="L3990" t="str">
        <f t="shared" si="295"/>
        <v>RXTED0143740</v>
      </c>
      <c r="M3990" t="s">
        <v>2006</v>
      </c>
      <c r="N3990" t="str">
        <f t="shared" si="296"/>
        <v>PGN</v>
      </c>
      <c r="O3990" t="str">
        <f t="shared" si="297"/>
        <v>OSO</v>
      </c>
      <c r="P3990" t="s">
        <v>2764</v>
      </c>
      <c r="Q3990" t="s">
        <v>2764</v>
      </c>
      <c r="R3990" t="s">
        <v>2764</v>
      </c>
      <c r="S3990" t="s">
        <v>2340</v>
      </c>
      <c r="T3990" t="s">
        <v>4486</v>
      </c>
      <c r="U3990" t="str">
        <f t="shared" si="293"/>
        <v>SS</v>
      </c>
      <c r="V3990">
        <v>2024</v>
      </c>
      <c r="W3990" t="s">
        <v>2764</v>
      </c>
      <c r="X3990" t="s">
        <v>2764</v>
      </c>
      <c r="Y3990" t="s">
        <v>2764</v>
      </c>
      <c r="Z3990" t="s">
        <v>2764</v>
      </c>
      <c r="AA3990">
        <v>164.71549142390415</v>
      </c>
      <c r="AB3990" s="6">
        <f t="shared" si="294"/>
        <v>329.43098284780831</v>
      </c>
      <c r="AC3990" t="s">
        <v>2766</v>
      </c>
      <c r="AD3990" t="s">
        <v>2341</v>
      </c>
    </row>
    <row r="3991" spans="1:30" x14ac:dyDescent="0.25">
      <c r="A3991" t="s">
        <v>2759</v>
      </c>
      <c r="B3991" t="s">
        <v>2760</v>
      </c>
      <c r="C3991" t="s">
        <v>2761</v>
      </c>
      <c r="D3991" t="s">
        <v>4405</v>
      </c>
      <c r="E3991" t="s">
        <v>266</v>
      </c>
      <c r="F3991" t="s">
        <v>4406</v>
      </c>
      <c r="G3991" t="s">
        <v>4485</v>
      </c>
      <c r="H3991" t="s">
        <v>2783</v>
      </c>
      <c r="I3991">
        <v>73</v>
      </c>
      <c r="J3991">
        <v>5059856376949</v>
      </c>
      <c r="K3991" t="s">
        <v>2342</v>
      </c>
      <c r="L3991" t="str">
        <f t="shared" si="295"/>
        <v>RXTED0143745</v>
      </c>
      <c r="M3991" t="s">
        <v>1901</v>
      </c>
      <c r="N3991" t="str">
        <f t="shared" si="296"/>
        <v>LBL</v>
      </c>
      <c r="O3991" t="str">
        <f t="shared" si="297"/>
        <v>OSO</v>
      </c>
      <c r="P3991" t="s">
        <v>2764</v>
      </c>
      <c r="Q3991" t="s">
        <v>2764</v>
      </c>
      <c r="R3991" t="s">
        <v>2764</v>
      </c>
      <c r="S3991" t="s">
        <v>2342</v>
      </c>
      <c r="T3991" t="s">
        <v>4486</v>
      </c>
      <c r="U3991" t="str">
        <f t="shared" si="293"/>
        <v>SS</v>
      </c>
      <c r="V3991">
        <v>2024</v>
      </c>
      <c r="W3991" t="s">
        <v>2764</v>
      </c>
      <c r="X3991" t="s">
        <v>2764</v>
      </c>
      <c r="Y3991" t="s">
        <v>2764</v>
      </c>
      <c r="Z3991" t="s">
        <v>2764</v>
      </c>
      <c r="AA3991">
        <v>223.25074870677921</v>
      </c>
      <c r="AB3991" s="6">
        <f t="shared" si="294"/>
        <v>16297.304655594882</v>
      </c>
      <c r="AC3991" t="s">
        <v>2766</v>
      </c>
      <c r="AD3991" t="s">
        <v>2343</v>
      </c>
    </row>
    <row r="3992" spans="1:30" x14ac:dyDescent="0.25">
      <c r="A3992" t="s">
        <v>2759</v>
      </c>
      <c r="B3992" t="s">
        <v>2760</v>
      </c>
      <c r="C3992" t="s">
        <v>2761</v>
      </c>
      <c r="D3992" t="s">
        <v>4405</v>
      </c>
      <c r="E3992" t="s">
        <v>266</v>
      </c>
      <c r="F3992" t="s">
        <v>4406</v>
      </c>
      <c r="G3992" t="s">
        <v>4485</v>
      </c>
      <c r="H3992" t="s">
        <v>2783</v>
      </c>
      <c r="I3992">
        <v>6</v>
      </c>
      <c r="J3992">
        <v>5059856381202</v>
      </c>
      <c r="K3992" t="s">
        <v>2344</v>
      </c>
      <c r="L3992" t="str">
        <f t="shared" si="295"/>
        <v>RXTED0143798</v>
      </c>
      <c r="M3992" t="s">
        <v>648</v>
      </c>
      <c r="N3992" t="str">
        <f t="shared" si="296"/>
        <v>JBL</v>
      </c>
      <c r="O3992" t="str">
        <f t="shared" si="297"/>
        <v>OSO</v>
      </c>
      <c r="P3992" t="s">
        <v>2764</v>
      </c>
      <c r="Q3992" t="s">
        <v>2764</v>
      </c>
      <c r="R3992" t="s">
        <v>2764</v>
      </c>
      <c r="S3992" t="s">
        <v>2344</v>
      </c>
      <c r="T3992" t="s">
        <v>4486</v>
      </c>
      <c r="U3992" t="str">
        <f t="shared" si="293"/>
        <v>SS</v>
      </c>
      <c r="V3992">
        <v>2024</v>
      </c>
      <c r="W3992" t="s">
        <v>2764</v>
      </c>
      <c r="X3992" t="s">
        <v>2764</v>
      </c>
      <c r="Y3992" t="s">
        <v>2764</v>
      </c>
      <c r="Z3992" t="s">
        <v>2764</v>
      </c>
      <c r="AA3992">
        <v>223.25074870677921</v>
      </c>
      <c r="AB3992" s="6">
        <f t="shared" si="294"/>
        <v>1339.5044922406753</v>
      </c>
      <c r="AC3992" t="s">
        <v>2766</v>
      </c>
      <c r="AD3992">
        <v>0</v>
      </c>
    </row>
    <row r="3993" spans="1:30" x14ac:dyDescent="0.25">
      <c r="A3993" t="s">
        <v>2759</v>
      </c>
      <c r="B3993" t="s">
        <v>2760</v>
      </c>
      <c r="C3993" t="s">
        <v>2761</v>
      </c>
      <c r="D3993" t="s">
        <v>4405</v>
      </c>
      <c r="E3993" t="s">
        <v>266</v>
      </c>
      <c r="F3993" t="s">
        <v>4406</v>
      </c>
      <c r="G3993" t="s">
        <v>4485</v>
      </c>
      <c r="H3993" t="s">
        <v>2783</v>
      </c>
      <c r="I3993">
        <v>6</v>
      </c>
      <c r="J3993">
        <v>5059856380656</v>
      </c>
      <c r="K3993" t="s">
        <v>2345</v>
      </c>
      <c r="L3993" t="str">
        <f t="shared" si="295"/>
        <v>RXTED0143799</v>
      </c>
      <c r="M3993" t="s">
        <v>2007</v>
      </c>
      <c r="N3993" t="str">
        <f t="shared" si="296"/>
        <v>TAN</v>
      </c>
      <c r="O3993" t="str">
        <f t="shared" si="297"/>
        <v>OSO</v>
      </c>
      <c r="P3993" t="s">
        <v>2764</v>
      </c>
      <c r="Q3993" t="s">
        <v>2764</v>
      </c>
      <c r="R3993" t="s">
        <v>2764</v>
      </c>
      <c r="S3993" t="s">
        <v>2345</v>
      </c>
      <c r="T3993" t="s">
        <v>4486</v>
      </c>
      <c r="U3993" t="str">
        <f t="shared" si="293"/>
        <v>SS</v>
      </c>
      <c r="V3993">
        <v>2024</v>
      </c>
      <c r="W3993" t="s">
        <v>2764</v>
      </c>
      <c r="X3993" t="s">
        <v>2764</v>
      </c>
      <c r="Y3993" t="s">
        <v>2764</v>
      </c>
      <c r="Z3993" t="s">
        <v>2764</v>
      </c>
      <c r="AA3993">
        <v>223.25074870677921</v>
      </c>
      <c r="AB3993" s="6">
        <f t="shared" si="294"/>
        <v>1339.5044922406753</v>
      </c>
      <c r="AC3993" t="s">
        <v>2766</v>
      </c>
      <c r="AD3993" t="s">
        <v>2346</v>
      </c>
    </row>
    <row r="3994" spans="1:30" x14ac:dyDescent="0.25">
      <c r="A3994" t="s">
        <v>2759</v>
      </c>
      <c r="B3994" t="s">
        <v>2760</v>
      </c>
      <c r="C3994" t="s">
        <v>2761</v>
      </c>
      <c r="D3994" t="s">
        <v>4405</v>
      </c>
      <c r="E3994" t="s">
        <v>266</v>
      </c>
      <c r="F3994" t="s">
        <v>4400</v>
      </c>
      <c r="G3994" t="s">
        <v>4445</v>
      </c>
      <c r="H3994" t="s">
        <v>2728</v>
      </c>
      <c r="I3994">
        <v>1</v>
      </c>
      <c r="J3994">
        <v>5059856455101</v>
      </c>
      <c r="K3994" t="s">
        <v>2347</v>
      </c>
      <c r="L3994" t="str">
        <f t="shared" si="295"/>
        <v>RXTED0143811</v>
      </c>
      <c r="M3994" t="s">
        <v>271</v>
      </c>
      <c r="N3994" t="str">
        <f t="shared" si="296"/>
        <v>WHI</v>
      </c>
      <c r="O3994" t="str">
        <f t="shared" si="297"/>
        <v>000</v>
      </c>
      <c r="P3994" t="s">
        <v>2764</v>
      </c>
      <c r="Q3994" t="s">
        <v>2764</v>
      </c>
      <c r="R3994" t="s">
        <v>2764</v>
      </c>
      <c r="S3994" t="s">
        <v>2347</v>
      </c>
      <c r="T3994" t="s">
        <v>4486</v>
      </c>
      <c r="U3994" t="str">
        <f t="shared" ref="U3994:U4057" si="298">LEFT(T3994,2)</f>
        <v>SS</v>
      </c>
      <c r="V3994">
        <v>2024</v>
      </c>
      <c r="W3994" t="s">
        <v>2764</v>
      </c>
      <c r="X3994" t="s">
        <v>2764</v>
      </c>
      <c r="Y3994" t="s">
        <v>2764</v>
      </c>
      <c r="Z3994" t="s">
        <v>2764</v>
      </c>
      <c r="AA3994">
        <v>164.71549142390415</v>
      </c>
      <c r="AB3994" s="6">
        <f t="shared" si="294"/>
        <v>164.71549142390415</v>
      </c>
      <c r="AC3994" t="s">
        <v>2766</v>
      </c>
      <c r="AD3994" t="s">
        <v>2348</v>
      </c>
    </row>
    <row r="3995" spans="1:30" x14ac:dyDescent="0.25">
      <c r="A3995" t="s">
        <v>2759</v>
      </c>
      <c r="B3995" t="s">
        <v>2760</v>
      </c>
      <c r="C3995" t="s">
        <v>2761</v>
      </c>
      <c r="D3995" t="s">
        <v>4405</v>
      </c>
      <c r="E3995" t="s">
        <v>266</v>
      </c>
      <c r="F3995" t="s">
        <v>4400</v>
      </c>
      <c r="G3995" t="s">
        <v>4445</v>
      </c>
      <c r="H3995" t="s">
        <v>2728</v>
      </c>
      <c r="I3995">
        <v>1</v>
      </c>
      <c r="J3995">
        <v>5059856455088</v>
      </c>
      <c r="K3995" t="s">
        <v>2349</v>
      </c>
      <c r="L3995" t="str">
        <f t="shared" si="295"/>
        <v>RXTED0143811</v>
      </c>
      <c r="M3995" t="s">
        <v>378</v>
      </c>
      <c r="N3995" t="str">
        <f t="shared" si="296"/>
        <v>WHI</v>
      </c>
      <c r="O3995" t="str">
        <f t="shared" si="297"/>
        <v>002</v>
      </c>
      <c r="P3995" t="s">
        <v>2764</v>
      </c>
      <c r="Q3995" t="s">
        <v>2764</v>
      </c>
      <c r="R3995" t="s">
        <v>2764</v>
      </c>
      <c r="S3995" t="s">
        <v>2349</v>
      </c>
      <c r="T3995" t="s">
        <v>4486</v>
      </c>
      <c r="U3995" t="str">
        <f t="shared" si="298"/>
        <v>SS</v>
      </c>
      <c r="V3995">
        <v>2024</v>
      </c>
      <c r="W3995" t="s">
        <v>2764</v>
      </c>
      <c r="X3995" t="s">
        <v>2764</v>
      </c>
      <c r="Y3995" t="s">
        <v>2764</v>
      </c>
      <c r="Z3995" t="s">
        <v>2764</v>
      </c>
      <c r="AA3995">
        <v>164.71549142390415</v>
      </c>
      <c r="AB3995" s="6">
        <f t="shared" si="294"/>
        <v>164.71549142390415</v>
      </c>
      <c r="AC3995" t="s">
        <v>2766</v>
      </c>
      <c r="AD3995" t="s">
        <v>2348</v>
      </c>
    </row>
    <row r="3996" spans="1:30" x14ac:dyDescent="0.25">
      <c r="A3996" t="s">
        <v>2759</v>
      </c>
      <c r="B3996" t="s">
        <v>2760</v>
      </c>
      <c r="C3996" t="s">
        <v>2761</v>
      </c>
      <c r="D3996" t="s">
        <v>4405</v>
      </c>
      <c r="E3996" t="s">
        <v>266</v>
      </c>
      <c r="F3996" t="s">
        <v>4400</v>
      </c>
      <c r="G3996" t="s">
        <v>4445</v>
      </c>
      <c r="H3996" t="s">
        <v>2728</v>
      </c>
      <c r="I3996">
        <v>1</v>
      </c>
      <c r="J3996">
        <v>5059856455057</v>
      </c>
      <c r="K3996" t="s">
        <v>2350</v>
      </c>
      <c r="L3996" t="str">
        <f t="shared" si="295"/>
        <v>RXTED0143811</v>
      </c>
      <c r="M3996" t="s">
        <v>382</v>
      </c>
      <c r="N3996" t="str">
        <f t="shared" si="296"/>
        <v>WHI</v>
      </c>
      <c r="O3996" t="str">
        <f t="shared" si="297"/>
        <v>005</v>
      </c>
      <c r="P3996" t="s">
        <v>2764</v>
      </c>
      <c r="Q3996" t="s">
        <v>2764</v>
      </c>
      <c r="R3996" t="s">
        <v>2764</v>
      </c>
      <c r="S3996" t="s">
        <v>2350</v>
      </c>
      <c r="T3996" t="s">
        <v>4486</v>
      </c>
      <c r="U3996" t="str">
        <f t="shared" si="298"/>
        <v>SS</v>
      </c>
      <c r="V3996">
        <v>2024</v>
      </c>
      <c r="W3996" t="s">
        <v>2764</v>
      </c>
      <c r="X3996" t="s">
        <v>2764</v>
      </c>
      <c r="Y3996" t="s">
        <v>2764</v>
      </c>
      <c r="Z3996" t="s">
        <v>2764</v>
      </c>
      <c r="AA3996">
        <v>164.71549142390415</v>
      </c>
      <c r="AB3996" s="6">
        <f t="shared" si="294"/>
        <v>164.71549142390415</v>
      </c>
      <c r="AC3996" t="s">
        <v>2766</v>
      </c>
      <c r="AD3996" t="s">
        <v>2348</v>
      </c>
    </row>
    <row r="3997" spans="1:30" x14ac:dyDescent="0.25">
      <c r="A3997" t="s">
        <v>2759</v>
      </c>
      <c r="B3997" t="s">
        <v>2760</v>
      </c>
      <c r="C3997" t="s">
        <v>2761</v>
      </c>
      <c r="D3997" t="s">
        <v>4405</v>
      </c>
      <c r="E3997" t="s">
        <v>266</v>
      </c>
      <c r="F3997" t="s">
        <v>4400</v>
      </c>
      <c r="G3997" t="s">
        <v>4445</v>
      </c>
      <c r="H3997" t="s">
        <v>2728</v>
      </c>
      <c r="I3997">
        <v>22</v>
      </c>
      <c r="J3997">
        <v>5059856524463</v>
      </c>
      <c r="K3997" t="s">
        <v>2351</v>
      </c>
      <c r="L3997" t="str">
        <f t="shared" si="295"/>
        <v>RXTED0143812</v>
      </c>
      <c r="M3997" t="s">
        <v>737</v>
      </c>
      <c r="N3997" t="str">
        <f t="shared" si="296"/>
        <v>LPK</v>
      </c>
      <c r="O3997" t="str">
        <f t="shared" si="297"/>
        <v>000</v>
      </c>
      <c r="P3997" t="s">
        <v>2764</v>
      </c>
      <c r="Q3997" t="s">
        <v>2764</v>
      </c>
      <c r="R3997" t="s">
        <v>2764</v>
      </c>
      <c r="S3997" t="s">
        <v>2351</v>
      </c>
      <c r="T3997" t="s">
        <v>4486</v>
      </c>
      <c r="U3997" t="str">
        <f t="shared" si="298"/>
        <v>SS</v>
      </c>
      <c r="V3997">
        <v>2024</v>
      </c>
      <c r="W3997" t="s">
        <v>2764</v>
      </c>
      <c r="X3997" t="s">
        <v>2764</v>
      </c>
      <c r="Y3997" t="s">
        <v>2764</v>
      </c>
      <c r="Z3997" t="s">
        <v>2764</v>
      </c>
      <c r="AA3997">
        <v>141.57364552137219</v>
      </c>
      <c r="AB3997" s="6">
        <f t="shared" si="294"/>
        <v>3114.620201470188</v>
      </c>
      <c r="AC3997" t="s">
        <v>2766</v>
      </c>
      <c r="AD3997" t="s">
        <v>2352</v>
      </c>
    </row>
    <row r="3998" spans="1:30" x14ac:dyDescent="0.25">
      <c r="A3998" t="s">
        <v>2759</v>
      </c>
      <c r="B3998" t="s">
        <v>2760</v>
      </c>
      <c r="C3998" t="s">
        <v>2761</v>
      </c>
      <c r="D3998" t="s">
        <v>4405</v>
      </c>
      <c r="E3998" t="s">
        <v>266</v>
      </c>
      <c r="F3998" t="s">
        <v>4400</v>
      </c>
      <c r="G3998" t="s">
        <v>4445</v>
      </c>
      <c r="H3998" t="s">
        <v>2728</v>
      </c>
      <c r="I3998">
        <v>31</v>
      </c>
      <c r="J3998">
        <v>5059856524456</v>
      </c>
      <c r="K3998" t="s">
        <v>2353</v>
      </c>
      <c r="L3998" t="str">
        <f t="shared" si="295"/>
        <v>RXTED0143812</v>
      </c>
      <c r="M3998" t="s">
        <v>327</v>
      </c>
      <c r="N3998" t="str">
        <f t="shared" si="296"/>
        <v>LPK</v>
      </c>
      <c r="O3998" t="str">
        <f t="shared" si="297"/>
        <v>001</v>
      </c>
      <c r="P3998" t="s">
        <v>2764</v>
      </c>
      <c r="Q3998" t="s">
        <v>2764</v>
      </c>
      <c r="R3998" t="s">
        <v>2764</v>
      </c>
      <c r="S3998" t="s">
        <v>2353</v>
      </c>
      <c r="T3998" t="s">
        <v>4486</v>
      </c>
      <c r="U3998" t="str">
        <f t="shared" si="298"/>
        <v>SS</v>
      </c>
      <c r="V3998">
        <v>2024</v>
      </c>
      <c r="W3998" t="s">
        <v>2764</v>
      </c>
      <c r="X3998" t="s">
        <v>2764</v>
      </c>
      <c r="Y3998" t="s">
        <v>2764</v>
      </c>
      <c r="Z3998" t="s">
        <v>2764</v>
      </c>
      <c r="AA3998">
        <v>141.57364552137219</v>
      </c>
      <c r="AB3998" s="6">
        <f t="shared" si="294"/>
        <v>4388.7830111625381</v>
      </c>
      <c r="AC3998" t="s">
        <v>2766</v>
      </c>
      <c r="AD3998" t="s">
        <v>2352</v>
      </c>
    </row>
    <row r="3999" spans="1:30" x14ac:dyDescent="0.25">
      <c r="A3999" t="s">
        <v>2759</v>
      </c>
      <c r="B3999" t="s">
        <v>2760</v>
      </c>
      <c r="C3999" t="s">
        <v>2761</v>
      </c>
      <c r="D3999" t="s">
        <v>4405</v>
      </c>
      <c r="E3999" t="s">
        <v>266</v>
      </c>
      <c r="F3999" t="s">
        <v>4400</v>
      </c>
      <c r="G3999" t="s">
        <v>4445</v>
      </c>
      <c r="H3999" t="s">
        <v>2728</v>
      </c>
      <c r="I3999">
        <v>41</v>
      </c>
      <c r="J3999">
        <v>5059856524449</v>
      </c>
      <c r="K3999" t="s">
        <v>2354</v>
      </c>
      <c r="L3999" t="str">
        <f t="shared" si="295"/>
        <v>RXTED0143812</v>
      </c>
      <c r="M3999" t="s">
        <v>740</v>
      </c>
      <c r="N3999" t="str">
        <f t="shared" si="296"/>
        <v>LPK</v>
      </c>
      <c r="O3999" t="str">
        <f t="shared" si="297"/>
        <v>002</v>
      </c>
      <c r="P3999" t="s">
        <v>2764</v>
      </c>
      <c r="Q3999" t="s">
        <v>2764</v>
      </c>
      <c r="R3999" t="s">
        <v>2764</v>
      </c>
      <c r="S3999" t="s">
        <v>2354</v>
      </c>
      <c r="T3999" t="s">
        <v>4486</v>
      </c>
      <c r="U3999" t="str">
        <f t="shared" si="298"/>
        <v>SS</v>
      </c>
      <c r="V3999">
        <v>2024</v>
      </c>
      <c r="W3999" t="s">
        <v>2764</v>
      </c>
      <c r="X3999" t="s">
        <v>2764</v>
      </c>
      <c r="Y3999" t="s">
        <v>2764</v>
      </c>
      <c r="Z3999" t="s">
        <v>2764</v>
      </c>
      <c r="AA3999">
        <v>141.57364552137219</v>
      </c>
      <c r="AB3999" s="6">
        <f t="shared" si="294"/>
        <v>5804.5194663762595</v>
      </c>
      <c r="AC3999" t="s">
        <v>2766</v>
      </c>
      <c r="AD3999" t="s">
        <v>2352</v>
      </c>
    </row>
    <row r="4000" spans="1:30" x14ac:dyDescent="0.25">
      <c r="A4000" t="s">
        <v>2759</v>
      </c>
      <c r="B4000" t="s">
        <v>2760</v>
      </c>
      <c r="C4000" t="s">
        <v>2761</v>
      </c>
      <c r="D4000" t="s">
        <v>4405</v>
      </c>
      <c r="E4000" t="s">
        <v>266</v>
      </c>
      <c r="F4000" t="s">
        <v>4400</v>
      </c>
      <c r="G4000" t="s">
        <v>4445</v>
      </c>
      <c r="H4000" t="s">
        <v>2728</v>
      </c>
      <c r="I4000">
        <v>21</v>
      </c>
      <c r="J4000">
        <v>5059856524432</v>
      </c>
      <c r="K4000" t="s">
        <v>2355</v>
      </c>
      <c r="L4000" t="str">
        <f t="shared" si="295"/>
        <v>RXTED0143812</v>
      </c>
      <c r="M4000" t="s">
        <v>742</v>
      </c>
      <c r="N4000" t="str">
        <f t="shared" si="296"/>
        <v>LPK</v>
      </c>
      <c r="O4000" t="str">
        <f t="shared" si="297"/>
        <v>003</v>
      </c>
      <c r="P4000" t="s">
        <v>2764</v>
      </c>
      <c r="Q4000" t="s">
        <v>2764</v>
      </c>
      <c r="R4000" t="s">
        <v>2764</v>
      </c>
      <c r="S4000" t="s">
        <v>2355</v>
      </c>
      <c r="T4000" t="s">
        <v>4486</v>
      </c>
      <c r="U4000" t="str">
        <f t="shared" si="298"/>
        <v>SS</v>
      </c>
      <c r="V4000">
        <v>2024</v>
      </c>
      <c r="W4000" t="s">
        <v>2764</v>
      </c>
      <c r="X4000" t="s">
        <v>2764</v>
      </c>
      <c r="Y4000" t="s">
        <v>2764</v>
      </c>
      <c r="Z4000" t="s">
        <v>2764</v>
      </c>
      <c r="AA4000">
        <v>141.57364552137219</v>
      </c>
      <c r="AB4000" s="6">
        <f t="shared" si="294"/>
        <v>2973.0465559488157</v>
      </c>
      <c r="AC4000" t="s">
        <v>2766</v>
      </c>
      <c r="AD4000" t="s">
        <v>2352</v>
      </c>
    </row>
    <row r="4001" spans="1:30" x14ac:dyDescent="0.25">
      <c r="A4001" t="s">
        <v>2759</v>
      </c>
      <c r="B4001" t="s">
        <v>2760</v>
      </c>
      <c r="C4001" t="s">
        <v>2761</v>
      </c>
      <c r="D4001" t="s">
        <v>4405</v>
      </c>
      <c r="E4001" t="s">
        <v>266</v>
      </c>
      <c r="F4001" t="s">
        <v>4400</v>
      </c>
      <c r="G4001" t="s">
        <v>4445</v>
      </c>
      <c r="H4001" t="s">
        <v>2728</v>
      </c>
      <c r="I4001">
        <v>3</v>
      </c>
      <c r="J4001">
        <v>5059856524425</v>
      </c>
      <c r="K4001" t="s">
        <v>2356</v>
      </c>
      <c r="L4001" t="str">
        <f t="shared" si="295"/>
        <v>RXTED0143812</v>
      </c>
      <c r="M4001" t="s">
        <v>744</v>
      </c>
      <c r="N4001" t="str">
        <f t="shared" si="296"/>
        <v>LPK</v>
      </c>
      <c r="O4001" t="str">
        <f t="shared" si="297"/>
        <v>004</v>
      </c>
      <c r="P4001" t="s">
        <v>2764</v>
      </c>
      <c r="Q4001" t="s">
        <v>2764</v>
      </c>
      <c r="R4001" t="s">
        <v>2764</v>
      </c>
      <c r="S4001" t="s">
        <v>2356</v>
      </c>
      <c r="T4001" t="s">
        <v>4486</v>
      </c>
      <c r="U4001" t="str">
        <f t="shared" si="298"/>
        <v>SS</v>
      </c>
      <c r="V4001">
        <v>2024</v>
      </c>
      <c r="W4001" t="s">
        <v>2764</v>
      </c>
      <c r="X4001" t="s">
        <v>2764</v>
      </c>
      <c r="Y4001" t="s">
        <v>2764</v>
      </c>
      <c r="Z4001" t="s">
        <v>2764</v>
      </c>
      <c r="AA4001">
        <v>141.57364552137219</v>
      </c>
      <c r="AB4001" s="6">
        <f t="shared" si="294"/>
        <v>424.72093656411653</v>
      </c>
      <c r="AC4001" t="s">
        <v>2766</v>
      </c>
      <c r="AD4001" t="s">
        <v>2352</v>
      </c>
    </row>
    <row r="4002" spans="1:30" x14ac:dyDescent="0.25">
      <c r="A4002" t="s">
        <v>2759</v>
      </c>
      <c r="B4002" t="s">
        <v>2760</v>
      </c>
      <c r="C4002" t="s">
        <v>2761</v>
      </c>
      <c r="D4002" t="s">
        <v>4405</v>
      </c>
      <c r="E4002" t="s">
        <v>266</v>
      </c>
      <c r="F4002" t="s">
        <v>4400</v>
      </c>
      <c r="G4002" t="s">
        <v>4445</v>
      </c>
      <c r="H4002" t="s">
        <v>2728</v>
      </c>
      <c r="I4002">
        <v>3</v>
      </c>
      <c r="J4002">
        <v>5059856524418</v>
      </c>
      <c r="K4002" t="s">
        <v>2357</v>
      </c>
      <c r="L4002" t="str">
        <f t="shared" si="295"/>
        <v>RXTED0143812</v>
      </c>
      <c r="M4002" t="s">
        <v>746</v>
      </c>
      <c r="N4002" t="str">
        <f t="shared" si="296"/>
        <v>LPK</v>
      </c>
      <c r="O4002" t="str">
        <f t="shared" si="297"/>
        <v>005</v>
      </c>
      <c r="P4002" t="s">
        <v>2764</v>
      </c>
      <c r="Q4002" t="s">
        <v>2764</v>
      </c>
      <c r="R4002" t="s">
        <v>2764</v>
      </c>
      <c r="S4002" t="s">
        <v>2357</v>
      </c>
      <c r="T4002" t="s">
        <v>4486</v>
      </c>
      <c r="U4002" t="str">
        <f t="shared" si="298"/>
        <v>SS</v>
      </c>
      <c r="V4002">
        <v>2024</v>
      </c>
      <c r="W4002" t="s">
        <v>2764</v>
      </c>
      <c r="X4002" t="s">
        <v>2764</v>
      </c>
      <c r="Y4002" t="s">
        <v>2764</v>
      </c>
      <c r="Z4002" t="s">
        <v>2764</v>
      </c>
      <c r="AA4002">
        <v>141.57364552137219</v>
      </c>
      <c r="AB4002" s="6">
        <f t="shared" si="294"/>
        <v>424.72093656411653</v>
      </c>
      <c r="AC4002" t="s">
        <v>2766</v>
      </c>
      <c r="AD4002" t="s">
        <v>2352</v>
      </c>
    </row>
    <row r="4003" spans="1:30" x14ac:dyDescent="0.25">
      <c r="A4003" t="s">
        <v>2759</v>
      </c>
      <c r="B4003" t="s">
        <v>2760</v>
      </c>
      <c r="C4003" t="s">
        <v>2761</v>
      </c>
      <c r="D4003" t="s">
        <v>4405</v>
      </c>
      <c r="E4003" t="s">
        <v>266</v>
      </c>
      <c r="F4003" t="s">
        <v>4400</v>
      </c>
      <c r="G4003" t="s">
        <v>4409</v>
      </c>
      <c r="H4003" t="s">
        <v>2845</v>
      </c>
      <c r="I4003">
        <v>19</v>
      </c>
      <c r="J4003">
        <v>5059856607784</v>
      </c>
      <c r="K4003" t="s">
        <v>2358</v>
      </c>
      <c r="L4003" t="str">
        <f t="shared" si="295"/>
        <v>RXTED0143821</v>
      </c>
      <c r="M4003" t="s">
        <v>1763</v>
      </c>
      <c r="N4003" t="str">
        <f t="shared" si="296"/>
        <v>IVO</v>
      </c>
      <c r="O4003" t="str">
        <f t="shared" si="297"/>
        <v>00L</v>
      </c>
      <c r="P4003" t="s">
        <v>2764</v>
      </c>
      <c r="Q4003" t="s">
        <v>2764</v>
      </c>
      <c r="R4003" t="s">
        <v>2764</v>
      </c>
      <c r="S4003" t="s">
        <v>2358</v>
      </c>
      <c r="T4003" t="s">
        <v>4486</v>
      </c>
      <c r="U4003" t="str">
        <f t="shared" si="298"/>
        <v>SS</v>
      </c>
      <c r="V4003">
        <v>2024</v>
      </c>
      <c r="W4003" t="s">
        <v>2764</v>
      </c>
      <c r="X4003" t="s">
        <v>2764</v>
      </c>
      <c r="Y4003" t="s">
        <v>2764</v>
      </c>
      <c r="Z4003" t="s">
        <v>2764</v>
      </c>
      <c r="AA4003">
        <v>371.63081949360196</v>
      </c>
      <c r="AB4003" s="6">
        <f t="shared" si="294"/>
        <v>7060.9855703784369</v>
      </c>
      <c r="AC4003" t="s">
        <v>2766</v>
      </c>
      <c r="AD4003" t="s">
        <v>2359</v>
      </c>
    </row>
    <row r="4004" spans="1:30" x14ac:dyDescent="0.25">
      <c r="A4004" t="s">
        <v>2759</v>
      </c>
      <c r="B4004" t="s">
        <v>2760</v>
      </c>
      <c r="C4004" t="s">
        <v>2761</v>
      </c>
      <c r="D4004" t="s">
        <v>4405</v>
      </c>
      <c r="E4004" t="s">
        <v>266</v>
      </c>
      <c r="F4004" t="s">
        <v>4400</v>
      </c>
      <c r="G4004" t="s">
        <v>4409</v>
      </c>
      <c r="H4004" t="s">
        <v>2845</v>
      </c>
      <c r="I4004">
        <v>33</v>
      </c>
      <c r="J4004">
        <v>5059856607777</v>
      </c>
      <c r="K4004" t="s">
        <v>2360</v>
      </c>
      <c r="L4004" t="str">
        <f t="shared" si="295"/>
        <v>RXTED0143821</v>
      </c>
      <c r="M4004" t="s">
        <v>2008</v>
      </c>
      <c r="N4004" t="str">
        <f t="shared" si="296"/>
        <v>IVO</v>
      </c>
      <c r="O4004" t="str">
        <f t="shared" si="297"/>
        <v>00M</v>
      </c>
      <c r="P4004" t="s">
        <v>2764</v>
      </c>
      <c r="Q4004" t="s">
        <v>2764</v>
      </c>
      <c r="R4004" t="s">
        <v>2764</v>
      </c>
      <c r="S4004" t="s">
        <v>2360</v>
      </c>
      <c r="T4004" t="s">
        <v>4486</v>
      </c>
      <c r="U4004" t="str">
        <f t="shared" si="298"/>
        <v>SS</v>
      </c>
      <c r="V4004">
        <v>2024</v>
      </c>
      <c r="W4004" t="s">
        <v>2764</v>
      </c>
      <c r="X4004" t="s">
        <v>2764</v>
      </c>
      <c r="Y4004" t="s">
        <v>2764</v>
      </c>
      <c r="Z4004" t="s">
        <v>2764</v>
      </c>
      <c r="AA4004">
        <v>371.63081949360196</v>
      </c>
      <c r="AB4004" s="6">
        <f t="shared" si="294"/>
        <v>12263.817043288866</v>
      </c>
      <c r="AC4004" t="s">
        <v>2766</v>
      </c>
      <c r="AD4004" t="s">
        <v>2359</v>
      </c>
    </row>
    <row r="4005" spans="1:30" x14ac:dyDescent="0.25">
      <c r="A4005" t="s">
        <v>2759</v>
      </c>
      <c r="B4005" t="s">
        <v>2760</v>
      </c>
      <c r="C4005" t="s">
        <v>2761</v>
      </c>
      <c r="D4005" t="s">
        <v>4405</v>
      </c>
      <c r="E4005" t="s">
        <v>266</v>
      </c>
      <c r="F4005" t="s">
        <v>4400</v>
      </c>
      <c r="G4005" t="s">
        <v>4409</v>
      </c>
      <c r="H4005" t="s">
        <v>2845</v>
      </c>
      <c r="I4005">
        <v>20</v>
      </c>
      <c r="J4005">
        <v>5059856607760</v>
      </c>
      <c r="K4005" t="s">
        <v>2361</v>
      </c>
      <c r="L4005" t="str">
        <f t="shared" si="295"/>
        <v>RXTED0143821</v>
      </c>
      <c r="M4005" t="s">
        <v>2009</v>
      </c>
      <c r="N4005" t="str">
        <f t="shared" si="296"/>
        <v>IVO</v>
      </c>
      <c r="O4005" t="str">
        <f t="shared" si="297"/>
        <v>00S</v>
      </c>
      <c r="P4005" t="s">
        <v>2764</v>
      </c>
      <c r="Q4005" t="s">
        <v>2764</v>
      </c>
      <c r="R4005" t="s">
        <v>2764</v>
      </c>
      <c r="S4005" t="s">
        <v>2361</v>
      </c>
      <c r="T4005" t="s">
        <v>4486</v>
      </c>
      <c r="U4005" t="str">
        <f t="shared" si="298"/>
        <v>SS</v>
      </c>
      <c r="V4005">
        <v>2024</v>
      </c>
      <c r="W4005" t="s">
        <v>2764</v>
      </c>
      <c r="X4005" t="s">
        <v>2764</v>
      </c>
      <c r="Y4005" t="s">
        <v>2764</v>
      </c>
      <c r="Z4005" t="s">
        <v>2764</v>
      </c>
      <c r="AA4005">
        <v>371.63081949360196</v>
      </c>
      <c r="AB4005" s="6">
        <f t="shared" si="294"/>
        <v>7432.6163898720388</v>
      </c>
      <c r="AC4005" t="s">
        <v>2766</v>
      </c>
      <c r="AD4005" t="s">
        <v>2359</v>
      </c>
    </row>
    <row r="4006" spans="1:30" x14ac:dyDescent="0.25">
      <c r="A4006" t="s">
        <v>2759</v>
      </c>
      <c r="B4006" t="s">
        <v>2760</v>
      </c>
      <c r="C4006" t="s">
        <v>2761</v>
      </c>
      <c r="D4006" t="s">
        <v>4405</v>
      </c>
      <c r="E4006" t="s">
        <v>266</v>
      </c>
      <c r="F4006" t="s">
        <v>4400</v>
      </c>
      <c r="G4006" t="s">
        <v>4409</v>
      </c>
      <c r="H4006" t="s">
        <v>2845</v>
      </c>
      <c r="I4006">
        <v>3</v>
      </c>
      <c r="J4006">
        <v>5059856460440</v>
      </c>
      <c r="K4006" t="s">
        <v>2362</v>
      </c>
      <c r="L4006" t="str">
        <f t="shared" si="295"/>
        <v>RXTED0143822</v>
      </c>
      <c r="M4006" t="s">
        <v>2010</v>
      </c>
      <c r="N4006" t="str">
        <f t="shared" si="296"/>
        <v>PNK</v>
      </c>
      <c r="O4006" t="str">
        <f t="shared" si="297"/>
        <v>00L</v>
      </c>
      <c r="P4006" t="s">
        <v>2764</v>
      </c>
      <c r="Q4006" t="s">
        <v>2764</v>
      </c>
      <c r="R4006" t="s">
        <v>2764</v>
      </c>
      <c r="S4006" t="s">
        <v>2362</v>
      </c>
      <c r="T4006" t="s">
        <v>4486</v>
      </c>
      <c r="U4006" t="str">
        <f t="shared" si="298"/>
        <v>SS</v>
      </c>
      <c r="V4006">
        <v>2024</v>
      </c>
      <c r="W4006" t="s">
        <v>2764</v>
      </c>
      <c r="X4006" t="s">
        <v>2764</v>
      </c>
      <c r="Y4006" t="s">
        <v>2764</v>
      </c>
      <c r="Z4006" t="s">
        <v>2764</v>
      </c>
      <c r="AA4006">
        <v>186.49605227334604</v>
      </c>
      <c r="AB4006" s="6">
        <f t="shared" si="294"/>
        <v>559.48815682003806</v>
      </c>
      <c r="AC4006" t="s">
        <v>2766</v>
      </c>
      <c r="AD4006" t="s">
        <v>2363</v>
      </c>
    </row>
    <row r="4007" spans="1:30" x14ac:dyDescent="0.25">
      <c r="A4007" t="s">
        <v>2759</v>
      </c>
      <c r="B4007" t="s">
        <v>2760</v>
      </c>
      <c r="C4007" t="s">
        <v>2761</v>
      </c>
      <c r="D4007" t="s">
        <v>4405</v>
      </c>
      <c r="E4007" t="s">
        <v>266</v>
      </c>
      <c r="F4007" t="s">
        <v>4400</v>
      </c>
      <c r="G4007" t="s">
        <v>4409</v>
      </c>
      <c r="H4007" t="s">
        <v>2845</v>
      </c>
      <c r="I4007">
        <v>9</v>
      </c>
      <c r="J4007">
        <v>5059856460433</v>
      </c>
      <c r="K4007" t="s">
        <v>2364</v>
      </c>
      <c r="L4007" t="str">
        <f t="shared" si="295"/>
        <v>RXTED0143822</v>
      </c>
      <c r="M4007" t="s">
        <v>2011</v>
      </c>
      <c r="N4007" t="str">
        <f t="shared" si="296"/>
        <v>PNK</v>
      </c>
      <c r="O4007" t="str">
        <f t="shared" si="297"/>
        <v>00M</v>
      </c>
      <c r="P4007" t="s">
        <v>2764</v>
      </c>
      <c r="Q4007" t="s">
        <v>2764</v>
      </c>
      <c r="R4007" t="s">
        <v>2764</v>
      </c>
      <c r="S4007" t="s">
        <v>2364</v>
      </c>
      <c r="T4007" t="s">
        <v>4486</v>
      </c>
      <c r="U4007" t="str">
        <f t="shared" si="298"/>
        <v>SS</v>
      </c>
      <c r="V4007">
        <v>2024</v>
      </c>
      <c r="W4007" t="s">
        <v>2764</v>
      </c>
      <c r="X4007" t="s">
        <v>2764</v>
      </c>
      <c r="Y4007" t="s">
        <v>2764</v>
      </c>
      <c r="Z4007" t="s">
        <v>2764</v>
      </c>
      <c r="AA4007">
        <v>186.49605227334604</v>
      </c>
      <c r="AB4007" s="6">
        <f t="shared" si="294"/>
        <v>1678.4644704601144</v>
      </c>
      <c r="AC4007" t="s">
        <v>2766</v>
      </c>
      <c r="AD4007" t="s">
        <v>2363</v>
      </c>
    </row>
    <row r="4008" spans="1:30" x14ac:dyDescent="0.25">
      <c r="A4008" t="s">
        <v>2759</v>
      </c>
      <c r="B4008" t="s">
        <v>2760</v>
      </c>
      <c r="C4008" t="s">
        <v>2761</v>
      </c>
      <c r="D4008" t="s">
        <v>4405</v>
      </c>
      <c r="E4008" t="s">
        <v>266</v>
      </c>
      <c r="F4008" t="s">
        <v>4400</v>
      </c>
      <c r="G4008" t="s">
        <v>4409</v>
      </c>
      <c r="H4008" t="s">
        <v>2845</v>
      </c>
      <c r="I4008">
        <v>4</v>
      </c>
      <c r="J4008">
        <v>5059856460426</v>
      </c>
      <c r="K4008" t="s">
        <v>2365</v>
      </c>
      <c r="L4008" t="str">
        <f t="shared" si="295"/>
        <v>RXTED0143822</v>
      </c>
      <c r="M4008" t="s">
        <v>2012</v>
      </c>
      <c r="N4008" t="str">
        <f t="shared" si="296"/>
        <v>PNK</v>
      </c>
      <c r="O4008" t="str">
        <f t="shared" si="297"/>
        <v>00S</v>
      </c>
      <c r="P4008" t="s">
        <v>2764</v>
      </c>
      <c r="Q4008" t="s">
        <v>2764</v>
      </c>
      <c r="R4008" t="s">
        <v>2764</v>
      </c>
      <c r="S4008" t="s">
        <v>2365</v>
      </c>
      <c r="T4008" t="s">
        <v>4486</v>
      </c>
      <c r="U4008" t="str">
        <f t="shared" si="298"/>
        <v>SS</v>
      </c>
      <c r="V4008">
        <v>2024</v>
      </c>
      <c r="W4008" t="s">
        <v>2764</v>
      </c>
      <c r="X4008" t="s">
        <v>2764</v>
      </c>
      <c r="Y4008" t="s">
        <v>2764</v>
      </c>
      <c r="Z4008" t="s">
        <v>2764</v>
      </c>
      <c r="AA4008">
        <v>186.49605227334604</v>
      </c>
      <c r="AB4008" s="6">
        <f t="shared" si="294"/>
        <v>745.98420909338415</v>
      </c>
      <c r="AC4008" t="s">
        <v>2766</v>
      </c>
      <c r="AD4008" t="s">
        <v>2363</v>
      </c>
    </row>
    <row r="4009" spans="1:30" x14ac:dyDescent="0.25">
      <c r="A4009" t="s">
        <v>2759</v>
      </c>
      <c r="B4009" t="s">
        <v>2760</v>
      </c>
      <c r="C4009" t="s">
        <v>2761</v>
      </c>
      <c r="D4009" t="s">
        <v>4405</v>
      </c>
      <c r="E4009" t="s">
        <v>266</v>
      </c>
      <c r="F4009" t="s">
        <v>4400</v>
      </c>
      <c r="G4009" t="s">
        <v>4420</v>
      </c>
      <c r="H4009" t="s">
        <v>2728</v>
      </c>
      <c r="I4009">
        <v>2</v>
      </c>
      <c r="J4009">
        <v>5059856439989</v>
      </c>
      <c r="K4009" t="s">
        <v>2366</v>
      </c>
      <c r="L4009" t="str">
        <f t="shared" si="295"/>
        <v>RXTED0143826</v>
      </c>
      <c r="M4009" t="s">
        <v>838</v>
      </c>
      <c r="N4009" t="str">
        <f t="shared" si="296"/>
        <v>IVO</v>
      </c>
      <c r="O4009" t="str">
        <f t="shared" si="297"/>
        <v>000</v>
      </c>
      <c r="P4009" t="s">
        <v>2764</v>
      </c>
      <c r="Q4009" t="s">
        <v>2764</v>
      </c>
      <c r="R4009" t="s">
        <v>2764</v>
      </c>
      <c r="S4009" t="s">
        <v>2366</v>
      </c>
      <c r="T4009" t="s">
        <v>4486</v>
      </c>
      <c r="U4009" t="str">
        <f t="shared" si="298"/>
        <v>SS</v>
      </c>
      <c r="V4009">
        <v>2024</v>
      </c>
      <c r="W4009" t="s">
        <v>2764</v>
      </c>
      <c r="X4009" t="s">
        <v>2764</v>
      </c>
      <c r="Y4009" t="s">
        <v>2764</v>
      </c>
      <c r="Z4009" t="s">
        <v>2764</v>
      </c>
      <c r="AA4009">
        <v>261.36673019330249</v>
      </c>
      <c r="AB4009" s="6">
        <f t="shared" si="294"/>
        <v>522.73346038660497</v>
      </c>
      <c r="AC4009" t="s">
        <v>2766</v>
      </c>
      <c r="AD4009" t="s">
        <v>2367</v>
      </c>
    </row>
    <row r="4010" spans="1:30" x14ac:dyDescent="0.25">
      <c r="A4010" t="s">
        <v>2759</v>
      </c>
      <c r="B4010" t="s">
        <v>2760</v>
      </c>
      <c r="C4010" t="s">
        <v>2761</v>
      </c>
      <c r="D4010" t="s">
        <v>4405</v>
      </c>
      <c r="E4010" t="s">
        <v>266</v>
      </c>
      <c r="F4010" t="s">
        <v>4400</v>
      </c>
      <c r="G4010" t="s">
        <v>4420</v>
      </c>
      <c r="H4010" t="s">
        <v>2728</v>
      </c>
      <c r="I4010">
        <v>1</v>
      </c>
      <c r="J4010">
        <v>5059856439958</v>
      </c>
      <c r="K4010" t="s">
        <v>2368</v>
      </c>
      <c r="L4010" t="str">
        <f t="shared" si="295"/>
        <v>RXTED0143826</v>
      </c>
      <c r="M4010" t="s">
        <v>843</v>
      </c>
      <c r="N4010" t="str">
        <f t="shared" si="296"/>
        <v>IVO</v>
      </c>
      <c r="O4010" t="str">
        <f t="shared" si="297"/>
        <v>003</v>
      </c>
      <c r="P4010" t="s">
        <v>2764</v>
      </c>
      <c r="Q4010" t="s">
        <v>2764</v>
      </c>
      <c r="R4010" t="s">
        <v>2764</v>
      </c>
      <c r="S4010" t="s">
        <v>2368</v>
      </c>
      <c r="T4010" t="s">
        <v>4486</v>
      </c>
      <c r="U4010" t="str">
        <f t="shared" si="298"/>
        <v>SS</v>
      </c>
      <c r="V4010">
        <v>2024</v>
      </c>
      <c r="W4010" t="s">
        <v>2764</v>
      </c>
      <c r="X4010" t="s">
        <v>2764</v>
      </c>
      <c r="Y4010" t="s">
        <v>2764</v>
      </c>
      <c r="Z4010" t="s">
        <v>2764</v>
      </c>
      <c r="AA4010">
        <v>261.36673019330249</v>
      </c>
      <c r="AB4010" s="6">
        <f t="shared" si="294"/>
        <v>261.36673019330249</v>
      </c>
      <c r="AC4010" t="s">
        <v>2766</v>
      </c>
      <c r="AD4010" t="s">
        <v>2367</v>
      </c>
    </row>
    <row r="4011" spans="1:30" x14ac:dyDescent="0.25">
      <c r="A4011" t="s">
        <v>2759</v>
      </c>
      <c r="B4011" t="s">
        <v>2760</v>
      </c>
      <c r="C4011" t="s">
        <v>2761</v>
      </c>
      <c r="D4011" t="s">
        <v>4405</v>
      </c>
      <c r="E4011" t="s">
        <v>266</v>
      </c>
      <c r="F4011" t="s">
        <v>4400</v>
      </c>
      <c r="G4011" t="s">
        <v>4420</v>
      </c>
      <c r="H4011" t="s">
        <v>2728</v>
      </c>
      <c r="I4011">
        <v>5</v>
      </c>
      <c r="J4011">
        <v>5059856439941</v>
      </c>
      <c r="K4011" t="s">
        <v>2369</v>
      </c>
      <c r="L4011" t="str">
        <f t="shared" si="295"/>
        <v>RXTED0143826</v>
      </c>
      <c r="M4011" t="s">
        <v>2844</v>
      </c>
      <c r="N4011" t="str">
        <f t="shared" si="296"/>
        <v>IVO</v>
      </c>
      <c r="O4011" t="str">
        <f t="shared" si="297"/>
        <v>004</v>
      </c>
      <c r="P4011" t="s">
        <v>2764</v>
      </c>
      <c r="Q4011" t="s">
        <v>2764</v>
      </c>
      <c r="R4011" t="s">
        <v>2764</v>
      </c>
      <c r="S4011" t="s">
        <v>2369</v>
      </c>
      <c r="T4011" t="s">
        <v>4486</v>
      </c>
      <c r="U4011" t="str">
        <f t="shared" si="298"/>
        <v>SS</v>
      </c>
      <c r="V4011">
        <v>2024</v>
      </c>
      <c r="W4011" t="s">
        <v>2764</v>
      </c>
      <c r="X4011" t="s">
        <v>2764</v>
      </c>
      <c r="Y4011" t="s">
        <v>2764</v>
      </c>
      <c r="Z4011" t="s">
        <v>2764</v>
      </c>
      <c r="AA4011">
        <v>261.36673019330249</v>
      </c>
      <c r="AB4011" s="6">
        <f t="shared" si="294"/>
        <v>1306.8336509665123</v>
      </c>
      <c r="AC4011" t="s">
        <v>2766</v>
      </c>
      <c r="AD4011" t="s">
        <v>2367</v>
      </c>
    </row>
    <row r="4012" spans="1:30" x14ac:dyDescent="0.25">
      <c r="A4012" t="s">
        <v>2759</v>
      </c>
      <c r="B4012" t="s">
        <v>2760</v>
      </c>
      <c r="C4012" t="s">
        <v>2761</v>
      </c>
      <c r="D4012" t="s">
        <v>4405</v>
      </c>
      <c r="E4012" t="s">
        <v>266</v>
      </c>
      <c r="F4012" t="s">
        <v>4400</v>
      </c>
      <c r="G4012" t="s">
        <v>4420</v>
      </c>
      <c r="H4012" t="s">
        <v>2728</v>
      </c>
      <c r="I4012">
        <v>69</v>
      </c>
      <c r="J4012">
        <v>5059856440053</v>
      </c>
      <c r="K4012" t="s">
        <v>2370</v>
      </c>
      <c r="L4012" t="str">
        <f t="shared" si="295"/>
        <v>RXTED0143829</v>
      </c>
      <c r="M4012" t="s">
        <v>2798</v>
      </c>
      <c r="N4012" t="str">
        <f t="shared" si="296"/>
        <v>BLK</v>
      </c>
      <c r="O4012" t="str">
        <f t="shared" si="297"/>
        <v>000</v>
      </c>
      <c r="P4012" t="s">
        <v>2764</v>
      </c>
      <c r="Q4012" t="s">
        <v>2764</v>
      </c>
      <c r="R4012" t="s">
        <v>2764</v>
      </c>
      <c r="S4012" t="s">
        <v>2370</v>
      </c>
      <c r="T4012" t="s">
        <v>4486</v>
      </c>
      <c r="U4012" t="str">
        <f t="shared" si="298"/>
        <v>SS</v>
      </c>
      <c r="V4012">
        <v>2024</v>
      </c>
      <c r="W4012" t="s">
        <v>2764</v>
      </c>
      <c r="X4012" t="s">
        <v>2764</v>
      </c>
      <c r="Y4012" t="s">
        <v>2764</v>
      </c>
      <c r="Z4012" t="s">
        <v>2764</v>
      </c>
      <c r="AA4012">
        <v>201.47018785733732</v>
      </c>
      <c r="AB4012" s="6">
        <f t="shared" si="294"/>
        <v>13901.442962156276</v>
      </c>
      <c r="AC4012" t="s">
        <v>2766</v>
      </c>
      <c r="AD4012" t="s">
        <v>2371</v>
      </c>
    </row>
    <row r="4013" spans="1:30" x14ac:dyDescent="0.25">
      <c r="A4013" t="s">
        <v>2759</v>
      </c>
      <c r="B4013" t="s">
        <v>2760</v>
      </c>
      <c r="C4013" t="s">
        <v>2761</v>
      </c>
      <c r="D4013" t="s">
        <v>4405</v>
      </c>
      <c r="E4013" t="s">
        <v>266</v>
      </c>
      <c r="F4013" t="s">
        <v>4400</v>
      </c>
      <c r="G4013" t="s">
        <v>4420</v>
      </c>
      <c r="H4013" t="s">
        <v>2728</v>
      </c>
      <c r="I4013">
        <v>56</v>
      </c>
      <c r="J4013">
        <v>5059856440046</v>
      </c>
      <c r="K4013" t="s">
        <v>2372</v>
      </c>
      <c r="L4013" t="str">
        <f t="shared" si="295"/>
        <v>RXTED0143829</v>
      </c>
      <c r="M4013" t="s">
        <v>2810</v>
      </c>
      <c r="N4013" t="str">
        <f t="shared" si="296"/>
        <v>BLK</v>
      </c>
      <c r="O4013" t="str">
        <f t="shared" si="297"/>
        <v>001</v>
      </c>
      <c r="P4013" t="s">
        <v>2764</v>
      </c>
      <c r="Q4013" t="s">
        <v>2764</v>
      </c>
      <c r="R4013" t="s">
        <v>2764</v>
      </c>
      <c r="S4013" t="s">
        <v>2372</v>
      </c>
      <c r="T4013" t="s">
        <v>4486</v>
      </c>
      <c r="U4013" t="str">
        <f t="shared" si="298"/>
        <v>SS</v>
      </c>
      <c r="V4013">
        <v>2024</v>
      </c>
      <c r="W4013" t="s">
        <v>2764</v>
      </c>
      <c r="X4013" t="s">
        <v>2764</v>
      </c>
      <c r="Y4013" t="s">
        <v>2764</v>
      </c>
      <c r="Z4013" t="s">
        <v>2764</v>
      </c>
      <c r="AA4013">
        <v>201.47018785733732</v>
      </c>
      <c r="AB4013" s="6">
        <f t="shared" si="294"/>
        <v>11282.33052001089</v>
      </c>
      <c r="AC4013" t="s">
        <v>2766</v>
      </c>
      <c r="AD4013" t="s">
        <v>2371</v>
      </c>
    </row>
    <row r="4014" spans="1:30" x14ac:dyDescent="0.25">
      <c r="A4014" t="s">
        <v>2759</v>
      </c>
      <c r="B4014" t="s">
        <v>2760</v>
      </c>
      <c r="C4014" t="s">
        <v>2761</v>
      </c>
      <c r="D4014" t="s">
        <v>4405</v>
      </c>
      <c r="E4014" t="s">
        <v>266</v>
      </c>
      <c r="F4014" t="s">
        <v>4400</v>
      </c>
      <c r="G4014" t="s">
        <v>4420</v>
      </c>
      <c r="H4014" t="s">
        <v>2728</v>
      </c>
      <c r="I4014">
        <v>65</v>
      </c>
      <c r="J4014">
        <v>5059856440039</v>
      </c>
      <c r="K4014" t="s">
        <v>2373</v>
      </c>
      <c r="L4014" t="str">
        <f t="shared" si="295"/>
        <v>RXTED0143829</v>
      </c>
      <c r="M4014" t="s">
        <v>2847</v>
      </c>
      <c r="N4014" t="str">
        <f t="shared" si="296"/>
        <v>BLK</v>
      </c>
      <c r="O4014" t="str">
        <f t="shared" si="297"/>
        <v>002</v>
      </c>
      <c r="P4014" t="s">
        <v>2764</v>
      </c>
      <c r="Q4014" t="s">
        <v>2764</v>
      </c>
      <c r="R4014" t="s">
        <v>2764</v>
      </c>
      <c r="S4014" t="s">
        <v>2373</v>
      </c>
      <c r="T4014" t="s">
        <v>4486</v>
      </c>
      <c r="U4014" t="str">
        <f t="shared" si="298"/>
        <v>SS</v>
      </c>
      <c r="V4014">
        <v>2024</v>
      </c>
      <c r="W4014" t="s">
        <v>2764</v>
      </c>
      <c r="X4014" t="s">
        <v>2764</v>
      </c>
      <c r="Y4014" t="s">
        <v>2764</v>
      </c>
      <c r="Z4014" t="s">
        <v>2764</v>
      </c>
      <c r="AA4014">
        <v>201.47018785733732</v>
      </c>
      <c r="AB4014" s="6">
        <f t="shared" si="294"/>
        <v>13095.562210726926</v>
      </c>
      <c r="AC4014" t="s">
        <v>2766</v>
      </c>
      <c r="AD4014" t="s">
        <v>2371</v>
      </c>
    </row>
    <row r="4015" spans="1:30" x14ac:dyDescent="0.25">
      <c r="A4015" t="s">
        <v>2759</v>
      </c>
      <c r="B4015" t="s">
        <v>2760</v>
      </c>
      <c r="C4015" t="s">
        <v>2761</v>
      </c>
      <c r="D4015" t="s">
        <v>4405</v>
      </c>
      <c r="E4015" t="s">
        <v>266</v>
      </c>
      <c r="F4015" t="s">
        <v>4400</v>
      </c>
      <c r="G4015" t="s">
        <v>4420</v>
      </c>
      <c r="H4015" t="s">
        <v>2728</v>
      </c>
      <c r="I4015">
        <v>37</v>
      </c>
      <c r="J4015">
        <v>5059856440022</v>
      </c>
      <c r="K4015" t="s">
        <v>2374</v>
      </c>
      <c r="L4015" t="str">
        <f t="shared" si="295"/>
        <v>RXTED0143829</v>
      </c>
      <c r="M4015" t="s">
        <v>2903</v>
      </c>
      <c r="N4015" t="str">
        <f t="shared" si="296"/>
        <v>BLK</v>
      </c>
      <c r="O4015" t="str">
        <f t="shared" si="297"/>
        <v>003</v>
      </c>
      <c r="P4015" t="s">
        <v>2764</v>
      </c>
      <c r="Q4015" t="s">
        <v>2764</v>
      </c>
      <c r="R4015" t="s">
        <v>2764</v>
      </c>
      <c r="S4015" t="s">
        <v>2374</v>
      </c>
      <c r="T4015" t="s">
        <v>4486</v>
      </c>
      <c r="U4015" t="str">
        <f t="shared" si="298"/>
        <v>SS</v>
      </c>
      <c r="V4015">
        <v>2024</v>
      </c>
      <c r="W4015" t="s">
        <v>2764</v>
      </c>
      <c r="X4015" t="s">
        <v>2764</v>
      </c>
      <c r="Y4015" t="s">
        <v>2764</v>
      </c>
      <c r="Z4015" t="s">
        <v>2764</v>
      </c>
      <c r="AA4015">
        <v>201.47018785733732</v>
      </c>
      <c r="AB4015" s="6">
        <f t="shared" si="294"/>
        <v>7454.3969507214806</v>
      </c>
      <c r="AC4015" t="s">
        <v>2766</v>
      </c>
      <c r="AD4015" t="s">
        <v>2371</v>
      </c>
    </row>
    <row r="4016" spans="1:30" x14ac:dyDescent="0.25">
      <c r="A4016" t="s">
        <v>2759</v>
      </c>
      <c r="B4016" t="s">
        <v>2760</v>
      </c>
      <c r="C4016" t="s">
        <v>2761</v>
      </c>
      <c r="D4016" t="s">
        <v>4405</v>
      </c>
      <c r="E4016" t="s">
        <v>266</v>
      </c>
      <c r="F4016" t="s">
        <v>4400</v>
      </c>
      <c r="G4016" t="s">
        <v>4420</v>
      </c>
      <c r="H4016" t="s">
        <v>2728</v>
      </c>
      <c r="I4016">
        <v>37</v>
      </c>
      <c r="J4016">
        <v>5059856440015</v>
      </c>
      <c r="K4016" t="s">
        <v>2375</v>
      </c>
      <c r="L4016" t="str">
        <f t="shared" si="295"/>
        <v>RXTED0143829</v>
      </c>
      <c r="M4016" t="s">
        <v>2905</v>
      </c>
      <c r="N4016" t="str">
        <f t="shared" si="296"/>
        <v>BLK</v>
      </c>
      <c r="O4016" t="str">
        <f t="shared" si="297"/>
        <v>004</v>
      </c>
      <c r="P4016" t="s">
        <v>2764</v>
      </c>
      <c r="Q4016" t="s">
        <v>2764</v>
      </c>
      <c r="R4016" t="s">
        <v>2764</v>
      </c>
      <c r="S4016" t="s">
        <v>2375</v>
      </c>
      <c r="T4016" t="s">
        <v>4486</v>
      </c>
      <c r="U4016" t="str">
        <f t="shared" si="298"/>
        <v>SS</v>
      </c>
      <c r="V4016">
        <v>2024</v>
      </c>
      <c r="W4016" t="s">
        <v>2764</v>
      </c>
      <c r="X4016" t="s">
        <v>2764</v>
      </c>
      <c r="Y4016" t="s">
        <v>2764</v>
      </c>
      <c r="Z4016" t="s">
        <v>2764</v>
      </c>
      <c r="AA4016">
        <v>201.47018785733732</v>
      </c>
      <c r="AB4016" s="6">
        <f t="shared" si="294"/>
        <v>7454.3969507214806</v>
      </c>
      <c r="AC4016" t="s">
        <v>2766</v>
      </c>
      <c r="AD4016" t="s">
        <v>2371</v>
      </c>
    </row>
    <row r="4017" spans="1:30" x14ac:dyDescent="0.25">
      <c r="A4017" t="s">
        <v>2759</v>
      </c>
      <c r="B4017" t="s">
        <v>2760</v>
      </c>
      <c r="C4017" t="s">
        <v>2761</v>
      </c>
      <c r="D4017" t="s">
        <v>4405</v>
      </c>
      <c r="E4017" t="s">
        <v>266</v>
      </c>
      <c r="F4017" t="s">
        <v>4400</v>
      </c>
      <c r="G4017" t="s">
        <v>4420</v>
      </c>
      <c r="H4017" t="s">
        <v>2728</v>
      </c>
      <c r="I4017">
        <v>26</v>
      </c>
      <c r="J4017">
        <v>5059856440008</v>
      </c>
      <c r="K4017" t="s">
        <v>2376</v>
      </c>
      <c r="L4017" t="str">
        <f t="shared" si="295"/>
        <v>RXTED0143829</v>
      </c>
      <c r="M4017" t="s">
        <v>2804</v>
      </c>
      <c r="N4017" t="str">
        <f t="shared" si="296"/>
        <v>BLK</v>
      </c>
      <c r="O4017" t="str">
        <f t="shared" si="297"/>
        <v>005</v>
      </c>
      <c r="P4017" t="s">
        <v>2764</v>
      </c>
      <c r="Q4017" t="s">
        <v>2764</v>
      </c>
      <c r="R4017" t="s">
        <v>2764</v>
      </c>
      <c r="S4017" t="s">
        <v>2376</v>
      </c>
      <c r="T4017" t="s">
        <v>4486</v>
      </c>
      <c r="U4017" t="str">
        <f t="shared" si="298"/>
        <v>SS</v>
      </c>
      <c r="V4017">
        <v>2024</v>
      </c>
      <c r="W4017" t="s">
        <v>2764</v>
      </c>
      <c r="X4017" t="s">
        <v>2764</v>
      </c>
      <c r="Y4017" t="s">
        <v>2764</v>
      </c>
      <c r="Z4017" t="s">
        <v>2764</v>
      </c>
      <c r="AA4017">
        <v>201.47018785733732</v>
      </c>
      <c r="AB4017" s="6">
        <f t="shared" si="294"/>
        <v>5238.2248842907702</v>
      </c>
      <c r="AC4017" t="s">
        <v>2766</v>
      </c>
      <c r="AD4017" t="s">
        <v>2371</v>
      </c>
    </row>
    <row r="4018" spans="1:30" x14ac:dyDescent="0.25">
      <c r="A4018" t="s">
        <v>2759</v>
      </c>
      <c r="B4018" t="s">
        <v>2760</v>
      </c>
      <c r="C4018" t="s">
        <v>2761</v>
      </c>
      <c r="D4018" t="s">
        <v>4405</v>
      </c>
      <c r="E4018" t="s">
        <v>266</v>
      </c>
      <c r="F4018" t="s">
        <v>4400</v>
      </c>
      <c r="G4018" t="s">
        <v>4420</v>
      </c>
      <c r="H4018" t="s">
        <v>2728</v>
      </c>
      <c r="I4018">
        <v>1</v>
      </c>
      <c r="J4018">
        <v>5059856446567</v>
      </c>
      <c r="K4018" t="s">
        <v>2377</v>
      </c>
      <c r="L4018" t="str">
        <f t="shared" si="295"/>
        <v>RXTED0143831</v>
      </c>
      <c r="M4018" t="s">
        <v>905</v>
      </c>
      <c r="N4018" t="str">
        <f t="shared" si="296"/>
        <v>NVY</v>
      </c>
      <c r="O4018" t="str">
        <f t="shared" si="297"/>
        <v>000</v>
      </c>
      <c r="P4018" t="s">
        <v>2764</v>
      </c>
      <c r="Q4018" t="s">
        <v>2764</v>
      </c>
      <c r="R4018" t="s">
        <v>2764</v>
      </c>
      <c r="S4018" t="s">
        <v>2377</v>
      </c>
      <c r="T4018" t="s">
        <v>4486</v>
      </c>
      <c r="U4018" t="str">
        <f t="shared" si="298"/>
        <v>SS</v>
      </c>
      <c r="V4018">
        <v>2024</v>
      </c>
      <c r="W4018" t="s">
        <v>2764</v>
      </c>
      <c r="X4018" t="s">
        <v>2764</v>
      </c>
      <c r="Y4018" t="s">
        <v>2764</v>
      </c>
      <c r="Z4018" t="s">
        <v>2764</v>
      </c>
      <c r="AA4018">
        <v>261.36673019330249</v>
      </c>
      <c r="AB4018" s="6">
        <f t="shared" si="294"/>
        <v>261.36673019330249</v>
      </c>
      <c r="AC4018" t="s">
        <v>2766</v>
      </c>
      <c r="AD4018" t="s">
        <v>2378</v>
      </c>
    </row>
    <row r="4019" spans="1:30" x14ac:dyDescent="0.25">
      <c r="A4019" t="s">
        <v>2759</v>
      </c>
      <c r="B4019" t="s">
        <v>2760</v>
      </c>
      <c r="C4019" t="s">
        <v>2761</v>
      </c>
      <c r="D4019" t="s">
        <v>4405</v>
      </c>
      <c r="E4019" t="s">
        <v>266</v>
      </c>
      <c r="F4019" t="s">
        <v>4400</v>
      </c>
      <c r="G4019" t="s">
        <v>4420</v>
      </c>
      <c r="H4019" t="s">
        <v>2728</v>
      </c>
      <c r="I4019">
        <v>5</v>
      </c>
      <c r="J4019">
        <v>5059489474500</v>
      </c>
      <c r="K4019" t="s">
        <v>2380</v>
      </c>
      <c r="L4019" t="str">
        <f t="shared" si="295"/>
        <v>RXTED0143833</v>
      </c>
      <c r="M4019" t="s">
        <v>1980</v>
      </c>
      <c r="N4019" t="str">
        <f t="shared" si="296"/>
        <v>KHA</v>
      </c>
      <c r="O4019" t="str">
        <f t="shared" si="297"/>
        <v>002</v>
      </c>
      <c r="P4019" t="s">
        <v>2764</v>
      </c>
      <c r="Q4019" t="s">
        <v>2764</v>
      </c>
      <c r="R4019" t="s">
        <v>2764</v>
      </c>
      <c r="S4019" t="s">
        <v>2380</v>
      </c>
      <c r="T4019" t="s">
        <v>4486</v>
      </c>
      <c r="U4019" t="str">
        <f t="shared" si="298"/>
        <v>SS</v>
      </c>
      <c r="V4019">
        <v>2024</v>
      </c>
      <c r="W4019" t="s">
        <v>2764</v>
      </c>
      <c r="X4019" t="s">
        <v>2764</v>
      </c>
      <c r="Y4019" t="s">
        <v>2764</v>
      </c>
      <c r="Z4019" t="s">
        <v>2764</v>
      </c>
      <c r="AA4019">
        <v>223.25074870677921</v>
      </c>
      <c r="AB4019" s="6">
        <f t="shared" si="294"/>
        <v>1116.2537435338961</v>
      </c>
      <c r="AC4019" t="s">
        <v>2766</v>
      </c>
      <c r="AD4019" t="s">
        <v>2379</v>
      </c>
    </row>
    <row r="4020" spans="1:30" x14ac:dyDescent="0.25">
      <c r="A4020" t="s">
        <v>2759</v>
      </c>
      <c r="B4020" t="s">
        <v>2760</v>
      </c>
      <c r="C4020" t="s">
        <v>2761</v>
      </c>
      <c r="D4020" t="s">
        <v>4405</v>
      </c>
      <c r="E4020" t="s">
        <v>266</v>
      </c>
      <c r="F4020" t="s">
        <v>4400</v>
      </c>
      <c r="G4020" t="s">
        <v>4420</v>
      </c>
      <c r="H4020" t="s">
        <v>2728</v>
      </c>
      <c r="I4020">
        <v>4</v>
      </c>
      <c r="J4020">
        <v>5059489474487</v>
      </c>
      <c r="K4020" t="s">
        <v>2381</v>
      </c>
      <c r="L4020" t="str">
        <f t="shared" si="295"/>
        <v>RXTED0143833</v>
      </c>
      <c r="M4020" t="s">
        <v>1784</v>
      </c>
      <c r="N4020" t="str">
        <f t="shared" si="296"/>
        <v>KHA</v>
      </c>
      <c r="O4020" t="str">
        <f t="shared" si="297"/>
        <v>003</v>
      </c>
      <c r="P4020" t="s">
        <v>2764</v>
      </c>
      <c r="Q4020" t="s">
        <v>2764</v>
      </c>
      <c r="R4020" t="s">
        <v>2764</v>
      </c>
      <c r="S4020" t="s">
        <v>2381</v>
      </c>
      <c r="T4020" t="s">
        <v>4486</v>
      </c>
      <c r="U4020" t="str">
        <f t="shared" si="298"/>
        <v>SS</v>
      </c>
      <c r="V4020">
        <v>2024</v>
      </c>
      <c r="W4020" t="s">
        <v>2764</v>
      </c>
      <c r="X4020" t="s">
        <v>2764</v>
      </c>
      <c r="Y4020" t="s">
        <v>2764</v>
      </c>
      <c r="Z4020" t="s">
        <v>2764</v>
      </c>
      <c r="AA4020">
        <v>223.25074870677921</v>
      </c>
      <c r="AB4020" s="6">
        <f t="shared" si="294"/>
        <v>893.00299482711682</v>
      </c>
      <c r="AC4020" t="s">
        <v>2766</v>
      </c>
      <c r="AD4020" t="s">
        <v>2379</v>
      </c>
    </row>
    <row r="4021" spans="1:30" x14ac:dyDescent="0.25">
      <c r="A4021" t="s">
        <v>2759</v>
      </c>
      <c r="B4021" t="s">
        <v>2760</v>
      </c>
      <c r="C4021" t="s">
        <v>2761</v>
      </c>
      <c r="D4021" t="s">
        <v>4405</v>
      </c>
      <c r="E4021" t="s">
        <v>266</v>
      </c>
      <c r="F4021" t="s">
        <v>4400</v>
      </c>
      <c r="G4021" t="s">
        <v>4420</v>
      </c>
      <c r="H4021" t="s">
        <v>2728</v>
      </c>
      <c r="I4021">
        <v>10</v>
      </c>
      <c r="J4021">
        <v>5059489474463</v>
      </c>
      <c r="K4021" t="s">
        <v>2382</v>
      </c>
      <c r="L4021" t="str">
        <f t="shared" si="295"/>
        <v>RXTED0143833</v>
      </c>
      <c r="M4021" t="s">
        <v>1659</v>
      </c>
      <c r="N4021" t="str">
        <f t="shared" si="296"/>
        <v>KHA</v>
      </c>
      <c r="O4021" t="str">
        <f t="shared" si="297"/>
        <v>004</v>
      </c>
      <c r="P4021" t="s">
        <v>2764</v>
      </c>
      <c r="Q4021" t="s">
        <v>2764</v>
      </c>
      <c r="R4021" t="s">
        <v>2764</v>
      </c>
      <c r="S4021" t="s">
        <v>2382</v>
      </c>
      <c r="T4021" t="s">
        <v>4486</v>
      </c>
      <c r="U4021" t="str">
        <f t="shared" si="298"/>
        <v>SS</v>
      </c>
      <c r="V4021">
        <v>2024</v>
      </c>
      <c r="W4021" t="s">
        <v>2764</v>
      </c>
      <c r="X4021" t="s">
        <v>2764</v>
      </c>
      <c r="Y4021" t="s">
        <v>2764</v>
      </c>
      <c r="Z4021" t="s">
        <v>2764</v>
      </c>
      <c r="AA4021">
        <v>223.25074870677921</v>
      </c>
      <c r="AB4021" s="6">
        <f t="shared" si="294"/>
        <v>2232.5074870677922</v>
      </c>
      <c r="AC4021" t="s">
        <v>2766</v>
      </c>
      <c r="AD4021" t="s">
        <v>2379</v>
      </c>
    </row>
    <row r="4022" spans="1:30" x14ac:dyDescent="0.25">
      <c r="A4022" t="s">
        <v>2759</v>
      </c>
      <c r="B4022" t="s">
        <v>2760</v>
      </c>
      <c r="C4022" t="s">
        <v>2761</v>
      </c>
      <c r="D4022" t="s">
        <v>4405</v>
      </c>
      <c r="E4022" t="s">
        <v>266</v>
      </c>
      <c r="F4022" t="s">
        <v>4400</v>
      </c>
      <c r="G4022" t="s">
        <v>4420</v>
      </c>
      <c r="H4022" t="s">
        <v>2728</v>
      </c>
      <c r="I4022">
        <v>2</v>
      </c>
      <c r="J4022">
        <v>5059489474449</v>
      </c>
      <c r="K4022" t="s">
        <v>2383</v>
      </c>
      <c r="L4022" t="str">
        <f t="shared" si="295"/>
        <v>RXTED0143833</v>
      </c>
      <c r="M4022" t="s">
        <v>1660</v>
      </c>
      <c r="N4022" t="str">
        <f t="shared" si="296"/>
        <v>KHA</v>
      </c>
      <c r="O4022" t="str">
        <f t="shared" si="297"/>
        <v>005</v>
      </c>
      <c r="P4022" t="s">
        <v>2764</v>
      </c>
      <c r="Q4022" t="s">
        <v>2764</v>
      </c>
      <c r="R4022" t="s">
        <v>2764</v>
      </c>
      <c r="S4022" t="s">
        <v>2383</v>
      </c>
      <c r="T4022" t="s">
        <v>4486</v>
      </c>
      <c r="U4022" t="str">
        <f t="shared" si="298"/>
        <v>SS</v>
      </c>
      <c r="V4022">
        <v>2024</v>
      </c>
      <c r="W4022" t="s">
        <v>2764</v>
      </c>
      <c r="X4022" t="s">
        <v>2764</v>
      </c>
      <c r="Y4022" t="s">
        <v>2764</v>
      </c>
      <c r="Z4022" t="s">
        <v>2764</v>
      </c>
      <c r="AA4022">
        <v>223.25074870677921</v>
      </c>
      <c r="AB4022" s="6">
        <f t="shared" si="294"/>
        <v>446.50149741355841</v>
      </c>
      <c r="AC4022" t="s">
        <v>2766</v>
      </c>
      <c r="AD4022" t="s">
        <v>2379</v>
      </c>
    </row>
    <row r="4023" spans="1:30" x14ac:dyDescent="0.25">
      <c r="A4023" t="s">
        <v>2759</v>
      </c>
      <c r="B4023" t="s">
        <v>2760</v>
      </c>
      <c r="C4023" t="s">
        <v>2761</v>
      </c>
      <c r="D4023" t="s">
        <v>4405</v>
      </c>
      <c r="E4023" t="s">
        <v>266</v>
      </c>
      <c r="F4023" t="s">
        <v>4400</v>
      </c>
      <c r="G4023" t="s">
        <v>4725</v>
      </c>
      <c r="H4023" t="s">
        <v>2728</v>
      </c>
      <c r="I4023">
        <v>4</v>
      </c>
      <c r="J4023">
        <v>5059856445300</v>
      </c>
      <c r="K4023" t="s">
        <v>2384</v>
      </c>
      <c r="L4023" t="str">
        <f t="shared" si="295"/>
        <v>RXTED0143842</v>
      </c>
      <c r="M4023" t="s">
        <v>1695</v>
      </c>
      <c r="N4023" t="str">
        <f t="shared" si="296"/>
        <v>BRO</v>
      </c>
      <c r="O4023" t="str">
        <f t="shared" si="297"/>
        <v>000</v>
      </c>
      <c r="P4023" t="s">
        <v>2764</v>
      </c>
      <c r="Q4023" t="s">
        <v>2764</v>
      </c>
      <c r="R4023" t="s">
        <v>2764</v>
      </c>
      <c r="S4023" t="s">
        <v>2384</v>
      </c>
      <c r="T4023" t="s">
        <v>4486</v>
      </c>
      <c r="U4023" t="str">
        <f t="shared" si="298"/>
        <v>SS</v>
      </c>
      <c r="V4023">
        <v>2024</v>
      </c>
      <c r="W4023" t="s">
        <v>2764</v>
      </c>
      <c r="X4023" t="s">
        <v>2764</v>
      </c>
      <c r="Y4023" t="s">
        <v>2764</v>
      </c>
      <c r="Z4023" t="s">
        <v>2764</v>
      </c>
      <c r="AA4023">
        <v>483.25619384699155</v>
      </c>
      <c r="AB4023" s="6">
        <f t="shared" si="294"/>
        <v>1933.0247753879662</v>
      </c>
      <c r="AC4023" t="s">
        <v>2766</v>
      </c>
      <c r="AD4023" t="s">
        <v>2385</v>
      </c>
    </row>
    <row r="4024" spans="1:30" x14ac:dyDescent="0.25">
      <c r="A4024" t="s">
        <v>2759</v>
      </c>
      <c r="B4024" t="s">
        <v>2760</v>
      </c>
      <c r="C4024" t="s">
        <v>2761</v>
      </c>
      <c r="D4024" t="s">
        <v>4405</v>
      </c>
      <c r="E4024" t="s">
        <v>266</v>
      </c>
      <c r="F4024" t="s">
        <v>4400</v>
      </c>
      <c r="G4024" t="s">
        <v>4725</v>
      </c>
      <c r="H4024" t="s">
        <v>2728</v>
      </c>
      <c r="I4024">
        <v>7</v>
      </c>
      <c r="J4024">
        <v>5059856445287</v>
      </c>
      <c r="K4024" t="s">
        <v>2386</v>
      </c>
      <c r="L4024" t="str">
        <f t="shared" si="295"/>
        <v>RXTED0143842</v>
      </c>
      <c r="M4024" t="s">
        <v>1696</v>
      </c>
      <c r="N4024" t="str">
        <f t="shared" si="296"/>
        <v>BRO</v>
      </c>
      <c r="O4024" t="str">
        <f t="shared" si="297"/>
        <v>001</v>
      </c>
      <c r="P4024" t="s">
        <v>2764</v>
      </c>
      <c r="Q4024" t="s">
        <v>2764</v>
      </c>
      <c r="R4024" t="s">
        <v>2764</v>
      </c>
      <c r="S4024" t="s">
        <v>2386</v>
      </c>
      <c r="T4024" t="s">
        <v>4486</v>
      </c>
      <c r="U4024" t="str">
        <f t="shared" si="298"/>
        <v>SS</v>
      </c>
      <c r="V4024">
        <v>2024</v>
      </c>
      <c r="W4024" t="s">
        <v>2764</v>
      </c>
      <c r="X4024" t="s">
        <v>2764</v>
      </c>
      <c r="Y4024" t="s">
        <v>2764</v>
      </c>
      <c r="Z4024" t="s">
        <v>2764</v>
      </c>
      <c r="AA4024">
        <v>483.25619384699155</v>
      </c>
      <c r="AB4024" s="6">
        <f t="shared" si="294"/>
        <v>3382.7933569289407</v>
      </c>
      <c r="AC4024" t="s">
        <v>2766</v>
      </c>
      <c r="AD4024" t="s">
        <v>2385</v>
      </c>
    </row>
    <row r="4025" spans="1:30" x14ac:dyDescent="0.25">
      <c r="A4025" t="s">
        <v>2759</v>
      </c>
      <c r="B4025" t="s">
        <v>2760</v>
      </c>
      <c r="C4025" t="s">
        <v>2761</v>
      </c>
      <c r="D4025" t="s">
        <v>4405</v>
      </c>
      <c r="E4025" t="s">
        <v>266</v>
      </c>
      <c r="F4025" t="s">
        <v>4400</v>
      </c>
      <c r="G4025" t="s">
        <v>4725</v>
      </c>
      <c r="H4025" t="s">
        <v>2728</v>
      </c>
      <c r="I4025">
        <v>2</v>
      </c>
      <c r="J4025">
        <v>5059856445263</v>
      </c>
      <c r="K4025" t="s">
        <v>2387</v>
      </c>
      <c r="L4025" t="str">
        <f t="shared" si="295"/>
        <v>RXTED0143842</v>
      </c>
      <c r="M4025" t="s">
        <v>1673</v>
      </c>
      <c r="N4025" t="str">
        <f t="shared" si="296"/>
        <v>BRO</v>
      </c>
      <c r="O4025" t="str">
        <f t="shared" si="297"/>
        <v>002</v>
      </c>
      <c r="P4025" t="s">
        <v>2764</v>
      </c>
      <c r="Q4025" t="s">
        <v>2764</v>
      </c>
      <c r="R4025" t="s">
        <v>2764</v>
      </c>
      <c r="S4025" t="s">
        <v>2387</v>
      </c>
      <c r="T4025" t="s">
        <v>4486</v>
      </c>
      <c r="U4025" t="str">
        <f t="shared" si="298"/>
        <v>SS</v>
      </c>
      <c r="V4025">
        <v>2024</v>
      </c>
      <c r="W4025" t="s">
        <v>2764</v>
      </c>
      <c r="X4025" t="s">
        <v>2764</v>
      </c>
      <c r="Y4025" t="s">
        <v>2764</v>
      </c>
      <c r="Z4025" t="s">
        <v>2764</v>
      </c>
      <c r="AA4025">
        <v>483.25619384699155</v>
      </c>
      <c r="AB4025" s="6">
        <f t="shared" si="294"/>
        <v>966.5123876939831</v>
      </c>
      <c r="AC4025" t="s">
        <v>2766</v>
      </c>
      <c r="AD4025" t="s">
        <v>2385</v>
      </c>
    </row>
    <row r="4026" spans="1:30" x14ac:dyDescent="0.25">
      <c r="A4026" t="s">
        <v>2759</v>
      </c>
      <c r="B4026" t="s">
        <v>2760</v>
      </c>
      <c r="C4026" t="s">
        <v>2761</v>
      </c>
      <c r="D4026" t="s">
        <v>4405</v>
      </c>
      <c r="E4026" t="s">
        <v>266</v>
      </c>
      <c r="F4026" t="s">
        <v>4400</v>
      </c>
      <c r="G4026" t="s">
        <v>4725</v>
      </c>
      <c r="H4026" t="s">
        <v>2728</v>
      </c>
      <c r="I4026">
        <v>7</v>
      </c>
      <c r="J4026">
        <v>5059856445249</v>
      </c>
      <c r="K4026" t="s">
        <v>2388</v>
      </c>
      <c r="L4026" t="str">
        <f t="shared" si="295"/>
        <v>RXTED0143842</v>
      </c>
      <c r="M4026" t="s">
        <v>1674</v>
      </c>
      <c r="N4026" t="str">
        <f t="shared" si="296"/>
        <v>BRO</v>
      </c>
      <c r="O4026" t="str">
        <f t="shared" si="297"/>
        <v>003</v>
      </c>
      <c r="P4026" t="s">
        <v>2764</v>
      </c>
      <c r="Q4026" t="s">
        <v>2764</v>
      </c>
      <c r="R4026" t="s">
        <v>2764</v>
      </c>
      <c r="S4026" t="s">
        <v>2388</v>
      </c>
      <c r="T4026" t="s">
        <v>4486</v>
      </c>
      <c r="U4026" t="str">
        <f t="shared" si="298"/>
        <v>SS</v>
      </c>
      <c r="V4026">
        <v>2024</v>
      </c>
      <c r="W4026" t="s">
        <v>2764</v>
      </c>
      <c r="X4026" t="s">
        <v>2764</v>
      </c>
      <c r="Y4026" t="s">
        <v>2764</v>
      </c>
      <c r="Z4026" t="s">
        <v>2764</v>
      </c>
      <c r="AA4026">
        <v>483.25619384699155</v>
      </c>
      <c r="AB4026" s="6">
        <f t="shared" si="294"/>
        <v>3382.7933569289407</v>
      </c>
      <c r="AC4026" t="s">
        <v>2766</v>
      </c>
      <c r="AD4026" t="s">
        <v>2385</v>
      </c>
    </row>
    <row r="4027" spans="1:30" x14ac:dyDescent="0.25">
      <c r="A4027" t="s">
        <v>2759</v>
      </c>
      <c r="B4027" t="s">
        <v>2760</v>
      </c>
      <c r="C4027" t="s">
        <v>2761</v>
      </c>
      <c r="D4027" t="s">
        <v>4405</v>
      </c>
      <c r="E4027" t="s">
        <v>266</v>
      </c>
      <c r="F4027" t="s">
        <v>4400</v>
      </c>
      <c r="G4027" t="s">
        <v>4725</v>
      </c>
      <c r="H4027" t="s">
        <v>2728</v>
      </c>
      <c r="I4027">
        <v>2</v>
      </c>
      <c r="J4027">
        <v>5059856445201</v>
      </c>
      <c r="K4027" t="s">
        <v>2389</v>
      </c>
      <c r="L4027" t="str">
        <f t="shared" si="295"/>
        <v>RXTED0143842</v>
      </c>
      <c r="M4027" t="s">
        <v>1676</v>
      </c>
      <c r="N4027" t="str">
        <f t="shared" si="296"/>
        <v>BRO</v>
      </c>
      <c r="O4027" t="str">
        <f t="shared" si="297"/>
        <v>005</v>
      </c>
      <c r="P4027" t="s">
        <v>2764</v>
      </c>
      <c r="Q4027" t="s">
        <v>2764</v>
      </c>
      <c r="R4027" t="s">
        <v>2764</v>
      </c>
      <c r="S4027" t="s">
        <v>2389</v>
      </c>
      <c r="T4027" t="s">
        <v>4486</v>
      </c>
      <c r="U4027" t="str">
        <f t="shared" si="298"/>
        <v>SS</v>
      </c>
      <c r="V4027">
        <v>2024</v>
      </c>
      <c r="W4027" t="s">
        <v>2764</v>
      </c>
      <c r="X4027" t="s">
        <v>2764</v>
      </c>
      <c r="Y4027" t="s">
        <v>2764</v>
      </c>
      <c r="Z4027" t="s">
        <v>2764</v>
      </c>
      <c r="AA4027">
        <v>483.25619384699155</v>
      </c>
      <c r="AB4027" s="6">
        <f t="shared" si="294"/>
        <v>966.5123876939831</v>
      </c>
      <c r="AC4027" t="s">
        <v>2766</v>
      </c>
      <c r="AD4027" t="s">
        <v>2385</v>
      </c>
    </row>
    <row r="4028" spans="1:30" x14ac:dyDescent="0.25">
      <c r="A4028" t="s">
        <v>2759</v>
      </c>
      <c r="B4028" t="s">
        <v>2760</v>
      </c>
      <c r="C4028" t="s">
        <v>2761</v>
      </c>
      <c r="D4028" t="s">
        <v>4405</v>
      </c>
      <c r="E4028" t="s">
        <v>266</v>
      </c>
      <c r="F4028" t="s">
        <v>4400</v>
      </c>
      <c r="G4028" t="s">
        <v>4725</v>
      </c>
      <c r="H4028" t="s">
        <v>2728</v>
      </c>
      <c r="I4028">
        <v>2</v>
      </c>
      <c r="J4028">
        <v>5059856445102</v>
      </c>
      <c r="K4028" t="s">
        <v>2391</v>
      </c>
      <c r="L4028" t="str">
        <f t="shared" si="295"/>
        <v>RXTED0143843</v>
      </c>
      <c r="M4028" t="s">
        <v>2770</v>
      </c>
      <c r="N4028" t="str">
        <f t="shared" si="296"/>
        <v>NVY</v>
      </c>
      <c r="O4028" t="str">
        <f t="shared" si="297"/>
        <v>003</v>
      </c>
      <c r="P4028" t="s">
        <v>2764</v>
      </c>
      <c r="Q4028" t="s">
        <v>2764</v>
      </c>
      <c r="R4028" t="s">
        <v>2764</v>
      </c>
      <c r="S4028" t="s">
        <v>2391</v>
      </c>
      <c r="T4028" t="s">
        <v>4486</v>
      </c>
      <c r="U4028" t="str">
        <f t="shared" si="298"/>
        <v>SS</v>
      </c>
      <c r="V4028">
        <v>2024</v>
      </c>
      <c r="W4028" t="s">
        <v>2764</v>
      </c>
      <c r="X4028" t="s">
        <v>2764</v>
      </c>
      <c r="Y4028" t="s">
        <v>2764</v>
      </c>
      <c r="Z4028" t="s">
        <v>2764</v>
      </c>
      <c r="AA4028">
        <v>483.25619384699155</v>
      </c>
      <c r="AB4028" s="6">
        <f t="shared" si="294"/>
        <v>966.5123876939831</v>
      </c>
      <c r="AC4028" t="s">
        <v>2766</v>
      </c>
      <c r="AD4028" t="s">
        <v>2390</v>
      </c>
    </row>
    <row r="4029" spans="1:30" x14ac:dyDescent="0.25">
      <c r="A4029" t="s">
        <v>2759</v>
      </c>
      <c r="B4029" t="s">
        <v>2760</v>
      </c>
      <c r="C4029" t="s">
        <v>2761</v>
      </c>
      <c r="D4029" t="s">
        <v>4405</v>
      </c>
      <c r="E4029" t="s">
        <v>266</v>
      </c>
      <c r="F4029" t="s">
        <v>4400</v>
      </c>
      <c r="G4029" t="s">
        <v>4725</v>
      </c>
      <c r="H4029" t="s">
        <v>2728</v>
      </c>
      <c r="I4029">
        <v>1</v>
      </c>
      <c r="J4029">
        <v>5059856445089</v>
      </c>
      <c r="K4029" t="s">
        <v>2392</v>
      </c>
      <c r="L4029" t="str">
        <f t="shared" si="295"/>
        <v>RXTED0143843</v>
      </c>
      <c r="M4029" t="s">
        <v>368</v>
      </c>
      <c r="N4029" t="str">
        <f t="shared" si="296"/>
        <v>NVY</v>
      </c>
      <c r="O4029" t="str">
        <f t="shared" si="297"/>
        <v>004</v>
      </c>
      <c r="P4029" t="s">
        <v>2764</v>
      </c>
      <c r="Q4029" t="s">
        <v>2764</v>
      </c>
      <c r="R4029" t="s">
        <v>2764</v>
      </c>
      <c r="S4029" t="s">
        <v>2392</v>
      </c>
      <c r="T4029" t="s">
        <v>4486</v>
      </c>
      <c r="U4029" t="str">
        <f t="shared" si="298"/>
        <v>SS</v>
      </c>
      <c r="V4029">
        <v>2024</v>
      </c>
      <c r="W4029" t="s">
        <v>2764</v>
      </c>
      <c r="X4029" t="s">
        <v>2764</v>
      </c>
      <c r="Y4029" t="s">
        <v>2764</v>
      </c>
      <c r="Z4029" t="s">
        <v>2764</v>
      </c>
      <c r="AA4029">
        <v>483.25619384699155</v>
      </c>
      <c r="AB4029" s="6">
        <f t="shared" si="294"/>
        <v>483.25619384699155</v>
      </c>
      <c r="AC4029" t="s">
        <v>2766</v>
      </c>
      <c r="AD4029" t="s">
        <v>2390</v>
      </c>
    </row>
    <row r="4030" spans="1:30" x14ac:dyDescent="0.25">
      <c r="A4030" t="s">
        <v>2759</v>
      </c>
      <c r="B4030" t="s">
        <v>2760</v>
      </c>
      <c r="C4030" t="s">
        <v>2761</v>
      </c>
      <c r="D4030" t="s">
        <v>4405</v>
      </c>
      <c r="E4030" t="s">
        <v>266</v>
      </c>
      <c r="F4030" t="s">
        <v>4400</v>
      </c>
      <c r="G4030" t="s">
        <v>4468</v>
      </c>
      <c r="H4030" t="s">
        <v>2728</v>
      </c>
      <c r="I4030">
        <v>3</v>
      </c>
      <c r="J4030">
        <v>5059856474614</v>
      </c>
      <c r="K4030" t="s">
        <v>2393</v>
      </c>
      <c r="L4030" t="str">
        <f t="shared" si="295"/>
        <v>RXTED0143847</v>
      </c>
      <c r="M4030" t="s">
        <v>708</v>
      </c>
      <c r="N4030" t="str">
        <f t="shared" si="296"/>
        <v>GRN</v>
      </c>
      <c r="O4030" t="str">
        <f t="shared" si="297"/>
        <v>000</v>
      </c>
      <c r="P4030" t="s">
        <v>2764</v>
      </c>
      <c r="Q4030" t="s">
        <v>2764</v>
      </c>
      <c r="R4030" t="s">
        <v>2764</v>
      </c>
      <c r="S4030" t="s">
        <v>2393</v>
      </c>
      <c r="T4030" t="s">
        <v>4486</v>
      </c>
      <c r="U4030" t="str">
        <f t="shared" si="298"/>
        <v>SS</v>
      </c>
      <c r="V4030">
        <v>2024</v>
      </c>
      <c r="W4030" t="s">
        <v>2764</v>
      </c>
      <c r="X4030" t="s">
        <v>2764</v>
      </c>
      <c r="Y4030" t="s">
        <v>2764</v>
      </c>
      <c r="Z4030" t="s">
        <v>2764</v>
      </c>
      <c r="AA4030">
        <v>223.25074870677921</v>
      </c>
      <c r="AB4030" s="6">
        <f t="shared" si="294"/>
        <v>669.75224612033765</v>
      </c>
      <c r="AC4030" t="s">
        <v>2766</v>
      </c>
      <c r="AD4030" t="s">
        <v>2394</v>
      </c>
    </row>
    <row r="4031" spans="1:30" x14ac:dyDescent="0.25">
      <c r="A4031" t="s">
        <v>2759</v>
      </c>
      <c r="B4031" t="s">
        <v>2760</v>
      </c>
      <c r="C4031" t="s">
        <v>2761</v>
      </c>
      <c r="D4031" t="s">
        <v>4405</v>
      </c>
      <c r="E4031" t="s">
        <v>266</v>
      </c>
      <c r="F4031" t="s">
        <v>4400</v>
      </c>
      <c r="G4031" t="s">
        <v>4468</v>
      </c>
      <c r="H4031" t="s">
        <v>2728</v>
      </c>
      <c r="I4031">
        <v>3</v>
      </c>
      <c r="J4031">
        <v>5059856474591</v>
      </c>
      <c r="K4031" t="s">
        <v>2395</v>
      </c>
      <c r="L4031" t="str">
        <f t="shared" si="295"/>
        <v>RXTED0143847</v>
      </c>
      <c r="M4031" t="s">
        <v>710</v>
      </c>
      <c r="N4031" t="str">
        <f t="shared" si="296"/>
        <v>GRN</v>
      </c>
      <c r="O4031" t="str">
        <f t="shared" si="297"/>
        <v>001</v>
      </c>
      <c r="P4031" t="s">
        <v>2764</v>
      </c>
      <c r="Q4031" t="s">
        <v>2764</v>
      </c>
      <c r="R4031" t="s">
        <v>2764</v>
      </c>
      <c r="S4031" t="s">
        <v>2395</v>
      </c>
      <c r="T4031" t="s">
        <v>4486</v>
      </c>
      <c r="U4031" t="str">
        <f t="shared" si="298"/>
        <v>SS</v>
      </c>
      <c r="V4031">
        <v>2024</v>
      </c>
      <c r="W4031" t="s">
        <v>2764</v>
      </c>
      <c r="X4031" t="s">
        <v>2764</v>
      </c>
      <c r="Y4031" t="s">
        <v>2764</v>
      </c>
      <c r="Z4031" t="s">
        <v>2764</v>
      </c>
      <c r="AA4031">
        <v>223.25074870677921</v>
      </c>
      <c r="AB4031" s="6">
        <f t="shared" si="294"/>
        <v>669.75224612033765</v>
      </c>
      <c r="AC4031" t="s">
        <v>2766</v>
      </c>
      <c r="AD4031" t="s">
        <v>2394</v>
      </c>
    </row>
    <row r="4032" spans="1:30" x14ac:dyDescent="0.25">
      <c r="A4032" t="s">
        <v>2759</v>
      </c>
      <c r="B4032" t="s">
        <v>2760</v>
      </c>
      <c r="C4032" t="s">
        <v>2761</v>
      </c>
      <c r="D4032" t="s">
        <v>4405</v>
      </c>
      <c r="E4032" t="s">
        <v>266</v>
      </c>
      <c r="F4032" t="s">
        <v>4400</v>
      </c>
      <c r="G4032" t="s">
        <v>4468</v>
      </c>
      <c r="H4032" t="s">
        <v>2728</v>
      </c>
      <c r="I4032">
        <v>4</v>
      </c>
      <c r="J4032">
        <v>5059856474553</v>
      </c>
      <c r="K4032" t="s">
        <v>2396</v>
      </c>
      <c r="L4032" t="str">
        <f t="shared" si="295"/>
        <v>RXTED0143847</v>
      </c>
      <c r="M4032" t="s">
        <v>714</v>
      </c>
      <c r="N4032" t="str">
        <f t="shared" si="296"/>
        <v>GRN</v>
      </c>
      <c r="O4032" t="str">
        <f t="shared" si="297"/>
        <v>003</v>
      </c>
      <c r="P4032" t="s">
        <v>2764</v>
      </c>
      <c r="Q4032" t="s">
        <v>2764</v>
      </c>
      <c r="R4032" t="s">
        <v>2764</v>
      </c>
      <c r="S4032" t="s">
        <v>2396</v>
      </c>
      <c r="T4032" t="s">
        <v>4486</v>
      </c>
      <c r="U4032" t="str">
        <f t="shared" si="298"/>
        <v>SS</v>
      </c>
      <c r="V4032">
        <v>2024</v>
      </c>
      <c r="W4032" t="s">
        <v>2764</v>
      </c>
      <c r="X4032" t="s">
        <v>2764</v>
      </c>
      <c r="Y4032" t="s">
        <v>2764</v>
      </c>
      <c r="Z4032" t="s">
        <v>2764</v>
      </c>
      <c r="AA4032">
        <v>223.25074870677921</v>
      </c>
      <c r="AB4032" s="6">
        <f t="shared" si="294"/>
        <v>893.00299482711682</v>
      </c>
      <c r="AC4032" t="s">
        <v>2766</v>
      </c>
      <c r="AD4032" t="s">
        <v>2394</v>
      </c>
    </row>
    <row r="4033" spans="1:30" x14ac:dyDescent="0.25">
      <c r="A4033" t="s">
        <v>2759</v>
      </c>
      <c r="B4033" t="s">
        <v>2760</v>
      </c>
      <c r="C4033" t="s">
        <v>2761</v>
      </c>
      <c r="D4033" t="s">
        <v>4405</v>
      </c>
      <c r="E4033" t="s">
        <v>266</v>
      </c>
      <c r="F4033" t="s">
        <v>4400</v>
      </c>
      <c r="G4033" t="s">
        <v>4468</v>
      </c>
      <c r="H4033" t="s">
        <v>2728</v>
      </c>
      <c r="I4033">
        <v>3</v>
      </c>
      <c r="J4033">
        <v>5059856474539</v>
      </c>
      <c r="K4033" t="s">
        <v>2397</v>
      </c>
      <c r="L4033" t="str">
        <f t="shared" si="295"/>
        <v>RXTED0143847</v>
      </c>
      <c r="M4033" t="s">
        <v>716</v>
      </c>
      <c r="N4033" t="str">
        <f t="shared" si="296"/>
        <v>GRN</v>
      </c>
      <c r="O4033" t="str">
        <f t="shared" si="297"/>
        <v>004</v>
      </c>
      <c r="P4033" t="s">
        <v>2764</v>
      </c>
      <c r="Q4033" t="s">
        <v>2764</v>
      </c>
      <c r="R4033" t="s">
        <v>2764</v>
      </c>
      <c r="S4033" t="s">
        <v>2397</v>
      </c>
      <c r="T4033" t="s">
        <v>4486</v>
      </c>
      <c r="U4033" t="str">
        <f t="shared" si="298"/>
        <v>SS</v>
      </c>
      <c r="V4033">
        <v>2024</v>
      </c>
      <c r="W4033" t="s">
        <v>2764</v>
      </c>
      <c r="X4033" t="s">
        <v>2764</v>
      </c>
      <c r="Y4033" t="s">
        <v>2764</v>
      </c>
      <c r="Z4033" t="s">
        <v>2764</v>
      </c>
      <c r="AA4033">
        <v>223.25074870677921</v>
      </c>
      <c r="AB4033" s="6">
        <f t="shared" si="294"/>
        <v>669.75224612033765</v>
      </c>
      <c r="AC4033" t="s">
        <v>2766</v>
      </c>
      <c r="AD4033" t="s">
        <v>2394</v>
      </c>
    </row>
    <row r="4034" spans="1:30" x14ac:dyDescent="0.25">
      <c r="A4034" t="s">
        <v>2759</v>
      </c>
      <c r="B4034" t="s">
        <v>2760</v>
      </c>
      <c r="C4034" t="s">
        <v>2761</v>
      </c>
      <c r="D4034" t="s">
        <v>4405</v>
      </c>
      <c r="E4034" t="s">
        <v>266</v>
      </c>
      <c r="F4034" t="s">
        <v>4400</v>
      </c>
      <c r="G4034" t="s">
        <v>4468</v>
      </c>
      <c r="H4034" t="s">
        <v>2728</v>
      </c>
      <c r="I4034">
        <v>2</v>
      </c>
      <c r="J4034">
        <v>5059856474515</v>
      </c>
      <c r="K4034" t="s">
        <v>2398</v>
      </c>
      <c r="L4034" t="str">
        <f t="shared" si="295"/>
        <v>RXTED0143847</v>
      </c>
      <c r="M4034" t="s">
        <v>718</v>
      </c>
      <c r="N4034" t="str">
        <f t="shared" si="296"/>
        <v>GRN</v>
      </c>
      <c r="O4034" t="str">
        <f t="shared" si="297"/>
        <v>005</v>
      </c>
      <c r="P4034" t="s">
        <v>2764</v>
      </c>
      <c r="Q4034" t="s">
        <v>2764</v>
      </c>
      <c r="R4034" t="s">
        <v>2764</v>
      </c>
      <c r="S4034" t="s">
        <v>2398</v>
      </c>
      <c r="T4034" t="s">
        <v>4486</v>
      </c>
      <c r="U4034" t="str">
        <f t="shared" si="298"/>
        <v>SS</v>
      </c>
      <c r="V4034">
        <v>2024</v>
      </c>
      <c r="W4034" t="s">
        <v>2764</v>
      </c>
      <c r="X4034" t="s">
        <v>2764</v>
      </c>
      <c r="Y4034" t="s">
        <v>2764</v>
      </c>
      <c r="Z4034" t="s">
        <v>2764</v>
      </c>
      <c r="AA4034">
        <v>223.25074870677921</v>
      </c>
      <c r="AB4034" s="6">
        <f t="shared" ref="AB4034:AB4097" si="299">AA4034*I4034</f>
        <v>446.50149741355841</v>
      </c>
      <c r="AC4034" t="s">
        <v>2766</v>
      </c>
      <c r="AD4034" t="s">
        <v>2394</v>
      </c>
    </row>
    <row r="4035" spans="1:30" x14ac:dyDescent="0.25">
      <c r="A4035" t="s">
        <v>2759</v>
      </c>
      <c r="B4035" t="s">
        <v>2760</v>
      </c>
      <c r="C4035" t="s">
        <v>2761</v>
      </c>
      <c r="D4035" t="s">
        <v>4405</v>
      </c>
      <c r="E4035" t="s">
        <v>266</v>
      </c>
      <c r="F4035" t="s">
        <v>4406</v>
      </c>
      <c r="G4035" t="s">
        <v>4485</v>
      </c>
      <c r="H4035" t="s">
        <v>2783</v>
      </c>
      <c r="I4035">
        <v>5</v>
      </c>
      <c r="J4035">
        <v>5059856377724</v>
      </c>
      <c r="K4035" t="s">
        <v>2399</v>
      </c>
      <c r="L4035" t="str">
        <f t="shared" ref="L4035:L4098" si="300">LEFT(K4035,12)</f>
        <v>RXTED0143851</v>
      </c>
      <c r="M4035" t="s">
        <v>2013</v>
      </c>
      <c r="N4035" t="str">
        <f t="shared" ref="N4035:N4098" si="301">LEFT(M4035,3)</f>
        <v>CRE</v>
      </c>
      <c r="O4035" t="str">
        <f t="shared" ref="O4035:O4098" si="302">RIGHT(M4035,3)</f>
        <v>OSO</v>
      </c>
      <c r="P4035" t="s">
        <v>2764</v>
      </c>
      <c r="Q4035" t="s">
        <v>2764</v>
      </c>
      <c r="R4035" t="s">
        <v>2764</v>
      </c>
      <c r="S4035" t="s">
        <v>2399</v>
      </c>
      <c r="T4035" t="s">
        <v>4486</v>
      </c>
      <c r="U4035" t="str">
        <f t="shared" si="298"/>
        <v>SS</v>
      </c>
      <c r="V4035">
        <v>2024</v>
      </c>
      <c r="W4035" t="s">
        <v>2764</v>
      </c>
      <c r="X4035" t="s">
        <v>2764</v>
      </c>
      <c r="Y4035" t="s">
        <v>2764</v>
      </c>
      <c r="Z4035" t="s">
        <v>2764</v>
      </c>
      <c r="AA4035">
        <v>193.30247753879661</v>
      </c>
      <c r="AB4035" s="6">
        <f t="shared" si="299"/>
        <v>966.5123876939831</v>
      </c>
      <c r="AC4035" t="s">
        <v>2766</v>
      </c>
      <c r="AD4035" t="s">
        <v>2400</v>
      </c>
    </row>
    <row r="4036" spans="1:30" x14ac:dyDescent="0.25">
      <c r="A4036" t="s">
        <v>2759</v>
      </c>
      <c r="B4036" t="s">
        <v>2760</v>
      </c>
      <c r="C4036" t="s">
        <v>2761</v>
      </c>
      <c r="D4036" t="s">
        <v>4405</v>
      </c>
      <c r="E4036" t="s">
        <v>266</v>
      </c>
      <c r="F4036" t="s">
        <v>4406</v>
      </c>
      <c r="G4036" t="s">
        <v>4485</v>
      </c>
      <c r="H4036" t="s">
        <v>2783</v>
      </c>
      <c r="I4036">
        <v>3</v>
      </c>
      <c r="J4036">
        <v>5059856377717</v>
      </c>
      <c r="K4036" t="s">
        <v>2401</v>
      </c>
      <c r="L4036" t="str">
        <f t="shared" si="300"/>
        <v>RXTED0143852</v>
      </c>
      <c r="M4036" t="s">
        <v>2013</v>
      </c>
      <c r="N4036" t="str">
        <f t="shared" si="301"/>
        <v>CRE</v>
      </c>
      <c r="O4036" t="str">
        <f t="shared" si="302"/>
        <v>OSO</v>
      </c>
      <c r="P4036" t="s">
        <v>2764</v>
      </c>
      <c r="Q4036" t="s">
        <v>2764</v>
      </c>
      <c r="R4036" t="s">
        <v>2764</v>
      </c>
      <c r="S4036" t="s">
        <v>2401</v>
      </c>
      <c r="T4036" t="s">
        <v>4486</v>
      </c>
      <c r="U4036" t="str">
        <f t="shared" si="298"/>
        <v>SS</v>
      </c>
      <c r="V4036">
        <v>2024</v>
      </c>
      <c r="W4036" t="s">
        <v>2764</v>
      </c>
      <c r="X4036" t="s">
        <v>2764</v>
      </c>
      <c r="Y4036" t="s">
        <v>2764</v>
      </c>
      <c r="Z4036" t="s">
        <v>2764</v>
      </c>
      <c r="AA4036">
        <v>164.71549142390415</v>
      </c>
      <c r="AB4036" s="6">
        <f t="shared" si="299"/>
        <v>494.14647427171246</v>
      </c>
      <c r="AC4036" t="s">
        <v>2766</v>
      </c>
      <c r="AD4036" t="s">
        <v>2402</v>
      </c>
    </row>
    <row r="4037" spans="1:30" x14ac:dyDescent="0.25">
      <c r="A4037" t="s">
        <v>2759</v>
      </c>
      <c r="B4037" t="s">
        <v>2760</v>
      </c>
      <c r="C4037" t="s">
        <v>2761</v>
      </c>
      <c r="D4037" t="s">
        <v>4405</v>
      </c>
      <c r="E4037" t="s">
        <v>266</v>
      </c>
      <c r="F4037" t="s">
        <v>4406</v>
      </c>
      <c r="G4037" t="s">
        <v>4477</v>
      </c>
      <c r="H4037" t="s">
        <v>2725</v>
      </c>
      <c r="I4037">
        <v>10</v>
      </c>
      <c r="J4037">
        <v>5059856377700</v>
      </c>
      <c r="K4037" t="s">
        <v>2403</v>
      </c>
      <c r="L4037" t="str">
        <f t="shared" si="300"/>
        <v>RXTED0143866</v>
      </c>
      <c r="M4037" t="s">
        <v>2014</v>
      </c>
      <c r="N4037" t="str">
        <f t="shared" si="301"/>
        <v>BRR</v>
      </c>
      <c r="O4037" t="str">
        <f t="shared" si="302"/>
        <v>OSO</v>
      </c>
      <c r="P4037" t="s">
        <v>2764</v>
      </c>
      <c r="Q4037" t="s">
        <v>2764</v>
      </c>
      <c r="R4037" t="s">
        <v>2764</v>
      </c>
      <c r="S4037" t="s">
        <v>2403</v>
      </c>
      <c r="T4037" t="s">
        <v>4486</v>
      </c>
      <c r="U4037" t="str">
        <f t="shared" si="298"/>
        <v>SS</v>
      </c>
      <c r="V4037">
        <v>2024</v>
      </c>
      <c r="W4037" t="s">
        <v>2764</v>
      </c>
      <c r="X4037" t="s">
        <v>2764</v>
      </c>
      <c r="Y4037" t="s">
        <v>2764</v>
      </c>
      <c r="Z4037" t="s">
        <v>2764</v>
      </c>
      <c r="AA4037">
        <v>164.71549142390415</v>
      </c>
      <c r="AB4037" s="6">
        <f t="shared" si="299"/>
        <v>1647.1549142390415</v>
      </c>
      <c r="AC4037" t="s">
        <v>2766</v>
      </c>
      <c r="AD4037">
        <v>0</v>
      </c>
    </row>
    <row r="4038" spans="1:30" x14ac:dyDescent="0.25">
      <c r="A4038" t="s">
        <v>2759</v>
      </c>
      <c r="B4038" t="s">
        <v>2760</v>
      </c>
      <c r="C4038" t="s">
        <v>2761</v>
      </c>
      <c r="D4038" t="s">
        <v>4405</v>
      </c>
      <c r="E4038" t="s">
        <v>266</v>
      </c>
      <c r="F4038" t="s">
        <v>4406</v>
      </c>
      <c r="G4038" t="s">
        <v>4477</v>
      </c>
      <c r="H4038" t="s">
        <v>2725</v>
      </c>
      <c r="I4038">
        <v>7</v>
      </c>
      <c r="J4038">
        <v>5059856379476</v>
      </c>
      <c r="K4038" t="s">
        <v>2404</v>
      </c>
      <c r="L4038" t="str">
        <f t="shared" si="300"/>
        <v>RXTED0143867</v>
      </c>
      <c r="M4038" t="s">
        <v>2013</v>
      </c>
      <c r="N4038" t="str">
        <f t="shared" si="301"/>
        <v>CRE</v>
      </c>
      <c r="O4038" t="str">
        <f t="shared" si="302"/>
        <v>OSO</v>
      </c>
      <c r="P4038" t="s">
        <v>2764</v>
      </c>
      <c r="Q4038" t="s">
        <v>2764</v>
      </c>
      <c r="R4038" t="s">
        <v>2764</v>
      </c>
      <c r="S4038" t="s">
        <v>2404</v>
      </c>
      <c r="T4038" t="s">
        <v>4486</v>
      </c>
      <c r="U4038" t="str">
        <f t="shared" si="298"/>
        <v>SS</v>
      </c>
      <c r="V4038">
        <v>2024</v>
      </c>
      <c r="W4038" t="s">
        <v>2764</v>
      </c>
      <c r="X4038" t="s">
        <v>2764</v>
      </c>
      <c r="Y4038" t="s">
        <v>2764</v>
      </c>
      <c r="Z4038" t="s">
        <v>2764</v>
      </c>
      <c r="AA4038">
        <v>164.71549142390415</v>
      </c>
      <c r="AB4038" s="6">
        <f t="shared" si="299"/>
        <v>1153.0084399673292</v>
      </c>
      <c r="AC4038" t="s">
        <v>2766</v>
      </c>
      <c r="AD4038">
        <v>0</v>
      </c>
    </row>
    <row r="4039" spans="1:30" x14ac:dyDescent="0.25">
      <c r="A4039" t="s">
        <v>2759</v>
      </c>
      <c r="B4039" t="s">
        <v>2760</v>
      </c>
      <c r="C4039" t="s">
        <v>2761</v>
      </c>
      <c r="D4039" t="s">
        <v>4405</v>
      </c>
      <c r="E4039" t="s">
        <v>266</v>
      </c>
      <c r="F4039" t="s">
        <v>4406</v>
      </c>
      <c r="G4039" t="s">
        <v>3641</v>
      </c>
      <c r="H4039" t="s">
        <v>2725</v>
      </c>
      <c r="I4039">
        <v>1</v>
      </c>
      <c r="J4039">
        <v>4894917008695</v>
      </c>
      <c r="K4039" t="s">
        <v>2405</v>
      </c>
      <c r="L4039" t="str">
        <f t="shared" si="300"/>
        <v>RXTED0143877</v>
      </c>
      <c r="M4039" t="s">
        <v>2015</v>
      </c>
      <c r="N4039" t="str">
        <f t="shared" si="301"/>
        <v>TRT</v>
      </c>
      <c r="O4039" t="str">
        <f t="shared" si="302"/>
        <v>OSO</v>
      </c>
      <c r="P4039" t="s">
        <v>2764</v>
      </c>
      <c r="Q4039" t="s">
        <v>2764</v>
      </c>
      <c r="R4039" t="s">
        <v>2764</v>
      </c>
      <c r="S4039" t="s">
        <v>2405</v>
      </c>
      <c r="T4039" t="s">
        <v>4486</v>
      </c>
      <c r="U4039" t="str">
        <f t="shared" si="298"/>
        <v>SS</v>
      </c>
      <c r="V4039">
        <v>2024</v>
      </c>
      <c r="W4039" t="s">
        <v>2764</v>
      </c>
      <c r="X4039" t="s">
        <v>2764</v>
      </c>
      <c r="Y4039" t="s">
        <v>2764</v>
      </c>
      <c r="Z4039" t="s">
        <v>2764</v>
      </c>
      <c r="AA4039">
        <v>160.63163626463381</v>
      </c>
      <c r="AB4039" s="6">
        <f t="shared" si="299"/>
        <v>160.63163626463381</v>
      </c>
      <c r="AC4039" t="s">
        <v>2766</v>
      </c>
      <c r="AD4039" t="s">
        <v>2406</v>
      </c>
    </row>
    <row r="4040" spans="1:30" x14ac:dyDescent="0.25">
      <c r="A4040" t="s">
        <v>2759</v>
      </c>
      <c r="B4040" t="s">
        <v>2760</v>
      </c>
      <c r="C4040" t="s">
        <v>2761</v>
      </c>
      <c r="D4040" t="s">
        <v>4405</v>
      </c>
      <c r="E4040" t="s">
        <v>266</v>
      </c>
      <c r="F4040" t="s">
        <v>4406</v>
      </c>
      <c r="G4040" t="s">
        <v>3641</v>
      </c>
      <c r="H4040" t="s">
        <v>2725</v>
      </c>
      <c r="I4040">
        <v>2</v>
      </c>
      <c r="J4040">
        <v>4894917008985</v>
      </c>
      <c r="K4040" t="s">
        <v>2407</v>
      </c>
      <c r="L4040" t="str">
        <f t="shared" si="300"/>
        <v>RXTED0143878</v>
      </c>
      <c r="M4040" t="s">
        <v>2839</v>
      </c>
      <c r="N4040" t="str">
        <f t="shared" si="301"/>
        <v>WHI</v>
      </c>
      <c r="O4040" t="str">
        <f t="shared" si="302"/>
        <v>OSO</v>
      </c>
      <c r="P4040" t="s">
        <v>2764</v>
      </c>
      <c r="Q4040" t="s">
        <v>2764</v>
      </c>
      <c r="R4040" t="s">
        <v>2764</v>
      </c>
      <c r="S4040" t="s">
        <v>2407</v>
      </c>
      <c r="T4040" t="s">
        <v>4486</v>
      </c>
      <c r="U4040" t="str">
        <f t="shared" si="298"/>
        <v>SS</v>
      </c>
      <c r="V4040">
        <v>2024</v>
      </c>
      <c r="W4040" t="s">
        <v>2764</v>
      </c>
      <c r="X4040" t="s">
        <v>2764</v>
      </c>
      <c r="Y4040" t="s">
        <v>2764</v>
      </c>
      <c r="Z4040" t="s">
        <v>2764</v>
      </c>
      <c r="AA4040">
        <v>176.96705690171521</v>
      </c>
      <c r="AB4040" s="6">
        <f t="shared" si="299"/>
        <v>353.93411380343042</v>
      </c>
      <c r="AC4040" t="s">
        <v>2766</v>
      </c>
      <c r="AD4040" t="s">
        <v>2408</v>
      </c>
    </row>
    <row r="4041" spans="1:30" x14ac:dyDescent="0.25">
      <c r="A4041" t="s">
        <v>2759</v>
      </c>
      <c r="B4041" t="s">
        <v>2760</v>
      </c>
      <c r="C4041" t="s">
        <v>2761</v>
      </c>
      <c r="D4041" t="s">
        <v>4405</v>
      </c>
      <c r="E4041" t="s">
        <v>266</v>
      </c>
      <c r="F4041" t="s">
        <v>4400</v>
      </c>
      <c r="G4041" t="s">
        <v>4445</v>
      </c>
      <c r="H4041" t="s">
        <v>2728</v>
      </c>
      <c r="I4041">
        <v>7</v>
      </c>
      <c r="J4041">
        <v>5059856479220</v>
      </c>
      <c r="K4041" t="s">
        <v>2418</v>
      </c>
      <c r="L4041" t="str">
        <f t="shared" si="300"/>
        <v>RXTED0143899</v>
      </c>
      <c r="M4041" t="s">
        <v>905</v>
      </c>
      <c r="N4041" t="str">
        <f t="shared" si="301"/>
        <v>NVY</v>
      </c>
      <c r="O4041" t="str">
        <f t="shared" si="302"/>
        <v>000</v>
      </c>
      <c r="P4041" t="s">
        <v>2764</v>
      </c>
      <c r="Q4041" t="s">
        <v>2764</v>
      </c>
      <c r="R4041" t="s">
        <v>2764</v>
      </c>
      <c r="S4041" t="s">
        <v>2418</v>
      </c>
      <c r="T4041" t="s">
        <v>4486</v>
      </c>
      <c r="U4041" t="str">
        <f t="shared" si="298"/>
        <v>SS</v>
      </c>
      <c r="V4041">
        <v>2024</v>
      </c>
      <c r="W4041" t="s">
        <v>2764</v>
      </c>
      <c r="X4041" t="s">
        <v>2764</v>
      </c>
      <c r="Y4041" t="s">
        <v>2764</v>
      </c>
      <c r="Z4041" t="s">
        <v>2764</v>
      </c>
      <c r="AA4041">
        <v>186.49605227334604</v>
      </c>
      <c r="AB4041" s="6">
        <f t="shared" si="299"/>
        <v>1305.4723659134222</v>
      </c>
      <c r="AC4041" t="s">
        <v>2766</v>
      </c>
      <c r="AD4041" t="s">
        <v>2419</v>
      </c>
    </row>
    <row r="4042" spans="1:30" x14ac:dyDescent="0.25">
      <c r="A4042" t="s">
        <v>2759</v>
      </c>
      <c r="B4042" t="s">
        <v>2760</v>
      </c>
      <c r="C4042" t="s">
        <v>2761</v>
      </c>
      <c r="D4042" t="s">
        <v>4405</v>
      </c>
      <c r="E4042" t="s">
        <v>266</v>
      </c>
      <c r="F4042" t="s">
        <v>4400</v>
      </c>
      <c r="G4042" t="s">
        <v>4445</v>
      </c>
      <c r="H4042" t="s">
        <v>2728</v>
      </c>
      <c r="I4042">
        <v>8</v>
      </c>
      <c r="J4042">
        <v>5059856479213</v>
      </c>
      <c r="K4042" t="s">
        <v>2420</v>
      </c>
      <c r="L4042" t="str">
        <f t="shared" si="300"/>
        <v>RXTED0143899</v>
      </c>
      <c r="M4042" t="s">
        <v>320</v>
      </c>
      <c r="N4042" t="str">
        <f t="shared" si="301"/>
        <v>NVY</v>
      </c>
      <c r="O4042" t="str">
        <f t="shared" si="302"/>
        <v>001</v>
      </c>
      <c r="P4042" t="s">
        <v>2764</v>
      </c>
      <c r="Q4042" t="s">
        <v>2764</v>
      </c>
      <c r="R4042" t="s">
        <v>2764</v>
      </c>
      <c r="S4042" t="s">
        <v>2420</v>
      </c>
      <c r="T4042" t="s">
        <v>4486</v>
      </c>
      <c r="U4042" t="str">
        <f t="shared" si="298"/>
        <v>SS</v>
      </c>
      <c r="V4042">
        <v>2024</v>
      </c>
      <c r="W4042" t="s">
        <v>2764</v>
      </c>
      <c r="X4042" t="s">
        <v>2764</v>
      </c>
      <c r="Y4042" t="s">
        <v>2764</v>
      </c>
      <c r="Z4042" t="s">
        <v>2764</v>
      </c>
      <c r="AA4042">
        <v>186.49605227334604</v>
      </c>
      <c r="AB4042" s="6">
        <f t="shared" si="299"/>
        <v>1491.9684181867683</v>
      </c>
      <c r="AC4042" t="s">
        <v>2766</v>
      </c>
      <c r="AD4042" t="s">
        <v>2419</v>
      </c>
    </row>
    <row r="4043" spans="1:30" x14ac:dyDescent="0.25">
      <c r="A4043" t="s">
        <v>2759</v>
      </c>
      <c r="B4043" t="s">
        <v>2760</v>
      </c>
      <c r="C4043" t="s">
        <v>2761</v>
      </c>
      <c r="D4043" t="s">
        <v>4405</v>
      </c>
      <c r="E4043" t="s">
        <v>266</v>
      </c>
      <c r="F4043" t="s">
        <v>4400</v>
      </c>
      <c r="G4043" t="s">
        <v>4445</v>
      </c>
      <c r="H4043" t="s">
        <v>2728</v>
      </c>
      <c r="I4043">
        <v>1</v>
      </c>
      <c r="J4043">
        <v>5059856479206</v>
      </c>
      <c r="K4043" t="s">
        <v>2421</v>
      </c>
      <c r="L4043" t="str">
        <f t="shared" si="300"/>
        <v>RXTED0143899</v>
      </c>
      <c r="M4043" t="s">
        <v>2802</v>
      </c>
      <c r="N4043" t="str">
        <f t="shared" si="301"/>
        <v>NVY</v>
      </c>
      <c r="O4043" t="str">
        <f t="shared" si="302"/>
        <v>002</v>
      </c>
      <c r="P4043" t="s">
        <v>2764</v>
      </c>
      <c r="Q4043" t="s">
        <v>2764</v>
      </c>
      <c r="R4043" t="s">
        <v>2764</v>
      </c>
      <c r="S4043" t="s">
        <v>2421</v>
      </c>
      <c r="T4043" t="s">
        <v>4486</v>
      </c>
      <c r="U4043" t="str">
        <f t="shared" si="298"/>
        <v>SS</v>
      </c>
      <c r="V4043">
        <v>2024</v>
      </c>
      <c r="W4043" t="s">
        <v>2764</v>
      </c>
      <c r="X4043" t="s">
        <v>2764</v>
      </c>
      <c r="Y4043" t="s">
        <v>2764</v>
      </c>
      <c r="Z4043" t="s">
        <v>2764</v>
      </c>
      <c r="AA4043">
        <v>186.49605227334604</v>
      </c>
      <c r="AB4043" s="6">
        <f t="shared" si="299"/>
        <v>186.49605227334604</v>
      </c>
      <c r="AC4043" t="s">
        <v>2766</v>
      </c>
      <c r="AD4043" t="s">
        <v>2419</v>
      </c>
    </row>
    <row r="4044" spans="1:30" x14ac:dyDescent="0.25">
      <c r="A4044" t="s">
        <v>2759</v>
      </c>
      <c r="B4044" t="s">
        <v>2760</v>
      </c>
      <c r="C4044" t="s">
        <v>2761</v>
      </c>
      <c r="D4044" t="s">
        <v>4405</v>
      </c>
      <c r="E4044" t="s">
        <v>266</v>
      </c>
      <c r="F4044" t="s">
        <v>4400</v>
      </c>
      <c r="G4044" t="s">
        <v>4445</v>
      </c>
      <c r="H4044" t="s">
        <v>2728</v>
      </c>
      <c r="I4044">
        <v>7</v>
      </c>
      <c r="J4044">
        <v>5059856249533</v>
      </c>
      <c r="K4044" t="s">
        <v>2422</v>
      </c>
      <c r="L4044" t="str">
        <f t="shared" si="300"/>
        <v>RXTED0143901</v>
      </c>
      <c r="M4044" t="s">
        <v>271</v>
      </c>
      <c r="N4044" t="str">
        <f t="shared" si="301"/>
        <v>WHI</v>
      </c>
      <c r="O4044" t="str">
        <f t="shared" si="302"/>
        <v>000</v>
      </c>
      <c r="P4044" t="s">
        <v>2764</v>
      </c>
      <c r="Q4044" t="s">
        <v>2764</v>
      </c>
      <c r="R4044" t="s">
        <v>2764</v>
      </c>
      <c r="S4044" t="s">
        <v>2422</v>
      </c>
      <c r="T4044" t="s">
        <v>4486</v>
      </c>
      <c r="U4044" t="str">
        <f t="shared" si="298"/>
        <v>SS</v>
      </c>
      <c r="V4044">
        <v>2024</v>
      </c>
      <c r="W4044" t="s">
        <v>2764</v>
      </c>
      <c r="X4044" t="s">
        <v>2764</v>
      </c>
      <c r="Y4044" t="s">
        <v>2764</v>
      </c>
      <c r="Z4044" t="s">
        <v>2764</v>
      </c>
      <c r="AA4044">
        <v>186.49605227334604</v>
      </c>
      <c r="AB4044" s="6">
        <f t="shared" si="299"/>
        <v>1305.4723659134222</v>
      </c>
      <c r="AC4044" t="s">
        <v>2766</v>
      </c>
      <c r="AD4044" t="s">
        <v>2423</v>
      </c>
    </row>
    <row r="4045" spans="1:30" x14ac:dyDescent="0.25">
      <c r="A4045" t="s">
        <v>2759</v>
      </c>
      <c r="B4045" t="s">
        <v>2760</v>
      </c>
      <c r="C4045" t="s">
        <v>2761</v>
      </c>
      <c r="D4045" t="s">
        <v>4405</v>
      </c>
      <c r="E4045" t="s">
        <v>266</v>
      </c>
      <c r="F4045" t="s">
        <v>4400</v>
      </c>
      <c r="G4045" t="s">
        <v>4445</v>
      </c>
      <c r="H4045" t="s">
        <v>2728</v>
      </c>
      <c r="I4045">
        <v>10</v>
      </c>
      <c r="J4045">
        <v>5059856249526</v>
      </c>
      <c r="K4045" t="s">
        <v>2424</v>
      </c>
      <c r="L4045" t="str">
        <f t="shared" si="300"/>
        <v>RXTED0143901</v>
      </c>
      <c r="M4045" t="s">
        <v>273</v>
      </c>
      <c r="N4045" t="str">
        <f t="shared" si="301"/>
        <v>WHI</v>
      </c>
      <c r="O4045" t="str">
        <f t="shared" si="302"/>
        <v>001</v>
      </c>
      <c r="P4045" t="s">
        <v>2764</v>
      </c>
      <c r="Q4045" t="s">
        <v>2764</v>
      </c>
      <c r="R4045" t="s">
        <v>2764</v>
      </c>
      <c r="S4045" t="s">
        <v>2424</v>
      </c>
      <c r="T4045" t="s">
        <v>4486</v>
      </c>
      <c r="U4045" t="str">
        <f t="shared" si="298"/>
        <v>SS</v>
      </c>
      <c r="V4045">
        <v>2024</v>
      </c>
      <c r="W4045" t="s">
        <v>2764</v>
      </c>
      <c r="X4045" t="s">
        <v>2764</v>
      </c>
      <c r="Y4045" t="s">
        <v>2764</v>
      </c>
      <c r="Z4045" t="s">
        <v>2764</v>
      </c>
      <c r="AA4045">
        <v>186.49605227334604</v>
      </c>
      <c r="AB4045" s="6">
        <f t="shared" si="299"/>
        <v>1864.9605227334605</v>
      </c>
      <c r="AC4045" t="s">
        <v>2766</v>
      </c>
      <c r="AD4045" t="s">
        <v>2423</v>
      </c>
    </row>
    <row r="4046" spans="1:30" x14ac:dyDescent="0.25">
      <c r="A4046" t="s">
        <v>2759</v>
      </c>
      <c r="B4046" t="s">
        <v>2760</v>
      </c>
      <c r="C4046" t="s">
        <v>2761</v>
      </c>
      <c r="D4046" t="s">
        <v>4405</v>
      </c>
      <c r="E4046" t="s">
        <v>266</v>
      </c>
      <c r="F4046" t="s">
        <v>4400</v>
      </c>
      <c r="G4046" t="s">
        <v>4445</v>
      </c>
      <c r="H4046" t="s">
        <v>2728</v>
      </c>
      <c r="I4046">
        <v>13</v>
      </c>
      <c r="J4046">
        <v>5059856249519</v>
      </c>
      <c r="K4046" t="s">
        <v>2425</v>
      </c>
      <c r="L4046" t="str">
        <f t="shared" si="300"/>
        <v>RXTED0143901</v>
      </c>
      <c r="M4046" t="s">
        <v>378</v>
      </c>
      <c r="N4046" t="str">
        <f t="shared" si="301"/>
        <v>WHI</v>
      </c>
      <c r="O4046" t="str">
        <f t="shared" si="302"/>
        <v>002</v>
      </c>
      <c r="P4046" t="s">
        <v>2764</v>
      </c>
      <c r="Q4046" t="s">
        <v>2764</v>
      </c>
      <c r="R4046" t="s">
        <v>2764</v>
      </c>
      <c r="S4046" t="s">
        <v>2425</v>
      </c>
      <c r="T4046" t="s">
        <v>4486</v>
      </c>
      <c r="U4046" t="str">
        <f t="shared" si="298"/>
        <v>SS</v>
      </c>
      <c r="V4046">
        <v>2024</v>
      </c>
      <c r="W4046" t="s">
        <v>2764</v>
      </c>
      <c r="X4046" t="s">
        <v>2764</v>
      </c>
      <c r="Y4046" t="s">
        <v>2764</v>
      </c>
      <c r="Z4046" t="s">
        <v>2764</v>
      </c>
      <c r="AA4046">
        <v>186.49605227334604</v>
      </c>
      <c r="AB4046" s="6">
        <f t="shared" si="299"/>
        <v>2424.4486795534986</v>
      </c>
      <c r="AC4046" t="s">
        <v>2766</v>
      </c>
      <c r="AD4046" t="s">
        <v>2423</v>
      </c>
    </row>
    <row r="4047" spans="1:30" x14ac:dyDescent="0.25">
      <c r="A4047" t="s">
        <v>2759</v>
      </c>
      <c r="B4047" t="s">
        <v>2760</v>
      </c>
      <c r="C4047" t="s">
        <v>2761</v>
      </c>
      <c r="D4047" t="s">
        <v>4405</v>
      </c>
      <c r="E4047" t="s">
        <v>266</v>
      </c>
      <c r="F4047" t="s">
        <v>4400</v>
      </c>
      <c r="G4047" t="s">
        <v>4445</v>
      </c>
      <c r="H4047" t="s">
        <v>2728</v>
      </c>
      <c r="I4047">
        <v>19</v>
      </c>
      <c r="J4047">
        <v>5059856249502</v>
      </c>
      <c r="K4047" t="s">
        <v>2426</v>
      </c>
      <c r="L4047" t="str">
        <f t="shared" si="300"/>
        <v>RXTED0143901</v>
      </c>
      <c r="M4047" t="s">
        <v>303</v>
      </c>
      <c r="N4047" t="str">
        <f t="shared" si="301"/>
        <v>WHI</v>
      </c>
      <c r="O4047" t="str">
        <f t="shared" si="302"/>
        <v>003</v>
      </c>
      <c r="P4047" t="s">
        <v>2764</v>
      </c>
      <c r="Q4047" t="s">
        <v>2764</v>
      </c>
      <c r="R4047" t="s">
        <v>2764</v>
      </c>
      <c r="S4047" t="s">
        <v>2426</v>
      </c>
      <c r="T4047" t="s">
        <v>4486</v>
      </c>
      <c r="U4047" t="str">
        <f t="shared" si="298"/>
        <v>SS</v>
      </c>
      <c r="V4047">
        <v>2024</v>
      </c>
      <c r="W4047" t="s">
        <v>2764</v>
      </c>
      <c r="X4047" t="s">
        <v>2764</v>
      </c>
      <c r="Y4047" t="s">
        <v>2764</v>
      </c>
      <c r="Z4047" t="s">
        <v>2764</v>
      </c>
      <c r="AA4047">
        <v>186.49605227334604</v>
      </c>
      <c r="AB4047" s="6">
        <f t="shared" si="299"/>
        <v>3543.4249931935747</v>
      </c>
      <c r="AC4047" t="s">
        <v>2766</v>
      </c>
      <c r="AD4047" t="s">
        <v>2423</v>
      </c>
    </row>
    <row r="4048" spans="1:30" x14ac:dyDescent="0.25">
      <c r="A4048" t="s">
        <v>2759</v>
      </c>
      <c r="B4048" t="s">
        <v>2760</v>
      </c>
      <c r="C4048" t="s">
        <v>2761</v>
      </c>
      <c r="D4048" t="s">
        <v>4405</v>
      </c>
      <c r="E4048" t="s">
        <v>266</v>
      </c>
      <c r="F4048" t="s">
        <v>4400</v>
      </c>
      <c r="G4048" t="s">
        <v>4445</v>
      </c>
      <c r="H4048" t="s">
        <v>2728</v>
      </c>
      <c r="I4048">
        <v>16</v>
      </c>
      <c r="J4048">
        <v>5059856249496</v>
      </c>
      <c r="K4048" t="s">
        <v>2427</v>
      </c>
      <c r="L4048" t="str">
        <f t="shared" si="300"/>
        <v>RXTED0143901</v>
      </c>
      <c r="M4048" t="s">
        <v>2806</v>
      </c>
      <c r="N4048" t="str">
        <f t="shared" si="301"/>
        <v>WHI</v>
      </c>
      <c r="O4048" t="str">
        <f t="shared" si="302"/>
        <v>004</v>
      </c>
      <c r="P4048" t="s">
        <v>2764</v>
      </c>
      <c r="Q4048" t="s">
        <v>2764</v>
      </c>
      <c r="R4048" t="s">
        <v>2764</v>
      </c>
      <c r="S4048" t="s">
        <v>2427</v>
      </c>
      <c r="T4048" t="s">
        <v>4486</v>
      </c>
      <c r="U4048" t="str">
        <f t="shared" si="298"/>
        <v>SS</v>
      </c>
      <c r="V4048">
        <v>2024</v>
      </c>
      <c r="W4048" t="s">
        <v>2764</v>
      </c>
      <c r="X4048" t="s">
        <v>2764</v>
      </c>
      <c r="Y4048" t="s">
        <v>2764</v>
      </c>
      <c r="Z4048" t="s">
        <v>2764</v>
      </c>
      <c r="AA4048">
        <v>186.49605227334604</v>
      </c>
      <c r="AB4048" s="6">
        <f t="shared" si="299"/>
        <v>2983.9368363735366</v>
      </c>
      <c r="AC4048" t="s">
        <v>2766</v>
      </c>
      <c r="AD4048" t="s">
        <v>2423</v>
      </c>
    </row>
    <row r="4049" spans="1:30" x14ac:dyDescent="0.25">
      <c r="A4049" t="s">
        <v>2759</v>
      </c>
      <c r="B4049" t="s">
        <v>2760</v>
      </c>
      <c r="C4049" t="s">
        <v>2761</v>
      </c>
      <c r="D4049" t="s">
        <v>4405</v>
      </c>
      <c r="E4049" t="s">
        <v>266</v>
      </c>
      <c r="F4049" t="s">
        <v>4400</v>
      </c>
      <c r="G4049" t="s">
        <v>4445</v>
      </c>
      <c r="H4049" t="s">
        <v>2728</v>
      </c>
      <c r="I4049">
        <v>11</v>
      </c>
      <c r="J4049">
        <v>5059856249489</v>
      </c>
      <c r="K4049" t="s">
        <v>2428</v>
      </c>
      <c r="L4049" t="str">
        <f t="shared" si="300"/>
        <v>RXTED0143901</v>
      </c>
      <c r="M4049" t="s">
        <v>382</v>
      </c>
      <c r="N4049" t="str">
        <f t="shared" si="301"/>
        <v>WHI</v>
      </c>
      <c r="O4049" t="str">
        <f t="shared" si="302"/>
        <v>005</v>
      </c>
      <c r="P4049" t="s">
        <v>2764</v>
      </c>
      <c r="Q4049" t="s">
        <v>2764</v>
      </c>
      <c r="R4049" t="s">
        <v>2764</v>
      </c>
      <c r="S4049" t="s">
        <v>2428</v>
      </c>
      <c r="T4049" t="s">
        <v>4486</v>
      </c>
      <c r="U4049" t="str">
        <f t="shared" si="298"/>
        <v>SS</v>
      </c>
      <c r="V4049">
        <v>2024</v>
      </c>
      <c r="W4049" t="s">
        <v>2764</v>
      </c>
      <c r="X4049" t="s">
        <v>2764</v>
      </c>
      <c r="Y4049" t="s">
        <v>2764</v>
      </c>
      <c r="Z4049" t="s">
        <v>2764</v>
      </c>
      <c r="AA4049">
        <v>186.49605227334604</v>
      </c>
      <c r="AB4049" s="6">
        <f t="shared" si="299"/>
        <v>2051.4565750068064</v>
      </c>
      <c r="AC4049" t="s">
        <v>2766</v>
      </c>
      <c r="AD4049" t="s">
        <v>2423</v>
      </c>
    </row>
    <row r="4050" spans="1:30" x14ac:dyDescent="0.25">
      <c r="A4050" t="s">
        <v>2759</v>
      </c>
      <c r="B4050" t="s">
        <v>2760</v>
      </c>
      <c r="C4050" t="s">
        <v>2761</v>
      </c>
      <c r="D4050" t="s">
        <v>4405</v>
      </c>
      <c r="E4050" t="s">
        <v>266</v>
      </c>
      <c r="F4050" t="s">
        <v>4400</v>
      </c>
      <c r="G4050" t="s">
        <v>4445</v>
      </c>
      <c r="H4050" t="s">
        <v>2728</v>
      </c>
      <c r="I4050">
        <v>3</v>
      </c>
      <c r="J4050">
        <v>5059856476724</v>
      </c>
      <c r="K4050" t="s">
        <v>2429</v>
      </c>
      <c r="L4050" t="str">
        <f t="shared" si="300"/>
        <v>RXTED0143902</v>
      </c>
      <c r="M4050" t="s">
        <v>271</v>
      </c>
      <c r="N4050" t="str">
        <f t="shared" si="301"/>
        <v>WHI</v>
      </c>
      <c r="O4050" t="str">
        <f t="shared" si="302"/>
        <v>000</v>
      </c>
      <c r="P4050" t="s">
        <v>2764</v>
      </c>
      <c r="Q4050" t="s">
        <v>2764</v>
      </c>
      <c r="R4050" t="s">
        <v>2764</v>
      </c>
      <c r="S4050" t="s">
        <v>2429</v>
      </c>
      <c r="T4050" t="s">
        <v>4486</v>
      </c>
      <c r="U4050" t="str">
        <f t="shared" si="298"/>
        <v>SS</v>
      </c>
      <c r="V4050">
        <v>2024</v>
      </c>
      <c r="W4050" t="s">
        <v>2764</v>
      </c>
      <c r="X4050" t="s">
        <v>2764</v>
      </c>
      <c r="Y4050" t="s">
        <v>2764</v>
      </c>
      <c r="Z4050" t="s">
        <v>2764</v>
      </c>
      <c r="AA4050">
        <v>96.651238769398304</v>
      </c>
      <c r="AB4050" s="6">
        <f t="shared" si="299"/>
        <v>289.95371630819488</v>
      </c>
      <c r="AC4050" t="s">
        <v>2766</v>
      </c>
      <c r="AD4050" t="s">
        <v>2430</v>
      </c>
    </row>
    <row r="4051" spans="1:30" x14ac:dyDescent="0.25">
      <c r="A4051" t="s">
        <v>2759</v>
      </c>
      <c r="B4051" t="s">
        <v>2760</v>
      </c>
      <c r="C4051" t="s">
        <v>2761</v>
      </c>
      <c r="D4051" t="s">
        <v>4405</v>
      </c>
      <c r="E4051" t="s">
        <v>266</v>
      </c>
      <c r="F4051" t="s">
        <v>4400</v>
      </c>
      <c r="G4051" t="s">
        <v>4445</v>
      </c>
      <c r="H4051" t="s">
        <v>2728</v>
      </c>
      <c r="I4051">
        <v>1</v>
      </c>
      <c r="J4051">
        <v>5059856476717</v>
      </c>
      <c r="K4051" t="s">
        <v>2431</v>
      </c>
      <c r="L4051" t="str">
        <f t="shared" si="300"/>
        <v>RXTED0143902</v>
      </c>
      <c r="M4051" t="s">
        <v>273</v>
      </c>
      <c r="N4051" t="str">
        <f t="shared" si="301"/>
        <v>WHI</v>
      </c>
      <c r="O4051" t="str">
        <f t="shared" si="302"/>
        <v>001</v>
      </c>
      <c r="P4051" t="s">
        <v>2764</v>
      </c>
      <c r="Q4051" t="s">
        <v>2764</v>
      </c>
      <c r="R4051" t="s">
        <v>2764</v>
      </c>
      <c r="S4051" t="s">
        <v>2431</v>
      </c>
      <c r="T4051" t="s">
        <v>4486</v>
      </c>
      <c r="U4051" t="str">
        <f t="shared" si="298"/>
        <v>SS</v>
      </c>
      <c r="V4051">
        <v>2024</v>
      </c>
      <c r="W4051" t="s">
        <v>2764</v>
      </c>
      <c r="X4051" t="s">
        <v>2764</v>
      </c>
      <c r="Y4051" t="s">
        <v>2764</v>
      </c>
      <c r="Z4051" t="s">
        <v>2764</v>
      </c>
      <c r="AA4051">
        <v>96.651238769398304</v>
      </c>
      <c r="AB4051" s="6">
        <f t="shared" si="299"/>
        <v>96.651238769398304</v>
      </c>
      <c r="AC4051" t="s">
        <v>2766</v>
      </c>
      <c r="AD4051" t="s">
        <v>2430</v>
      </c>
    </row>
    <row r="4052" spans="1:30" x14ac:dyDescent="0.25">
      <c r="A4052" t="s">
        <v>2759</v>
      </c>
      <c r="B4052" t="s">
        <v>2760</v>
      </c>
      <c r="C4052" t="s">
        <v>2761</v>
      </c>
      <c r="D4052" t="s">
        <v>4405</v>
      </c>
      <c r="E4052" t="s">
        <v>266</v>
      </c>
      <c r="F4052" t="s">
        <v>4400</v>
      </c>
      <c r="G4052" t="s">
        <v>4445</v>
      </c>
      <c r="H4052" t="s">
        <v>2728</v>
      </c>
      <c r="I4052">
        <v>5</v>
      </c>
      <c r="J4052">
        <v>5059856476700</v>
      </c>
      <c r="K4052" t="s">
        <v>2432</v>
      </c>
      <c r="L4052" t="str">
        <f t="shared" si="300"/>
        <v>RXTED0143902</v>
      </c>
      <c r="M4052" t="s">
        <v>378</v>
      </c>
      <c r="N4052" t="str">
        <f t="shared" si="301"/>
        <v>WHI</v>
      </c>
      <c r="O4052" t="str">
        <f t="shared" si="302"/>
        <v>002</v>
      </c>
      <c r="P4052" t="s">
        <v>2764</v>
      </c>
      <c r="Q4052" t="s">
        <v>2764</v>
      </c>
      <c r="R4052" t="s">
        <v>2764</v>
      </c>
      <c r="S4052" t="s">
        <v>2432</v>
      </c>
      <c r="T4052" t="s">
        <v>4486</v>
      </c>
      <c r="U4052" t="str">
        <f t="shared" si="298"/>
        <v>SS</v>
      </c>
      <c r="V4052">
        <v>2024</v>
      </c>
      <c r="W4052" t="s">
        <v>2764</v>
      </c>
      <c r="X4052" t="s">
        <v>2764</v>
      </c>
      <c r="Y4052" t="s">
        <v>2764</v>
      </c>
      <c r="Z4052" t="s">
        <v>2764</v>
      </c>
      <c r="AA4052">
        <v>96.651238769398304</v>
      </c>
      <c r="AB4052" s="6">
        <f t="shared" si="299"/>
        <v>483.25619384699155</v>
      </c>
      <c r="AC4052" t="s">
        <v>2766</v>
      </c>
      <c r="AD4052" t="s">
        <v>2430</v>
      </c>
    </row>
    <row r="4053" spans="1:30" x14ac:dyDescent="0.25">
      <c r="A4053" t="s">
        <v>2759</v>
      </c>
      <c r="B4053" t="s">
        <v>2760</v>
      </c>
      <c r="C4053" t="s">
        <v>2761</v>
      </c>
      <c r="D4053" t="s">
        <v>4405</v>
      </c>
      <c r="E4053" t="s">
        <v>266</v>
      </c>
      <c r="F4053" t="s">
        <v>4400</v>
      </c>
      <c r="G4053" t="s">
        <v>4445</v>
      </c>
      <c r="H4053" t="s">
        <v>2728</v>
      </c>
      <c r="I4053">
        <v>4</v>
      </c>
      <c r="J4053">
        <v>5059856476694</v>
      </c>
      <c r="K4053" t="s">
        <v>2433</v>
      </c>
      <c r="L4053" t="str">
        <f t="shared" si="300"/>
        <v>RXTED0143902</v>
      </c>
      <c r="M4053" t="s">
        <v>303</v>
      </c>
      <c r="N4053" t="str">
        <f t="shared" si="301"/>
        <v>WHI</v>
      </c>
      <c r="O4053" t="str">
        <f t="shared" si="302"/>
        <v>003</v>
      </c>
      <c r="P4053" t="s">
        <v>2764</v>
      </c>
      <c r="Q4053" t="s">
        <v>2764</v>
      </c>
      <c r="R4053" t="s">
        <v>2764</v>
      </c>
      <c r="S4053" t="s">
        <v>2433</v>
      </c>
      <c r="T4053" t="s">
        <v>4486</v>
      </c>
      <c r="U4053" t="str">
        <f t="shared" si="298"/>
        <v>SS</v>
      </c>
      <c r="V4053">
        <v>2024</v>
      </c>
      <c r="W4053" t="s">
        <v>2764</v>
      </c>
      <c r="X4053" t="s">
        <v>2764</v>
      </c>
      <c r="Y4053" t="s">
        <v>2764</v>
      </c>
      <c r="Z4053" t="s">
        <v>2764</v>
      </c>
      <c r="AA4053">
        <v>96.651238769398304</v>
      </c>
      <c r="AB4053" s="6">
        <f t="shared" si="299"/>
        <v>386.60495507759322</v>
      </c>
      <c r="AC4053" t="s">
        <v>2766</v>
      </c>
      <c r="AD4053" t="s">
        <v>2430</v>
      </c>
    </row>
    <row r="4054" spans="1:30" x14ac:dyDescent="0.25">
      <c r="A4054" t="s">
        <v>2759</v>
      </c>
      <c r="B4054" t="s">
        <v>2760</v>
      </c>
      <c r="C4054" t="s">
        <v>2761</v>
      </c>
      <c r="D4054" t="s">
        <v>4405</v>
      </c>
      <c r="E4054" t="s">
        <v>266</v>
      </c>
      <c r="F4054" t="s">
        <v>4400</v>
      </c>
      <c r="G4054" t="s">
        <v>4445</v>
      </c>
      <c r="H4054" t="s">
        <v>2728</v>
      </c>
      <c r="I4054">
        <v>9</v>
      </c>
      <c r="J4054">
        <v>5059856476687</v>
      </c>
      <c r="K4054" t="s">
        <v>2434</v>
      </c>
      <c r="L4054" t="str">
        <f t="shared" si="300"/>
        <v>RXTED0143902</v>
      </c>
      <c r="M4054" t="s">
        <v>2806</v>
      </c>
      <c r="N4054" t="str">
        <f t="shared" si="301"/>
        <v>WHI</v>
      </c>
      <c r="O4054" t="str">
        <f t="shared" si="302"/>
        <v>004</v>
      </c>
      <c r="P4054" t="s">
        <v>2764</v>
      </c>
      <c r="Q4054" t="s">
        <v>2764</v>
      </c>
      <c r="R4054" t="s">
        <v>2764</v>
      </c>
      <c r="S4054" t="s">
        <v>2434</v>
      </c>
      <c r="T4054" t="s">
        <v>4486</v>
      </c>
      <c r="U4054" t="str">
        <f t="shared" si="298"/>
        <v>SS</v>
      </c>
      <c r="V4054">
        <v>2024</v>
      </c>
      <c r="W4054" t="s">
        <v>2764</v>
      </c>
      <c r="X4054" t="s">
        <v>2764</v>
      </c>
      <c r="Y4054" t="s">
        <v>2764</v>
      </c>
      <c r="Z4054" t="s">
        <v>2764</v>
      </c>
      <c r="AA4054">
        <v>96.651238769398304</v>
      </c>
      <c r="AB4054" s="6">
        <f t="shared" si="299"/>
        <v>869.86114892458477</v>
      </c>
      <c r="AC4054" t="s">
        <v>2766</v>
      </c>
      <c r="AD4054" t="s">
        <v>2430</v>
      </c>
    </row>
    <row r="4055" spans="1:30" x14ac:dyDescent="0.25">
      <c r="A4055" t="s">
        <v>2759</v>
      </c>
      <c r="B4055" t="s">
        <v>2760</v>
      </c>
      <c r="C4055" t="s">
        <v>2761</v>
      </c>
      <c r="D4055" t="s">
        <v>4405</v>
      </c>
      <c r="E4055" t="s">
        <v>266</v>
      </c>
      <c r="F4055" t="s">
        <v>4400</v>
      </c>
      <c r="G4055" t="s">
        <v>4445</v>
      </c>
      <c r="H4055" t="s">
        <v>2728</v>
      </c>
      <c r="I4055">
        <v>2</v>
      </c>
      <c r="J4055">
        <v>5059856476670</v>
      </c>
      <c r="K4055" t="s">
        <v>2435</v>
      </c>
      <c r="L4055" t="str">
        <f t="shared" si="300"/>
        <v>RXTED0143902</v>
      </c>
      <c r="M4055" t="s">
        <v>382</v>
      </c>
      <c r="N4055" t="str">
        <f t="shared" si="301"/>
        <v>WHI</v>
      </c>
      <c r="O4055" t="str">
        <f t="shared" si="302"/>
        <v>005</v>
      </c>
      <c r="P4055" t="s">
        <v>2764</v>
      </c>
      <c r="Q4055" t="s">
        <v>2764</v>
      </c>
      <c r="R4055" t="s">
        <v>2764</v>
      </c>
      <c r="S4055" t="s">
        <v>2435</v>
      </c>
      <c r="T4055" t="s">
        <v>4486</v>
      </c>
      <c r="U4055" t="str">
        <f t="shared" si="298"/>
        <v>SS</v>
      </c>
      <c r="V4055">
        <v>2024</v>
      </c>
      <c r="W4055" t="s">
        <v>2764</v>
      </c>
      <c r="X4055" t="s">
        <v>2764</v>
      </c>
      <c r="Y4055" t="s">
        <v>2764</v>
      </c>
      <c r="Z4055" t="s">
        <v>2764</v>
      </c>
      <c r="AA4055">
        <v>96.651238769398304</v>
      </c>
      <c r="AB4055" s="6">
        <f t="shared" si="299"/>
        <v>193.30247753879661</v>
      </c>
      <c r="AC4055" t="s">
        <v>2766</v>
      </c>
      <c r="AD4055" t="s">
        <v>2430</v>
      </c>
    </row>
    <row r="4056" spans="1:30" x14ac:dyDescent="0.25">
      <c r="A4056" t="s">
        <v>2759</v>
      </c>
      <c r="B4056" t="s">
        <v>2760</v>
      </c>
      <c r="C4056" t="s">
        <v>2761</v>
      </c>
      <c r="D4056" t="s">
        <v>4405</v>
      </c>
      <c r="E4056" t="s">
        <v>266</v>
      </c>
      <c r="F4056" t="s">
        <v>4400</v>
      </c>
      <c r="G4056" t="s">
        <v>4409</v>
      </c>
      <c r="H4056" t="s">
        <v>2845</v>
      </c>
      <c r="I4056">
        <v>6</v>
      </c>
      <c r="J4056">
        <v>5059856460297</v>
      </c>
      <c r="K4056" t="s">
        <v>2449</v>
      </c>
      <c r="L4056" t="str">
        <f t="shared" si="300"/>
        <v>RXTED0143937</v>
      </c>
      <c r="M4056" t="s">
        <v>838</v>
      </c>
      <c r="N4056" t="str">
        <f t="shared" si="301"/>
        <v>IVO</v>
      </c>
      <c r="O4056" t="str">
        <f t="shared" si="302"/>
        <v>000</v>
      </c>
      <c r="P4056" t="s">
        <v>2764</v>
      </c>
      <c r="Q4056" t="s">
        <v>2764</v>
      </c>
      <c r="R4056" t="s">
        <v>2764</v>
      </c>
      <c r="S4056" t="s">
        <v>2449</v>
      </c>
      <c r="T4056" t="s">
        <v>4486</v>
      </c>
      <c r="U4056" t="str">
        <f t="shared" si="298"/>
        <v>SS</v>
      </c>
      <c r="V4056">
        <v>2024</v>
      </c>
      <c r="W4056" t="s">
        <v>2764</v>
      </c>
      <c r="X4056" t="s">
        <v>2764</v>
      </c>
      <c r="Y4056" t="s">
        <v>2764</v>
      </c>
      <c r="Z4056" t="s">
        <v>2764</v>
      </c>
      <c r="AA4056">
        <v>164.71549142390415</v>
      </c>
      <c r="AB4056" s="6">
        <f t="shared" si="299"/>
        <v>988.29294854342493</v>
      </c>
      <c r="AC4056" t="s">
        <v>2766</v>
      </c>
      <c r="AD4056" t="s">
        <v>2450</v>
      </c>
    </row>
    <row r="4057" spans="1:30" x14ac:dyDescent="0.25">
      <c r="A4057" t="s">
        <v>2759</v>
      </c>
      <c r="B4057" t="s">
        <v>2760</v>
      </c>
      <c r="C4057" t="s">
        <v>2761</v>
      </c>
      <c r="D4057" t="s">
        <v>4405</v>
      </c>
      <c r="E4057" t="s">
        <v>266</v>
      </c>
      <c r="F4057" t="s">
        <v>4400</v>
      </c>
      <c r="G4057" t="s">
        <v>4409</v>
      </c>
      <c r="H4057" t="s">
        <v>2845</v>
      </c>
      <c r="I4057">
        <v>17</v>
      </c>
      <c r="J4057">
        <v>5059856460280</v>
      </c>
      <c r="K4057" t="s">
        <v>2451</v>
      </c>
      <c r="L4057" t="str">
        <f t="shared" si="300"/>
        <v>RXTED0143937</v>
      </c>
      <c r="M4057" t="s">
        <v>840</v>
      </c>
      <c r="N4057" t="str">
        <f t="shared" si="301"/>
        <v>IVO</v>
      </c>
      <c r="O4057" t="str">
        <f t="shared" si="302"/>
        <v>001</v>
      </c>
      <c r="P4057" t="s">
        <v>2764</v>
      </c>
      <c r="Q4057" t="s">
        <v>2764</v>
      </c>
      <c r="R4057" t="s">
        <v>2764</v>
      </c>
      <c r="S4057" t="s">
        <v>2451</v>
      </c>
      <c r="T4057" t="s">
        <v>4486</v>
      </c>
      <c r="U4057" t="str">
        <f t="shared" si="298"/>
        <v>SS</v>
      </c>
      <c r="V4057">
        <v>2024</v>
      </c>
      <c r="W4057" t="s">
        <v>2764</v>
      </c>
      <c r="X4057" t="s">
        <v>2764</v>
      </c>
      <c r="Y4057" t="s">
        <v>2764</v>
      </c>
      <c r="Z4057" t="s">
        <v>2764</v>
      </c>
      <c r="AA4057">
        <v>164.71549142390415</v>
      </c>
      <c r="AB4057" s="6">
        <f t="shared" si="299"/>
        <v>2800.1633542063705</v>
      </c>
      <c r="AC4057" t="s">
        <v>2766</v>
      </c>
      <c r="AD4057" t="s">
        <v>2450</v>
      </c>
    </row>
    <row r="4058" spans="1:30" x14ac:dyDescent="0.25">
      <c r="A4058" t="s">
        <v>2759</v>
      </c>
      <c r="B4058" t="s">
        <v>2760</v>
      </c>
      <c r="C4058" t="s">
        <v>2761</v>
      </c>
      <c r="D4058" t="s">
        <v>4405</v>
      </c>
      <c r="E4058" t="s">
        <v>266</v>
      </c>
      <c r="F4058" t="s">
        <v>4400</v>
      </c>
      <c r="G4058" t="s">
        <v>4409</v>
      </c>
      <c r="H4058" t="s">
        <v>2845</v>
      </c>
      <c r="I4058">
        <v>8</v>
      </c>
      <c r="J4058">
        <v>5059856460273</v>
      </c>
      <c r="K4058" t="s">
        <v>2452</v>
      </c>
      <c r="L4058" t="str">
        <f t="shared" si="300"/>
        <v>RXTED0143937</v>
      </c>
      <c r="M4058" t="s">
        <v>2808</v>
      </c>
      <c r="N4058" t="str">
        <f t="shared" si="301"/>
        <v>IVO</v>
      </c>
      <c r="O4058" t="str">
        <f t="shared" si="302"/>
        <v>002</v>
      </c>
      <c r="P4058" t="s">
        <v>2764</v>
      </c>
      <c r="Q4058" t="s">
        <v>2764</v>
      </c>
      <c r="R4058" t="s">
        <v>2764</v>
      </c>
      <c r="S4058" t="s">
        <v>2452</v>
      </c>
      <c r="T4058" t="s">
        <v>4486</v>
      </c>
      <c r="U4058" t="str">
        <f t="shared" ref="U4058:U4121" si="303">LEFT(T4058,2)</f>
        <v>SS</v>
      </c>
      <c r="V4058">
        <v>2024</v>
      </c>
      <c r="W4058" t="s">
        <v>2764</v>
      </c>
      <c r="X4058" t="s">
        <v>2764</v>
      </c>
      <c r="Y4058" t="s">
        <v>2764</v>
      </c>
      <c r="Z4058" t="s">
        <v>2764</v>
      </c>
      <c r="AA4058">
        <v>164.71549142390415</v>
      </c>
      <c r="AB4058" s="6">
        <f t="shared" si="299"/>
        <v>1317.7239313912332</v>
      </c>
      <c r="AC4058" t="s">
        <v>2766</v>
      </c>
      <c r="AD4058" t="s">
        <v>2450</v>
      </c>
    </row>
    <row r="4059" spans="1:30" x14ac:dyDescent="0.25">
      <c r="A4059" t="s">
        <v>2759</v>
      </c>
      <c r="B4059" t="s">
        <v>2760</v>
      </c>
      <c r="C4059" t="s">
        <v>2761</v>
      </c>
      <c r="D4059" t="s">
        <v>4405</v>
      </c>
      <c r="E4059" t="s">
        <v>266</v>
      </c>
      <c r="F4059" t="s">
        <v>4400</v>
      </c>
      <c r="G4059" t="s">
        <v>4409</v>
      </c>
      <c r="H4059" t="s">
        <v>2845</v>
      </c>
      <c r="I4059">
        <v>17</v>
      </c>
      <c r="J4059">
        <v>5059856460266</v>
      </c>
      <c r="K4059" t="s">
        <v>2453</v>
      </c>
      <c r="L4059" t="str">
        <f t="shared" si="300"/>
        <v>RXTED0143937</v>
      </c>
      <c r="M4059" t="s">
        <v>843</v>
      </c>
      <c r="N4059" t="str">
        <f t="shared" si="301"/>
        <v>IVO</v>
      </c>
      <c r="O4059" t="str">
        <f t="shared" si="302"/>
        <v>003</v>
      </c>
      <c r="P4059" t="s">
        <v>2764</v>
      </c>
      <c r="Q4059" t="s">
        <v>2764</v>
      </c>
      <c r="R4059" t="s">
        <v>2764</v>
      </c>
      <c r="S4059" t="s">
        <v>2453</v>
      </c>
      <c r="T4059" t="s">
        <v>4486</v>
      </c>
      <c r="U4059" t="str">
        <f t="shared" si="303"/>
        <v>SS</v>
      </c>
      <c r="V4059">
        <v>2024</v>
      </c>
      <c r="W4059" t="s">
        <v>2764</v>
      </c>
      <c r="X4059" t="s">
        <v>2764</v>
      </c>
      <c r="Y4059" t="s">
        <v>2764</v>
      </c>
      <c r="Z4059" t="s">
        <v>2764</v>
      </c>
      <c r="AA4059">
        <v>164.71549142390415</v>
      </c>
      <c r="AB4059" s="6">
        <f t="shared" si="299"/>
        <v>2800.1633542063705</v>
      </c>
      <c r="AC4059" t="s">
        <v>2766</v>
      </c>
      <c r="AD4059" t="s">
        <v>2450</v>
      </c>
    </row>
    <row r="4060" spans="1:30" x14ac:dyDescent="0.25">
      <c r="A4060" t="s">
        <v>2759</v>
      </c>
      <c r="B4060" t="s">
        <v>2760</v>
      </c>
      <c r="C4060" t="s">
        <v>2761</v>
      </c>
      <c r="D4060" t="s">
        <v>4405</v>
      </c>
      <c r="E4060" t="s">
        <v>266</v>
      </c>
      <c r="F4060" t="s">
        <v>4400</v>
      </c>
      <c r="G4060" t="s">
        <v>4409</v>
      </c>
      <c r="H4060" t="s">
        <v>2845</v>
      </c>
      <c r="I4060">
        <v>13</v>
      </c>
      <c r="J4060">
        <v>5059856460259</v>
      </c>
      <c r="K4060" t="s">
        <v>2454</v>
      </c>
      <c r="L4060" t="str">
        <f t="shared" si="300"/>
        <v>RXTED0143937</v>
      </c>
      <c r="M4060" t="s">
        <v>2844</v>
      </c>
      <c r="N4060" t="str">
        <f t="shared" si="301"/>
        <v>IVO</v>
      </c>
      <c r="O4060" t="str">
        <f t="shared" si="302"/>
        <v>004</v>
      </c>
      <c r="P4060" t="s">
        <v>2764</v>
      </c>
      <c r="Q4060" t="s">
        <v>2764</v>
      </c>
      <c r="R4060" t="s">
        <v>2764</v>
      </c>
      <c r="S4060" t="s">
        <v>2454</v>
      </c>
      <c r="T4060" t="s">
        <v>4486</v>
      </c>
      <c r="U4060" t="str">
        <f t="shared" si="303"/>
        <v>SS</v>
      </c>
      <c r="V4060">
        <v>2024</v>
      </c>
      <c r="W4060" t="s">
        <v>2764</v>
      </c>
      <c r="X4060" t="s">
        <v>2764</v>
      </c>
      <c r="Y4060" t="s">
        <v>2764</v>
      </c>
      <c r="Z4060" t="s">
        <v>2764</v>
      </c>
      <c r="AA4060">
        <v>164.71549142390415</v>
      </c>
      <c r="AB4060" s="6">
        <f t="shared" si="299"/>
        <v>2141.3013885107539</v>
      </c>
      <c r="AC4060" t="s">
        <v>2766</v>
      </c>
      <c r="AD4060" t="s">
        <v>2450</v>
      </c>
    </row>
    <row r="4061" spans="1:30" x14ac:dyDescent="0.25">
      <c r="A4061" t="s">
        <v>2759</v>
      </c>
      <c r="B4061" t="s">
        <v>2760</v>
      </c>
      <c r="C4061" t="s">
        <v>2761</v>
      </c>
      <c r="D4061" t="s">
        <v>4405</v>
      </c>
      <c r="E4061" t="s">
        <v>266</v>
      </c>
      <c r="F4061" t="s">
        <v>4400</v>
      </c>
      <c r="G4061" t="s">
        <v>4409</v>
      </c>
      <c r="H4061" t="s">
        <v>2845</v>
      </c>
      <c r="I4061">
        <v>1</v>
      </c>
      <c r="J4061">
        <v>5059856460242</v>
      </c>
      <c r="K4061" t="s">
        <v>2455</v>
      </c>
      <c r="L4061" t="str">
        <f t="shared" si="300"/>
        <v>RXTED0143937</v>
      </c>
      <c r="M4061" t="s">
        <v>735</v>
      </c>
      <c r="N4061" t="str">
        <f t="shared" si="301"/>
        <v>IVO</v>
      </c>
      <c r="O4061" t="str">
        <f t="shared" si="302"/>
        <v>005</v>
      </c>
      <c r="P4061" t="s">
        <v>2764</v>
      </c>
      <c r="Q4061" t="s">
        <v>2764</v>
      </c>
      <c r="R4061" t="s">
        <v>2764</v>
      </c>
      <c r="S4061" t="s">
        <v>2455</v>
      </c>
      <c r="T4061" t="s">
        <v>4486</v>
      </c>
      <c r="U4061" t="str">
        <f t="shared" si="303"/>
        <v>SS</v>
      </c>
      <c r="V4061">
        <v>2024</v>
      </c>
      <c r="W4061" t="s">
        <v>2764</v>
      </c>
      <c r="X4061" t="s">
        <v>2764</v>
      </c>
      <c r="Y4061" t="s">
        <v>2764</v>
      </c>
      <c r="Z4061" t="s">
        <v>2764</v>
      </c>
      <c r="AA4061">
        <v>164.71549142390415</v>
      </c>
      <c r="AB4061" s="6">
        <f t="shared" si="299"/>
        <v>164.71549142390415</v>
      </c>
      <c r="AC4061" t="s">
        <v>2766</v>
      </c>
      <c r="AD4061" t="s">
        <v>2450</v>
      </c>
    </row>
    <row r="4062" spans="1:30" x14ac:dyDescent="0.25">
      <c r="A4062" t="s">
        <v>2759</v>
      </c>
      <c r="B4062" t="s">
        <v>2760</v>
      </c>
      <c r="C4062" t="s">
        <v>2761</v>
      </c>
      <c r="D4062" t="s">
        <v>4405</v>
      </c>
      <c r="E4062" t="s">
        <v>266</v>
      </c>
      <c r="F4062" t="s">
        <v>4400</v>
      </c>
      <c r="G4062" t="s">
        <v>4420</v>
      </c>
      <c r="H4062" t="s">
        <v>2728</v>
      </c>
      <c r="I4062">
        <v>1</v>
      </c>
      <c r="J4062">
        <v>5059856450564</v>
      </c>
      <c r="K4062" t="s">
        <v>2456</v>
      </c>
      <c r="L4062" t="str">
        <f t="shared" si="300"/>
        <v>RXTED0143941</v>
      </c>
      <c r="M4062" t="s">
        <v>843</v>
      </c>
      <c r="N4062" t="str">
        <f t="shared" si="301"/>
        <v>IVO</v>
      </c>
      <c r="O4062" t="str">
        <f t="shared" si="302"/>
        <v>003</v>
      </c>
      <c r="P4062" t="s">
        <v>2764</v>
      </c>
      <c r="Q4062" t="s">
        <v>2764</v>
      </c>
      <c r="R4062" t="s">
        <v>2764</v>
      </c>
      <c r="S4062" t="s">
        <v>2456</v>
      </c>
      <c r="T4062" t="s">
        <v>4486</v>
      </c>
      <c r="U4062" t="str">
        <f t="shared" si="303"/>
        <v>SS</v>
      </c>
      <c r="V4062">
        <v>2024</v>
      </c>
      <c r="W4062" t="s">
        <v>2764</v>
      </c>
      <c r="X4062" t="s">
        <v>2764</v>
      </c>
      <c r="Y4062" t="s">
        <v>2764</v>
      </c>
      <c r="Z4062" t="s">
        <v>2764</v>
      </c>
      <c r="AA4062">
        <v>521.37217533351486</v>
      </c>
      <c r="AB4062" s="6">
        <f t="shared" si="299"/>
        <v>521.37217533351486</v>
      </c>
      <c r="AC4062" t="s">
        <v>2766</v>
      </c>
      <c r="AD4062" t="s">
        <v>2457</v>
      </c>
    </row>
    <row r="4063" spans="1:30" x14ac:dyDescent="0.25">
      <c r="A4063" t="s">
        <v>2759</v>
      </c>
      <c r="B4063" t="s">
        <v>2760</v>
      </c>
      <c r="C4063" t="s">
        <v>2761</v>
      </c>
      <c r="D4063" t="s">
        <v>4405</v>
      </c>
      <c r="E4063" t="s">
        <v>266</v>
      </c>
      <c r="F4063" t="s">
        <v>4406</v>
      </c>
      <c r="G4063" t="s">
        <v>4485</v>
      </c>
      <c r="H4063" t="s">
        <v>2783</v>
      </c>
      <c r="I4063">
        <v>7</v>
      </c>
      <c r="J4063">
        <v>5059856378714</v>
      </c>
      <c r="K4063" t="s">
        <v>2458</v>
      </c>
      <c r="L4063" t="str">
        <f t="shared" si="300"/>
        <v>RXTED0143943</v>
      </c>
      <c r="M4063" t="s">
        <v>2785</v>
      </c>
      <c r="N4063" t="str">
        <f t="shared" si="301"/>
        <v>BPK</v>
      </c>
      <c r="O4063" t="str">
        <f t="shared" si="302"/>
        <v>OSO</v>
      </c>
      <c r="P4063" t="s">
        <v>2764</v>
      </c>
      <c r="Q4063" t="s">
        <v>2764</v>
      </c>
      <c r="R4063" t="s">
        <v>2764</v>
      </c>
      <c r="S4063" t="s">
        <v>2458</v>
      </c>
      <c r="T4063" t="s">
        <v>4486</v>
      </c>
      <c r="U4063" t="str">
        <f t="shared" si="303"/>
        <v>SS</v>
      </c>
      <c r="V4063">
        <v>2024</v>
      </c>
      <c r="W4063" t="s">
        <v>2764</v>
      </c>
      <c r="X4063" t="s">
        <v>2764</v>
      </c>
      <c r="Y4063" t="s">
        <v>2764</v>
      </c>
      <c r="Z4063" t="s">
        <v>2764</v>
      </c>
      <c r="AA4063">
        <v>126.59950993738089</v>
      </c>
      <c r="AB4063" s="6">
        <f t="shared" si="299"/>
        <v>886.19656956166625</v>
      </c>
      <c r="AC4063" t="s">
        <v>2766</v>
      </c>
      <c r="AD4063" t="s">
        <v>2459</v>
      </c>
    </row>
    <row r="4064" spans="1:30" x14ac:dyDescent="0.25">
      <c r="A4064" t="s">
        <v>2759</v>
      </c>
      <c r="B4064" t="s">
        <v>2760</v>
      </c>
      <c r="C4064" t="s">
        <v>2761</v>
      </c>
      <c r="D4064" t="s">
        <v>4405</v>
      </c>
      <c r="E4064" t="s">
        <v>266</v>
      </c>
      <c r="F4064" t="s">
        <v>4400</v>
      </c>
      <c r="G4064" t="s">
        <v>4420</v>
      </c>
      <c r="H4064" t="s">
        <v>2728</v>
      </c>
      <c r="I4064">
        <v>32</v>
      </c>
      <c r="J4064">
        <v>5059856463175</v>
      </c>
      <c r="K4064" t="s">
        <v>2460</v>
      </c>
      <c r="L4064" t="str">
        <f t="shared" si="300"/>
        <v>RXTED0143950</v>
      </c>
      <c r="M4064" t="s">
        <v>2798</v>
      </c>
      <c r="N4064" t="str">
        <f t="shared" si="301"/>
        <v>BLK</v>
      </c>
      <c r="O4064" t="str">
        <f t="shared" si="302"/>
        <v>000</v>
      </c>
      <c r="P4064" t="s">
        <v>2764</v>
      </c>
      <c r="Q4064" t="s">
        <v>2764</v>
      </c>
      <c r="R4064" t="s">
        <v>2764</v>
      </c>
      <c r="S4064" t="s">
        <v>2460</v>
      </c>
      <c r="T4064" t="s">
        <v>4486</v>
      </c>
      <c r="U4064" t="str">
        <f t="shared" si="303"/>
        <v>SS</v>
      </c>
      <c r="V4064">
        <v>2024</v>
      </c>
      <c r="W4064" t="s">
        <v>2764</v>
      </c>
      <c r="X4064" t="s">
        <v>2764</v>
      </c>
      <c r="Y4064" t="s">
        <v>2764</v>
      </c>
      <c r="Z4064" t="s">
        <v>2764</v>
      </c>
      <c r="AA4064">
        <v>334.87612306016882</v>
      </c>
      <c r="AB4064" s="6">
        <f t="shared" si="299"/>
        <v>10716.035937925402</v>
      </c>
      <c r="AC4064" t="s">
        <v>2766</v>
      </c>
      <c r="AD4064" t="s">
        <v>2461</v>
      </c>
    </row>
    <row r="4065" spans="1:30" x14ac:dyDescent="0.25">
      <c r="A4065" t="s">
        <v>2759</v>
      </c>
      <c r="B4065" t="s">
        <v>2760</v>
      </c>
      <c r="C4065" t="s">
        <v>2761</v>
      </c>
      <c r="D4065" t="s">
        <v>4405</v>
      </c>
      <c r="E4065" t="s">
        <v>266</v>
      </c>
      <c r="F4065" t="s">
        <v>4400</v>
      </c>
      <c r="G4065" t="s">
        <v>4420</v>
      </c>
      <c r="H4065" t="s">
        <v>2728</v>
      </c>
      <c r="I4065">
        <v>24</v>
      </c>
      <c r="J4065">
        <v>5059856463151</v>
      </c>
      <c r="K4065" t="s">
        <v>2462</v>
      </c>
      <c r="L4065" t="str">
        <f t="shared" si="300"/>
        <v>RXTED0143950</v>
      </c>
      <c r="M4065" t="s">
        <v>2810</v>
      </c>
      <c r="N4065" t="str">
        <f t="shared" si="301"/>
        <v>BLK</v>
      </c>
      <c r="O4065" t="str">
        <f t="shared" si="302"/>
        <v>001</v>
      </c>
      <c r="P4065" t="s">
        <v>2764</v>
      </c>
      <c r="Q4065" t="s">
        <v>2764</v>
      </c>
      <c r="R4065" t="s">
        <v>2764</v>
      </c>
      <c r="S4065" t="s">
        <v>2462</v>
      </c>
      <c r="T4065" t="s">
        <v>4486</v>
      </c>
      <c r="U4065" t="str">
        <f t="shared" si="303"/>
        <v>SS</v>
      </c>
      <c r="V4065">
        <v>2024</v>
      </c>
      <c r="W4065" t="s">
        <v>2764</v>
      </c>
      <c r="X4065" t="s">
        <v>2764</v>
      </c>
      <c r="Y4065" t="s">
        <v>2764</v>
      </c>
      <c r="Z4065" t="s">
        <v>2764</v>
      </c>
      <c r="AA4065">
        <v>334.87612306016882</v>
      </c>
      <c r="AB4065" s="6">
        <f t="shared" si="299"/>
        <v>8037.0269534440522</v>
      </c>
      <c r="AC4065" t="s">
        <v>2766</v>
      </c>
      <c r="AD4065" t="s">
        <v>2461</v>
      </c>
    </row>
    <row r="4066" spans="1:30" x14ac:dyDescent="0.25">
      <c r="A4066" t="s">
        <v>2759</v>
      </c>
      <c r="B4066" t="s">
        <v>2760</v>
      </c>
      <c r="C4066" t="s">
        <v>2761</v>
      </c>
      <c r="D4066" t="s">
        <v>4405</v>
      </c>
      <c r="E4066" t="s">
        <v>266</v>
      </c>
      <c r="F4066" t="s">
        <v>4400</v>
      </c>
      <c r="G4066" t="s">
        <v>4420</v>
      </c>
      <c r="H4066" t="s">
        <v>2728</v>
      </c>
      <c r="I4066">
        <v>1</v>
      </c>
      <c r="J4066">
        <v>5059856463137</v>
      </c>
      <c r="K4066" t="s">
        <v>2463</v>
      </c>
      <c r="L4066" t="str">
        <f t="shared" si="300"/>
        <v>RXTED0143950</v>
      </c>
      <c r="M4066" t="s">
        <v>2847</v>
      </c>
      <c r="N4066" t="str">
        <f t="shared" si="301"/>
        <v>BLK</v>
      </c>
      <c r="O4066" t="str">
        <f t="shared" si="302"/>
        <v>002</v>
      </c>
      <c r="P4066" t="s">
        <v>2764</v>
      </c>
      <c r="Q4066" t="s">
        <v>2764</v>
      </c>
      <c r="R4066" t="s">
        <v>2764</v>
      </c>
      <c r="S4066" t="s">
        <v>2463</v>
      </c>
      <c r="T4066" t="s">
        <v>4486</v>
      </c>
      <c r="U4066" t="str">
        <f t="shared" si="303"/>
        <v>SS</v>
      </c>
      <c r="V4066">
        <v>2024</v>
      </c>
      <c r="W4066" t="s">
        <v>2764</v>
      </c>
      <c r="X4066" t="s">
        <v>2764</v>
      </c>
      <c r="Y4066" t="s">
        <v>2764</v>
      </c>
      <c r="Z4066" t="s">
        <v>2764</v>
      </c>
      <c r="AA4066">
        <v>334.87612306016882</v>
      </c>
      <c r="AB4066" s="6">
        <f t="shared" si="299"/>
        <v>334.87612306016882</v>
      </c>
      <c r="AC4066" t="s">
        <v>2766</v>
      </c>
      <c r="AD4066" t="s">
        <v>2461</v>
      </c>
    </row>
    <row r="4067" spans="1:30" x14ac:dyDescent="0.25">
      <c r="A4067" t="s">
        <v>2759</v>
      </c>
      <c r="B4067" t="s">
        <v>2760</v>
      </c>
      <c r="C4067" t="s">
        <v>2761</v>
      </c>
      <c r="D4067" t="s">
        <v>4405</v>
      </c>
      <c r="E4067" t="s">
        <v>266</v>
      </c>
      <c r="F4067" t="s">
        <v>4400</v>
      </c>
      <c r="G4067" t="s">
        <v>4420</v>
      </c>
      <c r="H4067" t="s">
        <v>2728</v>
      </c>
      <c r="I4067">
        <v>1</v>
      </c>
      <c r="J4067">
        <v>5059856463090</v>
      </c>
      <c r="K4067" t="s">
        <v>2464</v>
      </c>
      <c r="L4067" t="str">
        <f t="shared" si="300"/>
        <v>RXTED0143950</v>
      </c>
      <c r="M4067" t="s">
        <v>2905</v>
      </c>
      <c r="N4067" t="str">
        <f t="shared" si="301"/>
        <v>BLK</v>
      </c>
      <c r="O4067" t="str">
        <f t="shared" si="302"/>
        <v>004</v>
      </c>
      <c r="P4067" t="s">
        <v>2764</v>
      </c>
      <c r="Q4067" t="s">
        <v>2764</v>
      </c>
      <c r="R4067" t="s">
        <v>2764</v>
      </c>
      <c r="S4067" t="s">
        <v>2464</v>
      </c>
      <c r="T4067" t="s">
        <v>4486</v>
      </c>
      <c r="U4067" t="str">
        <f t="shared" si="303"/>
        <v>SS</v>
      </c>
      <c r="V4067">
        <v>2024</v>
      </c>
      <c r="W4067" t="s">
        <v>2764</v>
      </c>
      <c r="X4067" t="s">
        <v>2764</v>
      </c>
      <c r="Y4067" t="s">
        <v>2764</v>
      </c>
      <c r="Z4067" t="s">
        <v>2764</v>
      </c>
      <c r="AA4067">
        <v>334.87612306016882</v>
      </c>
      <c r="AB4067" s="6">
        <f t="shared" si="299"/>
        <v>334.87612306016882</v>
      </c>
      <c r="AC4067" t="s">
        <v>2766</v>
      </c>
      <c r="AD4067" t="s">
        <v>2461</v>
      </c>
    </row>
    <row r="4068" spans="1:30" x14ac:dyDescent="0.25">
      <c r="A4068" t="s">
        <v>2759</v>
      </c>
      <c r="B4068" t="s">
        <v>2760</v>
      </c>
      <c r="C4068" t="s">
        <v>2761</v>
      </c>
      <c r="D4068" t="s">
        <v>4405</v>
      </c>
      <c r="E4068" t="s">
        <v>266</v>
      </c>
      <c r="F4068" t="s">
        <v>4400</v>
      </c>
      <c r="G4068" t="s">
        <v>4420</v>
      </c>
      <c r="H4068" t="s">
        <v>2728</v>
      </c>
      <c r="I4068">
        <v>7</v>
      </c>
      <c r="J4068">
        <v>5059856463076</v>
      </c>
      <c r="K4068" t="s">
        <v>2465</v>
      </c>
      <c r="L4068" t="str">
        <f t="shared" si="300"/>
        <v>RXTED0143950</v>
      </c>
      <c r="M4068" t="s">
        <v>2804</v>
      </c>
      <c r="N4068" t="str">
        <f t="shared" si="301"/>
        <v>BLK</v>
      </c>
      <c r="O4068" t="str">
        <f t="shared" si="302"/>
        <v>005</v>
      </c>
      <c r="P4068" t="s">
        <v>2764</v>
      </c>
      <c r="Q4068" t="s">
        <v>2764</v>
      </c>
      <c r="R4068" t="s">
        <v>2764</v>
      </c>
      <c r="S4068" t="s">
        <v>2465</v>
      </c>
      <c r="T4068" t="s">
        <v>4486</v>
      </c>
      <c r="U4068" t="str">
        <f t="shared" si="303"/>
        <v>SS</v>
      </c>
      <c r="V4068">
        <v>2024</v>
      </c>
      <c r="W4068" t="s">
        <v>2764</v>
      </c>
      <c r="X4068" t="s">
        <v>2764</v>
      </c>
      <c r="Y4068" t="s">
        <v>2764</v>
      </c>
      <c r="Z4068" t="s">
        <v>2764</v>
      </c>
      <c r="AA4068">
        <v>334.87612306016882</v>
      </c>
      <c r="AB4068" s="6">
        <f t="shared" si="299"/>
        <v>2344.1328614211816</v>
      </c>
      <c r="AC4068" t="s">
        <v>2766</v>
      </c>
      <c r="AD4068" t="s">
        <v>2461</v>
      </c>
    </row>
    <row r="4069" spans="1:30" x14ac:dyDescent="0.25">
      <c r="A4069" t="s">
        <v>2759</v>
      </c>
      <c r="B4069" t="s">
        <v>2760</v>
      </c>
      <c r="C4069" t="s">
        <v>2761</v>
      </c>
      <c r="D4069" t="s">
        <v>4405</v>
      </c>
      <c r="E4069" t="s">
        <v>266</v>
      </c>
      <c r="F4069" t="s">
        <v>4400</v>
      </c>
      <c r="G4069" t="s">
        <v>4420</v>
      </c>
      <c r="H4069" t="s">
        <v>2728</v>
      </c>
      <c r="I4069">
        <v>3</v>
      </c>
      <c r="J4069">
        <v>5059856353735</v>
      </c>
      <c r="K4069" t="s">
        <v>2466</v>
      </c>
      <c r="L4069" t="str">
        <f t="shared" si="300"/>
        <v>RXTED0143964</v>
      </c>
      <c r="M4069" t="s">
        <v>905</v>
      </c>
      <c r="N4069" t="str">
        <f t="shared" si="301"/>
        <v>NVY</v>
      </c>
      <c r="O4069" t="str">
        <f t="shared" si="302"/>
        <v>000</v>
      </c>
      <c r="P4069" t="s">
        <v>2764</v>
      </c>
      <c r="Q4069" t="s">
        <v>2764</v>
      </c>
      <c r="R4069" t="s">
        <v>2764</v>
      </c>
      <c r="S4069" t="s">
        <v>2466</v>
      </c>
      <c r="T4069" t="s">
        <v>4486</v>
      </c>
      <c r="U4069" t="str">
        <f t="shared" si="303"/>
        <v>SS</v>
      </c>
      <c r="V4069">
        <v>2024</v>
      </c>
      <c r="W4069" t="s">
        <v>2764</v>
      </c>
      <c r="X4069" t="s">
        <v>2764</v>
      </c>
      <c r="Y4069" t="s">
        <v>2764</v>
      </c>
      <c r="Z4069" t="s">
        <v>2764</v>
      </c>
      <c r="AA4069">
        <v>334.87612306016882</v>
      </c>
      <c r="AB4069" s="6">
        <f t="shared" si="299"/>
        <v>1004.6283691805065</v>
      </c>
      <c r="AC4069" t="s">
        <v>2766</v>
      </c>
      <c r="AD4069" t="s">
        <v>2467</v>
      </c>
    </row>
    <row r="4070" spans="1:30" x14ac:dyDescent="0.25">
      <c r="A4070" t="s">
        <v>2759</v>
      </c>
      <c r="B4070" t="s">
        <v>2760</v>
      </c>
      <c r="C4070" t="s">
        <v>2761</v>
      </c>
      <c r="D4070" t="s">
        <v>4405</v>
      </c>
      <c r="E4070" t="s">
        <v>266</v>
      </c>
      <c r="F4070" t="s">
        <v>4400</v>
      </c>
      <c r="G4070" t="s">
        <v>4496</v>
      </c>
      <c r="H4070" t="s">
        <v>2728</v>
      </c>
      <c r="I4070">
        <v>2</v>
      </c>
      <c r="J4070">
        <v>5059856477493</v>
      </c>
      <c r="K4070" t="s">
        <v>2468</v>
      </c>
      <c r="L4070" t="str">
        <f t="shared" si="300"/>
        <v>RXTED0143969</v>
      </c>
      <c r="M4070" t="s">
        <v>737</v>
      </c>
      <c r="N4070" t="str">
        <f t="shared" si="301"/>
        <v>LPK</v>
      </c>
      <c r="O4070" t="str">
        <f t="shared" si="302"/>
        <v>000</v>
      </c>
      <c r="P4070" t="s">
        <v>2764</v>
      </c>
      <c r="Q4070" t="s">
        <v>2764</v>
      </c>
      <c r="R4070" t="s">
        <v>2764</v>
      </c>
      <c r="S4070" t="s">
        <v>2468</v>
      </c>
      <c r="T4070" t="s">
        <v>4486</v>
      </c>
      <c r="U4070" t="str">
        <f t="shared" si="303"/>
        <v>SS</v>
      </c>
      <c r="V4070">
        <v>2024</v>
      </c>
      <c r="W4070" t="s">
        <v>2764</v>
      </c>
      <c r="X4070" t="s">
        <v>2764</v>
      </c>
      <c r="Y4070" t="s">
        <v>2764</v>
      </c>
      <c r="Z4070" t="s">
        <v>2764</v>
      </c>
      <c r="AA4070">
        <v>246.39259460931117</v>
      </c>
      <c r="AB4070" s="6">
        <f t="shared" si="299"/>
        <v>492.78518921862235</v>
      </c>
      <c r="AC4070" t="s">
        <v>2766</v>
      </c>
      <c r="AD4070" t="s">
        <v>2469</v>
      </c>
    </row>
    <row r="4071" spans="1:30" x14ac:dyDescent="0.25">
      <c r="A4071" t="s">
        <v>2759</v>
      </c>
      <c r="B4071" t="s">
        <v>2760</v>
      </c>
      <c r="C4071" t="s">
        <v>2761</v>
      </c>
      <c r="D4071" t="s">
        <v>4405</v>
      </c>
      <c r="E4071" t="s">
        <v>266</v>
      </c>
      <c r="F4071" t="s">
        <v>4400</v>
      </c>
      <c r="G4071" t="s">
        <v>4496</v>
      </c>
      <c r="H4071" t="s">
        <v>2728</v>
      </c>
      <c r="I4071">
        <v>2</v>
      </c>
      <c r="J4071">
        <v>5059856477479</v>
      </c>
      <c r="K4071" t="s">
        <v>2470</v>
      </c>
      <c r="L4071" t="str">
        <f t="shared" si="300"/>
        <v>RXTED0143969</v>
      </c>
      <c r="M4071" t="s">
        <v>327</v>
      </c>
      <c r="N4071" t="str">
        <f t="shared" si="301"/>
        <v>LPK</v>
      </c>
      <c r="O4071" t="str">
        <f t="shared" si="302"/>
        <v>001</v>
      </c>
      <c r="P4071" t="s">
        <v>2764</v>
      </c>
      <c r="Q4071" t="s">
        <v>2764</v>
      </c>
      <c r="R4071" t="s">
        <v>2764</v>
      </c>
      <c r="S4071" t="s">
        <v>2470</v>
      </c>
      <c r="T4071" t="s">
        <v>4486</v>
      </c>
      <c r="U4071" t="str">
        <f t="shared" si="303"/>
        <v>SS</v>
      </c>
      <c r="V4071">
        <v>2024</v>
      </c>
      <c r="W4071" t="s">
        <v>2764</v>
      </c>
      <c r="X4071" t="s">
        <v>2764</v>
      </c>
      <c r="Y4071" t="s">
        <v>2764</v>
      </c>
      <c r="Z4071" t="s">
        <v>2764</v>
      </c>
      <c r="AA4071">
        <v>246.39259460931117</v>
      </c>
      <c r="AB4071" s="6">
        <f t="shared" si="299"/>
        <v>492.78518921862235</v>
      </c>
      <c r="AC4071" t="s">
        <v>2766</v>
      </c>
      <c r="AD4071" t="s">
        <v>2469</v>
      </c>
    </row>
    <row r="4072" spans="1:30" x14ac:dyDescent="0.25">
      <c r="A4072" t="s">
        <v>2759</v>
      </c>
      <c r="B4072" t="s">
        <v>2760</v>
      </c>
      <c r="C4072" t="s">
        <v>2761</v>
      </c>
      <c r="D4072" t="s">
        <v>4405</v>
      </c>
      <c r="E4072" t="s">
        <v>266</v>
      </c>
      <c r="F4072" t="s">
        <v>4400</v>
      </c>
      <c r="G4072" t="s">
        <v>4496</v>
      </c>
      <c r="H4072" t="s">
        <v>2728</v>
      </c>
      <c r="I4072">
        <v>2</v>
      </c>
      <c r="J4072">
        <v>5059856477455</v>
      </c>
      <c r="K4072" t="s">
        <v>2471</v>
      </c>
      <c r="L4072" t="str">
        <f t="shared" si="300"/>
        <v>RXTED0143969</v>
      </c>
      <c r="M4072" t="s">
        <v>740</v>
      </c>
      <c r="N4072" t="str">
        <f t="shared" si="301"/>
        <v>LPK</v>
      </c>
      <c r="O4072" t="str">
        <f t="shared" si="302"/>
        <v>002</v>
      </c>
      <c r="P4072" t="s">
        <v>2764</v>
      </c>
      <c r="Q4072" t="s">
        <v>2764</v>
      </c>
      <c r="R4072" t="s">
        <v>2764</v>
      </c>
      <c r="S4072" t="s">
        <v>2471</v>
      </c>
      <c r="T4072" t="s">
        <v>4486</v>
      </c>
      <c r="U4072" t="str">
        <f t="shared" si="303"/>
        <v>SS</v>
      </c>
      <c r="V4072">
        <v>2024</v>
      </c>
      <c r="W4072" t="s">
        <v>2764</v>
      </c>
      <c r="X4072" t="s">
        <v>2764</v>
      </c>
      <c r="Y4072" t="s">
        <v>2764</v>
      </c>
      <c r="Z4072" t="s">
        <v>2764</v>
      </c>
      <c r="AA4072">
        <v>246.39259460931117</v>
      </c>
      <c r="AB4072" s="6">
        <f t="shared" si="299"/>
        <v>492.78518921862235</v>
      </c>
      <c r="AC4072" t="s">
        <v>2766</v>
      </c>
      <c r="AD4072" t="s">
        <v>2469</v>
      </c>
    </row>
    <row r="4073" spans="1:30" x14ac:dyDescent="0.25">
      <c r="A4073" t="s">
        <v>2759</v>
      </c>
      <c r="B4073" t="s">
        <v>2760</v>
      </c>
      <c r="C4073" t="s">
        <v>2761</v>
      </c>
      <c r="D4073" t="s">
        <v>4405</v>
      </c>
      <c r="E4073" t="s">
        <v>266</v>
      </c>
      <c r="F4073" t="s">
        <v>4400</v>
      </c>
      <c r="G4073" t="s">
        <v>4496</v>
      </c>
      <c r="H4073" t="s">
        <v>2728</v>
      </c>
      <c r="I4073">
        <v>1</v>
      </c>
      <c r="J4073">
        <v>5059856477431</v>
      </c>
      <c r="K4073" t="s">
        <v>2472</v>
      </c>
      <c r="L4073" t="str">
        <f t="shared" si="300"/>
        <v>RXTED0143969</v>
      </c>
      <c r="M4073" t="s">
        <v>742</v>
      </c>
      <c r="N4073" t="str">
        <f t="shared" si="301"/>
        <v>LPK</v>
      </c>
      <c r="O4073" t="str">
        <f t="shared" si="302"/>
        <v>003</v>
      </c>
      <c r="P4073" t="s">
        <v>2764</v>
      </c>
      <c r="Q4073" t="s">
        <v>2764</v>
      </c>
      <c r="R4073" t="s">
        <v>2764</v>
      </c>
      <c r="S4073" t="s">
        <v>2472</v>
      </c>
      <c r="T4073" t="s">
        <v>4486</v>
      </c>
      <c r="U4073" t="str">
        <f t="shared" si="303"/>
        <v>SS</v>
      </c>
      <c r="V4073">
        <v>2024</v>
      </c>
      <c r="W4073" t="s">
        <v>2764</v>
      </c>
      <c r="X4073" t="s">
        <v>2764</v>
      </c>
      <c r="Y4073" t="s">
        <v>2764</v>
      </c>
      <c r="Z4073" t="s">
        <v>2764</v>
      </c>
      <c r="AA4073">
        <v>246.39259460931117</v>
      </c>
      <c r="AB4073" s="6">
        <f t="shared" si="299"/>
        <v>246.39259460931117</v>
      </c>
      <c r="AC4073" t="s">
        <v>2766</v>
      </c>
      <c r="AD4073" t="s">
        <v>2469</v>
      </c>
    </row>
    <row r="4074" spans="1:30" x14ac:dyDescent="0.25">
      <c r="A4074" t="s">
        <v>2759</v>
      </c>
      <c r="B4074" t="s">
        <v>2760</v>
      </c>
      <c r="C4074" t="s">
        <v>2761</v>
      </c>
      <c r="D4074" t="s">
        <v>4405</v>
      </c>
      <c r="E4074" t="s">
        <v>266</v>
      </c>
      <c r="F4074" t="s">
        <v>4400</v>
      </c>
      <c r="G4074" t="s">
        <v>4496</v>
      </c>
      <c r="H4074" t="s">
        <v>2728</v>
      </c>
      <c r="I4074">
        <v>1</v>
      </c>
      <c r="J4074">
        <v>5059856477417</v>
      </c>
      <c r="K4074" t="s">
        <v>2473</v>
      </c>
      <c r="L4074" t="str">
        <f t="shared" si="300"/>
        <v>RXTED0143969</v>
      </c>
      <c r="M4074" t="s">
        <v>744</v>
      </c>
      <c r="N4074" t="str">
        <f t="shared" si="301"/>
        <v>LPK</v>
      </c>
      <c r="O4074" t="str">
        <f t="shared" si="302"/>
        <v>004</v>
      </c>
      <c r="P4074" t="s">
        <v>2764</v>
      </c>
      <c r="Q4074" t="s">
        <v>2764</v>
      </c>
      <c r="R4074" t="s">
        <v>2764</v>
      </c>
      <c r="S4074" t="s">
        <v>2473</v>
      </c>
      <c r="T4074" t="s">
        <v>4486</v>
      </c>
      <c r="U4074" t="str">
        <f t="shared" si="303"/>
        <v>SS</v>
      </c>
      <c r="V4074">
        <v>2024</v>
      </c>
      <c r="W4074" t="s">
        <v>2764</v>
      </c>
      <c r="X4074" t="s">
        <v>2764</v>
      </c>
      <c r="Y4074" t="s">
        <v>2764</v>
      </c>
      <c r="Z4074" t="s">
        <v>2764</v>
      </c>
      <c r="AA4074">
        <v>246.39259460931117</v>
      </c>
      <c r="AB4074" s="6">
        <f t="shared" si="299"/>
        <v>246.39259460931117</v>
      </c>
      <c r="AC4074" t="s">
        <v>2766</v>
      </c>
      <c r="AD4074" t="s">
        <v>2469</v>
      </c>
    </row>
    <row r="4075" spans="1:30" x14ac:dyDescent="0.25">
      <c r="A4075" t="s">
        <v>2759</v>
      </c>
      <c r="B4075" t="s">
        <v>2760</v>
      </c>
      <c r="C4075" t="s">
        <v>2761</v>
      </c>
      <c r="D4075" t="s">
        <v>4405</v>
      </c>
      <c r="E4075" t="s">
        <v>266</v>
      </c>
      <c r="F4075" t="s">
        <v>4400</v>
      </c>
      <c r="G4075" t="s">
        <v>4496</v>
      </c>
      <c r="H4075" t="s">
        <v>2728</v>
      </c>
      <c r="I4075">
        <v>1</v>
      </c>
      <c r="J4075">
        <v>5059856477394</v>
      </c>
      <c r="K4075" t="s">
        <v>2474</v>
      </c>
      <c r="L4075" t="str">
        <f t="shared" si="300"/>
        <v>RXTED0143969</v>
      </c>
      <c r="M4075" t="s">
        <v>746</v>
      </c>
      <c r="N4075" t="str">
        <f t="shared" si="301"/>
        <v>LPK</v>
      </c>
      <c r="O4075" t="str">
        <f t="shared" si="302"/>
        <v>005</v>
      </c>
      <c r="P4075" t="s">
        <v>2764</v>
      </c>
      <c r="Q4075" t="s">
        <v>2764</v>
      </c>
      <c r="R4075" t="s">
        <v>2764</v>
      </c>
      <c r="S4075" t="s">
        <v>2474</v>
      </c>
      <c r="T4075" t="s">
        <v>4486</v>
      </c>
      <c r="U4075" t="str">
        <f t="shared" si="303"/>
        <v>SS</v>
      </c>
      <c r="V4075">
        <v>2024</v>
      </c>
      <c r="W4075" t="s">
        <v>2764</v>
      </c>
      <c r="X4075" t="s">
        <v>2764</v>
      </c>
      <c r="Y4075" t="s">
        <v>2764</v>
      </c>
      <c r="Z4075" t="s">
        <v>2764</v>
      </c>
      <c r="AA4075">
        <v>246.39259460931117</v>
      </c>
      <c r="AB4075" s="6">
        <f t="shared" si="299"/>
        <v>246.39259460931117</v>
      </c>
      <c r="AC4075" t="s">
        <v>2766</v>
      </c>
      <c r="AD4075" t="s">
        <v>2469</v>
      </c>
    </row>
    <row r="4076" spans="1:30" x14ac:dyDescent="0.25">
      <c r="A4076" t="s">
        <v>2759</v>
      </c>
      <c r="B4076" t="s">
        <v>2760</v>
      </c>
      <c r="C4076" t="s">
        <v>2761</v>
      </c>
      <c r="D4076" t="s">
        <v>4405</v>
      </c>
      <c r="E4076" t="s">
        <v>266</v>
      </c>
      <c r="F4076" t="s">
        <v>4400</v>
      </c>
      <c r="G4076" t="s">
        <v>4409</v>
      </c>
      <c r="H4076" t="s">
        <v>2845</v>
      </c>
      <c r="I4076">
        <v>3</v>
      </c>
      <c r="J4076">
        <v>5059856478384</v>
      </c>
      <c r="K4076" t="s">
        <v>2482</v>
      </c>
      <c r="L4076" t="str">
        <f t="shared" si="300"/>
        <v>RXTED0143989</v>
      </c>
      <c r="M4076" t="s">
        <v>2016</v>
      </c>
      <c r="N4076" t="str">
        <f t="shared" si="301"/>
        <v>LGN</v>
      </c>
      <c r="O4076" t="str">
        <f t="shared" si="302"/>
        <v>002</v>
      </c>
      <c r="P4076" t="s">
        <v>2764</v>
      </c>
      <c r="Q4076" t="s">
        <v>2764</v>
      </c>
      <c r="R4076" t="s">
        <v>2764</v>
      </c>
      <c r="S4076" t="s">
        <v>2482</v>
      </c>
      <c r="T4076" t="s">
        <v>4486</v>
      </c>
      <c r="U4076" t="str">
        <f t="shared" si="303"/>
        <v>SS</v>
      </c>
      <c r="V4076">
        <v>2024</v>
      </c>
      <c r="W4076" t="s">
        <v>2764</v>
      </c>
      <c r="X4076" t="s">
        <v>2764</v>
      </c>
      <c r="Y4076" t="s">
        <v>2764</v>
      </c>
      <c r="Z4076" t="s">
        <v>2764</v>
      </c>
      <c r="AA4076">
        <v>59.896542335965151</v>
      </c>
      <c r="AB4076" s="6">
        <f t="shared" si="299"/>
        <v>179.68962700789547</v>
      </c>
      <c r="AC4076" t="s">
        <v>2766</v>
      </c>
      <c r="AD4076" t="s">
        <v>2483</v>
      </c>
    </row>
    <row r="4077" spans="1:30" x14ac:dyDescent="0.25">
      <c r="A4077" t="s">
        <v>2759</v>
      </c>
      <c r="B4077" t="s">
        <v>2760</v>
      </c>
      <c r="C4077" t="s">
        <v>2761</v>
      </c>
      <c r="D4077" t="s">
        <v>4405</v>
      </c>
      <c r="E4077" t="s">
        <v>266</v>
      </c>
      <c r="F4077" t="s">
        <v>4400</v>
      </c>
      <c r="G4077" t="s">
        <v>4409</v>
      </c>
      <c r="H4077" t="s">
        <v>2845</v>
      </c>
      <c r="I4077">
        <v>3</v>
      </c>
      <c r="J4077">
        <v>5059856478360</v>
      </c>
      <c r="K4077" t="s">
        <v>2484</v>
      </c>
      <c r="L4077" t="str">
        <f t="shared" si="300"/>
        <v>RXTED0143989</v>
      </c>
      <c r="M4077" t="s">
        <v>1617</v>
      </c>
      <c r="N4077" t="str">
        <f t="shared" si="301"/>
        <v>LGN</v>
      </c>
      <c r="O4077" t="str">
        <f t="shared" si="302"/>
        <v>004</v>
      </c>
      <c r="P4077" t="s">
        <v>2764</v>
      </c>
      <c r="Q4077" t="s">
        <v>2764</v>
      </c>
      <c r="R4077" t="s">
        <v>2764</v>
      </c>
      <c r="S4077" t="s">
        <v>2484</v>
      </c>
      <c r="T4077" t="s">
        <v>4486</v>
      </c>
      <c r="U4077" t="str">
        <f t="shared" si="303"/>
        <v>SS</v>
      </c>
      <c r="V4077">
        <v>2024</v>
      </c>
      <c r="W4077" t="s">
        <v>2764</v>
      </c>
      <c r="X4077" t="s">
        <v>2764</v>
      </c>
      <c r="Y4077" t="s">
        <v>2764</v>
      </c>
      <c r="Z4077" t="s">
        <v>2764</v>
      </c>
      <c r="AA4077">
        <v>59.896542335965151</v>
      </c>
      <c r="AB4077" s="6">
        <f t="shared" si="299"/>
        <v>179.68962700789547</v>
      </c>
      <c r="AC4077" t="s">
        <v>2766</v>
      </c>
      <c r="AD4077" t="s">
        <v>2483</v>
      </c>
    </row>
    <row r="4078" spans="1:30" x14ac:dyDescent="0.25">
      <c r="A4078" t="s">
        <v>2759</v>
      </c>
      <c r="B4078" t="s">
        <v>2760</v>
      </c>
      <c r="C4078" t="s">
        <v>2761</v>
      </c>
      <c r="D4078" t="s">
        <v>4405</v>
      </c>
      <c r="E4078" t="s">
        <v>266</v>
      </c>
      <c r="F4078" t="s">
        <v>4400</v>
      </c>
      <c r="G4078" t="s">
        <v>4409</v>
      </c>
      <c r="H4078" t="s">
        <v>2845</v>
      </c>
      <c r="I4078">
        <v>1</v>
      </c>
      <c r="J4078">
        <v>5059856463946</v>
      </c>
      <c r="K4078" t="s">
        <v>2485</v>
      </c>
      <c r="L4078" t="str">
        <f t="shared" si="300"/>
        <v>RXTED0143990</v>
      </c>
      <c r="M4078" t="s">
        <v>271</v>
      </c>
      <c r="N4078" t="str">
        <f t="shared" si="301"/>
        <v>WHI</v>
      </c>
      <c r="O4078" t="str">
        <f t="shared" si="302"/>
        <v>000</v>
      </c>
      <c r="P4078" t="s">
        <v>2764</v>
      </c>
      <c r="Q4078" t="s">
        <v>2764</v>
      </c>
      <c r="R4078" t="s">
        <v>2764</v>
      </c>
      <c r="S4078" t="s">
        <v>2485</v>
      </c>
      <c r="T4078" t="s">
        <v>4486</v>
      </c>
      <c r="U4078" t="str">
        <f t="shared" si="303"/>
        <v>SS</v>
      </c>
      <c r="V4078">
        <v>2024</v>
      </c>
      <c r="W4078" t="s">
        <v>2764</v>
      </c>
      <c r="X4078" t="s">
        <v>2764</v>
      </c>
      <c r="Y4078" t="s">
        <v>2764</v>
      </c>
      <c r="Z4078" t="s">
        <v>2764</v>
      </c>
      <c r="AA4078">
        <v>68.06425265450585</v>
      </c>
      <c r="AB4078" s="6">
        <f t="shared" si="299"/>
        <v>68.06425265450585</v>
      </c>
      <c r="AC4078" t="s">
        <v>2766</v>
      </c>
      <c r="AD4078" t="s">
        <v>2486</v>
      </c>
    </row>
    <row r="4079" spans="1:30" x14ac:dyDescent="0.25">
      <c r="A4079" t="s">
        <v>2759</v>
      </c>
      <c r="B4079" t="s">
        <v>2760</v>
      </c>
      <c r="C4079" t="s">
        <v>2761</v>
      </c>
      <c r="D4079" t="s">
        <v>4405</v>
      </c>
      <c r="E4079" t="s">
        <v>266</v>
      </c>
      <c r="F4079" t="s">
        <v>4400</v>
      </c>
      <c r="G4079" t="s">
        <v>4409</v>
      </c>
      <c r="H4079" t="s">
        <v>2845</v>
      </c>
      <c r="I4079">
        <v>6</v>
      </c>
      <c r="J4079">
        <v>5059856463939</v>
      </c>
      <c r="K4079" t="s">
        <v>2487</v>
      </c>
      <c r="L4079" t="str">
        <f t="shared" si="300"/>
        <v>RXTED0143990</v>
      </c>
      <c r="M4079" t="s">
        <v>273</v>
      </c>
      <c r="N4079" t="str">
        <f t="shared" si="301"/>
        <v>WHI</v>
      </c>
      <c r="O4079" t="str">
        <f t="shared" si="302"/>
        <v>001</v>
      </c>
      <c r="P4079" t="s">
        <v>2764</v>
      </c>
      <c r="Q4079" t="s">
        <v>2764</v>
      </c>
      <c r="R4079" t="s">
        <v>2764</v>
      </c>
      <c r="S4079" t="s">
        <v>2487</v>
      </c>
      <c r="T4079" t="s">
        <v>4486</v>
      </c>
      <c r="U4079" t="str">
        <f t="shared" si="303"/>
        <v>SS</v>
      </c>
      <c r="V4079">
        <v>2024</v>
      </c>
      <c r="W4079" t="s">
        <v>2764</v>
      </c>
      <c r="X4079" t="s">
        <v>2764</v>
      </c>
      <c r="Y4079" t="s">
        <v>2764</v>
      </c>
      <c r="Z4079" t="s">
        <v>2764</v>
      </c>
      <c r="AA4079">
        <v>68.06425265450585</v>
      </c>
      <c r="AB4079" s="6">
        <f t="shared" si="299"/>
        <v>408.3855159270351</v>
      </c>
      <c r="AC4079" t="s">
        <v>2766</v>
      </c>
      <c r="AD4079" t="s">
        <v>2486</v>
      </c>
    </row>
    <row r="4080" spans="1:30" x14ac:dyDescent="0.25">
      <c r="A4080" t="s">
        <v>2759</v>
      </c>
      <c r="B4080" t="s">
        <v>2760</v>
      </c>
      <c r="C4080" t="s">
        <v>2761</v>
      </c>
      <c r="D4080" t="s">
        <v>4405</v>
      </c>
      <c r="E4080" t="s">
        <v>266</v>
      </c>
      <c r="F4080" t="s">
        <v>4400</v>
      </c>
      <c r="G4080" t="s">
        <v>4409</v>
      </c>
      <c r="H4080" t="s">
        <v>2845</v>
      </c>
      <c r="I4080">
        <v>5</v>
      </c>
      <c r="J4080">
        <v>5059856463922</v>
      </c>
      <c r="K4080" t="s">
        <v>2488</v>
      </c>
      <c r="L4080" t="str">
        <f t="shared" si="300"/>
        <v>RXTED0143990</v>
      </c>
      <c r="M4080" t="s">
        <v>378</v>
      </c>
      <c r="N4080" t="str">
        <f t="shared" si="301"/>
        <v>WHI</v>
      </c>
      <c r="O4080" t="str">
        <f t="shared" si="302"/>
        <v>002</v>
      </c>
      <c r="P4080" t="s">
        <v>2764</v>
      </c>
      <c r="Q4080" t="s">
        <v>2764</v>
      </c>
      <c r="R4080" t="s">
        <v>2764</v>
      </c>
      <c r="S4080" t="s">
        <v>2488</v>
      </c>
      <c r="T4080" t="s">
        <v>4486</v>
      </c>
      <c r="U4080" t="str">
        <f t="shared" si="303"/>
        <v>SS</v>
      </c>
      <c r="V4080">
        <v>2024</v>
      </c>
      <c r="W4080" t="s">
        <v>2764</v>
      </c>
      <c r="X4080" t="s">
        <v>2764</v>
      </c>
      <c r="Y4080" t="s">
        <v>2764</v>
      </c>
      <c r="Z4080" t="s">
        <v>2764</v>
      </c>
      <c r="AA4080">
        <v>68.06425265450585</v>
      </c>
      <c r="AB4080" s="6">
        <f t="shared" si="299"/>
        <v>340.32126327252922</v>
      </c>
      <c r="AC4080" t="s">
        <v>2766</v>
      </c>
      <c r="AD4080" t="s">
        <v>2486</v>
      </c>
    </row>
    <row r="4081" spans="1:30" x14ac:dyDescent="0.25">
      <c r="A4081" t="s">
        <v>2759</v>
      </c>
      <c r="B4081" t="s">
        <v>2760</v>
      </c>
      <c r="C4081" t="s">
        <v>2761</v>
      </c>
      <c r="D4081" t="s">
        <v>4405</v>
      </c>
      <c r="E4081" t="s">
        <v>266</v>
      </c>
      <c r="F4081" t="s">
        <v>4400</v>
      </c>
      <c r="G4081" t="s">
        <v>4409</v>
      </c>
      <c r="H4081" t="s">
        <v>2845</v>
      </c>
      <c r="I4081">
        <v>3</v>
      </c>
      <c r="J4081">
        <v>5059856463915</v>
      </c>
      <c r="K4081" t="s">
        <v>2489</v>
      </c>
      <c r="L4081" t="str">
        <f t="shared" si="300"/>
        <v>RXTED0143990</v>
      </c>
      <c r="M4081" t="s">
        <v>303</v>
      </c>
      <c r="N4081" t="str">
        <f t="shared" si="301"/>
        <v>WHI</v>
      </c>
      <c r="O4081" t="str">
        <f t="shared" si="302"/>
        <v>003</v>
      </c>
      <c r="P4081" t="s">
        <v>2764</v>
      </c>
      <c r="Q4081" t="s">
        <v>2764</v>
      </c>
      <c r="R4081" t="s">
        <v>2764</v>
      </c>
      <c r="S4081" t="s">
        <v>2489</v>
      </c>
      <c r="T4081" t="s">
        <v>4486</v>
      </c>
      <c r="U4081" t="str">
        <f t="shared" si="303"/>
        <v>SS</v>
      </c>
      <c r="V4081">
        <v>2024</v>
      </c>
      <c r="W4081" t="s">
        <v>2764</v>
      </c>
      <c r="X4081" t="s">
        <v>2764</v>
      </c>
      <c r="Y4081" t="s">
        <v>2764</v>
      </c>
      <c r="Z4081" t="s">
        <v>2764</v>
      </c>
      <c r="AA4081">
        <v>68.06425265450585</v>
      </c>
      <c r="AB4081" s="6">
        <f t="shared" si="299"/>
        <v>204.19275796351755</v>
      </c>
      <c r="AC4081" t="s">
        <v>2766</v>
      </c>
      <c r="AD4081" t="s">
        <v>2486</v>
      </c>
    </row>
    <row r="4082" spans="1:30" x14ac:dyDescent="0.25">
      <c r="A4082" t="s">
        <v>2759</v>
      </c>
      <c r="B4082" t="s">
        <v>2760</v>
      </c>
      <c r="C4082" t="s">
        <v>2761</v>
      </c>
      <c r="D4082" t="s">
        <v>4405</v>
      </c>
      <c r="E4082" t="s">
        <v>266</v>
      </c>
      <c r="F4082" t="s">
        <v>4400</v>
      </c>
      <c r="G4082" t="s">
        <v>4409</v>
      </c>
      <c r="H4082" t="s">
        <v>2845</v>
      </c>
      <c r="I4082">
        <v>1</v>
      </c>
      <c r="J4082">
        <v>5059856455248</v>
      </c>
      <c r="K4082" t="s">
        <v>2490</v>
      </c>
      <c r="L4082" t="str">
        <f t="shared" si="300"/>
        <v>RXTED0143992</v>
      </c>
      <c r="M4082" t="s">
        <v>957</v>
      </c>
      <c r="N4082" t="str">
        <f t="shared" si="301"/>
        <v>PNK</v>
      </c>
      <c r="O4082" t="str">
        <f t="shared" si="302"/>
        <v>000</v>
      </c>
      <c r="P4082" t="s">
        <v>2764</v>
      </c>
      <c r="Q4082" t="s">
        <v>2764</v>
      </c>
      <c r="R4082" t="s">
        <v>2764</v>
      </c>
      <c r="S4082" t="s">
        <v>2490</v>
      </c>
      <c r="T4082" t="s">
        <v>4486</v>
      </c>
      <c r="U4082" t="str">
        <f t="shared" si="303"/>
        <v>SS</v>
      </c>
      <c r="V4082">
        <v>2024</v>
      </c>
      <c r="W4082" t="s">
        <v>2764</v>
      </c>
      <c r="X4082" t="s">
        <v>2764</v>
      </c>
      <c r="Y4082" t="s">
        <v>2764</v>
      </c>
      <c r="Z4082" t="s">
        <v>2764</v>
      </c>
      <c r="AA4082">
        <v>59.896542335965151</v>
      </c>
      <c r="AB4082" s="6">
        <f t="shared" si="299"/>
        <v>59.896542335965151</v>
      </c>
      <c r="AC4082" t="s">
        <v>2766</v>
      </c>
      <c r="AD4082" t="s">
        <v>2491</v>
      </c>
    </row>
    <row r="4083" spans="1:30" x14ac:dyDescent="0.25">
      <c r="A4083" t="s">
        <v>2759</v>
      </c>
      <c r="B4083" t="s">
        <v>2760</v>
      </c>
      <c r="C4083" t="s">
        <v>2761</v>
      </c>
      <c r="D4083" t="s">
        <v>4405</v>
      </c>
      <c r="E4083" t="s">
        <v>266</v>
      </c>
      <c r="F4083" t="s">
        <v>4400</v>
      </c>
      <c r="G4083" t="s">
        <v>4409</v>
      </c>
      <c r="H4083" t="s">
        <v>2845</v>
      </c>
      <c r="I4083">
        <v>1</v>
      </c>
      <c r="J4083">
        <v>5059856455491</v>
      </c>
      <c r="K4083" t="s">
        <v>2492</v>
      </c>
      <c r="L4083" t="str">
        <f t="shared" si="300"/>
        <v>RXTED0143993</v>
      </c>
      <c r="M4083" t="s">
        <v>1677</v>
      </c>
      <c r="N4083" t="str">
        <f t="shared" si="301"/>
        <v>PNK</v>
      </c>
      <c r="O4083" t="str">
        <f t="shared" si="302"/>
        <v>003</v>
      </c>
      <c r="P4083" t="s">
        <v>2764</v>
      </c>
      <c r="Q4083" t="s">
        <v>2764</v>
      </c>
      <c r="R4083" t="s">
        <v>2764</v>
      </c>
      <c r="S4083" t="s">
        <v>2492</v>
      </c>
      <c r="T4083" t="s">
        <v>4486</v>
      </c>
      <c r="U4083" t="str">
        <f t="shared" si="303"/>
        <v>SS</v>
      </c>
      <c r="V4083">
        <v>2024</v>
      </c>
      <c r="W4083" t="s">
        <v>2764</v>
      </c>
      <c r="X4083" t="s">
        <v>2764</v>
      </c>
      <c r="Y4083" t="s">
        <v>2764</v>
      </c>
      <c r="Z4083" t="s">
        <v>2764</v>
      </c>
      <c r="AA4083">
        <v>53.090117070514566</v>
      </c>
      <c r="AB4083" s="6">
        <f t="shared" si="299"/>
        <v>53.090117070514566</v>
      </c>
      <c r="AC4083" t="s">
        <v>2766</v>
      </c>
      <c r="AD4083" t="s">
        <v>2493</v>
      </c>
    </row>
    <row r="4084" spans="1:30" x14ac:dyDescent="0.25">
      <c r="A4084" t="s">
        <v>2759</v>
      </c>
      <c r="B4084" t="s">
        <v>2760</v>
      </c>
      <c r="C4084" t="s">
        <v>2761</v>
      </c>
      <c r="D4084" t="s">
        <v>4405</v>
      </c>
      <c r="E4084" t="s">
        <v>266</v>
      </c>
      <c r="F4084" t="s">
        <v>4400</v>
      </c>
      <c r="G4084" t="s">
        <v>4420</v>
      </c>
      <c r="H4084" t="s">
        <v>2728</v>
      </c>
      <c r="I4084">
        <v>2</v>
      </c>
      <c r="J4084">
        <v>5059856462680</v>
      </c>
      <c r="K4084" t="s">
        <v>2494</v>
      </c>
      <c r="L4084" t="str">
        <f t="shared" si="300"/>
        <v>RXTED0143995</v>
      </c>
      <c r="M4084" t="s">
        <v>271</v>
      </c>
      <c r="N4084" t="str">
        <f t="shared" si="301"/>
        <v>WHI</v>
      </c>
      <c r="O4084" t="str">
        <f t="shared" si="302"/>
        <v>000</v>
      </c>
      <c r="P4084" t="s">
        <v>2764</v>
      </c>
      <c r="Q4084" t="s">
        <v>2764</v>
      </c>
      <c r="R4084" t="s">
        <v>2764</v>
      </c>
      <c r="S4084" t="s">
        <v>2494</v>
      </c>
      <c r="T4084" t="s">
        <v>4486</v>
      </c>
      <c r="U4084" t="str">
        <f t="shared" si="303"/>
        <v>SS</v>
      </c>
      <c r="V4084">
        <v>2024</v>
      </c>
      <c r="W4084" t="s">
        <v>2764</v>
      </c>
      <c r="X4084" t="s">
        <v>2764</v>
      </c>
      <c r="Y4084" t="s">
        <v>2764</v>
      </c>
      <c r="Z4084" t="s">
        <v>2764</v>
      </c>
      <c r="AA4084">
        <v>266.81187040566294</v>
      </c>
      <c r="AB4084" s="6">
        <f t="shared" si="299"/>
        <v>533.62374081132589</v>
      </c>
      <c r="AC4084" t="s">
        <v>2766</v>
      </c>
      <c r="AD4084" t="s">
        <v>2495</v>
      </c>
    </row>
    <row r="4085" spans="1:30" x14ac:dyDescent="0.25">
      <c r="A4085" t="s">
        <v>2759</v>
      </c>
      <c r="B4085" t="s">
        <v>2760</v>
      </c>
      <c r="C4085" t="s">
        <v>2761</v>
      </c>
      <c r="D4085" t="s">
        <v>4405</v>
      </c>
      <c r="E4085" t="s">
        <v>266</v>
      </c>
      <c r="F4085" t="s">
        <v>4400</v>
      </c>
      <c r="G4085" t="s">
        <v>4420</v>
      </c>
      <c r="H4085" t="s">
        <v>2728</v>
      </c>
      <c r="I4085">
        <v>2</v>
      </c>
      <c r="J4085">
        <v>5059856462628</v>
      </c>
      <c r="K4085" t="s">
        <v>2496</v>
      </c>
      <c r="L4085" t="str">
        <f t="shared" si="300"/>
        <v>RXTED0143995</v>
      </c>
      <c r="M4085" t="s">
        <v>303</v>
      </c>
      <c r="N4085" t="str">
        <f t="shared" si="301"/>
        <v>WHI</v>
      </c>
      <c r="O4085" t="str">
        <f t="shared" si="302"/>
        <v>003</v>
      </c>
      <c r="P4085" t="s">
        <v>2764</v>
      </c>
      <c r="Q4085" t="s">
        <v>2764</v>
      </c>
      <c r="R4085" t="s">
        <v>2764</v>
      </c>
      <c r="S4085" t="s">
        <v>2496</v>
      </c>
      <c r="T4085" t="s">
        <v>4486</v>
      </c>
      <c r="U4085" t="str">
        <f t="shared" si="303"/>
        <v>SS</v>
      </c>
      <c r="V4085">
        <v>2024</v>
      </c>
      <c r="W4085" t="s">
        <v>2764</v>
      </c>
      <c r="X4085" t="s">
        <v>2764</v>
      </c>
      <c r="Y4085" t="s">
        <v>2764</v>
      </c>
      <c r="Z4085" t="s">
        <v>2764</v>
      </c>
      <c r="AA4085">
        <v>266.81187040566294</v>
      </c>
      <c r="AB4085" s="6">
        <f t="shared" si="299"/>
        <v>533.62374081132589</v>
      </c>
      <c r="AC4085" t="s">
        <v>2766</v>
      </c>
      <c r="AD4085" t="s">
        <v>2495</v>
      </c>
    </row>
    <row r="4086" spans="1:30" x14ac:dyDescent="0.25">
      <c r="A4086" t="s">
        <v>2759</v>
      </c>
      <c r="B4086" t="s">
        <v>2760</v>
      </c>
      <c r="C4086" t="s">
        <v>2761</v>
      </c>
      <c r="D4086" t="s">
        <v>4405</v>
      </c>
      <c r="E4086" t="s">
        <v>266</v>
      </c>
      <c r="F4086" t="s">
        <v>4400</v>
      </c>
      <c r="G4086" t="s">
        <v>4420</v>
      </c>
      <c r="H4086" t="s">
        <v>2728</v>
      </c>
      <c r="I4086">
        <v>10</v>
      </c>
      <c r="J4086">
        <v>5059856462604</v>
      </c>
      <c r="K4086" t="s">
        <v>2497</v>
      </c>
      <c r="L4086" t="str">
        <f t="shared" si="300"/>
        <v>RXTED0143995</v>
      </c>
      <c r="M4086" t="s">
        <v>2806</v>
      </c>
      <c r="N4086" t="str">
        <f t="shared" si="301"/>
        <v>WHI</v>
      </c>
      <c r="O4086" t="str">
        <f t="shared" si="302"/>
        <v>004</v>
      </c>
      <c r="P4086" t="s">
        <v>2764</v>
      </c>
      <c r="Q4086" t="s">
        <v>2764</v>
      </c>
      <c r="R4086" t="s">
        <v>2764</v>
      </c>
      <c r="S4086" t="s">
        <v>2497</v>
      </c>
      <c r="T4086" t="s">
        <v>4486</v>
      </c>
      <c r="U4086" t="str">
        <f t="shared" si="303"/>
        <v>SS</v>
      </c>
      <c r="V4086">
        <v>2024</v>
      </c>
      <c r="W4086" t="s">
        <v>2764</v>
      </c>
      <c r="X4086" t="s">
        <v>2764</v>
      </c>
      <c r="Y4086" t="s">
        <v>2764</v>
      </c>
      <c r="Z4086" t="s">
        <v>2764</v>
      </c>
      <c r="AA4086">
        <v>266.81187040566294</v>
      </c>
      <c r="AB4086" s="6">
        <f t="shared" si="299"/>
        <v>2668.1187040566292</v>
      </c>
      <c r="AC4086" t="s">
        <v>2766</v>
      </c>
      <c r="AD4086" t="s">
        <v>2495</v>
      </c>
    </row>
    <row r="4087" spans="1:30" x14ac:dyDescent="0.25">
      <c r="A4087" t="s">
        <v>2759</v>
      </c>
      <c r="B4087" t="s">
        <v>2760</v>
      </c>
      <c r="C4087" t="s">
        <v>2761</v>
      </c>
      <c r="D4087" t="s">
        <v>4405</v>
      </c>
      <c r="E4087" t="s">
        <v>266</v>
      </c>
      <c r="F4087" t="s">
        <v>4400</v>
      </c>
      <c r="G4087" t="s">
        <v>4420</v>
      </c>
      <c r="H4087" t="s">
        <v>2728</v>
      </c>
      <c r="I4087">
        <v>10</v>
      </c>
      <c r="J4087">
        <v>5059856462581</v>
      </c>
      <c r="K4087" t="s">
        <v>2498</v>
      </c>
      <c r="L4087" t="str">
        <f t="shared" si="300"/>
        <v>RXTED0143995</v>
      </c>
      <c r="M4087" t="s">
        <v>382</v>
      </c>
      <c r="N4087" t="str">
        <f t="shared" si="301"/>
        <v>WHI</v>
      </c>
      <c r="O4087" t="str">
        <f t="shared" si="302"/>
        <v>005</v>
      </c>
      <c r="P4087" t="s">
        <v>2764</v>
      </c>
      <c r="Q4087" t="s">
        <v>2764</v>
      </c>
      <c r="R4087" t="s">
        <v>2764</v>
      </c>
      <c r="S4087" t="s">
        <v>2498</v>
      </c>
      <c r="T4087" t="s">
        <v>4486</v>
      </c>
      <c r="U4087" t="str">
        <f t="shared" si="303"/>
        <v>SS</v>
      </c>
      <c r="V4087">
        <v>2024</v>
      </c>
      <c r="W4087" t="s">
        <v>2764</v>
      </c>
      <c r="X4087" t="s">
        <v>2764</v>
      </c>
      <c r="Y4087" t="s">
        <v>2764</v>
      </c>
      <c r="Z4087" t="s">
        <v>2764</v>
      </c>
      <c r="AA4087">
        <v>266.81187040566294</v>
      </c>
      <c r="AB4087" s="6">
        <f t="shared" si="299"/>
        <v>2668.1187040566292</v>
      </c>
      <c r="AC4087" t="s">
        <v>2766</v>
      </c>
      <c r="AD4087" t="s">
        <v>2495</v>
      </c>
    </row>
    <row r="4088" spans="1:30" x14ac:dyDescent="0.25">
      <c r="A4088" t="s">
        <v>2759</v>
      </c>
      <c r="B4088" t="s">
        <v>2760</v>
      </c>
      <c r="C4088" t="s">
        <v>2761</v>
      </c>
      <c r="D4088" t="s">
        <v>4405</v>
      </c>
      <c r="E4088" t="s">
        <v>266</v>
      </c>
      <c r="F4088" t="s">
        <v>4400</v>
      </c>
      <c r="G4088" t="s">
        <v>4468</v>
      </c>
      <c r="H4088" t="s">
        <v>2728</v>
      </c>
      <c r="I4088">
        <v>1</v>
      </c>
      <c r="J4088">
        <v>5059856343552</v>
      </c>
      <c r="K4088" t="s">
        <v>2499</v>
      </c>
      <c r="L4088" t="str">
        <f t="shared" si="300"/>
        <v>RXTED0143996</v>
      </c>
      <c r="M4088" t="s">
        <v>1070</v>
      </c>
      <c r="N4088" t="str">
        <f t="shared" si="301"/>
        <v>NUD</v>
      </c>
      <c r="O4088" t="str">
        <f t="shared" si="302"/>
        <v>005</v>
      </c>
      <c r="P4088" t="s">
        <v>2764</v>
      </c>
      <c r="Q4088" t="s">
        <v>2764</v>
      </c>
      <c r="R4088" t="s">
        <v>2764</v>
      </c>
      <c r="S4088" t="s">
        <v>2499</v>
      </c>
      <c r="T4088" t="s">
        <v>4486</v>
      </c>
      <c r="U4088" t="str">
        <f t="shared" si="303"/>
        <v>SS</v>
      </c>
      <c r="V4088">
        <v>2024</v>
      </c>
      <c r="W4088" t="s">
        <v>2764</v>
      </c>
      <c r="X4088" t="s">
        <v>2764</v>
      </c>
      <c r="Y4088" t="s">
        <v>2764</v>
      </c>
      <c r="Z4088" t="s">
        <v>2764</v>
      </c>
      <c r="AA4088">
        <v>186.49605227334604</v>
      </c>
      <c r="AB4088" s="6">
        <f t="shared" si="299"/>
        <v>186.49605227334604</v>
      </c>
      <c r="AC4088" t="s">
        <v>2766</v>
      </c>
      <c r="AD4088" t="s">
        <v>2500</v>
      </c>
    </row>
    <row r="4089" spans="1:30" x14ac:dyDescent="0.25">
      <c r="A4089" t="s">
        <v>2759</v>
      </c>
      <c r="B4089" t="s">
        <v>2760</v>
      </c>
      <c r="C4089" t="s">
        <v>2761</v>
      </c>
      <c r="D4089" t="s">
        <v>4405</v>
      </c>
      <c r="E4089" t="s">
        <v>266</v>
      </c>
      <c r="F4089" t="s">
        <v>4406</v>
      </c>
      <c r="G4089" t="s">
        <v>4485</v>
      </c>
      <c r="H4089" t="s">
        <v>2783</v>
      </c>
      <c r="I4089">
        <v>3</v>
      </c>
      <c r="J4089">
        <v>5059856376000</v>
      </c>
      <c r="K4089" t="s">
        <v>2501</v>
      </c>
      <c r="L4089" t="str">
        <f t="shared" si="300"/>
        <v>RXTED0144021</v>
      </c>
      <c r="M4089" t="s">
        <v>2793</v>
      </c>
      <c r="N4089" t="str">
        <f t="shared" si="301"/>
        <v>BLK</v>
      </c>
      <c r="O4089" t="str">
        <f t="shared" si="302"/>
        <v>OSO</v>
      </c>
      <c r="P4089" t="s">
        <v>2764</v>
      </c>
      <c r="Q4089" t="s">
        <v>2764</v>
      </c>
      <c r="R4089" t="s">
        <v>2764</v>
      </c>
      <c r="S4089" t="s">
        <v>2501</v>
      </c>
      <c r="T4089" t="s">
        <v>4486</v>
      </c>
      <c r="U4089" t="str">
        <f t="shared" si="303"/>
        <v>SS</v>
      </c>
      <c r="V4089">
        <v>2024</v>
      </c>
      <c r="W4089" t="s">
        <v>2764</v>
      </c>
      <c r="X4089" t="s">
        <v>2764</v>
      </c>
      <c r="Y4089" t="s">
        <v>2764</v>
      </c>
      <c r="Z4089" t="s">
        <v>2764</v>
      </c>
      <c r="AA4089">
        <v>193.30247753879661</v>
      </c>
      <c r="AB4089" s="6">
        <f t="shared" si="299"/>
        <v>579.90743261638977</v>
      </c>
      <c r="AC4089" t="s">
        <v>2766</v>
      </c>
      <c r="AD4089" t="s">
        <v>2502</v>
      </c>
    </row>
    <row r="4090" spans="1:30" x14ac:dyDescent="0.25">
      <c r="A4090" t="s">
        <v>2759</v>
      </c>
      <c r="B4090" t="s">
        <v>2760</v>
      </c>
      <c r="C4090" t="s">
        <v>2761</v>
      </c>
      <c r="D4090" t="s">
        <v>4405</v>
      </c>
      <c r="E4090" t="s">
        <v>266</v>
      </c>
      <c r="F4090" t="s">
        <v>4406</v>
      </c>
      <c r="G4090" t="s">
        <v>4485</v>
      </c>
      <c r="H4090" t="s">
        <v>2783</v>
      </c>
      <c r="I4090">
        <v>5</v>
      </c>
      <c r="J4090">
        <v>5059856377199</v>
      </c>
      <c r="K4090" t="s">
        <v>2503</v>
      </c>
      <c r="L4090" t="str">
        <f t="shared" si="300"/>
        <v>RXTED0144022</v>
      </c>
      <c r="M4090" t="s">
        <v>659</v>
      </c>
      <c r="N4090" t="str">
        <f t="shared" si="301"/>
        <v>IVO</v>
      </c>
      <c r="O4090" t="str">
        <f t="shared" si="302"/>
        <v>OSO</v>
      </c>
      <c r="P4090" t="s">
        <v>2764</v>
      </c>
      <c r="Q4090" t="s">
        <v>2764</v>
      </c>
      <c r="R4090" t="s">
        <v>2764</v>
      </c>
      <c r="S4090" t="s">
        <v>2503</v>
      </c>
      <c r="T4090" t="s">
        <v>4486</v>
      </c>
      <c r="U4090" t="str">
        <f t="shared" si="303"/>
        <v>SS</v>
      </c>
      <c r="V4090">
        <v>2024</v>
      </c>
      <c r="W4090" t="s">
        <v>2764</v>
      </c>
      <c r="X4090" t="s">
        <v>2764</v>
      </c>
      <c r="Y4090" t="s">
        <v>2764</v>
      </c>
      <c r="Z4090" t="s">
        <v>2764</v>
      </c>
      <c r="AA4090">
        <v>193.30247753879661</v>
      </c>
      <c r="AB4090" s="6">
        <f t="shared" si="299"/>
        <v>966.5123876939831</v>
      </c>
      <c r="AC4090" t="s">
        <v>2766</v>
      </c>
      <c r="AD4090" t="s">
        <v>2504</v>
      </c>
    </row>
    <row r="4091" spans="1:30" x14ac:dyDescent="0.25">
      <c r="A4091" t="s">
        <v>2759</v>
      </c>
      <c r="B4091" t="s">
        <v>2760</v>
      </c>
      <c r="C4091" t="s">
        <v>2761</v>
      </c>
      <c r="D4091" t="s">
        <v>4405</v>
      </c>
      <c r="E4091" t="s">
        <v>266</v>
      </c>
      <c r="F4091" t="s">
        <v>4406</v>
      </c>
      <c r="G4091" t="s">
        <v>4485</v>
      </c>
      <c r="H4091" t="s">
        <v>2783</v>
      </c>
      <c r="I4091">
        <v>8</v>
      </c>
      <c r="J4091">
        <v>5059856375997</v>
      </c>
      <c r="K4091" t="s">
        <v>2505</v>
      </c>
      <c r="L4091" t="str">
        <f t="shared" si="300"/>
        <v>RXTED0144025</v>
      </c>
      <c r="M4091" t="s">
        <v>2793</v>
      </c>
      <c r="N4091" t="str">
        <f t="shared" si="301"/>
        <v>BLK</v>
      </c>
      <c r="O4091" t="str">
        <f t="shared" si="302"/>
        <v>OSO</v>
      </c>
      <c r="P4091" t="s">
        <v>2764</v>
      </c>
      <c r="Q4091" t="s">
        <v>2764</v>
      </c>
      <c r="R4091" t="s">
        <v>2764</v>
      </c>
      <c r="S4091" t="s">
        <v>2505</v>
      </c>
      <c r="T4091" t="s">
        <v>4486</v>
      </c>
      <c r="U4091" t="str">
        <f t="shared" si="303"/>
        <v>SS</v>
      </c>
      <c r="V4091">
        <v>2024</v>
      </c>
      <c r="W4091" t="s">
        <v>2764</v>
      </c>
      <c r="X4091" t="s">
        <v>2764</v>
      </c>
      <c r="Y4091" t="s">
        <v>2764</v>
      </c>
      <c r="Z4091" t="s">
        <v>2764</v>
      </c>
      <c r="AA4091">
        <v>164.71549142390415</v>
      </c>
      <c r="AB4091" s="6">
        <f t="shared" si="299"/>
        <v>1317.7239313912332</v>
      </c>
      <c r="AC4091" t="s">
        <v>2766</v>
      </c>
      <c r="AD4091">
        <v>0</v>
      </c>
    </row>
    <row r="4092" spans="1:30" x14ac:dyDescent="0.25">
      <c r="A4092" t="s">
        <v>2759</v>
      </c>
      <c r="B4092" t="s">
        <v>2760</v>
      </c>
      <c r="C4092" t="s">
        <v>2761</v>
      </c>
      <c r="D4092" t="s">
        <v>4405</v>
      </c>
      <c r="E4092" t="s">
        <v>266</v>
      </c>
      <c r="F4092" t="s">
        <v>4406</v>
      </c>
      <c r="G4092" t="s">
        <v>4485</v>
      </c>
      <c r="H4092" t="s">
        <v>2783</v>
      </c>
      <c r="I4092">
        <v>9</v>
      </c>
      <c r="J4092">
        <v>5059856380052</v>
      </c>
      <c r="K4092" t="s">
        <v>2506</v>
      </c>
      <c r="L4092" t="str">
        <f t="shared" si="300"/>
        <v>RXTED0144028</v>
      </c>
      <c r="M4092" t="s">
        <v>2894</v>
      </c>
      <c r="N4092" t="str">
        <f t="shared" si="301"/>
        <v>TAU</v>
      </c>
      <c r="O4092" t="str">
        <f t="shared" si="302"/>
        <v>OSO</v>
      </c>
      <c r="P4092" t="s">
        <v>2764</v>
      </c>
      <c r="Q4092" t="s">
        <v>2764</v>
      </c>
      <c r="R4092" t="s">
        <v>2764</v>
      </c>
      <c r="S4092" t="s">
        <v>2506</v>
      </c>
      <c r="T4092" t="s">
        <v>4486</v>
      </c>
      <c r="U4092" t="str">
        <f t="shared" si="303"/>
        <v>SS</v>
      </c>
      <c r="V4092">
        <v>2024</v>
      </c>
      <c r="W4092" t="s">
        <v>2764</v>
      </c>
      <c r="X4092" t="s">
        <v>2764</v>
      </c>
      <c r="Y4092" t="s">
        <v>2764</v>
      </c>
      <c r="Z4092" t="s">
        <v>2764</v>
      </c>
      <c r="AA4092">
        <v>223.25074870677921</v>
      </c>
      <c r="AB4092" s="6">
        <f t="shared" si="299"/>
        <v>2009.2567383610128</v>
      </c>
      <c r="AC4092" t="s">
        <v>2766</v>
      </c>
      <c r="AD4092" t="s">
        <v>2507</v>
      </c>
    </row>
    <row r="4093" spans="1:30" x14ac:dyDescent="0.25">
      <c r="A4093" t="s">
        <v>2759</v>
      </c>
      <c r="B4093" t="s">
        <v>2760</v>
      </c>
      <c r="C4093" t="s">
        <v>2761</v>
      </c>
      <c r="D4093" t="s">
        <v>4405</v>
      </c>
      <c r="E4093" t="s">
        <v>266</v>
      </c>
      <c r="F4093" t="s">
        <v>4406</v>
      </c>
      <c r="G4093" t="s">
        <v>4485</v>
      </c>
      <c r="H4093" t="s">
        <v>2783</v>
      </c>
      <c r="I4093">
        <v>39</v>
      </c>
      <c r="J4093">
        <v>5059856377397</v>
      </c>
      <c r="K4093" t="s">
        <v>2508</v>
      </c>
      <c r="L4093" t="str">
        <f t="shared" si="300"/>
        <v>RXTED0144034</v>
      </c>
      <c r="M4093" t="s">
        <v>659</v>
      </c>
      <c r="N4093" t="str">
        <f t="shared" si="301"/>
        <v>IVO</v>
      </c>
      <c r="O4093" t="str">
        <f t="shared" si="302"/>
        <v>OSO</v>
      </c>
      <c r="P4093" t="s">
        <v>2764</v>
      </c>
      <c r="Q4093" t="s">
        <v>2764</v>
      </c>
      <c r="R4093" t="s">
        <v>2764</v>
      </c>
      <c r="S4093" t="s">
        <v>2508</v>
      </c>
      <c r="T4093" t="s">
        <v>4486</v>
      </c>
      <c r="U4093" t="str">
        <f t="shared" si="303"/>
        <v>SS</v>
      </c>
      <c r="V4093">
        <v>2024</v>
      </c>
      <c r="W4093" t="s">
        <v>2764</v>
      </c>
      <c r="X4093" t="s">
        <v>2764</v>
      </c>
      <c r="Y4093" t="s">
        <v>2764</v>
      </c>
      <c r="Z4093" t="s">
        <v>2764</v>
      </c>
      <c r="AA4093">
        <v>208.27661312278792</v>
      </c>
      <c r="AB4093" s="6">
        <f t="shared" si="299"/>
        <v>8122.7879117887287</v>
      </c>
      <c r="AC4093" t="s">
        <v>2766</v>
      </c>
      <c r="AD4093">
        <v>0</v>
      </c>
    </row>
    <row r="4094" spans="1:30" x14ac:dyDescent="0.25">
      <c r="A4094" t="s">
        <v>2759</v>
      </c>
      <c r="B4094" t="s">
        <v>2760</v>
      </c>
      <c r="C4094" t="s">
        <v>2761</v>
      </c>
      <c r="D4094" t="s">
        <v>4405</v>
      </c>
      <c r="E4094" t="s">
        <v>266</v>
      </c>
      <c r="F4094" t="s">
        <v>4406</v>
      </c>
      <c r="G4094" t="s">
        <v>4485</v>
      </c>
      <c r="H4094" t="s">
        <v>2783</v>
      </c>
      <c r="I4094">
        <v>24</v>
      </c>
      <c r="J4094">
        <v>5059856381196</v>
      </c>
      <c r="K4094" t="s">
        <v>2509</v>
      </c>
      <c r="L4094" t="str">
        <f t="shared" si="300"/>
        <v>RXTED0144035</v>
      </c>
      <c r="M4094" t="s">
        <v>648</v>
      </c>
      <c r="N4094" t="str">
        <f t="shared" si="301"/>
        <v>JBL</v>
      </c>
      <c r="O4094" t="str">
        <f t="shared" si="302"/>
        <v>OSO</v>
      </c>
      <c r="P4094" t="s">
        <v>2764</v>
      </c>
      <c r="Q4094" t="s">
        <v>2764</v>
      </c>
      <c r="R4094" t="s">
        <v>2764</v>
      </c>
      <c r="S4094" t="s">
        <v>2509</v>
      </c>
      <c r="T4094" t="s">
        <v>4486</v>
      </c>
      <c r="U4094" t="str">
        <f t="shared" si="303"/>
        <v>SS</v>
      </c>
      <c r="V4094">
        <v>2024</v>
      </c>
      <c r="W4094" t="s">
        <v>2764</v>
      </c>
      <c r="X4094" t="s">
        <v>2764</v>
      </c>
      <c r="Y4094" t="s">
        <v>2764</v>
      </c>
      <c r="Z4094" t="s">
        <v>2764</v>
      </c>
      <c r="AA4094">
        <v>208.27661312278792</v>
      </c>
      <c r="AB4094" s="6">
        <f t="shared" si="299"/>
        <v>4998.6387149469101</v>
      </c>
      <c r="AC4094" t="s">
        <v>2766</v>
      </c>
      <c r="AD4094" t="s">
        <v>2510</v>
      </c>
    </row>
    <row r="4095" spans="1:30" x14ac:dyDescent="0.25">
      <c r="A4095" t="s">
        <v>2759</v>
      </c>
      <c r="B4095" t="s">
        <v>2760</v>
      </c>
      <c r="C4095" t="s">
        <v>2761</v>
      </c>
      <c r="D4095" t="s">
        <v>4405</v>
      </c>
      <c r="E4095" t="s">
        <v>266</v>
      </c>
      <c r="F4095" t="s">
        <v>4406</v>
      </c>
      <c r="G4095" t="s">
        <v>4485</v>
      </c>
      <c r="H4095" t="s">
        <v>2783</v>
      </c>
      <c r="I4095">
        <v>33</v>
      </c>
      <c r="J4095">
        <v>5059856377779</v>
      </c>
      <c r="K4095" t="s">
        <v>2511</v>
      </c>
      <c r="L4095" t="str">
        <f t="shared" si="300"/>
        <v>RXTED0144036</v>
      </c>
      <c r="M4095" t="s">
        <v>2014</v>
      </c>
      <c r="N4095" t="str">
        <f t="shared" si="301"/>
        <v>BRR</v>
      </c>
      <c r="O4095" t="str">
        <f t="shared" si="302"/>
        <v>OSO</v>
      </c>
      <c r="P4095" t="s">
        <v>2764</v>
      </c>
      <c r="Q4095" t="s">
        <v>2764</v>
      </c>
      <c r="R4095" t="s">
        <v>2764</v>
      </c>
      <c r="S4095" t="s">
        <v>2511</v>
      </c>
      <c r="T4095" t="s">
        <v>4486</v>
      </c>
      <c r="U4095" t="str">
        <f t="shared" si="303"/>
        <v>SS</v>
      </c>
      <c r="V4095">
        <v>2024</v>
      </c>
      <c r="W4095" t="s">
        <v>2764</v>
      </c>
      <c r="X4095" t="s">
        <v>2764</v>
      </c>
      <c r="Y4095" t="s">
        <v>2764</v>
      </c>
      <c r="Z4095" t="s">
        <v>2764</v>
      </c>
      <c r="AA4095">
        <v>164.71549142390415</v>
      </c>
      <c r="AB4095" s="6">
        <f t="shared" si="299"/>
        <v>5435.6112169888374</v>
      </c>
      <c r="AC4095" t="s">
        <v>2766</v>
      </c>
      <c r="AD4095" t="s">
        <v>2512</v>
      </c>
    </row>
    <row r="4096" spans="1:30" x14ac:dyDescent="0.25">
      <c r="A4096" t="s">
        <v>2759</v>
      </c>
      <c r="B4096" t="s">
        <v>2760</v>
      </c>
      <c r="C4096" t="s">
        <v>2761</v>
      </c>
      <c r="D4096" t="s">
        <v>4405</v>
      </c>
      <c r="E4096" t="s">
        <v>266</v>
      </c>
      <c r="F4096" t="s">
        <v>4406</v>
      </c>
      <c r="G4096" t="s">
        <v>4477</v>
      </c>
      <c r="H4096" t="s">
        <v>2725</v>
      </c>
      <c r="I4096">
        <v>1</v>
      </c>
      <c r="J4096">
        <v>5059856411893</v>
      </c>
      <c r="K4096" t="s">
        <v>2513</v>
      </c>
      <c r="L4096" t="str">
        <f t="shared" si="300"/>
        <v>RXTED0144038</v>
      </c>
      <c r="M4096" t="s">
        <v>648</v>
      </c>
      <c r="N4096" t="str">
        <f t="shared" si="301"/>
        <v>JBL</v>
      </c>
      <c r="O4096" t="str">
        <f t="shared" si="302"/>
        <v>OSO</v>
      </c>
      <c r="P4096" t="s">
        <v>2764</v>
      </c>
      <c r="Q4096" t="s">
        <v>2764</v>
      </c>
      <c r="R4096" t="s">
        <v>2764</v>
      </c>
      <c r="S4096" t="s">
        <v>2513</v>
      </c>
      <c r="T4096" t="s">
        <v>4486</v>
      </c>
      <c r="U4096" t="str">
        <f t="shared" si="303"/>
        <v>SS</v>
      </c>
      <c r="V4096">
        <v>2024</v>
      </c>
      <c r="W4096" t="s">
        <v>2764</v>
      </c>
      <c r="X4096" t="s">
        <v>2764</v>
      </c>
      <c r="Y4096" t="s">
        <v>2764</v>
      </c>
      <c r="Z4096" t="s">
        <v>2764</v>
      </c>
      <c r="AA4096">
        <v>68.06425265450585</v>
      </c>
      <c r="AB4096" s="6">
        <f t="shared" si="299"/>
        <v>68.06425265450585</v>
      </c>
      <c r="AC4096" t="s">
        <v>2766</v>
      </c>
      <c r="AD4096" t="s">
        <v>2514</v>
      </c>
    </row>
    <row r="4097" spans="1:30" x14ac:dyDescent="0.25">
      <c r="A4097" t="s">
        <v>2759</v>
      </c>
      <c r="B4097" t="s">
        <v>2760</v>
      </c>
      <c r="C4097" t="s">
        <v>2761</v>
      </c>
      <c r="D4097" t="s">
        <v>4405</v>
      </c>
      <c r="E4097" t="s">
        <v>266</v>
      </c>
      <c r="F4097" t="s">
        <v>4406</v>
      </c>
      <c r="G4097" t="s">
        <v>4477</v>
      </c>
      <c r="H4097" t="s">
        <v>2725</v>
      </c>
      <c r="I4097">
        <v>7</v>
      </c>
      <c r="J4097">
        <v>5059856411879</v>
      </c>
      <c r="K4097" t="s">
        <v>2515</v>
      </c>
      <c r="L4097" t="str">
        <f t="shared" si="300"/>
        <v>RXTED0144039</v>
      </c>
      <c r="M4097" t="s">
        <v>2017</v>
      </c>
      <c r="N4097" t="str">
        <f t="shared" si="301"/>
        <v>RED</v>
      </c>
      <c r="O4097" t="str">
        <f t="shared" si="302"/>
        <v>OSO</v>
      </c>
      <c r="P4097" t="s">
        <v>2764</v>
      </c>
      <c r="Q4097" t="s">
        <v>2764</v>
      </c>
      <c r="R4097" t="s">
        <v>2764</v>
      </c>
      <c r="S4097" t="s">
        <v>2515</v>
      </c>
      <c r="T4097" t="s">
        <v>4486</v>
      </c>
      <c r="U4097" t="str">
        <f t="shared" si="303"/>
        <v>SS</v>
      </c>
      <c r="V4097">
        <v>2024</v>
      </c>
      <c r="W4097" t="s">
        <v>2764</v>
      </c>
      <c r="X4097" t="s">
        <v>2764</v>
      </c>
      <c r="Y4097" t="s">
        <v>2764</v>
      </c>
      <c r="Z4097" t="s">
        <v>2764</v>
      </c>
      <c r="AA4097">
        <v>68.06425265450585</v>
      </c>
      <c r="AB4097" s="6">
        <f t="shared" si="299"/>
        <v>476.44976858154098</v>
      </c>
      <c r="AC4097" t="s">
        <v>2766</v>
      </c>
      <c r="AD4097" t="s">
        <v>2516</v>
      </c>
    </row>
    <row r="4098" spans="1:30" x14ac:dyDescent="0.25">
      <c r="A4098" t="s">
        <v>2759</v>
      </c>
      <c r="B4098" t="s">
        <v>2760</v>
      </c>
      <c r="C4098" t="s">
        <v>2761</v>
      </c>
      <c r="D4098" t="s">
        <v>4405</v>
      </c>
      <c r="E4098" t="s">
        <v>266</v>
      </c>
      <c r="F4098" t="s">
        <v>4406</v>
      </c>
      <c r="G4098" t="s">
        <v>4477</v>
      </c>
      <c r="H4098" t="s">
        <v>2725</v>
      </c>
      <c r="I4098">
        <v>5</v>
      </c>
      <c r="J4098">
        <v>5059856411855</v>
      </c>
      <c r="K4098" t="s">
        <v>2517</v>
      </c>
      <c r="L4098" t="str">
        <f t="shared" si="300"/>
        <v>RXTED0144050</v>
      </c>
      <c r="M4098" t="s">
        <v>2017</v>
      </c>
      <c r="N4098" t="str">
        <f t="shared" si="301"/>
        <v>RED</v>
      </c>
      <c r="O4098" t="str">
        <f t="shared" si="302"/>
        <v>OSO</v>
      </c>
      <c r="P4098" t="s">
        <v>2764</v>
      </c>
      <c r="Q4098" t="s">
        <v>2764</v>
      </c>
      <c r="R4098" t="s">
        <v>2764</v>
      </c>
      <c r="S4098" t="s">
        <v>2517</v>
      </c>
      <c r="T4098" t="s">
        <v>4486</v>
      </c>
      <c r="U4098" t="str">
        <f t="shared" si="303"/>
        <v>SS</v>
      </c>
      <c r="V4098">
        <v>2024</v>
      </c>
      <c r="W4098" t="s">
        <v>2764</v>
      </c>
      <c r="X4098" t="s">
        <v>2764</v>
      </c>
      <c r="Y4098" t="s">
        <v>2764</v>
      </c>
      <c r="Z4098" t="s">
        <v>2764</v>
      </c>
      <c r="AA4098">
        <v>74.870677919956435</v>
      </c>
      <c r="AB4098" s="6">
        <f t="shared" ref="AB4098:AB4161" si="304">AA4098*I4098</f>
        <v>374.35338959978219</v>
      </c>
      <c r="AC4098" t="s">
        <v>2766</v>
      </c>
      <c r="AD4098" t="s">
        <v>2518</v>
      </c>
    </row>
    <row r="4099" spans="1:30" x14ac:dyDescent="0.25">
      <c r="A4099" t="s">
        <v>2759</v>
      </c>
      <c r="B4099" t="s">
        <v>2760</v>
      </c>
      <c r="C4099" t="s">
        <v>2761</v>
      </c>
      <c r="D4099" t="s">
        <v>4399</v>
      </c>
      <c r="E4099" t="s">
        <v>265</v>
      </c>
      <c r="F4099" t="s">
        <v>4400</v>
      </c>
      <c r="G4099" t="s">
        <v>4497</v>
      </c>
      <c r="H4099" t="s">
        <v>2728</v>
      </c>
      <c r="I4099">
        <v>1</v>
      </c>
      <c r="J4099">
        <v>5059856125837</v>
      </c>
      <c r="K4099" t="s">
        <v>2519</v>
      </c>
      <c r="L4099" t="str">
        <f t="shared" ref="L4099:L4162" si="305">LEFT(K4099,12)</f>
        <v>RXTED0144063</v>
      </c>
      <c r="M4099" t="s">
        <v>2018</v>
      </c>
      <c r="N4099" t="str">
        <f t="shared" ref="N4099:N4162" si="306">LEFT(M4099,3)</f>
        <v>MAR</v>
      </c>
      <c r="O4099" t="str">
        <f t="shared" ref="O4099:O4162" si="307">RIGHT(M4099,3)</f>
        <v>003</v>
      </c>
      <c r="P4099" t="s">
        <v>2764</v>
      </c>
      <c r="Q4099" t="s">
        <v>2764</v>
      </c>
      <c r="R4099" t="s">
        <v>2764</v>
      </c>
      <c r="S4099" t="s">
        <v>2519</v>
      </c>
      <c r="T4099" t="s">
        <v>4486</v>
      </c>
      <c r="U4099" t="str">
        <f t="shared" si="303"/>
        <v>SS</v>
      </c>
      <c r="V4099">
        <v>2024</v>
      </c>
      <c r="W4099" t="s">
        <v>2764</v>
      </c>
      <c r="X4099" t="s">
        <v>2764</v>
      </c>
      <c r="Y4099" t="s">
        <v>2764</v>
      </c>
      <c r="Z4099" t="s">
        <v>2764</v>
      </c>
      <c r="AA4099">
        <v>141.30138851075415</v>
      </c>
      <c r="AB4099" s="6">
        <f t="shared" si="304"/>
        <v>141.30138851075415</v>
      </c>
      <c r="AC4099" t="s">
        <v>2766</v>
      </c>
      <c r="AD4099" t="s">
        <v>2520</v>
      </c>
    </row>
    <row r="4100" spans="1:30" x14ac:dyDescent="0.25">
      <c r="A4100" t="s">
        <v>2759</v>
      </c>
      <c r="B4100" t="s">
        <v>2760</v>
      </c>
      <c r="C4100" t="s">
        <v>2761</v>
      </c>
      <c r="D4100" t="s">
        <v>4399</v>
      </c>
      <c r="E4100" t="s">
        <v>265</v>
      </c>
      <c r="F4100" t="s">
        <v>4406</v>
      </c>
      <c r="G4100" t="s">
        <v>3305</v>
      </c>
      <c r="H4100" t="s">
        <v>2725</v>
      </c>
      <c r="I4100">
        <v>1</v>
      </c>
      <c r="J4100">
        <v>5059856375195</v>
      </c>
      <c r="K4100" t="s">
        <v>2521</v>
      </c>
      <c r="L4100" t="str">
        <f t="shared" si="305"/>
        <v>RXTED0144120</v>
      </c>
      <c r="M4100" t="s">
        <v>293</v>
      </c>
      <c r="N4100" t="str">
        <f t="shared" si="306"/>
        <v>GML</v>
      </c>
      <c r="O4100" t="str">
        <f t="shared" si="307"/>
        <v>OSO</v>
      </c>
      <c r="P4100" t="s">
        <v>2764</v>
      </c>
      <c r="Q4100" t="s">
        <v>2764</v>
      </c>
      <c r="R4100" t="s">
        <v>2764</v>
      </c>
      <c r="S4100" t="s">
        <v>2521</v>
      </c>
      <c r="T4100" t="s">
        <v>4486</v>
      </c>
      <c r="U4100" t="str">
        <f t="shared" si="303"/>
        <v>SS</v>
      </c>
      <c r="V4100">
        <v>2024</v>
      </c>
      <c r="W4100" t="s">
        <v>2764</v>
      </c>
      <c r="X4100" t="s">
        <v>2764</v>
      </c>
      <c r="Y4100" t="s">
        <v>2764</v>
      </c>
      <c r="Z4100" t="s">
        <v>2764</v>
      </c>
      <c r="AA4100">
        <v>75.959705962428529</v>
      </c>
      <c r="AB4100" s="6">
        <f t="shared" si="304"/>
        <v>75.959705962428529</v>
      </c>
      <c r="AC4100" t="s">
        <v>2766</v>
      </c>
      <c r="AD4100" t="s">
        <v>2522</v>
      </c>
    </row>
    <row r="4101" spans="1:30" x14ac:dyDescent="0.25">
      <c r="A4101" t="s">
        <v>2759</v>
      </c>
      <c r="B4101" t="s">
        <v>2760</v>
      </c>
      <c r="C4101" t="s">
        <v>2761</v>
      </c>
      <c r="D4101" t="s">
        <v>4405</v>
      </c>
      <c r="E4101" t="s">
        <v>266</v>
      </c>
      <c r="F4101" t="s">
        <v>4400</v>
      </c>
      <c r="G4101" t="s">
        <v>4420</v>
      </c>
      <c r="H4101" t="s">
        <v>2728</v>
      </c>
      <c r="I4101">
        <v>2</v>
      </c>
      <c r="J4101">
        <v>5059856443818</v>
      </c>
      <c r="K4101" t="s">
        <v>2524</v>
      </c>
      <c r="L4101" t="str">
        <f t="shared" si="305"/>
        <v>RXTED0144133</v>
      </c>
      <c r="M4101" t="s">
        <v>2019</v>
      </c>
      <c r="N4101" t="str">
        <f t="shared" si="306"/>
        <v>LGY</v>
      </c>
      <c r="O4101" t="str">
        <f t="shared" si="307"/>
        <v>001</v>
      </c>
      <c r="P4101" t="s">
        <v>2764</v>
      </c>
      <c r="Q4101" t="s">
        <v>2764</v>
      </c>
      <c r="R4101" t="s">
        <v>2764</v>
      </c>
      <c r="S4101" t="s">
        <v>2524</v>
      </c>
      <c r="T4101" t="s">
        <v>4486</v>
      </c>
      <c r="U4101" t="str">
        <f t="shared" si="303"/>
        <v>SS</v>
      </c>
      <c r="V4101">
        <v>2024</v>
      </c>
      <c r="W4101" t="s">
        <v>2764</v>
      </c>
      <c r="X4101" t="s">
        <v>2764</v>
      </c>
      <c r="Y4101" t="s">
        <v>2764</v>
      </c>
      <c r="Z4101" t="s">
        <v>2764</v>
      </c>
      <c r="AA4101">
        <v>348.21671658045193</v>
      </c>
      <c r="AB4101" s="6">
        <f t="shared" si="304"/>
        <v>696.43343316090386</v>
      </c>
      <c r="AC4101" t="s">
        <v>2766</v>
      </c>
      <c r="AD4101" t="s">
        <v>2523</v>
      </c>
    </row>
    <row r="4102" spans="1:30" x14ac:dyDescent="0.25">
      <c r="A4102" t="s">
        <v>2759</v>
      </c>
      <c r="B4102" t="s">
        <v>2760</v>
      </c>
      <c r="C4102" t="s">
        <v>2761</v>
      </c>
      <c r="D4102" t="s">
        <v>4405</v>
      </c>
      <c r="E4102" t="s">
        <v>266</v>
      </c>
      <c r="F4102" t="s">
        <v>4400</v>
      </c>
      <c r="G4102" t="s">
        <v>4420</v>
      </c>
      <c r="H4102" t="s">
        <v>2728</v>
      </c>
      <c r="I4102">
        <v>3</v>
      </c>
      <c r="J4102">
        <v>5059856443795</v>
      </c>
      <c r="K4102" t="s">
        <v>2525</v>
      </c>
      <c r="L4102" t="str">
        <f t="shared" si="305"/>
        <v>RXTED0144133</v>
      </c>
      <c r="M4102" t="s">
        <v>355</v>
      </c>
      <c r="N4102" t="str">
        <f t="shared" si="306"/>
        <v>LGY</v>
      </c>
      <c r="O4102" t="str">
        <f t="shared" si="307"/>
        <v>002</v>
      </c>
      <c r="P4102" t="s">
        <v>2764</v>
      </c>
      <c r="Q4102" t="s">
        <v>2764</v>
      </c>
      <c r="R4102" t="s">
        <v>2764</v>
      </c>
      <c r="S4102" t="s">
        <v>2525</v>
      </c>
      <c r="T4102" t="s">
        <v>4486</v>
      </c>
      <c r="U4102" t="str">
        <f t="shared" si="303"/>
        <v>SS</v>
      </c>
      <c r="V4102">
        <v>2024</v>
      </c>
      <c r="W4102" t="s">
        <v>2764</v>
      </c>
      <c r="X4102" t="s">
        <v>2764</v>
      </c>
      <c r="Y4102" t="s">
        <v>2764</v>
      </c>
      <c r="Z4102" t="s">
        <v>2764</v>
      </c>
      <c r="AA4102">
        <v>348.21671658045193</v>
      </c>
      <c r="AB4102" s="6">
        <f t="shared" si="304"/>
        <v>1044.6501497413558</v>
      </c>
      <c r="AC4102" t="s">
        <v>2766</v>
      </c>
      <c r="AD4102" t="s">
        <v>2523</v>
      </c>
    </row>
    <row r="4103" spans="1:30" x14ac:dyDescent="0.25">
      <c r="A4103" t="s">
        <v>2759</v>
      </c>
      <c r="B4103" t="s">
        <v>2760</v>
      </c>
      <c r="C4103" t="s">
        <v>2761</v>
      </c>
      <c r="D4103" t="s">
        <v>4405</v>
      </c>
      <c r="E4103" t="s">
        <v>266</v>
      </c>
      <c r="F4103" t="s">
        <v>4400</v>
      </c>
      <c r="G4103" t="s">
        <v>4420</v>
      </c>
      <c r="H4103" t="s">
        <v>2728</v>
      </c>
      <c r="I4103">
        <v>7</v>
      </c>
      <c r="J4103">
        <v>5059856443771</v>
      </c>
      <c r="K4103" t="s">
        <v>2526</v>
      </c>
      <c r="L4103" t="str">
        <f t="shared" si="305"/>
        <v>RXTED0144133</v>
      </c>
      <c r="M4103" t="s">
        <v>357</v>
      </c>
      <c r="N4103" t="str">
        <f t="shared" si="306"/>
        <v>LGY</v>
      </c>
      <c r="O4103" t="str">
        <f t="shared" si="307"/>
        <v>003</v>
      </c>
      <c r="P4103" t="s">
        <v>2764</v>
      </c>
      <c r="Q4103" t="s">
        <v>2764</v>
      </c>
      <c r="R4103" t="s">
        <v>2764</v>
      </c>
      <c r="S4103" t="s">
        <v>2526</v>
      </c>
      <c r="T4103" t="s">
        <v>4486</v>
      </c>
      <c r="U4103" t="str">
        <f t="shared" si="303"/>
        <v>SS</v>
      </c>
      <c r="V4103">
        <v>2024</v>
      </c>
      <c r="W4103" t="s">
        <v>2764</v>
      </c>
      <c r="X4103" t="s">
        <v>2764</v>
      </c>
      <c r="Y4103" t="s">
        <v>2764</v>
      </c>
      <c r="Z4103" t="s">
        <v>2764</v>
      </c>
      <c r="AA4103">
        <v>348.21671658045193</v>
      </c>
      <c r="AB4103" s="6">
        <f t="shared" si="304"/>
        <v>2437.5170160631633</v>
      </c>
      <c r="AC4103" t="s">
        <v>2766</v>
      </c>
      <c r="AD4103" t="s">
        <v>2523</v>
      </c>
    </row>
    <row r="4104" spans="1:30" x14ac:dyDescent="0.25">
      <c r="A4104" t="s">
        <v>2759</v>
      </c>
      <c r="B4104" t="s">
        <v>2760</v>
      </c>
      <c r="C4104" t="s">
        <v>2761</v>
      </c>
      <c r="D4104" t="s">
        <v>4405</v>
      </c>
      <c r="E4104" t="s">
        <v>266</v>
      </c>
      <c r="F4104" t="s">
        <v>4400</v>
      </c>
      <c r="G4104" t="s">
        <v>4420</v>
      </c>
      <c r="H4104" t="s">
        <v>2728</v>
      </c>
      <c r="I4104">
        <v>9</v>
      </c>
      <c r="J4104">
        <v>5059856443757</v>
      </c>
      <c r="K4104" t="s">
        <v>2527</v>
      </c>
      <c r="L4104" t="str">
        <f t="shared" si="305"/>
        <v>RXTED0144133</v>
      </c>
      <c r="M4104" t="s">
        <v>359</v>
      </c>
      <c r="N4104" t="str">
        <f t="shared" si="306"/>
        <v>LGY</v>
      </c>
      <c r="O4104" t="str">
        <f t="shared" si="307"/>
        <v>004</v>
      </c>
      <c r="P4104" t="s">
        <v>2764</v>
      </c>
      <c r="Q4104" t="s">
        <v>2764</v>
      </c>
      <c r="R4104" t="s">
        <v>2764</v>
      </c>
      <c r="S4104" t="s">
        <v>2527</v>
      </c>
      <c r="T4104" t="s">
        <v>4486</v>
      </c>
      <c r="U4104" t="str">
        <f t="shared" si="303"/>
        <v>SS</v>
      </c>
      <c r="V4104">
        <v>2024</v>
      </c>
      <c r="W4104" t="s">
        <v>2764</v>
      </c>
      <c r="X4104" t="s">
        <v>2764</v>
      </c>
      <c r="Y4104" t="s">
        <v>2764</v>
      </c>
      <c r="Z4104" t="s">
        <v>2764</v>
      </c>
      <c r="AA4104">
        <v>348.21671658045193</v>
      </c>
      <c r="AB4104" s="6">
        <f t="shared" si="304"/>
        <v>3133.9504492240676</v>
      </c>
      <c r="AC4104" t="s">
        <v>2766</v>
      </c>
      <c r="AD4104" t="s">
        <v>2523</v>
      </c>
    </row>
    <row r="4105" spans="1:30" x14ac:dyDescent="0.25">
      <c r="A4105" t="s">
        <v>2759</v>
      </c>
      <c r="B4105" t="s">
        <v>2760</v>
      </c>
      <c r="C4105" t="s">
        <v>2761</v>
      </c>
      <c r="D4105" t="s">
        <v>4405</v>
      </c>
      <c r="E4105" t="s">
        <v>266</v>
      </c>
      <c r="F4105" t="s">
        <v>4400</v>
      </c>
      <c r="G4105" t="s">
        <v>4420</v>
      </c>
      <c r="H4105" t="s">
        <v>2728</v>
      </c>
      <c r="I4105">
        <v>8</v>
      </c>
      <c r="J4105">
        <v>5059856443733</v>
      </c>
      <c r="K4105" t="s">
        <v>2528</v>
      </c>
      <c r="L4105" t="str">
        <f t="shared" si="305"/>
        <v>RXTED0144133</v>
      </c>
      <c r="M4105" t="s">
        <v>361</v>
      </c>
      <c r="N4105" t="str">
        <f t="shared" si="306"/>
        <v>LGY</v>
      </c>
      <c r="O4105" t="str">
        <f t="shared" si="307"/>
        <v>005</v>
      </c>
      <c r="P4105" t="s">
        <v>2764</v>
      </c>
      <c r="Q4105" t="s">
        <v>2764</v>
      </c>
      <c r="R4105" t="s">
        <v>2764</v>
      </c>
      <c r="S4105" t="s">
        <v>2528</v>
      </c>
      <c r="T4105" t="s">
        <v>4486</v>
      </c>
      <c r="U4105" t="str">
        <f t="shared" si="303"/>
        <v>SS</v>
      </c>
      <c r="V4105">
        <v>2024</v>
      </c>
      <c r="W4105" t="s">
        <v>2764</v>
      </c>
      <c r="X4105" t="s">
        <v>2764</v>
      </c>
      <c r="Y4105" t="s">
        <v>2764</v>
      </c>
      <c r="Z4105" t="s">
        <v>2764</v>
      </c>
      <c r="AA4105">
        <v>348.21671658045193</v>
      </c>
      <c r="AB4105" s="6">
        <f t="shared" si="304"/>
        <v>2785.7337326436154</v>
      </c>
      <c r="AC4105" t="s">
        <v>2766</v>
      </c>
      <c r="AD4105" t="s">
        <v>2523</v>
      </c>
    </row>
    <row r="4106" spans="1:30" x14ac:dyDescent="0.25">
      <c r="A4106" t="s">
        <v>2759</v>
      </c>
      <c r="B4106" t="s">
        <v>2760</v>
      </c>
      <c r="C4106" t="s">
        <v>2761</v>
      </c>
      <c r="D4106" t="s">
        <v>4405</v>
      </c>
      <c r="E4106" t="s">
        <v>266</v>
      </c>
      <c r="F4106" t="s">
        <v>4400</v>
      </c>
      <c r="G4106" t="s">
        <v>4420</v>
      </c>
      <c r="H4106" t="s">
        <v>2728</v>
      </c>
      <c r="I4106">
        <v>4</v>
      </c>
      <c r="J4106">
        <v>5059856452650</v>
      </c>
      <c r="K4106" t="s">
        <v>2529</v>
      </c>
      <c r="L4106" t="str">
        <f t="shared" si="305"/>
        <v>RXTED0144134</v>
      </c>
      <c r="M4106" t="s">
        <v>708</v>
      </c>
      <c r="N4106" t="str">
        <f t="shared" si="306"/>
        <v>GRN</v>
      </c>
      <c r="O4106" t="str">
        <f t="shared" si="307"/>
        <v>000</v>
      </c>
      <c r="P4106" t="s">
        <v>2764</v>
      </c>
      <c r="Q4106" t="s">
        <v>2764</v>
      </c>
      <c r="R4106" t="s">
        <v>2764</v>
      </c>
      <c r="S4106" t="s">
        <v>2529</v>
      </c>
      <c r="T4106" t="s">
        <v>4486</v>
      </c>
      <c r="U4106" t="str">
        <f t="shared" si="303"/>
        <v>SS</v>
      </c>
      <c r="V4106">
        <v>2024</v>
      </c>
      <c r="W4106" t="s">
        <v>2764</v>
      </c>
      <c r="X4106" t="s">
        <v>2764</v>
      </c>
      <c r="Y4106" t="s">
        <v>2764</v>
      </c>
      <c r="Z4106" t="s">
        <v>2764</v>
      </c>
      <c r="AA4106">
        <v>255.649332970324</v>
      </c>
      <c r="AB4106" s="6">
        <f t="shared" si="304"/>
        <v>1022.597331881296</v>
      </c>
      <c r="AC4106" t="s">
        <v>2766</v>
      </c>
      <c r="AD4106" t="s">
        <v>2530</v>
      </c>
    </row>
    <row r="4107" spans="1:30" x14ac:dyDescent="0.25">
      <c r="A4107" t="s">
        <v>2759</v>
      </c>
      <c r="B4107" t="s">
        <v>2760</v>
      </c>
      <c r="C4107" t="s">
        <v>2761</v>
      </c>
      <c r="D4107" t="s">
        <v>4405</v>
      </c>
      <c r="E4107" t="s">
        <v>266</v>
      </c>
      <c r="F4107" t="s">
        <v>4400</v>
      </c>
      <c r="G4107" t="s">
        <v>4420</v>
      </c>
      <c r="H4107" t="s">
        <v>2728</v>
      </c>
      <c r="I4107">
        <v>17</v>
      </c>
      <c r="J4107">
        <v>5059856452636</v>
      </c>
      <c r="K4107" t="s">
        <v>2531</v>
      </c>
      <c r="L4107" t="str">
        <f t="shared" si="305"/>
        <v>RXTED0144134</v>
      </c>
      <c r="M4107" t="s">
        <v>710</v>
      </c>
      <c r="N4107" t="str">
        <f t="shared" si="306"/>
        <v>GRN</v>
      </c>
      <c r="O4107" t="str">
        <f t="shared" si="307"/>
        <v>001</v>
      </c>
      <c r="P4107" t="s">
        <v>2764</v>
      </c>
      <c r="Q4107" t="s">
        <v>2764</v>
      </c>
      <c r="R4107" t="s">
        <v>2764</v>
      </c>
      <c r="S4107" t="s">
        <v>2531</v>
      </c>
      <c r="T4107" t="s">
        <v>4486</v>
      </c>
      <c r="U4107" t="str">
        <f t="shared" si="303"/>
        <v>SS</v>
      </c>
      <c r="V4107">
        <v>2024</v>
      </c>
      <c r="W4107" t="s">
        <v>2764</v>
      </c>
      <c r="X4107" t="s">
        <v>2764</v>
      </c>
      <c r="Y4107" t="s">
        <v>2764</v>
      </c>
      <c r="Z4107" t="s">
        <v>2764</v>
      </c>
      <c r="AA4107">
        <v>255.649332970324</v>
      </c>
      <c r="AB4107" s="6">
        <f t="shared" si="304"/>
        <v>4346.0386604955083</v>
      </c>
      <c r="AC4107" t="s">
        <v>2766</v>
      </c>
      <c r="AD4107" t="s">
        <v>2530</v>
      </c>
    </row>
    <row r="4108" spans="1:30" x14ac:dyDescent="0.25">
      <c r="A4108" t="s">
        <v>2759</v>
      </c>
      <c r="B4108" t="s">
        <v>2760</v>
      </c>
      <c r="C4108" t="s">
        <v>2761</v>
      </c>
      <c r="D4108" t="s">
        <v>4405</v>
      </c>
      <c r="E4108" t="s">
        <v>266</v>
      </c>
      <c r="F4108" t="s">
        <v>4400</v>
      </c>
      <c r="G4108" t="s">
        <v>4420</v>
      </c>
      <c r="H4108" t="s">
        <v>2728</v>
      </c>
      <c r="I4108">
        <v>30</v>
      </c>
      <c r="J4108">
        <v>5059856452612</v>
      </c>
      <c r="K4108" t="s">
        <v>2532</v>
      </c>
      <c r="L4108" t="str">
        <f t="shared" si="305"/>
        <v>RXTED0144134</v>
      </c>
      <c r="M4108" t="s">
        <v>712</v>
      </c>
      <c r="N4108" t="str">
        <f t="shared" si="306"/>
        <v>GRN</v>
      </c>
      <c r="O4108" t="str">
        <f t="shared" si="307"/>
        <v>002</v>
      </c>
      <c r="P4108" t="s">
        <v>2764</v>
      </c>
      <c r="Q4108" t="s">
        <v>2764</v>
      </c>
      <c r="R4108" t="s">
        <v>2764</v>
      </c>
      <c r="S4108" t="s">
        <v>2532</v>
      </c>
      <c r="T4108" t="s">
        <v>4486</v>
      </c>
      <c r="U4108" t="str">
        <f t="shared" si="303"/>
        <v>SS</v>
      </c>
      <c r="V4108">
        <v>2024</v>
      </c>
      <c r="W4108" t="s">
        <v>2764</v>
      </c>
      <c r="X4108" t="s">
        <v>2764</v>
      </c>
      <c r="Y4108" t="s">
        <v>2764</v>
      </c>
      <c r="Z4108" t="s">
        <v>2764</v>
      </c>
      <c r="AA4108">
        <v>255.649332970324</v>
      </c>
      <c r="AB4108" s="6">
        <f t="shared" si="304"/>
        <v>7669.47998910972</v>
      </c>
      <c r="AC4108" t="s">
        <v>2766</v>
      </c>
      <c r="AD4108" t="s">
        <v>2530</v>
      </c>
    </row>
    <row r="4109" spans="1:30" x14ac:dyDescent="0.25">
      <c r="A4109" t="s">
        <v>2759</v>
      </c>
      <c r="B4109" t="s">
        <v>2760</v>
      </c>
      <c r="C4109" t="s">
        <v>2761</v>
      </c>
      <c r="D4109" t="s">
        <v>4405</v>
      </c>
      <c r="E4109" t="s">
        <v>266</v>
      </c>
      <c r="F4109" t="s">
        <v>4400</v>
      </c>
      <c r="G4109" t="s">
        <v>4420</v>
      </c>
      <c r="H4109" t="s">
        <v>2728</v>
      </c>
      <c r="I4109">
        <v>19</v>
      </c>
      <c r="J4109">
        <v>5059856452599</v>
      </c>
      <c r="K4109" t="s">
        <v>2533</v>
      </c>
      <c r="L4109" t="str">
        <f t="shared" si="305"/>
        <v>RXTED0144134</v>
      </c>
      <c r="M4109" t="s">
        <v>714</v>
      </c>
      <c r="N4109" t="str">
        <f t="shared" si="306"/>
        <v>GRN</v>
      </c>
      <c r="O4109" t="str">
        <f t="shared" si="307"/>
        <v>003</v>
      </c>
      <c r="P4109" t="s">
        <v>2764</v>
      </c>
      <c r="Q4109" t="s">
        <v>2764</v>
      </c>
      <c r="R4109" t="s">
        <v>2764</v>
      </c>
      <c r="S4109" t="s">
        <v>2533</v>
      </c>
      <c r="T4109" t="s">
        <v>4486</v>
      </c>
      <c r="U4109" t="str">
        <f t="shared" si="303"/>
        <v>SS</v>
      </c>
      <c r="V4109">
        <v>2024</v>
      </c>
      <c r="W4109" t="s">
        <v>2764</v>
      </c>
      <c r="X4109" t="s">
        <v>2764</v>
      </c>
      <c r="Y4109" t="s">
        <v>2764</v>
      </c>
      <c r="Z4109" t="s">
        <v>2764</v>
      </c>
      <c r="AA4109">
        <v>255.649332970324</v>
      </c>
      <c r="AB4109" s="6">
        <f t="shared" si="304"/>
        <v>4857.3373264361562</v>
      </c>
      <c r="AC4109" t="s">
        <v>2766</v>
      </c>
      <c r="AD4109" t="s">
        <v>2530</v>
      </c>
    </row>
    <row r="4110" spans="1:30" x14ac:dyDescent="0.25">
      <c r="A4110" t="s">
        <v>2759</v>
      </c>
      <c r="B4110" t="s">
        <v>2760</v>
      </c>
      <c r="C4110" t="s">
        <v>2761</v>
      </c>
      <c r="D4110" t="s">
        <v>4405</v>
      </c>
      <c r="E4110" t="s">
        <v>266</v>
      </c>
      <c r="F4110" t="s">
        <v>4400</v>
      </c>
      <c r="G4110" t="s">
        <v>4420</v>
      </c>
      <c r="H4110" t="s">
        <v>2728</v>
      </c>
      <c r="I4110">
        <v>18</v>
      </c>
      <c r="J4110">
        <v>5059856452575</v>
      </c>
      <c r="K4110" t="s">
        <v>2534</v>
      </c>
      <c r="L4110" t="str">
        <f t="shared" si="305"/>
        <v>RXTED0144134</v>
      </c>
      <c r="M4110" t="s">
        <v>716</v>
      </c>
      <c r="N4110" t="str">
        <f t="shared" si="306"/>
        <v>GRN</v>
      </c>
      <c r="O4110" t="str">
        <f t="shared" si="307"/>
        <v>004</v>
      </c>
      <c r="P4110" t="s">
        <v>2764</v>
      </c>
      <c r="Q4110" t="s">
        <v>2764</v>
      </c>
      <c r="R4110" t="s">
        <v>2764</v>
      </c>
      <c r="S4110" t="s">
        <v>2534</v>
      </c>
      <c r="T4110" t="s">
        <v>4486</v>
      </c>
      <c r="U4110" t="str">
        <f t="shared" si="303"/>
        <v>SS</v>
      </c>
      <c r="V4110">
        <v>2024</v>
      </c>
      <c r="W4110" t="s">
        <v>2764</v>
      </c>
      <c r="X4110" t="s">
        <v>2764</v>
      </c>
      <c r="Y4110" t="s">
        <v>2764</v>
      </c>
      <c r="Z4110" t="s">
        <v>2764</v>
      </c>
      <c r="AA4110">
        <v>255.649332970324</v>
      </c>
      <c r="AB4110" s="6">
        <f t="shared" si="304"/>
        <v>4601.6879934658318</v>
      </c>
      <c r="AC4110" t="s">
        <v>2766</v>
      </c>
      <c r="AD4110" t="s">
        <v>2530</v>
      </c>
    </row>
    <row r="4111" spans="1:30" x14ac:dyDescent="0.25">
      <c r="A4111" t="s">
        <v>2759</v>
      </c>
      <c r="B4111" t="s">
        <v>2760</v>
      </c>
      <c r="C4111" t="s">
        <v>2761</v>
      </c>
      <c r="D4111" t="s">
        <v>4405</v>
      </c>
      <c r="E4111" t="s">
        <v>266</v>
      </c>
      <c r="F4111" t="s">
        <v>4400</v>
      </c>
      <c r="G4111" t="s">
        <v>4420</v>
      </c>
      <c r="H4111" t="s">
        <v>2728</v>
      </c>
      <c r="I4111">
        <v>15</v>
      </c>
      <c r="J4111">
        <v>5059856452551</v>
      </c>
      <c r="K4111" t="s">
        <v>2535</v>
      </c>
      <c r="L4111" t="str">
        <f t="shared" si="305"/>
        <v>RXTED0144134</v>
      </c>
      <c r="M4111" t="s">
        <v>718</v>
      </c>
      <c r="N4111" t="str">
        <f t="shared" si="306"/>
        <v>GRN</v>
      </c>
      <c r="O4111" t="str">
        <f t="shared" si="307"/>
        <v>005</v>
      </c>
      <c r="P4111" t="s">
        <v>2764</v>
      </c>
      <c r="Q4111" t="s">
        <v>2764</v>
      </c>
      <c r="R4111" t="s">
        <v>2764</v>
      </c>
      <c r="S4111" t="s">
        <v>2535</v>
      </c>
      <c r="T4111" t="s">
        <v>4486</v>
      </c>
      <c r="U4111" t="str">
        <f t="shared" si="303"/>
        <v>SS</v>
      </c>
      <c r="V4111">
        <v>2024</v>
      </c>
      <c r="W4111" t="s">
        <v>2764</v>
      </c>
      <c r="X4111" t="s">
        <v>2764</v>
      </c>
      <c r="Y4111" t="s">
        <v>2764</v>
      </c>
      <c r="Z4111" t="s">
        <v>2764</v>
      </c>
      <c r="AA4111">
        <v>255.649332970324</v>
      </c>
      <c r="AB4111" s="6">
        <f t="shared" si="304"/>
        <v>3834.73999455486</v>
      </c>
      <c r="AC4111" t="s">
        <v>2766</v>
      </c>
      <c r="AD4111" t="s">
        <v>2530</v>
      </c>
    </row>
    <row r="4112" spans="1:30" x14ac:dyDescent="0.25">
      <c r="A4112" t="s">
        <v>2759</v>
      </c>
      <c r="B4112" t="s">
        <v>2760</v>
      </c>
      <c r="C4112" t="s">
        <v>2761</v>
      </c>
      <c r="D4112" t="s">
        <v>4405</v>
      </c>
      <c r="E4112" t="s">
        <v>266</v>
      </c>
      <c r="F4112" t="s">
        <v>4400</v>
      </c>
      <c r="G4112" t="s">
        <v>4420</v>
      </c>
      <c r="H4112" t="s">
        <v>2728</v>
      </c>
      <c r="I4112">
        <v>9</v>
      </c>
      <c r="J4112">
        <v>5059856440534</v>
      </c>
      <c r="K4112" t="s">
        <v>2536</v>
      </c>
      <c r="L4112" t="str">
        <f t="shared" si="305"/>
        <v>RXTED0144135</v>
      </c>
      <c r="M4112" t="s">
        <v>2844</v>
      </c>
      <c r="N4112" t="str">
        <f t="shared" si="306"/>
        <v>IVO</v>
      </c>
      <c r="O4112" t="str">
        <f t="shared" si="307"/>
        <v>004</v>
      </c>
      <c r="P4112" t="s">
        <v>2764</v>
      </c>
      <c r="Q4112" t="s">
        <v>2764</v>
      </c>
      <c r="R4112" t="s">
        <v>2764</v>
      </c>
      <c r="S4112" t="s">
        <v>2536</v>
      </c>
      <c r="T4112" t="s">
        <v>4486</v>
      </c>
      <c r="U4112" t="str">
        <f t="shared" si="303"/>
        <v>SS</v>
      </c>
      <c r="V4112">
        <v>2024</v>
      </c>
      <c r="W4112" t="s">
        <v>2764</v>
      </c>
      <c r="X4112" t="s">
        <v>2764</v>
      </c>
      <c r="Y4112" t="s">
        <v>2764</v>
      </c>
      <c r="Z4112" t="s">
        <v>2764</v>
      </c>
      <c r="AA4112">
        <v>391.7778382793357</v>
      </c>
      <c r="AB4112" s="6">
        <f t="shared" si="304"/>
        <v>3526.0005445140214</v>
      </c>
      <c r="AC4112" t="s">
        <v>2766</v>
      </c>
      <c r="AD4112" t="s">
        <v>2537</v>
      </c>
    </row>
    <row r="4113" spans="1:30" x14ac:dyDescent="0.25">
      <c r="A4113" t="s">
        <v>2759</v>
      </c>
      <c r="B4113" t="s">
        <v>2760</v>
      </c>
      <c r="C4113" t="s">
        <v>2761</v>
      </c>
      <c r="D4113" t="s">
        <v>4405</v>
      </c>
      <c r="E4113" t="s">
        <v>266</v>
      </c>
      <c r="F4113" t="s">
        <v>4400</v>
      </c>
      <c r="G4113" t="s">
        <v>4420</v>
      </c>
      <c r="H4113" t="s">
        <v>2728</v>
      </c>
      <c r="I4113">
        <v>6</v>
      </c>
      <c r="J4113">
        <v>5059856440510</v>
      </c>
      <c r="K4113" t="s">
        <v>2538</v>
      </c>
      <c r="L4113" t="str">
        <f t="shared" si="305"/>
        <v>RXTED0144135</v>
      </c>
      <c r="M4113" t="s">
        <v>735</v>
      </c>
      <c r="N4113" t="str">
        <f t="shared" si="306"/>
        <v>IVO</v>
      </c>
      <c r="O4113" t="str">
        <f t="shared" si="307"/>
        <v>005</v>
      </c>
      <c r="P4113" t="s">
        <v>2764</v>
      </c>
      <c r="Q4113" t="s">
        <v>2764</v>
      </c>
      <c r="R4113" t="s">
        <v>2764</v>
      </c>
      <c r="S4113" t="s">
        <v>2538</v>
      </c>
      <c r="T4113" t="s">
        <v>4486</v>
      </c>
      <c r="U4113" t="str">
        <f t="shared" si="303"/>
        <v>SS</v>
      </c>
      <c r="V4113">
        <v>2024</v>
      </c>
      <c r="W4113" t="s">
        <v>2764</v>
      </c>
      <c r="X4113" t="s">
        <v>2764</v>
      </c>
      <c r="Y4113" t="s">
        <v>2764</v>
      </c>
      <c r="Z4113" t="s">
        <v>2764</v>
      </c>
      <c r="AA4113">
        <v>391.7778382793357</v>
      </c>
      <c r="AB4113" s="6">
        <f t="shared" si="304"/>
        <v>2350.667029676014</v>
      </c>
      <c r="AC4113" t="s">
        <v>2766</v>
      </c>
      <c r="AD4113" t="s">
        <v>2537</v>
      </c>
    </row>
    <row r="4114" spans="1:30" x14ac:dyDescent="0.25">
      <c r="A4114" t="s">
        <v>2759</v>
      </c>
      <c r="B4114" t="s">
        <v>2760</v>
      </c>
      <c r="C4114" t="s">
        <v>2761</v>
      </c>
      <c r="D4114" t="s">
        <v>4399</v>
      </c>
      <c r="E4114" t="s">
        <v>265</v>
      </c>
      <c r="F4114" t="s">
        <v>4400</v>
      </c>
      <c r="G4114" t="s">
        <v>4503</v>
      </c>
      <c r="H4114" t="s">
        <v>2728</v>
      </c>
      <c r="I4114">
        <v>1</v>
      </c>
      <c r="J4114">
        <v>5059856419738</v>
      </c>
      <c r="K4114" t="s">
        <v>2539</v>
      </c>
      <c r="L4114" t="str">
        <f t="shared" si="305"/>
        <v>RXTED0144164</v>
      </c>
      <c r="M4114" t="s">
        <v>2802</v>
      </c>
      <c r="N4114" t="str">
        <f t="shared" si="306"/>
        <v>NVY</v>
      </c>
      <c r="O4114" t="str">
        <f t="shared" si="307"/>
        <v>002</v>
      </c>
      <c r="P4114" t="s">
        <v>2764</v>
      </c>
      <c r="Q4114" t="s">
        <v>2764</v>
      </c>
      <c r="R4114" t="s">
        <v>2764</v>
      </c>
      <c r="S4114" t="s">
        <v>2539</v>
      </c>
      <c r="T4114" t="s">
        <v>4486</v>
      </c>
      <c r="U4114" t="str">
        <f t="shared" si="303"/>
        <v>SS</v>
      </c>
      <c r="V4114">
        <v>2024</v>
      </c>
      <c r="W4114" t="s">
        <v>2764</v>
      </c>
      <c r="X4114" t="s">
        <v>2764</v>
      </c>
      <c r="Y4114" t="s">
        <v>2764</v>
      </c>
      <c r="Z4114" t="s">
        <v>2764</v>
      </c>
      <c r="AA4114">
        <v>108.63054723659134</v>
      </c>
      <c r="AB4114" s="6">
        <f t="shared" si="304"/>
        <v>108.63054723659134</v>
      </c>
      <c r="AC4114" t="s">
        <v>2766</v>
      </c>
      <c r="AD4114" t="s">
        <v>2540</v>
      </c>
    </row>
    <row r="4115" spans="1:30" x14ac:dyDescent="0.25">
      <c r="A4115" t="s">
        <v>2759</v>
      </c>
      <c r="B4115" t="s">
        <v>2760</v>
      </c>
      <c r="C4115" t="s">
        <v>2761</v>
      </c>
      <c r="D4115" t="s">
        <v>4399</v>
      </c>
      <c r="E4115" t="s">
        <v>265</v>
      </c>
      <c r="F4115" t="s">
        <v>4400</v>
      </c>
      <c r="G4115" t="s">
        <v>4503</v>
      </c>
      <c r="H4115" t="s">
        <v>2728</v>
      </c>
      <c r="I4115">
        <v>1</v>
      </c>
      <c r="J4115">
        <v>5059856419721</v>
      </c>
      <c r="K4115" t="s">
        <v>2541</v>
      </c>
      <c r="L4115" t="str">
        <f t="shared" si="305"/>
        <v>RXTED0144164</v>
      </c>
      <c r="M4115" t="s">
        <v>2770</v>
      </c>
      <c r="N4115" t="str">
        <f t="shared" si="306"/>
        <v>NVY</v>
      </c>
      <c r="O4115" t="str">
        <f t="shared" si="307"/>
        <v>003</v>
      </c>
      <c r="P4115" t="s">
        <v>2764</v>
      </c>
      <c r="Q4115" t="s">
        <v>2764</v>
      </c>
      <c r="R4115" t="s">
        <v>2764</v>
      </c>
      <c r="S4115" t="s">
        <v>2541</v>
      </c>
      <c r="T4115" t="s">
        <v>4486</v>
      </c>
      <c r="U4115" t="str">
        <f t="shared" si="303"/>
        <v>SS</v>
      </c>
      <c r="V4115">
        <v>2024</v>
      </c>
      <c r="W4115" t="s">
        <v>2764</v>
      </c>
      <c r="X4115" t="s">
        <v>2764</v>
      </c>
      <c r="Y4115" t="s">
        <v>2764</v>
      </c>
      <c r="Z4115" t="s">
        <v>2764</v>
      </c>
      <c r="AA4115">
        <v>108.63054723659134</v>
      </c>
      <c r="AB4115" s="6">
        <f t="shared" si="304"/>
        <v>108.63054723659134</v>
      </c>
      <c r="AC4115" t="s">
        <v>2766</v>
      </c>
      <c r="AD4115" t="s">
        <v>2540</v>
      </c>
    </row>
    <row r="4116" spans="1:30" x14ac:dyDescent="0.25">
      <c r="A4116" t="s">
        <v>2759</v>
      </c>
      <c r="B4116" t="s">
        <v>2760</v>
      </c>
      <c r="C4116" t="s">
        <v>2761</v>
      </c>
      <c r="D4116" t="s">
        <v>4399</v>
      </c>
      <c r="E4116" t="s">
        <v>265</v>
      </c>
      <c r="F4116" t="s">
        <v>4400</v>
      </c>
      <c r="G4116" t="s">
        <v>4503</v>
      </c>
      <c r="H4116" t="s">
        <v>2728</v>
      </c>
      <c r="I4116">
        <v>1</v>
      </c>
      <c r="J4116">
        <v>5059856419714</v>
      </c>
      <c r="K4116" t="s">
        <v>2542</v>
      </c>
      <c r="L4116" t="str">
        <f t="shared" si="305"/>
        <v>RXTED0144164</v>
      </c>
      <c r="M4116" t="s">
        <v>368</v>
      </c>
      <c r="N4116" t="str">
        <f t="shared" si="306"/>
        <v>NVY</v>
      </c>
      <c r="O4116" t="str">
        <f t="shared" si="307"/>
        <v>004</v>
      </c>
      <c r="P4116" t="s">
        <v>2764</v>
      </c>
      <c r="Q4116" t="s">
        <v>2764</v>
      </c>
      <c r="R4116" t="s">
        <v>2764</v>
      </c>
      <c r="S4116" t="s">
        <v>2542</v>
      </c>
      <c r="T4116" t="s">
        <v>4486</v>
      </c>
      <c r="U4116" t="str">
        <f t="shared" si="303"/>
        <v>SS</v>
      </c>
      <c r="V4116">
        <v>2024</v>
      </c>
      <c r="W4116" t="s">
        <v>2764</v>
      </c>
      <c r="X4116" t="s">
        <v>2764</v>
      </c>
      <c r="Y4116" t="s">
        <v>2764</v>
      </c>
      <c r="Z4116" t="s">
        <v>2764</v>
      </c>
      <c r="AA4116">
        <v>108.63054723659134</v>
      </c>
      <c r="AB4116" s="6">
        <f t="shared" si="304"/>
        <v>108.63054723659134</v>
      </c>
      <c r="AC4116" t="s">
        <v>2766</v>
      </c>
      <c r="AD4116" t="s">
        <v>2540</v>
      </c>
    </row>
    <row r="4117" spans="1:30" x14ac:dyDescent="0.25">
      <c r="A4117" t="s">
        <v>2759</v>
      </c>
      <c r="B4117" t="s">
        <v>2760</v>
      </c>
      <c r="C4117" t="s">
        <v>2761</v>
      </c>
      <c r="D4117" t="s">
        <v>4399</v>
      </c>
      <c r="E4117" t="s">
        <v>265</v>
      </c>
      <c r="F4117" t="s">
        <v>4400</v>
      </c>
      <c r="G4117" t="s">
        <v>4503</v>
      </c>
      <c r="H4117" t="s">
        <v>2728</v>
      </c>
      <c r="I4117">
        <v>1</v>
      </c>
      <c r="J4117">
        <v>5059856424879</v>
      </c>
      <c r="K4117" t="s">
        <v>2544</v>
      </c>
      <c r="L4117" t="str">
        <f t="shared" si="305"/>
        <v>RXTED0144167</v>
      </c>
      <c r="M4117" t="s">
        <v>368</v>
      </c>
      <c r="N4117" t="str">
        <f t="shared" si="306"/>
        <v>NVY</v>
      </c>
      <c r="O4117" t="str">
        <f t="shared" si="307"/>
        <v>004</v>
      </c>
      <c r="P4117" t="s">
        <v>2764</v>
      </c>
      <c r="Q4117" t="s">
        <v>2764</v>
      </c>
      <c r="R4117" t="s">
        <v>2764</v>
      </c>
      <c r="S4117" t="s">
        <v>2544</v>
      </c>
      <c r="T4117" t="s">
        <v>4486</v>
      </c>
      <c r="U4117" t="str">
        <f t="shared" si="303"/>
        <v>SS</v>
      </c>
      <c r="V4117">
        <v>2024</v>
      </c>
      <c r="W4117" t="s">
        <v>2764</v>
      </c>
      <c r="X4117" t="s">
        <v>2764</v>
      </c>
      <c r="Y4117" t="s">
        <v>2764</v>
      </c>
      <c r="Z4117" t="s">
        <v>2764</v>
      </c>
      <c r="AA4117">
        <v>141.30138851075415</v>
      </c>
      <c r="AB4117" s="6">
        <f t="shared" si="304"/>
        <v>141.30138851075415</v>
      </c>
      <c r="AC4117" t="s">
        <v>2766</v>
      </c>
      <c r="AD4117" t="s">
        <v>2543</v>
      </c>
    </row>
    <row r="4118" spans="1:30" x14ac:dyDescent="0.25">
      <c r="A4118" t="s">
        <v>2759</v>
      </c>
      <c r="B4118" t="s">
        <v>2760</v>
      </c>
      <c r="C4118" t="s">
        <v>2761</v>
      </c>
      <c r="D4118" t="s">
        <v>4399</v>
      </c>
      <c r="E4118" t="s">
        <v>265</v>
      </c>
      <c r="F4118" t="s">
        <v>4400</v>
      </c>
      <c r="G4118" t="s">
        <v>4507</v>
      </c>
      <c r="H4118" t="s">
        <v>2728</v>
      </c>
      <c r="I4118">
        <v>2</v>
      </c>
      <c r="J4118">
        <v>5059856412265</v>
      </c>
      <c r="K4118" t="s">
        <v>2546</v>
      </c>
      <c r="L4118" t="str">
        <f t="shared" si="305"/>
        <v>RXTED0144171</v>
      </c>
      <c r="M4118" t="s">
        <v>1766</v>
      </c>
      <c r="N4118" t="str">
        <f t="shared" si="306"/>
        <v>LIL</v>
      </c>
      <c r="O4118" t="str">
        <f t="shared" si="307"/>
        <v>005</v>
      </c>
      <c r="P4118" t="s">
        <v>2764</v>
      </c>
      <c r="Q4118" t="s">
        <v>2764</v>
      </c>
      <c r="R4118" t="s">
        <v>2764</v>
      </c>
      <c r="S4118" t="s">
        <v>2546</v>
      </c>
      <c r="T4118" t="s">
        <v>4486</v>
      </c>
      <c r="U4118" t="str">
        <f t="shared" si="303"/>
        <v>SS</v>
      </c>
      <c r="V4118">
        <v>2024</v>
      </c>
      <c r="W4118" t="s">
        <v>2764</v>
      </c>
      <c r="X4118" t="s">
        <v>2764</v>
      </c>
      <c r="Y4118" t="s">
        <v>2764</v>
      </c>
      <c r="Z4118" t="s">
        <v>2764</v>
      </c>
      <c r="AA4118">
        <v>130.41110808603321</v>
      </c>
      <c r="AB4118" s="6">
        <f t="shared" si="304"/>
        <v>260.82221617206642</v>
      </c>
      <c r="AC4118" t="s">
        <v>2766</v>
      </c>
      <c r="AD4118" t="s">
        <v>2545</v>
      </c>
    </row>
    <row r="4119" spans="1:30" x14ac:dyDescent="0.25">
      <c r="A4119" t="s">
        <v>2759</v>
      </c>
      <c r="B4119" t="s">
        <v>2760</v>
      </c>
      <c r="C4119" t="s">
        <v>2761</v>
      </c>
      <c r="D4119" t="s">
        <v>4399</v>
      </c>
      <c r="E4119" t="s">
        <v>265</v>
      </c>
      <c r="F4119" t="s">
        <v>4400</v>
      </c>
      <c r="G4119" t="s">
        <v>4507</v>
      </c>
      <c r="H4119" t="s">
        <v>2728</v>
      </c>
      <c r="I4119">
        <v>8</v>
      </c>
      <c r="J4119">
        <v>5059856412258</v>
      </c>
      <c r="K4119" t="s">
        <v>2547</v>
      </c>
      <c r="L4119" t="str">
        <f t="shared" si="305"/>
        <v>RXTED0144171</v>
      </c>
      <c r="M4119" t="s">
        <v>1830</v>
      </c>
      <c r="N4119" t="str">
        <f t="shared" si="306"/>
        <v>LIL</v>
      </c>
      <c r="O4119" t="str">
        <f t="shared" si="307"/>
        <v>006</v>
      </c>
      <c r="P4119" t="s">
        <v>2764</v>
      </c>
      <c r="Q4119" t="s">
        <v>2764</v>
      </c>
      <c r="R4119" t="s">
        <v>2764</v>
      </c>
      <c r="S4119" t="s">
        <v>2547</v>
      </c>
      <c r="T4119" t="s">
        <v>4486</v>
      </c>
      <c r="U4119" t="str">
        <f t="shared" si="303"/>
        <v>SS</v>
      </c>
      <c r="V4119">
        <v>2024</v>
      </c>
      <c r="W4119" t="s">
        <v>2764</v>
      </c>
      <c r="X4119" t="s">
        <v>2764</v>
      </c>
      <c r="Y4119" t="s">
        <v>2764</v>
      </c>
      <c r="Z4119" t="s">
        <v>2764</v>
      </c>
      <c r="AA4119">
        <v>130.41110808603321</v>
      </c>
      <c r="AB4119" s="6">
        <f t="shared" si="304"/>
        <v>1043.2888646882657</v>
      </c>
      <c r="AC4119" t="s">
        <v>2766</v>
      </c>
      <c r="AD4119" t="s">
        <v>2545</v>
      </c>
    </row>
    <row r="4120" spans="1:30" x14ac:dyDescent="0.25">
      <c r="A4120" t="s">
        <v>2759</v>
      </c>
      <c r="B4120" t="s">
        <v>2760</v>
      </c>
      <c r="C4120" t="s">
        <v>2761</v>
      </c>
      <c r="D4120" t="s">
        <v>4399</v>
      </c>
      <c r="E4120" t="s">
        <v>265</v>
      </c>
      <c r="F4120" t="s">
        <v>4400</v>
      </c>
      <c r="G4120" t="s">
        <v>4507</v>
      </c>
      <c r="H4120" t="s">
        <v>2728</v>
      </c>
      <c r="I4120">
        <v>7</v>
      </c>
      <c r="J4120">
        <v>5059856411930</v>
      </c>
      <c r="K4120" t="s">
        <v>2549</v>
      </c>
      <c r="L4120" t="str">
        <f t="shared" si="305"/>
        <v>RXTED0144172</v>
      </c>
      <c r="M4120" t="s">
        <v>538</v>
      </c>
      <c r="N4120" t="str">
        <f t="shared" si="306"/>
        <v>BLU</v>
      </c>
      <c r="O4120" t="str">
        <f t="shared" si="307"/>
        <v>006</v>
      </c>
      <c r="P4120" t="s">
        <v>2764</v>
      </c>
      <c r="Q4120" t="s">
        <v>2764</v>
      </c>
      <c r="R4120" t="s">
        <v>2764</v>
      </c>
      <c r="S4120" t="s">
        <v>2549</v>
      </c>
      <c r="T4120" t="s">
        <v>4486</v>
      </c>
      <c r="U4120" t="str">
        <f t="shared" si="303"/>
        <v>SS</v>
      </c>
      <c r="V4120">
        <v>2024</v>
      </c>
      <c r="W4120" t="s">
        <v>2764</v>
      </c>
      <c r="X4120" t="s">
        <v>2764</v>
      </c>
      <c r="Y4120" t="s">
        <v>2764</v>
      </c>
      <c r="Z4120" t="s">
        <v>2764</v>
      </c>
      <c r="AA4120">
        <v>146.74652872311461</v>
      </c>
      <c r="AB4120" s="6">
        <f t="shared" si="304"/>
        <v>1027.2257010618023</v>
      </c>
      <c r="AC4120" t="s">
        <v>2766</v>
      </c>
      <c r="AD4120" t="s">
        <v>2548</v>
      </c>
    </row>
    <row r="4121" spans="1:30" x14ac:dyDescent="0.25">
      <c r="A4121" t="s">
        <v>2759</v>
      </c>
      <c r="B4121" t="s">
        <v>2760</v>
      </c>
      <c r="C4121" t="s">
        <v>2761</v>
      </c>
      <c r="D4121" t="s">
        <v>4399</v>
      </c>
      <c r="E4121" t="s">
        <v>265</v>
      </c>
      <c r="F4121" t="s">
        <v>4400</v>
      </c>
      <c r="G4121" t="s">
        <v>4475</v>
      </c>
      <c r="H4121" t="s">
        <v>2728</v>
      </c>
      <c r="I4121">
        <v>1</v>
      </c>
      <c r="J4121">
        <v>5059856479978</v>
      </c>
      <c r="K4121" t="s">
        <v>2551</v>
      </c>
      <c r="L4121" t="str">
        <f t="shared" si="305"/>
        <v>RXTED0144175</v>
      </c>
      <c r="M4121" t="s">
        <v>2020</v>
      </c>
      <c r="N4121" t="str">
        <f t="shared" si="306"/>
        <v>BOR</v>
      </c>
      <c r="O4121" t="str">
        <f t="shared" si="307"/>
        <v>36R</v>
      </c>
      <c r="P4121" t="s">
        <v>2764</v>
      </c>
      <c r="Q4121" t="s">
        <v>2764</v>
      </c>
      <c r="R4121" t="s">
        <v>2764</v>
      </c>
      <c r="S4121" t="s">
        <v>2551</v>
      </c>
      <c r="T4121" t="s">
        <v>4486</v>
      </c>
      <c r="U4121" t="str">
        <f t="shared" si="303"/>
        <v>SS</v>
      </c>
      <c r="V4121">
        <v>2024</v>
      </c>
      <c r="W4121" t="s">
        <v>2764</v>
      </c>
      <c r="X4121" t="s">
        <v>2764</v>
      </c>
      <c r="Y4121" t="s">
        <v>2764</v>
      </c>
      <c r="Z4121" t="s">
        <v>2764</v>
      </c>
      <c r="AA4121">
        <v>103.18540702423087</v>
      </c>
      <c r="AB4121" s="6">
        <f t="shared" si="304"/>
        <v>103.18540702423087</v>
      </c>
      <c r="AC4121" t="s">
        <v>2766</v>
      </c>
      <c r="AD4121" t="s">
        <v>2550</v>
      </c>
    </row>
    <row r="4122" spans="1:30" x14ac:dyDescent="0.25">
      <c r="A4122" t="s">
        <v>2759</v>
      </c>
      <c r="B4122" t="s">
        <v>2760</v>
      </c>
      <c r="C4122" t="s">
        <v>2761</v>
      </c>
      <c r="D4122" t="s">
        <v>4399</v>
      </c>
      <c r="E4122" t="s">
        <v>265</v>
      </c>
      <c r="F4122" t="s">
        <v>4400</v>
      </c>
      <c r="G4122" t="s">
        <v>4475</v>
      </c>
      <c r="H4122" t="s">
        <v>2728</v>
      </c>
      <c r="I4122">
        <v>1</v>
      </c>
      <c r="J4122">
        <v>5059856479961</v>
      </c>
      <c r="K4122" t="s">
        <v>2552</v>
      </c>
      <c r="L4122" t="str">
        <f t="shared" si="305"/>
        <v>RXTED0144175</v>
      </c>
      <c r="M4122" t="s">
        <v>2021</v>
      </c>
      <c r="N4122" t="str">
        <f t="shared" si="306"/>
        <v>BOR</v>
      </c>
      <c r="O4122" t="str">
        <f t="shared" si="307"/>
        <v>38R</v>
      </c>
      <c r="P4122" t="s">
        <v>2764</v>
      </c>
      <c r="Q4122" t="s">
        <v>2764</v>
      </c>
      <c r="R4122" t="s">
        <v>2764</v>
      </c>
      <c r="S4122" t="s">
        <v>2552</v>
      </c>
      <c r="T4122" t="s">
        <v>4486</v>
      </c>
      <c r="U4122" t="str">
        <f t="shared" ref="U4122:U4185" si="308">LEFT(T4122,2)</f>
        <v>SS</v>
      </c>
      <c r="V4122">
        <v>2024</v>
      </c>
      <c r="W4122" t="s">
        <v>2764</v>
      </c>
      <c r="X4122" t="s">
        <v>2764</v>
      </c>
      <c r="Y4122" t="s">
        <v>2764</v>
      </c>
      <c r="Z4122" t="s">
        <v>2764</v>
      </c>
      <c r="AA4122">
        <v>103.18540702423087</v>
      </c>
      <c r="AB4122" s="6">
        <f t="shared" si="304"/>
        <v>103.18540702423087</v>
      </c>
      <c r="AC4122" t="s">
        <v>2766</v>
      </c>
      <c r="AD4122" t="s">
        <v>2550</v>
      </c>
    </row>
    <row r="4123" spans="1:30" x14ac:dyDescent="0.25">
      <c r="A4123" t="s">
        <v>2759</v>
      </c>
      <c r="B4123" t="s">
        <v>2760</v>
      </c>
      <c r="C4123" t="s">
        <v>2761</v>
      </c>
      <c r="D4123" t="s">
        <v>4399</v>
      </c>
      <c r="E4123" t="s">
        <v>265</v>
      </c>
      <c r="F4123" t="s">
        <v>4400</v>
      </c>
      <c r="G4123" t="s">
        <v>4475</v>
      </c>
      <c r="H4123" t="s">
        <v>2728</v>
      </c>
      <c r="I4123">
        <v>1</v>
      </c>
      <c r="J4123">
        <v>5059856431471</v>
      </c>
      <c r="K4123" t="s">
        <v>2554</v>
      </c>
      <c r="L4123" t="str">
        <f t="shared" si="305"/>
        <v>RXTED0144176</v>
      </c>
      <c r="M4123" t="s">
        <v>1444</v>
      </c>
      <c r="N4123" t="str">
        <f t="shared" si="306"/>
        <v>NVY</v>
      </c>
      <c r="O4123" t="str">
        <f t="shared" si="307"/>
        <v>32R</v>
      </c>
      <c r="P4123" t="s">
        <v>2764</v>
      </c>
      <c r="Q4123" t="s">
        <v>2764</v>
      </c>
      <c r="R4123" t="s">
        <v>2764</v>
      </c>
      <c r="S4123" t="s">
        <v>2554</v>
      </c>
      <c r="T4123" t="s">
        <v>4486</v>
      </c>
      <c r="U4123" t="str">
        <f t="shared" si="308"/>
        <v>SS</v>
      </c>
      <c r="V4123">
        <v>2024</v>
      </c>
      <c r="W4123" t="s">
        <v>2764</v>
      </c>
      <c r="X4123" t="s">
        <v>2764</v>
      </c>
      <c r="Y4123" t="s">
        <v>2764</v>
      </c>
      <c r="Z4123" t="s">
        <v>2764</v>
      </c>
      <c r="AA4123">
        <v>103.18540702423087</v>
      </c>
      <c r="AB4123" s="6">
        <f t="shared" si="304"/>
        <v>103.18540702423087</v>
      </c>
      <c r="AC4123" t="s">
        <v>2766</v>
      </c>
      <c r="AD4123" t="s">
        <v>2553</v>
      </c>
    </row>
    <row r="4124" spans="1:30" x14ac:dyDescent="0.25">
      <c r="A4124" t="s">
        <v>2759</v>
      </c>
      <c r="B4124" t="s">
        <v>2760</v>
      </c>
      <c r="C4124" t="s">
        <v>2761</v>
      </c>
      <c r="D4124" t="s">
        <v>4399</v>
      </c>
      <c r="E4124" t="s">
        <v>265</v>
      </c>
      <c r="F4124" t="s">
        <v>4400</v>
      </c>
      <c r="G4124" t="s">
        <v>4475</v>
      </c>
      <c r="H4124" t="s">
        <v>2728</v>
      </c>
      <c r="I4124">
        <v>1</v>
      </c>
      <c r="J4124">
        <v>5059856431464</v>
      </c>
      <c r="K4124" t="s">
        <v>2555</v>
      </c>
      <c r="L4124" t="str">
        <f t="shared" si="305"/>
        <v>RXTED0144176</v>
      </c>
      <c r="M4124" t="s">
        <v>1840</v>
      </c>
      <c r="N4124" t="str">
        <f t="shared" si="306"/>
        <v>NVY</v>
      </c>
      <c r="O4124" t="str">
        <f t="shared" si="307"/>
        <v>34R</v>
      </c>
      <c r="P4124" t="s">
        <v>2764</v>
      </c>
      <c r="Q4124" t="s">
        <v>2764</v>
      </c>
      <c r="R4124" t="s">
        <v>2764</v>
      </c>
      <c r="S4124" t="s">
        <v>2555</v>
      </c>
      <c r="T4124" t="s">
        <v>4486</v>
      </c>
      <c r="U4124" t="str">
        <f t="shared" si="308"/>
        <v>SS</v>
      </c>
      <c r="V4124">
        <v>2024</v>
      </c>
      <c r="W4124" t="s">
        <v>2764</v>
      </c>
      <c r="X4124" t="s">
        <v>2764</v>
      </c>
      <c r="Y4124" t="s">
        <v>2764</v>
      </c>
      <c r="Z4124" t="s">
        <v>2764</v>
      </c>
      <c r="AA4124">
        <v>103.18540702423087</v>
      </c>
      <c r="AB4124" s="6">
        <f t="shared" si="304"/>
        <v>103.18540702423087</v>
      </c>
      <c r="AC4124" t="s">
        <v>2766</v>
      </c>
      <c r="AD4124" t="s">
        <v>2553</v>
      </c>
    </row>
    <row r="4125" spans="1:30" x14ac:dyDescent="0.25">
      <c r="A4125" t="s">
        <v>2759</v>
      </c>
      <c r="B4125" t="s">
        <v>2760</v>
      </c>
      <c r="C4125" t="s">
        <v>2761</v>
      </c>
      <c r="D4125" t="s">
        <v>4399</v>
      </c>
      <c r="E4125" t="s">
        <v>265</v>
      </c>
      <c r="F4125" t="s">
        <v>4400</v>
      </c>
      <c r="G4125" t="s">
        <v>4475</v>
      </c>
      <c r="H4125" t="s">
        <v>2728</v>
      </c>
      <c r="I4125">
        <v>12</v>
      </c>
      <c r="J4125">
        <v>5059856431457</v>
      </c>
      <c r="K4125" t="s">
        <v>2556</v>
      </c>
      <c r="L4125" t="str">
        <f t="shared" si="305"/>
        <v>RXTED0144176</v>
      </c>
      <c r="M4125" t="s">
        <v>2881</v>
      </c>
      <c r="N4125" t="str">
        <f t="shared" si="306"/>
        <v>NVY</v>
      </c>
      <c r="O4125" t="str">
        <f t="shared" si="307"/>
        <v>36R</v>
      </c>
      <c r="P4125" t="s">
        <v>2764</v>
      </c>
      <c r="Q4125" t="s">
        <v>2764</v>
      </c>
      <c r="R4125" t="s">
        <v>2764</v>
      </c>
      <c r="S4125" t="s">
        <v>2556</v>
      </c>
      <c r="T4125" t="s">
        <v>4486</v>
      </c>
      <c r="U4125" t="str">
        <f t="shared" si="308"/>
        <v>SS</v>
      </c>
      <c r="V4125">
        <v>2024</v>
      </c>
      <c r="W4125" t="s">
        <v>2764</v>
      </c>
      <c r="X4125" t="s">
        <v>2764</v>
      </c>
      <c r="Y4125" t="s">
        <v>2764</v>
      </c>
      <c r="Z4125" t="s">
        <v>2764</v>
      </c>
      <c r="AA4125">
        <v>103.18540702423087</v>
      </c>
      <c r="AB4125" s="6">
        <f t="shared" si="304"/>
        <v>1238.2248842907704</v>
      </c>
      <c r="AC4125" t="s">
        <v>2766</v>
      </c>
      <c r="AD4125" t="s">
        <v>2553</v>
      </c>
    </row>
    <row r="4126" spans="1:30" x14ac:dyDescent="0.25">
      <c r="A4126" t="s">
        <v>2759</v>
      </c>
      <c r="B4126" t="s">
        <v>2760</v>
      </c>
      <c r="C4126" t="s">
        <v>2761</v>
      </c>
      <c r="D4126" t="s">
        <v>4399</v>
      </c>
      <c r="E4126" t="s">
        <v>265</v>
      </c>
      <c r="F4126" t="s">
        <v>4400</v>
      </c>
      <c r="G4126" t="s">
        <v>4475</v>
      </c>
      <c r="H4126" t="s">
        <v>2728</v>
      </c>
      <c r="I4126">
        <v>20</v>
      </c>
      <c r="J4126">
        <v>5059856431440</v>
      </c>
      <c r="K4126" t="s">
        <v>2557</v>
      </c>
      <c r="L4126" t="str">
        <f t="shared" si="305"/>
        <v>RXTED0144176</v>
      </c>
      <c r="M4126" t="s">
        <v>613</v>
      </c>
      <c r="N4126" t="str">
        <f t="shared" si="306"/>
        <v>NVY</v>
      </c>
      <c r="O4126" t="str">
        <f t="shared" si="307"/>
        <v>38R</v>
      </c>
      <c r="P4126" t="s">
        <v>2764</v>
      </c>
      <c r="Q4126" t="s">
        <v>2764</v>
      </c>
      <c r="R4126" t="s">
        <v>2764</v>
      </c>
      <c r="S4126" t="s">
        <v>2557</v>
      </c>
      <c r="T4126" t="s">
        <v>4486</v>
      </c>
      <c r="U4126" t="str">
        <f t="shared" si="308"/>
        <v>SS</v>
      </c>
      <c r="V4126">
        <v>2024</v>
      </c>
      <c r="W4126" t="s">
        <v>2764</v>
      </c>
      <c r="X4126" t="s">
        <v>2764</v>
      </c>
      <c r="Y4126" t="s">
        <v>2764</v>
      </c>
      <c r="Z4126" t="s">
        <v>2764</v>
      </c>
      <c r="AA4126">
        <v>103.18540702423087</v>
      </c>
      <c r="AB4126" s="6">
        <f t="shared" si="304"/>
        <v>2063.7081404846176</v>
      </c>
      <c r="AC4126" t="s">
        <v>2766</v>
      </c>
      <c r="AD4126" t="s">
        <v>2553</v>
      </c>
    </row>
    <row r="4127" spans="1:30" x14ac:dyDescent="0.25">
      <c r="A4127" t="s">
        <v>2759</v>
      </c>
      <c r="B4127" t="s">
        <v>2760</v>
      </c>
      <c r="C4127" t="s">
        <v>2761</v>
      </c>
      <c r="D4127" t="s">
        <v>4399</v>
      </c>
      <c r="E4127" t="s">
        <v>265</v>
      </c>
      <c r="F4127" t="s">
        <v>4400</v>
      </c>
      <c r="G4127" t="s">
        <v>4475</v>
      </c>
      <c r="H4127" t="s">
        <v>2728</v>
      </c>
      <c r="I4127">
        <v>2</v>
      </c>
      <c r="J4127">
        <v>5059856480288</v>
      </c>
      <c r="K4127" t="s">
        <v>2558</v>
      </c>
      <c r="L4127" t="str">
        <f t="shared" si="305"/>
        <v>RXTED0144177</v>
      </c>
      <c r="M4127" t="s">
        <v>611</v>
      </c>
      <c r="N4127" t="str">
        <f t="shared" si="306"/>
        <v>NVY</v>
      </c>
      <c r="O4127" t="str">
        <f t="shared" si="307"/>
        <v>30R</v>
      </c>
      <c r="P4127" t="s">
        <v>2764</v>
      </c>
      <c r="Q4127" t="s">
        <v>2764</v>
      </c>
      <c r="R4127" t="s">
        <v>2764</v>
      </c>
      <c r="S4127" t="s">
        <v>2558</v>
      </c>
      <c r="T4127" t="s">
        <v>4486</v>
      </c>
      <c r="U4127" t="str">
        <f t="shared" si="308"/>
        <v>SS</v>
      </c>
      <c r="V4127">
        <v>2024</v>
      </c>
      <c r="W4127" t="s">
        <v>2764</v>
      </c>
      <c r="X4127" t="s">
        <v>2764</v>
      </c>
      <c r="Y4127" t="s">
        <v>2764</v>
      </c>
      <c r="Z4127" t="s">
        <v>2764</v>
      </c>
      <c r="AA4127">
        <v>103.18540702423087</v>
      </c>
      <c r="AB4127" s="6">
        <f t="shared" si="304"/>
        <v>206.37081404846174</v>
      </c>
      <c r="AC4127" t="s">
        <v>2766</v>
      </c>
      <c r="AD4127" t="s">
        <v>2559</v>
      </c>
    </row>
    <row r="4128" spans="1:30" x14ac:dyDescent="0.25">
      <c r="A4128" t="s">
        <v>2759</v>
      </c>
      <c r="B4128" t="s">
        <v>2760</v>
      </c>
      <c r="C4128" t="s">
        <v>2761</v>
      </c>
      <c r="D4128" t="s">
        <v>4399</v>
      </c>
      <c r="E4128" t="s">
        <v>265</v>
      </c>
      <c r="F4128" t="s">
        <v>4400</v>
      </c>
      <c r="G4128" t="s">
        <v>4475</v>
      </c>
      <c r="H4128" t="s">
        <v>2728</v>
      </c>
      <c r="I4128">
        <v>4</v>
      </c>
      <c r="J4128">
        <v>5059856480257</v>
      </c>
      <c r="K4128" t="s">
        <v>2560</v>
      </c>
      <c r="L4128" t="str">
        <f t="shared" si="305"/>
        <v>RXTED0144177</v>
      </c>
      <c r="M4128" t="s">
        <v>2881</v>
      </c>
      <c r="N4128" t="str">
        <f t="shared" si="306"/>
        <v>NVY</v>
      </c>
      <c r="O4128" t="str">
        <f t="shared" si="307"/>
        <v>36R</v>
      </c>
      <c r="P4128" t="s">
        <v>2764</v>
      </c>
      <c r="Q4128" t="s">
        <v>2764</v>
      </c>
      <c r="R4128" t="s">
        <v>2764</v>
      </c>
      <c r="S4128" t="s">
        <v>2560</v>
      </c>
      <c r="T4128" t="s">
        <v>4486</v>
      </c>
      <c r="U4128" t="str">
        <f t="shared" si="308"/>
        <v>SS</v>
      </c>
      <c r="V4128">
        <v>2024</v>
      </c>
      <c r="W4128" t="s">
        <v>2764</v>
      </c>
      <c r="X4128" t="s">
        <v>2764</v>
      </c>
      <c r="Y4128" t="s">
        <v>2764</v>
      </c>
      <c r="Z4128" t="s">
        <v>2764</v>
      </c>
      <c r="AA4128">
        <v>103.18540702423087</v>
      </c>
      <c r="AB4128" s="6">
        <f t="shared" si="304"/>
        <v>412.74162809692348</v>
      </c>
      <c r="AC4128" t="s">
        <v>2766</v>
      </c>
      <c r="AD4128" t="s">
        <v>2559</v>
      </c>
    </row>
    <row r="4129" spans="1:30" x14ac:dyDescent="0.25">
      <c r="A4129" t="s">
        <v>2759</v>
      </c>
      <c r="B4129" t="s">
        <v>2760</v>
      </c>
      <c r="C4129" t="s">
        <v>2761</v>
      </c>
      <c r="D4129" t="s">
        <v>4399</v>
      </c>
      <c r="E4129" t="s">
        <v>265</v>
      </c>
      <c r="F4129" t="s">
        <v>4400</v>
      </c>
      <c r="G4129" t="s">
        <v>4475</v>
      </c>
      <c r="H4129" t="s">
        <v>2728</v>
      </c>
      <c r="I4129">
        <v>12</v>
      </c>
      <c r="J4129">
        <v>5059856480240</v>
      </c>
      <c r="K4129" t="s">
        <v>2561</v>
      </c>
      <c r="L4129" t="str">
        <f t="shared" si="305"/>
        <v>RXTED0144177</v>
      </c>
      <c r="M4129" t="s">
        <v>613</v>
      </c>
      <c r="N4129" t="str">
        <f t="shared" si="306"/>
        <v>NVY</v>
      </c>
      <c r="O4129" t="str">
        <f t="shared" si="307"/>
        <v>38R</v>
      </c>
      <c r="P4129" t="s">
        <v>2764</v>
      </c>
      <c r="Q4129" t="s">
        <v>2764</v>
      </c>
      <c r="R4129" t="s">
        <v>2764</v>
      </c>
      <c r="S4129" t="s">
        <v>2561</v>
      </c>
      <c r="T4129" t="s">
        <v>4486</v>
      </c>
      <c r="U4129" t="str">
        <f t="shared" si="308"/>
        <v>SS</v>
      </c>
      <c r="V4129">
        <v>2024</v>
      </c>
      <c r="W4129" t="s">
        <v>2764</v>
      </c>
      <c r="X4129" t="s">
        <v>2764</v>
      </c>
      <c r="Y4129" t="s">
        <v>2764</v>
      </c>
      <c r="Z4129" t="s">
        <v>2764</v>
      </c>
      <c r="AA4129">
        <v>103.18540702423087</v>
      </c>
      <c r="AB4129" s="6">
        <f t="shared" si="304"/>
        <v>1238.2248842907704</v>
      </c>
      <c r="AC4129" t="s">
        <v>2766</v>
      </c>
      <c r="AD4129" t="s">
        <v>2559</v>
      </c>
    </row>
    <row r="4130" spans="1:30" x14ac:dyDescent="0.25">
      <c r="A4130" t="s">
        <v>2759</v>
      </c>
      <c r="B4130" t="s">
        <v>2760</v>
      </c>
      <c r="C4130" t="s">
        <v>2761</v>
      </c>
      <c r="D4130" t="s">
        <v>4405</v>
      </c>
      <c r="E4130" t="s">
        <v>266</v>
      </c>
      <c r="F4130" t="s">
        <v>4400</v>
      </c>
      <c r="G4130" t="s">
        <v>4445</v>
      </c>
      <c r="H4130" t="s">
        <v>2728</v>
      </c>
      <c r="I4130">
        <v>1</v>
      </c>
      <c r="J4130">
        <v>5059856447687</v>
      </c>
      <c r="K4130" t="s">
        <v>2562</v>
      </c>
      <c r="L4130" t="str">
        <f t="shared" si="305"/>
        <v>RXTED0144181</v>
      </c>
      <c r="M4130" t="s">
        <v>1800</v>
      </c>
      <c r="N4130" t="str">
        <f t="shared" si="306"/>
        <v>KHA</v>
      </c>
      <c r="O4130" t="str">
        <f t="shared" si="307"/>
        <v>000</v>
      </c>
      <c r="P4130" t="s">
        <v>2764</v>
      </c>
      <c r="Q4130" t="s">
        <v>2764</v>
      </c>
      <c r="R4130" t="s">
        <v>2764</v>
      </c>
      <c r="S4130" t="s">
        <v>2562</v>
      </c>
      <c r="T4130" t="s">
        <v>4486</v>
      </c>
      <c r="U4130" t="str">
        <f t="shared" si="308"/>
        <v>SS</v>
      </c>
      <c r="V4130">
        <v>2024</v>
      </c>
      <c r="W4130" t="s">
        <v>2764</v>
      </c>
      <c r="X4130" t="s">
        <v>2764</v>
      </c>
      <c r="Y4130" t="s">
        <v>2764</v>
      </c>
      <c r="Z4130" t="s">
        <v>2764</v>
      </c>
      <c r="AA4130">
        <v>92.295126599509942</v>
      </c>
      <c r="AB4130" s="6">
        <f t="shared" si="304"/>
        <v>92.295126599509942</v>
      </c>
      <c r="AC4130" t="s">
        <v>2766</v>
      </c>
      <c r="AD4130" t="s">
        <v>2563</v>
      </c>
    </row>
    <row r="4131" spans="1:30" x14ac:dyDescent="0.25">
      <c r="A4131" t="s">
        <v>2759</v>
      </c>
      <c r="B4131" t="s">
        <v>2760</v>
      </c>
      <c r="C4131" t="s">
        <v>2761</v>
      </c>
      <c r="D4131" t="s">
        <v>4405</v>
      </c>
      <c r="E4131" t="s">
        <v>266</v>
      </c>
      <c r="F4131" t="s">
        <v>4400</v>
      </c>
      <c r="G4131" t="s">
        <v>4445</v>
      </c>
      <c r="H4131" t="s">
        <v>2728</v>
      </c>
      <c r="I4131">
        <v>3</v>
      </c>
      <c r="J4131">
        <v>5059856447670</v>
      </c>
      <c r="K4131" t="s">
        <v>2564</v>
      </c>
      <c r="L4131" t="str">
        <f t="shared" si="305"/>
        <v>RXTED0144181</v>
      </c>
      <c r="M4131" t="s">
        <v>2022</v>
      </c>
      <c r="N4131" t="str">
        <f t="shared" si="306"/>
        <v>KHA</v>
      </c>
      <c r="O4131" t="str">
        <f t="shared" si="307"/>
        <v>001</v>
      </c>
      <c r="P4131" t="s">
        <v>2764</v>
      </c>
      <c r="Q4131" t="s">
        <v>2764</v>
      </c>
      <c r="R4131" t="s">
        <v>2764</v>
      </c>
      <c r="S4131" t="s">
        <v>2564</v>
      </c>
      <c r="T4131" t="s">
        <v>4486</v>
      </c>
      <c r="U4131" t="str">
        <f t="shared" si="308"/>
        <v>SS</v>
      </c>
      <c r="V4131">
        <v>2024</v>
      </c>
      <c r="W4131" t="s">
        <v>2764</v>
      </c>
      <c r="X4131" t="s">
        <v>2764</v>
      </c>
      <c r="Y4131" t="s">
        <v>2764</v>
      </c>
      <c r="Z4131" t="s">
        <v>2764</v>
      </c>
      <c r="AA4131">
        <v>92.295126599509942</v>
      </c>
      <c r="AB4131" s="6">
        <f t="shared" si="304"/>
        <v>276.88537979852981</v>
      </c>
      <c r="AC4131" t="s">
        <v>2766</v>
      </c>
      <c r="AD4131" t="s">
        <v>2563</v>
      </c>
    </row>
    <row r="4132" spans="1:30" x14ac:dyDescent="0.25">
      <c r="A4132" t="s">
        <v>2759</v>
      </c>
      <c r="B4132" t="s">
        <v>2760</v>
      </c>
      <c r="C4132" t="s">
        <v>2761</v>
      </c>
      <c r="D4132" t="s">
        <v>4405</v>
      </c>
      <c r="E4132" t="s">
        <v>266</v>
      </c>
      <c r="F4132" t="s">
        <v>4400</v>
      </c>
      <c r="G4132" t="s">
        <v>4445</v>
      </c>
      <c r="H4132" t="s">
        <v>2728</v>
      </c>
      <c r="I4132">
        <v>4</v>
      </c>
      <c r="J4132">
        <v>5059856447656</v>
      </c>
      <c r="K4132" t="s">
        <v>2565</v>
      </c>
      <c r="L4132" t="str">
        <f t="shared" si="305"/>
        <v>RXTED0144181</v>
      </c>
      <c r="M4132" t="s">
        <v>1784</v>
      </c>
      <c r="N4132" t="str">
        <f t="shared" si="306"/>
        <v>KHA</v>
      </c>
      <c r="O4132" t="str">
        <f t="shared" si="307"/>
        <v>003</v>
      </c>
      <c r="P4132" t="s">
        <v>2764</v>
      </c>
      <c r="Q4132" t="s">
        <v>2764</v>
      </c>
      <c r="R4132" t="s">
        <v>2764</v>
      </c>
      <c r="S4132" t="s">
        <v>2565</v>
      </c>
      <c r="T4132" t="s">
        <v>4486</v>
      </c>
      <c r="U4132" t="str">
        <f t="shared" si="308"/>
        <v>SS</v>
      </c>
      <c r="V4132">
        <v>2024</v>
      </c>
      <c r="W4132" t="s">
        <v>2764</v>
      </c>
      <c r="X4132" t="s">
        <v>2764</v>
      </c>
      <c r="Y4132" t="s">
        <v>2764</v>
      </c>
      <c r="Z4132" t="s">
        <v>2764</v>
      </c>
      <c r="AA4132">
        <v>92.295126599509942</v>
      </c>
      <c r="AB4132" s="6">
        <f t="shared" si="304"/>
        <v>369.18050639803977</v>
      </c>
      <c r="AC4132" t="s">
        <v>2766</v>
      </c>
      <c r="AD4132" t="s">
        <v>2563</v>
      </c>
    </row>
    <row r="4133" spans="1:30" x14ac:dyDescent="0.25">
      <c r="A4133" t="s">
        <v>2759</v>
      </c>
      <c r="B4133" t="s">
        <v>2760</v>
      </c>
      <c r="C4133" t="s">
        <v>2761</v>
      </c>
      <c r="D4133" t="s">
        <v>4405</v>
      </c>
      <c r="E4133" t="s">
        <v>266</v>
      </c>
      <c r="F4133" t="s">
        <v>4400</v>
      </c>
      <c r="G4133" t="s">
        <v>4445</v>
      </c>
      <c r="H4133" t="s">
        <v>2728</v>
      </c>
      <c r="I4133">
        <v>3</v>
      </c>
      <c r="J4133">
        <v>5059856447649</v>
      </c>
      <c r="K4133" t="s">
        <v>2566</v>
      </c>
      <c r="L4133" t="str">
        <f t="shared" si="305"/>
        <v>RXTED0144181</v>
      </c>
      <c r="M4133" t="s">
        <v>1659</v>
      </c>
      <c r="N4133" t="str">
        <f t="shared" si="306"/>
        <v>KHA</v>
      </c>
      <c r="O4133" t="str">
        <f t="shared" si="307"/>
        <v>004</v>
      </c>
      <c r="P4133" t="s">
        <v>2764</v>
      </c>
      <c r="Q4133" t="s">
        <v>2764</v>
      </c>
      <c r="R4133" t="s">
        <v>2764</v>
      </c>
      <c r="S4133" t="s">
        <v>2566</v>
      </c>
      <c r="T4133" t="s">
        <v>4486</v>
      </c>
      <c r="U4133" t="str">
        <f t="shared" si="308"/>
        <v>SS</v>
      </c>
      <c r="V4133">
        <v>2024</v>
      </c>
      <c r="W4133" t="s">
        <v>2764</v>
      </c>
      <c r="X4133" t="s">
        <v>2764</v>
      </c>
      <c r="Y4133" t="s">
        <v>2764</v>
      </c>
      <c r="Z4133" t="s">
        <v>2764</v>
      </c>
      <c r="AA4133">
        <v>92.295126599509942</v>
      </c>
      <c r="AB4133" s="6">
        <f t="shared" si="304"/>
        <v>276.88537979852981</v>
      </c>
      <c r="AC4133" t="s">
        <v>2766</v>
      </c>
      <c r="AD4133" t="s">
        <v>2563</v>
      </c>
    </row>
    <row r="4134" spans="1:30" x14ac:dyDescent="0.25">
      <c r="A4134" t="s">
        <v>2759</v>
      </c>
      <c r="B4134" t="s">
        <v>2760</v>
      </c>
      <c r="C4134" t="s">
        <v>2761</v>
      </c>
      <c r="D4134" t="s">
        <v>4405</v>
      </c>
      <c r="E4134" t="s">
        <v>266</v>
      </c>
      <c r="F4134" t="s">
        <v>4400</v>
      </c>
      <c r="G4134" t="s">
        <v>4445</v>
      </c>
      <c r="H4134" t="s">
        <v>2728</v>
      </c>
      <c r="I4134">
        <v>2</v>
      </c>
      <c r="J4134">
        <v>5059856447632</v>
      </c>
      <c r="K4134" t="s">
        <v>2567</v>
      </c>
      <c r="L4134" t="str">
        <f t="shared" si="305"/>
        <v>RXTED0144181</v>
      </c>
      <c r="M4134" t="s">
        <v>1660</v>
      </c>
      <c r="N4134" t="str">
        <f t="shared" si="306"/>
        <v>KHA</v>
      </c>
      <c r="O4134" t="str">
        <f t="shared" si="307"/>
        <v>005</v>
      </c>
      <c r="P4134" t="s">
        <v>2764</v>
      </c>
      <c r="Q4134" t="s">
        <v>2764</v>
      </c>
      <c r="R4134" t="s">
        <v>2764</v>
      </c>
      <c r="S4134" t="s">
        <v>2567</v>
      </c>
      <c r="T4134" t="s">
        <v>4486</v>
      </c>
      <c r="U4134" t="str">
        <f t="shared" si="308"/>
        <v>SS</v>
      </c>
      <c r="V4134">
        <v>2024</v>
      </c>
      <c r="W4134" t="s">
        <v>2764</v>
      </c>
      <c r="X4134" t="s">
        <v>2764</v>
      </c>
      <c r="Y4134" t="s">
        <v>2764</v>
      </c>
      <c r="Z4134" t="s">
        <v>2764</v>
      </c>
      <c r="AA4134">
        <v>92.295126599509942</v>
      </c>
      <c r="AB4134" s="6">
        <f t="shared" si="304"/>
        <v>184.59025319901988</v>
      </c>
      <c r="AC4134" t="s">
        <v>2766</v>
      </c>
      <c r="AD4134" t="s">
        <v>2563</v>
      </c>
    </row>
    <row r="4135" spans="1:30" x14ac:dyDescent="0.25">
      <c r="A4135" t="s">
        <v>2759</v>
      </c>
      <c r="B4135" t="s">
        <v>2760</v>
      </c>
      <c r="C4135" t="s">
        <v>2761</v>
      </c>
      <c r="D4135" t="s">
        <v>4405</v>
      </c>
      <c r="E4135" t="s">
        <v>266</v>
      </c>
      <c r="F4135" t="s">
        <v>4400</v>
      </c>
      <c r="G4135" t="s">
        <v>4445</v>
      </c>
      <c r="H4135" t="s">
        <v>2728</v>
      </c>
      <c r="I4135">
        <v>5</v>
      </c>
      <c r="J4135">
        <v>5059856449292</v>
      </c>
      <c r="K4135" t="s">
        <v>2568</v>
      </c>
      <c r="L4135" t="str">
        <f t="shared" si="305"/>
        <v>RXTED0144182</v>
      </c>
      <c r="M4135" t="s">
        <v>2023</v>
      </c>
      <c r="N4135" t="str">
        <f t="shared" si="306"/>
        <v>PUR</v>
      </c>
      <c r="O4135" t="str">
        <f t="shared" si="307"/>
        <v>000</v>
      </c>
      <c r="P4135" t="s">
        <v>2764</v>
      </c>
      <c r="Q4135" t="s">
        <v>2764</v>
      </c>
      <c r="R4135" t="s">
        <v>2764</v>
      </c>
      <c r="S4135" t="s">
        <v>2568</v>
      </c>
      <c r="T4135" t="s">
        <v>4486</v>
      </c>
      <c r="U4135" t="str">
        <f t="shared" si="308"/>
        <v>SS</v>
      </c>
      <c r="V4135">
        <v>2024</v>
      </c>
      <c r="W4135" t="s">
        <v>2764</v>
      </c>
      <c r="X4135" t="s">
        <v>2764</v>
      </c>
      <c r="Y4135" t="s">
        <v>2764</v>
      </c>
      <c r="Z4135" t="s">
        <v>2764</v>
      </c>
      <c r="AA4135">
        <v>92.295126599509942</v>
      </c>
      <c r="AB4135" s="6">
        <f t="shared" si="304"/>
        <v>461.47563299754972</v>
      </c>
      <c r="AC4135" t="s">
        <v>2766</v>
      </c>
      <c r="AD4135" t="s">
        <v>2569</v>
      </c>
    </row>
    <row r="4136" spans="1:30" x14ac:dyDescent="0.25">
      <c r="A4136" t="s">
        <v>2759</v>
      </c>
      <c r="B4136" t="s">
        <v>2760</v>
      </c>
      <c r="C4136" t="s">
        <v>2761</v>
      </c>
      <c r="D4136" t="s">
        <v>4405</v>
      </c>
      <c r="E4136" t="s">
        <v>266</v>
      </c>
      <c r="F4136" t="s">
        <v>4400</v>
      </c>
      <c r="G4136" t="s">
        <v>4445</v>
      </c>
      <c r="H4136" t="s">
        <v>2728</v>
      </c>
      <c r="I4136">
        <v>1</v>
      </c>
      <c r="J4136">
        <v>5059856449285</v>
      </c>
      <c r="K4136" t="s">
        <v>2570</v>
      </c>
      <c r="L4136" t="str">
        <f t="shared" si="305"/>
        <v>RXTED0144182</v>
      </c>
      <c r="M4136" t="s">
        <v>2024</v>
      </c>
      <c r="N4136" t="str">
        <f t="shared" si="306"/>
        <v>PUR</v>
      </c>
      <c r="O4136" t="str">
        <f t="shared" si="307"/>
        <v>001</v>
      </c>
      <c r="P4136" t="s">
        <v>2764</v>
      </c>
      <c r="Q4136" t="s">
        <v>2764</v>
      </c>
      <c r="R4136" t="s">
        <v>2764</v>
      </c>
      <c r="S4136" t="s">
        <v>2570</v>
      </c>
      <c r="T4136" t="s">
        <v>4486</v>
      </c>
      <c r="U4136" t="str">
        <f t="shared" si="308"/>
        <v>SS</v>
      </c>
      <c r="V4136">
        <v>2024</v>
      </c>
      <c r="W4136" t="s">
        <v>2764</v>
      </c>
      <c r="X4136" t="s">
        <v>2764</v>
      </c>
      <c r="Y4136" t="s">
        <v>2764</v>
      </c>
      <c r="Z4136" t="s">
        <v>2764</v>
      </c>
      <c r="AA4136">
        <v>92.295126599509942</v>
      </c>
      <c r="AB4136" s="6">
        <f t="shared" si="304"/>
        <v>92.295126599509942</v>
      </c>
      <c r="AC4136" t="s">
        <v>2766</v>
      </c>
      <c r="AD4136" t="s">
        <v>2569</v>
      </c>
    </row>
    <row r="4137" spans="1:30" x14ac:dyDescent="0.25">
      <c r="A4137" t="s">
        <v>2759</v>
      </c>
      <c r="B4137" t="s">
        <v>2760</v>
      </c>
      <c r="C4137" t="s">
        <v>2761</v>
      </c>
      <c r="D4137" t="s">
        <v>4405</v>
      </c>
      <c r="E4137" t="s">
        <v>266</v>
      </c>
      <c r="F4137" t="s">
        <v>4400</v>
      </c>
      <c r="G4137" t="s">
        <v>4445</v>
      </c>
      <c r="H4137" t="s">
        <v>2728</v>
      </c>
      <c r="I4137">
        <v>3</v>
      </c>
      <c r="J4137">
        <v>5059856449278</v>
      </c>
      <c r="K4137" t="s">
        <v>2571</v>
      </c>
      <c r="L4137" t="str">
        <f t="shared" si="305"/>
        <v>RXTED0144182</v>
      </c>
      <c r="M4137" t="s">
        <v>2025</v>
      </c>
      <c r="N4137" t="str">
        <f t="shared" si="306"/>
        <v>PUR</v>
      </c>
      <c r="O4137" t="str">
        <f t="shared" si="307"/>
        <v>002</v>
      </c>
      <c r="P4137" t="s">
        <v>2764</v>
      </c>
      <c r="Q4137" t="s">
        <v>2764</v>
      </c>
      <c r="R4137" t="s">
        <v>2764</v>
      </c>
      <c r="S4137" t="s">
        <v>2571</v>
      </c>
      <c r="T4137" t="s">
        <v>4486</v>
      </c>
      <c r="U4137" t="str">
        <f t="shared" si="308"/>
        <v>SS</v>
      </c>
      <c r="V4137">
        <v>2024</v>
      </c>
      <c r="W4137" t="s">
        <v>2764</v>
      </c>
      <c r="X4137" t="s">
        <v>2764</v>
      </c>
      <c r="Y4137" t="s">
        <v>2764</v>
      </c>
      <c r="Z4137" t="s">
        <v>2764</v>
      </c>
      <c r="AA4137">
        <v>92.295126599509942</v>
      </c>
      <c r="AB4137" s="6">
        <f t="shared" si="304"/>
        <v>276.88537979852981</v>
      </c>
      <c r="AC4137" t="s">
        <v>2766</v>
      </c>
      <c r="AD4137" t="s">
        <v>2569</v>
      </c>
    </row>
    <row r="4138" spans="1:30" x14ac:dyDescent="0.25">
      <c r="A4138" t="s">
        <v>2759</v>
      </c>
      <c r="B4138" t="s">
        <v>2760</v>
      </c>
      <c r="C4138" t="s">
        <v>2761</v>
      </c>
      <c r="D4138" t="s">
        <v>4405</v>
      </c>
      <c r="E4138" t="s">
        <v>266</v>
      </c>
      <c r="F4138" t="s">
        <v>4400</v>
      </c>
      <c r="G4138" t="s">
        <v>4445</v>
      </c>
      <c r="H4138" t="s">
        <v>2728</v>
      </c>
      <c r="I4138">
        <v>3</v>
      </c>
      <c r="J4138">
        <v>5059856449261</v>
      </c>
      <c r="K4138" t="s">
        <v>2572</v>
      </c>
      <c r="L4138" t="str">
        <f t="shared" si="305"/>
        <v>RXTED0144182</v>
      </c>
      <c r="M4138" t="s">
        <v>2002</v>
      </c>
      <c r="N4138" t="str">
        <f t="shared" si="306"/>
        <v>PUR</v>
      </c>
      <c r="O4138" t="str">
        <f t="shared" si="307"/>
        <v>003</v>
      </c>
      <c r="P4138" t="s">
        <v>2764</v>
      </c>
      <c r="Q4138" t="s">
        <v>2764</v>
      </c>
      <c r="R4138" t="s">
        <v>2764</v>
      </c>
      <c r="S4138" t="s">
        <v>2572</v>
      </c>
      <c r="T4138" t="s">
        <v>4486</v>
      </c>
      <c r="U4138" t="str">
        <f t="shared" si="308"/>
        <v>SS</v>
      </c>
      <c r="V4138">
        <v>2024</v>
      </c>
      <c r="W4138" t="s">
        <v>2764</v>
      </c>
      <c r="X4138" t="s">
        <v>2764</v>
      </c>
      <c r="Y4138" t="s">
        <v>2764</v>
      </c>
      <c r="Z4138" t="s">
        <v>2764</v>
      </c>
      <c r="AA4138">
        <v>92.295126599509942</v>
      </c>
      <c r="AB4138" s="6">
        <f t="shared" si="304"/>
        <v>276.88537979852981</v>
      </c>
      <c r="AC4138" t="s">
        <v>2766</v>
      </c>
      <c r="AD4138" t="s">
        <v>2569</v>
      </c>
    </row>
    <row r="4139" spans="1:30" x14ac:dyDescent="0.25">
      <c r="A4139" t="s">
        <v>2759</v>
      </c>
      <c r="B4139" t="s">
        <v>2760</v>
      </c>
      <c r="C4139" t="s">
        <v>2761</v>
      </c>
      <c r="D4139" t="s">
        <v>4405</v>
      </c>
      <c r="E4139" t="s">
        <v>266</v>
      </c>
      <c r="F4139" t="s">
        <v>4400</v>
      </c>
      <c r="G4139" t="s">
        <v>4445</v>
      </c>
      <c r="H4139" t="s">
        <v>2728</v>
      </c>
      <c r="I4139">
        <v>10</v>
      </c>
      <c r="J4139">
        <v>5059856449254</v>
      </c>
      <c r="K4139" t="s">
        <v>2573</v>
      </c>
      <c r="L4139" t="str">
        <f t="shared" si="305"/>
        <v>RXTED0144182</v>
      </c>
      <c r="M4139" t="s">
        <v>2003</v>
      </c>
      <c r="N4139" t="str">
        <f t="shared" si="306"/>
        <v>PUR</v>
      </c>
      <c r="O4139" t="str">
        <f t="shared" si="307"/>
        <v>004</v>
      </c>
      <c r="P4139" t="s">
        <v>2764</v>
      </c>
      <c r="Q4139" t="s">
        <v>2764</v>
      </c>
      <c r="R4139" t="s">
        <v>2764</v>
      </c>
      <c r="S4139" t="s">
        <v>2573</v>
      </c>
      <c r="T4139" t="s">
        <v>4486</v>
      </c>
      <c r="U4139" t="str">
        <f t="shared" si="308"/>
        <v>SS</v>
      </c>
      <c r="V4139">
        <v>2024</v>
      </c>
      <c r="W4139" t="s">
        <v>2764</v>
      </c>
      <c r="X4139" t="s">
        <v>2764</v>
      </c>
      <c r="Y4139" t="s">
        <v>2764</v>
      </c>
      <c r="Z4139" t="s">
        <v>2764</v>
      </c>
      <c r="AA4139">
        <v>92.295126599509942</v>
      </c>
      <c r="AB4139" s="6">
        <f t="shared" si="304"/>
        <v>922.95126599509945</v>
      </c>
      <c r="AC4139" t="s">
        <v>2766</v>
      </c>
      <c r="AD4139" t="s">
        <v>2569</v>
      </c>
    </row>
    <row r="4140" spans="1:30" x14ac:dyDescent="0.25">
      <c r="A4140" t="s">
        <v>2759</v>
      </c>
      <c r="B4140" t="s">
        <v>2760</v>
      </c>
      <c r="C4140" t="s">
        <v>2761</v>
      </c>
      <c r="D4140" t="s">
        <v>4405</v>
      </c>
      <c r="E4140" t="s">
        <v>266</v>
      </c>
      <c r="F4140" t="s">
        <v>4400</v>
      </c>
      <c r="G4140" t="s">
        <v>4445</v>
      </c>
      <c r="H4140" t="s">
        <v>2728</v>
      </c>
      <c r="I4140">
        <v>3</v>
      </c>
      <c r="J4140">
        <v>5059856449247</v>
      </c>
      <c r="K4140" t="s">
        <v>2574</v>
      </c>
      <c r="L4140" t="str">
        <f t="shared" si="305"/>
        <v>RXTED0144182</v>
      </c>
      <c r="M4140" t="s">
        <v>2004</v>
      </c>
      <c r="N4140" t="str">
        <f t="shared" si="306"/>
        <v>PUR</v>
      </c>
      <c r="O4140" t="str">
        <f t="shared" si="307"/>
        <v>005</v>
      </c>
      <c r="P4140" t="s">
        <v>2764</v>
      </c>
      <c r="Q4140" t="s">
        <v>2764</v>
      </c>
      <c r="R4140" t="s">
        <v>2764</v>
      </c>
      <c r="S4140" t="s">
        <v>2574</v>
      </c>
      <c r="T4140" t="s">
        <v>4486</v>
      </c>
      <c r="U4140" t="str">
        <f t="shared" si="308"/>
        <v>SS</v>
      </c>
      <c r="V4140">
        <v>2024</v>
      </c>
      <c r="W4140" t="s">
        <v>2764</v>
      </c>
      <c r="X4140" t="s">
        <v>2764</v>
      </c>
      <c r="Y4140" t="s">
        <v>2764</v>
      </c>
      <c r="Z4140" t="s">
        <v>2764</v>
      </c>
      <c r="AA4140">
        <v>92.295126599509942</v>
      </c>
      <c r="AB4140" s="6">
        <f t="shared" si="304"/>
        <v>276.88537979852981</v>
      </c>
      <c r="AC4140" t="s">
        <v>2766</v>
      </c>
      <c r="AD4140" t="s">
        <v>2569</v>
      </c>
    </row>
    <row r="4141" spans="1:30" x14ac:dyDescent="0.25">
      <c r="A4141" t="s">
        <v>2759</v>
      </c>
      <c r="B4141" t="s">
        <v>2760</v>
      </c>
      <c r="C4141" t="s">
        <v>2761</v>
      </c>
      <c r="D4141" t="s">
        <v>4405</v>
      </c>
      <c r="E4141" t="s">
        <v>266</v>
      </c>
      <c r="F4141" t="s">
        <v>4400</v>
      </c>
      <c r="G4141" t="s">
        <v>4420</v>
      </c>
      <c r="H4141" t="s">
        <v>2728</v>
      </c>
      <c r="I4141">
        <v>1</v>
      </c>
      <c r="J4141">
        <v>5059856451394</v>
      </c>
      <c r="K4141" t="s">
        <v>2575</v>
      </c>
      <c r="L4141" t="str">
        <f t="shared" si="305"/>
        <v>RXTED0144189</v>
      </c>
      <c r="M4141" t="s">
        <v>2798</v>
      </c>
      <c r="N4141" t="str">
        <f t="shared" si="306"/>
        <v>BLK</v>
      </c>
      <c r="O4141" t="str">
        <f t="shared" si="307"/>
        <v>000</v>
      </c>
      <c r="P4141" t="s">
        <v>2764</v>
      </c>
      <c r="Q4141" t="s">
        <v>2764</v>
      </c>
      <c r="R4141" t="s">
        <v>2764</v>
      </c>
      <c r="S4141" t="s">
        <v>2575</v>
      </c>
      <c r="T4141" t="s">
        <v>4486</v>
      </c>
      <c r="U4141" t="str">
        <f t="shared" si="308"/>
        <v>SS</v>
      </c>
      <c r="V4141">
        <v>2024</v>
      </c>
      <c r="W4141" t="s">
        <v>2764</v>
      </c>
      <c r="X4141" t="s">
        <v>2764</v>
      </c>
      <c r="Y4141" t="s">
        <v>2764</v>
      </c>
      <c r="Z4141" t="s">
        <v>2764</v>
      </c>
      <c r="AA4141">
        <v>304.65559488156822</v>
      </c>
      <c r="AB4141" s="6">
        <f t="shared" si="304"/>
        <v>304.65559488156822</v>
      </c>
      <c r="AC4141" t="s">
        <v>2766</v>
      </c>
      <c r="AD4141" t="s">
        <v>2576</v>
      </c>
    </row>
    <row r="4142" spans="1:30" x14ac:dyDescent="0.25">
      <c r="A4142" t="s">
        <v>2759</v>
      </c>
      <c r="B4142" t="s">
        <v>2760</v>
      </c>
      <c r="C4142" t="s">
        <v>2761</v>
      </c>
      <c r="D4142" t="s">
        <v>4405</v>
      </c>
      <c r="E4142" t="s">
        <v>266</v>
      </c>
      <c r="F4142" t="s">
        <v>4400</v>
      </c>
      <c r="G4142" t="s">
        <v>4496</v>
      </c>
      <c r="H4142" t="s">
        <v>2728</v>
      </c>
      <c r="I4142">
        <v>7</v>
      </c>
      <c r="J4142">
        <v>5059856446703</v>
      </c>
      <c r="K4142" t="s">
        <v>2577</v>
      </c>
      <c r="L4142" t="str">
        <f t="shared" si="305"/>
        <v>RXTED0144191</v>
      </c>
      <c r="M4142" t="s">
        <v>905</v>
      </c>
      <c r="N4142" t="str">
        <f t="shared" si="306"/>
        <v>NVY</v>
      </c>
      <c r="O4142" t="str">
        <f t="shared" si="307"/>
        <v>000</v>
      </c>
      <c r="P4142" t="s">
        <v>2764</v>
      </c>
      <c r="Q4142" t="s">
        <v>2764</v>
      </c>
      <c r="R4142" t="s">
        <v>2764</v>
      </c>
      <c r="S4142" t="s">
        <v>2577</v>
      </c>
      <c r="T4142" t="s">
        <v>4486</v>
      </c>
      <c r="U4142" t="str">
        <f t="shared" si="308"/>
        <v>SS</v>
      </c>
      <c r="V4142">
        <v>2024</v>
      </c>
      <c r="W4142" t="s">
        <v>2764</v>
      </c>
      <c r="X4142" t="s">
        <v>2764</v>
      </c>
      <c r="Y4142" t="s">
        <v>2764</v>
      </c>
      <c r="Z4142" t="s">
        <v>2764</v>
      </c>
      <c r="AA4142">
        <v>195.75279063435883</v>
      </c>
      <c r="AB4142" s="6">
        <f t="shared" si="304"/>
        <v>1370.2695344405117</v>
      </c>
      <c r="AC4142" t="s">
        <v>2766</v>
      </c>
      <c r="AD4142" t="s">
        <v>2578</v>
      </c>
    </row>
    <row r="4143" spans="1:30" x14ac:dyDescent="0.25">
      <c r="A4143" t="s">
        <v>2759</v>
      </c>
      <c r="B4143" t="s">
        <v>2760</v>
      </c>
      <c r="C4143" t="s">
        <v>2761</v>
      </c>
      <c r="D4143" t="s">
        <v>4405</v>
      </c>
      <c r="E4143" t="s">
        <v>266</v>
      </c>
      <c r="F4143" t="s">
        <v>4400</v>
      </c>
      <c r="G4143" t="s">
        <v>4496</v>
      </c>
      <c r="H4143" t="s">
        <v>2728</v>
      </c>
      <c r="I4143">
        <v>1</v>
      </c>
      <c r="J4143">
        <v>5059856446680</v>
      </c>
      <c r="K4143" t="s">
        <v>2579</v>
      </c>
      <c r="L4143" t="str">
        <f t="shared" si="305"/>
        <v>RXTED0144191</v>
      </c>
      <c r="M4143" t="s">
        <v>320</v>
      </c>
      <c r="N4143" t="str">
        <f t="shared" si="306"/>
        <v>NVY</v>
      </c>
      <c r="O4143" t="str">
        <f t="shared" si="307"/>
        <v>001</v>
      </c>
      <c r="P4143" t="s">
        <v>2764</v>
      </c>
      <c r="Q4143" t="s">
        <v>2764</v>
      </c>
      <c r="R4143" t="s">
        <v>2764</v>
      </c>
      <c r="S4143" t="s">
        <v>2579</v>
      </c>
      <c r="T4143" t="s">
        <v>4486</v>
      </c>
      <c r="U4143" t="str">
        <f t="shared" si="308"/>
        <v>SS</v>
      </c>
      <c r="V4143">
        <v>2024</v>
      </c>
      <c r="W4143" t="s">
        <v>2764</v>
      </c>
      <c r="X4143" t="s">
        <v>2764</v>
      </c>
      <c r="Y4143" t="s">
        <v>2764</v>
      </c>
      <c r="Z4143" t="s">
        <v>2764</v>
      </c>
      <c r="AA4143">
        <v>195.75279063435883</v>
      </c>
      <c r="AB4143" s="6">
        <f t="shared" si="304"/>
        <v>195.75279063435883</v>
      </c>
      <c r="AC4143" t="s">
        <v>2766</v>
      </c>
      <c r="AD4143" t="s">
        <v>2578</v>
      </c>
    </row>
    <row r="4144" spans="1:30" x14ac:dyDescent="0.25">
      <c r="A4144" t="s">
        <v>2759</v>
      </c>
      <c r="B4144" t="s">
        <v>2760</v>
      </c>
      <c r="C4144" t="s">
        <v>2761</v>
      </c>
      <c r="D4144" t="s">
        <v>4405</v>
      </c>
      <c r="E4144" t="s">
        <v>266</v>
      </c>
      <c r="F4144" t="s">
        <v>4400</v>
      </c>
      <c r="G4144" t="s">
        <v>4496</v>
      </c>
      <c r="H4144" t="s">
        <v>2728</v>
      </c>
      <c r="I4144">
        <v>3</v>
      </c>
      <c r="J4144">
        <v>5059856446666</v>
      </c>
      <c r="K4144" t="s">
        <v>2580</v>
      </c>
      <c r="L4144" t="str">
        <f t="shared" si="305"/>
        <v>RXTED0144191</v>
      </c>
      <c r="M4144" t="s">
        <v>2802</v>
      </c>
      <c r="N4144" t="str">
        <f t="shared" si="306"/>
        <v>NVY</v>
      </c>
      <c r="O4144" t="str">
        <f t="shared" si="307"/>
        <v>002</v>
      </c>
      <c r="P4144" t="s">
        <v>2764</v>
      </c>
      <c r="Q4144" t="s">
        <v>2764</v>
      </c>
      <c r="R4144" t="s">
        <v>2764</v>
      </c>
      <c r="S4144" t="s">
        <v>2580</v>
      </c>
      <c r="T4144" t="s">
        <v>4486</v>
      </c>
      <c r="U4144" t="str">
        <f t="shared" si="308"/>
        <v>SS</v>
      </c>
      <c r="V4144">
        <v>2024</v>
      </c>
      <c r="W4144" t="s">
        <v>2764</v>
      </c>
      <c r="X4144" t="s">
        <v>2764</v>
      </c>
      <c r="Y4144" t="s">
        <v>2764</v>
      </c>
      <c r="Z4144" t="s">
        <v>2764</v>
      </c>
      <c r="AA4144">
        <v>195.75279063435883</v>
      </c>
      <c r="AB4144" s="6">
        <f t="shared" si="304"/>
        <v>587.25837190307652</v>
      </c>
      <c r="AC4144" t="s">
        <v>2766</v>
      </c>
      <c r="AD4144" t="s">
        <v>2578</v>
      </c>
    </row>
    <row r="4145" spans="1:30" x14ac:dyDescent="0.25">
      <c r="A4145" t="s">
        <v>2759</v>
      </c>
      <c r="B4145" t="s">
        <v>2760</v>
      </c>
      <c r="C4145" t="s">
        <v>2761</v>
      </c>
      <c r="D4145" t="s">
        <v>4405</v>
      </c>
      <c r="E4145" t="s">
        <v>266</v>
      </c>
      <c r="F4145" t="s">
        <v>4400</v>
      </c>
      <c r="G4145" t="s">
        <v>4496</v>
      </c>
      <c r="H4145" t="s">
        <v>2728</v>
      </c>
      <c r="I4145">
        <v>4</v>
      </c>
      <c r="J4145">
        <v>5059856446642</v>
      </c>
      <c r="K4145" t="s">
        <v>2581</v>
      </c>
      <c r="L4145" t="str">
        <f t="shared" si="305"/>
        <v>RXTED0144191</v>
      </c>
      <c r="M4145" t="s">
        <v>2770</v>
      </c>
      <c r="N4145" t="str">
        <f t="shared" si="306"/>
        <v>NVY</v>
      </c>
      <c r="O4145" t="str">
        <f t="shared" si="307"/>
        <v>003</v>
      </c>
      <c r="P4145" t="s">
        <v>2764</v>
      </c>
      <c r="Q4145" t="s">
        <v>2764</v>
      </c>
      <c r="R4145" t="s">
        <v>2764</v>
      </c>
      <c r="S4145" t="s">
        <v>2581</v>
      </c>
      <c r="T4145" t="s">
        <v>4486</v>
      </c>
      <c r="U4145" t="str">
        <f t="shared" si="308"/>
        <v>SS</v>
      </c>
      <c r="V4145">
        <v>2024</v>
      </c>
      <c r="W4145" t="s">
        <v>2764</v>
      </c>
      <c r="X4145" t="s">
        <v>2764</v>
      </c>
      <c r="Y4145" t="s">
        <v>2764</v>
      </c>
      <c r="Z4145" t="s">
        <v>2764</v>
      </c>
      <c r="AA4145">
        <v>195.75279063435883</v>
      </c>
      <c r="AB4145" s="6">
        <f t="shared" si="304"/>
        <v>783.01116253743533</v>
      </c>
      <c r="AC4145" t="s">
        <v>2766</v>
      </c>
      <c r="AD4145" t="s">
        <v>2578</v>
      </c>
    </row>
    <row r="4146" spans="1:30" x14ac:dyDescent="0.25">
      <c r="A4146" t="s">
        <v>2759</v>
      </c>
      <c r="B4146" t="s">
        <v>2760</v>
      </c>
      <c r="C4146" t="s">
        <v>2761</v>
      </c>
      <c r="D4146" t="s">
        <v>4405</v>
      </c>
      <c r="E4146" t="s">
        <v>266</v>
      </c>
      <c r="F4146" t="s">
        <v>4400</v>
      </c>
      <c r="G4146" t="s">
        <v>4496</v>
      </c>
      <c r="H4146" t="s">
        <v>2728</v>
      </c>
      <c r="I4146">
        <v>1</v>
      </c>
      <c r="J4146">
        <v>5059856446628</v>
      </c>
      <c r="K4146" t="s">
        <v>2582</v>
      </c>
      <c r="L4146" t="str">
        <f t="shared" si="305"/>
        <v>RXTED0144191</v>
      </c>
      <c r="M4146" t="s">
        <v>368</v>
      </c>
      <c r="N4146" t="str">
        <f t="shared" si="306"/>
        <v>NVY</v>
      </c>
      <c r="O4146" t="str">
        <f t="shared" si="307"/>
        <v>004</v>
      </c>
      <c r="P4146" t="s">
        <v>2764</v>
      </c>
      <c r="Q4146" t="s">
        <v>2764</v>
      </c>
      <c r="R4146" t="s">
        <v>2764</v>
      </c>
      <c r="S4146" t="s">
        <v>2582</v>
      </c>
      <c r="T4146" t="s">
        <v>4486</v>
      </c>
      <c r="U4146" t="str">
        <f t="shared" si="308"/>
        <v>SS</v>
      </c>
      <c r="V4146">
        <v>2024</v>
      </c>
      <c r="W4146" t="s">
        <v>2764</v>
      </c>
      <c r="X4146" t="s">
        <v>2764</v>
      </c>
      <c r="Y4146" t="s">
        <v>2764</v>
      </c>
      <c r="Z4146" t="s">
        <v>2764</v>
      </c>
      <c r="AA4146">
        <v>195.75279063435883</v>
      </c>
      <c r="AB4146" s="6">
        <f t="shared" si="304"/>
        <v>195.75279063435883</v>
      </c>
      <c r="AC4146" t="s">
        <v>2766</v>
      </c>
      <c r="AD4146" t="s">
        <v>2578</v>
      </c>
    </row>
    <row r="4147" spans="1:30" x14ac:dyDescent="0.25">
      <c r="A4147" t="s">
        <v>2759</v>
      </c>
      <c r="B4147" t="s">
        <v>2760</v>
      </c>
      <c r="C4147" t="s">
        <v>2761</v>
      </c>
      <c r="D4147" t="s">
        <v>4405</v>
      </c>
      <c r="E4147" t="s">
        <v>266</v>
      </c>
      <c r="F4147" t="s">
        <v>4400</v>
      </c>
      <c r="G4147" t="s">
        <v>4496</v>
      </c>
      <c r="H4147" t="s">
        <v>2728</v>
      </c>
      <c r="I4147">
        <v>3</v>
      </c>
      <c r="J4147">
        <v>5059856446604</v>
      </c>
      <c r="K4147" t="s">
        <v>2583</v>
      </c>
      <c r="L4147" t="str">
        <f t="shared" si="305"/>
        <v>RXTED0144191</v>
      </c>
      <c r="M4147" t="s">
        <v>301</v>
      </c>
      <c r="N4147" t="str">
        <f t="shared" si="306"/>
        <v>NVY</v>
      </c>
      <c r="O4147" t="str">
        <f t="shared" si="307"/>
        <v>005</v>
      </c>
      <c r="P4147" t="s">
        <v>2764</v>
      </c>
      <c r="Q4147" t="s">
        <v>2764</v>
      </c>
      <c r="R4147" t="s">
        <v>2764</v>
      </c>
      <c r="S4147" t="s">
        <v>2583</v>
      </c>
      <c r="T4147" t="s">
        <v>4486</v>
      </c>
      <c r="U4147" t="str">
        <f t="shared" si="308"/>
        <v>SS</v>
      </c>
      <c r="V4147">
        <v>2024</v>
      </c>
      <c r="W4147" t="s">
        <v>2764</v>
      </c>
      <c r="X4147" t="s">
        <v>2764</v>
      </c>
      <c r="Y4147" t="s">
        <v>2764</v>
      </c>
      <c r="Z4147" t="s">
        <v>2764</v>
      </c>
      <c r="AA4147">
        <v>195.75279063435883</v>
      </c>
      <c r="AB4147" s="6">
        <f t="shared" si="304"/>
        <v>587.25837190307652</v>
      </c>
      <c r="AC4147" t="s">
        <v>2766</v>
      </c>
      <c r="AD4147" t="s">
        <v>2578</v>
      </c>
    </row>
    <row r="4148" spans="1:30" x14ac:dyDescent="0.25">
      <c r="A4148" t="s">
        <v>2759</v>
      </c>
      <c r="B4148" t="s">
        <v>2760</v>
      </c>
      <c r="C4148" t="s">
        <v>2761</v>
      </c>
      <c r="D4148" t="s">
        <v>4399</v>
      </c>
      <c r="E4148" t="s">
        <v>265</v>
      </c>
      <c r="F4148" t="s">
        <v>4400</v>
      </c>
      <c r="G4148" t="s">
        <v>4497</v>
      </c>
      <c r="H4148" t="s">
        <v>2728</v>
      </c>
      <c r="I4148">
        <v>2</v>
      </c>
      <c r="J4148">
        <v>5059856436094</v>
      </c>
      <c r="K4148" t="s">
        <v>2584</v>
      </c>
      <c r="L4148" t="str">
        <f t="shared" si="305"/>
        <v>RXTED0144195</v>
      </c>
      <c r="M4148" t="s">
        <v>378</v>
      </c>
      <c r="N4148" t="str">
        <f t="shared" si="306"/>
        <v>WHI</v>
      </c>
      <c r="O4148" t="str">
        <f t="shared" si="307"/>
        <v>002</v>
      </c>
      <c r="P4148" t="s">
        <v>2764</v>
      </c>
      <c r="Q4148" t="s">
        <v>2764</v>
      </c>
      <c r="R4148" t="s">
        <v>2764</v>
      </c>
      <c r="S4148" t="s">
        <v>2584</v>
      </c>
      <c r="T4148" t="s">
        <v>4486</v>
      </c>
      <c r="U4148" t="str">
        <f t="shared" si="308"/>
        <v>SS</v>
      </c>
      <c r="V4148">
        <v>2024</v>
      </c>
      <c r="W4148" t="s">
        <v>2764</v>
      </c>
      <c r="X4148" t="s">
        <v>2764</v>
      </c>
      <c r="Y4148" t="s">
        <v>2764</v>
      </c>
      <c r="Z4148" t="s">
        <v>2764</v>
      </c>
      <c r="AA4148">
        <v>130.41110808603321</v>
      </c>
      <c r="AB4148" s="6">
        <f t="shared" si="304"/>
        <v>260.82221617206642</v>
      </c>
      <c r="AC4148" t="s">
        <v>2766</v>
      </c>
      <c r="AD4148" t="s">
        <v>2585</v>
      </c>
    </row>
    <row r="4149" spans="1:30" x14ac:dyDescent="0.25">
      <c r="A4149" t="s">
        <v>2759</v>
      </c>
      <c r="B4149" t="s">
        <v>2760</v>
      </c>
      <c r="C4149" t="s">
        <v>2761</v>
      </c>
      <c r="D4149" t="s">
        <v>4399</v>
      </c>
      <c r="E4149" t="s">
        <v>265</v>
      </c>
      <c r="F4149" t="s">
        <v>4400</v>
      </c>
      <c r="G4149" t="s">
        <v>4497</v>
      </c>
      <c r="H4149" t="s">
        <v>2728</v>
      </c>
      <c r="I4149">
        <v>3</v>
      </c>
      <c r="J4149">
        <v>5059856436070</v>
      </c>
      <c r="K4149" t="s">
        <v>2586</v>
      </c>
      <c r="L4149" t="str">
        <f t="shared" si="305"/>
        <v>RXTED0144195</v>
      </c>
      <c r="M4149" t="s">
        <v>2806</v>
      </c>
      <c r="N4149" t="str">
        <f t="shared" si="306"/>
        <v>WHI</v>
      </c>
      <c r="O4149" t="str">
        <f t="shared" si="307"/>
        <v>004</v>
      </c>
      <c r="P4149" t="s">
        <v>2764</v>
      </c>
      <c r="Q4149" t="s">
        <v>2764</v>
      </c>
      <c r="R4149" t="s">
        <v>2764</v>
      </c>
      <c r="S4149" t="s">
        <v>2586</v>
      </c>
      <c r="T4149" t="s">
        <v>4486</v>
      </c>
      <c r="U4149" t="str">
        <f t="shared" si="308"/>
        <v>SS</v>
      </c>
      <c r="V4149">
        <v>2024</v>
      </c>
      <c r="W4149" t="s">
        <v>2764</v>
      </c>
      <c r="X4149" t="s">
        <v>2764</v>
      </c>
      <c r="Y4149" t="s">
        <v>2764</v>
      </c>
      <c r="Z4149" t="s">
        <v>2764</v>
      </c>
      <c r="AA4149">
        <v>130.41110808603321</v>
      </c>
      <c r="AB4149" s="6">
        <f t="shared" si="304"/>
        <v>391.23332425809963</v>
      </c>
      <c r="AC4149" t="s">
        <v>2766</v>
      </c>
      <c r="AD4149" t="s">
        <v>2585</v>
      </c>
    </row>
    <row r="4150" spans="1:30" x14ac:dyDescent="0.25">
      <c r="A4150" t="s">
        <v>2759</v>
      </c>
      <c r="B4150" t="s">
        <v>2760</v>
      </c>
      <c r="C4150" t="s">
        <v>2761</v>
      </c>
      <c r="D4150" t="s">
        <v>4399</v>
      </c>
      <c r="E4150" t="s">
        <v>265</v>
      </c>
      <c r="F4150" t="s">
        <v>4400</v>
      </c>
      <c r="G4150" t="s">
        <v>4497</v>
      </c>
      <c r="H4150" t="s">
        <v>2728</v>
      </c>
      <c r="I4150">
        <v>1</v>
      </c>
      <c r="J4150">
        <v>5059856436056</v>
      </c>
      <c r="K4150" t="s">
        <v>2587</v>
      </c>
      <c r="L4150" t="str">
        <f t="shared" si="305"/>
        <v>RXTED0144195</v>
      </c>
      <c r="M4150" t="s">
        <v>2772</v>
      </c>
      <c r="N4150" t="str">
        <f t="shared" si="306"/>
        <v>WHI</v>
      </c>
      <c r="O4150" t="str">
        <f t="shared" si="307"/>
        <v>006</v>
      </c>
      <c r="P4150" t="s">
        <v>2764</v>
      </c>
      <c r="Q4150" t="s">
        <v>2764</v>
      </c>
      <c r="R4150" t="s">
        <v>2764</v>
      </c>
      <c r="S4150" t="s">
        <v>2587</v>
      </c>
      <c r="T4150" t="s">
        <v>4486</v>
      </c>
      <c r="U4150" t="str">
        <f t="shared" si="308"/>
        <v>SS</v>
      </c>
      <c r="V4150">
        <v>2024</v>
      </c>
      <c r="W4150" t="s">
        <v>2764</v>
      </c>
      <c r="X4150" t="s">
        <v>2764</v>
      </c>
      <c r="Y4150" t="s">
        <v>2764</v>
      </c>
      <c r="Z4150" t="s">
        <v>2764</v>
      </c>
      <c r="AA4150">
        <v>130.41110808603321</v>
      </c>
      <c r="AB4150" s="6">
        <f t="shared" si="304"/>
        <v>130.41110808603321</v>
      </c>
      <c r="AC4150" t="s">
        <v>2766</v>
      </c>
      <c r="AD4150" t="s">
        <v>2585</v>
      </c>
    </row>
    <row r="4151" spans="1:30" x14ac:dyDescent="0.25">
      <c r="A4151" t="s">
        <v>2759</v>
      </c>
      <c r="B4151" t="s">
        <v>2760</v>
      </c>
      <c r="C4151" t="s">
        <v>2761</v>
      </c>
      <c r="D4151" t="s">
        <v>4399</v>
      </c>
      <c r="E4151" t="s">
        <v>265</v>
      </c>
      <c r="F4151" t="s">
        <v>4400</v>
      </c>
      <c r="G4151" t="s">
        <v>4497</v>
      </c>
      <c r="H4151" t="s">
        <v>2728</v>
      </c>
      <c r="I4151">
        <v>1</v>
      </c>
      <c r="J4151">
        <v>5059856433697</v>
      </c>
      <c r="K4151" t="s">
        <v>2588</v>
      </c>
      <c r="L4151" t="str">
        <f t="shared" si="305"/>
        <v>RXTED0144196</v>
      </c>
      <c r="M4151" t="s">
        <v>378</v>
      </c>
      <c r="N4151" t="str">
        <f t="shared" si="306"/>
        <v>WHI</v>
      </c>
      <c r="O4151" t="str">
        <f t="shared" si="307"/>
        <v>002</v>
      </c>
      <c r="P4151" t="s">
        <v>2764</v>
      </c>
      <c r="Q4151" t="s">
        <v>2764</v>
      </c>
      <c r="R4151" t="s">
        <v>2764</v>
      </c>
      <c r="S4151" t="s">
        <v>2588</v>
      </c>
      <c r="T4151" t="s">
        <v>4486</v>
      </c>
      <c r="U4151" t="str">
        <f t="shared" si="308"/>
        <v>SS</v>
      </c>
      <c r="V4151">
        <v>2024</v>
      </c>
      <c r="W4151" t="s">
        <v>2764</v>
      </c>
      <c r="X4151" t="s">
        <v>2764</v>
      </c>
      <c r="Y4151" t="s">
        <v>2764</v>
      </c>
      <c r="Z4151" t="s">
        <v>2764</v>
      </c>
      <c r="AA4151">
        <v>124.96596787367274</v>
      </c>
      <c r="AB4151" s="6">
        <f t="shared" si="304"/>
        <v>124.96596787367274</v>
      </c>
      <c r="AC4151" t="s">
        <v>2766</v>
      </c>
      <c r="AD4151" t="s">
        <v>2589</v>
      </c>
    </row>
    <row r="4152" spans="1:30" x14ac:dyDescent="0.25">
      <c r="A4152" t="s">
        <v>2759</v>
      </c>
      <c r="B4152" t="s">
        <v>2760</v>
      </c>
      <c r="C4152" t="s">
        <v>2761</v>
      </c>
      <c r="D4152" t="s">
        <v>4399</v>
      </c>
      <c r="E4152" t="s">
        <v>265</v>
      </c>
      <c r="F4152" t="s">
        <v>4400</v>
      </c>
      <c r="G4152" t="s">
        <v>4497</v>
      </c>
      <c r="H4152" t="s">
        <v>2728</v>
      </c>
      <c r="I4152">
        <v>1</v>
      </c>
      <c r="J4152">
        <v>5059856433680</v>
      </c>
      <c r="K4152" t="s">
        <v>2590</v>
      </c>
      <c r="L4152" t="str">
        <f t="shared" si="305"/>
        <v>RXTED0144196</v>
      </c>
      <c r="M4152" t="s">
        <v>303</v>
      </c>
      <c r="N4152" t="str">
        <f t="shared" si="306"/>
        <v>WHI</v>
      </c>
      <c r="O4152" t="str">
        <f t="shared" si="307"/>
        <v>003</v>
      </c>
      <c r="P4152" t="s">
        <v>2764</v>
      </c>
      <c r="Q4152" t="s">
        <v>2764</v>
      </c>
      <c r="R4152" t="s">
        <v>2764</v>
      </c>
      <c r="S4152" t="s">
        <v>2590</v>
      </c>
      <c r="T4152" t="s">
        <v>4486</v>
      </c>
      <c r="U4152" t="str">
        <f t="shared" si="308"/>
        <v>SS</v>
      </c>
      <c r="V4152">
        <v>2024</v>
      </c>
      <c r="W4152" t="s">
        <v>2764</v>
      </c>
      <c r="X4152" t="s">
        <v>2764</v>
      </c>
      <c r="Y4152" t="s">
        <v>2764</v>
      </c>
      <c r="Z4152" t="s">
        <v>2764</v>
      </c>
      <c r="AA4152">
        <v>124.96596787367274</v>
      </c>
      <c r="AB4152" s="6">
        <f t="shared" si="304"/>
        <v>124.96596787367274</v>
      </c>
      <c r="AC4152" t="s">
        <v>2766</v>
      </c>
      <c r="AD4152" t="s">
        <v>2589</v>
      </c>
    </row>
    <row r="4153" spans="1:30" x14ac:dyDescent="0.25">
      <c r="A4153" t="s">
        <v>2759</v>
      </c>
      <c r="B4153" t="s">
        <v>2760</v>
      </c>
      <c r="C4153" t="s">
        <v>2761</v>
      </c>
      <c r="D4153" t="s">
        <v>4399</v>
      </c>
      <c r="E4153" t="s">
        <v>265</v>
      </c>
      <c r="F4153" t="s">
        <v>4400</v>
      </c>
      <c r="G4153" t="s">
        <v>4507</v>
      </c>
      <c r="H4153" t="s">
        <v>2728</v>
      </c>
      <c r="I4153">
        <v>2</v>
      </c>
      <c r="J4153">
        <v>5059856417895</v>
      </c>
      <c r="K4153" t="s">
        <v>2592</v>
      </c>
      <c r="L4153" t="str">
        <f t="shared" si="305"/>
        <v>RXTED0144204</v>
      </c>
      <c r="M4153" t="s">
        <v>420</v>
      </c>
      <c r="N4153" t="str">
        <f t="shared" si="306"/>
        <v>PBL</v>
      </c>
      <c r="O4153" t="str">
        <f t="shared" si="307"/>
        <v>006</v>
      </c>
      <c r="P4153" t="s">
        <v>2764</v>
      </c>
      <c r="Q4153" t="s">
        <v>2764</v>
      </c>
      <c r="R4153" t="s">
        <v>2764</v>
      </c>
      <c r="S4153" t="s">
        <v>2592</v>
      </c>
      <c r="T4153" t="s">
        <v>4486</v>
      </c>
      <c r="U4153" t="str">
        <f t="shared" si="308"/>
        <v>SS</v>
      </c>
      <c r="V4153">
        <v>2024</v>
      </c>
      <c r="W4153" t="s">
        <v>2764</v>
      </c>
      <c r="X4153" t="s">
        <v>2764</v>
      </c>
      <c r="Y4153" t="s">
        <v>2764</v>
      </c>
      <c r="Z4153" t="s">
        <v>2764</v>
      </c>
      <c r="AA4153">
        <v>130.41110808603321</v>
      </c>
      <c r="AB4153" s="6">
        <f t="shared" si="304"/>
        <v>260.82221617206642</v>
      </c>
      <c r="AC4153" t="s">
        <v>2766</v>
      </c>
      <c r="AD4153" t="s">
        <v>2591</v>
      </c>
    </row>
    <row r="4154" spans="1:30" x14ac:dyDescent="0.25">
      <c r="A4154" t="s">
        <v>2759</v>
      </c>
      <c r="B4154" t="s">
        <v>2760</v>
      </c>
      <c r="C4154" t="s">
        <v>2761</v>
      </c>
      <c r="D4154" t="s">
        <v>4405</v>
      </c>
      <c r="E4154" t="s">
        <v>266</v>
      </c>
      <c r="F4154" t="s">
        <v>4400</v>
      </c>
      <c r="G4154" t="s">
        <v>4420</v>
      </c>
      <c r="H4154" t="s">
        <v>2728</v>
      </c>
      <c r="I4154">
        <v>2</v>
      </c>
      <c r="J4154">
        <v>5059856635619</v>
      </c>
      <c r="K4154" t="s">
        <v>2593</v>
      </c>
      <c r="L4154" t="str">
        <f t="shared" si="305"/>
        <v>RXTED0144209</v>
      </c>
      <c r="M4154" t="s">
        <v>810</v>
      </c>
      <c r="N4154" t="str">
        <f t="shared" si="306"/>
        <v>BPK</v>
      </c>
      <c r="O4154" t="str">
        <f t="shared" si="307"/>
        <v>000</v>
      </c>
      <c r="P4154" t="s">
        <v>2764</v>
      </c>
      <c r="Q4154" t="s">
        <v>2764</v>
      </c>
      <c r="R4154" t="s">
        <v>2764</v>
      </c>
      <c r="S4154" t="s">
        <v>2593</v>
      </c>
      <c r="T4154" t="s">
        <v>4486</v>
      </c>
      <c r="U4154" t="str">
        <f t="shared" si="308"/>
        <v>SS</v>
      </c>
      <c r="V4154">
        <v>2024</v>
      </c>
      <c r="W4154" t="s">
        <v>2764</v>
      </c>
      <c r="X4154" t="s">
        <v>2764</v>
      </c>
      <c r="Y4154" t="s">
        <v>2764</v>
      </c>
      <c r="Z4154" t="s">
        <v>2764</v>
      </c>
      <c r="AA4154">
        <v>271.98475360740537</v>
      </c>
      <c r="AB4154" s="6">
        <f t="shared" si="304"/>
        <v>543.96950721481073</v>
      </c>
      <c r="AC4154" t="s">
        <v>2766</v>
      </c>
      <c r="AD4154" t="s">
        <v>2594</v>
      </c>
    </row>
    <row r="4155" spans="1:30" x14ac:dyDescent="0.25">
      <c r="A4155" t="s">
        <v>2759</v>
      </c>
      <c r="B4155" t="s">
        <v>2760</v>
      </c>
      <c r="C4155" t="s">
        <v>2761</v>
      </c>
      <c r="D4155" t="s">
        <v>4405</v>
      </c>
      <c r="E4155" t="s">
        <v>266</v>
      </c>
      <c r="F4155" t="s">
        <v>4400</v>
      </c>
      <c r="G4155" t="s">
        <v>4420</v>
      </c>
      <c r="H4155" t="s">
        <v>2728</v>
      </c>
      <c r="I4155">
        <v>4</v>
      </c>
      <c r="J4155">
        <v>5059856635596</v>
      </c>
      <c r="K4155" t="s">
        <v>2595</v>
      </c>
      <c r="L4155" t="str">
        <f t="shared" si="305"/>
        <v>RXTED0144209</v>
      </c>
      <c r="M4155" t="s">
        <v>812</v>
      </c>
      <c r="N4155" t="str">
        <f t="shared" si="306"/>
        <v>BPK</v>
      </c>
      <c r="O4155" t="str">
        <f t="shared" si="307"/>
        <v>001</v>
      </c>
      <c r="P4155" t="s">
        <v>2764</v>
      </c>
      <c r="Q4155" t="s">
        <v>2764</v>
      </c>
      <c r="R4155" t="s">
        <v>2764</v>
      </c>
      <c r="S4155" t="s">
        <v>2595</v>
      </c>
      <c r="T4155" t="s">
        <v>4486</v>
      </c>
      <c r="U4155" t="str">
        <f t="shared" si="308"/>
        <v>SS</v>
      </c>
      <c r="V4155">
        <v>2024</v>
      </c>
      <c r="W4155" t="s">
        <v>2764</v>
      </c>
      <c r="X4155" t="s">
        <v>2764</v>
      </c>
      <c r="Y4155" t="s">
        <v>2764</v>
      </c>
      <c r="Z4155" t="s">
        <v>2764</v>
      </c>
      <c r="AA4155">
        <v>271.98475360740537</v>
      </c>
      <c r="AB4155" s="6">
        <f t="shared" si="304"/>
        <v>1087.9390144296215</v>
      </c>
      <c r="AC4155" t="s">
        <v>2766</v>
      </c>
      <c r="AD4155" t="s">
        <v>2594</v>
      </c>
    </row>
    <row r="4156" spans="1:30" x14ac:dyDescent="0.25">
      <c r="A4156" t="s">
        <v>2759</v>
      </c>
      <c r="B4156" t="s">
        <v>2760</v>
      </c>
      <c r="C4156" t="s">
        <v>2761</v>
      </c>
      <c r="D4156" t="s">
        <v>4405</v>
      </c>
      <c r="E4156" t="s">
        <v>266</v>
      </c>
      <c r="F4156" t="s">
        <v>4400</v>
      </c>
      <c r="G4156" t="s">
        <v>4420</v>
      </c>
      <c r="H4156" t="s">
        <v>2728</v>
      </c>
      <c r="I4156">
        <v>1</v>
      </c>
      <c r="J4156">
        <v>5059856635572</v>
      </c>
      <c r="K4156" t="s">
        <v>2596</v>
      </c>
      <c r="L4156" t="str">
        <f t="shared" si="305"/>
        <v>RXTED0144209</v>
      </c>
      <c r="M4156" t="s">
        <v>814</v>
      </c>
      <c r="N4156" t="str">
        <f t="shared" si="306"/>
        <v>BPK</v>
      </c>
      <c r="O4156" t="str">
        <f t="shared" si="307"/>
        <v>002</v>
      </c>
      <c r="P4156" t="s">
        <v>2764</v>
      </c>
      <c r="Q4156" t="s">
        <v>2764</v>
      </c>
      <c r="R4156" t="s">
        <v>2764</v>
      </c>
      <c r="S4156" t="s">
        <v>2596</v>
      </c>
      <c r="T4156" t="s">
        <v>4486</v>
      </c>
      <c r="U4156" t="str">
        <f t="shared" si="308"/>
        <v>SS</v>
      </c>
      <c r="V4156">
        <v>2024</v>
      </c>
      <c r="W4156" t="s">
        <v>2764</v>
      </c>
      <c r="X4156" t="s">
        <v>2764</v>
      </c>
      <c r="Y4156" t="s">
        <v>2764</v>
      </c>
      <c r="Z4156" t="s">
        <v>2764</v>
      </c>
      <c r="AA4156">
        <v>271.98475360740537</v>
      </c>
      <c r="AB4156" s="6">
        <f t="shared" si="304"/>
        <v>271.98475360740537</v>
      </c>
      <c r="AC4156" t="s">
        <v>2766</v>
      </c>
      <c r="AD4156" t="s">
        <v>2594</v>
      </c>
    </row>
    <row r="4157" spans="1:30" x14ac:dyDescent="0.25">
      <c r="A4157" t="s">
        <v>2759</v>
      </c>
      <c r="B4157" t="s">
        <v>2760</v>
      </c>
      <c r="C4157" t="s">
        <v>2761</v>
      </c>
      <c r="D4157" t="s">
        <v>4405</v>
      </c>
      <c r="E4157" t="s">
        <v>266</v>
      </c>
      <c r="F4157" t="s">
        <v>4400</v>
      </c>
      <c r="G4157" t="s">
        <v>4420</v>
      </c>
      <c r="H4157" t="s">
        <v>2728</v>
      </c>
      <c r="I4157">
        <v>1</v>
      </c>
      <c r="J4157">
        <v>5059856635558</v>
      </c>
      <c r="K4157" t="s">
        <v>2597</v>
      </c>
      <c r="L4157" t="str">
        <f t="shared" si="305"/>
        <v>RXTED0144209</v>
      </c>
      <c r="M4157" t="s">
        <v>816</v>
      </c>
      <c r="N4157" t="str">
        <f t="shared" si="306"/>
        <v>BPK</v>
      </c>
      <c r="O4157" t="str">
        <f t="shared" si="307"/>
        <v>003</v>
      </c>
      <c r="P4157" t="s">
        <v>2764</v>
      </c>
      <c r="Q4157" t="s">
        <v>2764</v>
      </c>
      <c r="R4157" t="s">
        <v>2764</v>
      </c>
      <c r="S4157" t="s">
        <v>2597</v>
      </c>
      <c r="T4157" t="s">
        <v>4486</v>
      </c>
      <c r="U4157" t="str">
        <f t="shared" si="308"/>
        <v>SS</v>
      </c>
      <c r="V4157">
        <v>2024</v>
      </c>
      <c r="W4157" t="s">
        <v>2764</v>
      </c>
      <c r="X4157" t="s">
        <v>2764</v>
      </c>
      <c r="Y4157" t="s">
        <v>2764</v>
      </c>
      <c r="Z4157" t="s">
        <v>2764</v>
      </c>
      <c r="AA4157">
        <v>271.98475360740537</v>
      </c>
      <c r="AB4157" s="6">
        <f t="shared" si="304"/>
        <v>271.98475360740537</v>
      </c>
      <c r="AC4157" t="s">
        <v>2766</v>
      </c>
      <c r="AD4157" t="s">
        <v>2594</v>
      </c>
    </row>
    <row r="4158" spans="1:30" x14ac:dyDescent="0.25">
      <c r="A4158" t="s">
        <v>2759</v>
      </c>
      <c r="B4158" t="s">
        <v>2760</v>
      </c>
      <c r="C4158" t="s">
        <v>2761</v>
      </c>
      <c r="D4158" t="s">
        <v>4405</v>
      </c>
      <c r="E4158" t="s">
        <v>266</v>
      </c>
      <c r="F4158" t="s">
        <v>4400</v>
      </c>
      <c r="G4158" t="s">
        <v>4420</v>
      </c>
      <c r="H4158" t="s">
        <v>2728</v>
      </c>
      <c r="I4158">
        <v>1</v>
      </c>
      <c r="J4158">
        <v>5059856635510</v>
      </c>
      <c r="K4158" t="s">
        <v>2598</v>
      </c>
      <c r="L4158" t="str">
        <f t="shared" si="305"/>
        <v>RXTED0144209</v>
      </c>
      <c r="M4158" t="s">
        <v>820</v>
      </c>
      <c r="N4158" t="str">
        <f t="shared" si="306"/>
        <v>BPK</v>
      </c>
      <c r="O4158" t="str">
        <f t="shared" si="307"/>
        <v>005</v>
      </c>
      <c r="P4158" t="s">
        <v>2764</v>
      </c>
      <c r="Q4158" t="s">
        <v>2764</v>
      </c>
      <c r="R4158" t="s">
        <v>2764</v>
      </c>
      <c r="S4158" t="s">
        <v>2598</v>
      </c>
      <c r="T4158" t="s">
        <v>4486</v>
      </c>
      <c r="U4158" t="str">
        <f t="shared" si="308"/>
        <v>SS</v>
      </c>
      <c r="V4158">
        <v>2024</v>
      </c>
      <c r="W4158" t="s">
        <v>2764</v>
      </c>
      <c r="X4158" t="s">
        <v>2764</v>
      </c>
      <c r="Y4158" t="s">
        <v>2764</v>
      </c>
      <c r="Z4158" t="s">
        <v>2764</v>
      </c>
      <c r="AA4158">
        <v>271.98475360740537</v>
      </c>
      <c r="AB4158" s="6">
        <f t="shared" si="304"/>
        <v>271.98475360740537</v>
      </c>
      <c r="AC4158" t="s">
        <v>2766</v>
      </c>
      <c r="AD4158" t="s">
        <v>2594</v>
      </c>
    </row>
    <row r="4159" spans="1:30" x14ac:dyDescent="0.25">
      <c r="A4159" t="s">
        <v>2759</v>
      </c>
      <c r="B4159" t="s">
        <v>2760</v>
      </c>
      <c r="C4159" t="s">
        <v>2761</v>
      </c>
      <c r="D4159" t="s">
        <v>4405</v>
      </c>
      <c r="E4159" t="s">
        <v>266</v>
      </c>
      <c r="F4159" t="s">
        <v>4400</v>
      </c>
      <c r="G4159" t="s">
        <v>4507</v>
      </c>
      <c r="H4159" t="s">
        <v>2728</v>
      </c>
      <c r="I4159">
        <v>1</v>
      </c>
      <c r="J4159">
        <v>5059855924738</v>
      </c>
      <c r="K4159" t="s">
        <v>2599</v>
      </c>
      <c r="L4159" t="str">
        <f t="shared" si="305"/>
        <v>RXTED0144211</v>
      </c>
      <c r="M4159" t="s">
        <v>378</v>
      </c>
      <c r="N4159" t="str">
        <f t="shared" si="306"/>
        <v>WHI</v>
      </c>
      <c r="O4159" t="str">
        <f t="shared" si="307"/>
        <v>002</v>
      </c>
      <c r="P4159" t="s">
        <v>2764</v>
      </c>
      <c r="Q4159" t="s">
        <v>2764</v>
      </c>
      <c r="R4159" t="s">
        <v>2764</v>
      </c>
      <c r="S4159" t="s">
        <v>2599</v>
      </c>
      <c r="T4159" t="s">
        <v>4486</v>
      </c>
      <c r="U4159" t="str">
        <f t="shared" si="308"/>
        <v>SS</v>
      </c>
      <c r="V4159">
        <v>2024</v>
      </c>
      <c r="W4159" t="s">
        <v>2764</v>
      </c>
      <c r="X4159" t="s">
        <v>2764</v>
      </c>
      <c r="Y4159" t="s">
        <v>2764</v>
      </c>
      <c r="Z4159" t="s">
        <v>2764</v>
      </c>
      <c r="AA4159">
        <v>124.96596787367274</v>
      </c>
      <c r="AB4159" s="6">
        <f t="shared" si="304"/>
        <v>124.96596787367274</v>
      </c>
      <c r="AC4159" t="s">
        <v>2766</v>
      </c>
      <c r="AD4159" t="s">
        <v>2600</v>
      </c>
    </row>
    <row r="4160" spans="1:30" x14ac:dyDescent="0.25">
      <c r="A4160" t="s">
        <v>2759</v>
      </c>
      <c r="B4160" t="s">
        <v>2760</v>
      </c>
      <c r="C4160" t="s">
        <v>2761</v>
      </c>
      <c r="D4160" t="s">
        <v>4405</v>
      </c>
      <c r="E4160" t="s">
        <v>266</v>
      </c>
      <c r="F4160" t="s">
        <v>4400</v>
      </c>
      <c r="G4160" t="s">
        <v>4507</v>
      </c>
      <c r="H4160" t="s">
        <v>2728</v>
      </c>
      <c r="I4160">
        <v>1</v>
      </c>
      <c r="J4160">
        <v>5059855924707</v>
      </c>
      <c r="K4160" t="s">
        <v>2601</v>
      </c>
      <c r="L4160" t="str">
        <f t="shared" si="305"/>
        <v>RXTED0144211</v>
      </c>
      <c r="M4160" t="s">
        <v>382</v>
      </c>
      <c r="N4160" t="str">
        <f t="shared" si="306"/>
        <v>WHI</v>
      </c>
      <c r="O4160" t="str">
        <f t="shared" si="307"/>
        <v>005</v>
      </c>
      <c r="P4160" t="s">
        <v>2764</v>
      </c>
      <c r="Q4160" t="s">
        <v>2764</v>
      </c>
      <c r="R4160" t="s">
        <v>2764</v>
      </c>
      <c r="S4160" t="s">
        <v>2601</v>
      </c>
      <c r="T4160" t="s">
        <v>4486</v>
      </c>
      <c r="U4160" t="str">
        <f t="shared" si="308"/>
        <v>SS</v>
      </c>
      <c r="V4160">
        <v>2024</v>
      </c>
      <c r="W4160" t="s">
        <v>2764</v>
      </c>
      <c r="X4160" t="s">
        <v>2764</v>
      </c>
      <c r="Y4160" t="s">
        <v>2764</v>
      </c>
      <c r="Z4160" t="s">
        <v>2764</v>
      </c>
      <c r="AA4160">
        <v>124.96596787367274</v>
      </c>
      <c r="AB4160" s="6">
        <f t="shared" si="304"/>
        <v>124.96596787367274</v>
      </c>
      <c r="AC4160" t="s">
        <v>2766</v>
      </c>
      <c r="AD4160" t="s">
        <v>2600</v>
      </c>
    </row>
    <row r="4161" spans="1:30" x14ac:dyDescent="0.25">
      <c r="A4161" t="s">
        <v>2759</v>
      </c>
      <c r="B4161" t="s">
        <v>2760</v>
      </c>
      <c r="C4161" t="s">
        <v>2761</v>
      </c>
      <c r="D4161" t="s">
        <v>4405</v>
      </c>
      <c r="E4161" t="s">
        <v>266</v>
      </c>
      <c r="F4161" t="s">
        <v>4400</v>
      </c>
      <c r="G4161" t="s">
        <v>4580</v>
      </c>
      <c r="H4161" t="s">
        <v>2728</v>
      </c>
      <c r="I4161">
        <v>1</v>
      </c>
      <c r="J4161">
        <v>5059856472238</v>
      </c>
      <c r="K4161" t="s">
        <v>2603</v>
      </c>
      <c r="L4161" t="str">
        <f t="shared" si="305"/>
        <v>RXTED0144218</v>
      </c>
      <c r="M4161" t="s">
        <v>840</v>
      </c>
      <c r="N4161" t="str">
        <f t="shared" si="306"/>
        <v>IVO</v>
      </c>
      <c r="O4161" t="str">
        <f t="shared" si="307"/>
        <v>001</v>
      </c>
      <c r="P4161" t="s">
        <v>2764</v>
      </c>
      <c r="Q4161" t="s">
        <v>2764</v>
      </c>
      <c r="R4161" t="s">
        <v>2764</v>
      </c>
      <c r="S4161" t="s">
        <v>2603</v>
      </c>
      <c r="T4161" t="s">
        <v>4486</v>
      </c>
      <c r="U4161" t="str">
        <f t="shared" si="308"/>
        <v>SS</v>
      </c>
      <c r="V4161">
        <v>2024</v>
      </c>
      <c r="W4161" t="s">
        <v>2764</v>
      </c>
      <c r="X4161" t="s">
        <v>2764</v>
      </c>
      <c r="Y4161" t="s">
        <v>2764</v>
      </c>
      <c r="Z4161" t="s">
        <v>2764</v>
      </c>
      <c r="AA4161">
        <v>391.7778382793357</v>
      </c>
      <c r="AB4161" s="6">
        <f t="shared" si="304"/>
        <v>391.7778382793357</v>
      </c>
      <c r="AC4161" t="s">
        <v>2766</v>
      </c>
      <c r="AD4161" t="s">
        <v>2602</v>
      </c>
    </row>
    <row r="4162" spans="1:30" x14ac:dyDescent="0.25">
      <c r="A4162" t="s">
        <v>2759</v>
      </c>
      <c r="B4162" t="s">
        <v>2760</v>
      </c>
      <c r="C4162" t="s">
        <v>2761</v>
      </c>
      <c r="D4162" t="s">
        <v>4399</v>
      </c>
      <c r="E4162" t="s">
        <v>265</v>
      </c>
      <c r="F4162" t="s">
        <v>4400</v>
      </c>
      <c r="G4162" t="s">
        <v>4409</v>
      </c>
      <c r="H4162" t="s">
        <v>2845</v>
      </c>
      <c r="I4162">
        <v>1</v>
      </c>
      <c r="J4162">
        <v>5059856439361</v>
      </c>
      <c r="K4162" t="s">
        <v>2605</v>
      </c>
      <c r="L4162" t="str">
        <f t="shared" si="305"/>
        <v>RXTED0144221</v>
      </c>
      <c r="M4162" t="s">
        <v>2905</v>
      </c>
      <c r="N4162" t="str">
        <f t="shared" si="306"/>
        <v>BLK</v>
      </c>
      <c r="O4162" t="str">
        <f t="shared" si="307"/>
        <v>004</v>
      </c>
      <c r="P4162" t="s">
        <v>2764</v>
      </c>
      <c r="Q4162" t="s">
        <v>2764</v>
      </c>
      <c r="R4162" t="s">
        <v>2764</v>
      </c>
      <c r="S4162" t="s">
        <v>2605</v>
      </c>
      <c r="T4162" t="s">
        <v>4486</v>
      </c>
      <c r="U4162" t="str">
        <f t="shared" si="308"/>
        <v>SS</v>
      </c>
      <c r="V4162">
        <v>2024</v>
      </c>
      <c r="W4162" t="s">
        <v>2764</v>
      </c>
      <c r="X4162" t="s">
        <v>2764</v>
      </c>
      <c r="Y4162" t="s">
        <v>2764</v>
      </c>
      <c r="Z4162" t="s">
        <v>2764</v>
      </c>
      <c r="AA4162">
        <v>92.295126599509942</v>
      </c>
      <c r="AB4162" s="6">
        <f t="shared" ref="AB4162:AB4225" si="309">AA4162*I4162</f>
        <v>92.295126599509942</v>
      </c>
      <c r="AC4162" t="s">
        <v>2766</v>
      </c>
      <c r="AD4162" t="s">
        <v>2604</v>
      </c>
    </row>
    <row r="4163" spans="1:30" x14ac:dyDescent="0.25">
      <c r="A4163" t="s">
        <v>2759</v>
      </c>
      <c r="B4163" t="s">
        <v>2760</v>
      </c>
      <c r="C4163" t="s">
        <v>2761</v>
      </c>
      <c r="D4163" t="s">
        <v>4399</v>
      </c>
      <c r="E4163" t="s">
        <v>265</v>
      </c>
      <c r="F4163" t="s">
        <v>4400</v>
      </c>
      <c r="G4163" t="s">
        <v>4409</v>
      </c>
      <c r="H4163" t="s">
        <v>2845</v>
      </c>
      <c r="I4163">
        <v>1</v>
      </c>
      <c r="J4163">
        <v>5059856439347</v>
      </c>
      <c r="K4163" t="s">
        <v>2606</v>
      </c>
      <c r="L4163" t="str">
        <f t="shared" ref="L4163:L4226" si="310">LEFT(K4163,12)</f>
        <v>RXTED0144221</v>
      </c>
      <c r="M4163" t="s">
        <v>2828</v>
      </c>
      <c r="N4163" t="str">
        <f t="shared" ref="N4163:N4226" si="311">LEFT(M4163,3)</f>
        <v>BLK</v>
      </c>
      <c r="O4163" t="str">
        <f t="shared" ref="O4163:O4226" si="312">RIGHT(M4163,3)</f>
        <v>006</v>
      </c>
      <c r="P4163" t="s">
        <v>2764</v>
      </c>
      <c r="Q4163" t="s">
        <v>2764</v>
      </c>
      <c r="R4163" t="s">
        <v>2764</v>
      </c>
      <c r="S4163" t="s">
        <v>2606</v>
      </c>
      <c r="T4163" t="s">
        <v>4486</v>
      </c>
      <c r="U4163" t="str">
        <f t="shared" si="308"/>
        <v>SS</v>
      </c>
      <c r="V4163">
        <v>2024</v>
      </c>
      <c r="W4163" t="s">
        <v>2764</v>
      </c>
      <c r="X4163" t="s">
        <v>2764</v>
      </c>
      <c r="Y4163" t="s">
        <v>2764</v>
      </c>
      <c r="Z4163" t="s">
        <v>2764</v>
      </c>
      <c r="AA4163">
        <v>92.295126599509942</v>
      </c>
      <c r="AB4163" s="6">
        <f t="shared" si="309"/>
        <v>92.295126599509942</v>
      </c>
      <c r="AC4163" t="s">
        <v>2766</v>
      </c>
      <c r="AD4163" t="s">
        <v>2604</v>
      </c>
    </row>
    <row r="4164" spans="1:30" x14ac:dyDescent="0.25">
      <c r="A4164" t="s">
        <v>2759</v>
      </c>
      <c r="B4164" t="s">
        <v>2760</v>
      </c>
      <c r="C4164" t="s">
        <v>2761</v>
      </c>
      <c r="D4164" t="s">
        <v>4399</v>
      </c>
      <c r="E4164" t="s">
        <v>265</v>
      </c>
      <c r="F4164" t="s">
        <v>4400</v>
      </c>
      <c r="G4164" t="s">
        <v>4475</v>
      </c>
      <c r="H4164" t="s">
        <v>2728</v>
      </c>
      <c r="I4164">
        <v>5</v>
      </c>
      <c r="J4164">
        <v>5059856485801</v>
      </c>
      <c r="K4164" t="s">
        <v>2608</v>
      </c>
      <c r="L4164" t="str">
        <f t="shared" si="310"/>
        <v>RXTED0144227</v>
      </c>
      <c r="M4164" t="s">
        <v>2026</v>
      </c>
      <c r="N4164" t="str">
        <f t="shared" si="311"/>
        <v>DOR</v>
      </c>
      <c r="O4164" t="str">
        <f t="shared" si="312"/>
        <v>A36</v>
      </c>
      <c r="P4164" t="s">
        <v>2764</v>
      </c>
      <c r="Q4164" t="s">
        <v>2764</v>
      </c>
      <c r="R4164" t="s">
        <v>2764</v>
      </c>
      <c r="S4164" t="s">
        <v>2608</v>
      </c>
      <c r="T4164" t="s">
        <v>4486</v>
      </c>
      <c r="U4164" t="str">
        <f t="shared" si="308"/>
        <v>SS</v>
      </c>
      <c r="V4164">
        <v>2024</v>
      </c>
      <c r="W4164" t="s">
        <v>2764</v>
      </c>
      <c r="X4164" t="s">
        <v>2764</v>
      </c>
      <c r="Y4164" t="s">
        <v>2764</v>
      </c>
      <c r="Z4164" t="s">
        <v>2764</v>
      </c>
      <c r="AA4164">
        <v>108.63054723659134</v>
      </c>
      <c r="AB4164" s="6">
        <f t="shared" si="309"/>
        <v>543.15273618295669</v>
      </c>
      <c r="AC4164" t="s">
        <v>2766</v>
      </c>
      <c r="AD4164" t="s">
        <v>2607</v>
      </c>
    </row>
    <row r="4165" spans="1:30" x14ac:dyDescent="0.25">
      <c r="A4165" t="s">
        <v>2759</v>
      </c>
      <c r="B4165" t="s">
        <v>2760</v>
      </c>
      <c r="C4165" t="s">
        <v>2761</v>
      </c>
      <c r="D4165" t="s">
        <v>4399</v>
      </c>
      <c r="E4165" t="s">
        <v>265</v>
      </c>
      <c r="F4165" t="s">
        <v>4400</v>
      </c>
      <c r="G4165" t="s">
        <v>4475</v>
      </c>
      <c r="H4165" t="s">
        <v>2728</v>
      </c>
      <c r="I4165">
        <v>4</v>
      </c>
      <c r="J4165">
        <v>5059856485795</v>
      </c>
      <c r="K4165" t="s">
        <v>2609</v>
      </c>
      <c r="L4165" t="str">
        <f t="shared" si="310"/>
        <v>RXTED0144227</v>
      </c>
      <c r="M4165" t="s">
        <v>2027</v>
      </c>
      <c r="N4165" t="str">
        <f t="shared" si="311"/>
        <v>DOR</v>
      </c>
      <c r="O4165" t="str">
        <f t="shared" si="312"/>
        <v>A38</v>
      </c>
      <c r="P4165" t="s">
        <v>2764</v>
      </c>
      <c r="Q4165" t="s">
        <v>2764</v>
      </c>
      <c r="R4165" t="s">
        <v>2764</v>
      </c>
      <c r="S4165" t="s">
        <v>2609</v>
      </c>
      <c r="T4165" t="s">
        <v>4486</v>
      </c>
      <c r="U4165" t="str">
        <f t="shared" si="308"/>
        <v>SS</v>
      </c>
      <c r="V4165">
        <v>2024</v>
      </c>
      <c r="W4165" t="s">
        <v>2764</v>
      </c>
      <c r="X4165" t="s">
        <v>2764</v>
      </c>
      <c r="Y4165" t="s">
        <v>2764</v>
      </c>
      <c r="Z4165" t="s">
        <v>2764</v>
      </c>
      <c r="AA4165">
        <v>108.63054723659134</v>
      </c>
      <c r="AB4165" s="6">
        <f t="shared" si="309"/>
        <v>434.52218894636536</v>
      </c>
      <c r="AC4165" t="s">
        <v>2766</v>
      </c>
      <c r="AD4165" t="s">
        <v>2607</v>
      </c>
    </row>
    <row r="4166" spans="1:30" x14ac:dyDescent="0.25">
      <c r="A4166" t="s">
        <v>2759</v>
      </c>
      <c r="B4166" t="s">
        <v>2760</v>
      </c>
      <c r="C4166" t="s">
        <v>2761</v>
      </c>
      <c r="D4166" t="s">
        <v>4399</v>
      </c>
      <c r="E4166" t="s">
        <v>265</v>
      </c>
      <c r="F4166" t="s">
        <v>4400</v>
      </c>
      <c r="G4166" t="s">
        <v>4475</v>
      </c>
      <c r="H4166" t="s">
        <v>2728</v>
      </c>
      <c r="I4166">
        <v>2</v>
      </c>
      <c r="J4166">
        <v>5059856485658</v>
      </c>
      <c r="K4166" t="s">
        <v>2610</v>
      </c>
      <c r="L4166" t="str">
        <f t="shared" si="310"/>
        <v>RXTED0144228</v>
      </c>
      <c r="M4166" t="s">
        <v>2028</v>
      </c>
      <c r="N4166" t="str">
        <f t="shared" si="311"/>
        <v>PBL</v>
      </c>
      <c r="O4166" t="str">
        <f t="shared" si="312"/>
        <v>A38</v>
      </c>
      <c r="P4166" t="s">
        <v>2764</v>
      </c>
      <c r="Q4166" t="s">
        <v>2764</v>
      </c>
      <c r="R4166" t="s">
        <v>2764</v>
      </c>
      <c r="S4166" t="s">
        <v>2610</v>
      </c>
      <c r="T4166" t="s">
        <v>4486</v>
      </c>
      <c r="U4166" t="str">
        <f t="shared" si="308"/>
        <v>SS</v>
      </c>
      <c r="V4166">
        <v>2024</v>
      </c>
      <c r="W4166" t="s">
        <v>2764</v>
      </c>
      <c r="X4166" t="s">
        <v>2764</v>
      </c>
      <c r="Y4166" t="s">
        <v>2764</v>
      </c>
      <c r="Z4166" t="s">
        <v>2764</v>
      </c>
      <c r="AA4166">
        <v>108.63054723659134</v>
      </c>
      <c r="AB4166" s="6">
        <f t="shared" si="309"/>
        <v>217.26109447318268</v>
      </c>
      <c r="AC4166" t="s">
        <v>2766</v>
      </c>
      <c r="AD4166" t="s">
        <v>2611</v>
      </c>
    </row>
    <row r="4167" spans="1:30" x14ac:dyDescent="0.25">
      <c r="A4167" t="s">
        <v>2759</v>
      </c>
      <c r="B4167" t="s">
        <v>2760</v>
      </c>
      <c r="C4167" t="s">
        <v>2761</v>
      </c>
      <c r="D4167" t="s">
        <v>4405</v>
      </c>
      <c r="E4167" t="s">
        <v>266</v>
      </c>
      <c r="F4167" t="s">
        <v>4400</v>
      </c>
      <c r="G4167" t="s">
        <v>4580</v>
      </c>
      <c r="H4167" t="s">
        <v>2728</v>
      </c>
      <c r="I4167">
        <v>3</v>
      </c>
      <c r="J4167">
        <v>5059856471552</v>
      </c>
      <c r="K4167" t="s">
        <v>2612</v>
      </c>
      <c r="L4167" t="str">
        <f t="shared" si="310"/>
        <v>RXTED0144244</v>
      </c>
      <c r="M4167" t="s">
        <v>2798</v>
      </c>
      <c r="N4167" t="str">
        <f t="shared" si="311"/>
        <v>BLK</v>
      </c>
      <c r="O4167" t="str">
        <f t="shared" si="312"/>
        <v>000</v>
      </c>
      <c r="P4167" t="s">
        <v>2764</v>
      </c>
      <c r="Q4167" t="s">
        <v>2764</v>
      </c>
      <c r="R4167" t="s">
        <v>2764</v>
      </c>
      <c r="S4167" t="s">
        <v>2612</v>
      </c>
      <c r="T4167" t="s">
        <v>4486</v>
      </c>
      <c r="U4167" t="str">
        <f t="shared" si="308"/>
        <v>SS</v>
      </c>
      <c r="V4167">
        <v>2024</v>
      </c>
      <c r="W4167" t="s">
        <v>2764</v>
      </c>
      <c r="X4167" t="s">
        <v>2764</v>
      </c>
      <c r="Y4167" t="s">
        <v>2764</v>
      </c>
      <c r="Z4167" t="s">
        <v>2764</v>
      </c>
      <c r="AA4167">
        <v>173.97222978491695</v>
      </c>
      <c r="AB4167" s="6">
        <f t="shared" si="309"/>
        <v>521.91668935475082</v>
      </c>
      <c r="AC4167" t="s">
        <v>2766</v>
      </c>
      <c r="AD4167">
        <v>0</v>
      </c>
    </row>
    <row r="4168" spans="1:30" x14ac:dyDescent="0.25">
      <c r="A4168" t="s">
        <v>2759</v>
      </c>
      <c r="B4168" t="s">
        <v>2760</v>
      </c>
      <c r="C4168" t="s">
        <v>2761</v>
      </c>
      <c r="D4168" t="s">
        <v>4405</v>
      </c>
      <c r="E4168" t="s">
        <v>266</v>
      </c>
      <c r="F4168" t="s">
        <v>4400</v>
      </c>
      <c r="G4168" t="s">
        <v>4580</v>
      </c>
      <c r="H4168" t="s">
        <v>2728</v>
      </c>
      <c r="I4168">
        <v>3</v>
      </c>
      <c r="J4168">
        <v>5059856471538</v>
      </c>
      <c r="K4168" t="s">
        <v>2613</v>
      </c>
      <c r="L4168" t="str">
        <f t="shared" si="310"/>
        <v>RXTED0144244</v>
      </c>
      <c r="M4168" t="s">
        <v>2810</v>
      </c>
      <c r="N4168" t="str">
        <f t="shared" si="311"/>
        <v>BLK</v>
      </c>
      <c r="O4168" t="str">
        <f t="shared" si="312"/>
        <v>001</v>
      </c>
      <c r="P4168" t="s">
        <v>2764</v>
      </c>
      <c r="Q4168" t="s">
        <v>2764</v>
      </c>
      <c r="R4168" t="s">
        <v>2764</v>
      </c>
      <c r="S4168" t="s">
        <v>2613</v>
      </c>
      <c r="T4168" t="s">
        <v>4486</v>
      </c>
      <c r="U4168" t="str">
        <f t="shared" si="308"/>
        <v>SS</v>
      </c>
      <c r="V4168">
        <v>2024</v>
      </c>
      <c r="W4168" t="s">
        <v>2764</v>
      </c>
      <c r="X4168" t="s">
        <v>2764</v>
      </c>
      <c r="Y4168" t="s">
        <v>2764</v>
      </c>
      <c r="Z4168" t="s">
        <v>2764</v>
      </c>
      <c r="AA4168">
        <v>173.97222978491695</v>
      </c>
      <c r="AB4168" s="6">
        <f t="shared" si="309"/>
        <v>521.91668935475082</v>
      </c>
      <c r="AC4168" t="s">
        <v>2766</v>
      </c>
      <c r="AD4168">
        <v>0</v>
      </c>
    </row>
    <row r="4169" spans="1:30" x14ac:dyDescent="0.25">
      <c r="A4169" t="s">
        <v>2759</v>
      </c>
      <c r="B4169" t="s">
        <v>2760</v>
      </c>
      <c r="C4169" t="s">
        <v>2761</v>
      </c>
      <c r="D4169" t="s">
        <v>4405</v>
      </c>
      <c r="E4169" t="s">
        <v>266</v>
      </c>
      <c r="F4169" t="s">
        <v>4400</v>
      </c>
      <c r="G4169" t="s">
        <v>4580</v>
      </c>
      <c r="H4169" t="s">
        <v>2728</v>
      </c>
      <c r="I4169">
        <v>1</v>
      </c>
      <c r="J4169">
        <v>5059856471514</v>
      </c>
      <c r="K4169" t="s">
        <v>2614</v>
      </c>
      <c r="L4169" t="str">
        <f t="shared" si="310"/>
        <v>RXTED0144244</v>
      </c>
      <c r="M4169" t="s">
        <v>2847</v>
      </c>
      <c r="N4169" t="str">
        <f t="shared" si="311"/>
        <v>BLK</v>
      </c>
      <c r="O4169" t="str">
        <f t="shared" si="312"/>
        <v>002</v>
      </c>
      <c r="P4169" t="s">
        <v>2764</v>
      </c>
      <c r="Q4169" t="s">
        <v>2764</v>
      </c>
      <c r="R4169" t="s">
        <v>2764</v>
      </c>
      <c r="S4169" t="s">
        <v>2614</v>
      </c>
      <c r="T4169" t="s">
        <v>4486</v>
      </c>
      <c r="U4169" t="str">
        <f t="shared" si="308"/>
        <v>SS</v>
      </c>
      <c r="V4169">
        <v>2024</v>
      </c>
      <c r="W4169" t="s">
        <v>2764</v>
      </c>
      <c r="X4169" t="s">
        <v>2764</v>
      </c>
      <c r="Y4169" t="s">
        <v>2764</v>
      </c>
      <c r="Z4169" t="s">
        <v>2764</v>
      </c>
      <c r="AA4169">
        <v>173.97222978491695</v>
      </c>
      <c r="AB4169" s="6">
        <f t="shared" si="309"/>
        <v>173.97222978491695</v>
      </c>
      <c r="AC4169" t="s">
        <v>2766</v>
      </c>
      <c r="AD4169">
        <v>0</v>
      </c>
    </row>
    <row r="4170" spans="1:30" x14ac:dyDescent="0.25">
      <c r="A4170" t="s">
        <v>2759</v>
      </c>
      <c r="B4170" t="s">
        <v>2760</v>
      </c>
      <c r="C4170" t="s">
        <v>2761</v>
      </c>
      <c r="D4170" t="s">
        <v>4405</v>
      </c>
      <c r="E4170" t="s">
        <v>266</v>
      </c>
      <c r="F4170" t="s">
        <v>4400</v>
      </c>
      <c r="G4170" t="s">
        <v>4580</v>
      </c>
      <c r="H4170" t="s">
        <v>2728</v>
      </c>
      <c r="I4170">
        <v>1</v>
      </c>
      <c r="J4170">
        <v>5059856471491</v>
      </c>
      <c r="K4170" t="s">
        <v>2615</v>
      </c>
      <c r="L4170" t="str">
        <f t="shared" si="310"/>
        <v>RXTED0144244</v>
      </c>
      <c r="M4170" t="s">
        <v>2903</v>
      </c>
      <c r="N4170" t="str">
        <f t="shared" si="311"/>
        <v>BLK</v>
      </c>
      <c r="O4170" t="str">
        <f t="shared" si="312"/>
        <v>003</v>
      </c>
      <c r="P4170" t="s">
        <v>2764</v>
      </c>
      <c r="Q4170" t="s">
        <v>2764</v>
      </c>
      <c r="R4170" t="s">
        <v>2764</v>
      </c>
      <c r="S4170" t="s">
        <v>2615</v>
      </c>
      <c r="T4170" t="s">
        <v>4486</v>
      </c>
      <c r="U4170" t="str">
        <f t="shared" si="308"/>
        <v>SS</v>
      </c>
      <c r="V4170">
        <v>2024</v>
      </c>
      <c r="W4170" t="s">
        <v>2764</v>
      </c>
      <c r="X4170" t="s">
        <v>2764</v>
      </c>
      <c r="Y4170" t="s">
        <v>2764</v>
      </c>
      <c r="Z4170" t="s">
        <v>2764</v>
      </c>
      <c r="AA4170">
        <v>173.97222978491695</v>
      </c>
      <c r="AB4170" s="6">
        <f t="shared" si="309"/>
        <v>173.97222978491695</v>
      </c>
      <c r="AC4170" t="s">
        <v>2766</v>
      </c>
      <c r="AD4170">
        <v>0</v>
      </c>
    </row>
    <row r="4171" spans="1:30" x14ac:dyDescent="0.25">
      <c r="A4171" t="s">
        <v>2759</v>
      </c>
      <c r="B4171" t="s">
        <v>2760</v>
      </c>
      <c r="C4171" t="s">
        <v>2761</v>
      </c>
      <c r="D4171" t="s">
        <v>4405</v>
      </c>
      <c r="E4171" t="s">
        <v>266</v>
      </c>
      <c r="F4171" t="s">
        <v>4400</v>
      </c>
      <c r="G4171" t="s">
        <v>4580</v>
      </c>
      <c r="H4171" t="s">
        <v>2728</v>
      </c>
      <c r="I4171">
        <v>8</v>
      </c>
      <c r="J4171">
        <v>5059856471477</v>
      </c>
      <c r="K4171" t="s">
        <v>2616</v>
      </c>
      <c r="L4171" t="str">
        <f t="shared" si="310"/>
        <v>RXTED0144244</v>
      </c>
      <c r="M4171" t="s">
        <v>2905</v>
      </c>
      <c r="N4171" t="str">
        <f t="shared" si="311"/>
        <v>BLK</v>
      </c>
      <c r="O4171" t="str">
        <f t="shared" si="312"/>
        <v>004</v>
      </c>
      <c r="P4171" t="s">
        <v>2764</v>
      </c>
      <c r="Q4171" t="s">
        <v>2764</v>
      </c>
      <c r="R4171" t="s">
        <v>2764</v>
      </c>
      <c r="S4171" t="s">
        <v>2616</v>
      </c>
      <c r="T4171" t="s">
        <v>4486</v>
      </c>
      <c r="U4171" t="str">
        <f t="shared" si="308"/>
        <v>SS</v>
      </c>
      <c r="V4171">
        <v>2024</v>
      </c>
      <c r="W4171" t="s">
        <v>2764</v>
      </c>
      <c r="X4171" t="s">
        <v>2764</v>
      </c>
      <c r="Y4171" t="s">
        <v>2764</v>
      </c>
      <c r="Z4171" t="s">
        <v>2764</v>
      </c>
      <c r="AA4171">
        <v>173.97222978491695</v>
      </c>
      <c r="AB4171" s="6">
        <f t="shared" si="309"/>
        <v>1391.7778382793356</v>
      </c>
      <c r="AC4171" t="s">
        <v>2766</v>
      </c>
      <c r="AD4171">
        <v>0</v>
      </c>
    </row>
    <row r="4172" spans="1:30" x14ac:dyDescent="0.25">
      <c r="A4172" t="s">
        <v>2759</v>
      </c>
      <c r="B4172" t="s">
        <v>2760</v>
      </c>
      <c r="C4172" t="s">
        <v>2761</v>
      </c>
      <c r="D4172" t="s">
        <v>4405</v>
      </c>
      <c r="E4172" t="s">
        <v>266</v>
      </c>
      <c r="F4172" t="s">
        <v>4400</v>
      </c>
      <c r="G4172" t="s">
        <v>4580</v>
      </c>
      <c r="H4172" t="s">
        <v>2728</v>
      </c>
      <c r="I4172">
        <v>2</v>
      </c>
      <c r="J4172">
        <v>5059856471453</v>
      </c>
      <c r="K4172" t="s">
        <v>2617</v>
      </c>
      <c r="L4172" t="str">
        <f t="shared" si="310"/>
        <v>RXTED0144244</v>
      </c>
      <c r="M4172" t="s">
        <v>2804</v>
      </c>
      <c r="N4172" t="str">
        <f t="shared" si="311"/>
        <v>BLK</v>
      </c>
      <c r="O4172" t="str">
        <f t="shared" si="312"/>
        <v>005</v>
      </c>
      <c r="P4172" t="s">
        <v>2764</v>
      </c>
      <c r="Q4172" t="s">
        <v>2764</v>
      </c>
      <c r="R4172" t="s">
        <v>2764</v>
      </c>
      <c r="S4172" t="s">
        <v>2617</v>
      </c>
      <c r="T4172" t="s">
        <v>4486</v>
      </c>
      <c r="U4172" t="str">
        <f t="shared" si="308"/>
        <v>SS</v>
      </c>
      <c r="V4172">
        <v>2024</v>
      </c>
      <c r="W4172" t="s">
        <v>2764</v>
      </c>
      <c r="X4172" t="s">
        <v>2764</v>
      </c>
      <c r="Y4172" t="s">
        <v>2764</v>
      </c>
      <c r="Z4172" t="s">
        <v>2764</v>
      </c>
      <c r="AA4172">
        <v>173.97222978491695</v>
      </c>
      <c r="AB4172" s="6">
        <f t="shared" si="309"/>
        <v>347.9444595698339</v>
      </c>
      <c r="AC4172" t="s">
        <v>2766</v>
      </c>
      <c r="AD4172">
        <v>0</v>
      </c>
    </row>
    <row r="4173" spans="1:30" x14ac:dyDescent="0.25">
      <c r="A4173" t="s">
        <v>2759</v>
      </c>
      <c r="B4173" t="s">
        <v>2760</v>
      </c>
      <c r="C4173" t="s">
        <v>2761</v>
      </c>
      <c r="D4173" t="s">
        <v>4399</v>
      </c>
      <c r="E4173" t="s">
        <v>265</v>
      </c>
      <c r="F4173" t="s">
        <v>4400</v>
      </c>
      <c r="G4173" t="s">
        <v>4497</v>
      </c>
      <c r="H4173" t="s">
        <v>2728</v>
      </c>
      <c r="I4173">
        <v>3</v>
      </c>
      <c r="J4173">
        <v>5059856432133</v>
      </c>
      <c r="K4173" t="s">
        <v>2618</v>
      </c>
      <c r="L4173" t="str">
        <f t="shared" si="310"/>
        <v>RXTED0144257</v>
      </c>
      <c r="M4173" t="s">
        <v>2802</v>
      </c>
      <c r="N4173" t="str">
        <f t="shared" si="311"/>
        <v>NVY</v>
      </c>
      <c r="O4173" t="str">
        <f t="shared" si="312"/>
        <v>002</v>
      </c>
      <c r="P4173" t="s">
        <v>2764</v>
      </c>
      <c r="Q4173" t="s">
        <v>2764</v>
      </c>
      <c r="R4173" t="s">
        <v>2764</v>
      </c>
      <c r="S4173" t="s">
        <v>2618</v>
      </c>
      <c r="T4173" t="s">
        <v>4486</v>
      </c>
      <c r="U4173" t="str">
        <f t="shared" si="308"/>
        <v>SS</v>
      </c>
      <c r="V4173">
        <v>2024</v>
      </c>
      <c r="W4173" t="s">
        <v>2764</v>
      </c>
      <c r="X4173" t="s">
        <v>2764</v>
      </c>
      <c r="Y4173" t="s">
        <v>2764</v>
      </c>
      <c r="Z4173" t="s">
        <v>2764</v>
      </c>
      <c r="AA4173">
        <v>130.41110808603321</v>
      </c>
      <c r="AB4173" s="6">
        <f t="shared" si="309"/>
        <v>391.23332425809963</v>
      </c>
      <c r="AC4173" t="s">
        <v>2766</v>
      </c>
      <c r="AD4173">
        <v>0</v>
      </c>
    </row>
    <row r="4174" spans="1:30" x14ac:dyDescent="0.25">
      <c r="A4174" t="s">
        <v>2759</v>
      </c>
      <c r="B4174" t="s">
        <v>2760</v>
      </c>
      <c r="C4174" t="s">
        <v>2761</v>
      </c>
      <c r="D4174" t="s">
        <v>4399</v>
      </c>
      <c r="E4174" t="s">
        <v>265</v>
      </c>
      <c r="F4174" t="s">
        <v>4400</v>
      </c>
      <c r="G4174" t="s">
        <v>4497</v>
      </c>
      <c r="H4174" t="s">
        <v>2728</v>
      </c>
      <c r="I4174">
        <v>3</v>
      </c>
      <c r="J4174">
        <v>5059856432096</v>
      </c>
      <c r="K4174" t="s">
        <v>2619</v>
      </c>
      <c r="L4174" t="str">
        <f t="shared" si="310"/>
        <v>RXTED0144257</v>
      </c>
      <c r="M4174" t="s">
        <v>368</v>
      </c>
      <c r="N4174" t="str">
        <f t="shared" si="311"/>
        <v>NVY</v>
      </c>
      <c r="O4174" t="str">
        <f t="shared" si="312"/>
        <v>004</v>
      </c>
      <c r="P4174" t="s">
        <v>2764</v>
      </c>
      <c r="Q4174" t="s">
        <v>2764</v>
      </c>
      <c r="R4174" t="s">
        <v>2764</v>
      </c>
      <c r="S4174" t="s">
        <v>2619</v>
      </c>
      <c r="T4174" t="s">
        <v>4486</v>
      </c>
      <c r="U4174" t="str">
        <f t="shared" si="308"/>
        <v>SS</v>
      </c>
      <c r="V4174">
        <v>2024</v>
      </c>
      <c r="W4174" t="s">
        <v>2764</v>
      </c>
      <c r="X4174" t="s">
        <v>2764</v>
      </c>
      <c r="Y4174" t="s">
        <v>2764</v>
      </c>
      <c r="Z4174" t="s">
        <v>2764</v>
      </c>
      <c r="AA4174">
        <v>130.41110808603321</v>
      </c>
      <c r="AB4174" s="6">
        <f t="shared" si="309"/>
        <v>391.23332425809963</v>
      </c>
      <c r="AC4174" t="s">
        <v>2766</v>
      </c>
      <c r="AD4174">
        <v>0</v>
      </c>
    </row>
    <row r="4175" spans="1:30" x14ac:dyDescent="0.25">
      <c r="A4175" t="s">
        <v>2759</v>
      </c>
      <c r="B4175" t="s">
        <v>2760</v>
      </c>
      <c r="C4175" t="s">
        <v>2761</v>
      </c>
      <c r="D4175" t="s">
        <v>4399</v>
      </c>
      <c r="E4175" t="s">
        <v>265</v>
      </c>
      <c r="F4175" t="s">
        <v>4400</v>
      </c>
      <c r="G4175" t="s">
        <v>4497</v>
      </c>
      <c r="H4175" t="s">
        <v>2728</v>
      </c>
      <c r="I4175">
        <v>1</v>
      </c>
      <c r="J4175">
        <v>5059856600136</v>
      </c>
      <c r="K4175" t="s">
        <v>2620</v>
      </c>
      <c r="L4175" t="str">
        <f t="shared" si="310"/>
        <v>RXTED0144258</v>
      </c>
      <c r="M4175" t="s">
        <v>2016</v>
      </c>
      <c r="N4175" t="str">
        <f t="shared" si="311"/>
        <v>LGN</v>
      </c>
      <c r="O4175" t="str">
        <f t="shared" si="312"/>
        <v>002</v>
      </c>
      <c r="P4175" t="s">
        <v>2764</v>
      </c>
      <c r="Q4175" t="s">
        <v>2764</v>
      </c>
      <c r="R4175" t="s">
        <v>2764</v>
      </c>
      <c r="S4175" t="s">
        <v>2620</v>
      </c>
      <c r="T4175" t="s">
        <v>4486</v>
      </c>
      <c r="U4175" t="str">
        <f t="shared" si="308"/>
        <v>SS</v>
      </c>
      <c r="V4175">
        <v>2024</v>
      </c>
      <c r="W4175" t="s">
        <v>2764</v>
      </c>
      <c r="X4175" t="s">
        <v>2764</v>
      </c>
      <c r="Y4175" t="s">
        <v>2764</v>
      </c>
      <c r="Z4175" t="s">
        <v>2764</v>
      </c>
      <c r="AA4175">
        <v>141.30138851075415</v>
      </c>
      <c r="AB4175" s="6">
        <f t="shared" si="309"/>
        <v>141.30138851075415</v>
      </c>
      <c r="AC4175" t="s">
        <v>2766</v>
      </c>
      <c r="AD4175">
        <v>0</v>
      </c>
    </row>
    <row r="4176" spans="1:30" x14ac:dyDescent="0.25">
      <c r="A4176" t="s">
        <v>2759</v>
      </c>
      <c r="B4176" t="s">
        <v>2760</v>
      </c>
      <c r="C4176" t="s">
        <v>2761</v>
      </c>
      <c r="D4176" t="s">
        <v>4399</v>
      </c>
      <c r="E4176" t="s">
        <v>265</v>
      </c>
      <c r="F4176" t="s">
        <v>4400</v>
      </c>
      <c r="G4176" t="s">
        <v>4497</v>
      </c>
      <c r="H4176" t="s">
        <v>2728</v>
      </c>
      <c r="I4176">
        <v>1</v>
      </c>
      <c r="J4176">
        <v>5059856426613</v>
      </c>
      <c r="K4176" t="s">
        <v>2621</v>
      </c>
      <c r="L4176" t="str">
        <f t="shared" si="310"/>
        <v>RXTED0144260</v>
      </c>
      <c r="M4176" t="s">
        <v>2905</v>
      </c>
      <c r="N4176" t="str">
        <f t="shared" si="311"/>
        <v>BLK</v>
      </c>
      <c r="O4176" t="str">
        <f t="shared" si="312"/>
        <v>004</v>
      </c>
      <c r="P4176" t="s">
        <v>2764</v>
      </c>
      <c r="Q4176" t="s">
        <v>2764</v>
      </c>
      <c r="R4176" t="s">
        <v>2764</v>
      </c>
      <c r="S4176" t="s">
        <v>2621</v>
      </c>
      <c r="T4176" t="s">
        <v>4486</v>
      </c>
      <c r="U4176" t="str">
        <f t="shared" si="308"/>
        <v>SS</v>
      </c>
      <c r="V4176">
        <v>2024</v>
      </c>
      <c r="W4176" t="s">
        <v>2764</v>
      </c>
      <c r="X4176" t="s">
        <v>2764</v>
      </c>
      <c r="Y4176" t="s">
        <v>2764</v>
      </c>
      <c r="Z4176" t="s">
        <v>2764</v>
      </c>
      <c r="AA4176">
        <v>141.30138851075415</v>
      </c>
      <c r="AB4176" s="6">
        <f t="shared" si="309"/>
        <v>141.30138851075415</v>
      </c>
      <c r="AC4176" t="s">
        <v>2766</v>
      </c>
      <c r="AD4176" t="s">
        <v>2622</v>
      </c>
    </row>
    <row r="4177" spans="1:30" x14ac:dyDescent="0.25">
      <c r="A4177" t="s">
        <v>2759</v>
      </c>
      <c r="B4177" t="s">
        <v>2760</v>
      </c>
      <c r="C4177" t="s">
        <v>2761</v>
      </c>
      <c r="D4177" t="s">
        <v>4399</v>
      </c>
      <c r="E4177" t="s">
        <v>265</v>
      </c>
      <c r="F4177" t="s">
        <v>4400</v>
      </c>
      <c r="G4177" t="s">
        <v>4497</v>
      </c>
      <c r="H4177" t="s">
        <v>2728</v>
      </c>
      <c r="I4177">
        <v>4</v>
      </c>
      <c r="J4177">
        <v>5059856426170</v>
      </c>
      <c r="K4177" t="s">
        <v>2623</v>
      </c>
      <c r="L4177" t="str">
        <f t="shared" si="310"/>
        <v>RXTED0144271</v>
      </c>
      <c r="M4177" t="s">
        <v>378</v>
      </c>
      <c r="N4177" t="str">
        <f t="shared" si="311"/>
        <v>WHI</v>
      </c>
      <c r="O4177" t="str">
        <f t="shared" si="312"/>
        <v>002</v>
      </c>
      <c r="P4177" t="s">
        <v>2764</v>
      </c>
      <c r="Q4177" t="s">
        <v>2764</v>
      </c>
      <c r="R4177" t="s">
        <v>2764</v>
      </c>
      <c r="S4177" t="s">
        <v>2623</v>
      </c>
      <c r="T4177" t="s">
        <v>4486</v>
      </c>
      <c r="U4177" t="str">
        <f t="shared" si="308"/>
        <v>SS</v>
      </c>
      <c r="V4177">
        <v>2024</v>
      </c>
      <c r="W4177" t="s">
        <v>2764</v>
      </c>
      <c r="X4177" t="s">
        <v>2764</v>
      </c>
      <c r="Y4177" t="s">
        <v>2764</v>
      </c>
      <c r="Z4177" t="s">
        <v>2764</v>
      </c>
      <c r="AA4177">
        <v>141.30138851075415</v>
      </c>
      <c r="AB4177" s="6">
        <f t="shared" si="309"/>
        <v>565.2055540430166</v>
      </c>
      <c r="AC4177" t="s">
        <v>2766</v>
      </c>
      <c r="AD4177" t="s">
        <v>2624</v>
      </c>
    </row>
    <row r="4178" spans="1:30" x14ac:dyDescent="0.25">
      <c r="A4178" t="s">
        <v>2759</v>
      </c>
      <c r="B4178" t="s">
        <v>2760</v>
      </c>
      <c r="C4178" t="s">
        <v>2761</v>
      </c>
      <c r="D4178" t="s">
        <v>4399</v>
      </c>
      <c r="E4178" t="s">
        <v>265</v>
      </c>
      <c r="F4178" t="s">
        <v>4400</v>
      </c>
      <c r="G4178" t="s">
        <v>4497</v>
      </c>
      <c r="H4178" t="s">
        <v>2728</v>
      </c>
      <c r="I4178">
        <v>8</v>
      </c>
      <c r="J4178">
        <v>5059856426156</v>
      </c>
      <c r="K4178" t="s">
        <v>2625</v>
      </c>
      <c r="L4178" t="str">
        <f t="shared" si="310"/>
        <v>RXTED0144271</v>
      </c>
      <c r="M4178" t="s">
        <v>303</v>
      </c>
      <c r="N4178" t="str">
        <f t="shared" si="311"/>
        <v>WHI</v>
      </c>
      <c r="O4178" t="str">
        <f t="shared" si="312"/>
        <v>003</v>
      </c>
      <c r="P4178" t="s">
        <v>2764</v>
      </c>
      <c r="Q4178" t="s">
        <v>2764</v>
      </c>
      <c r="R4178" t="s">
        <v>2764</v>
      </c>
      <c r="S4178" t="s">
        <v>2625</v>
      </c>
      <c r="T4178" t="s">
        <v>4486</v>
      </c>
      <c r="U4178" t="str">
        <f t="shared" si="308"/>
        <v>SS</v>
      </c>
      <c r="V4178">
        <v>2024</v>
      </c>
      <c r="W4178" t="s">
        <v>2764</v>
      </c>
      <c r="X4178" t="s">
        <v>2764</v>
      </c>
      <c r="Y4178" t="s">
        <v>2764</v>
      </c>
      <c r="Z4178" t="s">
        <v>2764</v>
      </c>
      <c r="AA4178">
        <v>141.30138851075415</v>
      </c>
      <c r="AB4178" s="6">
        <f t="shared" si="309"/>
        <v>1130.4111080860332</v>
      </c>
      <c r="AC4178" t="s">
        <v>2766</v>
      </c>
      <c r="AD4178" t="s">
        <v>2624</v>
      </c>
    </row>
    <row r="4179" spans="1:30" x14ac:dyDescent="0.25">
      <c r="A4179" t="s">
        <v>2759</v>
      </c>
      <c r="B4179" t="s">
        <v>2760</v>
      </c>
      <c r="C4179" t="s">
        <v>2761</v>
      </c>
      <c r="D4179" t="s">
        <v>4399</v>
      </c>
      <c r="E4179" t="s">
        <v>265</v>
      </c>
      <c r="F4179" t="s">
        <v>4400</v>
      </c>
      <c r="G4179" t="s">
        <v>4497</v>
      </c>
      <c r="H4179" t="s">
        <v>2728</v>
      </c>
      <c r="I4179">
        <v>1</v>
      </c>
      <c r="J4179">
        <v>5059856426132</v>
      </c>
      <c r="K4179" t="s">
        <v>2626</v>
      </c>
      <c r="L4179" t="str">
        <f t="shared" si="310"/>
        <v>RXTED0144271</v>
      </c>
      <c r="M4179" t="s">
        <v>2806</v>
      </c>
      <c r="N4179" t="str">
        <f t="shared" si="311"/>
        <v>WHI</v>
      </c>
      <c r="O4179" t="str">
        <f t="shared" si="312"/>
        <v>004</v>
      </c>
      <c r="P4179" t="s">
        <v>2764</v>
      </c>
      <c r="Q4179" t="s">
        <v>2764</v>
      </c>
      <c r="R4179" t="s">
        <v>2764</v>
      </c>
      <c r="S4179" t="s">
        <v>2626</v>
      </c>
      <c r="T4179" t="s">
        <v>4486</v>
      </c>
      <c r="U4179" t="str">
        <f t="shared" si="308"/>
        <v>SS</v>
      </c>
      <c r="V4179">
        <v>2024</v>
      </c>
      <c r="W4179" t="s">
        <v>2764</v>
      </c>
      <c r="X4179" t="s">
        <v>2764</v>
      </c>
      <c r="Y4179" t="s">
        <v>2764</v>
      </c>
      <c r="Z4179" t="s">
        <v>2764</v>
      </c>
      <c r="AA4179">
        <v>141.30138851075415</v>
      </c>
      <c r="AB4179" s="6">
        <f t="shared" si="309"/>
        <v>141.30138851075415</v>
      </c>
      <c r="AC4179" t="s">
        <v>2766</v>
      </c>
      <c r="AD4179" t="s">
        <v>2624</v>
      </c>
    </row>
    <row r="4180" spans="1:30" x14ac:dyDescent="0.25">
      <c r="A4180" t="s">
        <v>2759</v>
      </c>
      <c r="B4180" t="s">
        <v>2760</v>
      </c>
      <c r="C4180" t="s">
        <v>2761</v>
      </c>
      <c r="D4180" t="s">
        <v>4399</v>
      </c>
      <c r="E4180" t="s">
        <v>265</v>
      </c>
      <c r="F4180" t="s">
        <v>4400</v>
      </c>
      <c r="G4180" t="s">
        <v>4497</v>
      </c>
      <c r="H4180" t="s">
        <v>2728</v>
      </c>
      <c r="I4180">
        <v>4</v>
      </c>
      <c r="J4180">
        <v>5059856426118</v>
      </c>
      <c r="K4180" t="s">
        <v>2627</v>
      </c>
      <c r="L4180" t="str">
        <f t="shared" si="310"/>
        <v>RXTED0144271</v>
      </c>
      <c r="M4180" t="s">
        <v>382</v>
      </c>
      <c r="N4180" t="str">
        <f t="shared" si="311"/>
        <v>WHI</v>
      </c>
      <c r="O4180" t="str">
        <f t="shared" si="312"/>
        <v>005</v>
      </c>
      <c r="P4180" t="s">
        <v>2764</v>
      </c>
      <c r="Q4180" t="s">
        <v>2764</v>
      </c>
      <c r="R4180" t="s">
        <v>2764</v>
      </c>
      <c r="S4180" t="s">
        <v>2627</v>
      </c>
      <c r="T4180" t="s">
        <v>4486</v>
      </c>
      <c r="U4180" t="str">
        <f t="shared" si="308"/>
        <v>SS</v>
      </c>
      <c r="V4180">
        <v>2024</v>
      </c>
      <c r="W4180" t="s">
        <v>2764</v>
      </c>
      <c r="X4180" t="s">
        <v>2764</v>
      </c>
      <c r="Y4180" t="s">
        <v>2764</v>
      </c>
      <c r="Z4180" t="s">
        <v>2764</v>
      </c>
      <c r="AA4180">
        <v>141.30138851075415</v>
      </c>
      <c r="AB4180" s="6">
        <f t="shared" si="309"/>
        <v>565.2055540430166</v>
      </c>
      <c r="AC4180" t="s">
        <v>2766</v>
      </c>
      <c r="AD4180" t="s">
        <v>2624</v>
      </c>
    </row>
    <row r="4181" spans="1:30" x14ac:dyDescent="0.25">
      <c r="A4181" t="s">
        <v>2759</v>
      </c>
      <c r="B4181" t="s">
        <v>2760</v>
      </c>
      <c r="C4181" t="s">
        <v>2761</v>
      </c>
      <c r="D4181" t="s">
        <v>4399</v>
      </c>
      <c r="E4181" t="s">
        <v>265</v>
      </c>
      <c r="F4181" t="s">
        <v>4400</v>
      </c>
      <c r="G4181" t="s">
        <v>4497</v>
      </c>
      <c r="H4181" t="s">
        <v>2728</v>
      </c>
      <c r="I4181">
        <v>2</v>
      </c>
      <c r="J4181">
        <v>5059856426095</v>
      </c>
      <c r="K4181" t="s">
        <v>2628</v>
      </c>
      <c r="L4181" t="str">
        <f t="shared" si="310"/>
        <v>RXTED0144271</v>
      </c>
      <c r="M4181" t="s">
        <v>2772</v>
      </c>
      <c r="N4181" t="str">
        <f t="shared" si="311"/>
        <v>WHI</v>
      </c>
      <c r="O4181" t="str">
        <f t="shared" si="312"/>
        <v>006</v>
      </c>
      <c r="P4181" t="s">
        <v>2764</v>
      </c>
      <c r="Q4181" t="s">
        <v>2764</v>
      </c>
      <c r="R4181" t="s">
        <v>2764</v>
      </c>
      <c r="S4181" t="s">
        <v>2628</v>
      </c>
      <c r="T4181" t="s">
        <v>4486</v>
      </c>
      <c r="U4181" t="str">
        <f t="shared" si="308"/>
        <v>SS</v>
      </c>
      <c r="V4181">
        <v>2024</v>
      </c>
      <c r="W4181" t="s">
        <v>2764</v>
      </c>
      <c r="X4181" t="s">
        <v>2764</v>
      </c>
      <c r="Y4181" t="s">
        <v>2764</v>
      </c>
      <c r="Z4181" t="s">
        <v>2764</v>
      </c>
      <c r="AA4181">
        <v>141.30138851075415</v>
      </c>
      <c r="AB4181" s="6">
        <f t="shared" si="309"/>
        <v>282.6027770215083</v>
      </c>
      <c r="AC4181" t="s">
        <v>2766</v>
      </c>
      <c r="AD4181" t="s">
        <v>2624</v>
      </c>
    </row>
    <row r="4182" spans="1:30" x14ac:dyDescent="0.25">
      <c r="A4182" t="s">
        <v>2759</v>
      </c>
      <c r="B4182" t="s">
        <v>2760</v>
      </c>
      <c r="C4182" t="s">
        <v>2761</v>
      </c>
      <c r="D4182" t="s">
        <v>4399</v>
      </c>
      <c r="E4182" t="s">
        <v>265</v>
      </c>
      <c r="F4182" t="s">
        <v>4400</v>
      </c>
      <c r="G4182" t="s">
        <v>4497</v>
      </c>
      <c r="H4182" t="s">
        <v>2728</v>
      </c>
      <c r="I4182">
        <v>3</v>
      </c>
      <c r="J4182">
        <v>5059856426071</v>
      </c>
      <c r="K4182" t="s">
        <v>2629</v>
      </c>
      <c r="L4182" t="str">
        <f t="shared" si="310"/>
        <v>RXTED0144271</v>
      </c>
      <c r="M4182" t="s">
        <v>2833</v>
      </c>
      <c r="N4182" t="str">
        <f t="shared" si="311"/>
        <v>WHI</v>
      </c>
      <c r="O4182" t="str">
        <f t="shared" si="312"/>
        <v>007</v>
      </c>
      <c r="P4182" t="s">
        <v>2764</v>
      </c>
      <c r="Q4182" t="s">
        <v>2764</v>
      </c>
      <c r="R4182" t="s">
        <v>2764</v>
      </c>
      <c r="S4182" t="s">
        <v>2629</v>
      </c>
      <c r="T4182" t="s">
        <v>4486</v>
      </c>
      <c r="U4182" t="str">
        <f t="shared" si="308"/>
        <v>SS</v>
      </c>
      <c r="V4182">
        <v>2024</v>
      </c>
      <c r="W4182" t="s">
        <v>2764</v>
      </c>
      <c r="X4182" t="s">
        <v>2764</v>
      </c>
      <c r="Y4182" t="s">
        <v>2764</v>
      </c>
      <c r="Z4182" t="s">
        <v>2764</v>
      </c>
      <c r="AA4182">
        <v>141.30138851075415</v>
      </c>
      <c r="AB4182" s="6">
        <f t="shared" si="309"/>
        <v>423.90416553226248</v>
      </c>
      <c r="AC4182" t="s">
        <v>2766</v>
      </c>
      <c r="AD4182" t="s">
        <v>2624</v>
      </c>
    </row>
    <row r="4183" spans="1:30" x14ac:dyDescent="0.25">
      <c r="A4183" t="s">
        <v>2759</v>
      </c>
      <c r="B4183" t="s">
        <v>2760</v>
      </c>
      <c r="C4183" t="s">
        <v>2761</v>
      </c>
      <c r="D4183" t="s">
        <v>4399</v>
      </c>
      <c r="E4183" t="s">
        <v>265</v>
      </c>
      <c r="F4183" t="s">
        <v>4400</v>
      </c>
      <c r="G4183" t="s">
        <v>4497</v>
      </c>
      <c r="H4183" t="s">
        <v>2728</v>
      </c>
      <c r="I4183">
        <v>10</v>
      </c>
      <c r="J4183">
        <v>5059856514488</v>
      </c>
      <c r="K4183" t="s">
        <v>2630</v>
      </c>
      <c r="L4183" t="str">
        <f t="shared" si="310"/>
        <v>RXTED0144272</v>
      </c>
      <c r="M4183" t="s">
        <v>2911</v>
      </c>
      <c r="N4183" t="str">
        <f t="shared" si="311"/>
        <v>DKB</v>
      </c>
      <c r="O4183" t="str">
        <f t="shared" si="312"/>
        <v>002</v>
      </c>
      <c r="P4183" t="s">
        <v>2764</v>
      </c>
      <c r="Q4183" t="s">
        <v>2764</v>
      </c>
      <c r="R4183" t="s">
        <v>2764</v>
      </c>
      <c r="S4183" t="s">
        <v>2630</v>
      </c>
      <c r="T4183" t="s">
        <v>4486</v>
      </c>
      <c r="U4183" t="str">
        <f t="shared" si="308"/>
        <v>SS</v>
      </c>
      <c r="V4183">
        <v>2024</v>
      </c>
      <c r="W4183" t="s">
        <v>2764</v>
      </c>
      <c r="X4183" t="s">
        <v>2764</v>
      </c>
      <c r="Y4183" t="s">
        <v>2764</v>
      </c>
      <c r="Z4183" t="s">
        <v>2764</v>
      </c>
      <c r="AA4183">
        <v>141.30138851075415</v>
      </c>
      <c r="AB4183" s="6">
        <f t="shared" si="309"/>
        <v>1413.0138851075415</v>
      </c>
      <c r="AC4183" t="s">
        <v>2766</v>
      </c>
      <c r="AD4183" t="s">
        <v>2631</v>
      </c>
    </row>
    <row r="4184" spans="1:30" x14ac:dyDescent="0.25">
      <c r="A4184" t="s">
        <v>2759</v>
      </c>
      <c r="B4184" t="s">
        <v>2760</v>
      </c>
      <c r="C4184" t="s">
        <v>2761</v>
      </c>
      <c r="D4184" t="s">
        <v>4399</v>
      </c>
      <c r="E4184" t="s">
        <v>265</v>
      </c>
      <c r="F4184" t="s">
        <v>4400</v>
      </c>
      <c r="G4184" t="s">
        <v>4497</v>
      </c>
      <c r="H4184" t="s">
        <v>2728</v>
      </c>
      <c r="I4184">
        <v>6</v>
      </c>
      <c r="J4184">
        <v>5059856514464</v>
      </c>
      <c r="K4184" t="s">
        <v>2632</v>
      </c>
      <c r="L4184" t="str">
        <f t="shared" si="310"/>
        <v>RXTED0144272</v>
      </c>
      <c r="M4184" t="s">
        <v>2913</v>
      </c>
      <c r="N4184" t="str">
        <f t="shared" si="311"/>
        <v>DKB</v>
      </c>
      <c r="O4184" t="str">
        <f t="shared" si="312"/>
        <v>003</v>
      </c>
      <c r="P4184" t="s">
        <v>2764</v>
      </c>
      <c r="Q4184" t="s">
        <v>2764</v>
      </c>
      <c r="R4184" t="s">
        <v>2764</v>
      </c>
      <c r="S4184" t="s">
        <v>2632</v>
      </c>
      <c r="T4184" t="s">
        <v>4486</v>
      </c>
      <c r="U4184" t="str">
        <f t="shared" si="308"/>
        <v>SS</v>
      </c>
      <c r="V4184">
        <v>2024</v>
      </c>
      <c r="W4184" t="s">
        <v>2764</v>
      </c>
      <c r="X4184" t="s">
        <v>2764</v>
      </c>
      <c r="Y4184" t="s">
        <v>2764</v>
      </c>
      <c r="Z4184" t="s">
        <v>2764</v>
      </c>
      <c r="AA4184">
        <v>141.30138851075415</v>
      </c>
      <c r="AB4184" s="6">
        <f t="shared" si="309"/>
        <v>847.80833106452496</v>
      </c>
      <c r="AC4184" t="s">
        <v>2766</v>
      </c>
      <c r="AD4184" t="s">
        <v>2631</v>
      </c>
    </row>
    <row r="4185" spans="1:30" x14ac:dyDescent="0.25">
      <c r="A4185" t="s">
        <v>2759</v>
      </c>
      <c r="B4185" t="s">
        <v>2760</v>
      </c>
      <c r="C4185" t="s">
        <v>2761</v>
      </c>
      <c r="D4185" t="s">
        <v>4399</v>
      </c>
      <c r="E4185" t="s">
        <v>265</v>
      </c>
      <c r="F4185" t="s">
        <v>4400</v>
      </c>
      <c r="G4185" t="s">
        <v>4497</v>
      </c>
      <c r="H4185" t="s">
        <v>2728</v>
      </c>
      <c r="I4185">
        <v>7</v>
      </c>
      <c r="J4185">
        <v>5059856514440</v>
      </c>
      <c r="K4185" t="s">
        <v>2633</v>
      </c>
      <c r="L4185" t="str">
        <f t="shared" si="310"/>
        <v>RXTED0144272</v>
      </c>
      <c r="M4185" t="s">
        <v>296</v>
      </c>
      <c r="N4185" t="str">
        <f t="shared" si="311"/>
        <v>DKB</v>
      </c>
      <c r="O4185" t="str">
        <f t="shared" si="312"/>
        <v>004</v>
      </c>
      <c r="P4185" t="s">
        <v>2764</v>
      </c>
      <c r="Q4185" t="s">
        <v>2764</v>
      </c>
      <c r="R4185" t="s">
        <v>2764</v>
      </c>
      <c r="S4185" t="s">
        <v>2633</v>
      </c>
      <c r="T4185" t="s">
        <v>4486</v>
      </c>
      <c r="U4185" t="str">
        <f t="shared" si="308"/>
        <v>SS</v>
      </c>
      <c r="V4185">
        <v>2024</v>
      </c>
      <c r="W4185" t="s">
        <v>2764</v>
      </c>
      <c r="X4185" t="s">
        <v>2764</v>
      </c>
      <c r="Y4185" t="s">
        <v>2764</v>
      </c>
      <c r="Z4185" t="s">
        <v>2764</v>
      </c>
      <c r="AA4185">
        <v>141.30138851075415</v>
      </c>
      <c r="AB4185" s="6">
        <f t="shared" si="309"/>
        <v>989.10971957527909</v>
      </c>
      <c r="AC4185" t="s">
        <v>2766</v>
      </c>
      <c r="AD4185" t="s">
        <v>2631</v>
      </c>
    </row>
    <row r="4186" spans="1:30" x14ac:dyDescent="0.25">
      <c r="A4186" t="s">
        <v>2759</v>
      </c>
      <c r="B4186" t="s">
        <v>2760</v>
      </c>
      <c r="C4186" t="s">
        <v>2761</v>
      </c>
      <c r="D4186" t="s">
        <v>4399</v>
      </c>
      <c r="E4186" t="s">
        <v>265</v>
      </c>
      <c r="F4186" t="s">
        <v>4400</v>
      </c>
      <c r="G4186" t="s">
        <v>4497</v>
      </c>
      <c r="H4186" t="s">
        <v>2728</v>
      </c>
      <c r="I4186">
        <v>6</v>
      </c>
      <c r="J4186">
        <v>5059856514426</v>
      </c>
      <c r="K4186" t="s">
        <v>2634</v>
      </c>
      <c r="L4186" t="str">
        <f t="shared" si="310"/>
        <v>RXTED0144272</v>
      </c>
      <c r="M4186" t="s">
        <v>269</v>
      </c>
      <c r="N4186" t="str">
        <f t="shared" si="311"/>
        <v>DKB</v>
      </c>
      <c r="O4186" t="str">
        <f t="shared" si="312"/>
        <v>005</v>
      </c>
      <c r="P4186" t="s">
        <v>2764</v>
      </c>
      <c r="Q4186" t="s">
        <v>2764</v>
      </c>
      <c r="R4186" t="s">
        <v>2764</v>
      </c>
      <c r="S4186" t="s">
        <v>2634</v>
      </c>
      <c r="T4186" t="s">
        <v>4486</v>
      </c>
      <c r="U4186" t="str">
        <f t="shared" ref="U4186:U4249" si="313">LEFT(T4186,2)</f>
        <v>SS</v>
      </c>
      <c r="V4186">
        <v>2024</v>
      </c>
      <c r="W4186" t="s">
        <v>2764</v>
      </c>
      <c r="X4186" t="s">
        <v>2764</v>
      </c>
      <c r="Y4186" t="s">
        <v>2764</v>
      </c>
      <c r="Z4186" t="s">
        <v>2764</v>
      </c>
      <c r="AA4186">
        <v>141.30138851075415</v>
      </c>
      <c r="AB4186" s="6">
        <f t="shared" si="309"/>
        <v>847.80833106452496</v>
      </c>
      <c r="AC4186" t="s">
        <v>2766</v>
      </c>
      <c r="AD4186" t="s">
        <v>2631</v>
      </c>
    </row>
    <row r="4187" spans="1:30" x14ac:dyDescent="0.25">
      <c r="A4187" t="s">
        <v>2759</v>
      </c>
      <c r="B4187" t="s">
        <v>2760</v>
      </c>
      <c r="C4187" t="s">
        <v>2761</v>
      </c>
      <c r="D4187" t="s">
        <v>4399</v>
      </c>
      <c r="E4187" t="s">
        <v>265</v>
      </c>
      <c r="F4187" t="s">
        <v>4400</v>
      </c>
      <c r="G4187" t="s">
        <v>4497</v>
      </c>
      <c r="H4187" t="s">
        <v>2728</v>
      </c>
      <c r="I4187">
        <v>1</v>
      </c>
      <c r="J4187">
        <v>5059856514402</v>
      </c>
      <c r="K4187" t="s">
        <v>2635</v>
      </c>
      <c r="L4187" t="str">
        <f t="shared" si="310"/>
        <v>RXTED0144272</v>
      </c>
      <c r="M4187" t="s">
        <v>299</v>
      </c>
      <c r="N4187" t="str">
        <f t="shared" si="311"/>
        <v>DKB</v>
      </c>
      <c r="O4187" t="str">
        <f t="shared" si="312"/>
        <v>006</v>
      </c>
      <c r="P4187" t="s">
        <v>2764</v>
      </c>
      <c r="Q4187" t="s">
        <v>2764</v>
      </c>
      <c r="R4187" t="s">
        <v>2764</v>
      </c>
      <c r="S4187" t="s">
        <v>2635</v>
      </c>
      <c r="T4187" t="s">
        <v>4486</v>
      </c>
      <c r="U4187" t="str">
        <f t="shared" si="313"/>
        <v>SS</v>
      </c>
      <c r="V4187">
        <v>2024</v>
      </c>
      <c r="W4187" t="s">
        <v>2764</v>
      </c>
      <c r="X4187" t="s">
        <v>2764</v>
      </c>
      <c r="Y4187" t="s">
        <v>2764</v>
      </c>
      <c r="Z4187" t="s">
        <v>2764</v>
      </c>
      <c r="AA4187">
        <v>141.30138851075415</v>
      </c>
      <c r="AB4187" s="6">
        <f t="shared" si="309"/>
        <v>141.30138851075415</v>
      </c>
      <c r="AC4187" t="s">
        <v>2766</v>
      </c>
      <c r="AD4187" t="s">
        <v>2631</v>
      </c>
    </row>
    <row r="4188" spans="1:30" x14ac:dyDescent="0.25">
      <c r="A4188" t="s">
        <v>2759</v>
      </c>
      <c r="B4188" t="s">
        <v>2760</v>
      </c>
      <c r="C4188" t="s">
        <v>2761</v>
      </c>
      <c r="D4188" t="s">
        <v>4399</v>
      </c>
      <c r="E4188" t="s">
        <v>265</v>
      </c>
      <c r="F4188" t="s">
        <v>4400</v>
      </c>
      <c r="G4188" t="s">
        <v>4497</v>
      </c>
      <c r="H4188" t="s">
        <v>2728</v>
      </c>
      <c r="I4188">
        <v>9</v>
      </c>
      <c r="J4188">
        <v>5059856340162</v>
      </c>
      <c r="K4188" t="s">
        <v>2636</v>
      </c>
      <c r="L4188" t="str">
        <f t="shared" si="310"/>
        <v>RXTED0144274</v>
      </c>
      <c r="M4188" t="s">
        <v>2802</v>
      </c>
      <c r="N4188" t="str">
        <f t="shared" si="311"/>
        <v>NVY</v>
      </c>
      <c r="O4188" t="str">
        <f t="shared" si="312"/>
        <v>002</v>
      </c>
      <c r="P4188" t="s">
        <v>2764</v>
      </c>
      <c r="Q4188" t="s">
        <v>2764</v>
      </c>
      <c r="R4188" t="s">
        <v>2764</v>
      </c>
      <c r="S4188" t="s">
        <v>2636</v>
      </c>
      <c r="T4188" t="s">
        <v>4486</v>
      </c>
      <c r="U4188" t="str">
        <f t="shared" si="313"/>
        <v>SS</v>
      </c>
      <c r="V4188">
        <v>2024</v>
      </c>
      <c r="W4188" t="s">
        <v>2764</v>
      </c>
      <c r="X4188" t="s">
        <v>2764</v>
      </c>
      <c r="Y4188" t="s">
        <v>2764</v>
      </c>
      <c r="Z4188" t="s">
        <v>2764</v>
      </c>
      <c r="AA4188">
        <v>152.19166893547509</v>
      </c>
      <c r="AB4188" s="6">
        <f t="shared" si="309"/>
        <v>1369.7250204192758</v>
      </c>
      <c r="AC4188" t="s">
        <v>2766</v>
      </c>
      <c r="AD4188" t="s">
        <v>2637</v>
      </c>
    </row>
    <row r="4189" spans="1:30" x14ac:dyDescent="0.25">
      <c r="A4189" t="s">
        <v>2759</v>
      </c>
      <c r="B4189" t="s">
        <v>2760</v>
      </c>
      <c r="C4189" t="s">
        <v>2761</v>
      </c>
      <c r="D4189" t="s">
        <v>4399</v>
      </c>
      <c r="E4189" t="s">
        <v>265</v>
      </c>
      <c r="F4189" t="s">
        <v>4400</v>
      </c>
      <c r="G4189" t="s">
        <v>4497</v>
      </c>
      <c r="H4189" t="s">
        <v>2728</v>
      </c>
      <c r="I4189">
        <v>2</v>
      </c>
      <c r="J4189">
        <v>5059856340148</v>
      </c>
      <c r="K4189" t="s">
        <v>2638</v>
      </c>
      <c r="L4189" t="str">
        <f t="shared" si="310"/>
        <v>RXTED0144274</v>
      </c>
      <c r="M4189" t="s">
        <v>2770</v>
      </c>
      <c r="N4189" t="str">
        <f t="shared" si="311"/>
        <v>NVY</v>
      </c>
      <c r="O4189" t="str">
        <f t="shared" si="312"/>
        <v>003</v>
      </c>
      <c r="P4189" t="s">
        <v>2764</v>
      </c>
      <c r="Q4189" t="s">
        <v>2764</v>
      </c>
      <c r="R4189" t="s">
        <v>2764</v>
      </c>
      <c r="S4189" t="s">
        <v>2638</v>
      </c>
      <c r="T4189" t="s">
        <v>4486</v>
      </c>
      <c r="U4189" t="str">
        <f t="shared" si="313"/>
        <v>SS</v>
      </c>
      <c r="V4189">
        <v>2024</v>
      </c>
      <c r="W4189" t="s">
        <v>2764</v>
      </c>
      <c r="X4189" t="s">
        <v>2764</v>
      </c>
      <c r="Y4189" t="s">
        <v>2764</v>
      </c>
      <c r="Z4189" t="s">
        <v>2764</v>
      </c>
      <c r="AA4189">
        <v>152.19166893547509</v>
      </c>
      <c r="AB4189" s="6">
        <f t="shared" si="309"/>
        <v>304.38333787095019</v>
      </c>
      <c r="AC4189" t="s">
        <v>2766</v>
      </c>
      <c r="AD4189" t="s">
        <v>2637</v>
      </c>
    </row>
    <row r="4190" spans="1:30" x14ac:dyDescent="0.25">
      <c r="A4190" t="s">
        <v>2759</v>
      </c>
      <c r="B4190" t="s">
        <v>2760</v>
      </c>
      <c r="C4190" t="s">
        <v>2761</v>
      </c>
      <c r="D4190" t="s">
        <v>4399</v>
      </c>
      <c r="E4190" t="s">
        <v>265</v>
      </c>
      <c r="F4190" t="s">
        <v>4400</v>
      </c>
      <c r="G4190" t="s">
        <v>4497</v>
      </c>
      <c r="H4190" t="s">
        <v>2728</v>
      </c>
      <c r="I4190">
        <v>1</v>
      </c>
      <c r="J4190">
        <v>5059856340124</v>
      </c>
      <c r="K4190" t="s">
        <v>2639</v>
      </c>
      <c r="L4190" t="str">
        <f t="shared" si="310"/>
        <v>RXTED0144274</v>
      </c>
      <c r="M4190" t="s">
        <v>368</v>
      </c>
      <c r="N4190" t="str">
        <f t="shared" si="311"/>
        <v>NVY</v>
      </c>
      <c r="O4190" t="str">
        <f t="shared" si="312"/>
        <v>004</v>
      </c>
      <c r="P4190" t="s">
        <v>2764</v>
      </c>
      <c r="Q4190" t="s">
        <v>2764</v>
      </c>
      <c r="R4190" t="s">
        <v>2764</v>
      </c>
      <c r="S4190" t="s">
        <v>2639</v>
      </c>
      <c r="T4190" t="s">
        <v>4486</v>
      </c>
      <c r="U4190" t="str">
        <f t="shared" si="313"/>
        <v>SS</v>
      </c>
      <c r="V4190">
        <v>2024</v>
      </c>
      <c r="W4190" t="s">
        <v>2764</v>
      </c>
      <c r="X4190" t="s">
        <v>2764</v>
      </c>
      <c r="Y4190" t="s">
        <v>2764</v>
      </c>
      <c r="Z4190" t="s">
        <v>2764</v>
      </c>
      <c r="AA4190">
        <v>152.19166893547509</v>
      </c>
      <c r="AB4190" s="6">
        <f t="shared" si="309"/>
        <v>152.19166893547509</v>
      </c>
      <c r="AC4190" t="s">
        <v>2766</v>
      </c>
      <c r="AD4190" t="s">
        <v>2637</v>
      </c>
    </row>
    <row r="4191" spans="1:30" x14ac:dyDescent="0.25">
      <c r="A4191" t="s">
        <v>2759</v>
      </c>
      <c r="B4191" t="s">
        <v>2760</v>
      </c>
      <c r="C4191" t="s">
        <v>2761</v>
      </c>
      <c r="D4191" t="s">
        <v>4399</v>
      </c>
      <c r="E4191" t="s">
        <v>265</v>
      </c>
      <c r="F4191" t="s">
        <v>4400</v>
      </c>
      <c r="G4191" t="s">
        <v>4497</v>
      </c>
      <c r="H4191" t="s">
        <v>2728</v>
      </c>
      <c r="I4191">
        <v>8</v>
      </c>
      <c r="J4191">
        <v>5059856432720</v>
      </c>
      <c r="K4191" t="s">
        <v>2640</v>
      </c>
      <c r="L4191" t="str">
        <f t="shared" si="310"/>
        <v>RXTED0144275</v>
      </c>
      <c r="M4191" t="s">
        <v>1690</v>
      </c>
      <c r="N4191" t="str">
        <f t="shared" si="311"/>
        <v>MPK</v>
      </c>
      <c r="O4191" t="str">
        <f t="shared" si="312"/>
        <v>002</v>
      </c>
      <c r="P4191" t="s">
        <v>2764</v>
      </c>
      <c r="Q4191" t="s">
        <v>2764</v>
      </c>
      <c r="R4191" t="s">
        <v>2764</v>
      </c>
      <c r="S4191" t="s">
        <v>2640</v>
      </c>
      <c r="T4191" t="s">
        <v>4486</v>
      </c>
      <c r="U4191" t="str">
        <f t="shared" si="313"/>
        <v>SS</v>
      </c>
      <c r="V4191">
        <v>2024</v>
      </c>
      <c r="W4191" t="s">
        <v>2764</v>
      </c>
      <c r="X4191" t="s">
        <v>2764</v>
      </c>
      <c r="Y4191" t="s">
        <v>2764</v>
      </c>
      <c r="Z4191" t="s">
        <v>2764</v>
      </c>
      <c r="AA4191">
        <v>130.41110808603321</v>
      </c>
      <c r="AB4191" s="6">
        <f t="shared" si="309"/>
        <v>1043.2888646882657</v>
      </c>
      <c r="AC4191" t="s">
        <v>2766</v>
      </c>
      <c r="AD4191" t="s">
        <v>2641</v>
      </c>
    </row>
    <row r="4192" spans="1:30" x14ac:dyDescent="0.25">
      <c r="A4192" t="s">
        <v>2759</v>
      </c>
      <c r="B4192" t="s">
        <v>2760</v>
      </c>
      <c r="C4192" t="s">
        <v>2761</v>
      </c>
      <c r="D4192" t="s">
        <v>4399</v>
      </c>
      <c r="E4192" t="s">
        <v>265</v>
      </c>
      <c r="F4192" t="s">
        <v>4400</v>
      </c>
      <c r="G4192" t="s">
        <v>4497</v>
      </c>
      <c r="H4192" t="s">
        <v>2728</v>
      </c>
      <c r="I4192">
        <v>1</v>
      </c>
      <c r="J4192">
        <v>5059856432713</v>
      </c>
      <c r="K4192" t="s">
        <v>2642</v>
      </c>
      <c r="L4192" t="str">
        <f t="shared" si="310"/>
        <v>RXTED0144275</v>
      </c>
      <c r="M4192" t="s">
        <v>1691</v>
      </c>
      <c r="N4192" t="str">
        <f t="shared" si="311"/>
        <v>MPK</v>
      </c>
      <c r="O4192" t="str">
        <f t="shared" si="312"/>
        <v>003</v>
      </c>
      <c r="P4192" t="s">
        <v>2764</v>
      </c>
      <c r="Q4192" t="s">
        <v>2764</v>
      </c>
      <c r="R4192" t="s">
        <v>2764</v>
      </c>
      <c r="S4192" t="s">
        <v>2642</v>
      </c>
      <c r="T4192" t="s">
        <v>4486</v>
      </c>
      <c r="U4192" t="str">
        <f t="shared" si="313"/>
        <v>SS</v>
      </c>
      <c r="V4192">
        <v>2024</v>
      </c>
      <c r="W4192" t="s">
        <v>2764</v>
      </c>
      <c r="X4192" t="s">
        <v>2764</v>
      </c>
      <c r="Y4192" t="s">
        <v>2764</v>
      </c>
      <c r="Z4192" t="s">
        <v>2764</v>
      </c>
      <c r="AA4192">
        <v>130.41110808603321</v>
      </c>
      <c r="AB4192" s="6">
        <f t="shared" si="309"/>
        <v>130.41110808603321</v>
      </c>
      <c r="AC4192" t="s">
        <v>2766</v>
      </c>
      <c r="AD4192" t="s">
        <v>2641</v>
      </c>
    </row>
    <row r="4193" spans="1:30" x14ac:dyDescent="0.25">
      <c r="A4193" t="s">
        <v>2759</v>
      </c>
      <c r="B4193" t="s">
        <v>2760</v>
      </c>
      <c r="C4193" t="s">
        <v>2761</v>
      </c>
      <c r="D4193" t="s">
        <v>4399</v>
      </c>
      <c r="E4193" t="s">
        <v>265</v>
      </c>
      <c r="F4193" t="s">
        <v>4400</v>
      </c>
      <c r="G4193" t="s">
        <v>4497</v>
      </c>
      <c r="H4193" t="s">
        <v>2728</v>
      </c>
      <c r="I4193">
        <v>4</v>
      </c>
      <c r="J4193">
        <v>5059856432706</v>
      </c>
      <c r="K4193" t="s">
        <v>2643</v>
      </c>
      <c r="L4193" t="str">
        <f t="shared" si="310"/>
        <v>RXTED0144275</v>
      </c>
      <c r="M4193" t="s">
        <v>1692</v>
      </c>
      <c r="N4193" t="str">
        <f t="shared" si="311"/>
        <v>MPK</v>
      </c>
      <c r="O4193" t="str">
        <f t="shared" si="312"/>
        <v>004</v>
      </c>
      <c r="P4193" t="s">
        <v>2764</v>
      </c>
      <c r="Q4193" t="s">
        <v>2764</v>
      </c>
      <c r="R4193" t="s">
        <v>2764</v>
      </c>
      <c r="S4193" t="s">
        <v>2643</v>
      </c>
      <c r="T4193" t="s">
        <v>4486</v>
      </c>
      <c r="U4193" t="str">
        <f t="shared" si="313"/>
        <v>SS</v>
      </c>
      <c r="V4193">
        <v>2024</v>
      </c>
      <c r="W4193" t="s">
        <v>2764</v>
      </c>
      <c r="X4193" t="s">
        <v>2764</v>
      </c>
      <c r="Y4193" t="s">
        <v>2764</v>
      </c>
      <c r="Z4193" t="s">
        <v>2764</v>
      </c>
      <c r="AA4193">
        <v>130.41110808603321</v>
      </c>
      <c r="AB4193" s="6">
        <f t="shared" si="309"/>
        <v>521.64443234413284</v>
      </c>
      <c r="AC4193" t="s">
        <v>2766</v>
      </c>
      <c r="AD4193" t="s">
        <v>2641</v>
      </c>
    </row>
    <row r="4194" spans="1:30" x14ac:dyDescent="0.25">
      <c r="A4194" t="s">
        <v>2759</v>
      </c>
      <c r="B4194" t="s">
        <v>2760</v>
      </c>
      <c r="C4194" t="s">
        <v>2761</v>
      </c>
      <c r="D4194" t="s">
        <v>4399</v>
      </c>
      <c r="E4194" t="s">
        <v>265</v>
      </c>
      <c r="F4194" t="s">
        <v>4400</v>
      </c>
      <c r="G4194" t="s">
        <v>4497</v>
      </c>
      <c r="H4194" t="s">
        <v>2728</v>
      </c>
      <c r="I4194">
        <v>1</v>
      </c>
      <c r="J4194">
        <v>5059856432683</v>
      </c>
      <c r="K4194" t="s">
        <v>2644</v>
      </c>
      <c r="L4194" t="str">
        <f t="shared" si="310"/>
        <v>RXTED0144275</v>
      </c>
      <c r="M4194" t="s">
        <v>1810</v>
      </c>
      <c r="N4194" t="str">
        <f t="shared" si="311"/>
        <v>MPK</v>
      </c>
      <c r="O4194" t="str">
        <f t="shared" si="312"/>
        <v>006</v>
      </c>
      <c r="P4194" t="s">
        <v>2764</v>
      </c>
      <c r="Q4194" t="s">
        <v>2764</v>
      </c>
      <c r="R4194" t="s">
        <v>2764</v>
      </c>
      <c r="S4194" t="s">
        <v>2644</v>
      </c>
      <c r="T4194" t="s">
        <v>4486</v>
      </c>
      <c r="U4194" t="str">
        <f t="shared" si="313"/>
        <v>SS</v>
      </c>
      <c r="V4194">
        <v>2024</v>
      </c>
      <c r="W4194" t="s">
        <v>2764</v>
      </c>
      <c r="X4194" t="s">
        <v>2764</v>
      </c>
      <c r="Y4194" t="s">
        <v>2764</v>
      </c>
      <c r="Z4194" t="s">
        <v>2764</v>
      </c>
      <c r="AA4194">
        <v>130.41110808603321</v>
      </c>
      <c r="AB4194" s="6">
        <f t="shared" si="309"/>
        <v>130.41110808603321</v>
      </c>
      <c r="AC4194" t="s">
        <v>2766</v>
      </c>
      <c r="AD4194" t="s">
        <v>2641</v>
      </c>
    </row>
    <row r="4195" spans="1:30" x14ac:dyDescent="0.25">
      <c r="A4195" t="s">
        <v>2759</v>
      </c>
      <c r="B4195" t="s">
        <v>2760</v>
      </c>
      <c r="C4195" t="s">
        <v>2761</v>
      </c>
      <c r="D4195" t="s">
        <v>4399</v>
      </c>
      <c r="E4195" t="s">
        <v>265</v>
      </c>
      <c r="F4195" t="s">
        <v>4400</v>
      </c>
      <c r="G4195" t="s">
        <v>4497</v>
      </c>
      <c r="H4195" t="s">
        <v>2728</v>
      </c>
      <c r="I4195">
        <v>5</v>
      </c>
      <c r="J4195">
        <v>5059856436452</v>
      </c>
      <c r="K4195" t="s">
        <v>2645</v>
      </c>
      <c r="L4195" t="str">
        <f t="shared" si="310"/>
        <v>RXTED0144284</v>
      </c>
      <c r="M4195" t="s">
        <v>1782</v>
      </c>
      <c r="N4195" t="str">
        <f t="shared" si="311"/>
        <v>LIL</v>
      </c>
      <c r="O4195" t="str">
        <f t="shared" si="312"/>
        <v>002</v>
      </c>
      <c r="P4195" t="s">
        <v>2764</v>
      </c>
      <c r="Q4195" t="s">
        <v>2764</v>
      </c>
      <c r="R4195" t="s">
        <v>2764</v>
      </c>
      <c r="S4195" t="s">
        <v>2645</v>
      </c>
      <c r="T4195" t="s">
        <v>4486</v>
      </c>
      <c r="U4195" t="str">
        <f t="shared" si="313"/>
        <v>SS</v>
      </c>
      <c r="V4195">
        <v>2024</v>
      </c>
      <c r="W4195" t="s">
        <v>2764</v>
      </c>
      <c r="X4195" t="s">
        <v>2764</v>
      </c>
      <c r="Y4195" t="s">
        <v>2764</v>
      </c>
      <c r="Z4195" t="s">
        <v>2764</v>
      </c>
      <c r="AA4195">
        <v>141.30138851075415</v>
      </c>
      <c r="AB4195" s="6">
        <f t="shared" si="309"/>
        <v>706.50694255377073</v>
      </c>
      <c r="AC4195" t="s">
        <v>2766</v>
      </c>
      <c r="AD4195" t="s">
        <v>2646</v>
      </c>
    </row>
    <row r="4196" spans="1:30" x14ac:dyDescent="0.25">
      <c r="A4196" t="s">
        <v>2759</v>
      </c>
      <c r="B4196" t="s">
        <v>2760</v>
      </c>
      <c r="C4196" t="s">
        <v>2761</v>
      </c>
      <c r="D4196" t="s">
        <v>4399</v>
      </c>
      <c r="E4196" t="s">
        <v>265</v>
      </c>
      <c r="F4196" t="s">
        <v>4400</v>
      </c>
      <c r="G4196" t="s">
        <v>4497</v>
      </c>
      <c r="H4196" t="s">
        <v>2728</v>
      </c>
      <c r="I4196">
        <v>1</v>
      </c>
      <c r="J4196">
        <v>5059856436445</v>
      </c>
      <c r="K4196" t="s">
        <v>2647</v>
      </c>
      <c r="L4196" t="str">
        <f t="shared" si="310"/>
        <v>RXTED0144284</v>
      </c>
      <c r="M4196" t="s">
        <v>1829</v>
      </c>
      <c r="N4196" t="str">
        <f t="shared" si="311"/>
        <v>LIL</v>
      </c>
      <c r="O4196" t="str">
        <f t="shared" si="312"/>
        <v>003</v>
      </c>
      <c r="P4196" t="s">
        <v>2764</v>
      </c>
      <c r="Q4196" t="s">
        <v>2764</v>
      </c>
      <c r="R4196" t="s">
        <v>2764</v>
      </c>
      <c r="S4196" t="s">
        <v>2647</v>
      </c>
      <c r="T4196" t="s">
        <v>4486</v>
      </c>
      <c r="U4196" t="str">
        <f t="shared" si="313"/>
        <v>SS</v>
      </c>
      <c r="V4196">
        <v>2024</v>
      </c>
      <c r="W4196" t="s">
        <v>2764</v>
      </c>
      <c r="X4196" t="s">
        <v>2764</v>
      </c>
      <c r="Y4196" t="s">
        <v>2764</v>
      </c>
      <c r="Z4196" t="s">
        <v>2764</v>
      </c>
      <c r="AA4196">
        <v>141.30138851075415</v>
      </c>
      <c r="AB4196" s="6">
        <f t="shared" si="309"/>
        <v>141.30138851075415</v>
      </c>
      <c r="AC4196" t="s">
        <v>2766</v>
      </c>
      <c r="AD4196" t="s">
        <v>2646</v>
      </c>
    </row>
    <row r="4197" spans="1:30" x14ac:dyDescent="0.25">
      <c r="A4197" t="s">
        <v>2759</v>
      </c>
      <c r="B4197" t="s">
        <v>2760</v>
      </c>
      <c r="C4197" t="s">
        <v>2761</v>
      </c>
      <c r="D4197" t="s">
        <v>4399</v>
      </c>
      <c r="E4197" t="s">
        <v>265</v>
      </c>
      <c r="F4197" t="s">
        <v>4400</v>
      </c>
      <c r="G4197" t="s">
        <v>4497</v>
      </c>
      <c r="H4197" t="s">
        <v>2728</v>
      </c>
      <c r="I4197">
        <v>1</v>
      </c>
      <c r="J4197">
        <v>5059856436421</v>
      </c>
      <c r="K4197" t="s">
        <v>2648</v>
      </c>
      <c r="L4197" t="str">
        <f t="shared" si="310"/>
        <v>RXTED0144284</v>
      </c>
      <c r="M4197" t="s">
        <v>1766</v>
      </c>
      <c r="N4197" t="str">
        <f t="shared" si="311"/>
        <v>LIL</v>
      </c>
      <c r="O4197" t="str">
        <f t="shared" si="312"/>
        <v>005</v>
      </c>
      <c r="P4197" t="s">
        <v>2764</v>
      </c>
      <c r="Q4197" t="s">
        <v>2764</v>
      </c>
      <c r="R4197" t="s">
        <v>2764</v>
      </c>
      <c r="S4197" t="s">
        <v>2648</v>
      </c>
      <c r="T4197" t="s">
        <v>4486</v>
      </c>
      <c r="U4197" t="str">
        <f t="shared" si="313"/>
        <v>SS</v>
      </c>
      <c r="V4197">
        <v>2024</v>
      </c>
      <c r="W4197" t="s">
        <v>2764</v>
      </c>
      <c r="X4197" t="s">
        <v>2764</v>
      </c>
      <c r="Y4197" t="s">
        <v>2764</v>
      </c>
      <c r="Z4197" t="s">
        <v>2764</v>
      </c>
      <c r="AA4197">
        <v>141.30138851075415</v>
      </c>
      <c r="AB4197" s="6">
        <f t="shared" si="309"/>
        <v>141.30138851075415</v>
      </c>
      <c r="AC4197" t="s">
        <v>2766</v>
      </c>
      <c r="AD4197" t="s">
        <v>2646</v>
      </c>
    </row>
    <row r="4198" spans="1:30" x14ac:dyDescent="0.25">
      <c r="A4198" t="s">
        <v>2759</v>
      </c>
      <c r="B4198" t="s">
        <v>2760</v>
      </c>
      <c r="C4198" t="s">
        <v>2761</v>
      </c>
      <c r="D4198" t="s">
        <v>4399</v>
      </c>
      <c r="E4198" t="s">
        <v>265</v>
      </c>
      <c r="F4198" t="s">
        <v>4400</v>
      </c>
      <c r="G4198" t="s">
        <v>4497</v>
      </c>
      <c r="H4198" t="s">
        <v>2728</v>
      </c>
      <c r="I4198">
        <v>1</v>
      </c>
      <c r="J4198">
        <v>5059856436407</v>
      </c>
      <c r="K4198" t="s">
        <v>2649</v>
      </c>
      <c r="L4198" t="str">
        <f t="shared" si="310"/>
        <v>RXTED0144284</v>
      </c>
      <c r="M4198" t="s">
        <v>2029</v>
      </c>
      <c r="N4198" t="str">
        <f t="shared" si="311"/>
        <v>LIL</v>
      </c>
      <c r="O4198" t="str">
        <f t="shared" si="312"/>
        <v>007</v>
      </c>
      <c r="P4198" t="s">
        <v>2764</v>
      </c>
      <c r="Q4198" t="s">
        <v>2764</v>
      </c>
      <c r="R4198" t="s">
        <v>2764</v>
      </c>
      <c r="S4198" t="s">
        <v>2649</v>
      </c>
      <c r="T4198" t="s">
        <v>4486</v>
      </c>
      <c r="U4198" t="str">
        <f t="shared" si="313"/>
        <v>SS</v>
      </c>
      <c r="V4198">
        <v>2024</v>
      </c>
      <c r="W4198" t="s">
        <v>2764</v>
      </c>
      <c r="X4198" t="s">
        <v>2764</v>
      </c>
      <c r="Y4198" t="s">
        <v>2764</v>
      </c>
      <c r="Z4198" t="s">
        <v>2764</v>
      </c>
      <c r="AA4198">
        <v>141.30138851075415</v>
      </c>
      <c r="AB4198" s="6">
        <f t="shared" si="309"/>
        <v>141.30138851075415</v>
      </c>
      <c r="AC4198" t="s">
        <v>2766</v>
      </c>
      <c r="AD4198" t="s">
        <v>2646</v>
      </c>
    </row>
    <row r="4199" spans="1:30" x14ac:dyDescent="0.25">
      <c r="A4199" t="s">
        <v>2759</v>
      </c>
      <c r="B4199" t="s">
        <v>2760</v>
      </c>
      <c r="C4199" t="s">
        <v>2761</v>
      </c>
      <c r="D4199" t="s">
        <v>4399</v>
      </c>
      <c r="E4199" t="s">
        <v>265</v>
      </c>
      <c r="F4199" t="s">
        <v>4400</v>
      </c>
      <c r="G4199" t="s">
        <v>4497</v>
      </c>
      <c r="H4199" t="s">
        <v>2728</v>
      </c>
      <c r="I4199">
        <v>5</v>
      </c>
      <c r="J4199">
        <v>5059856436339</v>
      </c>
      <c r="K4199" t="s">
        <v>2650</v>
      </c>
      <c r="L4199" t="str">
        <f t="shared" si="310"/>
        <v>RXTED0144285</v>
      </c>
      <c r="M4199" t="s">
        <v>2802</v>
      </c>
      <c r="N4199" t="str">
        <f t="shared" si="311"/>
        <v>NVY</v>
      </c>
      <c r="O4199" t="str">
        <f t="shared" si="312"/>
        <v>002</v>
      </c>
      <c r="P4199" t="s">
        <v>2764</v>
      </c>
      <c r="Q4199" t="s">
        <v>2764</v>
      </c>
      <c r="R4199" t="s">
        <v>2764</v>
      </c>
      <c r="S4199" t="s">
        <v>2650</v>
      </c>
      <c r="T4199" t="s">
        <v>4486</v>
      </c>
      <c r="U4199" t="str">
        <f t="shared" si="313"/>
        <v>SS</v>
      </c>
      <c r="V4199">
        <v>2024</v>
      </c>
      <c r="W4199" t="s">
        <v>2764</v>
      </c>
      <c r="X4199" t="s">
        <v>2764</v>
      </c>
      <c r="Y4199" t="s">
        <v>2764</v>
      </c>
      <c r="Z4199" t="s">
        <v>2764</v>
      </c>
      <c r="AA4199">
        <v>141.30138851075415</v>
      </c>
      <c r="AB4199" s="6">
        <f t="shared" si="309"/>
        <v>706.50694255377073</v>
      </c>
      <c r="AC4199" t="s">
        <v>2766</v>
      </c>
      <c r="AD4199" t="s">
        <v>2651</v>
      </c>
    </row>
    <row r="4200" spans="1:30" x14ac:dyDescent="0.25">
      <c r="A4200" t="s">
        <v>2759</v>
      </c>
      <c r="B4200" t="s">
        <v>2760</v>
      </c>
      <c r="C4200" t="s">
        <v>2761</v>
      </c>
      <c r="D4200" t="s">
        <v>4399</v>
      </c>
      <c r="E4200" t="s">
        <v>265</v>
      </c>
      <c r="F4200" t="s">
        <v>4400</v>
      </c>
      <c r="G4200" t="s">
        <v>4497</v>
      </c>
      <c r="H4200" t="s">
        <v>2728</v>
      </c>
      <c r="I4200">
        <v>4</v>
      </c>
      <c r="J4200">
        <v>5059856436322</v>
      </c>
      <c r="K4200" t="s">
        <v>2652</v>
      </c>
      <c r="L4200" t="str">
        <f t="shared" si="310"/>
        <v>RXTED0144285</v>
      </c>
      <c r="M4200" t="s">
        <v>2770</v>
      </c>
      <c r="N4200" t="str">
        <f t="shared" si="311"/>
        <v>NVY</v>
      </c>
      <c r="O4200" t="str">
        <f t="shared" si="312"/>
        <v>003</v>
      </c>
      <c r="P4200" t="s">
        <v>2764</v>
      </c>
      <c r="Q4200" t="s">
        <v>2764</v>
      </c>
      <c r="R4200" t="s">
        <v>2764</v>
      </c>
      <c r="S4200" t="s">
        <v>2652</v>
      </c>
      <c r="T4200" t="s">
        <v>4486</v>
      </c>
      <c r="U4200" t="str">
        <f t="shared" si="313"/>
        <v>SS</v>
      </c>
      <c r="V4200">
        <v>2024</v>
      </c>
      <c r="W4200" t="s">
        <v>2764</v>
      </c>
      <c r="X4200" t="s">
        <v>2764</v>
      </c>
      <c r="Y4200" t="s">
        <v>2764</v>
      </c>
      <c r="Z4200" t="s">
        <v>2764</v>
      </c>
      <c r="AA4200">
        <v>141.30138851075415</v>
      </c>
      <c r="AB4200" s="6">
        <f t="shared" si="309"/>
        <v>565.2055540430166</v>
      </c>
      <c r="AC4200" t="s">
        <v>2766</v>
      </c>
      <c r="AD4200" t="s">
        <v>2651</v>
      </c>
    </row>
    <row r="4201" spans="1:30" x14ac:dyDescent="0.25">
      <c r="A4201" t="s">
        <v>2759</v>
      </c>
      <c r="B4201" t="s">
        <v>2760</v>
      </c>
      <c r="C4201" t="s">
        <v>2761</v>
      </c>
      <c r="D4201" t="s">
        <v>4399</v>
      </c>
      <c r="E4201" t="s">
        <v>265</v>
      </c>
      <c r="F4201" t="s">
        <v>4400</v>
      </c>
      <c r="G4201" t="s">
        <v>4497</v>
      </c>
      <c r="H4201" t="s">
        <v>2728</v>
      </c>
      <c r="I4201">
        <v>3</v>
      </c>
      <c r="J4201">
        <v>5059856436315</v>
      </c>
      <c r="K4201" t="s">
        <v>2653</v>
      </c>
      <c r="L4201" t="str">
        <f t="shared" si="310"/>
        <v>RXTED0144285</v>
      </c>
      <c r="M4201" t="s">
        <v>368</v>
      </c>
      <c r="N4201" t="str">
        <f t="shared" si="311"/>
        <v>NVY</v>
      </c>
      <c r="O4201" t="str">
        <f t="shared" si="312"/>
        <v>004</v>
      </c>
      <c r="P4201" t="s">
        <v>2764</v>
      </c>
      <c r="Q4201" t="s">
        <v>2764</v>
      </c>
      <c r="R4201" t="s">
        <v>2764</v>
      </c>
      <c r="S4201" t="s">
        <v>2653</v>
      </c>
      <c r="T4201" t="s">
        <v>4486</v>
      </c>
      <c r="U4201" t="str">
        <f t="shared" si="313"/>
        <v>SS</v>
      </c>
      <c r="V4201">
        <v>2024</v>
      </c>
      <c r="W4201" t="s">
        <v>2764</v>
      </c>
      <c r="X4201" t="s">
        <v>2764</v>
      </c>
      <c r="Y4201" t="s">
        <v>2764</v>
      </c>
      <c r="Z4201" t="s">
        <v>2764</v>
      </c>
      <c r="AA4201">
        <v>141.30138851075415</v>
      </c>
      <c r="AB4201" s="6">
        <f t="shared" si="309"/>
        <v>423.90416553226248</v>
      </c>
      <c r="AC4201" t="s">
        <v>2766</v>
      </c>
      <c r="AD4201" t="s">
        <v>2651</v>
      </c>
    </row>
    <row r="4202" spans="1:30" x14ac:dyDescent="0.25">
      <c r="A4202" t="s">
        <v>2759</v>
      </c>
      <c r="B4202" t="s">
        <v>2760</v>
      </c>
      <c r="C4202" t="s">
        <v>2761</v>
      </c>
      <c r="D4202" t="s">
        <v>4399</v>
      </c>
      <c r="E4202" t="s">
        <v>265</v>
      </c>
      <c r="F4202" t="s">
        <v>4400</v>
      </c>
      <c r="G4202" t="s">
        <v>4497</v>
      </c>
      <c r="H4202" t="s">
        <v>2728</v>
      </c>
      <c r="I4202">
        <v>5</v>
      </c>
      <c r="J4202">
        <v>5059856433338</v>
      </c>
      <c r="K4202" t="s">
        <v>2654</v>
      </c>
      <c r="L4202" t="str">
        <f t="shared" si="310"/>
        <v>RXTED0144286</v>
      </c>
      <c r="M4202" t="s">
        <v>530</v>
      </c>
      <c r="N4202" t="str">
        <f t="shared" si="311"/>
        <v>BLU</v>
      </c>
      <c r="O4202" t="str">
        <f t="shared" si="312"/>
        <v>002</v>
      </c>
      <c r="P4202" t="s">
        <v>2764</v>
      </c>
      <c r="Q4202" t="s">
        <v>2764</v>
      </c>
      <c r="R4202" t="s">
        <v>2764</v>
      </c>
      <c r="S4202" t="s">
        <v>2654</v>
      </c>
      <c r="T4202" t="s">
        <v>4486</v>
      </c>
      <c r="U4202" t="str">
        <f t="shared" si="313"/>
        <v>SS</v>
      </c>
      <c r="V4202">
        <v>2024</v>
      </c>
      <c r="W4202" t="s">
        <v>2764</v>
      </c>
      <c r="X4202" t="s">
        <v>2764</v>
      </c>
      <c r="Y4202" t="s">
        <v>2764</v>
      </c>
      <c r="Z4202" t="s">
        <v>2764</v>
      </c>
      <c r="AA4202">
        <v>130.41110808603321</v>
      </c>
      <c r="AB4202" s="6">
        <f t="shared" si="309"/>
        <v>652.05554043016605</v>
      </c>
      <c r="AC4202" t="s">
        <v>2766</v>
      </c>
      <c r="AD4202" t="s">
        <v>2655</v>
      </c>
    </row>
    <row r="4203" spans="1:30" x14ac:dyDescent="0.25">
      <c r="A4203" t="s">
        <v>2759</v>
      </c>
      <c r="B4203" t="s">
        <v>2760</v>
      </c>
      <c r="C4203" t="s">
        <v>2761</v>
      </c>
      <c r="D4203" t="s">
        <v>4399</v>
      </c>
      <c r="E4203" t="s">
        <v>265</v>
      </c>
      <c r="F4203" t="s">
        <v>4400</v>
      </c>
      <c r="G4203" t="s">
        <v>4497</v>
      </c>
      <c r="H4203" t="s">
        <v>2728</v>
      </c>
      <c r="I4203">
        <v>2</v>
      </c>
      <c r="J4203">
        <v>5059856433321</v>
      </c>
      <c r="K4203" t="s">
        <v>2656</v>
      </c>
      <c r="L4203" t="str">
        <f t="shared" si="310"/>
        <v>RXTED0144286</v>
      </c>
      <c r="M4203" t="s">
        <v>532</v>
      </c>
      <c r="N4203" t="str">
        <f t="shared" si="311"/>
        <v>BLU</v>
      </c>
      <c r="O4203" t="str">
        <f t="shared" si="312"/>
        <v>003</v>
      </c>
      <c r="P4203" t="s">
        <v>2764</v>
      </c>
      <c r="Q4203" t="s">
        <v>2764</v>
      </c>
      <c r="R4203" t="s">
        <v>2764</v>
      </c>
      <c r="S4203" t="s">
        <v>2656</v>
      </c>
      <c r="T4203" t="s">
        <v>4486</v>
      </c>
      <c r="U4203" t="str">
        <f t="shared" si="313"/>
        <v>SS</v>
      </c>
      <c r="V4203">
        <v>2024</v>
      </c>
      <c r="W4203" t="s">
        <v>2764</v>
      </c>
      <c r="X4203" t="s">
        <v>2764</v>
      </c>
      <c r="Y4203" t="s">
        <v>2764</v>
      </c>
      <c r="Z4203" t="s">
        <v>2764</v>
      </c>
      <c r="AA4203">
        <v>130.41110808603321</v>
      </c>
      <c r="AB4203" s="6">
        <f t="shared" si="309"/>
        <v>260.82221617206642</v>
      </c>
      <c r="AC4203" t="s">
        <v>2766</v>
      </c>
      <c r="AD4203" t="s">
        <v>2655</v>
      </c>
    </row>
    <row r="4204" spans="1:30" x14ac:dyDescent="0.25">
      <c r="A4204" t="s">
        <v>2759</v>
      </c>
      <c r="B4204" t="s">
        <v>2760</v>
      </c>
      <c r="C4204" t="s">
        <v>2761</v>
      </c>
      <c r="D4204" t="s">
        <v>4399</v>
      </c>
      <c r="E4204" t="s">
        <v>265</v>
      </c>
      <c r="F4204" t="s">
        <v>4400</v>
      </c>
      <c r="G4204" t="s">
        <v>4497</v>
      </c>
      <c r="H4204" t="s">
        <v>2728</v>
      </c>
      <c r="I4204">
        <v>1</v>
      </c>
      <c r="J4204">
        <v>5059856433314</v>
      </c>
      <c r="K4204" t="s">
        <v>2657</v>
      </c>
      <c r="L4204" t="str">
        <f t="shared" si="310"/>
        <v>RXTED0144286</v>
      </c>
      <c r="M4204" t="s">
        <v>534</v>
      </c>
      <c r="N4204" t="str">
        <f t="shared" si="311"/>
        <v>BLU</v>
      </c>
      <c r="O4204" t="str">
        <f t="shared" si="312"/>
        <v>004</v>
      </c>
      <c r="P4204" t="s">
        <v>2764</v>
      </c>
      <c r="Q4204" t="s">
        <v>2764</v>
      </c>
      <c r="R4204" t="s">
        <v>2764</v>
      </c>
      <c r="S4204" t="s">
        <v>2657</v>
      </c>
      <c r="T4204" t="s">
        <v>4486</v>
      </c>
      <c r="U4204" t="str">
        <f t="shared" si="313"/>
        <v>SS</v>
      </c>
      <c r="V4204">
        <v>2024</v>
      </c>
      <c r="W4204" t="s">
        <v>2764</v>
      </c>
      <c r="X4204" t="s">
        <v>2764</v>
      </c>
      <c r="Y4204" t="s">
        <v>2764</v>
      </c>
      <c r="Z4204" t="s">
        <v>2764</v>
      </c>
      <c r="AA4204">
        <v>130.41110808603321</v>
      </c>
      <c r="AB4204" s="6">
        <f t="shared" si="309"/>
        <v>130.41110808603321</v>
      </c>
      <c r="AC4204" t="s">
        <v>2766</v>
      </c>
      <c r="AD4204" t="s">
        <v>2655</v>
      </c>
    </row>
    <row r="4205" spans="1:30" x14ac:dyDescent="0.25">
      <c r="A4205" t="s">
        <v>2759</v>
      </c>
      <c r="B4205" t="s">
        <v>2760</v>
      </c>
      <c r="C4205" t="s">
        <v>2761</v>
      </c>
      <c r="D4205" t="s">
        <v>4399</v>
      </c>
      <c r="E4205" t="s">
        <v>265</v>
      </c>
      <c r="F4205" t="s">
        <v>4400</v>
      </c>
      <c r="G4205" t="s">
        <v>4497</v>
      </c>
      <c r="H4205" t="s">
        <v>2728</v>
      </c>
      <c r="I4205">
        <v>3</v>
      </c>
      <c r="J4205">
        <v>5059856433307</v>
      </c>
      <c r="K4205" t="s">
        <v>2658</v>
      </c>
      <c r="L4205" t="str">
        <f t="shared" si="310"/>
        <v>RXTED0144286</v>
      </c>
      <c r="M4205" t="s">
        <v>536</v>
      </c>
      <c r="N4205" t="str">
        <f t="shared" si="311"/>
        <v>BLU</v>
      </c>
      <c r="O4205" t="str">
        <f t="shared" si="312"/>
        <v>005</v>
      </c>
      <c r="P4205" t="s">
        <v>2764</v>
      </c>
      <c r="Q4205" t="s">
        <v>2764</v>
      </c>
      <c r="R4205" t="s">
        <v>2764</v>
      </c>
      <c r="S4205" t="s">
        <v>2658</v>
      </c>
      <c r="T4205" t="s">
        <v>4486</v>
      </c>
      <c r="U4205" t="str">
        <f t="shared" si="313"/>
        <v>SS</v>
      </c>
      <c r="V4205">
        <v>2024</v>
      </c>
      <c r="W4205" t="s">
        <v>2764</v>
      </c>
      <c r="X4205" t="s">
        <v>2764</v>
      </c>
      <c r="Y4205" t="s">
        <v>2764</v>
      </c>
      <c r="Z4205" t="s">
        <v>2764</v>
      </c>
      <c r="AA4205">
        <v>130.41110808603321</v>
      </c>
      <c r="AB4205" s="6">
        <f t="shared" si="309"/>
        <v>391.23332425809963</v>
      </c>
      <c r="AC4205" t="s">
        <v>2766</v>
      </c>
      <c r="AD4205" t="s">
        <v>2655</v>
      </c>
    </row>
    <row r="4206" spans="1:30" x14ac:dyDescent="0.25">
      <c r="A4206" t="s">
        <v>2759</v>
      </c>
      <c r="B4206" t="s">
        <v>2760</v>
      </c>
      <c r="C4206" t="s">
        <v>2761</v>
      </c>
      <c r="D4206" t="s">
        <v>4399</v>
      </c>
      <c r="E4206" t="s">
        <v>265</v>
      </c>
      <c r="F4206" t="s">
        <v>4400</v>
      </c>
      <c r="G4206" t="s">
        <v>4497</v>
      </c>
      <c r="H4206" t="s">
        <v>2728</v>
      </c>
      <c r="I4206">
        <v>1</v>
      </c>
      <c r="J4206">
        <v>5059856433291</v>
      </c>
      <c r="K4206" t="s">
        <v>2659</v>
      </c>
      <c r="L4206" t="str">
        <f t="shared" si="310"/>
        <v>RXTED0144286</v>
      </c>
      <c r="M4206" t="s">
        <v>538</v>
      </c>
      <c r="N4206" t="str">
        <f t="shared" si="311"/>
        <v>BLU</v>
      </c>
      <c r="O4206" t="str">
        <f t="shared" si="312"/>
        <v>006</v>
      </c>
      <c r="P4206" t="s">
        <v>2764</v>
      </c>
      <c r="Q4206" t="s">
        <v>2764</v>
      </c>
      <c r="R4206" t="s">
        <v>2764</v>
      </c>
      <c r="S4206" t="s">
        <v>2659</v>
      </c>
      <c r="T4206" t="s">
        <v>4486</v>
      </c>
      <c r="U4206" t="str">
        <f t="shared" si="313"/>
        <v>SS</v>
      </c>
      <c r="V4206">
        <v>2024</v>
      </c>
      <c r="W4206" t="s">
        <v>2764</v>
      </c>
      <c r="X4206" t="s">
        <v>2764</v>
      </c>
      <c r="Y4206" t="s">
        <v>2764</v>
      </c>
      <c r="Z4206" t="s">
        <v>2764</v>
      </c>
      <c r="AA4206">
        <v>130.41110808603321</v>
      </c>
      <c r="AB4206" s="6">
        <f t="shared" si="309"/>
        <v>130.41110808603321</v>
      </c>
      <c r="AC4206" t="s">
        <v>2766</v>
      </c>
      <c r="AD4206" t="s">
        <v>2655</v>
      </c>
    </row>
    <row r="4207" spans="1:30" x14ac:dyDescent="0.25">
      <c r="A4207" t="s">
        <v>2759</v>
      </c>
      <c r="B4207" t="s">
        <v>2760</v>
      </c>
      <c r="C4207" t="s">
        <v>2761</v>
      </c>
      <c r="D4207" t="s">
        <v>4399</v>
      </c>
      <c r="E4207" t="s">
        <v>265</v>
      </c>
      <c r="F4207" t="s">
        <v>4400</v>
      </c>
      <c r="G4207" t="s">
        <v>4497</v>
      </c>
      <c r="H4207" t="s">
        <v>2728</v>
      </c>
      <c r="I4207">
        <v>2</v>
      </c>
      <c r="J4207">
        <v>5059856433215</v>
      </c>
      <c r="K4207" t="s">
        <v>2660</v>
      </c>
      <c r="L4207" t="str">
        <f t="shared" si="310"/>
        <v>RXTED0144287</v>
      </c>
      <c r="M4207" t="s">
        <v>1751</v>
      </c>
      <c r="N4207" t="str">
        <f t="shared" si="311"/>
        <v>DOR</v>
      </c>
      <c r="O4207" t="str">
        <f t="shared" si="312"/>
        <v>002</v>
      </c>
      <c r="P4207" t="s">
        <v>2764</v>
      </c>
      <c r="Q4207" t="s">
        <v>2764</v>
      </c>
      <c r="R4207" t="s">
        <v>2764</v>
      </c>
      <c r="S4207" t="s">
        <v>2660</v>
      </c>
      <c r="T4207" t="s">
        <v>4486</v>
      </c>
      <c r="U4207" t="str">
        <f t="shared" si="313"/>
        <v>SS</v>
      </c>
      <c r="V4207">
        <v>2024</v>
      </c>
      <c r="W4207" t="s">
        <v>2764</v>
      </c>
      <c r="X4207" t="s">
        <v>2764</v>
      </c>
      <c r="Y4207" t="s">
        <v>2764</v>
      </c>
      <c r="Z4207" t="s">
        <v>2764</v>
      </c>
      <c r="AA4207">
        <v>130.41110808603321</v>
      </c>
      <c r="AB4207" s="6">
        <f t="shared" si="309"/>
        <v>260.82221617206642</v>
      </c>
      <c r="AC4207" t="s">
        <v>2766</v>
      </c>
      <c r="AD4207" t="s">
        <v>2661</v>
      </c>
    </row>
    <row r="4208" spans="1:30" x14ac:dyDescent="0.25">
      <c r="A4208" t="s">
        <v>2759</v>
      </c>
      <c r="B4208" t="s">
        <v>2760</v>
      </c>
      <c r="C4208" t="s">
        <v>2761</v>
      </c>
      <c r="D4208" t="s">
        <v>4399</v>
      </c>
      <c r="E4208" t="s">
        <v>265</v>
      </c>
      <c r="F4208" t="s">
        <v>4400</v>
      </c>
      <c r="G4208" t="s">
        <v>4497</v>
      </c>
      <c r="H4208" t="s">
        <v>2728</v>
      </c>
      <c r="I4208">
        <v>2</v>
      </c>
      <c r="J4208">
        <v>5059856433192</v>
      </c>
      <c r="K4208" t="s">
        <v>2662</v>
      </c>
      <c r="L4208" t="str">
        <f t="shared" si="310"/>
        <v>RXTED0144287</v>
      </c>
      <c r="M4208" t="s">
        <v>1741</v>
      </c>
      <c r="N4208" t="str">
        <f t="shared" si="311"/>
        <v>DOR</v>
      </c>
      <c r="O4208" t="str">
        <f t="shared" si="312"/>
        <v>004</v>
      </c>
      <c r="P4208" t="s">
        <v>2764</v>
      </c>
      <c r="Q4208" t="s">
        <v>2764</v>
      </c>
      <c r="R4208" t="s">
        <v>2764</v>
      </c>
      <c r="S4208" t="s">
        <v>2662</v>
      </c>
      <c r="T4208" t="s">
        <v>4486</v>
      </c>
      <c r="U4208" t="str">
        <f t="shared" si="313"/>
        <v>SS</v>
      </c>
      <c r="V4208">
        <v>2024</v>
      </c>
      <c r="W4208" t="s">
        <v>2764</v>
      </c>
      <c r="X4208" t="s">
        <v>2764</v>
      </c>
      <c r="Y4208" t="s">
        <v>2764</v>
      </c>
      <c r="Z4208" t="s">
        <v>2764</v>
      </c>
      <c r="AA4208">
        <v>130.41110808603321</v>
      </c>
      <c r="AB4208" s="6">
        <f t="shared" si="309"/>
        <v>260.82221617206642</v>
      </c>
      <c r="AC4208" t="s">
        <v>2766</v>
      </c>
      <c r="AD4208" t="s">
        <v>2661</v>
      </c>
    </row>
    <row r="4209" spans="1:30" x14ac:dyDescent="0.25">
      <c r="A4209" t="s">
        <v>2759</v>
      </c>
      <c r="B4209" t="s">
        <v>2760</v>
      </c>
      <c r="C4209" t="s">
        <v>2761</v>
      </c>
      <c r="D4209" t="s">
        <v>4399</v>
      </c>
      <c r="E4209" t="s">
        <v>265</v>
      </c>
      <c r="F4209" t="s">
        <v>4400</v>
      </c>
      <c r="G4209" t="s">
        <v>4497</v>
      </c>
      <c r="H4209" t="s">
        <v>2728</v>
      </c>
      <c r="I4209">
        <v>1</v>
      </c>
      <c r="J4209">
        <v>5059856433185</v>
      </c>
      <c r="K4209" t="s">
        <v>2663</v>
      </c>
      <c r="L4209" t="str">
        <f t="shared" si="310"/>
        <v>RXTED0144287</v>
      </c>
      <c r="M4209" t="s">
        <v>1742</v>
      </c>
      <c r="N4209" t="str">
        <f t="shared" si="311"/>
        <v>DOR</v>
      </c>
      <c r="O4209" t="str">
        <f t="shared" si="312"/>
        <v>005</v>
      </c>
      <c r="P4209" t="s">
        <v>2764</v>
      </c>
      <c r="Q4209" t="s">
        <v>2764</v>
      </c>
      <c r="R4209" t="s">
        <v>2764</v>
      </c>
      <c r="S4209" t="s">
        <v>2663</v>
      </c>
      <c r="T4209" t="s">
        <v>4486</v>
      </c>
      <c r="U4209" t="str">
        <f t="shared" si="313"/>
        <v>SS</v>
      </c>
      <c r="V4209">
        <v>2024</v>
      </c>
      <c r="W4209" t="s">
        <v>2764</v>
      </c>
      <c r="X4209" t="s">
        <v>2764</v>
      </c>
      <c r="Y4209" t="s">
        <v>2764</v>
      </c>
      <c r="Z4209" t="s">
        <v>2764</v>
      </c>
      <c r="AA4209">
        <v>130.41110808603321</v>
      </c>
      <c r="AB4209" s="6">
        <f t="shared" si="309"/>
        <v>130.41110808603321</v>
      </c>
      <c r="AC4209" t="s">
        <v>2766</v>
      </c>
      <c r="AD4209" t="s">
        <v>2661</v>
      </c>
    </row>
    <row r="4210" spans="1:30" x14ac:dyDescent="0.25">
      <c r="A4210" t="s">
        <v>2759</v>
      </c>
      <c r="B4210" t="s">
        <v>2760</v>
      </c>
      <c r="C4210" t="s">
        <v>2761</v>
      </c>
      <c r="D4210" t="s">
        <v>4399</v>
      </c>
      <c r="E4210" t="s">
        <v>265</v>
      </c>
      <c r="F4210" t="s">
        <v>4400</v>
      </c>
      <c r="G4210" t="s">
        <v>4497</v>
      </c>
      <c r="H4210" t="s">
        <v>2728</v>
      </c>
      <c r="I4210">
        <v>2</v>
      </c>
      <c r="J4210">
        <v>5059856433178</v>
      </c>
      <c r="K4210" t="s">
        <v>2664</v>
      </c>
      <c r="L4210" t="str">
        <f t="shared" si="310"/>
        <v>RXTED0144287</v>
      </c>
      <c r="M4210" t="s">
        <v>1719</v>
      </c>
      <c r="N4210" t="str">
        <f t="shared" si="311"/>
        <v>DOR</v>
      </c>
      <c r="O4210" t="str">
        <f t="shared" si="312"/>
        <v>006</v>
      </c>
      <c r="P4210" t="s">
        <v>2764</v>
      </c>
      <c r="Q4210" t="s">
        <v>2764</v>
      </c>
      <c r="R4210" t="s">
        <v>2764</v>
      </c>
      <c r="S4210" t="s">
        <v>2664</v>
      </c>
      <c r="T4210" t="s">
        <v>4486</v>
      </c>
      <c r="U4210" t="str">
        <f t="shared" si="313"/>
        <v>SS</v>
      </c>
      <c r="V4210">
        <v>2024</v>
      </c>
      <c r="W4210" t="s">
        <v>2764</v>
      </c>
      <c r="X4210" t="s">
        <v>2764</v>
      </c>
      <c r="Y4210" t="s">
        <v>2764</v>
      </c>
      <c r="Z4210" t="s">
        <v>2764</v>
      </c>
      <c r="AA4210">
        <v>130.41110808603321</v>
      </c>
      <c r="AB4210" s="6">
        <f t="shared" si="309"/>
        <v>260.82221617206642</v>
      </c>
      <c r="AC4210" t="s">
        <v>2766</v>
      </c>
      <c r="AD4210" t="s">
        <v>2661</v>
      </c>
    </row>
    <row r="4211" spans="1:30" x14ac:dyDescent="0.25">
      <c r="A4211" t="s">
        <v>2759</v>
      </c>
      <c r="B4211" t="s">
        <v>2760</v>
      </c>
      <c r="C4211" t="s">
        <v>2761</v>
      </c>
      <c r="D4211" t="s">
        <v>4399</v>
      </c>
      <c r="E4211" t="s">
        <v>265</v>
      </c>
      <c r="F4211" t="s">
        <v>4400</v>
      </c>
      <c r="G4211" t="s">
        <v>4503</v>
      </c>
      <c r="H4211" t="s">
        <v>2728</v>
      </c>
      <c r="I4211">
        <v>4</v>
      </c>
      <c r="J4211">
        <v>5059856422370</v>
      </c>
      <c r="K4211" t="s">
        <v>2665</v>
      </c>
      <c r="L4211" t="str">
        <f t="shared" si="310"/>
        <v>RXTED0144291</v>
      </c>
      <c r="M4211" t="s">
        <v>2847</v>
      </c>
      <c r="N4211" t="str">
        <f t="shared" si="311"/>
        <v>BLK</v>
      </c>
      <c r="O4211" t="str">
        <f t="shared" si="312"/>
        <v>002</v>
      </c>
      <c r="P4211" t="s">
        <v>2764</v>
      </c>
      <c r="Q4211" t="s">
        <v>2764</v>
      </c>
      <c r="R4211" t="s">
        <v>2764</v>
      </c>
      <c r="S4211" t="s">
        <v>2665</v>
      </c>
      <c r="T4211" t="s">
        <v>4486</v>
      </c>
      <c r="U4211" t="str">
        <f t="shared" si="313"/>
        <v>SS</v>
      </c>
      <c r="V4211">
        <v>2024</v>
      </c>
      <c r="W4211" t="s">
        <v>2764</v>
      </c>
      <c r="X4211" t="s">
        <v>2764</v>
      </c>
      <c r="Y4211" t="s">
        <v>2764</v>
      </c>
      <c r="Z4211" t="s">
        <v>2764</v>
      </c>
      <c r="AA4211">
        <v>146.74652872311461</v>
      </c>
      <c r="AB4211" s="6">
        <f t="shared" si="309"/>
        <v>586.98611489245843</v>
      </c>
      <c r="AC4211" t="s">
        <v>2766</v>
      </c>
      <c r="AD4211" t="s">
        <v>2666</v>
      </c>
    </row>
    <row r="4212" spans="1:30" x14ac:dyDescent="0.25">
      <c r="A4212" t="s">
        <v>2759</v>
      </c>
      <c r="B4212" t="s">
        <v>2760</v>
      </c>
      <c r="C4212" t="s">
        <v>2761</v>
      </c>
      <c r="D4212" t="s">
        <v>4399</v>
      </c>
      <c r="E4212" t="s">
        <v>265</v>
      </c>
      <c r="F4212" t="s">
        <v>4400</v>
      </c>
      <c r="G4212" t="s">
        <v>4503</v>
      </c>
      <c r="H4212" t="s">
        <v>2728</v>
      </c>
      <c r="I4212">
        <v>4</v>
      </c>
      <c r="J4212">
        <v>5059856422363</v>
      </c>
      <c r="K4212" t="s">
        <v>2667</v>
      </c>
      <c r="L4212" t="str">
        <f t="shared" si="310"/>
        <v>RXTED0144291</v>
      </c>
      <c r="M4212" t="s">
        <v>2903</v>
      </c>
      <c r="N4212" t="str">
        <f t="shared" si="311"/>
        <v>BLK</v>
      </c>
      <c r="O4212" t="str">
        <f t="shared" si="312"/>
        <v>003</v>
      </c>
      <c r="P4212" t="s">
        <v>2764</v>
      </c>
      <c r="Q4212" t="s">
        <v>2764</v>
      </c>
      <c r="R4212" t="s">
        <v>2764</v>
      </c>
      <c r="S4212" t="s">
        <v>2667</v>
      </c>
      <c r="T4212" t="s">
        <v>4486</v>
      </c>
      <c r="U4212" t="str">
        <f t="shared" si="313"/>
        <v>SS</v>
      </c>
      <c r="V4212">
        <v>2024</v>
      </c>
      <c r="W4212" t="s">
        <v>2764</v>
      </c>
      <c r="X4212" t="s">
        <v>2764</v>
      </c>
      <c r="Y4212" t="s">
        <v>2764</v>
      </c>
      <c r="Z4212" t="s">
        <v>2764</v>
      </c>
      <c r="AA4212">
        <v>146.74652872311461</v>
      </c>
      <c r="AB4212" s="6">
        <f t="shared" si="309"/>
        <v>586.98611489245843</v>
      </c>
      <c r="AC4212" t="s">
        <v>2766</v>
      </c>
      <c r="AD4212" t="s">
        <v>2666</v>
      </c>
    </row>
    <row r="4213" spans="1:30" x14ac:dyDescent="0.25">
      <c r="A4213" t="s">
        <v>2759</v>
      </c>
      <c r="B4213" t="s">
        <v>2760</v>
      </c>
      <c r="C4213" t="s">
        <v>2761</v>
      </c>
      <c r="D4213" t="s">
        <v>4399</v>
      </c>
      <c r="E4213" t="s">
        <v>265</v>
      </c>
      <c r="F4213" t="s">
        <v>4400</v>
      </c>
      <c r="G4213" t="s">
        <v>4503</v>
      </c>
      <c r="H4213" t="s">
        <v>2728</v>
      </c>
      <c r="I4213">
        <v>5</v>
      </c>
      <c r="J4213">
        <v>5059856422356</v>
      </c>
      <c r="K4213" t="s">
        <v>2668</v>
      </c>
      <c r="L4213" t="str">
        <f t="shared" si="310"/>
        <v>RXTED0144291</v>
      </c>
      <c r="M4213" t="s">
        <v>2905</v>
      </c>
      <c r="N4213" t="str">
        <f t="shared" si="311"/>
        <v>BLK</v>
      </c>
      <c r="O4213" t="str">
        <f t="shared" si="312"/>
        <v>004</v>
      </c>
      <c r="P4213" t="s">
        <v>2764</v>
      </c>
      <c r="Q4213" t="s">
        <v>2764</v>
      </c>
      <c r="R4213" t="s">
        <v>2764</v>
      </c>
      <c r="S4213" t="s">
        <v>2668</v>
      </c>
      <c r="T4213" t="s">
        <v>4486</v>
      </c>
      <c r="U4213" t="str">
        <f t="shared" si="313"/>
        <v>SS</v>
      </c>
      <c r="V4213">
        <v>2024</v>
      </c>
      <c r="W4213" t="s">
        <v>2764</v>
      </c>
      <c r="X4213" t="s">
        <v>2764</v>
      </c>
      <c r="Y4213" t="s">
        <v>2764</v>
      </c>
      <c r="Z4213" t="s">
        <v>2764</v>
      </c>
      <c r="AA4213">
        <v>146.74652872311461</v>
      </c>
      <c r="AB4213" s="6">
        <f t="shared" si="309"/>
        <v>733.73264361557301</v>
      </c>
      <c r="AC4213" t="s">
        <v>2766</v>
      </c>
      <c r="AD4213" t="s">
        <v>2666</v>
      </c>
    </row>
    <row r="4214" spans="1:30" x14ac:dyDescent="0.25">
      <c r="A4214" t="s">
        <v>2759</v>
      </c>
      <c r="B4214" t="s">
        <v>2760</v>
      </c>
      <c r="C4214" t="s">
        <v>2761</v>
      </c>
      <c r="D4214" t="s">
        <v>4399</v>
      </c>
      <c r="E4214" t="s">
        <v>265</v>
      </c>
      <c r="F4214" t="s">
        <v>4400</v>
      </c>
      <c r="G4214" t="s">
        <v>4503</v>
      </c>
      <c r="H4214" t="s">
        <v>2728</v>
      </c>
      <c r="I4214">
        <v>4</v>
      </c>
      <c r="J4214">
        <v>5059856422349</v>
      </c>
      <c r="K4214" t="s">
        <v>2669</v>
      </c>
      <c r="L4214" t="str">
        <f t="shared" si="310"/>
        <v>RXTED0144291</v>
      </c>
      <c r="M4214" t="s">
        <v>2804</v>
      </c>
      <c r="N4214" t="str">
        <f t="shared" si="311"/>
        <v>BLK</v>
      </c>
      <c r="O4214" t="str">
        <f t="shared" si="312"/>
        <v>005</v>
      </c>
      <c r="P4214" t="s">
        <v>2764</v>
      </c>
      <c r="Q4214" t="s">
        <v>2764</v>
      </c>
      <c r="R4214" t="s">
        <v>2764</v>
      </c>
      <c r="S4214" t="s">
        <v>2669</v>
      </c>
      <c r="T4214" t="s">
        <v>4486</v>
      </c>
      <c r="U4214" t="str">
        <f t="shared" si="313"/>
        <v>SS</v>
      </c>
      <c r="V4214">
        <v>2024</v>
      </c>
      <c r="W4214" t="s">
        <v>2764</v>
      </c>
      <c r="X4214" t="s">
        <v>2764</v>
      </c>
      <c r="Y4214" t="s">
        <v>2764</v>
      </c>
      <c r="Z4214" t="s">
        <v>2764</v>
      </c>
      <c r="AA4214">
        <v>146.74652872311461</v>
      </c>
      <c r="AB4214" s="6">
        <f t="shared" si="309"/>
        <v>586.98611489245843</v>
      </c>
      <c r="AC4214" t="s">
        <v>2766</v>
      </c>
      <c r="AD4214" t="s">
        <v>2666</v>
      </c>
    </row>
    <row r="4215" spans="1:30" x14ac:dyDescent="0.25">
      <c r="A4215" t="s">
        <v>2759</v>
      </c>
      <c r="B4215" t="s">
        <v>2760</v>
      </c>
      <c r="C4215" t="s">
        <v>2761</v>
      </c>
      <c r="D4215" t="s">
        <v>4399</v>
      </c>
      <c r="E4215" t="s">
        <v>265</v>
      </c>
      <c r="F4215" t="s">
        <v>4400</v>
      </c>
      <c r="G4215" t="s">
        <v>4503</v>
      </c>
      <c r="H4215" t="s">
        <v>2728</v>
      </c>
      <c r="I4215">
        <v>1</v>
      </c>
      <c r="J4215">
        <v>5059856422332</v>
      </c>
      <c r="K4215" t="s">
        <v>2670</v>
      </c>
      <c r="L4215" t="str">
        <f t="shared" si="310"/>
        <v>RXTED0144291</v>
      </c>
      <c r="M4215" t="s">
        <v>2828</v>
      </c>
      <c r="N4215" t="str">
        <f t="shared" si="311"/>
        <v>BLK</v>
      </c>
      <c r="O4215" t="str">
        <f t="shared" si="312"/>
        <v>006</v>
      </c>
      <c r="P4215" t="s">
        <v>2764</v>
      </c>
      <c r="Q4215" t="s">
        <v>2764</v>
      </c>
      <c r="R4215" t="s">
        <v>2764</v>
      </c>
      <c r="S4215" t="s">
        <v>2670</v>
      </c>
      <c r="T4215" t="s">
        <v>4486</v>
      </c>
      <c r="U4215" t="str">
        <f t="shared" si="313"/>
        <v>SS</v>
      </c>
      <c r="V4215">
        <v>2024</v>
      </c>
      <c r="W4215" t="s">
        <v>2764</v>
      </c>
      <c r="X4215" t="s">
        <v>2764</v>
      </c>
      <c r="Y4215" t="s">
        <v>2764</v>
      </c>
      <c r="Z4215" t="s">
        <v>2764</v>
      </c>
      <c r="AA4215">
        <v>146.74652872311461</v>
      </c>
      <c r="AB4215" s="6">
        <f t="shared" si="309"/>
        <v>146.74652872311461</v>
      </c>
      <c r="AC4215" t="s">
        <v>2766</v>
      </c>
      <c r="AD4215" t="s">
        <v>2666</v>
      </c>
    </row>
    <row r="4216" spans="1:30" x14ac:dyDescent="0.25">
      <c r="A4216" t="s">
        <v>2759</v>
      </c>
      <c r="B4216" t="s">
        <v>2760</v>
      </c>
      <c r="C4216" t="s">
        <v>2761</v>
      </c>
      <c r="D4216" t="s">
        <v>4399</v>
      </c>
      <c r="E4216" t="s">
        <v>265</v>
      </c>
      <c r="F4216" t="s">
        <v>4400</v>
      </c>
      <c r="G4216" t="s">
        <v>4503</v>
      </c>
      <c r="H4216" t="s">
        <v>2728</v>
      </c>
      <c r="I4216">
        <v>1</v>
      </c>
      <c r="J4216">
        <v>5059856422325</v>
      </c>
      <c r="K4216" t="s">
        <v>2671</v>
      </c>
      <c r="L4216" t="str">
        <f t="shared" si="310"/>
        <v>RXTED0144291</v>
      </c>
      <c r="M4216" t="s">
        <v>391</v>
      </c>
      <c r="N4216" t="str">
        <f t="shared" si="311"/>
        <v>BLK</v>
      </c>
      <c r="O4216" t="str">
        <f t="shared" si="312"/>
        <v>007</v>
      </c>
      <c r="P4216" t="s">
        <v>2764</v>
      </c>
      <c r="Q4216" t="s">
        <v>2764</v>
      </c>
      <c r="R4216" t="s">
        <v>2764</v>
      </c>
      <c r="S4216" t="s">
        <v>2671</v>
      </c>
      <c r="T4216" t="s">
        <v>4486</v>
      </c>
      <c r="U4216" t="str">
        <f t="shared" si="313"/>
        <v>SS</v>
      </c>
      <c r="V4216">
        <v>2024</v>
      </c>
      <c r="W4216" t="s">
        <v>2764</v>
      </c>
      <c r="X4216" t="s">
        <v>2764</v>
      </c>
      <c r="Y4216" t="s">
        <v>2764</v>
      </c>
      <c r="Z4216" t="s">
        <v>2764</v>
      </c>
      <c r="AA4216">
        <v>146.74652872311461</v>
      </c>
      <c r="AB4216" s="6">
        <f t="shared" si="309"/>
        <v>146.74652872311461</v>
      </c>
      <c r="AC4216" t="s">
        <v>2766</v>
      </c>
      <c r="AD4216" t="s">
        <v>2666</v>
      </c>
    </row>
    <row r="4217" spans="1:30" x14ac:dyDescent="0.25">
      <c r="A4217" t="s">
        <v>2759</v>
      </c>
      <c r="B4217" t="s">
        <v>2760</v>
      </c>
      <c r="C4217" t="s">
        <v>2761</v>
      </c>
      <c r="D4217" t="s">
        <v>4399</v>
      </c>
      <c r="E4217" t="s">
        <v>265</v>
      </c>
      <c r="F4217" t="s">
        <v>4400</v>
      </c>
      <c r="G4217" t="s">
        <v>4503</v>
      </c>
      <c r="H4217" t="s">
        <v>2728</v>
      </c>
      <c r="I4217">
        <v>1</v>
      </c>
      <c r="J4217">
        <v>5059856422233</v>
      </c>
      <c r="K4217" t="s">
        <v>2673</v>
      </c>
      <c r="L4217" t="str">
        <f t="shared" si="310"/>
        <v>RXTED0144292</v>
      </c>
      <c r="M4217" t="s">
        <v>2030</v>
      </c>
      <c r="N4217" t="str">
        <f t="shared" si="311"/>
        <v>STE</v>
      </c>
      <c r="O4217" t="str">
        <f t="shared" si="312"/>
        <v>004</v>
      </c>
      <c r="P4217" t="s">
        <v>2764</v>
      </c>
      <c r="Q4217" t="s">
        <v>2764</v>
      </c>
      <c r="R4217" t="s">
        <v>2764</v>
      </c>
      <c r="S4217" t="s">
        <v>2673</v>
      </c>
      <c r="T4217" t="s">
        <v>4486</v>
      </c>
      <c r="U4217" t="str">
        <f t="shared" si="313"/>
        <v>SS</v>
      </c>
      <c r="V4217">
        <v>2024</v>
      </c>
      <c r="W4217" t="s">
        <v>2764</v>
      </c>
      <c r="X4217" t="s">
        <v>2764</v>
      </c>
      <c r="Y4217" t="s">
        <v>2764</v>
      </c>
      <c r="Z4217" t="s">
        <v>2764</v>
      </c>
      <c r="AA4217">
        <v>146.74652872311461</v>
      </c>
      <c r="AB4217" s="6">
        <f t="shared" si="309"/>
        <v>146.74652872311461</v>
      </c>
      <c r="AC4217" t="s">
        <v>2766</v>
      </c>
      <c r="AD4217" t="s">
        <v>2672</v>
      </c>
    </row>
    <row r="4218" spans="1:30" x14ac:dyDescent="0.25">
      <c r="A4218" t="s">
        <v>2759</v>
      </c>
      <c r="B4218" t="s">
        <v>2760</v>
      </c>
      <c r="C4218" t="s">
        <v>2761</v>
      </c>
      <c r="D4218" t="s">
        <v>4399</v>
      </c>
      <c r="E4218" t="s">
        <v>265</v>
      </c>
      <c r="F4218" t="s">
        <v>4400</v>
      </c>
      <c r="G4218" t="s">
        <v>4503</v>
      </c>
      <c r="H4218" t="s">
        <v>2728</v>
      </c>
      <c r="I4218">
        <v>1</v>
      </c>
      <c r="J4218">
        <v>5059856422226</v>
      </c>
      <c r="K4218" t="s">
        <v>2674</v>
      </c>
      <c r="L4218" t="str">
        <f t="shared" si="310"/>
        <v>RXTED0144292</v>
      </c>
      <c r="M4218" t="s">
        <v>2031</v>
      </c>
      <c r="N4218" t="str">
        <f t="shared" si="311"/>
        <v>STE</v>
      </c>
      <c r="O4218" t="str">
        <f t="shared" si="312"/>
        <v>005</v>
      </c>
      <c r="P4218" t="s">
        <v>2764</v>
      </c>
      <c r="Q4218" t="s">
        <v>2764</v>
      </c>
      <c r="R4218" t="s">
        <v>2764</v>
      </c>
      <c r="S4218" t="s">
        <v>2674</v>
      </c>
      <c r="T4218" t="s">
        <v>4486</v>
      </c>
      <c r="U4218" t="str">
        <f t="shared" si="313"/>
        <v>SS</v>
      </c>
      <c r="V4218">
        <v>2024</v>
      </c>
      <c r="W4218" t="s">
        <v>2764</v>
      </c>
      <c r="X4218" t="s">
        <v>2764</v>
      </c>
      <c r="Y4218" t="s">
        <v>2764</v>
      </c>
      <c r="Z4218" t="s">
        <v>2764</v>
      </c>
      <c r="AA4218">
        <v>146.74652872311461</v>
      </c>
      <c r="AB4218" s="6">
        <f t="shared" si="309"/>
        <v>146.74652872311461</v>
      </c>
      <c r="AC4218" t="s">
        <v>2766</v>
      </c>
      <c r="AD4218" t="s">
        <v>2672</v>
      </c>
    </row>
    <row r="4219" spans="1:30" x14ac:dyDescent="0.25">
      <c r="A4219" t="s">
        <v>2759</v>
      </c>
      <c r="B4219" t="s">
        <v>2760</v>
      </c>
      <c r="C4219" t="s">
        <v>2761</v>
      </c>
      <c r="D4219" t="s">
        <v>4399</v>
      </c>
      <c r="E4219" t="s">
        <v>265</v>
      </c>
      <c r="F4219" t="s">
        <v>4400</v>
      </c>
      <c r="G4219" t="s">
        <v>4503</v>
      </c>
      <c r="H4219" t="s">
        <v>2728</v>
      </c>
      <c r="I4219">
        <v>10</v>
      </c>
      <c r="J4219">
        <v>5059856422219</v>
      </c>
      <c r="K4219" t="s">
        <v>2675</v>
      </c>
      <c r="L4219" t="str">
        <f t="shared" si="310"/>
        <v>RXTED0144292</v>
      </c>
      <c r="M4219" t="s">
        <v>2032</v>
      </c>
      <c r="N4219" t="str">
        <f t="shared" si="311"/>
        <v>STE</v>
      </c>
      <c r="O4219" t="str">
        <f t="shared" si="312"/>
        <v>006</v>
      </c>
      <c r="P4219" t="s">
        <v>2764</v>
      </c>
      <c r="Q4219" t="s">
        <v>2764</v>
      </c>
      <c r="R4219" t="s">
        <v>2764</v>
      </c>
      <c r="S4219" t="s">
        <v>2675</v>
      </c>
      <c r="T4219" t="s">
        <v>4486</v>
      </c>
      <c r="U4219" t="str">
        <f t="shared" si="313"/>
        <v>SS</v>
      </c>
      <c r="V4219">
        <v>2024</v>
      </c>
      <c r="W4219" t="s">
        <v>2764</v>
      </c>
      <c r="X4219" t="s">
        <v>2764</v>
      </c>
      <c r="Y4219" t="s">
        <v>2764</v>
      </c>
      <c r="Z4219" t="s">
        <v>2764</v>
      </c>
      <c r="AA4219">
        <v>146.74652872311461</v>
      </c>
      <c r="AB4219" s="6">
        <f t="shared" si="309"/>
        <v>1467.465287231146</v>
      </c>
      <c r="AC4219" t="s">
        <v>2766</v>
      </c>
      <c r="AD4219" t="s">
        <v>2672</v>
      </c>
    </row>
    <row r="4220" spans="1:30" x14ac:dyDescent="0.25">
      <c r="A4220" t="s">
        <v>2759</v>
      </c>
      <c r="B4220" t="s">
        <v>2760</v>
      </c>
      <c r="C4220" t="s">
        <v>2761</v>
      </c>
      <c r="D4220" t="s">
        <v>4399</v>
      </c>
      <c r="E4220" t="s">
        <v>265</v>
      </c>
      <c r="F4220" t="s">
        <v>4400</v>
      </c>
      <c r="G4220" t="s">
        <v>4503</v>
      </c>
      <c r="H4220" t="s">
        <v>2728</v>
      </c>
      <c r="I4220">
        <v>1</v>
      </c>
      <c r="J4220">
        <v>5059856425135</v>
      </c>
      <c r="K4220" t="s">
        <v>2676</v>
      </c>
      <c r="L4220" t="str">
        <f t="shared" si="310"/>
        <v>RXTED0144294</v>
      </c>
      <c r="M4220" t="s">
        <v>2847</v>
      </c>
      <c r="N4220" t="str">
        <f t="shared" si="311"/>
        <v>BLK</v>
      </c>
      <c r="O4220" t="str">
        <f t="shared" si="312"/>
        <v>002</v>
      </c>
      <c r="P4220" t="s">
        <v>2764</v>
      </c>
      <c r="Q4220" t="s">
        <v>2764</v>
      </c>
      <c r="R4220" t="s">
        <v>2764</v>
      </c>
      <c r="S4220" t="s">
        <v>2676</v>
      </c>
      <c r="T4220" t="s">
        <v>4486</v>
      </c>
      <c r="U4220" t="str">
        <f t="shared" si="313"/>
        <v>SS</v>
      </c>
      <c r="V4220">
        <v>2024</v>
      </c>
      <c r="W4220" t="s">
        <v>2764</v>
      </c>
      <c r="X4220" t="s">
        <v>2764</v>
      </c>
      <c r="Y4220" t="s">
        <v>2764</v>
      </c>
      <c r="Z4220" t="s">
        <v>2764</v>
      </c>
      <c r="AA4220">
        <v>173.97222978491695</v>
      </c>
      <c r="AB4220" s="6">
        <f t="shared" si="309"/>
        <v>173.97222978491695</v>
      </c>
      <c r="AC4220" t="s">
        <v>2766</v>
      </c>
      <c r="AD4220" t="s">
        <v>2677</v>
      </c>
    </row>
    <row r="4221" spans="1:30" x14ac:dyDescent="0.25">
      <c r="A4221" t="s">
        <v>2759</v>
      </c>
      <c r="B4221" t="s">
        <v>2760</v>
      </c>
      <c r="C4221" t="s">
        <v>2761</v>
      </c>
      <c r="D4221" t="s">
        <v>4399</v>
      </c>
      <c r="E4221" t="s">
        <v>265</v>
      </c>
      <c r="F4221" t="s">
        <v>4400</v>
      </c>
      <c r="G4221" t="s">
        <v>4503</v>
      </c>
      <c r="H4221" t="s">
        <v>2728</v>
      </c>
      <c r="I4221">
        <v>5</v>
      </c>
      <c r="J4221">
        <v>5059856425111</v>
      </c>
      <c r="K4221" t="s">
        <v>2678</v>
      </c>
      <c r="L4221" t="str">
        <f t="shared" si="310"/>
        <v>RXTED0144294</v>
      </c>
      <c r="M4221" t="s">
        <v>2905</v>
      </c>
      <c r="N4221" t="str">
        <f t="shared" si="311"/>
        <v>BLK</v>
      </c>
      <c r="O4221" t="str">
        <f t="shared" si="312"/>
        <v>004</v>
      </c>
      <c r="P4221" t="s">
        <v>2764</v>
      </c>
      <c r="Q4221" t="s">
        <v>2764</v>
      </c>
      <c r="R4221" t="s">
        <v>2764</v>
      </c>
      <c r="S4221" t="s">
        <v>2678</v>
      </c>
      <c r="T4221" t="s">
        <v>4486</v>
      </c>
      <c r="U4221" t="str">
        <f t="shared" si="313"/>
        <v>SS</v>
      </c>
      <c r="V4221">
        <v>2024</v>
      </c>
      <c r="W4221" t="s">
        <v>2764</v>
      </c>
      <c r="X4221" t="s">
        <v>2764</v>
      </c>
      <c r="Y4221" t="s">
        <v>2764</v>
      </c>
      <c r="Z4221" t="s">
        <v>2764</v>
      </c>
      <c r="AA4221">
        <v>173.97222978491695</v>
      </c>
      <c r="AB4221" s="6">
        <f t="shared" si="309"/>
        <v>869.86114892458477</v>
      </c>
      <c r="AC4221" t="s">
        <v>2766</v>
      </c>
      <c r="AD4221" t="s">
        <v>2677</v>
      </c>
    </row>
    <row r="4222" spans="1:30" x14ac:dyDescent="0.25">
      <c r="A4222" t="s">
        <v>2759</v>
      </c>
      <c r="B4222" t="s">
        <v>2760</v>
      </c>
      <c r="C4222" t="s">
        <v>2761</v>
      </c>
      <c r="D4222" t="s">
        <v>4399</v>
      </c>
      <c r="E4222" t="s">
        <v>265</v>
      </c>
      <c r="F4222" t="s">
        <v>4400</v>
      </c>
      <c r="G4222" t="s">
        <v>4503</v>
      </c>
      <c r="H4222" t="s">
        <v>2728</v>
      </c>
      <c r="I4222">
        <v>2</v>
      </c>
      <c r="J4222">
        <v>5059856425104</v>
      </c>
      <c r="K4222" t="s">
        <v>2679</v>
      </c>
      <c r="L4222" t="str">
        <f t="shared" si="310"/>
        <v>RXTED0144294</v>
      </c>
      <c r="M4222" t="s">
        <v>2804</v>
      </c>
      <c r="N4222" t="str">
        <f t="shared" si="311"/>
        <v>BLK</v>
      </c>
      <c r="O4222" t="str">
        <f t="shared" si="312"/>
        <v>005</v>
      </c>
      <c r="P4222" t="s">
        <v>2764</v>
      </c>
      <c r="Q4222" t="s">
        <v>2764</v>
      </c>
      <c r="R4222" t="s">
        <v>2764</v>
      </c>
      <c r="S4222" t="s">
        <v>2679</v>
      </c>
      <c r="T4222" t="s">
        <v>4486</v>
      </c>
      <c r="U4222" t="str">
        <f t="shared" si="313"/>
        <v>SS</v>
      </c>
      <c r="V4222">
        <v>2024</v>
      </c>
      <c r="W4222" t="s">
        <v>2764</v>
      </c>
      <c r="X4222" t="s">
        <v>2764</v>
      </c>
      <c r="Y4222" t="s">
        <v>2764</v>
      </c>
      <c r="Z4222" t="s">
        <v>2764</v>
      </c>
      <c r="AA4222">
        <v>173.97222978491695</v>
      </c>
      <c r="AB4222" s="6">
        <f t="shared" si="309"/>
        <v>347.9444595698339</v>
      </c>
      <c r="AC4222" t="s">
        <v>2766</v>
      </c>
      <c r="AD4222" t="s">
        <v>2677</v>
      </c>
    </row>
    <row r="4223" spans="1:30" x14ac:dyDescent="0.25">
      <c r="A4223" t="s">
        <v>2759</v>
      </c>
      <c r="B4223" t="s">
        <v>2760</v>
      </c>
      <c r="C4223" t="s">
        <v>2761</v>
      </c>
      <c r="D4223" t="s">
        <v>4399</v>
      </c>
      <c r="E4223" t="s">
        <v>265</v>
      </c>
      <c r="F4223" t="s">
        <v>4400</v>
      </c>
      <c r="G4223" t="s">
        <v>4503</v>
      </c>
      <c r="H4223" t="s">
        <v>2728</v>
      </c>
      <c r="I4223">
        <v>1</v>
      </c>
      <c r="J4223">
        <v>5059856425098</v>
      </c>
      <c r="K4223" t="s">
        <v>2680</v>
      </c>
      <c r="L4223" t="str">
        <f t="shared" si="310"/>
        <v>RXTED0144294</v>
      </c>
      <c r="M4223" t="s">
        <v>2828</v>
      </c>
      <c r="N4223" t="str">
        <f t="shared" si="311"/>
        <v>BLK</v>
      </c>
      <c r="O4223" t="str">
        <f t="shared" si="312"/>
        <v>006</v>
      </c>
      <c r="P4223" t="s">
        <v>2764</v>
      </c>
      <c r="Q4223" t="s">
        <v>2764</v>
      </c>
      <c r="R4223" t="s">
        <v>2764</v>
      </c>
      <c r="S4223" t="s">
        <v>2680</v>
      </c>
      <c r="T4223" t="s">
        <v>4486</v>
      </c>
      <c r="U4223" t="str">
        <f t="shared" si="313"/>
        <v>SS</v>
      </c>
      <c r="V4223">
        <v>2024</v>
      </c>
      <c r="W4223" t="s">
        <v>2764</v>
      </c>
      <c r="X4223" t="s">
        <v>2764</v>
      </c>
      <c r="Y4223" t="s">
        <v>2764</v>
      </c>
      <c r="Z4223" t="s">
        <v>2764</v>
      </c>
      <c r="AA4223">
        <v>173.97222978491695</v>
      </c>
      <c r="AB4223" s="6">
        <f t="shared" si="309"/>
        <v>173.97222978491695</v>
      </c>
      <c r="AC4223" t="s">
        <v>2766</v>
      </c>
      <c r="AD4223" t="s">
        <v>2677</v>
      </c>
    </row>
    <row r="4224" spans="1:30" x14ac:dyDescent="0.25">
      <c r="A4224" t="s">
        <v>2759</v>
      </c>
      <c r="B4224" t="s">
        <v>2760</v>
      </c>
      <c r="C4224" t="s">
        <v>2761</v>
      </c>
      <c r="D4224" t="s">
        <v>4399</v>
      </c>
      <c r="E4224" t="s">
        <v>265</v>
      </c>
      <c r="F4224" t="s">
        <v>4400</v>
      </c>
      <c r="G4224" t="s">
        <v>4468</v>
      </c>
      <c r="H4224" t="s">
        <v>2728</v>
      </c>
      <c r="I4224">
        <v>8</v>
      </c>
      <c r="J4224">
        <v>5059856405410</v>
      </c>
      <c r="K4224" t="s">
        <v>2681</v>
      </c>
      <c r="L4224" t="str">
        <f t="shared" si="310"/>
        <v>RXTED0144302</v>
      </c>
      <c r="M4224" t="s">
        <v>544</v>
      </c>
      <c r="N4224" t="str">
        <f t="shared" si="311"/>
        <v>BLU</v>
      </c>
      <c r="O4224" t="str">
        <f t="shared" si="312"/>
        <v>30R</v>
      </c>
      <c r="P4224" t="s">
        <v>2764</v>
      </c>
      <c r="Q4224" t="s">
        <v>2764</v>
      </c>
      <c r="R4224" t="s">
        <v>2764</v>
      </c>
      <c r="S4224" t="s">
        <v>2681</v>
      </c>
      <c r="T4224" t="s">
        <v>4486</v>
      </c>
      <c r="U4224" t="str">
        <f t="shared" si="313"/>
        <v>SS</v>
      </c>
      <c r="V4224">
        <v>2024</v>
      </c>
      <c r="W4224" t="s">
        <v>2764</v>
      </c>
      <c r="X4224" t="s">
        <v>2764</v>
      </c>
      <c r="Y4224" t="s">
        <v>2764</v>
      </c>
      <c r="Z4224" t="s">
        <v>2764</v>
      </c>
      <c r="AA4224">
        <v>146.74652872311461</v>
      </c>
      <c r="AB4224" s="6">
        <f t="shared" si="309"/>
        <v>1173.9722297849169</v>
      </c>
      <c r="AC4224" t="s">
        <v>2766</v>
      </c>
      <c r="AD4224" t="s">
        <v>2682</v>
      </c>
    </row>
    <row r="4225" spans="1:30" x14ac:dyDescent="0.25">
      <c r="A4225" t="s">
        <v>2759</v>
      </c>
      <c r="B4225" t="s">
        <v>2760</v>
      </c>
      <c r="C4225" t="s">
        <v>2761</v>
      </c>
      <c r="D4225" t="s">
        <v>4399</v>
      </c>
      <c r="E4225" t="s">
        <v>265</v>
      </c>
      <c r="F4225" t="s">
        <v>4400</v>
      </c>
      <c r="G4225" t="s">
        <v>4468</v>
      </c>
      <c r="H4225" t="s">
        <v>2728</v>
      </c>
      <c r="I4225">
        <v>1</v>
      </c>
      <c r="J4225">
        <v>5059856405328</v>
      </c>
      <c r="K4225" t="s">
        <v>2683</v>
      </c>
      <c r="L4225" t="str">
        <f t="shared" si="310"/>
        <v>RXTED0144302</v>
      </c>
      <c r="M4225" t="s">
        <v>609</v>
      </c>
      <c r="N4225" t="str">
        <f t="shared" si="311"/>
        <v>BLU</v>
      </c>
      <c r="O4225" t="str">
        <f t="shared" si="312"/>
        <v>36R</v>
      </c>
      <c r="P4225" t="s">
        <v>2764</v>
      </c>
      <c r="Q4225" t="s">
        <v>2764</v>
      </c>
      <c r="R4225" t="s">
        <v>2764</v>
      </c>
      <c r="S4225" t="s">
        <v>2683</v>
      </c>
      <c r="T4225" t="s">
        <v>4486</v>
      </c>
      <c r="U4225" t="str">
        <f t="shared" si="313"/>
        <v>SS</v>
      </c>
      <c r="V4225">
        <v>2024</v>
      </c>
      <c r="W4225" t="s">
        <v>2764</v>
      </c>
      <c r="X4225" t="s">
        <v>2764</v>
      </c>
      <c r="Y4225" t="s">
        <v>2764</v>
      </c>
      <c r="Z4225" t="s">
        <v>2764</v>
      </c>
      <c r="AA4225">
        <v>146.74652872311461</v>
      </c>
      <c r="AB4225" s="6">
        <f t="shared" si="309"/>
        <v>146.74652872311461</v>
      </c>
      <c r="AC4225" t="s">
        <v>2766</v>
      </c>
      <c r="AD4225" t="s">
        <v>2682</v>
      </c>
    </row>
    <row r="4226" spans="1:30" x14ac:dyDescent="0.25">
      <c r="A4226" t="s">
        <v>2759</v>
      </c>
      <c r="B4226" t="s">
        <v>2760</v>
      </c>
      <c r="C4226" t="s">
        <v>2761</v>
      </c>
      <c r="D4226" t="s">
        <v>4399</v>
      </c>
      <c r="E4226" t="s">
        <v>265</v>
      </c>
      <c r="F4226" t="s">
        <v>4400</v>
      </c>
      <c r="G4226" t="s">
        <v>4468</v>
      </c>
      <c r="H4226" t="s">
        <v>2728</v>
      </c>
      <c r="I4226">
        <v>6</v>
      </c>
      <c r="J4226">
        <v>5059856405298</v>
      </c>
      <c r="K4226" t="s">
        <v>2684</v>
      </c>
      <c r="L4226" t="str">
        <f t="shared" si="310"/>
        <v>RXTED0144302</v>
      </c>
      <c r="M4226" t="s">
        <v>2774</v>
      </c>
      <c r="N4226" t="str">
        <f t="shared" si="311"/>
        <v>BLU</v>
      </c>
      <c r="O4226" t="str">
        <f t="shared" si="312"/>
        <v>38R</v>
      </c>
      <c r="P4226" t="s">
        <v>2764</v>
      </c>
      <c r="Q4226" t="s">
        <v>2764</v>
      </c>
      <c r="R4226" t="s">
        <v>2764</v>
      </c>
      <c r="S4226" t="s">
        <v>2684</v>
      </c>
      <c r="T4226" t="s">
        <v>4486</v>
      </c>
      <c r="U4226" t="str">
        <f t="shared" si="313"/>
        <v>SS</v>
      </c>
      <c r="V4226">
        <v>2024</v>
      </c>
      <c r="W4226" t="s">
        <v>2764</v>
      </c>
      <c r="X4226" t="s">
        <v>2764</v>
      </c>
      <c r="Y4226" t="s">
        <v>2764</v>
      </c>
      <c r="Z4226" t="s">
        <v>2764</v>
      </c>
      <c r="AA4226">
        <v>146.74652872311461</v>
      </c>
      <c r="AB4226" s="6">
        <f t="shared" ref="AB4226:AB4289" si="314">AA4226*I4226</f>
        <v>880.4791723386877</v>
      </c>
      <c r="AC4226" t="s">
        <v>2766</v>
      </c>
      <c r="AD4226" t="s">
        <v>2682</v>
      </c>
    </row>
    <row r="4227" spans="1:30" x14ac:dyDescent="0.25">
      <c r="A4227" t="s">
        <v>2759</v>
      </c>
      <c r="B4227" t="s">
        <v>2760</v>
      </c>
      <c r="C4227" t="s">
        <v>2761</v>
      </c>
      <c r="D4227" t="s">
        <v>4399</v>
      </c>
      <c r="E4227" t="s">
        <v>265</v>
      </c>
      <c r="F4227" t="s">
        <v>4400</v>
      </c>
      <c r="G4227" t="s">
        <v>4468</v>
      </c>
      <c r="H4227" t="s">
        <v>2728</v>
      </c>
      <c r="I4227">
        <v>3</v>
      </c>
      <c r="J4227">
        <v>5059856404154</v>
      </c>
      <c r="K4227" t="s">
        <v>2685</v>
      </c>
      <c r="L4227" t="str">
        <f t="shared" ref="L4227:L4290" si="315">LEFT(K4227,12)</f>
        <v>RXTED0144303</v>
      </c>
      <c r="M4227" t="s">
        <v>557</v>
      </c>
      <c r="N4227" t="str">
        <f t="shared" ref="N4227:N4290" si="316">LEFT(M4227,3)</f>
        <v>TAU</v>
      </c>
      <c r="O4227" t="str">
        <f t="shared" ref="O4227:O4290" si="317">RIGHT(M4227,3)</f>
        <v>30R</v>
      </c>
      <c r="P4227" t="s">
        <v>2764</v>
      </c>
      <c r="Q4227" t="s">
        <v>2764</v>
      </c>
      <c r="R4227" t="s">
        <v>2764</v>
      </c>
      <c r="S4227" t="s">
        <v>2685</v>
      </c>
      <c r="T4227" t="s">
        <v>4486</v>
      </c>
      <c r="U4227" t="str">
        <f t="shared" si="313"/>
        <v>SS</v>
      </c>
      <c r="V4227">
        <v>2024</v>
      </c>
      <c r="W4227" t="s">
        <v>2764</v>
      </c>
      <c r="X4227" t="s">
        <v>2764</v>
      </c>
      <c r="Y4227" t="s">
        <v>2764</v>
      </c>
      <c r="Z4227" t="s">
        <v>2764</v>
      </c>
      <c r="AA4227">
        <v>146.74652872311461</v>
      </c>
      <c r="AB4227" s="6">
        <f t="shared" si="314"/>
        <v>440.23958616934385</v>
      </c>
      <c r="AC4227" t="s">
        <v>2766</v>
      </c>
      <c r="AD4227" t="s">
        <v>2686</v>
      </c>
    </row>
    <row r="4228" spans="1:30" x14ac:dyDescent="0.25">
      <c r="A4228" t="s">
        <v>2759</v>
      </c>
      <c r="B4228" t="s">
        <v>2760</v>
      </c>
      <c r="C4228" t="s">
        <v>2761</v>
      </c>
      <c r="D4228" t="s">
        <v>4399</v>
      </c>
      <c r="E4228" t="s">
        <v>265</v>
      </c>
      <c r="F4228" t="s">
        <v>4400</v>
      </c>
      <c r="G4228" t="s">
        <v>4468</v>
      </c>
      <c r="H4228" t="s">
        <v>2728</v>
      </c>
      <c r="I4228">
        <v>2</v>
      </c>
      <c r="J4228">
        <v>5059856404123</v>
      </c>
      <c r="K4228" t="s">
        <v>2687</v>
      </c>
      <c r="L4228" t="str">
        <f t="shared" si="315"/>
        <v>RXTED0144303</v>
      </c>
      <c r="M4228" t="s">
        <v>559</v>
      </c>
      <c r="N4228" t="str">
        <f t="shared" si="316"/>
        <v>TAU</v>
      </c>
      <c r="O4228" t="str">
        <f t="shared" si="317"/>
        <v>32R</v>
      </c>
      <c r="P4228" t="s">
        <v>2764</v>
      </c>
      <c r="Q4228" t="s">
        <v>2764</v>
      </c>
      <c r="R4228" t="s">
        <v>2764</v>
      </c>
      <c r="S4228" t="s">
        <v>2687</v>
      </c>
      <c r="T4228" t="s">
        <v>4486</v>
      </c>
      <c r="U4228" t="str">
        <f t="shared" si="313"/>
        <v>SS</v>
      </c>
      <c r="V4228">
        <v>2024</v>
      </c>
      <c r="W4228" t="s">
        <v>2764</v>
      </c>
      <c r="X4228" t="s">
        <v>2764</v>
      </c>
      <c r="Y4228" t="s">
        <v>2764</v>
      </c>
      <c r="Z4228" t="s">
        <v>2764</v>
      </c>
      <c r="AA4228">
        <v>146.74652872311461</v>
      </c>
      <c r="AB4228" s="6">
        <f t="shared" si="314"/>
        <v>293.49305744622922</v>
      </c>
      <c r="AC4228" t="s">
        <v>2766</v>
      </c>
      <c r="AD4228" t="s">
        <v>2686</v>
      </c>
    </row>
    <row r="4229" spans="1:30" x14ac:dyDescent="0.25">
      <c r="A4229" t="s">
        <v>2759</v>
      </c>
      <c r="B4229" t="s">
        <v>2760</v>
      </c>
      <c r="C4229" t="s">
        <v>2761</v>
      </c>
      <c r="D4229" t="s">
        <v>4399</v>
      </c>
      <c r="E4229" t="s">
        <v>265</v>
      </c>
      <c r="F4229" t="s">
        <v>4400</v>
      </c>
      <c r="G4229" t="s">
        <v>4468</v>
      </c>
      <c r="H4229" t="s">
        <v>2728</v>
      </c>
      <c r="I4229">
        <v>1</v>
      </c>
      <c r="J4229">
        <v>5059856480653</v>
      </c>
      <c r="K4229" t="s">
        <v>2688</v>
      </c>
      <c r="L4229" t="str">
        <f t="shared" si="315"/>
        <v>RXTED0144305</v>
      </c>
      <c r="M4229" t="s">
        <v>2033</v>
      </c>
      <c r="N4229" t="str">
        <f t="shared" si="316"/>
        <v>STE</v>
      </c>
      <c r="O4229" t="str">
        <f t="shared" si="317"/>
        <v>36R</v>
      </c>
      <c r="P4229" t="s">
        <v>2764</v>
      </c>
      <c r="Q4229" t="s">
        <v>2764</v>
      </c>
      <c r="R4229" t="s">
        <v>2764</v>
      </c>
      <c r="S4229" t="s">
        <v>2688</v>
      </c>
      <c r="T4229" t="s">
        <v>4486</v>
      </c>
      <c r="U4229" t="str">
        <f t="shared" si="313"/>
        <v>SS</v>
      </c>
      <c r="V4229">
        <v>2024</v>
      </c>
      <c r="W4229" t="s">
        <v>2764</v>
      </c>
      <c r="X4229" t="s">
        <v>2764</v>
      </c>
      <c r="Y4229" t="s">
        <v>2764</v>
      </c>
      <c r="Z4229" t="s">
        <v>2764</v>
      </c>
      <c r="AA4229">
        <v>146.74652872311461</v>
      </c>
      <c r="AB4229" s="6">
        <f t="shared" si="314"/>
        <v>146.74652872311461</v>
      </c>
      <c r="AC4229" t="s">
        <v>2766</v>
      </c>
      <c r="AD4229">
        <v>0</v>
      </c>
    </row>
    <row r="4230" spans="1:30" x14ac:dyDescent="0.25">
      <c r="A4230" t="s">
        <v>2759</v>
      </c>
      <c r="B4230" t="s">
        <v>2760</v>
      </c>
      <c r="C4230" t="s">
        <v>2761</v>
      </c>
      <c r="D4230" t="s">
        <v>4399</v>
      </c>
      <c r="E4230" t="s">
        <v>265</v>
      </c>
      <c r="F4230" t="s">
        <v>4400</v>
      </c>
      <c r="G4230" t="s">
        <v>4468</v>
      </c>
      <c r="H4230" t="s">
        <v>2728</v>
      </c>
      <c r="I4230">
        <v>1</v>
      </c>
      <c r="J4230">
        <v>5059856480622</v>
      </c>
      <c r="K4230" t="s">
        <v>2689</v>
      </c>
      <c r="L4230" t="str">
        <f t="shared" si="315"/>
        <v>RXTED0144305</v>
      </c>
      <c r="M4230" t="s">
        <v>2034</v>
      </c>
      <c r="N4230" t="str">
        <f t="shared" si="316"/>
        <v>STE</v>
      </c>
      <c r="O4230" t="str">
        <f t="shared" si="317"/>
        <v>38R</v>
      </c>
      <c r="P4230" t="s">
        <v>2764</v>
      </c>
      <c r="Q4230" t="s">
        <v>2764</v>
      </c>
      <c r="R4230" t="s">
        <v>2764</v>
      </c>
      <c r="S4230" t="s">
        <v>2689</v>
      </c>
      <c r="T4230" t="s">
        <v>4486</v>
      </c>
      <c r="U4230" t="str">
        <f t="shared" si="313"/>
        <v>SS</v>
      </c>
      <c r="V4230">
        <v>2024</v>
      </c>
      <c r="W4230" t="s">
        <v>2764</v>
      </c>
      <c r="X4230" t="s">
        <v>2764</v>
      </c>
      <c r="Y4230" t="s">
        <v>2764</v>
      </c>
      <c r="Z4230" t="s">
        <v>2764</v>
      </c>
      <c r="AA4230">
        <v>146.74652872311461</v>
      </c>
      <c r="AB4230" s="6">
        <f t="shared" si="314"/>
        <v>146.74652872311461</v>
      </c>
      <c r="AC4230" t="s">
        <v>2766</v>
      </c>
      <c r="AD4230">
        <v>0</v>
      </c>
    </row>
    <row r="4231" spans="1:30" x14ac:dyDescent="0.25">
      <c r="A4231" t="s">
        <v>2759</v>
      </c>
      <c r="B4231" t="s">
        <v>2760</v>
      </c>
      <c r="C4231" t="s">
        <v>2761</v>
      </c>
      <c r="D4231" t="s">
        <v>4405</v>
      </c>
      <c r="E4231" t="s">
        <v>266</v>
      </c>
      <c r="F4231" t="s">
        <v>4400</v>
      </c>
      <c r="G4231" t="s">
        <v>4445</v>
      </c>
      <c r="H4231" t="s">
        <v>2728</v>
      </c>
      <c r="I4231">
        <v>1</v>
      </c>
      <c r="J4231">
        <v>5059856475321</v>
      </c>
      <c r="K4231" t="s">
        <v>2690</v>
      </c>
      <c r="L4231" t="str">
        <f t="shared" si="315"/>
        <v>RXTED0144307</v>
      </c>
      <c r="M4231" t="s">
        <v>957</v>
      </c>
      <c r="N4231" t="str">
        <f t="shared" si="316"/>
        <v>PNK</v>
      </c>
      <c r="O4231" t="str">
        <f t="shared" si="317"/>
        <v>000</v>
      </c>
      <c r="P4231" t="s">
        <v>2764</v>
      </c>
      <c r="Q4231" t="s">
        <v>2764</v>
      </c>
      <c r="R4231" t="s">
        <v>2764</v>
      </c>
      <c r="S4231" t="s">
        <v>2690</v>
      </c>
      <c r="T4231" t="s">
        <v>4486</v>
      </c>
      <c r="U4231" t="str">
        <f t="shared" si="313"/>
        <v>SS</v>
      </c>
      <c r="V4231">
        <v>2024</v>
      </c>
      <c r="W4231" t="s">
        <v>2764</v>
      </c>
      <c r="X4231" t="s">
        <v>2764</v>
      </c>
      <c r="Y4231" t="s">
        <v>2764</v>
      </c>
      <c r="Z4231" t="s">
        <v>2764</v>
      </c>
      <c r="AA4231">
        <v>75.959705962428529</v>
      </c>
      <c r="AB4231" s="6">
        <f t="shared" si="314"/>
        <v>75.959705962428529</v>
      </c>
      <c r="AC4231" t="s">
        <v>2766</v>
      </c>
      <c r="AD4231" t="s">
        <v>2691</v>
      </c>
    </row>
    <row r="4232" spans="1:30" x14ac:dyDescent="0.25">
      <c r="A4232" t="s">
        <v>2759</v>
      </c>
      <c r="B4232" t="s">
        <v>2760</v>
      </c>
      <c r="C4232" t="s">
        <v>2761</v>
      </c>
      <c r="D4232" t="s">
        <v>4405</v>
      </c>
      <c r="E4232" t="s">
        <v>266</v>
      </c>
      <c r="F4232" t="s">
        <v>4400</v>
      </c>
      <c r="G4232" t="s">
        <v>4445</v>
      </c>
      <c r="H4232" t="s">
        <v>2728</v>
      </c>
      <c r="I4232">
        <v>1</v>
      </c>
      <c r="J4232">
        <v>5059856476120</v>
      </c>
      <c r="K4232" t="s">
        <v>2693</v>
      </c>
      <c r="L4232" t="str">
        <f t="shared" si="315"/>
        <v>RXTED0144308</v>
      </c>
      <c r="M4232" t="s">
        <v>368</v>
      </c>
      <c r="N4232" t="str">
        <f t="shared" si="316"/>
        <v>NVY</v>
      </c>
      <c r="O4232" t="str">
        <f t="shared" si="317"/>
        <v>004</v>
      </c>
      <c r="P4232" t="s">
        <v>2764</v>
      </c>
      <c r="Q4232" t="s">
        <v>2764</v>
      </c>
      <c r="R4232" t="s">
        <v>2764</v>
      </c>
      <c r="S4232" t="s">
        <v>2693</v>
      </c>
      <c r="T4232" t="s">
        <v>4486</v>
      </c>
      <c r="U4232" t="str">
        <f t="shared" si="313"/>
        <v>SS</v>
      </c>
      <c r="V4232">
        <v>2024</v>
      </c>
      <c r="W4232" t="s">
        <v>2764</v>
      </c>
      <c r="X4232" t="s">
        <v>2764</v>
      </c>
      <c r="Y4232" t="s">
        <v>2764</v>
      </c>
      <c r="Z4232" t="s">
        <v>2764</v>
      </c>
      <c r="AA4232">
        <v>103.18540702423087</v>
      </c>
      <c r="AB4232" s="6">
        <f t="shared" si="314"/>
        <v>103.18540702423087</v>
      </c>
      <c r="AC4232" t="s">
        <v>2766</v>
      </c>
      <c r="AD4232" t="s">
        <v>2692</v>
      </c>
    </row>
    <row r="4233" spans="1:30" x14ac:dyDescent="0.25">
      <c r="A4233" t="s">
        <v>2759</v>
      </c>
      <c r="B4233" t="s">
        <v>2760</v>
      </c>
      <c r="C4233" t="s">
        <v>2761</v>
      </c>
      <c r="D4233" t="s">
        <v>4405</v>
      </c>
      <c r="E4233" t="s">
        <v>266</v>
      </c>
      <c r="F4233" t="s">
        <v>4400</v>
      </c>
      <c r="G4233" t="s">
        <v>4445</v>
      </c>
      <c r="H4233" t="s">
        <v>2728</v>
      </c>
      <c r="I4233">
        <v>1</v>
      </c>
      <c r="J4233">
        <v>5059856588151</v>
      </c>
      <c r="K4233" t="s">
        <v>2694</v>
      </c>
      <c r="L4233" t="str">
        <f t="shared" si="315"/>
        <v>RXTED0144311</v>
      </c>
      <c r="M4233" t="s">
        <v>905</v>
      </c>
      <c r="N4233" t="str">
        <f t="shared" si="316"/>
        <v>NVY</v>
      </c>
      <c r="O4233" t="str">
        <f t="shared" si="317"/>
        <v>000</v>
      </c>
      <c r="P4233" t="s">
        <v>2764</v>
      </c>
      <c r="Q4233" t="s">
        <v>2764</v>
      </c>
      <c r="R4233" t="s">
        <v>2764</v>
      </c>
      <c r="S4233" t="s">
        <v>2694</v>
      </c>
      <c r="T4233" t="s">
        <v>4486</v>
      </c>
      <c r="U4233" t="str">
        <f t="shared" si="313"/>
        <v>SS</v>
      </c>
      <c r="V4233">
        <v>2024</v>
      </c>
      <c r="W4233" t="s">
        <v>2764</v>
      </c>
      <c r="X4233" t="s">
        <v>2764</v>
      </c>
      <c r="Y4233" t="s">
        <v>2764</v>
      </c>
      <c r="Z4233" t="s">
        <v>2764</v>
      </c>
      <c r="AA4233">
        <v>75.959705962428529</v>
      </c>
      <c r="AB4233" s="6">
        <f t="shared" si="314"/>
        <v>75.959705962428529</v>
      </c>
      <c r="AC4233" t="s">
        <v>2766</v>
      </c>
      <c r="AD4233" t="s">
        <v>2695</v>
      </c>
    </row>
    <row r="4234" spans="1:30" x14ac:dyDescent="0.25">
      <c r="A4234" t="s">
        <v>2759</v>
      </c>
      <c r="B4234" t="s">
        <v>2760</v>
      </c>
      <c r="C4234" t="s">
        <v>2761</v>
      </c>
      <c r="D4234" t="s">
        <v>4405</v>
      </c>
      <c r="E4234" t="s">
        <v>266</v>
      </c>
      <c r="F4234" t="s">
        <v>4400</v>
      </c>
      <c r="G4234" t="s">
        <v>4420</v>
      </c>
      <c r="H4234" t="s">
        <v>2728</v>
      </c>
      <c r="I4234">
        <v>1</v>
      </c>
      <c r="J4234">
        <v>5059856540791</v>
      </c>
      <c r="K4234" t="s">
        <v>2697</v>
      </c>
      <c r="L4234" t="str">
        <f t="shared" si="315"/>
        <v>RXTED0144314</v>
      </c>
      <c r="M4234" t="s">
        <v>2002</v>
      </c>
      <c r="N4234" t="str">
        <f t="shared" si="316"/>
        <v>PUR</v>
      </c>
      <c r="O4234" t="str">
        <f t="shared" si="317"/>
        <v>003</v>
      </c>
      <c r="P4234" t="s">
        <v>2764</v>
      </c>
      <c r="Q4234" t="s">
        <v>2764</v>
      </c>
      <c r="R4234" t="s">
        <v>2764</v>
      </c>
      <c r="S4234" t="s">
        <v>2697</v>
      </c>
      <c r="T4234" t="s">
        <v>4486</v>
      </c>
      <c r="U4234" t="str">
        <f t="shared" si="313"/>
        <v>SS</v>
      </c>
      <c r="V4234">
        <v>2024</v>
      </c>
      <c r="W4234" t="s">
        <v>2764</v>
      </c>
      <c r="X4234" t="s">
        <v>2764</v>
      </c>
      <c r="Y4234" t="s">
        <v>2764</v>
      </c>
      <c r="Z4234" t="s">
        <v>2764</v>
      </c>
      <c r="AA4234">
        <v>233.86877212088211</v>
      </c>
      <c r="AB4234" s="6">
        <f t="shared" si="314"/>
        <v>233.86877212088211</v>
      </c>
      <c r="AC4234" t="s">
        <v>2766</v>
      </c>
      <c r="AD4234" t="s">
        <v>2696</v>
      </c>
    </row>
    <row r="4235" spans="1:30" x14ac:dyDescent="0.25">
      <c r="A4235" t="s">
        <v>2759</v>
      </c>
      <c r="B4235" t="s">
        <v>2760</v>
      </c>
      <c r="C4235" t="s">
        <v>2761</v>
      </c>
      <c r="D4235" t="s">
        <v>4405</v>
      </c>
      <c r="E4235" t="s">
        <v>266</v>
      </c>
      <c r="F4235" t="s">
        <v>4400</v>
      </c>
      <c r="G4235" t="s">
        <v>4420</v>
      </c>
      <c r="H4235" t="s">
        <v>2728</v>
      </c>
      <c r="I4235">
        <v>11</v>
      </c>
      <c r="J4235">
        <v>5059856540784</v>
      </c>
      <c r="K4235" t="s">
        <v>2698</v>
      </c>
      <c r="L4235" t="str">
        <f t="shared" si="315"/>
        <v>RXTED0144314</v>
      </c>
      <c r="M4235" t="s">
        <v>2003</v>
      </c>
      <c r="N4235" t="str">
        <f t="shared" si="316"/>
        <v>PUR</v>
      </c>
      <c r="O4235" t="str">
        <f t="shared" si="317"/>
        <v>004</v>
      </c>
      <c r="P4235" t="s">
        <v>2764</v>
      </c>
      <c r="Q4235" t="s">
        <v>2764</v>
      </c>
      <c r="R4235" t="s">
        <v>2764</v>
      </c>
      <c r="S4235" t="s">
        <v>2698</v>
      </c>
      <c r="T4235" t="s">
        <v>4486</v>
      </c>
      <c r="U4235" t="str">
        <f t="shared" si="313"/>
        <v>SS</v>
      </c>
      <c r="V4235">
        <v>2024</v>
      </c>
      <c r="W4235" t="s">
        <v>2764</v>
      </c>
      <c r="X4235" t="s">
        <v>2764</v>
      </c>
      <c r="Y4235" t="s">
        <v>2764</v>
      </c>
      <c r="Z4235" t="s">
        <v>2764</v>
      </c>
      <c r="AA4235">
        <v>233.86877212088211</v>
      </c>
      <c r="AB4235" s="6">
        <f t="shared" si="314"/>
        <v>2572.5564933297032</v>
      </c>
      <c r="AC4235" t="s">
        <v>2766</v>
      </c>
      <c r="AD4235" t="s">
        <v>2696</v>
      </c>
    </row>
    <row r="4236" spans="1:30" x14ac:dyDescent="0.25">
      <c r="A4236" t="s">
        <v>2759</v>
      </c>
      <c r="B4236" t="s">
        <v>2760</v>
      </c>
      <c r="C4236" t="s">
        <v>2761</v>
      </c>
      <c r="D4236" t="s">
        <v>4405</v>
      </c>
      <c r="E4236" t="s">
        <v>266</v>
      </c>
      <c r="F4236" t="s">
        <v>4400</v>
      </c>
      <c r="G4236" t="s">
        <v>4420</v>
      </c>
      <c r="H4236" t="s">
        <v>2728</v>
      </c>
      <c r="I4236">
        <v>11</v>
      </c>
      <c r="J4236">
        <v>5059856540777</v>
      </c>
      <c r="K4236" t="s">
        <v>2699</v>
      </c>
      <c r="L4236" t="str">
        <f t="shared" si="315"/>
        <v>RXTED0144314</v>
      </c>
      <c r="M4236" t="s">
        <v>2004</v>
      </c>
      <c r="N4236" t="str">
        <f t="shared" si="316"/>
        <v>PUR</v>
      </c>
      <c r="O4236" t="str">
        <f t="shared" si="317"/>
        <v>005</v>
      </c>
      <c r="P4236" t="s">
        <v>2764</v>
      </c>
      <c r="Q4236" t="s">
        <v>2764</v>
      </c>
      <c r="R4236" t="s">
        <v>2764</v>
      </c>
      <c r="S4236" t="s">
        <v>2699</v>
      </c>
      <c r="T4236" t="s">
        <v>4486</v>
      </c>
      <c r="U4236" t="str">
        <f t="shared" si="313"/>
        <v>SS</v>
      </c>
      <c r="V4236">
        <v>2024</v>
      </c>
      <c r="W4236" t="s">
        <v>2764</v>
      </c>
      <c r="X4236" t="s">
        <v>2764</v>
      </c>
      <c r="Y4236" t="s">
        <v>2764</v>
      </c>
      <c r="Z4236" t="s">
        <v>2764</v>
      </c>
      <c r="AA4236">
        <v>233.86877212088211</v>
      </c>
      <c r="AB4236" s="6">
        <f t="shared" si="314"/>
        <v>2572.5564933297032</v>
      </c>
      <c r="AC4236" t="s">
        <v>2766</v>
      </c>
      <c r="AD4236" t="s">
        <v>2696</v>
      </c>
    </row>
    <row r="4237" spans="1:30" x14ac:dyDescent="0.25">
      <c r="A4237" t="s">
        <v>2759</v>
      </c>
      <c r="B4237" t="s">
        <v>2760</v>
      </c>
      <c r="C4237" t="s">
        <v>2761</v>
      </c>
      <c r="D4237" t="s">
        <v>4405</v>
      </c>
      <c r="E4237" t="s">
        <v>266</v>
      </c>
      <c r="F4237" t="s">
        <v>4400</v>
      </c>
      <c r="G4237" t="s">
        <v>4420</v>
      </c>
      <c r="H4237" t="s">
        <v>2728</v>
      </c>
      <c r="I4237">
        <v>1</v>
      </c>
      <c r="J4237">
        <v>5059856540845</v>
      </c>
      <c r="K4237" t="s">
        <v>2701</v>
      </c>
      <c r="L4237" t="str">
        <f t="shared" si="315"/>
        <v>RXTED0144316</v>
      </c>
      <c r="M4237" t="s">
        <v>382</v>
      </c>
      <c r="N4237" t="str">
        <f t="shared" si="316"/>
        <v>WHI</v>
      </c>
      <c r="O4237" t="str">
        <f t="shared" si="317"/>
        <v>005</v>
      </c>
      <c r="P4237" t="s">
        <v>2764</v>
      </c>
      <c r="Q4237" t="s">
        <v>2764</v>
      </c>
      <c r="R4237" t="s">
        <v>2764</v>
      </c>
      <c r="S4237" t="s">
        <v>2701</v>
      </c>
      <c r="T4237" t="s">
        <v>4486</v>
      </c>
      <c r="U4237" t="str">
        <f t="shared" si="313"/>
        <v>SS</v>
      </c>
      <c r="V4237">
        <v>2024</v>
      </c>
      <c r="W4237" t="s">
        <v>2764</v>
      </c>
      <c r="X4237" t="s">
        <v>2764</v>
      </c>
      <c r="Y4237" t="s">
        <v>2764</v>
      </c>
      <c r="Z4237" t="s">
        <v>2764</v>
      </c>
      <c r="AA4237">
        <v>255.649332970324</v>
      </c>
      <c r="AB4237" s="6">
        <f t="shared" si="314"/>
        <v>255.649332970324</v>
      </c>
      <c r="AC4237" t="s">
        <v>2766</v>
      </c>
      <c r="AD4237" t="s">
        <v>2700</v>
      </c>
    </row>
    <row r="4238" spans="1:30" x14ac:dyDescent="0.25">
      <c r="A4238" t="s">
        <v>2759</v>
      </c>
      <c r="B4238" t="s">
        <v>2760</v>
      </c>
      <c r="C4238" t="s">
        <v>2761</v>
      </c>
      <c r="D4238" t="s">
        <v>4405</v>
      </c>
      <c r="E4238" t="s">
        <v>266</v>
      </c>
      <c r="F4238" t="s">
        <v>4400</v>
      </c>
      <c r="G4238" t="s">
        <v>4420</v>
      </c>
      <c r="H4238" t="s">
        <v>2728</v>
      </c>
      <c r="I4238">
        <v>1</v>
      </c>
      <c r="J4238">
        <v>5059856451417</v>
      </c>
      <c r="K4238" t="s">
        <v>2703</v>
      </c>
      <c r="L4238" t="str">
        <f t="shared" si="315"/>
        <v>RXTED0144317</v>
      </c>
      <c r="M4238" t="s">
        <v>1330</v>
      </c>
      <c r="N4238" t="str">
        <f t="shared" si="316"/>
        <v>PNK</v>
      </c>
      <c r="O4238" t="str">
        <f t="shared" si="317"/>
        <v>005</v>
      </c>
      <c r="P4238" t="s">
        <v>2764</v>
      </c>
      <c r="Q4238" t="s">
        <v>2764</v>
      </c>
      <c r="R4238" t="s">
        <v>2764</v>
      </c>
      <c r="S4238" t="s">
        <v>2703</v>
      </c>
      <c r="T4238" t="s">
        <v>4486</v>
      </c>
      <c r="U4238" t="str">
        <f t="shared" si="313"/>
        <v>SS</v>
      </c>
      <c r="V4238">
        <v>2024</v>
      </c>
      <c r="W4238" t="s">
        <v>2764</v>
      </c>
      <c r="X4238" t="s">
        <v>2764</v>
      </c>
      <c r="Y4238" t="s">
        <v>2764</v>
      </c>
      <c r="Z4238" t="s">
        <v>2764</v>
      </c>
      <c r="AA4238">
        <v>212.08821127144023</v>
      </c>
      <c r="AB4238" s="6">
        <f t="shared" si="314"/>
        <v>212.08821127144023</v>
      </c>
      <c r="AC4238" t="s">
        <v>2766</v>
      </c>
      <c r="AD4238" t="s">
        <v>2702</v>
      </c>
    </row>
    <row r="4239" spans="1:30" x14ac:dyDescent="0.25">
      <c r="A4239" t="s">
        <v>2759</v>
      </c>
      <c r="B4239" t="s">
        <v>2760</v>
      </c>
      <c r="C4239" t="s">
        <v>2761</v>
      </c>
      <c r="D4239" t="s">
        <v>4399</v>
      </c>
      <c r="E4239" t="s">
        <v>265</v>
      </c>
      <c r="F4239" t="s">
        <v>4400</v>
      </c>
      <c r="G4239" t="s">
        <v>4401</v>
      </c>
      <c r="H4239" t="s">
        <v>2728</v>
      </c>
      <c r="I4239">
        <v>6</v>
      </c>
      <c r="J4239">
        <v>5059856428792</v>
      </c>
      <c r="K4239" t="s">
        <v>2705</v>
      </c>
      <c r="L4239" t="str">
        <f t="shared" si="315"/>
        <v>RXTED0144363</v>
      </c>
      <c r="M4239" t="s">
        <v>359</v>
      </c>
      <c r="N4239" t="str">
        <f t="shared" si="316"/>
        <v>LGY</v>
      </c>
      <c r="O4239" t="str">
        <f t="shared" si="317"/>
        <v>004</v>
      </c>
      <c r="P4239" t="s">
        <v>2764</v>
      </c>
      <c r="Q4239" t="s">
        <v>2764</v>
      </c>
      <c r="R4239" t="s">
        <v>2764</v>
      </c>
      <c r="S4239" t="s">
        <v>2705</v>
      </c>
      <c r="T4239" t="s">
        <v>4486</v>
      </c>
      <c r="U4239" t="str">
        <f t="shared" si="313"/>
        <v>SS</v>
      </c>
      <c r="V4239">
        <v>2024</v>
      </c>
      <c r="W4239" t="s">
        <v>2764</v>
      </c>
      <c r="X4239" t="s">
        <v>2764</v>
      </c>
      <c r="Y4239" t="s">
        <v>2764</v>
      </c>
      <c r="Z4239" t="s">
        <v>2764</v>
      </c>
      <c r="AA4239">
        <v>228.42363190852163</v>
      </c>
      <c r="AB4239" s="6">
        <f t="shared" si="314"/>
        <v>1370.5417914511297</v>
      </c>
      <c r="AC4239" t="s">
        <v>2766</v>
      </c>
      <c r="AD4239" t="s">
        <v>2704</v>
      </c>
    </row>
    <row r="4240" spans="1:30" x14ac:dyDescent="0.25">
      <c r="A4240" t="s">
        <v>2759</v>
      </c>
      <c r="B4240" t="s">
        <v>2760</v>
      </c>
      <c r="C4240" t="s">
        <v>2761</v>
      </c>
      <c r="D4240" t="s">
        <v>4399</v>
      </c>
      <c r="E4240" t="s">
        <v>265</v>
      </c>
      <c r="F4240" t="s">
        <v>4400</v>
      </c>
      <c r="G4240" t="s">
        <v>4401</v>
      </c>
      <c r="H4240" t="s">
        <v>2728</v>
      </c>
      <c r="I4240">
        <v>3</v>
      </c>
      <c r="J4240">
        <v>5059856428785</v>
      </c>
      <c r="K4240" t="s">
        <v>2706</v>
      </c>
      <c r="L4240" t="str">
        <f t="shared" si="315"/>
        <v>RXTED0144363</v>
      </c>
      <c r="M4240" t="s">
        <v>361</v>
      </c>
      <c r="N4240" t="str">
        <f t="shared" si="316"/>
        <v>LGY</v>
      </c>
      <c r="O4240" t="str">
        <f t="shared" si="317"/>
        <v>005</v>
      </c>
      <c r="P4240" t="s">
        <v>2764</v>
      </c>
      <c r="Q4240" t="s">
        <v>2764</v>
      </c>
      <c r="R4240" t="s">
        <v>2764</v>
      </c>
      <c r="S4240" t="s">
        <v>2706</v>
      </c>
      <c r="T4240" t="s">
        <v>4486</v>
      </c>
      <c r="U4240" t="str">
        <f t="shared" si="313"/>
        <v>SS</v>
      </c>
      <c r="V4240">
        <v>2024</v>
      </c>
      <c r="W4240" t="s">
        <v>2764</v>
      </c>
      <c r="X4240" t="s">
        <v>2764</v>
      </c>
      <c r="Y4240" t="s">
        <v>2764</v>
      </c>
      <c r="Z4240" t="s">
        <v>2764</v>
      </c>
      <c r="AA4240">
        <v>228.42363190852163</v>
      </c>
      <c r="AB4240" s="6">
        <f t="shared" si="314"/>
        <v>685.27089572556486</v>
      </c>
      <c r="AC4240" t="s">
        <v>2766</v>
      </c>
      <c r="AD4240" t="s">
        <v>2704</v>
      </c>
    </row>
    <row r="4241" spans="1:30" x14ac:dyDescent="0.25">
      <c r="A4241" t="s">
        <v>2759</v>
      </c>
      <c r="B4241" t="s">
        <v>2760</v>
      </c>
      <c r="C4241" t="s">
        <v>2761</v>
      </c>
      <c r="D4241" t="s">
        <v>4399</v>
      </c>
      <c r="E4241" t="s">
        <v>265</v>
      </c>
      <c r="F4241" t="s">
        <v>4400</v>
      </c>
      <c r="G4241" t="s">
        <v>4401</v>
      </c>
      <c r="H4241" t="s">
        <v>2728</v>
      </c>
      <c r="I4241">
        <v>3</v>
      </c>
      <c r="J4241">
        <v>5059856428778</v>
      </c>
      <c r="K4241" t="s">
        <v>2707</v>
      </c>
      <c r="L4241" t="str">
        <f t="shared" si="315"/>
        <v>RXTED0144363</v>
      </c>
      <c r="M4241" t="s">
        <v>363</v>
      </c>
      <c r="N4241" t="str">
        <f t="shared" si="316"/>
        <v>LGY</v>
      </c>
      <c r="O4241" t="str">
        <f t="shared" si="317"/>
        <v>006</v>
      </c>
      <c r="P4241" t="s">
        <v>2764</v>
      </c>
      <c r="Q4241" t="s">
        <v>2764</v>
      </c>
      <c r="R4241" t="s">
        <v>2764</v>
      </c>
      <c r="S4241" t="s">
        <v>2707</v>
      </c>
      <c r="T4241" t="s">
        <v>4486</v>
      </c>
      <c r="U4241" t="str">
        <f t="shared" si="313"/>
        <v>SS</v>
      </c>
      <c r="V4241">
        <v>2024</v>
      </c>
      <c r="W4241" t="s">
        <v>2764</v>
      </c>
      <c r="X4241" t="s">
        <v>2764</v>
      </c>
      <c r="Y4241" t="s">
        <v>2764</v>
      </c>
      <c r="Z4241" t="s">
        <v>2764</v>
      </c>
      <c r="AA4241">
        <v>228.42363190852163</v>
      </c>
      <c r="AB4241" s="6">
        <f t="shared" si="314"/>
        <v>685.27089572556486</v>
      </c>
      <c r="AC4241" t="s">
        <v>2766</v>
      </c>
      <c r="AD4241" t="s">
        <v>2704</v>
      </c>
    </row>
    <row r="4242" spans="1:30" x14ac:dyDescent="0.25">
      <c r="A4242" t="s">
        <v>2759</v>
      </c>
      <c r="B4242" t="s">
        <v>2760</v>
      </c>
      <c r="C4242" t="s">
        <v>2761</v>
      </c>
      <c r="D4242" t="s">
        <v>4399</v>
      </c>
      <c r="E4242" t="s">
        <v>265</v>
      </c>
      <c r="F4242" t="s">
        <v>4400</v>
      </c>
      <c r="G4242" t="s">
        <v>4401</v>
      </c>
      <c r="H4242" t="s">
        <v>2728</v>
      </c>
      <c r="I4242">
        <v>2</v>
      </c>
      <c r="J4242">
        <v>5059856429539</v>
      </c>
      <c r="K4242" t="s">
        <v>2708</v>
      </c>
      <c r="L4242" t="str">
        <f t="shared" si="315"/>
        <v>RXTED0144364</v>
      </c>
      <c r="M4242" t="s">
        <v>355</v>
      </c>
      <c r="N4242" t="str">
        <f t="shared" si="316"/>
        <v>LGY</v>
      </c>
      <c r="O4242" t="str">
        <f t="shared" si="317"/>
        <v>002</v>
      </c>
      <c r="P4242" t="s">
        <v>2764</v>
      </c>
      <c r="Q4242" t="s">
        <v>2764</v>
      </c>
      <c r="R4242" t="s">
        <v>2764</v>
      </c>
      <c r="S4242" t="s">
        <v>2708</v>
      </c>
      <c r="T4242" t="s">
        <v>4486</v>
      </c>
      <c r="U4242" t="str">
        <f t="shared" si="313"/>
        <v>SS</v>
      </c>
      <c r="V4242">
        <v>2024</v>
      </c>
      <c r="W4242" t="s">
        <v>2764</v>
      </c>
      <c r="X4242" t="s">
        <v>2764</v>
      </c>
      <c r="Y4242" t="s">
        <v>2764</v>
      </c>
      <c r="Z4242" t="s">
        <v>2764</v>
      </c>
      <c r="AA4242">
        <v>304.65559488156822</v>
      </c>
      <c r="AB4242" s="6">
        <f t="shared" si="314"/>
        <v>609.31118976313644</v>
      </c>
      <c r="AC4242" t="s">
        <v>2766</v>
      </c>
      <c r="AD4242" t="s">
        <v>2709</v>
      </c>
    </row>
    <row r="4243" spans="1:30" x14ac:dyDescent="0.25">
      <c r="A4243" t="s">
        <v>2759</v>
      </c>
      <c r="B4243" t="s">
        <v>2760</v>
      </c>
      <c r="C4243" t="s">
        <v>2761</v>
      </c>
      <c r="D4243" t="s">
        <v>4399</v>
      </c>
      <c r="E4243" t="s">
        <v>265</v>
      </c>
      <c r="F4243" t="s">
        <v>4400</v>
      </c>
      <c r="G4243" t="s">
        <v>4401</v>
      </c>
      <c r="H4243" t="s">
        <v>2728</v>
      </c>
      <c r="I4243">
        <v>2</v>
      </c>
      <c r="J4243">
        <v>5059856429522</v>
      </c>
      <c r="K4243" t="s">
        <v>2710</v>
      </c>
      <c r="L4243" t="str">
        <f t="shared" si="315"/>
        <v>RXTED0144364</v>
      </c>
      <c r="M4243" t="s">
        <v>357</v>
      </c>
      <c r="N4243" t="str">
        <f t="shared" si="316"/>
        <v>LGY</v>
      </c>
      <c r="O4243" t="str">
        <f t="shared" si="317"/>
        <v>003</v>
      </c>
      <c r="P4243" t="s">
        <v>2764</v>
      </c>
      <c r="Q4243" t="s">
        <v>2764</v>
      </c>
      <c r="R4243" t="s">
        <v>2764</v>
      </c>
      <c r="S4243" t="s">
        <v>2710</v>
      </c>
      <c r="T4243" t="s">
        <v>4486</v>
      </c>
      <c r="U4243" t="str">
        <f t="shared" si="313"/>
        <v>SS</v>
      </c>
      <c r="V4243">
        <v>2024</v>
      </c>
      <c r="W4243" t="s">
        <v>2764</v>
      </c>
      <c r="X4243" t="s">
        <v>2764</v>
      </c>
      <c r="Y4243" t="s">
        <v>2764</v>
      </c>
      <c r="Z4243" t="s">
        <v>2764</v>
      </c>
      <c r="AA4243">
        <v>304.65559488156822</v>
      </c>
      <c r="AB4243" s="6">
        <f t="shared" si="314"/>
        <v>609.31118976313644</v>
      </c>
      <c r="AC4243" t="s">
        <v>2766</v>
      </c>
      <c r="AD4243" t="s">
        <v>2709</v>
      </c>
    </row>
    <row r="4244" spans="1:30" x14ac:dyDescent="0.25">
      <c r="A4244" t="s">
        <v>2759</v>
      </c>
      <c r="B4244" t="s">
        <v>2760</v>
      </c>
      <c r="C4244" t="s">
        <v>2761</v>
      </c>
      <c r="D4244" t="s">
        <v>4399</v>
      </c>
      <c r="E4244" t="s">
        <v>265</v>
      </c>
      <c r="F4244" t="s">
        <v>4400</v>
      </c>
      <c r="G4244" t="s">
        <v>4401</v>
      </c>
      <c r="H4244" t="s">
        <v>2728</v>
      </c>
      <c r="I4244">
        <v>1</v>
      </c>
      <c r="J4244">
        <v>5059856429515</v>
      </c>
      <c r="K4244" t="s">
        <v>2711</v>
      </c>
      <c r="L4244" t="str">
        <f t="shared" si="315"/>
        <v>RXTED0144364</v>
      </c>
      <c r="M4244" t="s">
        <v>359</v>
      </c>
      <c r="N4244" t="str">
        <f t="shared" si="316"/>
        <v>LGY</v>
      </c>
      <c r="O4244" t="str">
        <f t="shared" si="317"/>
        <v>004</v>
      </c>
      <c r="P4244" t="s">
        <v>2764</v>
      </c>
      <c r="Q4244" t="s">
        <v>2764</v>
      </c>
      <c r="R4244" t="s">
        <v>2764</v>
      </c>
      <c r="S4244" t="s">
        <v>2711</v>
      </c>
      <c r="T4244" t="s">
        <v>4486</v>
      </c>
      <c r="U4244" t="str">
        <f t="shared" si="313"/>
        <v>SS</v>
      </c>
      <c r="V4244">
        <v>2024</v>
      </c>
      <c r="W4244" t="s">
        <v>2764</v>
      </c>
      <c r="X4244" t="s">
        <v>2764</v>
      </c>
      <c r="Y4244" t="s">
        <v>2764</v>
      </c>
      <c r="Z4244" t="s">
        <v>2764</v>
      </c>
      <c r="AA4244">
        <v>304.65559488156822</v>
      </c>
      <c r="AB4244" s="6">
        <f t="shared" si="314"/>
        <v>304.65559488156822</v>
      </c>
      <c r="AC4244" t="s">
        <v>2766</v>
      </c>
      <c r="AD4244" t="s">
        <v>2709</v>
      </c>
    </row>
    <row r="4245" spans="1:30" x14ac:dyDescent="0.25">
      <c r="A4245" t="s">
        <v>2759</v>
      </c>
      <c r="B4245" t="s">
        <v>2760</v>
      </c>
      <c r="C4245" t="s">
        <v>2761</v>
      </c>
      <c r="D4245" t="s">
        <v>4399</v>
      </c>
      <c r="E4245" t="s">
        <v>265</v>
      </c>
      <c r="F4245" t="s">
        <v>4400</v>
      </c>
      <c r="G4245" t="s">
        <v>4401</v>
      </c>
      <c r="H4245" t="s">
        <v>2728</v>
      </c>
      <c r="I4245">
        <v>1</v>
      </c>
      <c r="J4245">
        <v>5059856429492</v>
      </c>
      <c r="K4245" t="s">
        <v>2712</v>
      </c>
      <c r="L4245" t="str">
        <f t="shared" si="315"/>
        <v>RXTED0144364</v>
      </c>
      <c r="M4245" t="s">
        <v>363</v>
      </c>
      <c r="N4245" t="str">
        <f t="shared" si="316"/>
        <v>LGY</v>
      </c>
      <c r="O4245" t="str">
        <f t="shared" si="317"/>
        <v>006</v>
      </c>
      <c r="P4245" t="s">
        <v>2764</v>
      </c>
      <c r="Q4245" t="s">
        <v>2764</v>
      </c>
      <c r="R4245" t="s">
        <v>2764</v>
      </c>
      <c r="S4245" t="s">
        <v>2712</v>
      </c>
      <c r="T4245" t="s">
        <v>4486</v>
      </c>
      <c r="U4245" t="str">
        <f t="shared" si="313"/>
        <v>SS</v>
      </c>
      <c r="V4245">
        <v>2024</v>
      </c>
      <c r="W4245" t="s">
        <v>2764</v>
      </c>
      <c r="X4245" t="s">
        <v>2764</v>
      </c>
      <c r="Y4245" t="s">
        <v>2764</v>
      </c>
      <c r="Z4245" t="s">
        <v>2764</v>
      </c>
      <c r="AA4245">
        <v>304.65559488156822</v>
      </c>
      <c r="AB4245" s="6">
        <f t="shared" si="314"/>
        <v>304.65559488156822</v>
      </c>
      <c r="AC4245" t="s">
        <v>2766</v>
      </c>
      <c r="AD4245" t="s">
        <v>2709</v>
      </c>
    </row>
    <row r="4246" spans="1:30" x14ac:dyDescent="0.25">
      <c r="A4246" t="s">
        <v>2759</v>
      </c>
      <c r="B4246" t="s">
        <v>2760</v>
      </c>
      <c r="C4246" t="s">
        <v>2761</v>
      </c>
      <c r="D4246" t="s">
        <v>4399</v>
      </c>
      <c r="E4246" t="s">
        <v>265</v>
      </c>
      <c r="F4246" t="s">
        <v>4400</v>
      </c>
      <c r="G4246" t="s">
        <v>4401</v>
      </c>
      <c r="H4246" t="s">
        <v>2728</v>
      </c>
      <c r="I4246">
        <v>2</v>
      </c>
      <c r="J4246">
        <v>5059856535391</v>
      </c>
      <c r="K4246" t="s">
        <v>2714</v>
      </c>
      <c r="L4246" t="str">
        <f t="shared" si="315"/>
        <v>RXTED0144365</v>
      </c>
      <c r="M4246" t="s">
        <v>2770</v>
      </c>
      <c r="N4246" t="str">
        <f t="shared" si="316"/>
        <v>NVY</v>
      </c>
      <c r="O4246" t="str">
        <f t="shared" si="317"/>
        <v>003</v>
      </c>
      <c r="P4246" t="s">
        <v>2764</v>
      </c>
      <c r="Q4246" t="s">
        <v>2764</v>
      </c>
      <c r="R4246" t="s">
        <v>2764</v>
      </c>
      <c r="S4246" t="s">
        <v>2714</v>
      </c>
      <c r="T4246" t="s">
        <v>4486</v>
      </c>
      <c r="U4246" t="str">
        <f t="shared" si="313"/>
        <v>SS</v>
      </c>
      <c r="V4246">
        <v>2024</v>
      </c>
      <c r="W4246" t="s">
        <v>2764</v>
      </c>
      <c r="X4246" t="s">
        <v>2764</v>
      </c>
      <c r="Y4246" t="s">
        <v>2764</v>
      </c>
      <c r="Z4246" t="s">
        <v>2764</v>
      </c>
      <c r="AA4246">
        <v>304.65559488156822</v>
      </c>
      <c r="AB4246" s="6">
        <f t="shared" si="314"/>
        <v>609.31118976313644</v>
      </c>
      <c r="AC4246" t="s">
        <v>2766</v>
      </c>
      <c r="AD4246" t="s">
        <v>2713</v>
      </c>
    </row>
    <row r="4247" spans="1:30" x14ac:dyDescent="0.25">
      <c r="A4247" t="s">
        <v>2759</v>
      </c>
      <c r="B4247" t="s">
        <v>2760</v>
      </c>
      <c r="C4247" t="s">
        <v>2761</v>
      </c>
      <c r="D4247" t="s">
        <v>4399</v>
      </c>
      <c r="E4247" t="s">
        <v>265</v>
      </c>
      <c r="F4247" t="s">
        <v>4400</v>
      </c>
      <c r="G4247" t="s">
        <v>4401</v>
      </c>
      <c r="H4247" t="s">
        <v>2728</v>
      </c>
      <c r="I4247">
        <v>2</v>
      </c>
      <c r="J4247">
        <v>5059856535377</v>
      </c>
      <c r="K4247" t="s">
        <v>2715</v>
      </c>
      <c r="L4247" t="str">
        <f t="shared" si="315"/>
        <v>RXTED0144365</v>
      </c>
      <c r="M4247" t="s">
        <v>301</v>
      </c>
      <c r="N4247" t="str">
        <f t="shared" si="316"/>
        <v>NVY</v>
      </c>
      <c r="O4247" t="str">
        <f t="shared" si="317"/>
        <v>005</v>
      </c>
      <c r="P4247" t="s">
        <v>2764</v>
      </c>
      <c r="Q4247" t="s">
        <v>2764</v>
      </c>
      <c r="R4247" t="s">
        <v>2764</v>
      </c>
      <c r="S4247" t="s">
        <v>2715</v>
      </c>
      <c r="T4247" t="s">
        <v>4486</v>
      </c>
      <c r="U4247" t="str">
        <f t="shared" si="313"/>
        <v>SS</v>
      </c>
      <c r="V4247">
        <v>2024</v>
      </c>
      <c r="W4247" t="s">
        <v>2764</v>
      </c>
      <c r="X4247" t="s">
        <v>2764</v>
      </c>
      <c r="Y4247" t="s">
        <v>2764</v>
      </c>
      <c r="Z4247" t="s">
        <v>2764</v>
      </c>
      <c r="AA4247">
        <v>304.65559488156822</v>
      </c>
      <c r="AB4247" s="6">
        <f t="shared" si="314"/>
        <v>609.31118976313644</v>
      </c>
      <c r="AC4247" t="s">
        <v>2766</v>
      </c>
      <c r="AD4247" t="s">
        <v>2713</v>
      </c>
    </row>
    <row r="4248" spans="1:30" x14ac:dyDescent="0.25">
      <c r="A4248" t="s">
        <v>2759</v>
      </c>
      <c r="B4248" t="s">
        <v>2760</v>
      </c>
      <c r="C4248" t="s">
        <v>2761</v>
      </c>
      <c r="D4248" t="s">
        <v>4399</v>
      </c>
      <c r="E4248" t="s">
        <v>265</v>
      </c>
      <c r="F4248" t="s">
        <v>4400</v>
      </c>
      <c r="G4248" t="s">
        <v>4401</v>
      </c>
      <c r="H4248" t="s">
        <v>2728</v>
      </c>
      <c r="I4248">
        <v>1</v>
      </c>
      <c r="J4248">
        <v>5059856535360</v>
      </c>
      <c r="K4248" t="s">
        <v>2716</v>
      </c>
      <c r="L4248" t="str">
        <f t="shared" si="315"/>
        <v>RXTED0144365</v>
      </c>
      <c r="M4248" t="s">
        <v>2826</v>
      </c>
      <c r="N4248" t="str">
        <f t="shared" si="316"/>
        <v>NVY</v>
      </c>
      <c r="O4248" t="str">
        <f t="shared" si="317"/>
        <v>006</v>
      </c>
      <c r="P4248" t="s">
        <v>2764</v>
      </c>
      <c r="Q4248" t="s">
        <v>2764</v>
      </c>
      <c r="R4248" t="s">
        <v>2764</v>
      </c>
      <c r="S4248" t="s">
        <v>2716</v>
      </c>
      <c r="T4248" t="s">
        <v>4486</v>
      </c>
      <c r="U4248" t="str">
        <f t="shared" si="313"/>
        <v>SS</v>
      </c>
      <c r="V4248">
        <v>2024</v>
      </c>
      <c r="W4248" t="s">
        <v>2764</v>
      </c>
      <c r="X4248" t="s">
        <v>2764</v>
      </c>
      <c r="Y4248" t="s">
        <v>2764</v>
      </c>
      <c r="Z4248" t="s">
        <v>2764</v>
      </c>
      <c r="AA4248">
        <v>304.65559488156822</v>
      </c>
      <c r="AB4248" s="6">
        <f t="shared" si="314"/>
        <v>304.65559488156822</v>
      </c>
      <c r="AC4248" t="s">
        <v>2766</v>
      </c>
      <c r="AD4248" t="s">
        <v>2713</v>
      </c>
    </row>
    <row r="4249" spans="1:30" x14ac:dyDescent="0.25">
      <c r="A4249" t="s">
        <v>2759</v>
      </c>
      <c r="B4249" t="s">
        <v>2760</v>
      </c>
      <c r="C4249" t="s">
        <v>2761</v>
      </c>
      <c r="D4249" t="s">
        <v>4399</v>
      </c>
      <c r="E4249" t="s">
        <v>265</v>
      </c>
      <c r="F4249" t="s">
        <v>4400</v>
      </c>
      <c r="G4249" t="s">
        <v>4468</v>
      </c>
      <c r="H4249" t="s">
        <v>2728</v>
      </c>
      <c r="I4249">
        <v>2</v>
      </c>
      <c r="J4249">
        <v>5059856411565</v>
      </c>
      <c r="K4249" t="s">
        <v>2717</v>
      </c>
      <c r="L4249" t="str">
        <f t="shared" si="315"/>
        <v>RXTED0144382</v>
      </c>
      <c r="M4249" t="s">
        <v>313</v>
      </c>
      <c r="N4249" t="str">
        <f t="shared" si="316"/>
        <v>LGY</v>
      </c>
      <c r="O4249" t="str">
        <f t="shared" si="317"/>
        <v>32R</v>
      </c>
      <c r="P4249" t="s">
        <v>2764</v>
      </c>
      <c r="Q4249" t="s">
        <v>2764</v>
      </c>
      <c r="R4249" t="s">
        <v>2764</v>
      </c>
      <c r="S4249" t="s">
        <v>2717</v>
      </c>
      <c r="T4249" t="s">
        <v>4486</v>
      </c>
      <c r="U4249" t="str">
        <f t="shared" si="313"/>
        <v>SS</v>
      </c>
      <c r="V4249">
        <v>2024</v>
      </c>
      <c r="W4249" t="s">
        <v>2764</v>
      </c>
      <c r="X4249" t="s">
        <v>2764</v>
      </c>
      <c r="Y4249" t="s">
        <v>2764</v>
      </c>
      <c r="Z4249" t="s">
        <v>2764</v>
      </c>
      <c r="AA4249">
        <v>141.30138851075415</v>
      </c>
      <c r="AB4249" s="6">
        <f t="shared" si="314"/>
        <v>282.6027770215083</v>
      </c>
      <c r="AC4249" t="s">
        <v>2766</v>
      </c>
      <c r="AD4249" t="s">
        <v>2718</v>
      </c>
    </row>
    <row r="4250" spans="1:30" x14ac:dyDescent="0.25">
      <c r="A4250" t="s">
        <v>2759</v>
      </c>
      <c r="B4250" t="s">
        <v>2760</v>
      </c>
      <c r="C4250" t="s">
        <v>2761</v>
      </c>
      <c r="D4250" t="s">
        <v>4399</v>
      </c>
      <c r="E4250" t="s">
        <v>265</v>
      </c>
      <c r="F4250" t="s">
        <v>4400</v>
      </c>
      <c r="G4250" t="s">
        <v>4468</v>
      </c>
      <c r="H4250" t="s">
        <v>2728</v>
      </c>
      <c r="I4250">
        <v>1</v>
      </c>
      <c r="J4250">
        <v>5059856411503</v>
      </c>
      <c r="K4250" t="s">
        <v>2719</v>
      </c>
      <c r="L4250" t="str">
        <f t="shared" si="315"/>
        <v>RXTED0144382</v>
      </c>
      <c r="M4250" t="s">
        <v>621</v>
      </c>
      <c r="N4250" t="str">
        <f t="shared" si="316"/>
        <v>LGY</v>
      </c>
      <c r="O4250" t="str">
        <f t="shared" si="317"/>
        <v>36R</v>
      </c>
      <c r="P4250" t="s">
        <v>2764</v>
      </c>
      <c r="Q4250" t="s">
        <v>2764</v>
      </c>
      <c r="R4250" t="s">
        <v>2764</v>
      </c>
      <c r="S4250" t="s">
        <v>2719</v>
      </c>
      <c r="T4250" t="s">
        <v>4486</v>
      </c>
      <c r="U4250" t="str">
        <f>LEFT(T4250,2)</f>
        <v>SS</v>
      </c>
      <c r="V4250">
        <v>2024</v>
      </c>
      <c r="W4250" t="s">
        <v>2764</v>
      </c>
      <c r="X4250" t="s">
        <v>2764</v>
      </c>
      <c r="Y4250" t="s">
        <v>2764</v>
      </c>
      <c r="Z4250" t="s">
        <v>2764</v>
      </c>
      <c r="AA4250">
        <v>141.30138851075415</v>
      </c>
      <c r="AB4250" s="6">
        <f t="shared" si="314"/>
        <v>141.30138851075415</v>
      </c>
      <c r="AC4250" t="s">
        <v>2766</v>
      </c>
      <c r="AD4250" t="s">
        <v>2718</v>
      </c>
    </row>
    <row r="4251" spans="1:30" x14ac:dyDescent="0.25">
      <c r="A4251" t="s">
        <v>2759</v>
      </c>
      <c r="B4251" t="s">
        <v>2760</v>
      </c>
      <c r="C4251" t="s">
        <v>2761</v>
      </c>
      <c r="D4251" t="s">
        <v>4399</v>
      </c>
      <c r="E4251" t="s">
        <v>265</v>
      </c>
      <c r="F4251" t="s">
        <v>4400</v>
      </c>
      <c r="G4251" t="s">
        <v>4468</v>
      </c>
      <c r="H4251" t="s">
        <v>2728</v>
      </c>
      <c r="I4251">
        <v>1</v>
      </c>
      <c r="J4251">
        <v>5059856411473</v>
      </c>
      <c r="K4251" t="s">
        <v>2720</v>
      </c>
      <c r="L4251" t="str">
        <f t="shared" si="315"/>
        <v>RXTED0144382</v>
      </c>
      <c r="M4251" t="s">
        <v>315</v>
      </c>
      <c r="N4251" t="str">
        <f t="shared" si="316"/>
        <v>LGY</v>
      </c>
      <c r="O4251" t="str">
        <f t="shared" si="317"/>
        <v>38R</v>
      </c>
      <c r="P4251" t="s">
        <v>2764</v>
      </c>
      <c r="Q4251" t="s">
        <v>2764</v>
      </c>
      <c r="R4251" t="s">
        <v>2764</v>
      </c>
      <c r="S4251" t="s">
        <v>2720</v>
      </c>
      <c r="T4251" t="s">
        <v>4486</v>
      </c>
      <c r="U4251" t="str">
        <f>LEFT(T4251,2)</f>
        <v>SS</v>
      </c>
      <c r="V4251">
        <v>2024</v>
      </c>
      <c r="W4251" t="s">
        <v>2764</v>
      </c>
      <c r="X4251" t="s">
        <v>2764</v>
      </c>
      <c r="Y4251" t="s">
        <v>2764</v>
      </c>
      <c r="Z4251" t="s">
        <v>2764</v>
      </c>
      <c r="AA4251">
        <v>141.30138851075415</v>
      </c>
      <c r="AB4251" s="6">
        <f t="shared" si="314"/>
        <v>141.30138851075415</v>
      </c>
      <c r="AC4251" t="s">
        <v>2766</v>
      </c>
      <c r="AD4251" t="s">
        <v>2718</v>
      </c>
    </row>
    <row r="4252" spans="1:30" x14ac:dyDescent="0.25">
      <c r="A4252" t="s">
        <v>2759</v>
      </c>
      <c r="B4252" t="s">
        <v>2760</v>
      </c>
      <c r="C4252" t="s">
        <v>2761</v>
      </c>
      <c r="D4252" t="s">
        <v>4399</v>
      </c>
      <c r="E4252" t="s">
        <v>265</v>
      </c>
      <c r="F4252" t="s">
        <v>4400</v>
      </c>
      <c r="G4252" t="s">
        <v>4468</v>
      </c>
      <c r="H4252" t="s">
        <v>2728</v>
      </c>
      <c r="I4252">
        <v>2</v>
      </c>
      <c r="J4252">
        <v>5059856535285</v>
      </c>
      <c r="K4252" t="s">
        <v>2721</v>
      </c>
      <c r="L4252" t="str">
        <f t="shared" si="315"/>
        <v>RXTED0144383</v>
      </c>
      <c r="M4252" t="s">
        <v>611</v>
      </c>
      <c r="N4252" t="str">
        <f t="shared" si="316"/>
        <v>NVY</v>
      </c>
      <c r="O4252" t="str">
        <f t="shared" si="317"/>
        <v>30R</v>
      </c>
      <c r="P4252" t="s">
        <v>2764</v>
      </c>
      <c r="Q4252" t="s">
        <v>2764</v>
      </c>
      <c r="R4252" t="s">
        <v>2764</v>
      </c>
      <c r="S4252" t="s">
        <v>2721</v>
      </c>
      <c r="T4252" t="s">
        <v>4486</v>
      </c>
      <c r="U4252" t="str">
        <f>LEFT(T4252,2)</f>
        <v>SS</v>
      </c>
      <c r="V4252">
        <v>2024</v>
      </c>
      <c r="W4252" t="s">
        <v>2764</v>
      </c>
      <c r="X4252" t="s">
        <v>2764</v>
      </c>
      <c r="Y4252" t="s">
        <v>2764</v>
      </c>
      <c r="Z4252" t="s">
        <v>2764</v>
      </c>
      <c r="AA4252">
        <v>141.30138851075415</v>
      </c>
      <c r="AB4252" s="6">
        <f t="shared" si="314"/>
        <v>282.6027770215083</v>
      </c>
      <c r="AC4252" t="s">
        <v>2766</v>
      </c>
      <c r="AD4252" t="s">
        <v>2722</v>
      </c>
    </row>
    <row r="4253" spans="1:30" x14ac:dyDescent="0.25">
      <c r="A4253" t="s">
        <v>2759</v>
      </c>
      <c r="B4253" t="s">
        <v>2760</v>
      </c>
      <c r="C4253" t="s">
        <v>2761</v>
      </c>
      <c r="D4253" t="s">
        <v>4399</v>
      </c>
      <c r="E4253" t="s">
        <v>265</v>
      </c>
      <c r="F4253" t="s">
        <v>4400</v>
      </c>
      <c r="G4253" t="s">
        <v>4468</v>
      </c>
      <c r="H4253" t="s">
        <v>2728</v>
      </c>
      <c r="I4253">
        <v>1</v>
      </c>
      <c r="J4253">
        <v>5059856535254</v>
      </c>
      <c r="K4253" t="s">
        <v>2723</v>
      </c>
      <c r="L4253" t="str">
        <f t="shared" si="315"/>
        <v>RXTED0144383</v>
      </c>
      <c r="M4253" t="s">
        <v>1444</v>
      </c>
      <c r="N4253" t="str">
        <f t="shared" si="316"/>
        <v>NVY</v>
      </c>
      <c r="O4253" t="str">
        <f t="shared" si="317"/>
        <v>32R</v>
      </c>
      <c r="P4253" t="s">
        <v>2764</v>
      </c>
      <c r="Q4253" t="s">
        <v>2764</v>
      </c>
      <c r="R4253" t="s">
        <v>2764</v>
      </c>
      <c r="S4253" t="s">
        <v>2723</v>
      </c>
      <c r="T4253" t="s">
        <v>4486</v>
      </c>
      <c r="U4253" t="str">
        <f>LEFT(T4253,2)</f>
        <v>SS</v>
      </c>
      <c r="V4253">
        <v>2024</v>
      </c>
      <c r="W4253" t="s">
        <v>2764</v>
      </c>
      <c r="X4253" t="s">
        <v>2764</v>
      </c>
      <c r="Y4253" t="s">
        <v>2764</v>
      </c>
      <c r="Z4253" t="s">
        <v>2764</v>
      </c>
      <c r="AA4253">
        <v>141.30138851075415</v>
      </c>
      <c r="AB4253" s="6">
        <f t="shared" si="314"/>
        <v>141.30138851075415</v>
      </c>
      <c r="AC4253" t="s">
        <v>2766</v>
      </c>
      <c r="AD4253" t="s">
        <v>2722</v>
      </c>
    </row>
    <row r="4254" spans="1:30" x14ac:dyDescent="0.25">
      <c r="A4254" t="s">
        <v>2759</v>
      </c>
      <c r="B4254" t="s">
        <v>2760</v>
      </c>
      <c r="C4254" t="s">
        <v>2761</v>
      </c>
      <c r="D4254" t="s">
        <v>4399</v>
      </c>
      <c r="E4254" t="s">
        <v>265</v>
      </c>
      <c r="F4254" t="s">
        <v>4400</v>
      </c>
      <c r="G4254" t="s">
        <v>4468</v>
      </c>
      <c r="H4254" t="s">
        <v>2728</v>
      </c>
      <c r="I4254">
        <v>1</v>
      </c>
      <c r="J4254">
        <v>5059856535162</v>
      </c>
      <c r="K4254" t="s">
        <v>2724</v>
      </c>
      <c r="L4254" t="str">
        <f t="shared" si="315"/>
        <v>RXTED0144383</v>
      </c>
      <c r="M4254" t="s">
        <v>613</v>
      </c>
      <c r="N4254" t="str">
        <f t="shared" si="316"/>
        <v>NVY</v>
      </c>
      <c r="O4254" t="str">
        <f t="shared" si="317"/>
        <v>38R</v>
      </c>
      <c r="P4254" t="s">
        <v>2764</v>
      </c>
      <c r="Q4254" t="s">
        <v>2764</v>
      </c>
      <c r="R4254" t="s">
        <v>2764</v>
      </c>
      <c r="S4254" t="s">
        <v>2724</v>
      </c>
      <c r="T4254" t="s">
        <v>4486</v>
      </c>
      <c r="U4254" t="str">
        <f>LEFT(T4254,2)</f>
        <v>SS</v>
      </c>
      <c r="V4254">
        <v>2024</v>
      </c>
      <c r="W4254" t="s">
        <v>2764</v>
      </c>
      <c r="X4254" t="s">
        <v>2764</v>
      </c>
      <c r="Y4254" t="s">
        <v>2764</v>
      </c>
      <c r="Z4254" t="s">
        <v>2764</v>
      </c>
      <c r="AA4254">
        <v>141.30138851075415</v>
      </c>
      <c r="AB4254" s="6">
        <f t="shared" si="314"/>
        <v>141.30138851075415</v>
      </c>
      <c r="AC4254" t="s">
        <v>2766</v>
      </c>
      <c r="AD4254" t="s">
        <v>2722</v>
      </c>
    </row>
    <row r="4255" spans="1:30" x14ac:dyDescent="0.25">
      <c r="A4255" t="s">
        <v>2759</v>
      </c>
      <c r="B4255" t="s">
        <v>2760</v>
      </c>
      <c r="C4255" t="s">
        <v>2761</v>
      </c>
      <c r="D4255" t="s">
        <v>4405</v>
      </c>
      <c r="E4255" t="s">
        <v>266</v>
      </c>
      <c r="F4255" t="s">
        <v>4489</v>
      </c>
      <c r="G4255" t="s">
        <v>4489</v>
      </c>
      <c r="H4255" t="s">
        <v>2727</v>
      </c>
      <c r="I4255">
        <v>2</v>
      </c>
      <c r="J4255">
        <v>5059353614049</v>
      </c>
      <c r="K4255" t="s">
        <v>2035</v>
      </c>
      <c r="L4255" t="str">
        <f t="shared" si="315"/>
        <v>RXTED0129754</v>
      </c>
      <c r="M4255" t="s">
        <v>2036</v>
      </c>
      <c r="N4255" t="str">
        <f t="shared" si="316"/>
        <v>WHI</v>
      </c>
      <c r="O4255" t="str">
        <f t="shared" si="317"/>
        <v>039</v>
      </c>
      <c r="P4255" t="s">
        <v>2764</v>
      </c>
      <c r="Q4255" t="s">
        <v>2764</v>
      </c>
      <c r="R4255" t="s">
        <v>2764</v>
      </c>
      <c r="S4255" t="s">
        <v>2035</v>
      </c>
      <c r="T4255" t="s">
        <v>4402</v>
      </c>
      <c r="U4255" t="s">
        <v>4402</v>
      </c>
      <c r="V4255" t="s">
        <v>4402</v>
      </c>
      <c r="W4255" t="s">
        <v>2764</v>
      </c>
      <c r="X4255" t="s">
        <v>2764</v>
      </c>
      <c r="Y4255" t="s">
        <v>2764</v>
      </c>
      <c r="Z4255" t="s">
        <v>2764</v>
      </c>
      <c r="AA4255">
        <v>141.57364552137219</v>
      </c>
      <c r="AB4255" s="6">
        <f t="shared" si="314"/>
        <v>283.14729104274437</v>
      </c>
      <c r="AC4255" t="s">
        <v>2766</v>
      </c>
      <c r="AD4255">
        <v>0</v>
      </c>
    </row>
    <row r="4256" spans="1:30" x14ac:dyDescent="0.25">
      <c r="A4256" t="s">
        <v>2759</v>
      </c>
      <c r="B4256" t="s">
        <v>2760</v>
      </c>
      <c r="C4256" t="s">
        <v>2761</v>
      </c>
      <c r="D4256" t="s">
        <v>4405</v>
      </c>
      <c r="E4256" t="s">
        <v>266</v>
      </c>
      <c r="F4256" t="s">
        <v>4489</v>
      </c>
      <c r="G4256" t="s">
        <v>4489</v>
      </c>
      <c r="H4256" t="s">
        <v>2727</v>
      </c>
      <c r="I4256">
        <v>1</v>
      </c>
      <c r="J4256">
        <v>5059489230809</v>
      </c>
      <c r="K4256" t="s">
        <v>2037</v>
      </c>
      <c r="L4256" t="str">
        <f t="shared" si="315"/>
        <v>RXTED0131309</v>
      </c>
      <c r="M4256" t="s">
        <v>1636</v>
      </c>
      <c r="N4256" t="str">
        <f t="shared" si="316"/>
        <v>BLK</v>
      </c>
      <c r="O4256" t="str">
        <f t="shared" si="317"/>
        <v>036</v>
      </c>
      <c r="P4256" t="s">
        <v>2764</v>
      </c>
      <c r="Q4256" t="s">
        <v>2764</v>
      </c>
      <c r="R4256" t="s">
        <v>2764</v>
      </c>
      <c r="S4256" t="s">
        <v>2037</v>
      </c>
      <c r="T4256" t="s">
        <v>4402</v>
      </c>
      <c r="U4256" t="s">
        <v>4402</v>
      </c>
      <c r="V4256" t="s">
        <v>4402</v>
      </c>
      <c r="W4256" t="s">
        <v>2764</v>
      </c>
      <c r="X4256" t="s">
        <v>2764</v>
      </c>
      <c r="Y4256" t="s">
        <v>2764</v>
      </c>
      <c r="Z4256" t="s">
        <v>2764</v>
      </c>
      <c r="AA4256">
        <v>141.57364552137219</v>
      </c>
      <c r="AB4256" s="6">
        <f t="shared" si="314"/>
        <v>141.57364552137219</v>
      </c>
      <c r="AC4256" t="s">
        <v>2766</v>
      </c>
      <c r="AD4256">
        <v>0</v>
      </c>
    </row>
    <row r="4257" spans="1:30" x14ac:dyDescent="0.25">
      <c r="A4257" t="s">
        <v>2759</v>
      </c>
      <c r="B4257" t="s">
        <v>2760</v>
      </c>
      <c r="C4257" t="s">
        <v>2761</v>
      </c>
      <c r="D4257" t="s">
        <v>4405</v>
      </c>
      <c r="E4257" t="s">
        <v>266</v>
      </c>
      <c r="F4257" t="s">
        <v>4489</v>
      </c>
      <c r="G4257" t="s">
        <v>4489</v>
      </c>
      <c r="H4257" t="s">
        <v>2727</v>
      </c>
      <c r="I4257">
        <v>1</v>
      </c>
      <c r="J4257">
        <v>5059489230793</v>
      </c>
      <c r="K4257" t="s">
        <v>2038</v>
      </c>
      <c r="L4257" t="str">
        <f t="shared" si="315"/>
        <v>RXTED0131309</v>
      </c>
      <c r="M4257" t="s">
        <v>1637</v>
      </c>
      <c r="N4257" t="str">
        <f t="shared" si="316"/>
        <v>BLK</v>
      </c>
      <c r="O4257" t="str">
        <f t="shared" si="317"/>
        <v>037</v>
      </c>
      <c r="P4257" t="s">
        <v>2764</v>
      </c>
      <c r="Q4257" t="s">
        <v>2764</v>
      </c>
      <c r="R4257" t="s">
        <v>2764</v>
      </c>
      <c r="S4257" t="s">
        <v>2038</v>
      </c>
      <c r="T4257" t="s">
        <v>4402</v>
      </c>
      <c r="U4257" t="s">
        <v>4402</v>
      </c>
      <c r="V4257" t="s">
        <v>4402</v>
      </c>
      <c r="W4257" t="s">
        <v>2764</v>
      </c>
      <c r="X4257" t="s">
        <v>2764</v>
      </c>
      <c r="Y4257" t="s">
        <v>2764</v>
      </c>
      <c r="Z4257" t="s">
        <v>2764</v>
      </c>
      <c r="AA4257">
        <v>141.57364552137219</v>
      </c>
      <c r="AB4257" s="6">
        <f t="shared" si="314"/>
        <v>141.57364552137219</v>
      </c>
      <c r="AC4257" t="s">
        <v>2766</v>
      </c>
      <c r="AD4257">
        <v>0</v>
      </c>
    </row>
    <row r="4258" spans="1:30" x14ac:dyDescent="0.25">
      <c r="A4258" t="s">
        <v>2759</v>
      </c>
      <c r="B4258" t="s">
        <v>2760</v>
      </c>
      <c r="C4258" t="s">
        <v>2761</v>
      </c>
      <c r="D4258" t="s">
        <v>4405</v>
      </c>
      <c r="E4258" t="s">
        <v>266</v>
      </c>
      <c r="F4258" t="s">
        <v>4400</v>
      </c>
      <c r="G4258" t="s">
        <v>4400</v>
      </c>
      <c r="H4258" t="s">
        <v>2728</v>
      </c>
      <c r="I4258">
        <v>1</v>
      </c>
      <c r="J4258">
        <v>5059489393528</v>
      </c>
      <c r="K4258" t="s">
        <v>2039</v>
      </c>
      <c r="L4258" t="str">
        <f t="shared" si="315"/>
        <v>RXTED0131515</v>
      </c>
      <c r="M4258" t="s">
        <v>1695</v>
      </c>
      <c r="N4258" t="str">
        <f t="shared" si="316"/>
        <v>BRO</v>
      </c>
      <c r="O4258" t="str">
        <f t="shared" si="317"/>
        <v>000</v>
      </c>
      <c r="P4258" t="s">
        <v>2764</v>
      </c>
      <c r="Q4258" t="s">
        <v>2764</v>
      </c>
      <c r="R4258" t="s">
        <v>2764</v>
      </c>
      <c r="S4258" t="s">
        <v>2039</v>
      </c>
      <c r="T4258" t="s">
        <v>4402</v>
      </c>
      <c r="U4258" t="s">
        <v>4402</v>
      </c>
      <c r="V4258" t="s">
        <v>4402</v>
      </c>
      <c r="W4258" t="s">
        <v>2764</v>
      </c>
      <c r="X4258" t="s">
        <v>2764</v>
      </c>
      <c r="Y4258" t="s">
        <v>2764</v>
      </c>
      <c r="Z4258" t="s">
        <v>2764</v>
      </c>
      <c r="AA4258">
        <v>185.13476722025592</v>
      </c>
      <c r="AB4258" s="6">
        <f t="shared" si="314"/>
        <v>185.13476722025592</v>
      </c>
      <c r="AC4258" t="s">
        <v>2766</v>
      </c>
      <c r="AD4258">
        <v>0</v>
      </c>
    </row>
    <row r="4259" spans="1:30" x14ac:dyDescent="0.25">
      <c r="A4259" t="s">
        <v>2759</v>
      </c>
      <c r="B4259" t="s">
        <v>2760</v>
      </c>
      <c r="C4259" t="s">
        <v>2761</v>
      </c>
      <c r="D4259" t="s">
        <v>4399</v>
      </c>
      <c r="E4259" t="s">
        <v>265</v>
      </c>
      <c r="F4259" t="s">
        <v>4400</v>
      </c>
      <c r="G4259" t="s">
        <v>4488</v>
      </c>
      <c r="H4259" t="s">
        <v>2728</v>
      </c>
      <c r="I4259">
        <v>1</v>
      </c>
      <c r="J4259">
        <v>5059489318118</v>
      </c>
      <c r="K4259" t="s">
        <v>2040</v>
      </c>
      <c r="L4259" t="str">
        <f t="shared" si="315"/>
        <v>RXTED0132779</v>
      </c>
      <c r="M4259" t="s">
        <v>2822</v>
      </c>
      <c r="N4259" t="str">
        <f t="shared" si="316"/>
        <v>MBL</v>
      </c>
      <c r="O4259" t="str">
        <f t="shared" si="317"/>
        <v>30R</v>
      </c>
      <c r="P4259" t="s">
        <v>2764</v>
      </c>
      <c r="Q4259" t="s">
        <v>2764</v>
      </c>
      <c r="R4259" t="s">
        <v>2764</v>
      </c>
      <c r="S4259" t="s">
        <v>2040</v>
      </c>
      <c r="T4259" t="s">
        <v>4402</v>
      </c>
      <c r="U4259" t="s">
        <v>4402</v>
      </c>
      <c r="V4259" t="s">
        <v>4402</v>
      </c>
      <c r="W4259" t="s">
        <v>2764</v>
      </c>
      <c r="X4259" t="s">
        <v>2764</v>
      </c>
      <c r="Y4259" t="s">
        <v>2764</v>
      </c>
      <c r="Z4259" t="s">
        <v>2764</v>
      </c>
      <c r="AA4259">
        <v>136.1285053090117</v>
      </c>
      <c r="AB4259" s="6">
        <f t="shared" si="314"/>
        <v>136.1285053090117</v>
      </c>
      <c r="AC4259" t="s">
        <v>2766</v>
      </c>
      <c r="AD4259">
        <v>0</v>
      </c>
    </row>
    <row r="4260" spans="1:30" x14ac:dyDescent="0.25">
      <c r="A4260" t="s">
        <v>2759</v>
      </c>
      <c r="B4260" t="s">
        <v>2760</v>
      </c>
      <c r="C4260" t="s">
        <v>2761</v>
      </c>
      <c r="D4260" t="s">
        <v>4405</v>
      </c>
      <c r="E4260" t="s">
        <v>266</v>
      </c>
      <c r="F4260" t="s">
        <v>4400</v>
      </c>
      <c r="G4260" t="s">
        <v>4400</v>
      </c>
      <c r="H4260" t="s">
        <v>2728</v>
      </c>
      <c r="I4260">
        <v>1</v>
      </c>
      <c r="J4260">
        <v>5059489375654</v>
      </c>
      <c r="K4260" t="s">
        <v>2041</v>
      </c>
      <c r="L4260" t="str">
        <f t="shared" si="315"/>
        <v>RXTED0132847</v>
      </c>
      <c r="M4260" t="s">
        <v>735</v>
      </c>
      <c r="N4260" t="str">
        <f t="shared" si="316"/>
        <v>IVO</v>
      </c>
      <c r="O4260" t="str">
        <f t="shared" si="317"/>
        <v>005</v>
      </c>
      <c r="P4260" t="s">
        <v>2764</v>
      </c>
      <c r="Q4260" t="s">
        <v>2764</v>
      </c>
      <c r="R4260" t="s">
        <v>2764</v>
      </c>
      <c r="S4260" t="s">
        <v>2041</v>
      </c>
      <c r="T4260" t="s">
        <v>4402</v>
      </c>
      <c r="U4260" t="s">
        <v>4402</v>
      </c>
      <c r="V4260" t="s">
        <v>4402</v>
      </c>
      <c r="W4260" t="s">
        <v>2764</v>
      </c>
      <c r="X4260" t="s">
        <v>2764</v>
      </c>
      <c r="Y4260" t="s">
        <v>2764</v>
      </c>
      <c r="Z4260" t="s">
        <v>2764</v>
      </c>
      <c r="AA4260">
        <v>358.01796896270076</v>
      </c>
      <c r="AB4260" s="6">
        <f t="shared" si="314"/>
        <v>358.01796896270076</v>
      </c>
      <c r="AC4260" t="s">
        <v>2766</v>
      </c>
      <c r="AD4260">
        <v>0</v>
      </c>
    </row>
    <row r="4261" spans="1:30" x14ac:dyDescent="0.25">
      <c r="A4261" t="s">
        <v>2759</v>
      </c>
      <c r="B4261" t="s">
        <v>2760</v>
      </c>
      <c r="C4261" t="s">
        <v>2761</v>
      </c>
      <c r="D4261" t="s">
        <v>4405</v>
      </c>
      <c r="E4261" t="s">
        <v>266</v>
      </c>
      <c r="F4261" t="s">
        <v>4400</v>
      </c>
      <c r="G4261" t="s">
        <v>4400</v>
      </c>
      <c r="H4261" t="s">
        <v>2728</v>
      </c>
      <c r="I4261">
        <v>1</v>
      </c>
      <c r="J4261">
        <v>5059489537786</v>
      </c>
      <c r="K4261" t="s">
        <v>2042</v>
      </c>
      <c r="L4261" t="str">
        <f t="shared" si="315"/>
        <v>RXTED0133685</v>
      </c>
      <c r="M4261" t="s">
        <v>1178</v>
      </c>
      <c r="N4261" t="str">
        <f t="shared" si="316"/>
        <v>CAM</v>
      </c>
      <c r="O4261" t="str">
        <f t="shared" si="317"/>
        <v>005</v>
      </c>
      <c r="P4261" t="s">
        <v>2764</v>
      </c>
      <c r="Q4261" t="s">
        <v>2764</v>
      </c>
      <c r="R4261" t="s">
        <v>2764</v>
      </c>
      <c r="S4261" t="s">
        <v>2042</v>
      </c>
      <c r="T4261" t="s">
        <v>4402</v>
      </c>
      <c r="U4261" t="s">
        <v>4402</v>
      </c>
      <c r="V4261" t="s">
        <v>4402</v>
      </c>
      <c r="W4261" t="s">
        <v>2764</v>
      </c>
      <c r="X4261" t="s">
        <v>2764</v>
      </c>
      <c r="Y4261" t="s">
        <v>2764</v>
      </c>
      <c r="Z4261" t="s">
        <v>2764</v>
      </c>
      <c r="AA4261">
        <v>136.1285053090117</v>
      </c>
      <c r="AB4261" s="6">
        <f t="shared" si="314"/>
        <v>136.1285053090117</v>
      </c>
      <c r="AC4261" t="s">
        <v>2766</v>
      </c>
      <c r="AD4261">
        <v>0</v>
      </c>
    </row>
    <row r="4262" spans="1:30" x14ac:dyDescent="0.25">
      <c r="A4262" t="s">
        <v>2759</v>
      </c>
      <c r="B4262" t="s">
        <v>2760</v>
      </c>
      <c r="C4262" t="s">
        <v>2761</v>
      </c>
      <c r="D4262" t="s">
        <v>4399</v>
      </c>
      <c r="E4262" t="s">
        <v>265</v>
      </c>
      <c r="F4262" t="s">
        <v>4406</v>
      </c>
      <c r="G4262" t="s">
        <v>4406</v>
      </c>
      <c r="H4262" t="s">
        <v>2725</v>
      </c>
      <c r="I4262">
        <v>2</v>
      </c>
      <c r="J4262">
        <v>5059489471318</v>
      </c>
      <c r="K4262" t="s">
        <v>2043</v>
      </c>
      <c r="L4262" t="str">
        <f t="shared" si="315"/>
        <v>RXTED0133727</v>
      </c>
      <c r="M4262" t="s">
        <v>1456</v>
      </c>
      <c r="N4262" t="str">
        <f t="shared" si="316"/>
        <v>GRN</v>
      </c>
      <c r="O4262" t="str">
        <f t="shared" si="317"/>
        <v>OSO</v>
      </c>
      <c r="P4262" t="s">
        <v>2764</v>
      </c>
      <c r="Q4262" t="s">
        <v>2764</v>
      </c>
      <c r="R4262" t="s">
        <v>2764</v>
      </c>
      <c r="S4262" t="s">
        <v>2043</v>
      </c>
      <c r="T4262" t="s">
        <v>4402</v>
      </c>
      <c r="U4262" t="s">
        <v>4402</v>
      </c>
      <c r="V4262" t="s">
        <v>4402</v>
      </c>
      <c r="W4262" t="s">
        <v>2764</v>
      </c>
      <c r="X4262" t="s">
        <v>2764</v>
      </c>
      <c r="Y4262" t="s">
        <v>2764</v>
      </c>
      <c r="Z4262" t="s">
        <v>2764</v>
      </c>
      <c r="AA4262">
        <v>65.341682548325622</v>
      </c>
      <c r="AB4262" s="6">
        <f t="shared" si="314"/>
        <v>130.68336509665124</v>
      </c>
      <c r="AC4262" t="s">
        <v>2766</v>
      </c>
      <c r="AD4262">
        <v>0</v>
      </c>
    </row>
    <row r="4263" spans="1:30" x14ac:dyDescent="0.25">
      <c r="A4263" t="s">
        <v>2759</v>
      </c>
      <c r="B4263" t="s">
        <v>2760</v>
      </c>
      <c r="C4263" t="s">
        <v>2761</v>
      </c>
      <c r="D4263" t="s">
        <v>4405</v>
      </c>
      <c r="E4263" t="s">
        <v>266</v>
      </c>
      <c r="F4263" t="s">
        <v>4400</v>
      </c>
      <c r="G4263" t="s">
        <v>4420</v>
      </c>
      <c r="H4263" t="s">
        <v>2728</v>
      </c>
      <c r="I4263">
        <v>1</v>
      </c>
      <c r="J4263">
        <v>5059489810070</v>
      </c>
      <c r="K4263" t="s">
        <v>2044</v>
      </c>
      <c r="L4263" t="str">
        <f t="shared" si="315"/>
        <v>RXTED0133876</v>
      </c>
      <c r="M4263" t="s">
        <v>742</v>
      </c>
      <c r="N4263" t="str">
        <f t="shared" si="316"/>
        <v>LPK</v>
      </c>
      <c r="O4263" t="str">
        <f t="shared" si="317"/>
        <v>003</v>
      </c>
      <c r="P4263" t="s">
        <v>2764</v>
      </c>
      <c r="Q4263" t="s">
        <v>2764</v>
      </c>
      <c r="R4263" t="s">
        <v>2764</v>
      </c>
      <c r="S4263" t="s">
        <v>2044</v>
      </c>
      <c r="T4263" t="s">
        <v>4402</v>
      </c>
      <c r="U4263" t="s">
        <v>4402</v>
      </c>
      <c r="V4263" t="s">
        <v>4402</v>
      </c>
      <c r="W4263" t="s">
        <v>2764</v>
      </c>
      <c r="X4263" t="s">
        <v>2764</v>
      </c>
      <c r="Y4263" t="s">
        <v>2764</v>
      </c>
      <c r="Z4263" t="s">
        <v>2764</v>
      </c>
      <c r="AA4263">
        <v>279.06343588347397</v>
      </c>
      <c r="AB4263" s="6">
        <f t="shared" si="314"/>
        <v>279.06343588347397</v>
      </c>
      <c r="AC4263" t="s">
        <v>2766</v>
      </c>
      <c r="AD4263">
        <v>0</v>
      </c>
    </row>
    <row r="4264" spans="1:30" x14ac:dyDescent="0.25">
      <c r="A4264" t="s">
        <v>2759</v>
      </c>
      <c r="B4264" t="s">
        <v>2760</v>
      </c>
      <c r="C4264" t="s">
        <v>2761</v>
      </c>
      <c r="D4264" t="s">
        <v>4405</v>
      </c>
      <c r="E4264" t="s">
        <v>266</v>
      </c>
      <c r="F4264" t="s">
        <v>4400</v>
      </c>
      <c r="G4264" t="s">
        <v>4400</v>
      </c>
      <c r="H4264" t="s">
        <v>2728</v>
      </c>
      <c r="I4264">
        <v>1</v>
      </c>
      <c r="J4264">
        <v>5059489799801</v>
      </c>
      <c r="K4264" t="s">
        <v>2045</v>
      </c>
      <c r="L4264" t="str">
        <f t="shared" si="315"/>
        <v>RXTED0134145</v>
      </c>
      <c r="M4264" t="s">
        <v>327</v>
      </c>
      <c r="N4264" t="str">
        <f t="shared" si="316"/>
        <v>LPK</v>
      </c>
      <c r="O4264" t="str">
        <f t="shared" si="317"/>
        <v>001</v>
      </c>
      <c r="P4264" t="s">
        <v>2764</v>
      </c>
      <c r="Q4264" t="s">
        <v>2764</v>
      </c>
      <c r="R4264" t="s">
        <v>2764</v>
      </c>
      <c r="S4264" t="s">
        <v>2045</v>
      </c>
      <c r="T4264" t="s">
        <v>4402</v>
      </c>
      <c r="U4264" t="s">
        <v>4402</v>
      </c>
      <c r="V4264" t="s">
        <v>4402</v>
      </c>
      <c r="W4264" t="s">
        <v>2764</v>
      </c>
      <c r="X4264" t="s">
        <v>2764</v>
      </c>
      <c r="Y4264" t="s">
        <v>2764</v>
      </c>
      <c r="Z4264" t="s">
        <v>2764</v>
      </c>
      <c r="AA4264">
        <v>179.68962700789544</v>
      </c>
      <c r="AB4264" s="6">
        <f t="shared" si="314"/>
        <v>179.68962700789544</v>
      </c>
      <c r="AC4264" t="s">
        <v>2766</v>
      </c>
      <c r="AD4264">
        <v>0</v>
      </c>
    </row>
    <row r="4265" spans="1:30" x14ac:dyDescent="0.25">
      <c r="A4265" t="s">
        <v>2759</v>
      </c>
      <c r="B4265" t="s">
        <v>2760</v>
      </c>
      <c r="C4265" t="s">
        <v>2761</v>
      </c>
      <c r="D4265" t="s">
        <v>4405</v>
      </c>
      <c r="E4265" t="s">
        <v>266</v>
      </c>
      <c r="F4265" t="s">
        <v>4400</v>
      </c>
      <c r="G4265" t="s">
        <v>4420</v>
      </c>
      <c r="H4265" t="s">
        <v>2728</v>
      </c>
      <c r="I4265">
        <v>1</v>
      </c>
      <c r="J4265">
        <v>5059489800248</v>
      </c>
      <c r="K4265" t="s">
        <v>2046</v>
      </c>
      <c r="L4265" t="str">
        <f t="shared" si="315"/>
        <v>RXTED0134166</v>
      </c>
      <c r="M4265" t="s">
        <v>1612</v>
      </c>
      <c r="N4265" t="str">
        <f t="shared" si="316"/>
        <v>CAM</v>
      </c>
      <c r="O4265" t="str">
        <f t="shared" si="317"/>
        <v>003</v>
      </c>
      <c r="P4265" t="s">
        <v>2764</v>
      </c>
      <c r="Q4265" t="s">
        <v>2764</v>
      </c>
      <c r="R4265" t="s">
        <v>2764</v>
      </c>
      <c r="S4265" t="s">
        <v>2046</v>
      </c>
      <c r="T4265" t="s">
        <v>4402</v>
      </c>
      <c r="U4265" t="s">
        <v>4402</v>
      </c>
      <c r="V4265" t="s">
        <v>4402</v>
      </c>
      <c r="W4265" t="s">
        <v>2764</v>
      </c>
      <c r="X4265" t="s">
        <v>2764</v>
      </c>
      <c r="Y4265" t="s">
        <v>2764</v>
      </c>
      <c r="Z4265" t="s">
        <v>2764</v>
      </c>
      <c r="AA4265">
        <v>236.86359923768038</v>
      </c>
      <c r="AB4265" s="6">
        <f t="shared" si="314"/>
        <v>236.86359923768038</v>
      </c>
      <c r="AC4265" t="s">
        <v>2766</v>
      </c>
      <c r="AD4265">
        <v>0</v>
      </c>
    </row>
    <row r="4266" spans="1:30" x14ac:dyDescent="0.25">
      <c r="A4266" t="s">
        <v>2759</v>
      </c>
      <c r="B4266" t="s">
        <v>2760</v>
      </c>
      <c r="C4266" t="s">
        <v>2761</v>
      </c>
      <c r="D4266" t="s">
        <v>4405</v>
      </c>
      <c r="E4266" t="s">
        <v>266</v>
      </c>
      <c r="F4266" t="s">
        <v>4406</v>
      </c>
      <c r="G4266" t="s">
        <v>4406</v>
      </c>
      <c r="H4266" t="s">
        <v>2725</v>
      </c>
      <c r="I4266">
        <v>5</v>
      </c>
      <c r="J4266">
        <v>5059489888925</v>
      </c>
      <c r="K4266" t="s">
        <v>2047</v>
      </c>
      <c r="L4266" t="str">
        <f t="shared" si="315"/>
        <v>RXTED0134246</v>
      </c>
      <c r="M4266" t="s">
        <v>2891</v>
      </c>
      <c r="N4266" t="str">
        <f t="shared" si="316"/>
        <v>PPK</v>
      </c>
      <c r="O4266" t="str">
        <f t="shared" si="317"/>
        <v>OSO</v>
      </c>
      <c r="P4266" t="s">
        <v>2764</v>
      </c>
      <c r="Q4266" t="s">
        <v>2764</v>
      </c>
      <c r="R4266" t="s">
        <v>2764</v>
      </c>
      <c r="S4266" t="s">
        <v>2047</v>
      </c>
      <c r="T4266" t="s">
        <v>4402</v>
      </c>
      <c r="U4266" t="s">
        <v>4402</v>
      </c>
      <c r="V4266" t="s">
        <v>4402</v>
      </c>
      <c r="W4266" t="s">
        <v>2764</v>
      </c>
      <c r="X4266" t="s">
        <v>2764</v>
      </c>
      <c r="Y4266" t="s">
        <v>2764</v>
      </c>
      <c r="Z4266" t="s">
        <v>2764</v>
      </c>
      <c r="AA4266">
        <v>93.928668663218076</v>
      </c>
      <c r="AB4266" s="6">
        <f t="shared" si="314"/>
        <v>469.64334331609041</v>
      </c>
      <c r="AC4266" t="s">
        <v>2766</v>
      </c>
      <c r="AD4266">
        <v>0</v>
      </c>
    </row>
    <row r="4267" spans="1:30" x14ac:dyDescent="0.25">
      <c r="A4267" t="s">
        <v>2759</v>
      </c>
      <c r="B4267" t="s">
        <v>2760</v>
      </c>
      <c r="C4267" t="s">
        <v>2761</v>
      </c>
      <c r="D4267" t="s">
        <v>4399</v>
      </c>
      <c r="E4267" t="s">
        <v>265</v>
      </c>
      <c r="F4267" t="s">
        <v>4489</v>
      </c>
      <c r="G4267" t="s">
        <v>4489</v>
      </c>
      <c r="H4267" t="s">
        <v>2727</v>
      </c>
      <c r="I4267">
        <v>1</v>
      </c>
      <c r="J4267">
        <v>5059489828839</v>
      </c>
      <c r="K4267" t="s">
        <v>2048</v>
      </c>
      <c r="L4267" t="str">
        <f t="shared" si="315"/>
        <v>RXTED0134341</v>
      </c>
      <c r="M4267" t="s">
        <v>1347</v>
      </c>
      <c r="N4267" t="str">
        <f t="shared" si="316"/>
        <v>WHI</v>
      </c>
      <c r="O4267" t="str">
        <f t="shared" si="317"/>
        <v>040</v>
      </c>
      <c r="P4267" t="s">
        <v>2764</v>
      </c>
      <c r="Q4267" t="s">
        <v>2764</v>
      </c>
      <c r="R4267" t="s">
        <v>2764</v>
      </c>
      <c r="S4267" t="s">
        <v>2048</v>
      </c>
      <c r="T4267" t="s">
        <v>4402</v>
      </c>
      <c r="U4267" t="s">
        <v>4402</v>
      </c>
      <c r="V4267" t="s">
        <v>4402</v>
      </c>
      <c r="W4267" t="s">
        <v>2764</v>
      </c>
      <c r="X4267" t="s">
        <v>2764</v>
      </c>
      <c r="Y4267" t="s">
        <v>2764</v>
      </c>
      <c r="Z4267" t="s">
        <v>2764</v>
      </c>
      <c r="AA4267">
        <v>157.90906615845358</v>
      </c>
      <c r="AB4267" s="6">
        <f t="shared" si="314"/>
        <v>157.90906615845358</v>
      </c>
      <c r="AC4267" t="s">
        <v>2766</v>
      </c>
      <c r="AD4267">
        <v>0</v>
      </c>
    </row>
    <row r="4268" spans="1:30" x14ac:dyDescent="0.25">
      <c r="A4268" t="s">
        <v>2759</v>
      </c>
      <c r="B4268" t="s">
        <v>2760</v>
      </c>
      <c r="C4268" t="s">
        <v>2761</v>
      </c>
      <c r="D4268" t="s">
        <v>4399</v>
      </c>
      <c r="E4268" t="s">
        <v>265</v>
      </c>
      <c r="F4268" t="s">
        <v>4489</v>
      </c>
      <c r="G4268" t="s">
        <v>4489</v>
      </c>
      <c r="H4268" t="s">
        <v>2727</v>
      </c>
      <c r="I4268">
        <v>2</v>
      </c>
      <c r="J4268">
        <v>5059489828785</v>
      </c>
      <c r="K4268" t="s">
        <v>2049</v>
      </c>
      <c r="L4268" t="str">
        <f t="shared" si="315"/>
        <v>RXTED0134341</v>
      </c>
      <c r="M4268" t="s">
        <v>1849</v>
      </c>
      <c r="N4268" t="str">
        <f t="shared" si="316"/>
        <v>WHI</v>
      </c>
      <c r="O4268" t="str">
        <f t="shared" si="317"/>
        <v>045</v>
      </c>
      <c r="P4268" t="s">
        <v>2764</v>
      </c>
      <c r="Q4268" t="s">
        <v>2764</v>
      </c>
      <c r="R4268" t="s">
        <v>2764</v>
      </c>
      <c r="S4268" t="s">
        <v>2049</v>
      </c>
      <c r="T4268" t="s">
        <v>4402</v>
      </c>
      <c r="U4268" t="s">
        <v>4402</v>
      </c>
      <c r="V4268" t="s">
        <v>4402</v>
      </c>
      <c r="W4268" t="s">
        <v>2764</v>
      </c>
      <c r="X4268" t="s">
        <v>2764</v>
      </c>
      <c r="Y4268" t="s">
        <v>2764</v>
      </c>
      <c r="Z4268" t="s">
        <v>2764</v>
      </c>
      <c r="AA4268">
        <v>157.90906615845358</v>
      </c>
      <c r="AB4268" s="6">
        <f t="shared" si="314"/>
        <v>315.81813231690717</v>
      </c>
      <c r="AC4268" t="s">
        <v>2766</v>
      </c>
      <c r="AD4268">
        <v>0</v>
      </c>
    </row>
    <row r="4269" spans="1:30" x14ac:dyDescent="0.25">
      <c r="A4269" t="s">
        <v>2759</v>
      </c>
      <c r="B4269" t="s">
        <v>2760</v>
      </c>
      <c r="C4269" t="s">
        <v>2761</v>
      </c>
      <c r="D4269" t="s">
        <v>4399</v>
      </c>
      <c r="E4269" t="s">
        <v>265</v>
      </c>
      <c r="F4269" t="s">
        <v>4489</v>
      </c>
      <c r="G4269" t="s">
        <v>4489</v>
      </c>
      <c r="H4269" t="s">
        <v>2727</v>
      </c>
      <c r="I4269">
        <v>1</v>
      </c>
      <c r="J4269">
        <v>5059489666103</v>
      </c>
      <c r="K4269" t="s">
        <v>2050</v>
      </c>
      <c r="L4269" t="str">
        <f t="shared" si="315"/>
        <v>RXTED0134387</v>
      </c>
      <c r="M4269" t="s">
        <v>2051</v>
      </c>
      <c r="N4269" t="str">
        <f t="shared" si="316"/>
        <v>KHA</v>
      </c>
      <c r="O4269" t="str">
        <f t="shared" si="317"/>
        <v>043</v>
      </c>
      <c r="P4269" t="s">
        <v>2764</v>
      </c>
      <c r="Q4269" t="s">
        <v>2764</v>
      </c>
      <c r="R4269" t="s">
        <v>2764</v>
      </c>
      <c r="S4269" t="s">
        <v>2050</v>
      </c>
      <c r="T4269" t="s">
        <v>4402</v>
      </c>
      <c r="U4269" t="s">
        <v>4402</v>
      </c>
      <c r="V4269" t="s">
        <v>4402</v>
      </c>
      <c r="W4269" t="s">
        <v>2764</v>
      </c>
      <c r="X4269" t="s">
        <v>2764</v>
      </c>
      <c r="Y4269" t="s">
        <v>2764</v>
      </c>
      <c r="Z4269" t="s">
        <v>2764</v>
      </c>
      <c r="AA4269">
        <v>250.47644976858155</v>
      </c>
      <c r="AB4269" s="6">
        <f t="shared" si="314"/>
        <v>250.47644976858155</v>
      </c>
      <c r="AC4269" t="s">
        <v>2766</v>
      </c>
      <c r="AD4269">
        <v>0</v>
      </c>
    </row>
    <row r="4270" spans="1:30" x14ac:dyDescent="0.25">
      <c r="A4270" t="s">
        <v>2759</v>
      </c>
      <c r="B4270" t="s">
        <v>2760</v>
      </c>
      <c r="C4270" t="s">
        <v>2761</v>
      </c>
      <c r="D4270" t="s">
        <v>4405</v>
      </c>
      <c r="E4270" t="s">
        <v>266</v>
      </c>
      <c r="F4270" t="s">
        <v>4406</v>
      </c>
      <c r="G4270" t="s">
        <v>4406</v>
      </c>
      <c r="H4270" t="s">
        <v>2725</v>
      </c>
      <c r="I4270">
        <v>1</v>
      </c>
      <c r="J4270">
        <v>5059855081875</v>
      </c>
      <c r="K4270" t="s">
        <v>2052</v>
      </c>
      <c r="L4270" t="str">
        <f t="shared" si="315"/>
        <v>RXTED0134920</v>
      </c>
      <c r="M4270" t="s">
        <v>2859</v>
      </c>
      <c r="N4270" t="str">
        <f t="shared" si="316"/>
        <v>SIL</v>
      </c>
      <c r="O4270" t="str">
        <f t="shared" si="317"/>
        <v>OSO</v>
      </c>
      <c r="P4270" t="s">
        <v>2764</v>
      </c>
      <c r="Q4270" t="s">
        <v>2764</v>
      </c>
      <c r="R4270" t="s">
        <v>2764</v>
      </c>
      <c r="S4270" t="s">
        <v>2052</v>
      </c>
      <c r="T4270" t="s">
        <v>4402</v>
      </c>
      <c r="U4270" t="s">
        <v>4402</v>
      </c>
      <c r="V4270" t="s">
        <v>4402</v>
      </c>
      <c r="W4270" t="s">
        <v>2764</v>
      </c>
      <c r="X4270" t="s">
        <v>2764</v>
      </c>
      <c r="Y4270" t="s">
        <v>2764</v>
      </c>
      <c r="Z4270" t="s">
        <v>2764</v>
      </c>
      <c r="AA4270">
        <v>136.1285053090117</v>
      </c>
      <c r="AB4270" s="6">
        <f t="shared" si="314"/>
        <v>136.1285053090117</v>
      </c>
      <c r="AC4270" t="s">
        <v>2766</v>
      </c>
      <c r="AD4270">
        <v>0</v>
      </c>
    </row>
    <row r="4271" spans="1:30" x14ac:dyDescent="0.25">
      <c r="A4271" t="s">
        <v>2759</v>
      </c>
      <c r="B4271" t="s">
        <v>2760</v>
      </c>
      <c r="C4271" t="s">
        <v>2761</v>
      </c>
      <c r="D4271" t="s">
        <v>4405</v>
      </c>
      <c r="E4271" t="s">
        <v>266</v>
      </c>
      <c r="F4271" t="s">
        <v>4400</v>
      </c>
      <c r="G4271" t="s">
        <v>4400</v>
      </c>
      <c r="H4271" t="s">
        <v>2728</v>
      </c>
      <c r="I4271">
        <v>1</v>
      </c>
      <c r="J4271">
        <v>5059489801948</v>
      </c>
      <c r="K4271" t="s">
        <v>2053</v>
      </c>
      <c r="L4271" t="str">
        <f t="shared" si="315"/>
        <v>RXTED0135042</v>
      </c>
      <c r="M4271" t="s">
        <v>2808</v>
      </c>
      <c r="N4271" t="str">
        <f t="shared" si="316"/>
        <v>IVO</v>
      </c>
      <c r="O4271" t="str">
        <f t="shared" si="317"/>
        <v>002</v>
      </c>
      <c r="P4271" t="s">
        <v>2764</v>
      </c>
      <c r="Q4271" t="s">
        <v>2764</v>
      </c>
      <c r="R4271" t="s">
        <v>2764</v>
      </c>
      <c r="S4271" t="s">
        <v>2053</v>
      </c>
      <c r="T4271" t="s">
        <v>4402</v>
      </c>
      <c r="U4271" t="s">
        <v>4402</v>
      </c>
      <c r="V4271" t="s">
        <v>4402</v>
      </c>
      <c r="W4271" t="s">
        <v>2764</v>
      </c>
      <c r="X4271" t="s">
        <v>2764</v>
      </c>
      <c r="Y4271" t="s">
        <v>2764</v>
      </c>
      <c r="Z4271" t="s">
        <v>2764</v>
      </c>
      <c r="AA4271">
        <v>421.9983664579363</v>
      </c>
      <c r="AB4271" s="6">
        <f t="shared" si="314"/>
        <v>421.9983664579363</v>
      </c>
      <c r="AC4271" t="s">
        <v>2766</v>
      </c>
      <c r="AD4271">
        <v>0</v>
      </c>
    </row>
    <row r="4272" spans="1:30" x14ac:dyDescent="0.25">
      <c r="A4272" t="s">
        <v>2759</v>
      </c>
      <c r="B4272" t="s">
        <v>2760</v>
      </c>
      <c r="C4272" t="s">
        <v>2761</v>
      </c>
      <c r="D4272" t="s">
        <v>4405</v>
      </c>
      <c r="E4272" t="s">
        <v>266</v>
      </c>
      <c r="F4272" t="s">
        <v>4400</v>
      </c>
      <c r="G4272" t="s">
        <v>4400</v>
      </c>
      <c r="H4272" t="s">
        <v>2728</v>
      </c>
      <c r="I4272">
        <v>1</v>
      </c>
      <c r="J4272">
        <v>5059489801924</v>
      </c>
      <c r="K4272" t="s">
        <v>2054</v>
      </c>
      <c r="L4272" t="str">
        <f t="shared" si="315"/>
        <v>RXTED0135042</v>
      </c>
      <c r="M4272" t="s">
        <v>843</v>
      </c>
      <c r="N4272" t="str">
        <f t="shared" si="316"/>
        <v>IVO</v>
      </c>
      <c r="O4272" t="str">
        <f t="shared" si="317"/>
        <v>003</v>
      </c>
      <c r="P4272" t="s">
        <v>2764</v>
      </c>
      <c r="Q4272" t="s">
        <v>2764</v>
      </c>
      <c r="R4272" t="s">
        <v>2764</v>
      </c>
      <c r="S4272" t="s">
        <v>2054</v>
      </c>
      <c r="T4272" t="s">
        <v>4402</v>
      </c>
      <c r="U4272" t="s">
        <v>4402</v>
      </c>
      <c r="V4272" t="s">
        <v>4402</v>
      </c>
      <c r="W4272" t="s">
        <v>2764</v>
      </c>
      <c r="X4272" t="s">
        <v>2764</v>
      </c>
      <c r="Y4272" t="s">
        <v>2764</v>
      </c>
      <c r="Z4272" t="s">
        <v>2764</v>
      </c>
      <c r="AA4272">
        <v>421.9983664579363</v>
      </c>
      <c r="AB4272" s="6">
        <f t="shared" si="314"/>
        <v>421.9983664579363</v>
      </c>
      <c r="AC4272" t="s">
        <v>2766</v>
      </c>
      <c r="AD4272">
        <v>0</v>
      </c>
    </row>
    <row r="4273" spans="1:30" x14ac:dyDescent="0.25">
      <c r="A4273" t="s">
        <v>2759</v>
      </c>
      <c r="B4273" t="s">
        <v>2760</v>
      </c>
      <c r="C4273" t="s">
        <v>2761</v>
      </c>
      <c r="D4273" t="s">
        <v>4399</v>
      </c>
      <c r="E4273" t="s">
        <v>265</v>
      </c>
      <c r="F4273" t="s">
        <v>4400</v>
      </c>
      <c r="G4273" t="s">
        <v>4468</v>
      </c>
      <c r="H4273" t="s">
        <v>2728</v>
      </c>
      <c r="I4273">
        <v>1</v>
      </c>
      <c r="J4273">
        <v>5059489962779</v>
      </c>
      <c r="K4273" t="s">
        <v>2055</v>
      </c>
      <c r="L4273" t="str">
        <f t="shared" si="315"/>
        <v>RXTED0135055</v>
      </c>
      <c r="M4273" t="s">
        <v>1444</v>
      </c>
      <c r="N4273" t="str">
        <f t="shared" si="316"/>
        <v>NVY</v>
      </c>
      <c r="O4273" t="str">
        <f t="shared" si="317"/>
        <v>32R</v>
      </c>
      <c r="P4273" t="s">
        <v>2764</v>
      </c>
      <c r="Q4273" t="s">
        <v>2764</v>
      </c>
      <c r="R4273" t="s">
        <v>2764</v>
      </c>
      <c r="S4273" t="s">
        <v>2055</v>
      </c>
      <c r="T4273" t="s">
        <v>4402</v>
      </c>
      <c r="U4273" t="s">
        <v>4402</v>
      </c>
      <c r="V4273" t="s">
        <v>4402</v>
      </c>
      <c r="W4273" t="s">
        <v>2764</v>
      </c>
      <c r="X4273" t="s">
        <v>2764</v>
      </c>
      <c r="Y4273" t="s">
        <v>2764</v>
      </c>
      <c r="Z4273" t="s">
        <v>2764</v>
      </c>
      <c r="AA4273">
        <v>171.52191668935475</v>
      </c>
      <c r="AB4273" s="6">
        <f t="shared" si="314"/>
        <v>171.52191668935475</v>
      </c>
      <c r="AC4273" t="s">
        <v>2766</v>
      </c>
      <c r="AD4273">
        <v>0</v>
      </c>
    </row>
    <row r="4274" spans="1:30" x14ac:dyDescent="0.25">
      <c r="A4274" t="s">
        <v>2759</v>
      </c>
      <c r="B4274" t="s">
        <v>2760</v>
      </c>
      <c r="C4274" t="s">
        <v>2761</v>
      </c>
      <c r="D4274" t="s">
        <v>4399</v>
      </c>
      <c r="E4274" t="s">
        <v>265</v>
      </c>
      <c r="F4274" t="s">
        <v>4400</v>
      </c>
      <c r="G4274" t="s">
        <v>4503</v>
      </c>
      <c r="H4274" t="s">
        <v>2728</v>
      </c>
      <c r="I4274">
        <v>1</v>
      </c>
      <c r="J4274">
        <v>5059489760801</v>
      </c>
      <c r="K4274" t="s">
        <v>2056</v>
      </c>
      <c r="L4274" t="str">
        <f t="shared" si="315"/>
        <v>RXTED0135061</v>
      </c>
      <c r="M4274" t="s">
        <v>801</v>
      </c>
      <c r="N4274" t="str">
        <f t="shared" si="316"/>
        <v>BRR</v>
      </c>
      <c r="O4274" t="str">
        <f t="shared" si="317"/>
        <v>004</v>
      </c>
      <c r="P4274" t="s">
        <v>2764</v>
      </c>
      <c r="Q4274" t="s">
        <v>2764</v>
      </c>
      <c r="R4274" t="s">
        <v>2764</v>
      </c>
      <c r="S4274" t="s">
        <v>2056</v>
      </c>
      <c r="T4274" t="s">
        <v>4402</v>
      </c>
      <c r="U4274" t="s">
        <v>4402</v>
      </c>
      <c r="V4274" t="s">
        <v>4402</v>
      </c>
      <c r="W4274" t="s">
        <v>2764</v>
      </c>
      <c r="X4274" t="s">
        <v>2764</v>
      </c>
      <c r="Y4274" t="s">
        <v>2764</v>
      </c>
      <c r="Z4274" t="s">
        <v>2764</v>
      </c>
      <c r="AA4274">
        <v>215.08303838823849</v>
      </c>
      <c r="AB4274" s="6">
        <f t="shared" si="314"/>
        <v>215.08303838823849</v>
      </c>
      <c r="AC4274" t="s">
        <v>2766</v>
      </c>
      <c r="AD4274">
        <v>0</v>
      </c>
    </row>
    <row r="4275" spans="1:30" x14ac:dyDescent="0.25">
      <c r="A4275" t="s">
        <v>2759</v>
      </c>
      <c r="B4275" t="s">
        <v>2760</v>
      </c>
      <c r="C4275" t="s">
        <v>2761</v>
      </c>
      <c r="D4275" t="s">
        <v>4405</v>
      </c>
      <c r="E4275" t="s">
        <v>266</v>
      </c>
      <c r="F4275" t="s">
        <v>4400</v>
      </c>
      <c r="G4275" t="s">
        <v>4400</v>
      </c>
      <c r="H4275" t="s">
        <v>2728</v>
      </c>
      <c r="I4275">
        <v>1</v>
      </c>
      <c r="J4275">
        <v>5059489801368</v>
      </c>
      <c r="K4275" t="s">
        <v>2057</v>
      </c>
      <c r="L4275" t="str">
        <f t="shared" si="315"/>
        <v>RXTED0135277</v>
      </c>
      <c r="M4275" t="s">
        <v>843</v>
      </c>
      <c r="N4275" t="str">
        <f t="shared" si="316"/>
        <v>IVO</v>
      </c>
      <c r="O4275" t="str">
        <f t="shared" si="317"/>
        <v>003</v>
      </c>
      <c r="P4275" t="s">
        <v>2764</v>
      </c>
      <c r="Q4275" t="s">
        <v>2764</v>
      </c>
      <c r="R4275" t="s">
        <v>2764</v>
      </c>
      <c r="S4275" t="s">
        <v>2057</v>
      </c>
      <c r="T4275" t="s">
        <v>4402</v>
      </c>
      <c r="U4275" t="s">
        <v>4402</v>
      </c>
      <c r="V4275" t="s">
        <v>4402</v>
      </c>
      <c r="W4275" t="s">
        <v>2764</v>
      </c>
      <c r="X4275" t="s">
        <v>2764</v>
      </c>
      <c r="Y4275" t="s">
        <v>2764</v>
      </c>
      <c r="Z4275" t="s">
        <v>2764</v>
      </c>
      <c r="AA4275">
        <v>250.47644976858155</v>
      </c>
      <c r="AB4275" s="6">
        <f t="shared" si="314"/>
        <v>250.47644976858155</v>
      </c>
      <c r="AC4275" t="s">
        <v>2766</v>
      </c>
      <c r="AD4275">
        <v>0</v>
      </c>
    </row>
    <row r="4276" spans="1:30" x14ac:dyDescent="0.25">
      <c r="A4276" t="s">
        <v>2759</v>
      </c>
      <c r="B4276" t="s">
        <v>2760</v>
      </c>
      <c r="C4276" t="s">
        <v>2761</v>
      </c>
      <c r="D4276" t="s">
        <v>4405</v>
      </c>
      <c r="E4276" t="s">
        <v>266</v>
      </c>
      <c r="F4276" t="s">
        <v>4406</v>
      </c>
      <c r="G4276" t="s">
        <v>4406</v>
      </c>
      <c r="H4276" t="s">
        <v>2725</v>
      </c>
      <c r="I4276">
        <v>1</v>
      </c>
      <c r="J4276">
        <v>5059489907480</v>
      </c>
      <c r="K4276" t="s">
        <v>2058</v>
      </c>
      <c r="L4276" t="str">
        <f t="shared" si="315"/>
        <v>RXTED0135357</v>
      </c>
      <c r="M4276" t="s">
        <v>2793</v>
      </c>
      <c r="N4276" t="str">
        <f t="shared" si="316"/>
        <v>BLK</v>
      </c>
      <c r="O4276" t="str">
        <f t="shared" si="317"/>
        <v>OSO</v>
      </c>
      <c r="P4276" t="s">
        <v>2764</v>
      </c>
      <c r="Q4276" t="s">
        <v>2764</v>
      </c>
      <c r="R4276" t="s">
        <v>2764</v>
      </c>
      <c r="S4276" t="s">
        <v>2058</v>
      </c>
      <c r="T4276" t="s">
        <v>4402</v>
      </c>
      <c r="U4276" t="s">
        <v>4402</v>
      </c>
      <c r="V4276" t="s">
        <v>4402</v>
      </c>
      <c r="W4276" t="s">
        <v>2764</v>
      </c>
      <c r="X4276" t="s">
        <v>2764</v>
      </c>
      <c r="Y4276" t="s">
        <v>2764</v>
      </c>
      <c r="Z4276" t="s">
        <v>2764</v>
      </c>
      <c r="AA4276">
        <v>186.49605227334604</v>
      </c>
      <c r="AB4276" s="6">
        <f t="shared" si="314"/>
        <v>186.49605227334604</v>
      </c>
      <c r="AC4276" t="s">
        <v>2766</v>
      </c>
      <c r="AD4276">
        <v>0</v>
      </c>
    </row>
    <row r="4277" spans="1:30" x14ac:dyDescent="0.25">
      <c r="A4277" t="s">
        <v>2759</v>
      </c>
      <c r="B4277" t="s">
        <v>2760</v>
      </c>
      <c r="C4277" t="s">
        <v>2761</v>
      </c>
      <c r="D4277" t="s">
        <v>4405</v>
      </c>
      <c r="E4277" t="s">
        <v>266</v>
      </c>
      <c r="F4277" t="s">
        <v>4406</v>
      </c>
      <c r="G4277" t="s">
        <v>4406</v>
      </c>
      <c r="H4277" t="s">
        <v>2725</v>
      </c>
      <c r="I4277">
        <v>3</v>
      </c>
      <c r="J4277">
        <v>5059489913740</v>
      </c>
      <c r="K4277" t="s">
        <v>2059</v>
      </c>
      <c r="L4277" t="str">
        <f t="shared" si="315"/>
        <v>RXTED0135390</v>
      </c>
      <c r="M4277" t="s">
        <v>2793</v>
      </c>
      <c r="N4277" t="str">
        <f t="shared" si="316"/>
        <v>BLK</v>
      </c>
      <c r="O4277" t="str">
        <f t="shared" si="317"/>
        <v>OSO</v>
      </c>
      <c r="P4277" t="s">
        <v>2764</v>
      </c>
      <c r="Q4277" t="s">
        <v>2764</v>
      </c>
      <c r="R4277" t="s">
        <v>2764</v>
      </c>
      <c r="S4277" t="s">
        <v>2059</v>
      </c>
      <c r="T4277" t="s">
        <v>4402</v>
      </c>
      <c r="U4277" t="s">
        <v>4402</v>
      </c>
      <c r="V4277" t="s">
        <v>4402</v>
      </c>
      <c r="W4277" t="s">
        <v>2764</v>
      </c>
      <c r="X4277" t="s">
        <v>2764</v>
      </c>
      <c r="Y4277" t="s">
        <v>2764</v>
      </c>
      <c r="Z4277" t="s">
        <v>2764</v>
      </c>
      <c r="AA4277">
        <v>122.51565477811053</v>
      </c>
      <c r="AB4277" s="6">
        <f t="shared" si="314"/>
        <v>367.54696433433162</v>
      </c>
      <c r="AC4277" t="s">
        <v>2766</v>
      </c>
      <c r="AD4277">
        <v>0</v>
      </c>
    </row>
    <row r="4278" spans="1:30" x14ac:dyDescent="0.25">
      <c r="A4278" t="s">
        <v>2759</v>
      </c>
      <c r="B4278" t="s">
        <v>2760</v>
      </c>
      <c r="C4278" t="s">
        <v>2761</v>
      </c>
      <c r="D4278" t="s">
        <v>4399</v>
      </c>
      <c r="E4278" t="s">
        <v>265</v>
      </c>
      <c r="F4278" t="s">
        <v>4406</v>
      </c>
      <c r="G4278" t="s">
        <v>4406</v>
      </c>
      <c r="H4278" t="s">
        <v>2725</v>
      </c>
      <c r="I4278">
        <v>1</v>
      </c>
      <c r="J4278">
        <v>5059855232741</v>
      </c>
      <c r="K4278" t="s">
        <v>2060</v>
      </c>
      <c r="L4278" t="str">
        <f t="shared" si="315"/>
        <v>RXTED0135440</v>
      </c>
      <c r="M4278" t="s">
        <v>1901</v>
      </c>
      <c r="N4278" t="str">
        <f t="shared" si="316"/>
        <v>LBL</v>
      </c>
      <c r="O4278" t="str">
        <f t="shared" si="317"/>
        <v>OSO</v>
      </c>
      <c r="P4278" t="s">
        <v>2764</v>
      </c>
      <c r="Q4278" t="s">
        <v>2764</v>
      </c>
      <c r="R4278" t="s">
        <v>2764</v>
      </c>
      <c r="S4278" t="s">
        <v>2060</v>
      </c>
      <c r="T4278" t="s">
        <v>4402</v>
      </c>
      <c r="U4278" t="s">
        <v>4402</v>
      </c>
      <c r="V4278" t="s">
        <v>4402</v>
      </c>
      <c r="W4278" t="s">
        <v>2764</v>
      </c>
      <c r="X4278" t="s">
        <v>2764</v>
      </c>
      <c r="Y4278" t="s">
        <v>2764</v>
      </c>
      <c r="Z4278" t="s">
        <v>2764</v>
      </c>
      <c r="AA4278">
        <v>65.341682548325622</v>
      </c>
      <c r="AB4278" s="6">
        <f t="shared" si="314"/>
        <v>65.341682548325622</v>
      </c>
      <c r="AC4278" t="s">
        <v>2766</v>
      </c>
      <c r="AD4278">
        <v>0</v>
      </c>
    </row>
    <row r="4279" spans="1:30" x14ac:dyDescent="0.25">
      <c r="A4279" t="s">
        <v>2759</v>
      </c>
      <c r="B4279" t="s">
        <v>2760</v>
      </c>
      <c r="C4279" t="s">
        <v>2761</v>
      </c>
      <c r="D4279" t="s">
        <v>4405</v>
      </c>
      <c r="E4279" t="s">
        <v>266</v>
      </c>
      <c r="F4279" t="s">
        <v>4400</v>
      </c>
      <c r="G4279" t="s">
        <v>4420</v>
      </c>
      <c r="H4279" t="s">
        <v>2728</v>
      </c>
      <c r="I4279">
        <v>1</v>
      </c>
      <c r="J4279">
        <v>5059855029440</v>
      </c>
      <c r="K4279" t="s">
        <v>2061</v>
      </c>
      <c r="L4279" t="str">
        <f t="shared" si="315"/>
        <v>RXTED0135450</v>
      </c>
      <c r="M4279" t="s">
        <v>303</v>
      </c>
      <c r="N4279" t="str">
        <f t="shared" si="316"/>
        <v>WHI</v>
      </c>
      <c r="O4279" t="str">
        <f t="shared" si="317"/>
        <v>003</v>
      </c>
      <c r="P4279" t="s">
        <v>2764</v>
      </c>
      <c r="Q4279" t="s">
        <v>2764</v>
      </c>
      <c r="R4279" t="s">
        <v>2764</v>
      </c>
      <c r="S4279" t="s">
        <v>2061</v>
      </c>
      <c r="T4279" t="s">
        <v>4402</v>
      </c>
      <c r="U4279" t="s">
        <v>4402</v>
      </c>
      <c r="V4279" t="s">
        <v>4402</v>
      </c>
      <c r="W4279" t="s">
        <v>2764</v>
      </c>
      <c r="X4279" t="s">
        <v>2764</v>
      </c>
      <c r="Y4279" t="s">
        <v>2764</v>
      </c>
      <c r="Z4279" t="s">
        <v>2764</v>
      </c>
      <c r="AA4279">
        <v>250.47644976858155</v>
      </c>
      <c r="AB4279" s="6">
        <f t="shared" si="314"/>
        <v>250.47644976858155</v>
      </c>
      <c r="AC4279" t="s">
        <v>2766</v>
      </c>
      <c r="AD4279">
        <v>0</v>
      </c>
    </row>
    <row r="4280" spans="1:30" x14ac:dyDescent="0.25">
      <c r="A4280" t="s">
        <v>2759</v>
      </c>
      <c r="B4280" t="s">
        <v>2760</v>
      </c>
      <c r="C4280" t="s">
        <v>2761</v>
      </c>
      <c r="D4280" t="s">
        <v>4405</v>
      </c>
      <c r="E4280" t="s">
        <v>266</v>
      </c>
      <c r="F4280" t="s">
        <v>4406</v>
      </c>
      <c r="G4280" t="s">
        <v>4406</v>
      </c>
      <c r="H4280" t="s">
        <v>2725</v>
      </c>
      <c r="I4280">
        <v>1</v>
      </c>
      <c r="J4280">
        <v>5059489884736</v>
      </c>
      <c r="K4280" t="s">
        <v>2062</v>
      </c>
      <c r="L4280" t="str">
        <f t="shared" si="315"/>
        <v>RXTED0135530</v>
      </c>
      <c r="M4280" t="s">
        <v>1466</v>
      </c>
      <c r="N4280" t="str">
        <f t="shared" si="316"/>
        <v>NAT</v>
      </c>
      <c r="O4280" t="str">
        <f t="shared" si="317"/>
        <v>OSO</v>
      </c>
      <c r="P4280" t="s">
        <v>2764</v>
      </c>
      <c r="Q4280" t="s">
        <v>2764</v>
      </c>
      <c r="R4280" t="s">
        <v>2764</v>
      </c>
      <c r="S4280" t="s">
        <v>2062</v>
      </c>
      <c r="T4280" t="s">
        <v>4402</v>
      </c>
      <c r="U4280" t="s">
        <v>4402</v>
      </c>
      <c r="V4280" t="s">
        <v>4402</v>
      </c>
      <c r="W4280" t="s">
        <v>2764</v>
      </c>
      <c r="X4280" t="s">
        <v>2764</v>
      </c>
      <c r="Y4280" t="s">
        <v>2764</v>
      </c>
      <c r="Z4280" t="s">
        <v>2764</v>
      </c>
      <c r="AA4280">
        <v>114.34794445956983</v>
      </c>
      <c r="AB4280" s="6">
        <f t="shared" si="314"/>
        <v>114.34794445956983</v>
      </c>
      <c r="AC4280" t="s">
        <v>2766</v>
      </c>
      <c r="AD4280">
        <v>0</v>
      </c>
    </row>
    <row r="4281" spans="1:30" x14ac:dyDescent="0.25">
      <c r="A4281" t="s">
        <v>2759</v>
      </c>
      <c r="B4281" t="s">
        <v>2760</v>
      </c>
      <c r="C4281" t="s">
        <v>2761</v>
      </c>
      <c r="D4281" t="s">
        <v>4405</v>
      </c>
      <c r="E4281" t="s">
        <v>266</v>
      </c>
      <c r="F4281" t="s">
        <v>4489</v>
      </c>
      <c r="G4281" t="s">
        <v>4489</v>
      </c>
      <c r="H4281" t="s">
        <v>2727</v>
      </c>
      <c r="I4281">
        <v>1</v>
      </c>
      <c r="J4281">
        <v>5059489902836</v>
      </c>
      <c r="K4281" t="s">
        <v>2063</v>
      </c>
      <c r="L4281" t="str">
        <f t="shared" si="315"/>
        <v>RXTED0135604</v>
      </c>
      <c r="M4281" t="s">
        <v>1636</v>
      </c>
      <c r="N4281" t="str">
        <f t="shared" si="316"/>
        <v>BLK</v>
      </c>
      <c r="O4281" t="str">
        <f t="shared" si="317"/>
        <v>036</v>
      </c>
      <c r="P4281" t="s">
        <v>2764</v>
      </c>
      <c r="Q4281" t="s">
        <v>2764</v>
      </c>
      <c r="R4281" t="s">
        <v>2764</v>
      </c>
      <c r="S4281" t="s">
        <v>2063</v>
      </c>
      <c r="T4281" t="s">
        <v>4402</v>
      </c>
      <c r="U4281" t="s">
        <v>4402</v>
      </c>
      <c r="V4281" t="s">
        <v>4402</v>
      </c>
      <c r="W4281" t="s">
        <v>2764</v>
      </c>
      <c r="X4281" t="s">
        <v>2764</v>
      </c>
      <c r="Y4281" t="s">
        <v>2764</v>
      </c>
      <c r="Z4281" t="s">
        <v>2764</v>
      </c>
      <c r="AA4281">
        <v>136.1285053090117</v>
      </c>
      <c r="AB4281" s="6">
        <f t="shared" si="314"/>
        <v>136.1285053090117</v>
      </c>
      <c r="AC4281" t="s">
        <v>2766</v>
      </c>
      <c r="AD4281">
        <v>0</v>
      </c>
    </row>
    <row r="4282" spans="1:30" x14ac:dyDescent="0.25">
      <c r="A4282" t="s">
        <v>2759</v>
      </c>
      <c r="B4282" t="s">
        <v>2760</v>
      </c>
      <c r="C4282" t="s">
        <v>2761</v>
      </c>
      <c r="D4282" t="s">
        <v>4405</v>
      </c>
      <c r="E4282" t="s">
        <v>266</v>
      </c>
      <c r="F4282" t="s">
        <v>4400</v>
      </c>
      <c r="G4282" t="s">
        <v>4420</v>
      </c>
      <c r="H4282" t="s">
        <v>2728</v>
      </c>
      <c r="I4282">
        <v>1</v>
      </c>
      <c r="J4282">
        <v>5059855030583</v>
      </c>
      <c r="K4282" t="s">
        <v>2064</v>
      </c>
      <c r="L4282" t="str">
        <f t="shared" si="315"/>
        <v>RXTED0135622</v>
      </c>
      <c r="M4282" t="s">
        <v>1683</v>
      </c>
      <c r="N4282" t="str">
        <f t="shared" si="316"/>
        <v>MGN</v>
      </c>
      <c r="O4282" t="str">
        <f t="shared" si="317"/>
        <v>002</v>
      </c>
      <c r="P4282" t="s">
        <v>2764</v>
      </c>
      <c r="Q4282" t="s">
        <v>2764</v>
      </c>
      <c r="R4282" t="s">
        <v>2764</v>
      </c>
      <c r="S4282" t="s">
        <v>2064</v>
      </c>
      <c r="T4282" t="s">
        <v>4402</v>
      </c>
      <c r="U4282" t="s">
        <v>4402</v>
      </c>
      <c r="V4282" t="s">
        <v>4402</v>
      </c>
      <c r="W4282" t="s">
        <v>2764</v>
      </c>
      <c r="X4282" t="s">
        <v>2764</v>
      </c>
      <c r="Y4282" t="s">
        <v>2764</v>
      </c>
      <c r="Z4282" t="s">
        <v>2764</v>
      </c>
      <c r="AA4282">
        <v>322.62455758235774</v>
      </c>
      <c r="AB4282" s="6">
        <f t="shared" si="314"/>
        <v>322.62455758235774</v>
      </c>
      <c r="AC4282" t="s">
        <v>2766</v>
      </c>
      <c r="AD4282">
        <v>0</v>
      </c>
    </row>
    <row r="4283" spans="1:30" x14ac:dyDescent="0.25">
      <c r="A4283" t="s">
        <v>2759</v>
      </c>
      <c r="B4283" t="s">
        <v>2760</v>
      </c>
      <c r="C4283" t="s">
        <v>2761</v>
      </c>
      <c r="D4283" t="s">
        <v>4399</v>
      </c>
      <c r="E4283" t="s">
        <v>265</v>
      </c>
      <c r="F4283" t="s">
        <v>4489</v>
      </c>
      <c r="G4283" t="s">
        <v>4489</v>
      </c>
      <c r="H4283" t="s">
        <v>2727</v>
      </c>
      <c r="I4283">
        <v>8</v>
      </c>
      <c r="J4283">
        <v>5059489922452</v>
      </c>
      <c r="K4283" t="s">
        <v>2065</v>
      </c>
      <c r="L4283" t="str">
        <f t="shared" si="315"/>
        <v>RXTED0135650</v>
      </c>
      <c r="M4283" t="s">
        <v>2066</v>
      </c>
      <c r="N4283" t="str">
        <f t="shared" si="316"/>
        <v>BRO</v>
      </c>
      <c r="O4283" t="str">
        <f t="shared" si="317"/>
        <v>044</v>
      </c>
      <c r="P4283" t="s">
        <v>2764</v>
      </c>
      <c r="Q4283" t="s">
        <v>2764</v>
      </c>
      <c r="R4283" t="s">
        <v>2764</v>
      </c>
      <c r="S4283" t="s">
        <v>2065</v>
      </c>
      <c r="T4283" t="s">
        <v>2067</v>
      </c>
      <c r="U4283" t="str">
        <f>LEFT(T4283,2)</f>
        <v>ss</v>
      </c>
      <c r="V4283">
        <v>2024</v>
      </c>
      <c r="W4283" t="s">
        <v>2764</v>
      </c>
      <c r="X4283" t="s">
        <v>2764</v>
      </c>
      <c r="Y4283" t="s">
        <v>2764</v>
      </c>
      <c r="Z4283" t="s">
        <v>2764</v>
      </c>
      <c r="AA4283">
        <v>164.71549142390415</v>
      </c>
      <c r="AB4283" s="6">
        <f t="shared" si="314"/>
        <v>1317.7239313912332</v>
      </c>
      <c r="AC4283" t="s">
        <v>2766</v>
      </c>
      <c r="AD4283">
        <v>0</v>
      </c>
    </row>
    <row r="4284" spans="1:30" x14ac:dyDescent="0.25">
      <c r="A4284" t="s">
        <v>2759</v>
      </c>
      <c r="B4284" t="s">
        <v>2760</v>
      </c>
      <c r="C4284" t="s">
        <v>2761</v>
      </c>
      <c r="D4284" t="s">
        <v>4399</v>
      </c>
      <c r="E4284" t="s">
        <v>265</v>
      </c>
      <c r="F4284" t="s">
        <v>4489</v>
      </c>
      <c r="G4284" t="s">
        <v>4489</v>
      </c>
      <c r="H4284" t="s">
        <v>2727</v>
      </c>
      <c r="I4284">
        <v>5</v>
      </c>
      <c r="J4284">
        <v>5059489922445</v>
      </c>
      <c r="K4284" t="s">
        <v>2068</v>
      </c>
      <c r="L4284" t="str">
        <f t="shared" si="315"/>
        <v>RXTED0135650</v>
      </c>
      <c r="M4284" t="s">
        <v>1834</v>
      </c>
      <c r="N4284" t="str">
        <f t="shared" si="316"/>
        <v>BRO</v>
      </c>
      <c r="O4284" t="str">
        <f t="shared" si="317"/>
        <v>045</v>
      </c>
      <c r="P4284" t="s">
        <v>2764</v>
      </c>
      <c r="Q4284" t="s">
        <v>2764</v>
      </c>
      <c r="R4284" t="s">
        <v>2764</v>
      </c>
      <c r="S4284" t="s">
        <v>2068</v>
      </c>
      <c r="T4284" t="s">
        <v>2067</v>
      </c>
      <c r="U4284" t="str">
        <f>LEFT(T4284,2)</f>
        <v>ss</v>
      </c>
      <c r="V4284">
        <v>2024</v>
      </c>
      <c r="W4284" t="s">
        <v>2764</v>
      </c>
      <c r="X4284" t="s">
        <v>2764</v>
      </c>
      <c r="Y4284" t="s">
        <v>2764</v>
      </c>
      <c r="Z4284" t="s">
        <v>2764</v>
      </c>
      <c r="AA4284">
        <v>164.71549142390415</v>
      </c>
      <c r="AB4284" s="6">
        <f t="shared" si="314"/>
        <v>823.57745711952077</v>
      </c>
      <c r="AC4284" t="s">
        <v>2766</v>
      </c>
      <c r="AD4284">
        <v>0</v>
      </c>
    </row>
    <row r="4285" spans="1:30" x14ac:dyDescent="0.25">
      <c r="A4285" t="s">
        <v>2759</v>
      </c>
      <c r="B4285" t="s">
        <v>2760</v>
      </c>
      <c r="C4285" t="s">
        <v>2761</v>
      </c>
      <c r="D4285" t="s">
        <v>4399</v>
      </c>
      <c r="E4285" t="s">
        <v>265</v>
      </c>
      <c r="F4285" t="s">
        <v>4400</v>
      </c>
      <c r="G4285" t="s">
        <v>4497</v>
      </c>
      <c r="H4285" t="s">
        <v>2728</v>
      </c>
      <c r="I4285">
        <v>1</v>
      </c>
      <c r="J4285">
        <v>5059855073535</v>
      </c>
      <c r="K4285" t="s">
        <v>2069</v>
      </c>
      <c r="L4285" t="str">
        <f t="shared" si="315"/>
        <v>RXTED0135708</v>
      </c>
      <c r="M4285" t="s">
        <v>2070</v>
      </c>
      <c r="N4285" t="str">
        <f t="shared" si="316"/>
        <v>PBL</v>
      </c>
      <c r="O4285" t="str">
        <f t="shared" si="317"/>
        <v>15H</v>
      </c>
      <c r="P4285" t="s">
        <v>2764</v>
      </c>
      <c r="Q4285" t="s">
        <v>2764</v>
      </c>
      <c r="R4285" t="s">
        <v>2764</v>
      </c>
      <c r="S4285" t="s">
        <v>2069</v>
      </c>
      <c r="T4285" t="s">
        <v>2067</v>
      </c>
      <c r="U4285" t="str">
        <f>LEFT(T4285,2)</f>
        <v>ss</v>
      </c>
      <c r="V4285">
        <v>2024</v>
      </c>
      <c r="W4285" t="s">
        <v>2764</v>
      </c>
      <c r="X4285" t="s">
        <v>2764</v>
      </c>
      <c r="Y4285" t="s">
        <v>2764</v>
      </c>
      <c r="Z4285" t="s">
        <v>2764</v>
      </c>
      <c r="AA4285">
        <v>99.373808875578547</v>
      </c>
      <c r="AB4285" s="6">
        <f t="shared" si="314"/>
        <v>99.373808875578547</v>
      </c>
      <c r="AC4285" t="s">
        <v>2766</v>
      </c>
      <c r="AD4285">
        <v>0</v>
      </c>
    </row>
    <row r="4286" spans="1:30" x14ac:dyDescent="0.25">
      <c r="A4286" t="s">
        <v>2759</v>
      </c>
      <c r="B4286" t="s">
        <v>2760</v>
      </c>
      <c r="C4286" t="s">
        <v>2761</v>
      </c>
      <c r="D4286" t="s">
        <v>4405</v>
      </c>
      <c r="E4286" t="s">
        <v>266</v>
      </c>
      <c r="F4286" t="s">
        <v>4400</v>
      </c>
      <c r="G4286" t="s">
        <v>4445</v>
      </c>
      <c r="H4286" t="s">
        <v>2728</v>
      </c>
      <c r="I4286">
        <v>1</v>
      </c>
      <c r="J4286">
        <v>5059855023226</v>
      </c>
      <c r="K4286" t="s">
        <v>0</v>
      </c>
      <c r="L4286" t="str">
        <f t="shared" si="315"/>
        <v>RXTED0135727</v>
      </c>
      <c r="M4286" t="s">
        <v>416</v>
      </c>
      <c r="N4286" t="str">
        <f t="shared" si="316"/>
        <v>PBL</v>
      </c>
      <c r="O4286" t="str">
        <f t="shared" si="317"/>
        <v>003</v>
      </c>
      <c r="P4286" t="s">
        <v>2764</v>
      </c>
      <c r="Q4286" t="s">
        <v>2764</v>
      </c>
      <c r="R4286" t="s">
        <v>2764</v>
      </c>
      <c r="S4286" t="s">
        <v>0</v>
      </c>
      <c r="T4286" t="s">
        <v>4402</v>
      </c>
      <c r="U4286" t="s">
        <v>4402</v>
      </c>
      <c r="V4286" t="s">
        <v>4402</v>
      </c>
      <c r="W4286" t="s">
        <v>2764</v>
      </c>
      <c r="X4286" t="s">
        <v>2764</v>
      </c>
      <c r="Y4286" t="s">
        <v>2764</v>
      </c>
      <c r="Z4286" t="s">
        <v>2764</v>
      </c>
      <c r="AA4286">
        <v>179.68962700789544</v>
      </c>
      <c r="AB4286" s="6">
        <f t="shared" si="314"/>
        <v>179.68962700789544</v>
      </c>
      <c r="AC4286" t="s">
        <v>2766</v>
      </c>
      <c r="AD4286">
        <v>0</v>
      </c>
    </row>
    <row r="4287" spans="1:30" x14ac:dyDescent="0.25">
      <c r="A4287" t="s">
        <v>2759</v>
      </c>
      <c r="B4287" t="s">
        <v>2760</v>
      </c>
      <c r="C4287" t="s">
        <v>2761</v>
      </c>
      <c r="D4287" t="s">
        <v>4399</v>
      </c>
      <c r="E4287" t="s">
        <v>265</v>
      </c>
      <c r="F4287" t="s">
        <v>4400</v>
      </c>
      <c r="G4287" t="s">
        <v>4497</v>
      </c>
      <c r="H4287" t="s">
        <v>2728</v>
      </c>
      <c r="I4287">
        <v>1</v>
      </c>
      <c r="J4287">
        <v>5059855094042</v>
      </c>
      <c r="K4287" t="s">
        <v>1</v>
      </c>
      <c r="L4287" t="str">
        <f t="shared" si="315"/>
        <v>RXTED0136009</v>
      </c>
      <c r="M4287" t="s">
        <v>1677</v>
      </c>
      <c r="N4287" t="str">
        <f t="shared" si="316"/>
        <v>PNK</v>
      </c>
      <c r="O4287" t="str">
        <f t="shared" si="317"/>
        <v>003</v>
      </c>
      <c r="P4287" t="s">
        <v>2764</v>
      </c>
      <c r="Q4287" t="s">
        <v>2764</v>
      </c>
      <c r="R4287" t="s">
        <v>2764</v>
      </c>
      <c r="S4287" t="s">
        <v>1</v>
      </c>
      <c r="T4287" t="s">
        <v>4402</v>
      </c>
      <c r="U4287" t="s">
        <v>4402</v>
      </c>
      <c r="V4287" t="s">
        <v>4402</v>
      </c>
      <c r="W4287" t="s">
        <v>2764</v>
      </c>
      <c r="X4287" t="s">
        <v>2764</v>
      </c>
      <c r="Y4287" t="s">
        <v>2764</v>
      </c>
      <c r="Z4287" t="s">
        <v>2764</v>
      </c>
      <c r="AA4287">
        <v>129.32208004356113</v>
      </c>
      <c r="AB4287" s="6">
        <f t="shared" si="314"/>
        <v>129.32208004356113</v>
      </c>
      <c r="AC4287" t="s">
        <v>2766</v>
      </c>
      <c r="AD4287">
        <v>0</v>
      </c>
    </row>
    <row r="4288" spans="1:30" x14ac:dyDescent="0.25">
      <c r="A4288" t="s">
        <v>2759</v>
      </c>
      <c r="B4288" t="s">
        <v>2760</v>
      </c>
      <c r="C4288" t="s">
        <v>2761</v>
      </c>
      <c r="D4288" t="s">
        <v>4399</v>
      </c>
      <c r="E4288" t="s">
        <v>265</v>
      </c>
      <c r="F4288" t="s">
        <v>4400</v>
      </c>
      <c r="G4288" t="s">
        <v>5187</v>
      </c>
      <c r="H4288" t="s">
        <v>2728</v>
      </c>
      <c r="I4288">
        <v>1</v>
      </c>
      <c r="J4288">
        <v>5059855072033</v>
      </c>
      <c r="K4288" t="s">
        <v>2</v>
      </c>
      <c r="L4288" t="str">
        <f t="shared" si="315"/>
        <v>RXTED0136048</v>
      </c>
      <c r="M4288" t="s">
        <v>571</v>
      </c>
      <c r="N4288" t="str">
        <f t="shared" si="316"/>
        <v>BLK</v>
      </c>
      <c r="O4288" t="str">
        <f t="shared" si="317"/>
        <v>38R</v>
      </c>
      <c r="P4288" t="s">
        <v>2764</v>
      </c>
      <c r="Q4288" t="s">
        <v>2764</v>
      </c>
      <c r="R4288" t="s">
        <v>2764</v>
      </c>
      <c r="S4288" t="s">
        <v>2</v>
      </c>
      <c r="T4288" t="s">
        <v>2067</v>
      </c>
      <c r="U4288" t="str">
        <f>LEFT(T4288,2)</f>
        <v>ss</v>
      </c>
      <c r="V4288">
        <v>2024</v>
      </c>
      <c r="W4288" t="s">
        <v>2764</v>
      </c>
      <c r="X4288" t="s">
        <v>2764</v>
      </c>
      <c r="Y4288" t="s">
        <v>2764</v>
      </c>
      <c r="Z4288" t="s">
        <v>2764</v>
      </c>
      <c r="AA4288">
        <v>200.10890280424721</v>
      </c>
      <c r="AB4288" s="6">
        <f t="shared" si="314"/>
        <v>200.10890280424721</v>
      </c>
      <c r="AC4288" t="s">
        <v>2766</v>
      </c>
      <c r="AD4288">
        <v>0</v>
      </c>
    </row>
    <row r="4289" spans="1:30" x14ac:dyDescent="0.25">
      <c r="A4289" t="s">
        <v>2759</v>
      </c>
      <c r="B4289" t="s">
        <v>2760</v>
      </c>
      <c r="C4289" t="s">
        <v>2761</v>
      </c>
      <c r="D4289" t="s">
        <v>4405</v>
      </c>
      <c r="E4289" t="s">
        <v>266</v>
      </c>
      <c r="F4289" t="s">
        <v>4400</v>
      </c>
      <c r="G4289" t="s">
        <v>4725</v>
      </c>
      <c r="H4289" t="s">
        <v>2728</v>
      </c>
      <c r="I4289">
        <v>1</v>
      </c>
      <c r="J4289">
        <v>5059855007882</v>
      </c>
      <c r="K4289" t="s">
        <v>3</v>
      </c>
      <c r="L4289" t="str">
        <f t="shared" si="315"/>
        <v>RXTED0136124</v>
      </c>
      <c r="M4289" t="s">
        <v>1104</v>
      </c>
      <c r="N4289" t="str">
        <f t="shared" si="316"/>
        <v>DUP</v>
      </c>
      <c r="O4289" t="str">
        <f t="shared" si="317"/>
        <v>003</v>
      </c>
      <c r="P4289" t="s">
        <v>2764</v>
      </c>
      <c r="Q4289" t="s">
        <v>2764</v>
      </c>
      <c r="R4289" t="s">
        <v>2764</v>
      </c>
      <c r="S4289" t="s">
        <v>3</v>
      </c>
      <c r="T4289" t="s">
        <v>4402</v>
      </c>
      <c r="U4289" t="s">
        <v>4402</v>
      </c>
      <c r="V4289" t="s">
        <v>4402</v>
      </c>
      <c r="W4289" t="s">
        <v>2764</v>
      </c>
      <c r="X4289" t="s">
        <v>2764</v>
      </c>
      <c r="Y4289" t="s">
        <v>2764</v>
      </c>
      <c r="Z4289" t="s">
        <v>2764</v>
      </c>
      <c r="AA4289">
        <v>536.34631091750612</v>
      </c>
      <c r="AB4289" s="6">
        <f t="shared" si="314"/>
        <v>536.34631091750612</v>
      </c>
      <c r="AC4289" t="s">
        <v>2766</v>
      </c>
      <c r="AD4289">
        <v>0</v>
      </c>
    </row>
    <row r="4290" spans="1:30" x14ac:dyDescent="0.25">
      <c r="A4290" t="s">
        <v>2759</v>
      </c>
      <c r="B4290" t="s">
        <v>2760</v>
      </c>
      <c r="C4290" t="s">
        <v>2761</v>
      </c>
      <c r="D4290" t="s">
        <v>4405</v>
      </c>
      <c r="E4290" t="s">
        <v>266</v>
      </c>
      <c r="F4290" t="s">
        <v>4406</v>
      </c>
      <c r="G4290" t="s">
        <v>4406</v>
      </c>
      <c r="H4290" t="s">
        <v>2725</v>
      </c>
      <c r="I4290">
        <v>1</v>
      </c>
      <c r="J4290">
        <v>5059489905158</v>
      </c>
      <c r="K4290" t="s">
        <v>4</v>
      </c>
      <c r="L4290" t="str">
        <f t="shared" si="315"/>
        <v>RXTED0136144</v>
      </c>
      <c r="M4290" t="s">
        <v>2859</v>
      </c>
      <c r="N4290" t="str">
        <f t="shared" si="316"/>
        <v>SIL</v>
      </c>
      <c r="O4290" t="str">
        <f t="shared" si="317"/>
        <v>OSO</v>
      </c>
      <c r="P4290" t="s">
        <v>2764</v>
      </c>
      <c r="Q4290" t="s">
        <v>2764</v>
      </c>
      <c r="R4290" t="s">
        <v>2764</v>
      </c>
      <c r="S4290" t="s">
        <v>4</v>
      </c>
      <c r="T4290" t="s">
        <v>4402</v>
      </c>
      <c r="U4290" t="s">
        <v>4402</v>
      </c>
      <c r="V4290" t="s">
        <v>4402</v>
      </c>
      <c r="W4290" t="s">
        <v>2764</v>
      </c>
      <c r="X4290" t="s">
        <v>2764</v>
      </c>
      <c r="Y4290" t="s">
        <v>2764</v>
      </c>
      <c r="Z4290" t="s">
        <v>2764</v>
      </c>
      <c r="AA4290">
        <v>65.341682548325622</v>
      </c>
      <c r="AB4290" s="6">
        <f t="shared" ref="AB4290:AB4353" si="318">AA4290*I4290</f>
        <v>65.341682548325622</v>
      </c>
      <c r="AC4290" t="s">
        <v>2766</v>
      </c>
      <c r="AD4290">
        <v>0</v>
      </c>
    </row>
    <row r="4291" spans="1:30" x14ac:dyDescent="0.25">
      <c r="A4291" t="s">
        <v>2759</v>
      </c>
      <c r="B4291" t="s">
        <v>2760</v>
      </c>
      <c r="C4291" t="s">
        <v>2761</v>
      </c>
      <c r="D4291" t="s">
        <v>4399</v>
      </c>
      <c r="E4291" t="s">
        <v>265</v>
      </c>
      <c r="F4291" t="s">
        <v>4400</v>
      </c>
      <c r="G4291" t="s">
        <v>5187</v>
      </c>
      <c r="H4291" t="s">
        <v>2728</v>
      </c>
      <c r="I4291">
        <v>1</v>
      </c>
      <c r="J4291">
        <v>5059855063376</v>
      </c>
      <c r="K4291" t="s">
        <v>5</v>
      </c>
      <c r="L4291" t="str">
        <f t="shared" ref="L4291:L4354" si="319">LEFT(K4291,12)</f>
        <v>RXTED0136175</v>
      </c>
      <c r="M4291" t="s">
        <v>1444</v>
      </c>
      <c r="N4291" t="str">
        <f t="shared" ref="N4291:N4354" si="320">LEFT(M4291,3)</f>
        <v>NVY</v>
      </c>
      <c r="O4291" t="str">
        <f t="shared" ref="O4291:O4354" si="321">RIGHT(M4291,3)</f>
        <v>32R</v>
      </c>
      <c r="P4291" t="s">
        <v>2764</v>
      </c>
      <c r="Q4291" t="s">
        <v>2764</v>
      </c>
      <c r="R4291" t="s">
        <v>2764</v>
      </c>
      <c r="S4291" t="s">
        <v>5</v>
      </c>
      <c r="T4291" t="s">
        <v>2067</v>
      </c>
      <c r="U4291" t="str">
        <f>LEFT(T4291,2)</f>
        <v>ss</v>
      </c>
      <c r="V4291">
        <v>2024</v>
      </c>
      <c r="W4291" t="s">
        <v>2764</v>
      </c>
      <c r="X4291" t="s">
        <v>2764</v>
      </c>
      <c r="Y4291" t="s">
        <v>2764</v>
      </c>
      <c r="Z4291" t="s">
        <v>2764</v>
      </c>
      <c r="AA4291">
        <v>200.10890280424721</v>
      </c>
      <c r="AB4291" s="6">
        <f t="shared" si="318"/>
        <v>200.10890280424721</v>
      </c>
      <c r="AC4291" t="s">
        <v>2766</v>
      </c>
      <c r="AD4291">
        <v>0</v>
      </c>
    </row>
    <row r="4292" spans="1:30" x14ac:dyDescent="0.25">
      <c r="A4292" t="s">
        <v>2759</v>
      </c>
      <c r="B4292" t="s">
        <v>2760</v>
      </c>
      <c r="C4292" t="s">
        <v>2761</v>
      </c>
      <c r="D4292" t="s">
        <v>4405</v>
      </c>
      <c r="E4292" t="s">
        <v>266</v>
      </c>
      <c r="F4292" t="s">
        <v>4400</v>
      </c>
      <c r="G4292" t="s">
        <v>4725</v>
      </c>
      <c r="H4292" t="s">
        <v>2728</v>
      </c>
      <c r="I4292">
        <v>1</v>
      </c>
      <c r="J4292">
        <v>5059855009725</v>
      </c>
      <c r="K4292" t="s">
        <v>6</v>
      </c>
      <c r="L4292" t="str">
        <f t="shared" si="319"/>
        <v>RXTED0136179</v>
      </c>
      <c r="M4292" t="s">
        <v>378</v>
      </c>
      <c r="N4292" t="str">
        <f t="shared" si="320"/>
        <v>WHI</v>
      </c>
      <c r="O4292" t="str">
        <f t="shared" si="321"/>
        <v>002</v>
      </c>
      <c r="P4292" t="s">
        <v>2764</v>
      </c>
      <c r="Q4292" t="s">
        <v>2764</v>
      </c>
      <c r="R4292" t="s">
        <v>2764</v>
      </c>
      <c r="S4292" t="s">
        <v>6</v>
      </c>
      <c r="T4292" t="s">
        <v>4402</v>
      </c>
      <c r="U4292" t="s">
        <v>4402</v>
      </c>
      <c r="V4292" t="s">
        <v>4402</v>
      </c>
      <c r="W4292" t="s">
        <v>2764</v>
      </c>
      <c r="X4292" t="s">
        <v>2764</v>
      </c>
      <c r="Y4292" t="s">
        <v>2764</v>
      </c>
      <c r="Z4292" t="s">
        <v>2764</v>
      </c>
      <c r="AA4292">
        <v>322.62455758235774</v>
      </c>
      <c r="AB4292" s="6">
        <f t="shared" si="318"/>
        <v>322.62455758235774</v>
      </c>
      <c r="AC4292" t="s">
        <v>2766</v>
      </c>
      <c r="AD4292">
        <v>0</v>
      </c>
    </row>
    <row r="4293" spans="1:30" x14ac:dyDescent="0.25">
      <c r="A4293" t="s">
        <v>2759</v>
      </c>
      <c r="B4293" t="s">
        <v>2760</v>
      </c>
      <c r="C4293" t="s">
        <v>2761</v>
      </c>
      <c r="D4293" t="s">
        <v>4405</v>
      </c>
      <c r="E4293" t="s">
        <v>266</v>
      </c>
      <c r="F4293" t="s">
        <v>4400</v>
      </c>
      <c r="G4293" t="s">
        <v>4725</v>
      </c>
      <c r="H4293" t="s">
        <v>2728</v>
      </c>
      <c r="I4293">
        <v>2</v>
      </c>
      <c r="J4293">
        <v>5059855009701</v>
      </c>
      <c r="K4293" t="s">
        <v>7</v>
      </c>
      <c r="L4293" t="str">
        <f t="shared" si="319"/>
        <v>RXTED0136179</v>
      </c>
      <c r="M4293" t="s">
        <v>303</v>
      </c>
      <c r="N4293" t="str">
        <f t="shared" si="320"/>
        <v>WHI</v>
      </c>
      <c r="O4293" t="str">
        <f t="shared" si="321"/>
        <v>003</v>
      </c>
      <c r="P4293" t="s">
        <v>2764</v>
      </c>
      <c r="Q4293" t="s">
        <v>2764</v>
      </c>
      <c r="R4293" t="s">
        <v>2764</v>
      </c>
      <c r="S4293" t="s">
        <v>7</v>
      </c>
      <c r="T4293" t="s">
        <v>4402</v>
      </c>
      <c r="U4293" t="s">
        <v>4402</v>
      </c>
      <c r="V4293" t="s">
        <v>4402</v>
      </c>
      <c r="W4293" t="s">
        <v>2764</v>
      </c>
      <c r="X4293" t="s">
        <v>2764</v>
      </c>
      <c r="Y4293" t="s">
        <v>2764</v>
      </c>
      <c r="Z4293" t="s">
        <v>2764</v>
      </c>
      <c r="AA4293">
        <v>322.62455758235774</v>
      </c>
      <c r="AB4293" s="6">
        <f t="shared" si="318"/>
        <v>645.24911516471548</v>
      </c>
      <c r="AC4293" t="s">
        <v>2766</v>
      </c>
      <c r="AD4293">
        <v>0</v>
      </c>
    </row>
    <row r="4294" spans="1:30" x14ac:dyDescent="0.25">
      <c r="A4294" t="s">
        <v>2759</v>
      </c>
      <c r="B4294" t="s">
        <v>2760</v>
      </c>
      <c r="C4294" t="s">
        <v>2761</v>
      </c>
      <c r="D4294" t="s">
        <v>4405</v>
      </c>
      <c r="E4294" t="s">
        <v>266</v>
      </c>
      <c r="F4294" t="s">
        <v>4406</v>
      </c>
      <c r="G4294" t="s">
        <v>4406</v>
      </c>
      <c r="H4294" t="s">
        <v>2725</v>
      </c>
      <c r="I4294">
        <v>1</v>
      </c>
      <c r="J4294">
        <v>5059855107377</v>
      </c>
      <c r="K4294" t="s">
        <v>8</v>
      </c>
      <c r="L4294" t="str">
        <f t="shared" si="319"/>
        <v>RXTED0136346</v>
      </c>
      <c r="M4294" t="s">
        <v>2839</v>
      </c>
      <c r="N4294" t="str">
        <f t="shared" si="320"/>
        <v>WHI</v>
      </c>
      <c r="O4294" t="str">
        <f t="shared" si="321"/>
        <v>OSO</v>
      </c>
      <c r="P4294" t="s">
        <v>2764</v>
      </c>
      <c r="Q4294" t="s">
        <v>2764</v>
      </c>
      <c r="R4294" t="s">
        <v>2764</v>
      </c>
      <c r="S4294" t="s">
        <v>8</v>
      </c>
      <c r="T4294" t="s">
        <v>4402</v>
      </c>
      <c r="U4294" t="s">
        <v>4402</v>
      </c>
      <c r="V4294" t="s">
        <v>4402</v>
      </c>
      <c r="W4294" t="s">
        <v>2764</v>
      </c>
      <c r="X4294" t="s">
        <v>2764</v>
      </c>
      <c r="Y4294" t="s">
        <v>2764</v>
      </c>
      <c r="Z4294" t="s">
        <v>2764</v>
      </c>
      <c r="AA4294">
        <v>129.32208004356113</v>
      </c>
      <c r="AB4294" s="6">
        <f t="shared" si="318"/>
        <v>129.32208004356113</v>
      </c>
      <c r="AC4294" t="s">
        <v>2766</v>
      </c>
      <c r="AD4294">
        <v>0</v>
      </c>
    </row>
    <row r="4295" spans="1:30" x14ac:dyDescent="0.25">
      <c r="A4295" t="s">
        <v>2759</v>
      </c>
      <c r="B4295" t="s">
        <v>2760</v>
      </c>
      <c r="C4295" t="s">
        <v>2761</v>
      </c>
      <c r="D4295" t="s">
        <v>4405</v>
      </c>
      <c r="E4295" t="s">
        <v>266</v>
      </c>
      <c r="F4295" t="s">
        <v>4406</v>
      </c>
      <c r="G4295" t="s">
        <v>4406</v>
      </c>
      <c r="H4295" t="s">
        <v>2725</v>
      </c>
      <c r="I4295">
        <v>2</v>
      </c>
      <c r="J4295">
        <v>5059855131372</v>
      </c>
      <c r="K4295" t="s">
        <v>9</v>
      </c>
      <c r="L4295" t="str">
        <f t="shared" si="319"/>
        <v>RXTED0136353</v>
      </c>
      <c r="M4295" t="s">
        <v>10</v>
      </c>
      <c r="N4295" t="str">
        <f t="shared" si="320"/>
        <v>ORA</v>
      </c>
      <c r="O4295" t="str">
        <f t="shared" si="321"/>
        <v>OSO</v>
      </c>
      <c r="P4295" t="s">
        <v>2764</v>
      </c>
      <c r="Q4295" t="s">
        <v>2764</v>
      </c>
      <c r="R4295" t="s">
        <v>2764</v>
      </c>
      <c r="S4295" t="s">
        <v>9</v>
      </c>
      <c r="T4295" t="s">
        <v>4402</v>
      </c>
      <c r="U4295" t="s">
        <v>4402</v>
      </c>
      <c r="V4295" t="s">
        <v>4402</v>
      </c>
      <c r="W4295" t="s">
        <v>2764</v>
      </c>
      <c r="X4295" t="s">
        <v>2764</v>
      </c>
      <c r="Y4295" t="s">
        <v>2764</v>
      </c>
      <c r="Z4295" t="s">
        <v>2764</v>
      </c>
      <c r="AA4295">
        <v>122.51565477811053</v>
      </c>
      <c r="AB4295" s="6">
        <f t="shared" si="318"/>
        <v>245.03130955622106</v>
      </c>
      <c r="AC4295" t="s">
        <v>2766</v>
      </c>
      <c r="AD4295">
        <v>0</v>
      </c>
    </row>
    <row r="4296" spans="1:30" x14ac:dyDescent="0.25">
      <c r="A4296" t="s">
        <v>2759</v>
      </c>
      <c r="B4296" t="s">
        <v>2760</v>
      </c>
      <c r="C4296" t="s">
        <v>2761</v>
      </c>
      <c r="D4296" t="s">
        <v>4405</v>
      </c>
      <c r="E4296" t="s">
        <v>266</v>
      </c>
      <c r="F4296" t="s">
        <v>4406</v>
      </c>
      <c r="G4296" t="s">
        <v>4406</v>
      </c>
      <c r="H4296" t="s">
        <v>2725</v>
      </c>
      <c r="I4296">
        <v>1</v>
      </c>
      <c r="J4296">
        <v>5059855130115</v>
      </c>
      <c r="K4296" t="s">
        <v>11</v>
      </c>
      <c r="L4296" t="str">
        <f t="shared" si="319"/>
        <v>RXTED0136433</v>
      </c>
      <c r="M4296" t="s">
        <v>12</v>
      </c>
      <c r="N4296" t="str">
        <f t="shared" si="320"/>
        <v>DUP</v>
      </c>
      <c r="O4296" t="str">
        <f t="shared" si="321"/>
        <v>OSO</v>
      </c>
      <c r="P4296" t="s">
        <v>2764</v>
      </c>
      <c r="Q4296" t="s">
        <v>2764</v>
      </c>
      <c r="R4296" t="s">
        <v>2764</v>
      </c>
      <c r="S4296" t="s">
        <v>11</v>
      </c>
      <c r="T4296" t="s">
        <v>4402</v>
      </c>
      <c r="U4296" t="s">
        <v>4402</v>
      </c>
      <c r="V4296" t="s">
        <v>4402</v>
      </c>
      <c r="W4296" t="s">
        <v>2764</v>
      </c>
      <c r="X4296" t="s">
        <v>2764</v>
      </c>
      <c r="Y4296" t="s">
        <v>2764</v>
      </c>
      <c r="Z4296" t="s">
        <v>2764</v>
      </c>
      <c r="AA4296">
        <v>50.367546964334331</v>
      </c>
      <c r="AB4296" s="6">
        <f t="shared" si="318"/>
        <v>50.367546964334331</v>
      </c>
      <c r="AC4296" t="s">
        <v>2766</v>
      </c>
      <c r="AD4296">
        <v>0</v>
      </c>
    </row>
    <row r="4297" spans="1:30" x14ac:dyDescent="0.25">
      <c r="A4297" t="s">
        <v>2759</v>
      </c>
      <c r="B4297" t="s">
        <v>2760</v>
      </c>
      <c r="C4297" t="s">
        <v>2761</v>
      </c>
      <c r="D4297" t="s">
        <v>4405</v>
      </c>
      <c r="E4297" t="s">
        <v>266</v>
      </c>
      <c r="F4297" t="s">
        <v>4400</v>
      </c>
      <c r="G4297" t="s">
        <v>4400</v>
      </c>
      <c r="H4297" t="s">
        <v>2728</v>
      </c>
      <c r="I4297">
        <v>1</v>
      </c>
      <c r="J4297">
        <v>5059855173808</v>
      </c>
      <c r="K4297" t="s">
        <v>13</v>
      </c>
      <c r="L4297" t="str">
        <f t="shared" si="319"/>
        <v>RXTED0136501</v>
      </c>
      <c r="M4297" t="s">
        <v>938</v>
      </c>
      <c r="N4297" t="str">
        <f t="shared" si="320"/>
        <v>DUP</v>
      </c>
      <c r="O4297" t="str">
        <f t="shared" si="321"/>
        <v>001</v>
      </c>
      <c r="P4297" t="s">
        <v>2764</v>
      </c>
      <c r="Q4297" t="s">
        <v>2764</v>
      </c>
      <c r="R4297" t="s">
        <v>2764</v>
      </c>
      <c r="S4297" t="s">
        <v>13</v>
      </c>
      <c r="T4297" t="s">
        <v>4402</v>
      </c>
      <c r="U4297" t="s">
        <v>4402</v>
      </c>
      <c r="V4297" t="s">
        <v>4402</v>
      </c>
      <c r="W4297" t="s">
        <v>2764</v>
      </c>
      <c r="X4297" t="s">
        <v>2764</v>
      </c>
      <c r="Y4297" t="s">
        <v>2764</v>
      </c>
      <c r="Z4297" t="s">
        <v>2764</v>
      </c>
      <c r="AA4297">
        <v>193.30247753879661</v>
      </c>
      <c r="AB4297" s="6">
        <f t="shared" si="318"/>
        <v>193.30247753879661</v>
      </c>
      <c r="AC4297" t="s">
        <v>2766</v>
      </c>
      <c r="AD4297">
        <v>0</v>
      </c>
    </row>
    <row r="4298" spans="1:30" x14ac:dyDescent="0.25">
      <c r="A4298" t="s">
        <v>2759</v>
      </c>
      <c r="B4298" t="s">
        <v>2760</v>
      </c>
      <c r="C4298" t="s">
        <v>2761</v>
      </c>
      <c r="D4298" t="s">
        <v>4405</v>
      </c>
      <c r="E4298" t="s">
        <v>266</v>
      </c>
      <c r="F4298" t="s">
        <v>4400</v>
      </c>
      <c r="G4298" t="s">
        <v>4445</v>
      </c>
      <c r="H4298" t="s">
        <v>2728</v>
      </c>
      <c r="I4298">
        <v>1</v>
      </c>
      <c r="J4298">
        <v>5059855192090</v>
      </c>
      <c r="K4298" t="s">
        <v>14</v>
      </c>
      <c r="L4298" t="str">
        <f t="shared" si="319"/>
        <v>RXTED0136504</v>
      </c>
      <c r="M4298" t="s">
        <v>1769</v>
      </c>
      <c r="N4298" t="str">
        <f t="shared" si="320"/>
        <v>COR</v>
      </c>
      <c r="O4298" t="str">
        <f t="shared" si="321"/>
        <v>002</v>
      </c>
      <c r="P4298" t="s">
        <v>2764</v>
      </c>
      <c r="Q4298" t="s">
        <v>2764</v>
      </c>
      <c r="R4298" t="s">
        <v>2764</v>
      </c>
      <c r="S4298" t="s">
        <v>14</v>
      </c>
      <c r="T4298" t="s">
        <v>4402</v>
      </c>
      <c r="U4298" t="s">
        <v>4402</v>
      </c>
      <c r="V4298" t="s">
        <v>4402</v>
      </c>
      <c r="W4298" t="s">
        <v>2764</v>
      </c>
      <c r="X4298" t="s">
        <v>2764</v>
      </c>
      <c r="Y4298" t="s">
        <v>2764</v>
      </c>
      <c r="Z4298" t="s">
        <v>2764</v>
      </c>
      <c r="AA4298">
        <v>179.68962700789544</v>
      </c>
      <c r="AB4298" s="6">
        <f t="shared" si="318"/>
        <v>179.68962700789544</v>
      </c>
      <c r="AC4298" t="s">
        <v>2766</v>
      </c>
      <c r="AD4298">
        <v>0</v>
      </c>
    </row>
    <row r="4299" spans="1:30" x14ac:dyDescent="0.25">
      <c r="A4299" t="s">
        <v>2759</v>
      </c>
      <c r="B4299" t="s">
        <v>2760</v>
      </c>
      <c r="C4299" t="s">
        <v>2761</v>
      </c>
      <c r="D4299" t="s">
        <v>4405</v>
      </c>
      <c r="E4299" t="s">
        <v>266</v>
      </c>
      <c r="F4299" t="s">
        <v>4400</v>
      </c>
      <c r="G4299" t="s">
        <v>4400</v>
      </c>
      <c r="H4299" t="s">
        <v>2728</v>
      </c>
      <c r="I4299">
        <v>1</v>
      </c>
      <c r="J4299">
        <v>5059855176823</v>
      </c>
      <c r="K4299" t="s">
        <v>15</v>
      </c>
      <c r="L4299" t="str">
        <f t="shared" si="319"/>
        <v>RXTED0136509</v>
      </c>
      <c r="M4299" t="s">
        <v>1104</v>
      </c>
      <c r="N4299" t="str">
        <f t="shared" si="320"/>
        <v>DUP</v>
      </c>
      <c r="O4299" t="str">
        <f t="shared" si="321"/>
        <v>003</v>
      </c>
      <c r="P4299" t="s">
        <v>2764</v>
      </c>
      <c r="Q4299" t="s">
        <v>2764</v>
      </c>
      <c r="R4299" t="s">
        <v>2764</v>
      </c>
      <c r="S4299" t="s">
        <v>15</v>
      </c>
      <c r="T4299" t="s">
        <v>4402</v>
      </c>
      <c r="U4299" t="s">
        <v>4402</v>
      </c>
      <c r="V4299" t="s">
        <v>4402</v>
      </c>
      <c r="W4299" t="s">
        <v>2764</v>
      </c>
      <c r="X4299" t="s">
        <v>2764</v>
      </c>
      <c r="Y4299" t="s">
        <v>2764</v>
      </c>
      <c r="Z4299" t="s">
        <v>2764</v>
      </c>
      <c r="AA4299">
        <v>421.9983664579363</v>
      </c>
      <c r="AB4299" s="6">
        <f t="shared" si="318"/>
        <v>421.9983664579363</v>
      </c>
      <c r="AC4299" t="s">
        <v>2766</v>
      </c>
      <c r="AD4299">
        <v>0</v>
      </c>
    </row>
    <row r="4300" spans="1:30" x14ac:dyDescent="0.25">
      <c r="A4300" t="s">
        <v>2759</v>
      </c>
      <c r="B4300" t="s">
        <v>2760</v>
      </c>
      <c r="C4300" t="s">
        <v>2761</v>
      </c>
      <c r="D4300" t="s">
        <v>4399</v>
      </c>
      <c r="E4300" t="s">
        <v>265</v>
      </c>
      <c r="F4300" t="s">
        <v>4400</v>
      </c>
      <c r="G4300" t="s">
        <v>4400</v>
      </c>
      <c r="H4300" t="s">
        <v>2728</v>
      </c>
      <c r="I4300">
        <v>1</v>
      </c>
      <c r="J4300">
        <v>5059855155491</v>
      </c>
      <c r="K4300" t="s">
        <v>16</v>
      </c>
      <c r="L4300" t="str">
        <f t="shared" si="319"/>
        <v>RXTED0136682</v>
      </c>
      <c r="M4300" t="s">
        <v>1417</v>
      </c>
      <c r="N4300" t="str">
        <f t="shared" si="320"/>
        <v>LBL</v>
      </c>
      <c r="O4300" t="str">
        <f t="shared" si="321"/>
        <v>003</v>
      </c>
      <c r="P4300" t="s">
        <v>2764</v>
      </c>
      <c r="Q4300" t="s">
        <v>2764</v>
      </c>
      <c r="R4300" t="s">
        <v>2764</v>
      </c>
      <c r="S4300" t="s">
        <v>16</v>
      </c>
      <c r="T4300" t="s">
        <v>4402</v>
      </c>
      <c r="U4300" t="s">
        <v>4402</v>
      </c>
      <c r="V4300" t="s">
        <v>4402</v>
      </c>
      <c r="W4300" t="s">
        <v>2764</v>
      </c>
      <c r="X4300" t="s">
        <v>2764</v>
      </c>
      <c r="Y4300" t="s">
        <v>2764</v>
      </c>
      <c r="Z4300" t="s">
        <v>2764</v>
      </c>
      <c r="AA4300">
        <v>85.760958344677377</v>
      </c>
      <c r="AB4300" s="6">
        <f t="shared" si="318"/>
        <v>85.760958344677377</v>
      </c>
      <c r="AC4300" t="s">
        <v>2766</v>
      </c>
      <c r="AD4300">
        <v>0</v>
      </c>
    </row>
    <row r="4301" spans="1:30" x14ac:dyDescent="0.25">
      <c r="A4301" t="s">
        <v>2759</v>
      </c>
      <c r="B4301" t="s">
        <v>2760</v>
      </c>
      <c r="C4301" t="s">
        <v>2761</v>
      </c>
      <c r="D4301" t="s">
        <v>4405</v>
      </c>
      <c r="E4301" t="s">
        <v>266</v>
      </c>
      <c r="F4301" t="s">
        <v>4400</v>
      </c>
      <c r="G4301" t="s">
        <v>4420</v>
      </c>
      <c r="H4301" t="s">
        <v>2728</v>
      </c>
      <c r="I4301">
        <v>3</v>
      </c>
      <c r="J4301">
        <v>5059855203246</v>
      </c>
      <c r="K4301" t="s">
        <v>17</v>
      </c>
      <c r="L4301" t="str">
        <f t="shared" si="319"/>
        <v>RXTED0136691</v>
      </c>
      <c r="M4301" t="s">
        <v>1809</v>
      </c>
      <c r="N4301" t="str">
        <f t="shared" si="320"/>
        <v>DVY</v>
      </c>
      <c r="O4301" t="str">
        <f t="shared" si="321"/>
        <v>004</v>
      </c>
      <c r="P4301" t="s">
        <v>2764</v>
      </c>
      <c r="Q4301" t="s">
        <v>2764</v>
      </c>
      <c r="R4301" t="s">
        <v>2764</v>
      </c>
      <c r="S4301" t="s">
        <v>17</v>
      </c>
      <c r="T4301" t="s">
        <v>4402</v>
      </c>
      <c r="U4301" t="s">
        <v>4402</v>
      </c>
      <c r="V4301" t="s">
        <v>4402</v>
      </c>
      <c r="W4301" t="s">
        <v>2764</v>
      </c>
      <c r="X4301" t="s">
        <v>2764</v>
      </c>
      <c r="Y4301" t="s">
        <v>2764</v>
      </c>
      <c r="Z4301" t="s">
        <v>2764</v>
      </c>
      <c r="AA4301">
        <v>322.62455758235774</v>
      </c>
      <c r="AB4301" s="6">
        <f t="shared" si="318"/>
        <v>967.87367274707321</v>
      </c>
      <c r="AC4301" t="s">
        <v>2766</v>
      </c>
      <c r="AD4301">
        <v>0</v>
      </c>
    </row>
    <row r="4302" spans="1:30" x14ac:dyDescent="0.25">
      <c r="A4302" t="s">
        <v>2759</v>
      </c>
      <c r="B4302" t="s">
        <v>2760</v>
      </c>
      <c r="C4302" t="s">
        <v>2761</v>
      </c>
      <c r="D4302" t="s">
        <v>4405</v>
      </c>
      <c r="E4302" t="s">
        <v>266</v>
      </c>
      <c r="F4302" t="s">
        <v>4400</v>
      </c>
      <c r="G4302" t="s">
        <v>4409</v>
      </c>
      <c r="H4302" t="s">
        <v>2845</v>
      </c>
      <c r="I4302">
        <v>1</v>
      </c>
      <c r="J4302">
        <v>5059855192939</v>
      </c>
      <c r="K4302" t="s">
        <v>18</v>
      </c>
      <c r="L4302" t="str">
        <f t="shared" si="319"/>
        <v>RXTED0136701</v>
      </c>
      <c r="M4302" t="s">
        <v>710</v>
      </c>
      <c r="N4302" t="str">
        <f t="shared" si="320"/>
        <v>GRN</v>
      </c>
      <c r="O4302" t="str">
        <f t="shared" si="321"/>
        <v>001</v>
      </c>
      <c r="P4302" t="s">
        <v>2764</v>
      </c>
      <c r="Q4302" t="s">
        <v>2764</v>
      </c>
      <c r="R4302" t="s">
        <v>2764</v>
      </c>
      <c r="S4302" t="s">
        <v>18</v>
      </c>
      <c r="T4302" t="s">
        <v>4402</v>
      </c>
      <c r="U4302" t="s">
        <v>4402</v>
      </c>
      <c r="V4302" t="s">
        <v>4402</v>
      </c>
      <c r="W4302" t="s">
        <v>2764</v>
      </c>
      <c r="X4302" t="s">
        <v>2764</v>
      </c>
      <c r="Y4302" t="s">
        <v>2764</v>
      </c>
      <c r="Z4302" t="s">
        <v>2764</v>
      </c>
      <c r="AA4302">
        <v>57.173972229784916</v>
      </c>
      <c r="AB4302" s="6">
        <f t="shared" si="318"/>
        <v>57.173972229784916</v>
      </c>
      <c r="AC4302" t="s">
        <v>2766</v>
      </c>
      <c r="AD4302">
        <v>0</v>
      </c>
    </row>
    <row r="4303" spans="1:30" x14ac:dyDescent="0.25">
      <c r="A4303" t="s">
        <v>2759</v>
      </c>
      <c r="B4303" t="s">
        <v>2760</v>
      </c>
      <c r="C4303" t="s">
        <v>2761</v>
      </c>
      <c r="D4303" t="s">
        <v>4405</v>
      </c>
      <c r="E4303" t="s">
        <v>266</v>
      </c>
      <c r="F4303" t="s">
        <v>4400</v>
      </c>
      <c r="G4303" t="s">
        <v>4420</v>
      </c>
      <c r="H4303" t="s">
        <v>2728</v>
      </c>
      <c r="I4303">
        <v>3</v>
      </c>
      <c r="J4303">
        <v>5059855220434</v>
      </c>
      <c r="K4303" t="s">
        <v>19</v>
      </c>
      <c r="L4303" t="str">
        <f t="shared" si="319"/>
        <v>RXTED0137399</v>
      </c>
      <c r="M4303" t="s">
        <v>2022</v>
      </c>
      <c r="N4303" t="str">
        <f t="shared" si="320"/>
        <v>KHA</v>
      </c>
      <c r="O4303" t="str">
        <f t="shared" si="321"/>
        <v>001</v>
      </c>
      <c r="P4303" t="s">
        <v>2764</v>
      </c>
      <c r="Q4303" t="s">
        <v>2764</v>
      </c>
      <c r="R4303" t="s">
        <v>2764</v>
      </c>
      <c r="S4303" t="s">
        <v>19</v>
      </c>
      <c r="T4303" t="s">
        <v>4402</v>
      </c>
      <c r="U4303" t="s">
        <v>4402</v>
      </c>
      <c r="V4303" t="s">
        <v>4402</v>
      </c>
      <c r="W4303" t="s">
        <v>2764</v>
      </c>
      <c r="X4303" t="s">
        <v>2764</v>
      </c>
      <c r="Y4303" t="s">
        <v>2764</v>
      </c>
      <c r="Z4303" t="s">
        <v>2764</v>
      </c>
      <c r="AA4303">
        <v>279.06343588347397</v>
      </c>
      <c r="AB4303" s="6">
        <f t="shared" si="318"/>
        <v>837.19030765042191</v>
      </c>
      <c r="AC4303" t="s">
        <v>2766</v>
      </c>
      <c r="AD4303">
        <v>0</v>
      </c>
    </row>
    <row r="4304" spans="1:30" x14ac:dyDescent="0.25">
      <c r="A4304" t="s">
        <v>2759</v>
      </c>
      <c r="B4304" t="s">
        <v>2760</v>
      </c>
      <c r="C4304" t="s">
        <v>2761</v>
      </c>
      <c r="D4304" t="s">
        <v>4405</v>
      </c>
      <c r="E4304" t="s">
        <v>266</v>
      </c>
      <c r="F4304" t="s">
        <v>4400</v>
      </c>
      <c r="G4304" t="s">
        <v>4507</v>
      </c>
      <c r="H4304" t="s">
        <v>2728</v>
      </c>
      <c r="I4304">
        <v>1</v>
      </c>
      <c r="J4304">
        <v>5059855006540</v>
      </c>
      <c r="K4304" t="s">
        <v>20</v>
      </c>
      <c r="L4304" t="str">
        <f t="shared" si="319"/>
        <v>RXTED0137402</v>
      </c>
      <c r="M4304" t="s">
        <v>957</v>
      </c>
      <c r="N4304" t="str">
        <f t="shared" si="320"/>
        <v>PNK</v>
      </c>
      <c r="O4304" t="str">
        <f t="shared" si="321"/>
        <v>000</v>
      </c>
      <c r="P4304" t="s">
        <v>2764</v>
      </c>
      <c r="Q4304" t="s">
        <v>2764</v>
      </c>
      <c r="R4304" t="s">
        <v>2764</v>
      </c>
      <c r="S4304" t="s">
        <v>20</v>
      </c>
      <c r="T4304" t="s">
        <v>4402</v>
      </c>
      <c r="U4304" t="s">
        <v>4402</v>
      </c>
      <c r="V4304" t="s">
        <v>4402</v>
      </c>
      <c r="W4304" t="s">
        <v>2764</v>
      </c>
      <c r="X4304" t="s">
        <v>2764</v>
      </c>
      <c r="Y4304" t="s">
        <v>2764</v>
      </c>
      <c r="Z4304" t="s">
        <v>2764</v>
      </c>
      <c r="AA4304">
        <v>136.1285053090117</v>
      </c>
      <c r="AB4304" s="6">
        <f t="shared" si="318"/>
        <v>136.1285053090117</v>
      </c>
      <c r="AC4304" t="s">
        <v>2766</v>
      </c>
      <c r="AD4304">
        <v>0</v>
      </c>
    </row>
    <row r="4305" spans="1:30" x14ac:dyDescent="0.25">
      <c r="A4305" t="s">
        <v>2759</v>
      </c>
      <c r="B4305" t="s">
        <v>2760</v>
      </c>
      <c r="C4305" t="s">
        <v>2761</v>
      </c>
      <c r="D4305" t="s">
        <v>4405</v>
      </c>
      <c r="E4305" t="s">
        <v>266</v>
      </c>
      <c r="F4305" t="s">
        <v>4400</v>
      </c>
      <c r="G4305" t="s">
        <v>4507</v>
      </c>
      <c r="H4305" t="s">
        <v>2728</v>
      </c>
      <c r="I4305">
        <v>1</v>
      </c>
      <c r="J4305">
        <v>5059855006519</v>
      </c>
      <c r="K4305" t="s">
        <v>21</v>
      </c>
      <c r="L4305" t="str">
        <f t="shared" si="319"/>
        <v>RXTED0137402</v>
      </c>
      <c r="M4305" t="s">
        <v>1677</v>
      </c>
      <c r="N4305" t="str">
        <f t="shared" si="320"/>
        <v>PNK</v>
      </c>
      <c r="O4305" t="str">
        <f t="shared" si="321"/>
        <v>003</v>
      </c>
      <c r="P4305" t="s">
        <v>2764</v>
      </c>
      <c r="Q4305" t="s">
        <v>2764</v>
      </c>
      <c r="R4305" t="s">
        <v>2764</v>
      </c>
      <c r="S4305" t="s">
        <v>21</v>
      </c>
      <c r="T4305" t="s">
        <v>4402</v>
      </c>
      <c r="U4305" t="s">
        <v>4402</v>
      </c>
      <c r="V4305" t="s">
        <v>4402</v>
      </c>
      <c r="W4305" t="s">
        <v>2764</v>
      </c>
      <c r="X4305" t="s">
        <v>2764</v>
      </c>
      <c r="Y4305" t="s">
        <v>2764</v>
      </c>
      <c r="Z4305" t="s">
        <v>2764</v>
      </c>
      <c r="AA4305">
        <v>136.1285053090117</v>
      </c>
      <c r="AB4305" s="6">
        <f t="shared" si="318"/>
        <v>136.1285053090117</v>
      </c>
      <c r="AC4305" t="s">
        <v>2766</v>
      </c>
      <c r="AD4305">
        <v>0</v>
      </c>
    </row>
    <row r="4306" spans="1:30" x14ac:dyDescent="0.25">
      <c r="A4306" t="s">
        <v>2759</v>
      </c>
      <c r="B4306" t="s">
        <v>2760</v>
      </c>
      <c r="C4306" t="s">
        <v>2761</v>
      </c>
      <c r="D4306" t="s">
        <v>4405</v>
      </c>
      <c r="E4306" t="s">
        <v>266</v>
      </c>
      <c r="F4306" t="s">
        <v>4406</v>
      </c>
      <c r="G4306" t="s">
        <v>4406</v>
      </c>
      <c r="H4306" t="s">
        <v>2725</v>
      </c>
      <c r="I4306">
        <v>1</v>
      </c>
      <c r="J4306">
        <v>5059855129317</v>
      </c>
      <c r="K4306" t="s">
        <v>22</v>
      </c>
      <c r="L4306" t="str">
        <f t="shared" si="319"/>
        <v>RXTED0137419</v>
      </c>
      <c r="M4306" t="s">
        <v>2007</v>
      </c>
      <c r="N4306" t="str">
        <f t="shared" si="320"/>
        <v>TAN</v>
      </c>
      <c r="O4306" t="str">
        <f t="shared" si="321"/>
        <v>OSO</v>
      </c>
      <c r="P4306" t="s">
        <v>2764</v>
      </c>
      <c r="Q4306" t="s">
        <v>2764</v>
      </c>
      <c r="R4306" t="s">
        <v>2764</v>
      </c>
      <c r="S4306" t="s">
        <v>22</v>
      </c>
      <c r="T4306" t="s">
        <v>4402</v>
      </c>
      <c r="U4306" t="s">
        <v>4402</v>
      </c>
      <c r="V4306" t="s">
        <v>4402</v>
      </c>
      <c r="W4306" t="s">
        <v>2764</v>
      </c>
      <c r="X4306" t="s">
        <v>2764</v>
      </c>
      <c r="Y4306" t="s">
        <v>2764</v>
      </c>
      <c r="Z4306" t="s">
        <v>2764</v>
      </c>
      <c r="AA4306">
        <v>114.34794445956983</v>
      </c>
      <c r="AB4306" s="6">
        <f t="shared" si="318"/>
        <v>114.34794445956983</v>
      </c>
      <c r="AC4306" t="s">
        <v>2766</v>
      </c>
      <c r="AD4306">
        <v>0</v>
      </c>
    </row>
    <row r="4307" spans="1:30" x14ac:dyDescent="0.25">
      <c r="A4307" t="s">
        <v>2759</v>
      </c>
      <c r="B4307" t="s">
        <v>2760</v>
      </c>
      <c r="C4307" t="s">
        <v>2761</v>
      </c>
      <c r="D4307" t="s">
        <v>4399</v>
      </c>
      <c r="E4307" t="s">
        <v>265</v>
      </c>
      <c r="F4307" t="s">
        <v>4400</v>
      </c>
      <c r="G4307" t="s">
        <v>4497</v>
      </c>
      <c r="H4307" t="s">
        <v>2728</v>
      </c>
      <c r="I4307">
        <v>1</v>
      </c>
      <c r="J4307">
        <v>5059855140831</v>
      </c>
      <c r="K4307" t="s">
        <v>23</v>
      </c>
      <c r="L4307" t="str">
        <f t="shared" si="319"/>
        <v>RXTED0137460</v>
      </c>
      <c r="M4307" t="s">
        <v>2826</v>
      </c>
      <c r="N4307" t="str">
        <f t="shared" si="320"/>
        <v>NVY</v>
      </c>
      <c r="O4307" t="str">
        <f t="shared" si="321"/>
        <v>006</v>
      </c>
      <c r="P4307" t="s">
        <v>2764</v>
      </c>
      <c r="Q4307" t="s">
        <v>2764</v>
      </c>
      <c r="R4307" t="s">
        <v>2764</v>
      </c>
      <c r="S4307" t="s">
        <v>23</v>
      </c>
      <c r="T4307" t="s">
        <v>4402</v>
      </c>
      <c r="U4307" t="s">
        <v>4402</v>
      </c>
      <c r="V4307" t="s">
        <v>4402</v>
      </c>
      <c r="W4307" t="s">
        <v>2764</v>
      </c>
      <c r="X4307" t="s">
        <v>2764</v>
      </c>
      <c r="Y4307" t="s">
        <v>2764</v>
      </c>
      <c r="Z4307" t="s">
        <v>2764</v>
      </c>
      <c r="AA4307">
        <v>136.1285053090117</v>
      </c>
      <c r="AB4307" s="6">
        <f t="shared" si="318"/>
        <v>136.1285053090117</v>
      </c>
      <c r="AC4307" t="s">
        <v>2766</v>
      </c>
      <c r="AD4307">
        <v>0</v>
      </c>
    </row>
    <row r="4308" spans="1:30" x14ac:dyDescent="0.25">
      <c r="A4308" t="s">
        <v>2759</v>
      </c>
      <c r="B4308" t="s">
        <v>2760</v>
      </c>
      <c r="C4308" t="s">
        <v>2761</v>
      </c>
      <c r="D4308" t="s">
        <v>4405</v>
      </c>
      <c r="E4308" t="s">
        <v>266</v>
      </c>
      <c r="F4308" t="s">
        <v>4400</v>
      </c>
      <c r="G4308" t="s">
        <v>4400</v>
      </c>
      <c r="H4308" t="s">
        <v>2728</v>
      </c>
      <c r="I4308">
        <v>1</v>
      </c>
      <c r="J4308">
        <v>5059855215034</v>
      </c>
      <c r="K4308" t="s">
        <v>24</v>
      </c>
      <c r="L4308" t="str">
        <f t="shared" si="319"/>
        <v>RXTED0137514</v>
      </c>
      <c r="M4308" t="s">
        <v>1590</v>
      </c>
      <c r="N4308" t="str">
        <f t="shared" si="320"/>
        <v>DKR</v>
      </c>
      <c r="O4308" t="str">
        <f t="shared" si="321"/>
        <v>001</v>
      </c>
      <c r="P4308" t="s">
        <v>2764</v>
      </c>
      <c r="Q4308" t="s">
        <v>2764</v>
      </c>
      <c r="R4308" t="s">
        <v>2764</v>
      </c>
      <c r="S4308" t="s">
        <v>24</v>
      </c>
      <c r="T4308" t="s">
        <v>4402</v>
      </c>
      <c r="U4308" t="s">
        <v>4402</v>
      </c>
      <c r="V4308" t="s">
        <v>4402</v>
      </c>
      <c r="W4308" t="s">
        <v>2764</v>
      </c>
      <c r="X4308" t="s">
        <v>2764</v>
      </c>
      <c r="Y4308" t="s">
        <v>2764</v>
      </c>
      <c r="Z4308" t="s">
        <v>2764</v>
      </c>
      <c r="AA4308">
        <v>157.90906615845358</v>
      </c>
      <c r="AB4308" s="6">
        <f t="shared" si="318"/>
        <v>157.90906615845358</v>
      </c>
      <c r="AC4308" t="s">
        <v>2766</v>
      </c>
      <c r="AD4308">
        <v>0</v>
      </c>
    </row>
    <row r="4309" spans="1:30" x14ac:dyDescent="0.25">
      <c r="A4309" t="s">
        <v>2759</v>
      </c>
      <c r="B4309" t="s">
        <v>2760</v>
      </c>
      <c r="C4309" t="s">
        <v>2761</v>
      </c>
      <c r="D4309" t="s">
        <v>4405</v>
      </c>
      <c r="E4309" t="s">
        <v>266</v>
      </c>
      <c r="F4309" t="s">
        <v>4400</v>
      </c>
      <c r="G4309" t="s">
        <v>4420</v>
      </c>
      <c r="H4309" t="s">
        <v>2728</v>
      </c>
      <c r="I4309">
        <v>1</v>
      </c>
      <c r="J4309">
        <v>5059855200689</v>
      </c>
      <c r="K4309" t="s">
        <v>25</v>
      </c>
      <c r="L4309" t="str">
        <f t="shared" si="319"/>
        <v>RXTED0137518</v>
      </c>
      <c r="M4309" t="s">
        <v>2808</v>
      </c>
      <c r="N4309" t="str">
        <f t="shared" si="320"/>
        <v>IVO</v>
      </c>
      <c r="O4309" t="str">
        <f t="shared" si="321"/>
        <v>002</v>
      </c>
      <c r="P4309" t="s">
        <v>2764</v>
      </c>
      <c r="Q4309" t="s">
        <v>2764</v>
      </c>
      <c r="R4309" t="s">
        <v>2764</v>
      </c>
      <c r="S4309" t="s">
        <v>25</v>
      </c>
      <c r="T4309" t="s">
        <v>4402</v>
      </c>
      <c r="U4309" t="s">
        <v>4402</v>
      </c>
      <c r="V4309" t="s">
        <v>4402</v>
      </c>
      <c r="W4309" t="s">
        <v>2764</v>
      </c>
      <c r="X4309" t="s">
        <v>2764</v>
      </c>
      <c r="Y4309" t="s">
        <v>2764</v>
      </c>
      <c r="Z4309" t="s">
        <v>2764</v>
      </c>
      <c r="AA4309">
        <v>322.62455758235774</v>
      </c>
      <c r="AB4309" s="6">
        <f t="shared" si="318"/>
        <v>322.62455758235774</v>
      </c>
      <c r="AC4309" t="s">
        <v>2766</v>
      </c>
      <c r="AD4309">
        <v>0</v>
      </c>
    </row>
    <row r="4310" spans="1:30" x14ac:dyDescent="0.25">
      <c r="A4310" t="s">
        <v>2759</v>
      </c>
      <c r="B4310" t="s">
        <v>2760</v>
      </c>
      <c r="C4310" t="s">
        <v>2761</v>
      </c>
      <c r="D4310" t="s">
        <v>4405</v>
      </c>
      <c r="E4310" t="s">
        <v>266</v>
      </c>
      <c r="F4310" t="s">
        <v>4400</v>
      </c>
      <c r="G4310" t="s">
        <v>4420</v>
      </c>
      <c r="H4310" t="s">
        <v>2728</v>
      </c>
      <c r="I4310">
        <v>1</v>
      </c>
      <c r="J4310">
        <v>5059855206759</v>
      </c>
      <c r="K4310" t="s">
        <v>26</v>
      </c>
      <c r="L4310" t="str">
        <f t="shared" si="319"/>
        <v>RXTED0137535</v>
      </c>
      <c r="M4310" t="s">
        <v>838</v>
      </c>
      <c r="N4310" t="str">
        <f t="shared" si="320"/>
        <v>IVO</v>
      </c>
      <c r="O4310" t="str">
        <f t="shared" si="321"/>
        <v>000</v>
      </c>
      <c r="P4310" t="s">
        <v>2764</v>
      </c>
      <c r="Q4310" t="s">
        <v>2764</v>
      </c>
      <c r="R4310" t="s">
        <v>2764</v>
      </c>
      <c r="S4310" t="s">
        <v>26</v>
      </c>
      <c r="T4310" t="s">
        <v>4402</v>
      </c>
      <c r="U4310" t="s">
        <v>4402</v>
      </c>
      <c r="V4310" t="s">
        <v>4402</v>
      </c>
      <c r="W4310" t="s">
        <v>2764</v>
      </c>
      <c r="X4310" t="s">
        <v>2764</v>
      </c>
      <c r="Y4310" t="s">
        <v>2764</v>
      </c>
      <c r="Z4310" t="s">
        <v>2764</v>
      </c>
      <c r="AA4310">
        <v>322.62455758235774</v>
      </c>
      <c r="AB4310" s="6">
        <f t="shared" si="318"/>
        <v>322.62455758235774</v>
      </c>
      <c r="AC4310" t="s">
        <v>2766</v>
      </c>
      <c r="AD4310">
        <v>0</v>
      </c>
    </row>
    <row r="4311" spans="1:30" x14ac:dyDescent="0.25">
      <c r="A4311" t="s">
        <v>2759</v>
      </c>
      <c r="B4311" t="s">
        <v>2760</v>
      </c>
      <c r="C4311" t="s">
        <v>2761</v>
      </c>
      <c r="D4311" t="s">
        <v>4405</v>
      </c>
      <c r="E4311" t="s">
        <v>266</v>
      </c>
      <c r="F4311" t="s">
        <v>4400</v>
      </c>
      <c r="G4311" t="s">
        <v>4468</v>
      </c>
      <c r="H4311" t="s">
        <v>2728</v>
      </c>
      <c r="I4311">
        <v>1</v>
      </c>
      <c r="J4311">
        <v>5059855203185</v>
      </c>
      <c r="K4311" t="s">
        <v>27</v>
      </c>
      <c r="L4311" t="str">
        <f t="shared" si="319"/>
        <v>RXTED0137548</v>
      </c>
      <c r="M4311" t="s">
        <v>838</v>
      </c>
      <c r="N4311" t="str">
        <f t="shared" si="320"/>
        <v>IVO</v>
      </c>
      <c r="O4311" t="str">
        <f t="shared" si="321"/>
        <v>000</v>
      </c>
      <c r="P4311" t="s">
        <v>2764</v>
      </c>
      <c r="Q4311" t="s">
        <v>2764</v>
      </c>
      <c r="R4311" t="s">
        <v>2764</v>
      </c>
      <c r="S4311" t="s">
        <v>27</v>
      </c>
      <c r="T4311" t="s">
        <v>4402</v>
      </c>
      <c r="U4311" t="s">
        <v>4402</v>
      </c>
      <c r="V4311" t="s">
        <v>4402</v>
      </c>
      <c r="W4311" t="s">
        <v>2764</v>
      </c>
      <c r="X4311" t="s">
        <v>2764</v>
      </c>
      <c r="Y4311" t="s">
        <v>2764</v>
      </c>
      <c r="Z4311" t="s">
        <v>2764</v>
      </c>
      <c r="AA4311">
        <v>193.30247753879661</v>
      </c>
      <c r="AB4311" s="6">
        <f t="shared" si="318"/>
        <v>193.30247753879661</v>
      </c>
      <c r="AC4311" t="s">
        <v>2766</v>
      </c>
      <c r="AD4311">
        <v>0</v>
      </c>
    </row>
    <row r="4312" spans="1:30" x14ac:dyDescent="0.25">
      <c r="A4312" t="s">
        <v>2759</v>
      </c>
      <c r="B4312" t="s">
        <v>2760</v>
      </c>
      <c r="C4312" t="s">
        <v>2761</v>
      </c>
      <c r="D4312" t="s">
        <v>4405</v>
      </c>
      <c r="E4312" t="s">
        <v>266</v>
      </c>
      <c r="F4312" t="s">
        <v>4400</v>
      </c>
      <c r="G4312" t="s">
        <v>4420</v>
      </c>
      <c r="H4312" t="s">
        <v>2728</v>
      </c>
      <c r="I4312">
        <v>1</v>
      </c>
      <c r="J4312">
        <v>5059855185405</v>
      </c>
      <c r="K4312" t="s">
        <v>28</v>
      </c>
      <c r="L4312" t="str">
        <f t="shared" si="319"/>
        <v>RXTED0137608</v>
      </c>
      <c r="M4312" t="s">
        <v>1779</v>
      </c>
      <c r="N4312" t="str">
        <f t="shared" si="320"/>
        <v>DVY</v>
      </c>
      <c r="O4312" t="str">
        <f t="shared" si="321"/>
        <v>001</v>
      </c>
      <c r="P4312" t="s">
        <v>2764</v>
      </c>
      <c r="Q4312" t="s">
        <v>2764</v>
      </c>
      <c r="R4312" t="s">
        <v>2764</v>
      </c>
      <c r="S4312" t="s">
        <v>28</v>
      </c>
      <c r="T4312" t="s">
        <v>4402</v>
      </c>
      <c r="U4312" t="s">
        <v>4402</v>
      </c>
      <c r="V4312" t="s">
        <v>4402</v>
      </c>
      <c r="W4312" t="s">
        <v>2764</v>
      </c>
      <c r="X4312" t="s">
        <v>2764</v>
      </c>
      <c r="Y4312" t="s">
        <v>2764</v>
      </c>
      <c r="Z4312" t="s">
        <v>2764</v>
      </c>
      <c r="AA4312">
        <v>322.62455758235774</v>
      </c>
      <c r="AB4312" s="6">
        <f t="shared" si="318"/>
        <v>322.62455758235774</v>
      </c>
      <c r="AC4312" t="s">
        <v>2766</v>
      </c>
      <c r="AD4312">
        <v>0</v>
      </c>
    </row>
    <row r="4313" spans="1:30" x14ac:dyDescent="0.25">
      <c r="A4313" t="s">
        <v>2759</v>
      </c>
      <c r="B4313" t="s">
        <v>2760</v>
      </c>
      <c r="C4313" t="s">
        <v>2761</v>
      </c>
      <c r="D4313" t="s">
        <v>4405</v>
      </c>
      <c r="E4313" t="s">
        <v>266</v>
      </c>
      <c r="F4313" t="s">
        <v>4400</v>
      </c>
      <c r="G4313" t="s">
        <v>4420</v>
      </c>
      <c r="H4313" t="s">
        <v>2728</v>
      </c>
      <c r="I4313">
        <v>1</v>
      </c>
      <c r="J4313">
        <v>5059855185382</v>
      </c>
      <c r="K4313" t="s">
        <v>29</v>
      </c>
      <c r="L4313" t="str">
        <f t="shared" si="319"/>
        <v>RXTED0137608</v>
      </c>
      <c r="M4313" t="s">
        <v>1780</v>
      </c>
      <c r="N4313" t="str">
        <f t="shared" si="320"/>
        <v>DVY</v>
      </c>
      <c r="O4313" t="str">
        <f t="shared" si="321"/>
        <v>002</v>
      </c>
      <c r="P4313" t="s">
        <v>2764</v>
      </c>
      <c r="Q4313" t="s">
        <v>2764</v>
      </c>
      <c r="R4313" t="s">
        <v>2764</v>
      </c>
      <c r="S4313" t="s">
        <v>29</v>
      </c>
      <c r="T4313" t="s">
        <v>4402</v>
      </c>
      <c r="U4313" t="s">
        <v>4402</v>
      </c>
      <c r="V4313" t="s">
        <v>4402</v>
      </c>
      <c r="W4313" t="s">
        <v>2764</v>
      </c>
      <c r="X4313" t="s">
        <v>2764</v>
      </c>
      <c r="Y4313" t="s">
        <v>2764</v>
      </c>
      <c r="Z4313" t="s">
        <v>2764</v>
      </c>
      <c r="AA4313">
        <v>322.62455758235774</v>
      </c>
      <c r="AB4313" s="6">
        <f t="shared" si="318"/>
        <v>322.62455758235774</v>
      </c>
      <c r="AC4313" t="s">
        <v>2766</v>
      </c>
      <c r="AD4313">
        <v>0</v>
      </c>
    </row>
    <row r="4314" spans="1:30" x14ac:dyDescent="0.25">
      <c r="A4314" t="s">
        <v>2759</v>
      </c>
      <c r="B4314" t="s">
        <v>2760</v>
      </c>
      <c r="C4314" t="s">
        <v>2761</v>
      </c>
      <c r="D4314" t="s">
        <v>4405</v>
      </c>
      <c r="E4314" t="s">
        <v>266</v>
      </c>
      <c r="F4314" t="s">
        <v>4400</v>
      </c>
      <c r="G4314" t="s">
        <v>4420</v>
      </c>
      <c r="H4314" t="s">
        <v>2728</v>
      </c>
      <c r="I4314">
        <v>1</v>
      </c>
      <c r="J4314">
        <v>5059855203840</v>
      </c>
      <c r="K4314" t="s">
        <v>30</v>
      </c>
      <c r="L4314" t="str">
        <f t="shared" si="319"/>
        <v>RXTED0137613</v>
      </c>
      <c r="M4314" t="s">
        <v>2847</v>
      </c>
      <c r="N4314" t="str">
        <f t="shared" si="320"/>
        <v>BLK</v>
      </c>
      <c r="O4314" t="str">
        <f t="shared" si="321"/>
        <v>002</v>
      </c>
      <c r="P4314" t="s">
        <v>2764</v>
      </c>
      <c r="Q4314" t="s">
        <v>2764</v>
      </c>
      <c r="R4314" t="s">
        <v>2764</v>
      </c>
      <c r="S4314" t="s">
        <v>30</v>
      </c>
      <c r="T4314" t="s">
        <v>4402</v>
      </c>
      <c r="U4314" t="s">
        <v>4402</v>
      </c>
      <c r="V4314" t="s">
        <v>4402</v>
      </c>
      <c r="W4314" t="s">
        <v>2764</v>
      </c>
      <c r="X4314" t="s">
        <v>2764</v>
      </c>
      <c r="Y4314" t="s">
        <v>2764</v>
      </c>
      <c r="Z4314" t="s">
        <v>2764</v>
      </c>
      <c r="AA4314">
        <v>279.06343588347397</v>
      </c>
      <c r="AB4314" s="6">
        <f t="shared" si="318"/>
        <v>279.06343588347397</v>
      </c>
      <c r="AC4314" t="s">
        <v>2766</v>
      </c>
      <c r="AD4314">
        <v>0</v>
      </c>
    </row>
    <row r="4315" spans="1:30" x14ac:dyDescent="0.25">
      <c r="A4315" t="s">
        <v>2759</v>
      </c>
      <c r="B4315" t="s">
        <v>2760</v>
      </c>
      <c r="C4315" t="s">
        <v>2761</v>
      </c>
      <c r="D4315" t="s">
        <v>4405</v>
      </c>
      <c r="E4315" t="s">
        <v>266</v>
      </c>
      <c r="F4315" t="s">
        <v>4400</v>
      </c>
      <c r="G4315" t="s">
        <v>4496</v>
      </c>
      <c r="H4315" t="s">
        <v>2728</v>
      </c>
      <c r="I4315">
        <v>1</v>
      </c>
      <c r="J4315">
        <v>5059855199297</v>
      </c>
      <c r="K4315" t="s">
        <v>31</v>
      </c>
      <c r="L4315" t="str">
        <f t="shared" si="319"/>
        <v>RXTED0137623</v>
      </c>
      <c r="M4315" t="s">
        <v>1779</v>
      </c>
      <c r="N4315" t="str">
        <f t="shared" si="320"/>
        <v>DVY</v>
      </c>
      <c r="O4315" t="str">
        <f t="shared" si="321"/>
        <v>001</v>
      </c>
      <c r="P4315" t="s">
        <v>2764</v>
      </c>
      <c r="Q4315" t="s">
        <v>2764</v>
      </c>
      <c r="R4315" t="s">
        <v>2764</v>
      </c>
      <c r="S4315" t="s">
        <v>31</v>
      </c>
      <c r="T4315" t="s">
        <v>4402</v>
      </c>
      <c r="U4315" t="s">
        <v>4402</v>
      </c>
      <c r="V4315" t="s">
        <v>4402</v>
      </c>
      <c r="W4315" t="s">
        <v>2764</v>
      </c>
      <c r="X4315" t="s">
        <v>2764</v>
      </c>
      <c r="Y4315" t="s">
        <v>2764</v>
      </c>
      <c r="Z4315" t="s">
        <v>2764</v>
      </c>
      <c r="AA4315">
        <v>215.08303838823849</v>
      </c>
      <c r="AB4315" s="6">
        <f t="shared" si="318"/>
        <v>215.08303838823849</v>
      </c>
      <c r="AC4315" t="s">
        <v>2766</v>
      </c>
      <c r="AD4315">
        <v>0</v>
      </c>
    </row>
    <row r="4316" spans="1:30" x14ac:dyDescent="0.25">
      <c r="A4316" t="s">
        <v>2759</v>
      </c>
      <c r="B4316" t="s">
        <v>2760</v>
      </c>
      <c r="C4316" t="s">
        <v>2761</v>
      </c>
      <c r="D4316" t="s">
        <v>4405</v>
      </c>
      <c r="E4316" t="s">
        <v>266</v>
      </c>
      <c r="F4316" t="s">
        <v>4400</v>
      </c>
      <c r="G4316" t="s">
        <v>4468</v>
      </c>
      <c r="H4316" t="s">
        <v>2728</v>
      </c>
      <c r="I4316">
        <v>1</v>
      </c>
      <c r="J4316">
        <v>5059855184620</v>
      </c>
      <c r="K4316" t="s">
        <v>32</v>
      </c>
      <c r="L4316" t="str">
        <f t="shared" si="319"/>
        <v>RXTED0137625</v>
      </c>
      <c r="M4316" t="s">
        <v>2804</v>
      </c>
      <c r="N4316" t="str">
        <f t="shared" si="320"/>
        <v>BLK</v>
      </c>
      <c r="O4316" t="str">
        <f t="shared" si="321"/>
        <v>005</v>
      </c>
      <c r="P4316" t="s">
        <v>2764</v>
      </c>
      <c r="Q4316" t="s">
        <v>2764</v>
      </c>
      <c r="R4316" t="s">
        <v>2764</v>
      </c>
      <c r="S4316" t="s">
        <v>32</v>
      </c>
      <c r="T4316" t="s">
        <v>4402</v>
      </c>
      <c r="U4316" t="s">
        <v>4402</v>
      </c>
      <c r="V4316" t="s">
        <v>4402</v>
      </c>
      <c r="W4316" t="s">
        <v>2764</v>
      </c>
      <c r="X4316" t="s">
        <v>2764</v>
      </c>
      <c r="Y4316" t="s">
        <v>2764</v>
      </c>
      <c r="Z4316" t="s">
        <v>2764</v>
      </c>
      <c r="AA4316">
        <v>193.30247753879661</v>
      </c>
      <c r="AB4316" s="6">
        <f t="shared" si="318"/>
        <v>193.30247753879661</v>
      </c>
      <c r="AC4316" t="s">
        <v>2766</v>
      </c>
      <c r="AD4316">
        <v>0</v>
      </c>
    </row>
    <row r="4317" spans="1:30" x14ac:dyDescent="0.25">
      <c r="A4317" t="s">
        <v>2759</v>
      </c>
      <c r="B4317" t="s">
        <v>2760</v>
      </c>
      <c r="C4317" t="s">
        <v>2761</v>
      </c>
      <c r="D4317" t="s">
        <v>4405</v>
      </c>
      <c r="E4317" t="s">
        <v>266</v>
      </c>
      <c r="F4317" t="s">
        <v>4400</v>
      </c>
      <c r="G4317" t="s">
        <v>4468</v>
      </c>
      <c r="H4317" t="s">
        <v>2728</v>
      </c>
      <c r="I4317">
        <v>1</v>
      </c>
      <c r="J4317">
        <v>5059855184545</v>
      </c>
      <c r="K4317" t="s">
        <v>33</v>
      </c>
      <c r="L4317" t="str">
        <f t="shared" si="319"/>
        <v>RXTED0137626</v>
      </c>
      <c r="M4317" t="s">
        <v>1673</v>
      </c>
      <c r="N4317" t="str">
        <f t="shared" si="320"/>
        <v>BRO</v>
      </c>
      <c r="O4317" t="str">
        <f t="shared" si="321"/>
        <v>002</v>
      </c>
      <c r="P4317" t="s">
        <v>2764</v>
      </c>
      <c r="Q4317" t="s">
        <v>2764</v>
      </c>
      <c r="R4317" t="s">
        <v>2764</v>
      </c>
      <c r="S4317" t="s">
        <v>33</v>
      </c>
      <c r="T4317" t="s">
        <v>4402</v>
      </c>
      <c r="U4317" t="s">
        <v>4402</v>
      </c>
      <c r="V4317" t="s">
        <v>4402</v>
      </c>
      <c r="W4317" t="s">
        <v>2764</v>
      </c>
      <c r="X4317" t="s">
        <v>2764</v>
      </c>
      <c r="Y4317" t="s">
        <v>2764</v>
      </c>
      <c r="Z4317" t="s">
        <v>2764</v>
      </c>
      <c r="AA4317">
        <v>193.30247753879661</v>
      </c>
      <c r="AB4317" s="6">
        <f t="shared" si="318"/>
        <v>193.30247753879661</v>
      </c>
      <c r="AC4317" t="s">
        <v>2766</v>
      </c>
      <c r="AD4317">
        <v>0</v>
      </c>
    </row>
    <row r="4318" spans="1:30" x14ac:dyDescent="0.25">
      <c r="A4318" t="s">
        <v>2759</v>
      </c>
      <c r="B4318" t="s">
        <v>2760</v>
      </c>
      <c r="C4318" t="s">
        <v>2761</v>
      </c>
      <c r="D4318" t="s">
        <v>4405</v>
      </c>
      <c r="E4318" t="s">
        <v>266</v>
      </c>
      <c r="F4318" t="s">
        <v>4400</v>
      </c>
      <c r="G4318" t="s">
        <v>4420</v>
      </c>
      <c r="H4318" t="s">
        <v>2728</v>
      </c>
      <c r="I4318">
        <v>2</v>
      </c>
      <c r="J4318">
        <v>5059855393398</v>
      </c>
      <c r="K4318" t="s">
        <v>34</v>
      </c>
      <c r="L4318" t="str">
        <f t="shared" si="319"/>
        <v>RXTED0137717</v>
      </c>
      <c r="M4318" t="s">
        <v>2847</v>
      </c>
      <c r="N4318" t="str">
        <f t="shared" si="320"/>
        <v>BLK</v>
      </c>
      <c r="O4318" t="str">
        <f t="shared" si="321"/>
        <v>002</v>
      </c>
      <c r="P4318" t="s">
        <v>2764</v>
      </c>
      <c r="Q4318" t="s">
        <v>2764</v>
      </c>
      <c r="R4318" t="s">
        <v>2764</v>
      </c>
      <c r="S4318" t="s">
        <v>34</v>
      </c>
      <c r="T4318" t="s">
        <v>4402</v>
      </c>
      <c r="U4318" t="s">
        <v>4402</v>
      </c>
      <c r="V4318" t="s">
        <v>4402</v>
      </c>
      <c r="W4318" t="s">
        <v>2764</v>
      </c>
      <c r="X4318" t="s">
        <v>2764</v>
      </c>
      <c r="Y4318" t="s">
        <v>2764</v>
      </c>
      <c r="Z4318" t="s">
        <v>2764</v>
      </c>
      <c r="AA4318">
        <v>279.06343588347397</v>
      </c>
      <c r="AB4318" s="6">
        <f t="shared" si="318"/>
        <v>558.12687176694794</v>
      </c>
      <c r="AC4318" t="s">
        <v>2766</v>
      </c>
      <c r="AD4318">
        <v>0</v>
      </c>
    </row>
    <row r="4319" spans="1:30" x14ac:dyDescent="0.25">
      <c r="A4319" t="s">
        <v>2759</v>
      </c>
      <c r="B4319" t="s">
        <v>2760</v>
      </c>
      <c r="C4319" t="s">
        <v>2761</v>
      </c>
      <c r="D4319" t="s">
        <v>4399</v>
      </c>
      <c r="E4319" t="s">
        <v>265</v>
      </c>
      <c r="F4319" t="s">
        <v>4489</v>
      </c>
      <c r="G4319" t="s">
        <v>4489</v>
      </c>
      <c r="H4319" t="s">
        <v>2727</v>
      </c>
      <c r="I4319">
        <v>4</v>
      </c>
      <c r="J4319">
        <v>5059489922902</v>
      </c>
      <c r="K4319" t="s">
        <v>35</v>
      </c>
      <c r="L4319" t="str">
        <f t="shared" si="319"/>
        <v>RXTED0137752</v>
      </c>
      <c r="M4319" t="s">
        <v>1698</v>
      </c>
      <c r="N4319" t="str">
        <f t="shared" si="320"/>
        <v>BRO</v>
      </c>
      <c r="O4319" t="str">
        <f t="shared" si="321"/>
        <v>041</v>
      </c>
      <c r="P4319" t="s">
        <v>2764</v>
      </c>
      <c r="Q4319" t="s">
        <v>2764</v>
      </c>
      <c r="R4319" t="s">
        <v>2764</v>
      </c>
      <c r="S4319" t="s">
        <v>35</v>
      </c>
      <c r="T4319" t="s">
        <v>4402</v>
      </c>
      <c r="U4319" t="s">
        <v>4402</v>
      </c>
      <c r="V4319" t="s">
        <v>4402</v>
      </c>
      <c r="W4319" t="s">
        <v>2764</v>
      </c>
      <c r="X4319" t="s">
        <v>2764</v>
      </c>
      <c r="Y4319" t="s">
        <v>2764</v>
      </c>
      <c r="Z4319" t="s">
        <v>2764</v>
      </c>
      <c r="AA4319">
        <v>215.08303838823849</v>
      </c>
      <c r="AB4319" s="6">
        <f t="shared" si="318"/>
        <v>860.33215355295397</v>
      </c>
      <c r="AC4319" t="s">
        <v>2766</v>
      </c>
      <c r="AD4319">
        <v>0</v>
      </c>
    </row>
    <row r="4320" spans="1:30" x14ac:dyDescent="0.25">
      <c r="A4320" t="s">
        <v>2759</v>
      </c>
      <c r="B4320" t="s">
        <v>2760</v>
      </c>
      <c r="C4320" t="s">
        <v>2761</v>
      </c>
      <c r="D4320" t="s">
        <v>4399</v>
      </c>
      <c r="E4320" t="s">
        <v>265</v>
      </c>
      <c r="F4320" t="s">
        <v>4489</v>
      </c>
      <c r="G4320" t="s">
        <v>4489</v>
      </c>
      <c r="H4320" t="s">
        <v>2727</v>
      </c>
      <c r="I4320">
        <v>5</v>
      </c>
      <c r="J4320">
        <v>5059489922896</v>
      </c>
      <c r="K4320" t="s">
        <v>36</v>
      </c>
      <c r="L4320" t="str">
        <f t="shared" si="319"/>
        <v>RXTED0137752</v>
      </c>
      <c r="M4320" t="s">
        <v>641</v>
      </c>
      <c r="N4320" t="str">
        <f t="shared" si="320"/>
        <v>BRO</v>
      </c>
      <c r="O4320" t="str">
        <f t="shared" si="321"/>
        <v>042</v>
      </c>
      <c r="P4320" t="s">
        <v>2764</v>
      </c>
      <c r="Q4320" t="s">
        <v>2764</v>
      </c>
      <c r="R4320" t="s">
        <v>2764</v>
      </c>
      <c r="S4320" t="s">
        <v>36</v>
      </c>
      <c r="T4320" t="s">
        <v>4402</v>
      </c>
      <c r="U4320" t="s">
        <v>4402</v>
      </c>
      <c r="V4320" t="s">
        <v>4402</v>
      </c>
      <c r="W4320" t="s">
        <v>2764</v>
      </c>
      <c r="X4320" t="s">
        <v>2764</v>
      </c>
      <c r="Y4320" t="s">
        <v>2764</v>
      </c>
      <c r="Z4320" t="s">
        <v>2764</v>
      </c>
      <c r="AA4320">
        <v>215.08303838823849</v>
      </c>
      <c r="AB4320" s="6">
        <f t="shared" si="318"/>
        <v>1075.4151919411925</v>
      </c>
      <c r="AC4320" t="s">
        <v>2766</v>
      </c>
      <c r="AD4320">
        <v>0</v>
      </c>
    </row>
    <row r="4321" spans="1:30" x14ac:dyDescent="0.25">
      <c r="A4321" t="s">
        <v>2759</v>
      </c>
      <c r="B4321" t="s">
        <v>2760</v>
      </c>
      <c r="C4321" t="s">
        <v>2761</v>
      </c>
      <c r="D4321" t="s">
        <v>4399</v>
      </c>
      <c r="E4321" t="s">
        <v>265</v>
      </c>
      <c r="F4321" t="s">
        <v>4489</v>
      </c>
      <c r="G4321" t="s">
        <v>4489</v>
      </c>
      <c r="H4321" t="s">
        <v>2727</v>
      </c>
      <c r="I4321">
        <v>7</v>
      </c>
      <c r="J4321">
        <v>5059489922889</v>
      </c>
      <c r="K4321" t="s">
        <v>37</v>
      </c>
      <c r="L4321" t="str">
        <f t="shared" si="319"/>
        <v>RXTED0137752</v>
      </c>
      <c r="M4321" t="s">
        <v>1699</v>
      </c>
      <c r="N4321" t="str">
        <f t="shared" si="320"/>
        <v>BRO</v>
      </c>
      <c r="O4321" t="str">
        <f t="shared" si="321"/>
        <v>043</v>
      </c>
      <c r="P4321" t="s">
        <v>2764</v>
      </c>
      <c r="Q4321" t="s">
        <v>2764</v>
      </c>
      <c r="R4321" t="s">
        <v>2764</v>
      </c>
      <c r="S4321" t="s">
        <v>37</v>
      </c>
      <c r="T4321" t="s">
        <v>4402</v>
      </c>
      <c r="U4321" t="s">
        <v>4402</v>
      </c>
      <c r="V4321" t="s">
        <v>4402</v>
      </c>
      <c r="W4321" t="s">
        <v>2764</v>
      </c>
      <c r="X4321" t="s">
        <v>2764</v>
      </c>
      <c r="Y4321" t="s">
        <v>2764</v>
      </c>
      <c r="Z4321" t="s">
        <v>2764</v>
      </c>
      <c r="AA4321">
        <v>215.08303838823849</v>
      </c>
      <c r="AB4321" s="6">
        <f t="shared" si="318"/>
        <v>1505.5812687176694</v>
      </c>
      <c r="AC4321" t="s">
        <v>2766</v>
      </c>
      <c r="AD4321">
        <v>0</v>
      </c>
    </row>
    <row r="4322" spans="1:30" x14ac:dyDescent="0.25">
      <c r="A4322" t="s">
        <v>2759</v>
      </c>
      <c r="B4322" t="s">
        <v>2760</v>
      </c>
      <c r="C4322" t="s">
        <v>2761</v>
      </c>
      <c r="D4322" t="s">
        <v>4399</v>
      </c>
      <c r="E4322" t="s">
        <v>265</v>
      </c>
      <c r="F4322" t="s">
        <v>4489</v>
      </c>
      <c r="G4322" t="s">
        <v>4489</v>
      </c>
      <c r="H4322" t="s">
        <v>2727</v>
      </c>
      <c r="I4322">
        <v>4</v>
      </c>
      <c r="J4322">
        <v>5059489922872</v>
      </c>
      <c r="K4322" t="s">
        <v>38</v>
      </c>
      <c r="L4322" t="str">
        <f t="shared" si="319"/>
        <v>RXTED0137752</v>
      </c>
      <c r="M4322" t="s">
        <v>2066</v>
      </c>
      <c r="N4322" t="str">
        <f t="shared" si="320"/>
        <v>BRO</v>
      </c>
      <c r="O4322" t="str">
        <f t="shared" si="321"/>
        <v>044</v>
      </c>
      <c r="P4322" t="s">
        <v>2764</v>
      </c>
      <c r="Q4322" t="s">
        <v>2764</v>
      </c>
      <c r="R4322" t="s">
        <v>2764</v>
      </c>
      <c r="S4322" t="s">
        <v>38</v>
      </c>
      <c r="T4322" t="s">
        <v>4402</v>
      </c>
      <c r="U4322" t="s">
        <v>4402</v>
      </c>
      <c r="V4322" t="s">
        <v>4402</v>
      </c>
      <c r="W4322" t="s">
        <v>2764</v>
      </c>
      <c r="X4322" t="s">
        <v>2764</v>
      </c>
      <c r="Y4322" t="s">
        <v>2764</v>
      </c>
      <c r="Z4322" t="s">
        <v>2764</v>
      </c>
      <c r="AA4322">
        <v>215.08303838823849</v>
      </c>
      <c r="AB4322" s="6">
        <f t="shared" si="318"/>
        <v>860.33215355295397</v>
      </c>
      <c r="AC4322" t="s">
        <v>2766</v>
      </c>
      <c r="AD4322">
        <v>0</v>
      </c>
    </row>
    <row r="4323" spans="1:30" x14ac:dyDescent="0.25">
      <c r="A4323" t="s">
        <v>2759</v>
      </c>
      <c r="B4323" t="s">
        <v>2760</v>
      </c>
      <c r="C4323" t="s">
        <v>2761</v>
      </c>
      <c r="D4323" t="s">
        <v>4399</v>
      </c>
      <c r="E4323" t="s">
        <v>265</v>
      </c>
      <c r="F4323" t="s">
        <v>4489</v>
      </c>
      <c r="G4323" t="s">
        <v>4489</v>
      </c>
      <c r="H4323" t="s">
        <v>2727</v>
      </c>
      <c r="I4323">
        <v>3</v>
      </c>
      <c r="J4323">
        <v>5059489922865</v>
      </c>
      <c r="K4323" t="s">
        <v>39</v>
      </c>
      <c r="L4323" t="str">
        <f t="shared" si="319"/>
        <v>RXTED0137752</v>
      </c>
      <c r="M4323" t="s">
        <v>1834</v>
      </c>
      <c r="N4323" t="str">
        <f t="shared" si="320"/>
        <v>BRO</v>
      </c>
      <c r="O4323" t="str">
        <f t="shared" si="321"/>
        <v>045</v>
      </c>
      <c r="P4323" t="s">
        <v>2764</v>
      </c>
      <c r="Q4323" t="s">
        <v>2764</v>
      </c>
      <c r="R4323" t="s">
        <v>2764</v>
      </c>
      <c r="S4323" t="s">
        <v>39</v>
      </c>
      <c r="T4323" t="s">
        <v>4402</v>
      </c>
      <c r="U4323" t="s">
        <v>4402</v>
      </c>
      <c r="V4323" t="s">
        <v>4402</v>
      </c>
      <c r="W4323" t="s">
        <v>2764</v>
      </c>
      <c r="X4323" t="s">
        <v>2764</v>
      </c>
      <c r="Y4323" t="s">
        <v>2764</v>
      </c>
      <c r="Z4323" t="s">
        <v>2764</v>
      </c>
      <c r="AA4323">
        <v>215.08303838823849</v>
      </c>
      <c r="AB4323" s="6">
        <f t="shared" si="318"/>
        <v>645.24911516471548</v>
      </c>
      <c r="AC4323" t="s">
        <v>2766</v>
      </c>
      <c r="AD4323">
        <v>0</v>
      </c>
    </row>
    <row r="4324" spans="1:30" x14ac:dyDescent="0.25">
      <c r="A4324" t="s">
        <v>2759</v>
      </c>
      <c r="B4324" t="s">
        <v>2760</v>
      </c>
      <c r="C4324" t="s">
        <v>2761</v>
      </c>
      <c r="D4324" t="s">
        <v>4399</v>
      </c>
      <c r="E4324" t="s">
        <v>265</v>
      </c>
      <c r="F4324" t="s">
        <v>4489</v>
      </c>
      <c r="G4324" t="s">
        <v>4489</v>
      </c>
      <c r="H4324" t="s">
        <v>2727</v>
      </c>
      <c r="I4324">
        <v>1</v>
      </c>
      <c r="J4324">
        <v>5059489922858</v>
      </c>
      <c r="K4324" t="s">
        <v>40</v>
      </c>
      <c r="L4324" t="str">
        <f t="shared" si="319"/>
        <v>RXTED0137752</v>
      </c>
      <c r="M4324" t="s">
        <v>1700</v>
      </c>
      <c r="N4324" t="str">
        <f t="shared" si="320"/>
        <v>BRO</v>
      </c>
      <c r="O4324" t="str">
        <f t="shared" si="321"/>
        <v>046</v>
      </c>
      <c r="P4324" t="s">
        <v>2764</v>
      </c>
      <c r="Q4324" t="s">
        <v>2764</v>
      </c>
      <c r="R4324" t="s">
        <v>2764</v>
      </c>
      <c r="S4324" t="s">
        <v>40</v>
      </c>
      <c r="T4324" t="s">
        <v>4402</v>
      </c>
      <c r="U4324" t="s">
        <v>4402</v>
      </c>
      <c r="V4324" t="s">
        <v>4402</v>
      </c>
      <c r="W4324" t="s">
        <v>2764</v>
      </c>
      <c r="X4324" t="s">
        <v>2764</v>
      </c>
      <c r="Y4324" t="s">
        <v>2764</v>
      </c>
      <c r="Z4324" t="s">
        <v>2764</v>
      </c>
      <c r="AA4324">
        <v>215.08303838823849</v>
      </c>
      <c r="AB4324" s="6">
        <f t="shared" si="318"/>
        <v>215.08303838823849</v>
      </c>
      <c r="AC4324" t="s">
        <v>2766</v>
      </c>
      <c r="AD4324">
        <v>0</v>
      </c>
    </row>
    <row r="4325" spans="1:30" x14ac:dyDescent="0.25">
      <c r="A4325" t="s">
        <v>2759</v>
      </c>
      <c r="B4325" t="s">
        <v>2760</v>
      </c>
      <c r="C4325" t="s">
        <v>2761</v>
      </c>
      <c r="D4325" t="s">
        <v>4405</v>
      </c>
      <c r="E4325" t="s">
        <v>266</v>
      </c>
      <c r="F4325" t="s">
        <v>4406</v>
      </c>
      <c r="G4325" t="s">
        <v>4406</v>
      </c>
      <c r="H4325" t="s">
        <v>2725</v>
      </c>
      <c r="I4325">
        <v>1</v>
      </c>
      <c r="J4325">
        <v>5054786752788</v>
      </c>
      <c r="K4325" t="s">
        <v>41</v>
      </c>
      <c r="L4325" t="str">
        <f t="shared" si="319"/>
        <v>RXTED0137781</v>
      </c>
      <c r="M4325" t="s">
        <v>2859</v>
      </c>
      <c r="N4325" t="str">
        <f t="shared" si="320"/>
        <v>SIL</v>
      </c>
      <c r="O4325" t="str">
        <f t="shared" si="321"/>
        <v>OSO</v>
      </c>
      <c r="P4325" t="s">
        <v>2764</v>
      </c>
      <c r="Q4325" t="s">
        <v>2764</v>
      </c>
      <c r="R4325" t="s">
        <v>2764</v>
      </c>
      <c r="S4325" t="s">
        <v>41</v>
      </c>
      <c r="T4325" t="s">
        <v>4402</v>
      </c>
      <c r="U4325" t="s">
        <v>4402</v>
      </c>
      <c r="V4325" t="s">
        <v>4402</v>
      </c>
      <c r="W4325" t="s">
        <v>2764</v>
      </c>
      <c r="X4325" t="s">
        <v>2764</v>
      </c>
      <c r="Y4325" t="s">
        <v>2764</v>
      </c>
      <c r="Z4325" t="s">
        <v>2764</v>
      </c>
      <c r="AA4325">
        <v>36.754696433433161</v>
      </c>
      <c r="AB4325" s="6">
        <f t="shared" si="318"/>
        <v>36.754696433433161</v>
      </c>
      <c r="AC4325" t="s">
        <v>2766</v>
      </c>
      <c r="AD4325">
        <v>0</v>
      </c>
    </row>
    <row r="4326" spans="1:30" x14ac:dyDescent="0.25">
      <c r="A4326" t="s">
        <v>2759</v>
      </c>
      <c r="B4326" t="s">
        <v>2760</v>
      </c>
      <c r="C4326" t="s">
        <v>2761</v>
      </c>
      <c r="D4326" t="s">
        <v>4405</v>
      </c>
      <c r="E4326" t="s">
        <v>266</v>
      </c>
      <c r="F4326" t="s">
        <v>4400</v>
      </c>
      <c r="G4326" t="s">
        <v>4445</v>
      </c>
      <c r="H4326" t="s">
        <v>2728</v>
      </c>
      <c r="I4326">
        <v>1</v>
      </c>
      <c r="J4326">
        <v>5059855192465</v>
      </c>
      <c r="K4326" t="s">
        <v>42</v>
      </c>
      <c r="L4326" t="str">
        <f t="shared" si="319"/>
        <v>RXTED0137798</v>
      </c>
      <c r="M4326" t="s">
        <v>1780</v>
      </c>
      <c r="N4326" t="str">
        <f t="shared" si="320"/>
        <v>DVY</v>
      </c>
      <c r="O4326" t="str">
        <f t="shared" si="321"/>
        <v>002</v>
      </c>
      <c r="P4326" t="s">
        <v>2764</v>
      </c>
      <c r="Q4326" t="s">
        <v>2764</v>
      </c>
      <c r="R4326" t="s">
        <v>2764</v>
      </c>
      <c r="S4326" t="s">
        <v>42</v>
      </c>
      <c r="T4326" t="s">
        <v>4402</v>
      </c>
      <c r="U4326" t="s">
        <v>4402</v>
      </c>
      <c r="V4326" t="s">
        <v>4402</v>
      </c>
      <c r="W4326" t="s">
        <v>2764</v>
      </c>
      <c r="X4326" t="s">
        <v>2764</v>
      </c>
      <c r="Y4326" t="s">
        <v>2764</v>
      </c>
      <c r="Z4326" t="s">
        <v>2764</v>
      </c>
      <c r="AA4326">
        <v>78.954533079226792</v>
      </c>
      <c r="AB4326" s="6">
        <f t="shared" si="318"/>
        <v>78.954533079226792</v>
      </c>
      <c r="AC4326" t="s">
        <v>2766</v>
      </c>
      <c r="AD4326">
        <v>0</v>
      </c>
    </row>
    <row r="4327" spans="1:30" x14ac:dyDescent="0.25">
      <c r="A4327" t="s">
        <v>2759</v>
      </c>
      <c r="B4327" t="s">
        <v>2760</v>
      </c>
      <c r="C4327" t="s">
        <v>2761</v>
      </c>
      <c r="D4327" t="s">
        <v>4399</v>
      </c>
      <c r="E4327" t="s">
        <v>265</v>
      </c>
      <c r="F4327" t="s">
        <v>4400</v>
      </c>
      <c r="G4327" t="s">
        <v>4503</v>
      </c>
      <c r="H4327" t="s">
        <v>2728</v>
      </c>
      <c r="I4327">
        <v>1</v>
      </c>
      <c r="J4327">
        <v>5059855321926</v>
      </c>
      <c r="K4327" t="s">
        <v>43</v>
      </c>
      <c r="L4327" t="str">
        <f t="shared" si="319"/>
        <v>RXTED0137894</v>
      </c>
      <c r="M4327" t="s">
        <v>1679</v>
      </c>
      <c r="N4327" t="str">
        <f t="shared" si="320"/>
        <v>GRY</v>
      </c>
      <c r="O4327" t="str">
        <f t="shared" si="321"/>
        <v>007</v>
      </c>
      <c r="P4327" t="s">
        <v>2764</v>
      </c>
      <c r="Q4327" t="s">
        <v>2764</v>
      </c>
      <c r="R4327" t="s">
        <v>2764</v>
      </c>
      <c r="S4327" t="s">
        <v>43</v>
      </c>
      <c r="T4327" t="s">
        <v>4402</v>
      </c>
      <c r="U4327" t="s">
        <v>4402</v>
      </c>
      <c r="V4327" t="s">
        <v>4402</v>
      </c>
      <c r="W4327" t="s">
        <v>2764</v>
      </c>
      <c r="X4327" t="s">
        <v>2764</v>
      </c>
      <c r="Y4327" t="s">
        <v>2764</v>
      </c>
      <c r="Z4327" t="s">
        <v>2764</v>
      </c>
      <c r="AA4327">
        <v>136.1285053090117</v>
      </c>
      <c r="AB4327" s="6">
        <f t="shared" si="318"/>
        <v>136.1285053090117</v>
      </c>
      <c r="AC4327" t="s">
        <v>2766</v>
      </c>
      <c r="AD4327">
        <v>0</v>
      </c>
    </row>
    <row r="4328" spans="1:30" x14ac:dyDescent="0.25">
      <c r="A4328" t="s">
        <v>2759</v>
      </c>
      <c r="B4328" t="s">
        <v>2760</v>
      </c>
      <c r="C4328" t="s">
        <v>2761</v>
      </c>
      <c r="D4328" t="s">
        <v>4405</v>
      </c>
      <c r="E4328" t="s">
        <v>266</v>
      </c>
      <c r="F4328" t="s">
        <v>4400</v>
      </c>
      <c r="G4328" t="s">
        <v>4420</v>
      </c>
      <c r="H4328" t="s">
        <v>2728</v>
      </c>
      <c r="I4328">
        <v>1</v>
      </c>
      <c r="J4328">
        <v>5059855402458</v>
      </c>
      <c r="K4328" t="s">
        <v>44</v>
      </c>
      <c r="L4328" t="str">
        <f t="shared" si="319"/>
        <v>RXTED0138061</v>
      </c>
      <c r="M4328" t="s">
        <v>843</v>
      </c>
      <c r="N4328" t="str">
        <f t="shared" si="320"/>
        <v>IVO</v>
      </c>
      <c r="O4328" t="str">
        <f t="shared" si="321"/>
        <v>003</v>
      </c>
      <c r="P4328" t="s">
        <v>2764</v>
      </c>
      <c r="Q4328" t="s">
        <v>2764</v>
      </c>
      <c r="R4328" t="s">
        <v>2764</v>
      </c>
      <c r="S4328" t="s">
        <v>44</v>
      </c>
      <c r="T4328" t="s">
        <v>4402</v>
      </c>
      <c r="U4328" t="s">
        <v>4402</v>
      </c>
      <c r="V4328" t="s">
        <v>4402</v>
      </c>
      <c r="W4328" t="s">
        <v>2764</v>
      </c>
      <c r="X4328" t="s">
        <v>2764</v>
      </c>
      <c r="Y4328" t="s">
        <v>2764</v>
      </c>
      <c r="Z4328" t="s">
        <v>2764</v>
      </c>
      <c r="AA4328">
        <v>358.01796896270076</v>
      </c>
      <c r="AB4328" s="6">
        <f t="shared" si="318"/>
        <v>358.01796896270076</v>
      </c>
      <c r="AC4328" t="s">
        <v>2766</v>
      </c>
      <c r="AD4328">
        <v>0</v>
      </c>
    </row>
    <row r="4329" spans="1:30" x14ac:dyDescent="0.25">
      <c r="A4329" t="s">
        <v>2759</v>
      </c>
      <c r="B4329" t="s">
        <v>2760</v>
      </c>
      <c r="C4329" t="s">
        <v>2761</v>
      </c>
      <c r="D4329" t="s">
        <v>4399</v>
      </c>
      <c r="E4329" t="s">
        <v>265</v>
      </c>
      <c r="F4329" t="s">
        <v>4400</v>
      </c>
      <c r="G4329" t="s">
        <v>4400</v>
      </c>
      <c r="H4329" t="s">
        <v>2728</v>
      </c>
      <c r="I4329">
        <v>1</v>
      </c>
      <c r="J4329">
        <v>5059855594535</v>
      </c>
      <c r="K4329" t="s">
        <v>45</v>
      </c>
      <c r="L4329" t="str">
        <f t="shared" si="319"/>
        <v>RXTED0138149</v>
      </c>
      <c r="M4329" t="s">
        <v>2905</v>
      </c>
      <c r="N4329" t="str">
        <f t="shared" si="320"/>
        <v>BLK</v>
      </c>
      <c r="O4329" t="str">
        <f t="shared" si="321"/>
        <v>004</v>
      </c>
      <c r="P4329" t="s">
        <v>2764</v>
      </c>
      <c r="Q4329" t="s">
        <v>2764</v>
      </c>
      <c r="R4329" t="s">
        <v>2764</v>
      </c>
      <c r="S4329" t="s">
        <v>45</v>
      </c>
      <c r="T4329" t="s">
        <v>4402</v>
      </c>
      <c r="U4329" t="s">
        <v>4402</v>
      </c>
      <c r="V4329" t="s">
        <v>4402</v>
      </c>
      <c r="W4329" t="s">
        <v>2764</v>
      </c>
      <c r="X4329" t="s">
        <v>2764</v>
      </c>
      <c r="Y4329" t="s">
        <v>2764</v>
      </c>
      <c r="Z4329" t="s">
        <v>2764</v>
      </c>
      <c r="AA4329">
        <v>157.90906615845358</v>
      </c>
      <c r="AB4329" s="6">
        <f t="shared" si="318"/>
        <v>157.90906615845358</v>
      </c>
      <c r="AC4329" t="s">
        <v>2766</v>
      </c>
      <c r="AD4329">
        <v>0</v>
      </c>
    </row>
    <row r="4330" spans="1:30" x14ac:dyDescent="0.25">
      <c r="A4330" t="s">
        <v>2759</v>
      </c>
      <c r="B4330" t="s">
        <v>2760</v>
      </c>
      <c r="C4330" t="s">
        <v>2761</v>
      </c>
      <c r="D4330" t="s">
        <v>4399</v>
      </c>
      <c r="E4330" t="s">
        <v>265</v>
      </c>
      <c r="F4330" t="s">
        <v>4400</v>
      </c>
      <c r="G4330" t="s">
        <v>4400</v>
      </c>
      <c r="H4330" t="s">
        <v>2728</v>
      </c>
      <c r="I4330">
        <v>1</v>
      </c>
      <c r="J4330">
        <v>5059855594429</v>
      </c>
      <c r="K4330" t="s">
        <v>46</v>
      </c>
      <c r="L4330" t="str">
        <f t="shared" si="319"/>
        <v>RXTED0138150</v>
      </c>
      <c r="M4330" t="s">
        <v>1958</v>
      </c>
      <c r="N4330" t="str">
        <f t="shared" si="320"/>
        <v>MAR</v>
      </c>
      <c r="O4330" t="str">
        <f t="shared" si="321"/>
        <v>007</v>
      </c>
      <c r="P4330" t="s">
        <v>2764</v>
      </c>
      <c r="Q4330" t="s">
        <v>2764</v>
      </c>
      <c r="R4330" t="s">
        <v>2764</v>
      </c>
      <c r="S4330" t="s">
        <v>46</v>
      </c>
      <c r="T4330" t="s">
        <v>4402</v>
      </c>
      <c r="U4330" t="s">
        <v>4402</v>
      </c>
      <c r="V4330" t="s">
        <v>4402</v>
      </c>
      <c r="W4330" t="s">
        <v>2764</v>
      </c>
      <c r="X4330" t="s">
        <v>2764</v>
      </c>
      <c r="Y4330" t="s">
        <v>2764</v>
      </c>
      <c r="Z4330" t="s">
        <v>2764</v>
      </c>
      <c r="AA4330">
        <v>157.90906615845358</v>
      </c>
      <c r="AB4330" s="6">
        <f t="shared" si="318"/>
        <v>157.90906615845358</v>
      </c>
      <c r="AC4330" t="s">
        <v>2766</v>
      </c>
      <c r="AD4330">
        <v>0</v>
      </c>
    </row>
    <row r="4331" spans="1:30" x14ac:dyDescent="0.25">
      <c r="A4331" t="s">
        <v>2759</v>
      </c>
      <c r="B4331" t="s">
        <v>2760</v>
      </c>
      <c r="C4331" t="s">
        <v>2761</v>
      </c>
      <c r="D4331" t="s">
        <v>4405</v>
      </c>
      <c r="E4331" t="s">
        <v>266</v>
      </c>
      <c r="F4331" t="s">
        <v>4400</v>
      </c>
      <c r="G4331" t="s">
        <v>4445</v>
      </c>
      <c r="H4331" t="s">
        <v>2728</v>
      </c>
      <c r="I4331">
        <v>1</v>
      </c>
      <c r="J4331">
        <v>5059855602094</v>
      </c>
      <c r="K4331" t="s">
        <v>47</v>
      </c>
      <c r="L4331" t="str">
        <f t="shared" si="319"/>
        <v>RXTED0138167</v>
      </c>
      <c r="M4331" t="s">
        <v>850</v>
      </c>
      <c r="N4331" t="str">
        <f t="shared" si="320"/>
        <v>PPK</v>
      </c>
      <c r="O4331" t="str">
        <f t="shared" si="321"/>
        <v>003</v>
      </c>
      <c r="P4331" t="s">
        <v>2764</v>
      </c>
      <c r="Q4331" t="s">
        <v>2764</v>
      </c>
      <c r="R4331" t="s">
        <v>2764</v>
      </c>
      <c r="S4331" t="s">
        <v>47</v>
      </c>
      <c r="T4331" t="s">
        <v>4402</v>
      </c>
      <c r="U4331" t="s">
        <v>4402</v>
      </c>
      <c r="V4331" t="s">
        <v>4402</v>
      </c>
      <c r="W4331" t="s">
        <v>2764</v>
      </c>
      <c r="X4331" t="s">
        <v>2764</v>
      </c>
      <c r="Y4331" t="s">
        <v>2764</v>
      </c>
      <c r="Z4331" t="s">
        <v>2764</v>
      </c>
      <c r="AA4331">
        <v>179.68962700789544</v>
      </c>
      <c r="AB4331" s="6">
        <f t="shared" si="318"/>
        <v>179.68962700789544</v>
      </c>
      <c r="AC4331" t="s">
        <v>2766</v>
      </c>
      <c r="AD4331">
        <v>0</v>
      </c>
    </row>
    <row r="4332" spans="1:30" x14ac:dyDescent="0.25">
      <c r="A4332" t="s">
        <v>2759</v>
      </c>
      <c r="B4332" t="s">
        <v>2760</v>
      </c>
      <c r="C4332" t="s">
        <v>2761</v>
      </c>
      <c r="D4332" t="s">
        <v>4405</v>
      </c>
      <c r="E4332" t="s">
        <v>266</v>
      </c>
      <c r="F4332" t="s">
        <v>4400</v>
      </c>
      <c r="G4332" t="s">
        <v>4400</v>
      </c>
      <c r="H4332" t="s">
        <v>2728</v>
      </c>
      <c r="I4332">
        <v>1</v>
      </c>
      <c r="J4332">
        <v>5059855416561</v>
      </c>
      <c r="K4332" t="s">
        <v>48</v>
      </c>
      <c r="L4332" t="str">
        <f t="shared" si="319"/>
        <v>RXTED0138169</v>
      </c>
      <c r="M4332" t="s">
        <v>2810</v>
      </c>
      <c r="N4332" t="str">
        <f t="shared" si="320"/>
        <v>BLK</v>
      </c>
      <c r="O4332" t="str">
        <f t="shared" si="321"/>
        <v>001</v>
      </c>
      <c r="P4332" t="s">
        <v>2764</v>
      </c>
      <c r="Q4332" t="s">
        <v>2764</v>
      </c>
      <c r="R4332" t="s">
        <v>2764</v>
      </c>
      <c r="S4332" t="s">
        <v>48</v>
      </c>
      <c r="T4332" t="s">
        <v>4402</v>
      </c>
      <c r="U4332" t="s">
        <v>4402</v>
      </c>
      <c r="V4332" t="s">
        <v>4402</v>
      </c>
      <c r="W4332" t="s">
        <v>2764</v>
      </c>
      <c r="X4332" t="s">
        <v>2764</v>
      </c>
      <c r="Y4332" t="s">
        <v>2764</v>
      </c>
      <c r="Z4332" t="s">
        <v>2764</v>
      </c>
      <c r="AA4332">
        <v>193.30247753879661</v>
      </c>
      <c r="AB4332" s="6">
        <f t="shared" si="318"/>
        <v>193.30247753879661</v>
      </c>
      <c r="AC4332" t="s">
        <v>2766</v>
      </c>
      <c r="AD4332">
        <v>0</v>
      </c>
    </row>
    <row r="4333" spans="1:30" x14ac:dyDescent="0.25">
      <c r="A4333" t="s">
        <v>2759</v>
      </c>
      <c r="B4333" t="s">
        <v>2760</v>
      </c>
      <c r="C4333" t="s">
        <v>2761</v>
      </c>
      <c r="D4333" t="s">
        <v>4405</v>
      </c>
      <c r="E4333" t="s">
        <v>266</v>
      </c>
      <c r="F4333" t="s">
        <v>4400</v>
      </c>
      <c r="G4333" t="s">
        <v>4400</v>
      </c>
      <c r="H4333" t="s">
        <v>2728</v>
      </c>
      <c r="I4333">
        <v>1</v>
      </c>
      <c r="J4333">
        <v>5059855388424</v>
      </c>
      <c r="K4333" t="s">
        <v>49</v>
      </c>
      <c r="L4333" t="str">
        <f t="shared" si="319"/>
        <v>RXTED0138173</v>
      </c>
      <c r="M4333" t="s">
        <v>838</v>
      </c>
      <c r="N4333" t="str">
        <f t="shared" si="320"/>
        <v>IVO</v>
      </c>
      <c r="O4333" t="str">
        <f t="shared" si="321"/>
        <v>000</v>
      </c>
      <c r="P4333" t="s">
        <v>2764</v>
      </c>
      <c r="Q4333" t="s">
        <v>2764</v>
      </c>
      <c r="R4333" t="s">
        <v>2764</v>
      </c>
      <c r="S4333" t="s">
        <v>49</v>
      </c>
      <c r="T4333" t="s">
        <v>4402</v>
      </c>
      <c r="U4333" t="s">
        <v>4402</v>
      </c>
      <c r="V4333" t="s">
        <v>4402</v>
      </c>
      <c r="W4333" t="s">
        <v>2764</v>
      </c>
      <c r="X4333" t="s">
        <v>2764</v>
      </c>
      <c r="Y4333" t="s">
        <v>2764</v>
      </c>
      <c r="Z4333" t="s">
        <v>2764</v>
      </c>
      <c r="AA4333">
        <v>279.06343588347397</v>
      </c>
      <c r="AB4333" s="6">
        <f t="shared" si="318"/>
        <v>279.06343588347397</v>
      </c>
      <c r="AC4333" t="s">
        <v>2766</v>
      </c>
      <c r="AD4333">
        <v>0</v>
      </c>
    </row>
    <row r="4334" spans="1:30" x14ac:dyDescent="0.25">
      <c r="A4334" t="s">
        <v>2759</v>
      </c>
      <c r="B4334" t="s">
        <v>2760</v>
      </c>
      <c r="C4334" t="s">
        <v>2761</v>
      </c>
      <c r="D4334" t="s">
        <v>4405</v>
      </c>
      <c r="E4334" t="s">
        <v>266</v>
      </c>
      <c r="F4334" t="s">
        <v>4400</v>
      </c>
      <c r="G4334" t="s">
        <v>4400</v>
      </c>
      <c r="H4334" t="s">
        <v>2728</v>
      </c>
      <c r="I4334">
        <v>1</v>
      </c>
      <c r="J4334">
        <v>5059855388363</v>
      </c>
      <c r="K4334" t="s">
        <v>50</v>
      </c>
      <c r="L4334" t="str">
        <f t="shared" si="319"/>
        <v>RXTED0138173</v>
      </c>
      <c r="M4334" t="s">
        <v>843</v>
      </c>
      <c r="N4334" t="str">
        <f t="shared" si="320"/>
        <v>IVO</v>
      </c>
      <c r="O4334" t="str">
        <f t="shared" si="321"/>
        <v>003</v>
      </c>
      <c r="P4334" t="s">
        <v>2764</v>
      </c>
      <c r="Q4334" t="s">
        <v>2764</v>
      </c>
      <c r="R4334" t="s">
        <v>2764</v>
      </c>
      <c r="S4334" t="s">
        <v>50</v>
      </c>
      <c r="T4334" t="s">
        <v>4402</v>
      </c>
      <c r="U4334" t="s">
        <v>4402</v>
      </c>
      <c r="V4334" t="s">
        <v>4402</v>
      </c>
      <c r="W4334" t="s">
        <v>2764</v>
      </c>
      <c r="X4334" t="s">
        <v>2764</v>
      </c>
      <c r="Y4334" t="s">
        <v>2764</v>
      </c>
      <c r="Z4334" t="s">
        <v>2764</v>
      </c>
      <c r="AA4334">
        <v>279.06343588347397</v>
      </c>
      <c r="AB4334" s="6">
        <f t="shared" si="318"/>
        <v>279.06343588347397</v>
      </c>
      <c r="AC4334" t="s">
        <v>2766</v>
      </c>
      <c r="AD4334">
        <v>0</v>
      </c>
    </row>
    <row r="4335" spans="1:30" x14ac:dyDescent="0.25">
      <c r="A4335" t="s">
        <v>2759</v>
      </c>
      <c r="B4335" t="s">
        <v>2760</v>
      </c>
      <c r="C4335" t="s">
        <v>2761</v>
      </c>
      <c r="D4335" t="s">
        <v>4405</v>
      </c>
      <c r="E4335" t="s">
        <v>266</v>
      </c>
      <c r="F4335" t="s">
        <v>4400</v>
      </c>
      <c r="G4335" t="s">
        <v>4420</v>
      </c>
      <c r="H4335" t="s">
        <v>2728</v>
      </c>
      <c r="I4335">
        <v>1</v>
      </c>
      <c r="J4335">
        <v>5059855402298</v>
      </c>
      <c r="K4335" t="s">
        <v>51</v>
      </c>
      <c r="L4335" t="str">
        <f t="shared" si="319"/>
        <v>RXTED0138181</v>
      </c>
      <c r="M4335" t="s">
        <v>2905</v>
      </c>
      <c r="N4335" t="str">
        <f t="shared" si="320"/>
        <v>BLK</v>
      </c>
      <c r="O4335" t="str">
        <f t="shared" si="321"/>
        <v>004</v>
      </c>
      <c r="P4335" t="s">
        <v>2764</v>
      </c>
      <c r="Q4335" t="s">
        <v>2764</v>
      </c>
      <c r="R4335" t="s">
        <v>2764</v>
      </c>
      <c r="S4335" t="s">
        <v>51</v>
      </c>
      <c r="T4335" t="s">
        <v>4402</v>
      </c>
      <c r="U4335" t="s">
        <v>4402</v>
      </c>
      <c r="V4335" t="s">
        <v>4402</v>
      </c>
      <c r="W4335" t="s">
        <v>2764</v>
      </c>
      <c r="X4335" t="s">
        <v>2764</v>
      </c>
      <c r="Y4335" t="s">
        <v>2764</v>
      </c>
      <c r="Z4335" t="s">
        <v>2764</v>
      </c>
      <c r="AA4335">
        <v>322.62455758235774</v>
      </c>
      <c r="AB4335" s="6">
        <f t="shared" si="318"/>
        <v>322.62455758235774</v>
      </c>
      <c r="AC4335" t="s">
        <v>2766</v>
      </c>
      <c r="AD4335">
        <v>0</v>
      </c>
    </row>
    <row r="4336" spans="1:30" x14ac:dyDescent="0.25">
      <c r="A4336" t="s">
        <v>2759</v>
      </c>
      <c r="B4336" t="s">
        <v>2760</v>
      </c>
      <c r="C4336" t="s">
        <v>2761</v>
      </c>
      <c r="D4336" t="s">
        <v>4405</v>
      </c>
      <c r="E4336" t="s">
        <v>266</v>
      </c>
      <c r="F4336" t="s">
        <v>4400</v>
      </c>
      <c r="G4336" t="s">
        <v>4420</v>
      </c>
      <c r="H4336" t="s">
        <v>2728</v>
      </c>
      <c r="I4336">
        <v>1</v>
      </c>
      <c r="J4336">
        <v>5059855402274</v>
      </c>
      <c r="K4336" t="s">
        <v>52</v>
      </c>
      <c r="L4336" t="str">
        <f t="shared" si="319"/>
        <v>RXTED0138181</v>
      </c>
      <c r="M4336" t="s">
        <v>2804</v>
      </c>
      <c r="N4336" t="str">
        <f t="shared" si="320"/>
        <v>BLK</v>
      </c>
      <c r="O4336" t="str">
        <f t="shared" si="321"/>
        <v>005</v>
      </c>
      <c r="P4336" t="s">
        <v>2764</v>
      </c>
      <c r="Q4336" t="s">
        <v>2764</v>
      </c>
      <c r="R4336" t="s">
        <v>2764</v>
      </c>
      <c r="S4336" t="s">
        <v>52</v>
      </c>
      <c r="T4336" t="s">
        <v>4402</v>
      </c>
      <c r="U4336" t="s">
        <v>4402</v>
      </c>
      <c r="V4336" t="s">
        <v>4402</v>
      </c>
      <c r="W4336" t="s">
        <v>2764</v>
      </c>
      <c r="X4336" t="s">
        <v>2764</v>
      </c>
      <c r="Y4336" t="s">
        <v>2764</v>
      </c>
      <c r="Z4336" t="s">
        <v>2764</v>
      </c>
      <c r="AA4336">
        <v>322.62455758235774</v>
      </c>
      <c r="AB4336" s="6">
        <f t="shared" si="318"/>
        <v>322.62455758235774</v>
      </c>
      <c r="AC4336" t="s">
        <v>2766</v>
      </c>
      <c r="AD4336">
        <v>0</v>
      </c>
    </row>
    <row r="4337" spans="1:30" x14ac:dyDescent="0.25">
      <c r="A4337" t="s">
        <v>2759</v>
      </c>
      <c r="B4337" t="s">
        <v>2760</v>
      </c>
      <c r="C4337" t="s">
        <v>2761</v>
      </c>
      <c r="D4337" t="s">
        <v>4405</v>
      </c>
      <c r="E4337" t="s">
        <v>266</v>
      </c>
      <c r="F4337" t="s">
        <v>4400</v>
      </c>
      <c r="G4337" t="s">
        <v>4420</v>
      </c>
      <c r="H4337" t="s">
        <v>2728</v>
      </c>
      <c r="I4337">
        <v>1</v>
      </c>
      <c r="J4337">
        <v>5059855589272</v>
      </c>
      <c r="K4337" t="s">
        <v>53</v>
      </c>
      <c r="L4337" t="str">
        <f t="shared" si="319"/>
        <v>RXTED0138186</v>
      </c>
      <c r="M4337" t="s">
        <v>1709</v>
      </c>
      <c r="N4337" t="str">
        <f t="shared" si="320"/>
        <v>YEL</v>
      </c>
      <c r="O4337" t="str">
        <f t="shared" si="321"/>
        <v>004</v>
      </c>
      <c r="P4337" t="s">
        <v>2764</v>
      </c>
      <c r="Q4337" t="s">
        <v>2764</v>
      </c>
      <c r="R4337" t="s">
        <v>2764</v>
      </c>
      <c r="S4337" t="s">
        <v>53</v>
      </c>
      <c r="T4337" t="s">
        <v>4402</v>
      </c>
      <c r="U4337" t="s">
        <v>4402</v>
      </c>
      <c r="V4337" t="s">
        <v>4402</v>
      </c>
      <c r="W4337" t="s">
        <v>2764</v>
      </c>
      <c r="X4337" t="s">
        <v>2764</v>
      </c>
      <c r="Y4337" t="s">
        <v>2764</v>
      </c>
      <c r="Z4337" t="s">
        <v>2764</v>
      </c>
      <c r="AA4337">
        <v>322.62455758235774</v>
      </c>
      <c r="AB4337" s="6">
        <f t="shared" si="318"/>
        <v>322.62455758235774</v>
      </c>
      <c r="AC4337" t="s">
        <v>2766</v>
      </c>
      <c r="AD4337">
        <v>0</v>
      </c>
    </row>
    <row r="4338" spans="1:30" x14ac:dyDescent="0.25">
      <c r="A4338" t="s">
        <v>2759</v>
      </c>
      <c r="B4338" t="s">
        <v>2760</v>
      </c>
      <c r="C4338" t="s">
        <v>2761</v>
      </c>
      <c r="D4338" t="s">
        <v>4405</v>
      </c>
      <c r="E4338" t="s">
        <v>266</v>
      </c>
      <c r="F4338" t="s">
        <v>4400</v>
      </c>
      <c r="G4338" t="s">
        <v>4420</v>
      </c>
      <c r="H4338" t="s">
        <v>2728</v>
      </c>
      <c r="I4338">
        <v>1</v>
      </c>
      <c r="J4338">
        <v>5059855427826</v>
      </c>
      <c r="K4338" t="s">
        <v>54</v>
      </c>
      <c r="L4338" t="str">
        <f t="shared" si="319"/>
        <v>RXTED0138190</v>
      </c>
      <c r="M4338" t="s">
        <v>2810</v>
      </c>
      <c r="N4338" t="str">
        <f t="shared" si="320"/>
        <v>BLK</v>
      </c>
      <c r="O4338" t="str">
        <f t="shared" si="321"/>
        <v>001</v>
      </c>
      <c r="P4338" t="s">
        <v>2764</v>
      </c>
      <c r="Q4338" t="s">
        <v>2764</v>
      </c>
      <c r="R4338" t="s">
        <v>2764</v>
      </c>
      <c r="S4338" t="s">
        <v>54</v>
      </c>
      <c r="T4338" t="s">
        <v>4402</v>
      </c>
      <c r="U4338" t="s">
        <v>4402</v>
      </c>
      <c r="V4338" t="s">
        <v>4402</v>
      </c>
      <c r="W4338" t="s">
        <v>2764</v>
      </c>
      <c r="X4338" t="s">
        <v>2764</v>
      </c>
      <c r="Y4338" t="s">
        <v>2764</v>
      </c>
      <c r="Z4338" t="s">
        <v>2764</v>
      </c>
      <c r="AA4338">
        <v>500.95289953716309</v>
      </c>
      <c r="AB4338" s="6">
        <f t="shared" si="318"/>
        <v>500.95289953716309</v>
      </c>
      <c r="AC4338" t="s">
        <v>2766</v>
      </c>
      <c r="AD4338">
        <v>0</v>
      </c>
    </row>
    <row r="4339" spans="1:30" x14ac:dyDescent="0.25">
      <c r="A4339" t="s">
        <v>2759</v>
      </c>
      <c r="B4339" t="s">
        <v>2760</v>
      </c>
      <c r="C4339" t="s">
        <v>2761</v>
      </c>
      <c r="D4339" t="s">
        <v>4405</v>
      </c>
      <c r="E4339" t="s">
        <v>266</v>
      </c>
      <c r="F4339" t="s">
        <v>4400</v>
      </c>
      <c r="G4339" t="s">
        <v>4420</v>
      </c>
      <c r="H4339" t="s">
        <v>2728</v>
      </c>
      <c r="I4339">
        <v>1</v>
      </c>
      <c r="J4339">
        <v>5059855420179</v>
      </c>
      <c r="K4339" t="s">
        <v>55</v>
      </c>
      <c r="L4339" t="str">
        <f t="shared" si="319"/>
        <v>RXTED0138192</v>
      </c>
      <c r="M4339" t="s">
        <v>846</v>
      </c>
      <c r="N4339" t="str">
        <f t="shared" si="320"/>
        <v>PPK</v>
      </c>
      <c r="O4339" t="str">
        <f t="shared" si="321"/>
        <v>001</v>
      </c>
      <c r="P4339" t="s">
        <v>2764</v>
      </c>
      <c r="Q4339" t="s">
        <v>2764</v>
      </c>
      <c r="R4339" t="s">
        <v>2764</v>
      </c>
      <c r="S4339" t="s">
        <v>55</v>
      </c>
      <c r="T4339" t="s">
        <v>4402</v>
      </c>
      <c r="U4339" t="s">
        <v>4402</v>
      </c>
      <c r="V4339" t="s">
        <v>4402</v>
      </c>
      <c r="W4339" t="s">
        <v>2764</v>
      </c>
      <c r="X4339" t="s">
        <v>2764</v>
      </c>
      <c r="Y4339" t="s">
        <v>2764</v>
      </c>
      <c r="Z4339" t="s">
        <v>2764</v>
      </c>
      <c r="AA4339">
        <v>421.9983664579363</v>
      </c>
      <c r="AB4339" s="6">
        <f t="shared" si="318"/>
        <v>421.9983664579363</v>
      </c>
      <c r="AC4339" t="s">
        <v>2766</v>
      </c>
      <c r="AD4339">
        <v>0</v>
      </c>
    </row>
    <row r="4340" spans="1:30" x14ac:dyDescent="0.25">
      <c r="A4340" t="s">
        <v>2759</v>
      </c>
      <c r="B4340" t="s">
        <v>2760</v>
      </c>
      <c r="C4340" t="s">
        <v>2761</v>
      </c>
      <c r="D4340" t="s">
        <v>4405</v>
      </c>
      <c r="E4340" t="s">
        <v>266</v>
      </c>
      <c r="F4340" t="s">
        <v>4406</v>
      </c>
      <c r="G4340" t="s">
        <v>4406</v>
      </c>
      <c r="H4340" t="s">
        <v>2725</v>
      </c>
      <c r="I4340">
        <v>1</v>
      </c>
      <c r="J4340">
        <v>5059855302048</v>
      </c>
      <c r="K4340" t="s">
        <v>56</v>
      </c>
      <c r="L4340" t="str">
        <f t="shared" si="319"/>
        <v>RXTED0138214</v>
      </c>
      <c r="M4340" t="s">
        <v>2793</v>
      </c>
      <c r="N4340" t="str">
        <f t="shared" si="320"/>
        <v>BLK</v>
      </c>
      <c r="O4340" t="str">
        <f t="shared" si="321"/>
        <v>OSO</v>
      </c>
      <c r="P4340" t="s">
        <v>2764</v>
      </c>
      <c r="Q4340" t="s">
        <v>2764</v>
      </c>
      <c r="R4340" t="s">
        <v>2764</v>
      </c>
      <c r="S4340" t="s">
        <v>56</v>
      </c>
      <c r="T4340" t="s">
        <v>4402</v>
      </c>
      <c r="U4340" t="s">
        <v>4402</v>
      </c>
      <c r="V4340" t="s">
        <v>4402</v>
      </c>
      <c r="W4340" t="s">
        <v>2764</v>
      </c>
      <c r="X4340" t="s">
        <v>2764</v>
      </c>
      <c r="Y4340" t="s">
        <v>2764</v>
      </c>
      <c r="Z4340" t="s">
        <v>2764</v>
      </c>
      <c r="AA4340">
        <v>200.10890280424721</v>
      </c>
      <c r="AB4340" s="6">
        <f t="shared" si="318"/>
        <v>200.10890280424721</v>
      </c>
      <c r="AC4340" t="s">
        <v>2766</v>
      </c>
      <c r="AD4340">
        <v>0</v>
      </c>
    </row>
    <row r="4341" spans="1:30" x14ac:dyDescent="0.25">
      <c r="A4341" t="s">
        <v>2759</v>
      </c>
      <c r="B4341" t="s">
        <v>2760</v>
      </c>
      <c r="C4341" t="s">
        <v>2761</v>
      </c>
      <c r="D4341" t="s">
        <v>4405</v>
      </c>
      <c r="E4341" t="s">
        <v>266</v>
      </c>
      <c r="F4341" t="s">
        <v>4406</v>
      </c>
      <c r="G4341" t="s">
        <v>4406</v>
      </c>
      <c r="H4341" t="s">
        <v>2725</v>
      </c>
      <c r="I4341">
        <v>1</v>
      </c>
      <c r="J4341">
        <v>5059855305889</v>
      </c>
      <c r="K4341" t="s">
        <v>57</v>
      </c>
      <c r="L4341" t="str">
        <f t="shared" si="319"/>
        <v>RXTED0138230</v>
      </c>
      <c r="M4341" t="s">
        <v>2818</v>
      </c>
      <c r="N4341" t="str">
        <f t="shared" si="320"/>
        <v>GOL</v>
      </c>
      <c r="O4341" t="str">
        <f t="shared" si="321"/>
        <v>OSO</v>
      </c>
      <c r="P4341" t="s">
        <v>2764</v>
      </c>
      <c r="Q4341" t="s">
        <v>2764</v>
      </c>
      <c r="R4341" t="s">
        <v>2764</v>
      </c>
      <c r="S4341" t="s">
        <v>57</v>
      </c>
      <c r="T4341" t="s">
        <v>4402</v>
      </c>
      <c r="U4341" t="s">
        <v>4402</v>
      </c>
      <c r="V4341" t="s">
        <v>4402</v>
      </c>
      <c r="W4341" t="s">
        <v>2764</v>
      </c>
      <c r="X4341" t="s">
        <v>2764</v>
      </c>
      <c r="Y4341" t="s">
        <v>2764</v>
      </c>
      <c r="Z4341" t="s">
        <v>2764</v>
      </c>
      <c r="AA4341">
        <v>136.1285053090117</v>
      </c>
      <c r="AB4341" s="6">
        <f t="shared" si="318"/>
        <v>136.1285053090117</v>
      </c>
      <c r="AC4341" t="s">
        <v>2766</v>
      </c>
      <c r="AD4341">
        <v>0</v>
      </c>
    </row>
    <row r="4342" spans="1:30" x14ac:dyDescent="0.25">
      <c r="A4342" t="s">
        <v>2759</v>
      </c>
      <c r="B4342" t="s">
        <v>2760</v>
      </c>
      <c r="C4342" t="s">
        <v>2761</v>
      </c>
      <c r="D4342" t="s">
        <v>4405</v>
      </c>
      <c r="E4342" t="s">
        <v>266</v>
      </c>
      <c r="F4342" t="s">
        <v>4400</v>
      </c>
      <c r="G4342" t="s">
        <v>4400</v>
      </c>
      <c r="H4342" t="s">
        <v>2728</v>
      </c>
      <c r="I4342">
        <v>1</v>
      </c>
      <c r="J4342">
        <v>5059855604920</v>
      </c>
      <c r="K4342" t="s">
        <v>58</v>
      </c>
      <c r="L4342" t="str">
        <f t="shared" si="319"/>
        <v>RXTED0138287</v>
      </c>
      <c r="M4342" t="s">
        <v>838</v>
      </c>
      <c r="N4342" t="str">
        <f t="shared" si="320"/>
        <v>IVO</v>
      </c>
      <c r="O4342" t="str">
        <f t="shared" si="321"/>
        <v>000</v>
      </c>
      <c r="P4342" t="s">
        <v>2764</v>
      </c>
      <c r="Q4342" t="s">
        <v>2764</v>
      </c>
      <c r="R4342" t="s">
        <v>2764</v>
      </c>
      <c r="S4342" t="s">
        <v>58</v>
      </c>
      <c r="T4342" t="s">
        <v>4402</v>
      </c>
      <c r="U4342" t="s">
        <v>4402</v>
      </c>
      <c r="V4342" t="s">
        <v>4402</v>
      </c>
      <c r="W4342" t="s">
        <v>2764</v>
      </c>
      <c r="X4342" t="s">
        <v>2764</v>
      </c>
      <c r="Y4342" t="s">
        <v>2764</v>
      </c>
      <c r="Z4342" t="s">
        <v>2764</v>
      </c>
      <c r="AA4342">
        <v>157.90906615845358</v>
      </c>
      <c r="AB4342" s="6">
        <f t="shared" si="318"/>
        <v>157.90906615845358</v>
      </c>
      <c r="AC4342" t="s">
        <v>2766</v>
      </c>
      <c r="AD4342">
        <v>0</v>
      </c>
    </row>
    <row r="4343" spans="1:30" x14ac:dyDescent="0.25">
      <c r="A4343" t="s">
        <v>2759</v>
      </c>
      <c r="B4343" t="s">
        <v>2760</v>
      </c>
      <c r="C4343" t="s">
        <v>2761</v>
      </c>
      <c r="D4343" t="s">
        <v>4405</v>
      </c>
      <c r="E4343" t="s">
        <v>266</v>
      </c>
      <c r="F4343" t="s">
        <v>4400</v>
      </c>
      <c r="G4343" t="s">
        <v>4400</v>
      </c>
      <c r="H4343" t="s">
        <v>2728</v>
      </c>
      <c r="I4343">
        <v>2</v>
      </c>
      <c r="J4343">
        <v>5059855420827</v>
      </c>
      <c r="K4343" t="s">
        <v>59</v>
      </c>
      <c r="L4343" t="str">
        <f t="shared" si="319"/>
        <v>RXTED0138291</v>
      </c>
      <c r="M4343" t="s">
        <v>1549</v>
      </c>
      <c r="N4343" t="str">
        <f t="shared" si="320"/>
        <v>CAM</v>
      </c>
      <c r="O4343" t="str">
        <f t="shared" si="321"/>
        <v>004</v>
      </c>
      <c r="P4343" t="s">
        <v>2764</v>
      </c>
      <c r="Q4343" t="s">
        <v>2764</v>
      </c>
      <c r="R4343" t="s">
        <v>2764</v>
      </c>
      <c r="S4343" t="s">
        <v>59</v>
      </c>
      <c r="T4343" t="s">
        <v>4402</v>
      </c>
      <c r="U4343" t="s">
        <v>4402</v>
      </c>
      <c r="V4343" t="s">
        <v>4402</v>
      </c>
      <c r="W4343" t="s">
        <v>2764</v>
      </c>
      <c r="X4343" t="s">
        <v>2764</v>
      </c>
      <c r="Y4343" t="s">
        <v>2764</v>
      </c>
      <c r="Z4343" t="s">
        <v>2764</v>
      </c>
      <c r="AA4343">
        <v>136.1285053090117</v>
      </c>
      <c r="AB4343" s="6">
        <f t="shared" si="318"/>
        <v>272.2570106180234</v>
      </c>
      <c r="AC4343" t="s">
        <v>2766</v>
      </c>
      <c r="AD4343">
        <v>0</v>
      </c>
    </row>
    <row r="4344" spans="1:30" x14ac:dyDescent="0.25">
      <c r="A4344" t="s">
        <v>2759</v>
      </c>
      <c r="B4344" t="s">
        <v>2760</v>
      </c>
      <c r="C4344" t="s">
        <v>2761</v>
      </c>
      <c r="D4344" t="s">
        <v>4405</v>
      </c>
      <c r="E4344" t="s">
        <v>266</v>
      </c>
      <c r="F4344" t="s">
        <v>4400</v>
      </c>
      <c r="G4344" t="s">
        <v>4400</v>
      </c>
      <c r="H4344" t="s">
        <v>2728</v>
      </c>
      <c r="I4344">
        <v>1</v>
      </c>
      <c r="J4344">
        <v>5059855427413</v>
      </c>
      <c r="K4344" t="s">
        <v>60</v>
      </c>
      <c r="L4344" t="str">
        <f t="shared" si="319"/>
        <v>RXTED0138306</v>
      </c>
      <c r="M4344" t="s">
        <v>786</v>
      </c>
      <c r="N4344" t="str">
        <f t="shared" si="320"/>
        <v>RED</v>
      </c>
      <c r="O4344" t="str">
        <f t="shared" si="321"/>
        <v>001</v>
      </c>
      <c r="P4344" t="s">
        <v>2764</v>
      </c>
      <c r="Q4344" t="s">
        <v>2764</v>
      </c>
      <c r="R4344" t="s">
        <v>2764</v>
      </c>
      <c r="S4344" t="s">
        <v>60</v>
      </c>
      <c r="T4344" t="s">
        <v>4402</v>
      </c>
      <c r="U4344" t="s">
        <v>4402</v>
      </c>
      <c r="V4344" t="s">
        <v>4402</v>
      </c>
      <c r="W4344" t="s">
        <v>2764</v>
      </c>
      <c r="X4344" t="s">
        <v>2764</v>
      </c>
      <c r="Y4344" t="s">
        <v>2764</v>
      </c>
      <c r="Z4344" t="s">
        <v>2764</v>
      </c>
      <c r="AA4344">
        <v>157.90906615845358</v>
      </c>
      <c r="AB4344" s="6">
        <f t="shared" si="318"/>
        <v>157.90906615845358</v>
      </c>
      <c r="AC4344" t="s">
        <v>2766</v>
      </c>
      <c r="AD4344">
        <v>0</v>
      </c>
    </row>
    <row r="4345" spans="1:30" x14ac:dyDescent="0.25">
      <c r="A4345" t="s">
        <v>2759</v>
      </c>
      <c r="B4345" t="s">
        <v>2760</v>
      </c>
      <c r="C4345" t="s">
        <v>2761</v>
      </c>
      <c r="D4345" t="s">
        <v>4399</v>
      </c>
      <c r="E4345" t="s">
        <v>265</v>
      </c>
      <c r="F4345" t="s">
        <v>4400</v>
      </c>
      <c r="G4345" t="s">
        <v>4507</v>
      </c>
      <c r="H4345" t="s">
        <v>2728</v>
      </c>
      <c r="I4345">
        <v>1</v>
      </c>
      <c r="J4345">
        <v>5059855350391</v>
      </c>
      <c r="K4345" t="s">
        <v>61</v>
      </c>
      <c r="L4345" t="str">
        <f t="shared" si="319"/>
        <v>RXTED0138529</v>
      </c>
      <c r="M4345" t="s">
        <v>2802</v>
      </c>
      <c r="N4345" t="str">
        <f t="shared" si="320"/>
        <v>NVY</v>
      </c>
      <c r="O4345" t="str">
        <f t="shared" si="321"/>
        <v>002</v>
      </c>
      <c r="P4345" t="s">
        <v>2764</v>
      </c>
      <c r="Q4345" t="s">
        <v>2764</v>
      </c>
      <c r="R4345" t="s">
        <v>2764</v>
      </c>
      <c r="S4345" t="s">
        <v>61</v>
      </c>
      <c r="T4345" t="s">
        <v>4402</v>
      </c>
      <c r="U4345" t="s">
        <v>4402</v>
      </c>
      <c r="V4345" t="s">
        <v>4402</v>
      </c>
      <c r="W4345" t="s">
        <v>2764</v>
      </c>
      <c r="X4345" t="s">
        <v>2764</v>
      </c>
      <c r="Y4345" t="s">
        <v>2764</v>
      </c>
      <c r="Z4345" t="s">
        <v>2764</v>
      </c>
      <c r="AA4345">
        <v>157.90906615845358</v>
      </c>
      <c r="AB4345" s="6">
        <f t="shared" si="318"/>
        <v>157.90906615845358</v>
      </c>
      <c r="AC4345" t="s">
        <v>2766</v>
      </c>
      <c r="AD4345">
        <v>0</v>
      </c>
    </row>
    <row r="4346" spans="1:30" x14ac:dyDescent="0.25">
      <c r="A4346" t="s">
        <v>2759</v>
      </c>
      <c r="B4346" t="s">
        <v>2760</v>
      </c>
      <c r="C4346" t="s">
        <v>2761</v>
      </c>
      <c r="D4346" t="s">
        <v>4405</v>
      </c>
      <c r="E4346" t="s">
        <v>266</v>
      </c>
      <c r="F4346" t="s">
        <v>4400</v>
      </c>
      <c r="G4346" t="s">
        <v>4420</v>
      </c>
      <c r="H4346" t="s">
        <v>2728</v>
      </c>
      <c r="I4346">
        <v>1</v>
      </c>
      <c r="J4346">
        <v>5059855590834</v>
      </c>
      <c r="K4346" t="s">
        <v>62</v>
      </c>
      <c r="L4346" t="str">
        <f t="shared" si="319"/>
        <v>RXTED0138542</v>
      </c>
      <c r="M4346" t="s">
        <v>378</v>
      </c>
      <c r="N4346" t="str">
        <f t="shared" si="320"/>
        <v>WHI</v>
      </c>
      <c r="O4346" t="str">
        <f t="shared" si="321"/>
        <v>002</v>
      </c>
      <c r="P4346" t="s">
        <v>2764</v>
      </c>
      <c r="Q4346" t="s">
        <v>2764</v>
      </c>
      <c r="R4346" t="s">
        <v>2764</v>
      </c>
      <c r="S4346" t="s">
        <v>62</v>
      </c>
      <c r="T4346" t="s">
        <v>4402</v>
      </c>
      <c r="U4346" t="s">
        <v>4402</v>
      </c>
      <c r="V4346" t="s">
        <v>4402</v>
      </c>
      <c r="W4346" t="s">
        <v>2764</v>
      </c>
      <c r="X4346" t="s">
        <v>2764</v>
      </c>
      <c r="Y4346" t="s">
        <v>2764</v>
      </c>
      <c r="Z4346" t="s">
        <v>2764</v>
      </c>
      <c r="AA4346">
        <v>358.01796896270076</v>
      </c>
      <c r="AB4346" s="6">
        <f t="shared" si="318"/>
        <v>358.01796896270076</v>
      </c>
      <c r="AC4346" t="s">
        <v>2766</v>
      </c>
      <c r="AD4346">
        <v>0</v>
      </c>
    </row>
    <row r="4347" spans="1:30" x14ac:dyDescent="0.25">
      <c r="A4347" t="s">
        <v>2759</v>
      </c>
      <c r="B4347" t="s">
        <v>2760</v>
      </c>
      <c r="C4347" t="s">
        <v>2761</v>
      </c>
      <c r="D4347" t="s">
        <v>4399</v>
      </c>
      <c r="E4347" t="s">
        <v>265</v>
      </c>
      <c r="F4347" t="s">
        <v>4400</v>
      </c>
      <c r="G4347" t="s">
        <v>4400</v>
      </c>
      <c r="H4347" t="s">
        <v>2728</v>
      </c>
      <c r="I4347">
        <v>1</v>
      </c>
      <c r="J4347">
        <v>5059855327614</v>
      </c>
      <c r="K4347" t="s">
        <v>63</v>
      </c>
      <c r="L4347" t="str">
        <f t="shared" si="319"/>
        <v>RXTED0138563</v>
      </c>
      <c r="M4347" t="s">
        <v>1982</v>
      </c>
      <c r="N4347" t="str">
        <f t="shared" si="320"/>
        <v>GRY</v>
      </c>
      <c r="O4347" t="str">
        <f t="shared" si="321"/>
        <v>006</v>
      </c>
      <c r="P4347" t="s">
        <v>2764</v>
      </c>
      <c r="Q4347" t="s">
        <v>2764</v>
      </c>
      <c r="R4347" t="s">
        <v>2764</v>
      </c>
      <c r="S4347" t="s">
        <v>63</v>
      </c>
      <c r="T4347" t="s">
        <v>4402</v>
      </c>
      <c r="U4347" t="s">
        <v>4402</v>
      </c>
      <c r="V4347" t="s">
        <v>4402</v>
      </c>
      <c r="W4347" t="s">
        <v>2764</v>
      </c>
      <c r="X4347" t="s">
        <v>2764</v>
      </c>
      <c r="Y4347" t="s">
        <v>2764</v>
      </c>
      <c r="Z4347" t="s">
        <v>2764</v>
      </c>
      <c r="AA4347">
        <v>122.51565477811053</v>
      </c>
      <c r="AB4347" s="6">
        <f t="shared" si="318"/>
        <v>122.51565477811053</v>
      </c>
      <c r="AC4347" t="s">
        <v>2766</v>
      </c>
      <c r="AD4347">
        <v>0</v>
      </c>
    </row>
    <row r="4348" spans="1:30" x14ac:dyDescent="0.25">
      <c r="A4348" t="s">
        <v>2759</v>
      </c>
      <c r="B4348" t="s">
        <v>2760</v>
      </c>
      <c r="C4348" t="s">
        <v>2761</v>
      </c>
      <c r="D4348" t="s">
        <v>4405</v>
      </c>
      <c r="E4348" t="s">
        <v>266</v>
      </c>
      <c r="F4348" t="s">
        <v>4489</v>
      </c>
      <c r="G4348" t="s">
        <v>4489</v>
      </c>
      <c r="H4348" t="s">
        <v>2727</v>
      </c>
      <c r="I4348">
        <v>1</v>
      </c>
      <c r="J4348">
        <v>5059855503469</v>
      </c>
      <c r="K4348" t="s">
        <v>64</v>
      </c>
      <c r="L4348" t="str">
        <f t="shared" si="319"/>
        <v>RXTED0138637</v>
      </c>
      <c r="M4348" t="s">
        <v>287</v>
      </c>
      <c r="N4348" t="str">
        <f t="shared" si="320"/>
        <v>BLK</v>
      </c>
      <c r="O4348" t="str">
        <f t="shared" si="321"/>
        <v>A38</v>
      </c>
      <c r="P4348" t="s">
        <v>2764</v>
      </c>
      <c r="Q4348" t="s">
        <v>2764</v>
      </c>
      <c r="R4348" t="s">
        <v>2764</v>
      </c>
      <c r="S4348" t="s">
        <v>64</v>
      </c>
      <c r="T4348" t="s">
        <v>4402</v>
      </c>
      <c r="U4348" t="s">
        <v>4402</v>
      </c>
      <c r="V4348" t="s">
        <v>4402</v>
      </c>
      <c r="W4348" t="s">
        <v>2764</v>
      </c>
      <c r="X4348" t="s">
        <v>2764</v>
      </c>
      <c r="Y4348" t="s">
        <v>2764</v>
      </c>
      <c r="Z4348" t="s">
        <v>2764</v>
      </c>
      <c r="AA4348">
        <v>215.08303838823849</v>
      </c>
      <c r="AB4348" s="6">
        <f t="shared" si="318"/>
        <v>215.08303838823849</v>
      </c>
      <c r="AC4348" t="s">
        <v>2766</v>
      </c>
      <c r="AD4348">
        <v>0</v>
      </c>
    </row>
    <row r="4349" spans="1:30" x14ac:dyDescent="0.25">
      <c r="A4349" t="s">
        <v>2759</v>
      </c>
      <c r="B4349" t="s">
        <v>2760</v>
      </c>
      <c r="C4349" t="s">
        <v>2761</v>
      </c>
      <c r="D4349" t="s">
        <v>4405</v>
      </c>
      <c r="E4349" t="s">
        <v>266</v>
      </c>
      <c r="F4349" t="s">
        <v>4489</v>
      </c>
      <c r="G4349" t="s">
        <v>4489</v>
      </c>
      <c r="H4349" t="s">
        <v>2727</v>
      </c>
      <c r="I4349">
        <v>1</v>
      </c>
      <c r="J4349">
        <v>5059855503483</v>
      </c>
      <c r="K4349" t="s">
        <v>65</v>
      </c>
      <c r="L4349" t="str">
        <f t="shared" si="319"/>
        <v>RXTED0138637</v>
      </c>
      <c r="M4349" t="s">
        <v>66</v>
      </c>
      <c r="N4349" t="str">
        <f t="shared" si="320"/>
        <v>BLK</v>
      </c>
      <c r="O4349" t="str">
        <f t="shared" si="321"/>
        <v>T36</v>
      </c>
      <c r="P4349" t="s">
        <v>2764</v>
      </c>
      <c r="Q4349" t="s">
        <v>2764</v>
      </c>
      <c r="R4349" t="s">
        <v>2764</v>
      </c>
      <c r="S4349" t="s">
        <v>65</v>
      </c>
      <c r="T4349" t="s">
        <v>4402</v>
      </c>
      <c r="U4349" t="s">
        <v>4402</v>
      </c>
      <c r="V4349" t="s">
        <v>4402</v>
      </c>
      <c r="W4349" t="s">
        <v>2764</v>
      </c>
      <c r="X4349" t="s">
        <v>2764</v>
      </c>
      <c r="Y4349" t="s">
        <v>2764</v>
      </c>
      <c r="Z4349" t="s">
        <v>2764</v>
      </c>
      <c r="AA4349">
        <v>215.08303838823849</v>
      </c>
      <c r="AB4349" s="6">
        <f t="shared" si="318"/>
        <v>215.08303838823849</v>
      </c>
      <c r="AC4349" t="s">
        <v>2766</v>
      </c>
      <c r="AD4349">
        <v>0</v>
      </c>
    </row>
    <row r="4350" spans="1:30" x14ac:dyDescent="0.25">
      <c r="A4350" t="s">
        <v>2759</v>
      </c>
      <c r="B4350" t="s">
        <v>2760</v>
      </c>
      <c r="C4350" t="s">
        <v>2761</v>
      </c>
      <c r="D4350" t="s">
        <v>4399</v>
      </c>
      <c r="E4350" t="s">
        <v>265</v>
      </c>
      <c r="F4350" t="s">
        <v>4400</v>
      </c>
      <c r="G4350" t="s">
        <v>4468</v>
      </c>
      <c r="H4350" t="s">
        <v>2728</v>
      </c>
      <c r="I4350">
        <v>1</v>
      </c>
      <c r="J4350">
        <v>5059855597840</v>
      </c>
      <c r="K4350" t="s">
        <v>67</v>
      </c>
      <c r="L4350" t="str">
        <f t="shared" si="319"/>
        <v>RXTED0138701</v>
      </c>
      <c r="M4350" t="s">
        <v>1635</v>
      </c>
      <c r="N4350" t="str">
        <f t="shared" si="320"/>
        <v>KHA</v>
      </c>
      <c r="O4350" t="str">
        <f t="shared" si="321"/>
        <v>38R</v>
      </c>
      <c r="P4350" t="s">
        <v>2764</v>
      </c>
      <c r="Q4350" t="s">
        <v>2764</v>
      </c>
      <c r="R4350" t="s">
        <v>2764</v>
      </c>
      <c r="S4350" t="s">
        <v>67</v>
      </c>
      <c r="T4350" t="s">
        <v>4402</v>
      </c>
      <c r="U4350" t="s">
        <v>4402</v>
      </c>
      <c r="V4350" t="s">
        <v>4402</v>
      </c>
      <c r="W4350" t="s">
        <v>2764</v>
      </c>
      <c r="X4350" t="s">
        <v>2764</v>
      </c>
      <c r="Y4350" t="s">
        <v>2764</v>
      </c>
      <c r="Z4350" t="s">
        <v>2764</v>
      </c>
      <c r="AA4350">
        <v>215.08303838823849</v>
      </c>
      <c r="AB4350" s="6">
        <f t="shared" si="318"/>
        <v>215.08303838823849</v>
      </c>
      <c r="AC4350" t="s">
        <v>2766</v>
      </c>
      <c r="AD4350">
        <v>0</v>
      </c>
    </row>
    <row r="4351" spans="1:30" x14ac:dyDescent="0.25">
      <c r="A4351" t="s">
        <v>2759</v>
      </c>
      <c r="B4351" t="s">
        <v>2760</v>
      </c>
      <c r="C4351" t="s">
        <v>2761</v>
      </c>
      <c r="D4351" t="s">
        <v>4405</v>
      </c>
      <c r="E4351" t="s">
        <v>266</v>
      </c>
      <c r="F4351" t="s">
        <v>4400</v>
      </c>
      <c r="G4351" t="s">
        <v>4725</v>
      </c>
      <c r="H4351" t="s">
        <v>2728</v>
      </c>
      <c r="I4351">
        <v>1</v>
      </c>
      <c r="J4351">
        <v>5059855406142</v>
      </c>
      <c r="K4351" t="s">
        <v>68</v>
      </c>
      <c r="L4351" t="str">
        <f t="shared" si="319"/>
        <v>RXTED0138763</v>
      </c>
      <c r="M4351" t="s">
        <v>2810</v>
      </c>
      <c r="N4351" t="str">
        <f t="shared" si="320"/>
        <v>BLK</v>
      </c>
      <c r="O4351" t="str">
        <f t="shared" si="321"/>
        <v>001</v>
      </c>
      <c r="P4351" t="s">
        <v>2764</v>
      </c>
      <c r="Q4351" t="s">
        <v>2764</v>
      </c>
      <c r="R4351" t="s">
        <v>2764</v>
      </c>
      <c r="S4351" t="s">
        <v>68</v>
      </c>
      <c r="T4351" t="s">
        <v>4402</v>
      </c>
      <c r="U4351" t="s">
        <v>4402</v>
      </c>
      <c r="V4351" t="s">
        <v>4402</v>
      </c>
      <c r="W4351" t="s">
        <v>2764</v>
      </c>
      <c r="X4351" t="s">
        <v>2764</v>
      </c>
      <c r="Y4351" t="s">
        <v>2764</v>
      </c>
      <c r="Z4351" t="s">
        <v>2764</v>
      </c>
      <c r="AA4351">
        <v>358.01796896270076</v>
      </c>
      <c r="AB4351" s="6">
        <f t="shared" si="318"/>
        <v>358.01796896270076</v>
      </c>
      <c r="AC4351" t="s">
        <v>2766</v>
      </c>
      <c r="AD4351">
        <v>0</v>
      </c>
    </row>
    <row r="4352" spans="1:30" x14ac:dyDescent="0.25">
      <c r="A4352" t="s">
        <v>2759</v>
      </c>
      <c r="B4352" t="s">
        <v>2760</v>
      </c>
      <c r="C4352" t="s">
        <v>2761</v>
      </c>
      <c r="D4352" t="s">
        <v>4399</v>
      </c>
      <c r="E4352" t="s">
        <v>265</v>
      </c>
      <c r="F4352" t="s">
        <v>4489</v>
      </c>
      <c r="G4352" t="s">
        <v>4489</v>
      </c>
      <c r="H4352" t="s">
        <v>2727</v>
      </c>
      <c r="I4352">
        <v>12</v>
      </c>
      <c r="J4352">
        <v>5059489922544</v>
      </c>
      <c r="K4352" t="s">
        <v>69</v>
      </c>
      <c r="L4352" t="str">
        <f t="shared" si="319"/>
        <v>RXTED0138801</v>
      </c>
      <c r="M4352" t="s">
        <v>2885</v>
      </c>
      <c r="N4352" t="str">
        <f t="shared" si="320"/>
        <v>BLK</v>
      </c>
      <c r="O4352" t="str">
        <f t="shared" si="321"/>
        <v>042</v>
      </c>
      <c r="P4352" t="s">
        <v>2764</v>
      </c>
      <c r="Q4352" t="s">
        <v>2764</v>
      </c>
      <c r="R4352" t="s">
        <v>2764</v>
      </c>
      <c r="S4352" t="s">
        <v>69</v>
      </c>
      <c r="T4352" t="s">
        <v>4402</v>
      </c>
      <c r="U4352" t="s">
        <v>4402</v>
      </c>
      <c r="V4352" t="s">
        <v>4402</v>
      </c>
      <c r="W4352" t="s">
        <v>2764</v>
      </c>
      <c r="X4352" t="s">
        <v>2764</v>
      </c>
      <c r="Y4352" t="s">
        <v>2764</v>
      </c>
      <c r="Z4352" t="s">
        <v>2764</v>
      </c>
      <c r="AA4352">
        <v>157.90906615845358</v>
      </c>
      <c r="AB4352" s="6">
        <f t="shared" si="318"/>
        <v>1894.908793901443</v>
      </c>
      <c r="AC4352" t="s">
        <v>2766</v>
      </c>
      <c r="AD4352">
        <v>0</v>
      </c>
    </row>
    <row r="4353" spans="1:30" x14ac:dyDescent="0.25">
      <c r="A4353" t="s">
        <v>2759</v>
      </c>
      <c r="B4353" t="s">
        <v>2760</v>
      </c>
      <c r="C4353" t="s">
        <v>2761</v>
      </c>
      <c r="D4353" t="s">
        <v>4399</v>
      </c>
      <c r="E4353" t="s">
        <v>265</v>
      </c>
      <c r="F4353" t="s">
        <v>4489</v>
      </c>
      <c r="G4353" t="s">
        <v>4489</v>
      </c>
      <c r="H4353" t="s">
        <v>2727</v>
      </c>
      <c r="I4353">
        <v>14</v>
      </c>
      <c r="J4353">
        <v>5059489922537</v>
      </c>
      <c r="K4353" t="s">
        <v>70</v>
      </c>
      <c r="L4353" t="str">
        <f t="shared" si="319"/>
        <v>RXTED0138801</v>
      </c>
      <c r="M4353" t="s">
        <v>625</v>
      </c>
      <c r="N4353" t="str">
        <f t="shared" si="320"/>
        <v>BLK</v>
      </c>
      <c r="O4353" t="str">
        <f t="shared" si="321"/>
        <v>043</v>
      </c>
      <c r="P4353" t="s">
        <v>2764</v>
      </c>
      <c r="Q4353" t="s">
        <v>2764</v>
      </c>
      <c r="R4353" t="s">
        <v>2764</v>
      </c>
      <c r="S4353" t="s">
        <v>70</v>
      </c>
      <c r="T4353" t="s">
        <v>4402</v>
      </c>
      <c r="U4353" t="s">
        <v>4402</v>
      </c>
      <c r="V4353" t="s">
        <v>4402</v>
      </c>
      <c r="W4353" t="s">
        <v>2764</v>
      </c>
      <c r="X4353" t="s">
        <v>2764</v>
      </c>
      <c r="Y4353" t="s">
        <v>2764</v>
      </c>
      <c r="Z4353" t="s">
        <v>2764</v>
      </c>
      <c r="AA4353">
        <v>157.90906615845358</v>
      </c>
      <c r="AB4353" s="6">
        <f t="shared" si="318"/>
        <v>2210.7269262183499</v>
      </c>
      <c r="AC4353" t="s">
        <v>2766</v>
      </c>
      <c r="AD4353">
        <v>0</v>
      </c>
    </row>
    <row r="4354" spans="1:30" x14ac:dyDescent="0.25">
      <c r="A4354" t="s">
        <v>2759</v>
      </c>
      <c r="B4354" t="s">
        <v>2760</v>
      </c>
      <c r="C4354" t="s">
        <v>2761</v>
      </c>
      <c r="D4354" t="s">
        <v>4399</v>
      </c>
      <c r="E4354" t="s">
        <v>265</v>
      </c>
      <c r="F4354" t="s">
        <v>4489</v>
      </c>
      <c r="G4354" t="s">
        <v>4489</v>
      </c>
      <c r="H4354" t="s">
        <v>2727</v>
      </c>
      <c r="I4354">
        <v>5</v>
      </c>
      <c r="J4354">
        <v>5059489922513</v>
      </c>
      <c r="K4354" t="s">
        <v>71</v>
      </c>
      <c r="L4354" t="str">
        <f t="shared" si="319"/>
        <v>RXTED0138801</v>
      </c>
      <c r="M4354" t="s">
        <v>627</v>
      </c>
      <c r="N4354" t="str">
        <f t="shared" si="320"/>
        <v>BLK</v>
      </c>
      <c r="O4354" t="str">
        <f t="shared" si="321"/>
        <v>045</v>
      </c>
      <c r="P4354" t="s">
        <v>2764</v>
      </c>
      <c r="Q4354" t="s">
        <v>2764</v>
      </c>
      <c r="R4354" t="s">
        <v>2764</v>
      </c>
      <c r="S4354" t="s">
        <v>71</v>
      </c>
      <c r="T4354" t="s">
        <v>4402</v>
      </c>
      <c r="U4354" t="s">
        <v>4402</v>
      </c>
      <c r="V4354" t="s">
        <v>4402</v>
      </c>
      <c r="W4354" t="s">
        <v>2764</v>
      </c>
      <c r="X4354" t="s">
        <v>2764</v>
      </c>
      <c r="Y4354" t="s">
        <v>2764</v>
      </c>
      <c r="Z4354" t="s">
        <v>2764</v>
      </c>
      <c r="AA4354">
        <v>157.90906615845358</v>
      </c>
      <c r="AB4354" s="6">
        <f t="shared" ref="AB4354:AB4417" si="322">AA4354*I4354</f>
        <v>789.54533079226792</v>
      </c>
      <c r="AC4354" t="s">
        <v>2766</v>
      </c>
      <c r="AD4354">
        <v>0</v>
      </c>
    </row>
    <row r="4355" spans="1:30" x14ac:dyDescent="0.25">
      <c r="A4355" t="s">
        <v>2759</v>
      </c>
      <c r="B4355" t="s">
        <v>2760</v>
      </c>
      <c r="C4355" t="s">
        <v>2761</v>
      </c>
      <c r="D4355" t="s">
        <v>4399</v>
      </c>
      <c r="E4355" t="s">
        <v>265</v>
      </c>
      <c r="F4355" t="s">
        <v>4400</v>
      </c>
      <c r="G4355" t="s">
        <v>4400</v>
      </c>
      <c r="H4355" t="s">
        <v>2728</v>
      </c>
      <c r="I4355">
        <v>1</v>
      </c>
      <c r="J4355">
        <v>5059855348046</v>
      </c>
      <c r="K4355" t="s">
        <v>72</v>
      </c>
      <c r="L4355" t="str">
        <f t="shared" ref="L4355:L4418" si="323">LEFT(K4355,12)</f>
        <v>RXTED0138806</v>
      </c>
      <c r="M4355" t="s">
        <v>1601</v>
      </c>
      <c r="N4355" t="str">
        <f t="shared" ref="N4355:N4418" si="324">LEFT(M4355,3)</f>
        <v>GRY</v>
      </c>
      <c r="O4355" t="str">
        <f t="shared" ref="O4355:O4418" si="325">RIGHT(M4355,3)</f>
        <v>005</v>
      </c>
      <c r="P4355" t="s">
        <v>2764</v>
      </c>
      <c r="Q4355" t="s">
        <v>2764</v>
      </c>
      <c r="R4355" t="s">
        <v>2764</v>
      </c>
      <c r="S4355" t="s">
        <v>72</v>
      </c>
      <c r="T4355" t="s">
        <v>4402</v>
      </c>
      <c r="U4355" t="s">
        <v>4402</v>
      </c>
      <c r="V4355" t="s">
        <v>4402</v>
      </c>
      <c r="W4355" t="s">
        <v>2764</v>
      </c>
      <c r="X4355" t="s">
        <v>2764</v>
      </c>
      <c r="Y4355" t="s">
        <v>2764</v>
      </c>
      <c r="Z4355" t="s">
        <v>2764</v>
      </c>
      <c r="AA4355">
        <v>136.1285053090117</v>
      </c>
      <c r="AB4355" s="6">
        <f t="shared" si="322"/>
        <v>136.1285053090117</v>
      </c>
      <c r="AC4355" t="s">
        <v>2766</v>
      </c>
      <c r="AD4355">
        <v>0</v>
      </c>
    </row>
    <row r="4356" spans="1:30" x14ac:dyDescent="0.25">
      <c r="A4356" t="s">
        <v>2759</v>
      </c>
      <c r="B4356" t="s">
        <v>2760</v>
      </c>
      <c r="C4356" t="s">
        <v>2761</v>
      </c>
      <c r="D4356" t="s">
        <v>4399</v>
      </c>
      <c r="E4356" t="s">
        <v>265</v>
      </c>
      <c r="F4356" t="s">
        <v>4400</v>
      </c>
      <c r="G4356" t="s">
        <v>4503</v>
      </c>
      <c r="H4356" t="s">
        <v>2728</v>
      </c>
      <c r="I4356">
        <v>2</v>
      </c>
      <c r="J4356">
        <v>5059855669462</v>
      </c>
      <c r="K4356" t="s">
        <v>73</v>
      </c>
      <c r="L4356" t="str">
        <f t="shared" si="323"/>
        <v>RXTED0139799</v>
      </c>
      <c r="M4356" t="s">
        <v>359</v>
      </c>
      <c r="N4356" t="str">
        <f t="shared" si="324"/>
        <v>LGY</v>
      </c>
      <c r="O4356" t="str">
        <f t="shared" si="325"/>
        <v>004</v>
      </c>
      <c r="P4356" t="s">
        <v>2764</v>
      </c>
      <c r="Q4356" t="s">
        <v>2764</v>
      </c>
      <c r="R4356" t="s">
        <v>2764</v>
      </c>
      <c r="S4356" t="s">
        <v>73</v>
      </c>
      <c r="T4356" t="s">
        <v>2067</v>
      </c>
      <c r="U4356" t="str">
        <f t="shared" ref="U4356:U4419" si="326">LEFT(T4356,2)</f>
        <v>ss</v>
      </c>
      <c r="V4356">
        <v>2024</v>
      </c>
      <c r="W4356" t="s">
        <v>2764</v>
      </c>
      <c r="X4356" t="s">
        <v>2764</v>
      </c>
      <c r="Y4356" t="s">
        <v>2764</v>
      </c>
      <c r="Z4356" t="s">
        <v>2764</v>
      </c>
      <c r="AA4356">
        <v>129.32208004356113</v>
      </c>
      <c r="AB4356" s="6">
        <f t="shared" si="322"/>
        <v>258.64416008712226</v>
      </c>
      <c r="AC4356" t="s">
        <v>2766</v>
      </c>
      <c r="AD4356">
        <v>0</v>
      </c>
    </row>
    <row r="4357" spans="1:30" x14ac:dyDescent="0.25">
      <c r="A4357" t="s">
        <v>2759</v>
      </c>
      <c r="B4357" t="s">
        <v>2760</v>
      </c>
      <c r="C4357" t="s">
        <v>2761</v>
      </c>
      <c r="D4357" t="s">
        <v>4399</v>
      </c>
      <c r="E4357" t="s">
        <v>265</v>
      </c>
      <c r="F4357" t="s">
        <v>4400</v>
      </c>
      <c r="G4357" t="s">
        <v>4503</v>
      </c>
      <c r="H4357" t="s">
        <v>2728</v>
      </c>
      <c r="I4357">
        <v>1</v>
      </c>
      <c r="J4357">
        <v>5059855669448</v>
      </c>
      <c r="K4357" t="s">
        <v>74</v>
      </c>
      <c r="L4357" t="str">
        <f t="shared" si="323"/>
        <v>RXTED0139799</v>
      </c>
      <c r="M4357" t="s">
        <v>363</v>
      </c>
      <c r="N4357" t="str">
        <f t="shared" si="324"/>
        <v>LGY</v>
      </c>
      <c r="O4357" t="str">
        <f t="shared" si="325"/>
        <v>006</v>
      </c>
      <c r="P4357" t="s">
        <v>2764</v>
      </c>
      <c r="Q4357" t="s">
        <v>2764</v>
      </c>
      <c r="R4357" t="s">
        <v>2764</v>
      </c>
      <c r="S4357" t="s">
        <v>74</v>
      </c>
      <c r="T4357" t="s">
        <v>2067</v>
      </c>
      <c r="U4357" t="str">
        <f t="shared" si="326"/>
        <v>ss</v>
      </c>
      <c r="V4357">
        <v>2024</v>
      </c>
      <c r="W4357" t="s">
        <v>2764</v>
      </c>
      <c r="X4357" t="s">
        <v>2764</v>
      </c>
      <c r="Y4357" t="s">
        <v>2764</v>
      </c>
      <c r="Z4357" t="s">
        <v>2764</v>
      </c>
      <c r="AA4357">
        <v>129.32208004356113</v>
      </c>
      <c r="AB4357" s="6">
        <f t="shared" si="322"/>
        <v>129.32208004356113</v>
      </c>
      <c r="AC4357" t="s">
        <v>2766</v>
      </c>
      <c r="AD4357">
        <v>0</v>
      </c>
    </row>
    <row r="4358" spans="1:30" x14ac:dyDescent="0.25">
      <c r="A4358" t="s">
        <v>2759</v>
      </c>
      <c r="B4358" t="s">
        <v>2760</v>
      </c>
      <c r="C4358" t="s">
        <v>2761</v>
      </c>
      <c r="D4358" t="s">
        <v>4399</v>
      </c>
      <c r="E4358" t="s">
        <v>265</v>
      </c>
      <c r="F4358" t="s">
        <v>4406</v>
      </c>
      <c r="G4358" t="s">
        <v>4421</v>
      </c>
      <c r="H4358" t="s">
        <v>2725</v>
      </c>
      <c r="I4358">
        <v>1</v>
      </c>
      <c r="J4358">
        <v>5059855498901</v>
      </c>
      <c r="K4358" t="s">
        <v>75</v>
      </c>
      <c r="L4358" t="str">
        <f t="shared" si="323"/>
        <v>RXTED0139833</v>
      </c>
      <c r="M4358" t="s">
        <v>1962</v>
      </c>
      <c r="N4358" t="str">
        <f t="shared" si="324"/>
        <v>BLK</v>
      </c>
      <c r="O4358" t="str">
        <f t="shared" si="325"/>
        <v>030</v>
      </c>
      <c r="P4358" t="s">
        <v>2764</v>
      </c>
      <c r="Q4358" t="s">
        <v>2764</v>
      </c>
      <c r="R4358" t="s">
        <v>2764</v>
      </c>
      <c r="S4358" t="s">
        <v>75</v>
      </c>
      <c r="T4358" t="s">
        <v>4402</v>
      </c>
      <c r="U4358" t="s">
        <v>4402</v>
      </c>
      <c r="V4358" t="s">
        <v>4402</v>
      </c>
      <c r="W4358" t="s">
        <v>2764</v>
      </c>
      <c r="X4358" t="s">
        <v>2764</v>
      </c>
      <c r="Y4358" t="s">
        <v>2764</v>
      </c>
      <c r="Z4358" t="s">
        <v>2764</v>
      </c>
      <c r="AA4358">
        <v>72.148107813776207</v>
      </c>
      <c r="AB4358" s="6">
        <f t="shared" si="322"/>
        <v>72.148107813776207</v>
      </c>
      <c r="AC4358" t="s">
        <v>2766</v>
      </c>
      <c r="AD4358">
        <v>0</v>
      </c>
    </row>
    <row r="4359" spans="1:30" x14ac:dyDescent="0.25">
      <c r="A4359" t="s">
        <v>2759</v>
      </c>
      <c r="B4359" t="s">
        <v>2760</v>
      </c>
      <c r="C4359" t="s">
        <v>2761</v>
      </c>
      <c r="D4359" t="s">
        <v>4399</v>
      </c>
      <c r="E4359" t="s">
        <v>265</v>
      </c>
      <c r="F4359" t="s">
        <v>4406</v>
      </c>
      <c r="G4359" t="s">
        <v>4421</v>
      </c>
      <c r="H4359" t="s">
        <v>2725</v>
      </c>
      <c r="I4359">
        <v>1</v>
      </c>
      <c r="J4359">
        <v>5059855500055</v>
      </c>
      <c r="K4359" t="s">
        <v>76</v>
      </c>
      <c r="L4359" t="str">
        <f t="shared" si="323"/>
        <v>RXTED0139835</v>
      </c>
      <c r="M4359" t="s">
        <v>77</v>
      </c>
      <c r="N4359" t="str">
        <f t="shared" si="324"/>
        <v>BRO</v>
      </c>
      <c r="O4359" t="str">
        <f t="shared" si="325"/>
        <v>A36</v>
      </c>
      <c r="P4359" t="s">
        <v>2764</v>
      </c>
      <c r="Q4359" t="s">
        <v>2764</v>
      </c>
      <c r="R4359" t="s">
        <v>2764</v>
      </c>
      <c r="S4359" t="s">
        <v>76</v>
      </c>
      <c r="T4359" t="s">
        <v>4402</v>
      </c>
      <c r="U4359" t="s">
        <v>4402</v>
      </c>
      <c r="V4359" t="s">
        <v>4402</v>
      </c>
      <c r="W4359" t="s">
        <v>2764</v>
      </c>
      <c r="X4359" t="s">
        <v>2764</v>
      </c>
      <c r="Y4359" t="s">
        <v>2764</v>
      </c>
      <c r="Z4359" t="s">
        <v>2764</v>
      </c>
      <c r="AA4359">
        <v>72.148107813776207</v>
      </c>
      <c r="AB4359" s="6">
        <f t="shared" si="322"/>
        <v>72.148107813776207</v>
      </c>
      <c r="AC4359" t="s">
        <v>2766</v>
      </c>
      <c r="AD4359">
        <v>0</v>
      </c>
    </row>
    <row r="4360" spans="1:30" x14ac:dyDescent="0.25">
      <c r="A4360" t="s">
        <v>2759</v>
      </c>
      <c r="B4360" t="s">
        <v>2760</v>
      </c>
      <c r="C4360" t="s">
        <v>2761</v>
      </c>
      <c r="D4360" t="s">
        <v>4399</v>
      </c>
      <c r="E4360" t="s">
        <v>265</v>
      </c>
      <c r="F4360" t="s">
        <v>4400</v>
      </c>
      <c r="G4360" t="s">
        <v>4468</v>
      </c>
      <c r="H4360" t="s">
        <v>2728</v>
      </c>
      <c r="I4360">
        <v>1</v>
      </c>
      <c r="J4360">
        <v>5059855581993</v>
      </c>
      <c r="K4360" t="s">
        <v>78</v>
      </c>
      <c r="L4360" t="str">
        <f t="shared" si="323"/>
        <v>RXTED0139874</v>
      </c>
      <c r="M4360" t="s">
        <v>79</v>
      </c>
      <c r="N4360" t="str">
        <f t="shared" si="324"/>
        <v>MAR</v>
      </c>
      <c r="O4360" t="str">
        <f t="shared" si="325"/>
        <v>34R</v>
      </c>
      <c r="P4360" t="s">
        <v>2764</v>
      </c>
      <c r="Q4360" t="s">
        <v>2764</v>
      </c>
      <c r="R4360" t="s">
        <v>2764</v>
      </c>
      <c r="S4360" t="s">
        <v>78</v>
      </c>
      <c r="T4360" t="s">
        <v>4402</v>
      </c>
      <c r="U4360" t="s">
        <v>4402</v>
      </c>
      <c r="V4360" t="s">
        <v>4402</v>
      </c>
      <c r="W4360" t="s">
        <v>2764</v>
      </c>
      <c r="X4360" t="s">
        <v>2764</v>
      </c>
      <c r="Y4360" t="s">
        <v>2764</v>
      </c>
      <c r="Z4360" t="s">
        <v>2764</v>
      </c>
      <c r="AA4360">
        <v>142.9349305744623</v>
      </c>
      <c r="AB4360" s="6">
        <f t="shared" si="322"/>
        <v>142.9349305744623</v>
      </c>
      <c r="AC4360" t="s">
        <v>2766</v>
      </c>
      <c r="AD4360">
        <v>0</v>
      </c>
    </row>
    <row r="4361" spans="1:30" x14ac:dyDescent="0.25">
      <c r="A4361" t="s">
        <v>2759</v>
      </c>
      <c r="B4361" t="s">
        <v>2760</v>
      </c>
      <c r="C4361" t="s">
        <v>2761</v>
      </c>
      <c r="D4361" t="s">
        <v>4399</v>
      </c>
      <c r="E4361" t="s">
        <v>265</v>
      </c>
      <c r="F4361" t="s">
        <v>4406</v>
      </c>
      <c r="G4361" t="s">
        <v>4406</v>
      </c>
      <c r="H4361" t="s">
        <v>2725</v>
      </c>
      <c r="I4361">
        <v>1</v>
      </c>
      <c r="J4361">
        <v>5059855686278</v>
      </c>
      <c r="K4361" t="s">
        <v>80</v>
      </c>
      <c r="L4361" t="str">
        <f t="shared" si="323"/>
        <v>RXTED0139899</v>
      </c>
      <c r="M4361" t="s">
        <v>1962</v>
      </c>
      <c r="N4361" t="str">
        <f t="shared" si="324"/>
        <v>BLK</v>
      </c>
      <c r="O4361" t="str">
        <f t="shared" si="325"/>
        <v>030</v>
      </c>
      <c r="P4361" t="s">
        <v>2764</v>
      </c>
      <c r="Q4361" t="s">
        <v>2764</v>
      </c>
      <c r="R4361" t="s">
        <v>2764</v>
      </c>
      <c r="S4361" t="s">
        <v>80</v>
      </c>
      <c r="T4361" t="s">
        <v>4402</v>
      </c>
      <c r="U4361" t="s">
        <v>4402</v>
      </c>
      <c r="V4361" t="s">
        <v>4402</v>
      </c>
      <c r="W4361" t="s">
        <v>2764</v>
      </c>
      <c r="X4361" t="s">
        <v>2764</v>
      </c>
      <c r="Y4361" t="s">
        <v>2764</v>
      </c>
      <c r="Z4361" t="s">
        <v>2764</v>
      </c>
      <c r="AA4361">
        <v>72.148107813776207</v>
      </c>
      <c r="AB4361" s="6">
        <f t="shared" si="322"/>
        <v>72.148107813776207</v>
      </c>
      <c r="AC4361" t="s">
        <v>2766</v>
      </c>
      <c r="AD4361">
        <v>0</v>
      </c>
    </row>
    <row r="4362" spans="1:30" x14ac:dyDescent="0.25">
      <c r="A4362" t="s">
        <v>2759</v>
      </c>
      <c r="B4362" t="s">
        <v>2760</v>
      </c>
      <c r="C4362" t="s">
        <v>2761</v>
      </c>
      <c r="D4362" t="s">
        <v>4399</v>
      </c>
      <c r="E4362" t="s">
        <v>265</v>
      </c>
      <c r="F4362" t="s">
        <v>4406</v>
      </c>
      <c r="G4362" t="s">
        <v>4421</v>
      </c>
      <c r="H4362" t="s">
        <v>2725</v>
      </c>
      <c r="I4362">
        <v>1</v>
      </c>
      <c r="J4362">
        <v>5059855686483</v>
      </c>
      <c r="K4362" t="s">
        <v>81</v>
      </c>
      <c r="L4362" t="str">
        <f t="shared" si="323"/>
        <v>RXTED0139900</v>
      </c>
      <c r="M4362" t="s">
        <v>82</v>
      </c>
      <c r="N4362" t="str">
        <f t="shared" si="324"/>
        <v>RED</v>
      </c>
      <c r="O4362" t="str">
        <f t="shared" si="325"/>
        <v>A36</v>
      </c>
      <c r="P4362" t="s">
        <v>2764</v>
      </c>
      <c r="Q4362" t="s">
        <v>2764</v>
      </c>
      <c r="R4362" t="s">
        <v>2764</v>
      </c>
      <c r="S4362" t="s">
        <v>81</v>
      </c>
      <c r="T4362" t="s">
        <v>4402</v>
      </c>
      <c r="U4362" t="s">
        <v>4402</v>
      </c>
      <c r="V4362" t="s">
        <v>4402</v>
      </c>
      <c r="W4362" t="s">
        <v>2764</v>
      </c>
      <c r="X4362" t="s">
        <v>2764</v>
      </c>
      <c r="Y4362" t="s">
        <v>2764</v>
      </c>
      <c r="Z4362" t="s">
        <v>2764</v>
      </c>
      <c r="AA4362">
        <v>72.148107813776207</v>
      </c>
      <c r="AB4362" s="6">
        <f t="shared" si="322"/>
        <v>72.148107813776207</v>
      </c>
      <c r="AC4362" t="s">
        <v>2766</v>
      </c>
      <c r="AD4362">
        <v>0</v>
      </c>
    </row>
    <row r="4363" spans="1:30" x14ac:dyDescent="0.25">
      <c r="A4363" t="s">
        <v>2759</v>
      </c>
      <c r="B4363" t="s">
        <v>2760</v>
      </c>
      <c r="C4363" t="s">
        <v>2761</v>
      </c>
      <c r="D4363" t="s">
        <v>4405</v>
      </c>
      <c r="E4363" t="s">
        <v>266</v>
      </c>
      <c r="F4363" t="s">
        <v>4400</v>
      </c>
      <c r="G4363" t="s">
        <v>4420</v>
      </c>
      <c r="H4363" t="s">
        <v>2728</v>
      </c>
      <c r="I4363">
        <v>1</v>
      </c>
      <c r="J4363">
        <v>5059855766079</v>
      </c>
      <c r="K4363" t="s">
        <v>83</v>
      </c>
      <c r="L4363" t="str">
        <f t="shared" si="323"/>
        <v>RXTED0140061</v>
      </c>
      <c r="M4363" t="s">
        <v>478</v>
      </c>
      <c r="N4363" t="str">
        <f t="shared" si="324"/>
        <v>LTY</v>
      </c>
      <c r="O4363" t="str">
        <f t="shared" si="325"/>
        <v>004</v>
      </c>
      <c r="P4363" t="s">
        <v>2764</v>
      </c>
      <c r="Q4363" t="s">
        <v>2764</v>
      </c>
      <c r="R4363" t="s">
        <v>2764</v>
      </c>
      <c r="S4363" t="s">
        <v>83</v>
      </c>
      <c r="T4363" t="s">
        <v>4402</v>
      </c>
      <c r="U4363" t="s">
        <v>4402</v>
      </c>
      <c r="V4363" t="s">
        <v>4402</v>
      </c>
      <c r="W4363" t="s">
        <v>2764</v>
      </c>
      <c r="X4363" t="s">
        <v>2764</v>
      </c>
      <c r="Y4363" t="s">
        <v>2764</v>
      </c>
      <c r="Z4363" t="s">
        <v>2764</v>
      </c>
      <c r="AA4363">
        <v>465.55948815682001</v>
      </c>
      <c r="AB4363" s="6">
        <f t="shared" si="322"/>
        <v>465.55948815682001</v>
      </c>
      <c r="AC4363" t="s">
        <v>2766</v>
      </c>
      <c r="AD4363">
        <v>0</v>
      </c>
    </row>
    <row r="4364" spans="1:30" x14ac:dyDescent="0.25">
      <c r="A4364" t="s">
        <v>2759</v>
      </c>
      <c r="B4364" t="s">
        <v>2760</v>
      </c>
      <c r="C4364" t="s">
        <v>2761</v>
      </c>
      <c r="D4364" t="s">
        <v>4405</v>
      </c>
      <c r="E4364" t="s">
        <v>266</v>
      </c>
      <c r="F4364" t="s">
        <v>4406</v>
      </c>
      <c r="G4364" t="s">
        <v>4406</v>
      </c>
      <c r="H4364" t="s">
        <v>2725</v>
      </c>
      <c r="I4364">
        <v>1</v>
      </c>
      <c r="J4364">
        <v>5059855704965</v>
      </c>
      <c r="K4364" t="s">
        <v>84</v>
      </c>
      <c r="L4364" t="str">
        <f t="shared" si="323"/>
        <v>RXTED0140168</v>
      </c>
      <c r="M4364" t="s">
        <v>1901</v>
      </c>
      <c r="N4364" t="str">
        <f t="shared" si="324"/>
        <v>LBL</v>
      </c>
      <c r="O4364" t="str">
        <f t="shared" si="325"/>
        <v>OSO</v>
      </c>
      <c r="P4364" t="s">
        <v>2764</v>
      </c>
      <c r="Q4364" t="s">
        <v>2764</v>
      </c>
      <c r="R4364" t="s">
        <v>2764</v>
      </c>
      <c r="S4364" t="s">
        <v>84</v>
      </c>
      <c r="T4364" t="s">
        <v>4402</v>
      </c>
      <c r="U4364" t="s">
        <v>4402</v>
      </c>
      <c r="V4364" t="s">
        <v>4402</v>
      </c>
      <c r="W4364" t="s">
        <v>2764</v>
      </c>
      <c r="X4364" t="s">
        <v>2764</v>
      </c>
      <c r="Y4364" t="s">
        <v>2764</v>
      </c>
      <c r="Z4364" t="s">
        <v>2764</v>
      </c>
      <c r="AA4364">
        <v>141.57364552137219</v>
      </c>
      <c r="AB4364" s="6">
        <f t="shared" si="322"/>
        <v>141.57364552137219</v>
      </c>
      <c r="AC4364" t="s">
        <v>2766</v>
      </c>
      <c r="AD4364">
        <v>0</v>
      </c>
    </row>
    <row r="4365" spans="1:30" x14ac:dyDescent="0.25">
      <c r="A4365" t="s">
        <v>2759</v>
      </c>
      <c r="B4365" t="s">
        <v>2760</v>
      </c>
      <c r="C4365" t="s">
        <v>2761</v>
      </c>
      <c r="D4365" t="s">
        <v>4405</v>
      </c>
      <c r="E4365" t="s">
        <v>266</v>
      </c>
      <c r="F4365" t="s">
        <v>4406</v>
      </c>
      <c r="G4365" t="s">
        <v>4406</v>
      </c>
      <c r="H4365" t="s">
        <v>2725</v>
      </c>
      <c r="I4365">
        <v>1</v>
      </c>
      <c r="J4365">
        <v>5059855670741</v>
      </c>
      <c r="K4365" t="s">
        <v>85</v>
      </c>
      <c r="L4365" t="str">
        <f t="shared" si="323"/>
        <v>RXTED0140173</v>
      </c>
      <c r="M4365" t="s">
        <v>2789</v>
      </c>
      <c r="N4365" t="str">
        <f t="shared" si="324"/>
        <v>ECR</v>
      </c>
      <c r="O4365" t="str">
        <f t="shared" si="325"/>
        <v>OSO</v>
      </c>
      <c r="P4365" t="s">
        <v>2764</v>
      </c>
      <c r="Q4365" t="s">
        <v>2764</v>
      </c>
      <c r="R4365" t="s">
        <v>2764</v>
      </c>
      <c r="S4365" t="s">
        <v>85</v>
      </c>
      <c r="T4365" t="s">
        <v>4402</v>
      </c>
      <c r="U4365" t="s">
        <v>4402</v>
      </c>
      <c r="V4365" t="s">
        <v>4402</v>
      </c>
      <c r="W4365" t="s">
        <v>2764</v>
      </c>
      <c r="X4365" t="s">
        <v>2764</v>
      </c>
      <c r="Y4365" t="s">
        <v>2764</v>
      </c>
      <c r="Z4365" t="s">
        <v>2764</v>
      </c>
      <c r="AA4365">
        <v>164.71549142390415</v>
      </c>
      <c r="AB4365" s="6">
        <f t="shared" si="322"/>
        <v>164.71549142390415</v>
      </c>
      <c r="AC4365" t="s">
        <v>2766</v>
      </c>
      <c r="AD4365">
        <v>0</v>
      </c>
    </row>
    <row r="4366" spans="1:30" x14ac:dyDescent="0.25">
      <c r="A4366" t="s">
        <v>2759</v>
      </c>
      <c r="B4366" t="s">
        <v>2760</v>
      </c>
      <c r="C4366" t="s">
        <v>2761</v>
      </c>
      <c r="D4366" t="s">
        <v>4399</v>
      </c>
      <c r="E4366" t="s">
        <v>265</v>
      </c>
      <c r="F4366" t="s">
        <v>4400</v>
      </c>
      <c r="G4366" t="s">
        <v>4400</v>
      </c>
      <c r="H4366" t="s">
        <v>2728</v>
      </c>
      <c r="I4366">
        <v>1</v>
      </c>
      <c r="J4366">
        <v>5059855797622</v>
      </c>
      <c r="K4366" t="s">
        <v>86</v>
      </c>
      <c r="L4366" t="str">
        <f t="shared" si="323"/>
        <v>RXTED0140342</v>
      </c>
      <c r="M4366" t="s">
        <v>2770</v>
      </c>
      <c r="N4366" t="str">
        <f t="shared" si="324"/>
        <v>NVY</v>
      </c>
      <c r="O4366" t="str">
        <f t="shared" si="325"/>
        <v>003</v>
      </c>
      <c r="P4366" t="s">
        <v>2764</v>
      </c>
      <c r="Q4366" t="s">
        <v>2764</v>
      </c>
      <c r="R4366" t="s">
        <v>2764</v>
      </c>
      <c r="S4366" t="s">
        <v>86</v>
      </c>
      <c r="T4366" t="s">
        <v>2067</v>
      </c>
      <c r="U4366" t="str">
        <f t="shared" si="326"/>
        <v>ss</v>
      </c>
      <c r="V4366">
        <v>2024</v>
      </c>
      <c r="W4366" t="s">
        <v>2764</v>
      </c>
      <c r="X4366" t="s">
        <v>2764</v>
      </c>
      <c r="Y4366" t="s">
        <v>2764</v>
      </c>
      <c r="Z4366" t="s">
        <v>2764</v>
      </c>
      <c r="AA4366">
        <v>126.59950993738089</v>
      </c>
      <c r="AB4366" s="6">
        <f t="shared" si="322"/>
        <v>126.59950993738089</v>
      </c>
      <c r="AC4366" t="s">
        <v>2766</v>
      </c>
      <c r="AD4366">
        <v>0</v>
      </c>
    </row>
    <row r="4367" spans="1:30" x14ac:dyDescent="0.25">
      <c r="A4367" t="s">
        <v>2759</v>
      </c>
      <c r="B4367" t="s">
        <v>2760</v>
      </c>
      <c r="C4367" t="s">
        <v>2761</v>
      </c>
      <c r="D4367" t="s">
        <v>4405</v>
      </c>
      <c r="E4367" t="s">
        <v>266</v>
      </c>
      <c r="F4367" t="s">
        <v>4400</v>
      </c>
      <c r="G4367" t="s">
        <v>4400</v>
      </c>
      <c r="H4367" t="s">
        <v>2728</v>
      </c>
      <c r="I4367">
        <v>1</v>
      </c>
      <c r="J4367">
        <v>5059855735099</v>
      </c>
      <c r="K4367" t="s">
        <v>87</v>
      </c>
      <c r="L4367" t="str">
        <f t="shared" si="323"/>
        <v>RXTED0140509</v>
      </c>
      <c r="M4367" t="s">
        <v>1194</v>
      </c>
      <c r="N4367" t="str">
        <f t="shared" si="324"/>
        <v>BRB</v>
      </c>
      <c r="O4367" t="str">
        <f t="shared" si="325"/>
        <v>001</v>
      </c>
      <c r="P4367" t="s">
        <v>2764</v>
      </c>
      <c r="Q4367" t="s">
        <v>2764</v>
      </c>
      <c r="R4367" t="s">
        <v>2764</v>
      </c>
      <c r="S4367" t="s">
        <v>87</v>
      </c>
      <c r="T4367" t="s">
        <v>4402</v>
      </c>
      <c r="U4367" t="s">
        <v>4402</v>
      </c>
      <c r="V4367" t="s">
        <v>4402</v>
      </c>
      <c r="W4367" t="s">
        <v>2764</v>
      </c>
      <c r="X4367" t="s">
        <v>2764</v>
      </c>
      <c r="Y4367" t="s">
        <v>2764</v>
      </c>
      <c r="Z4367" t="s">
        <v>2764</v>
      </c>
      <c r="AA4367">
        <v>334.87612306016882</v>
      </c>
      <c r="AB4367" s="6">
        <f t="shared" si="322"/>
        <v>334.87612306016882</v>
      </c>
      <c r="AC4367" t="s">
        <v>2766</v>
      </c>
      <c r="AD4367">
        <v>0</v>
      </c>
    </row>
    <row r="4368" spans="1:30" x14ac:dyDescent="0.25">
      <c r="A4368" t="s">
        <v>2759</v>
      </c>
      <c r="B4368" t="s">
        <v>2760</v>
      </c>
      <c r="C4368" t="s">
        <v>2761</v>
      </c>
      <c r="D4368" t="s">
        <v>4405</v>
      </c>
      <c r="E4368" t="s">
        <v>266</v>
      </c>
      <c r="F4368" t="s">
        <v>4400</v>
      </c>
      <c r="G4368" t="s">
        <v>4420</v>
      </c>
      <c r="H4368" t="s">
        <v>2728</v>
      </c>
      <c r="I4368">
        <v>1</v>
      </c>
      <c r="J4368">
        <v>5059855950607</v>
      </c>
      <c r="K4368" t="s">
        <v>88</v>
      </c>
      <c r="L4368" t="str">
        <f t="shared" si="323"/>
        <v>RXTED0140553</v>
      </c>
      <c r="M4368" t="s">
        <v>296</v>
      </c>
      <c r="N4368" t="str">
        <f t="shared" si="324"/>
        <v>DKB</v>
      </c>
      <c r="O4368" t="str">
        <f t="shared" si="325"/>
        <v>004</v>
      </c>
      <c r="P4368" t="s">
        <v>2764</v>
      </c>
      <c r="Q4368" t="s">
        <v>2764</v>
      </c>
      <c r="R4368" t="s">
        <v>2764</v>
      </c>
      <c r="S4368" t="s">
        <v>88</v>
      </c>
      <c r="T4368" t="s">
        <v>2067</v>
      </c>
      <c r="U4368" t="str">
        <f t="shared" si="326"/>
        <v>ss</v>
      </c>
      <c r="V4368">
        <v>2024</v>
      </c>
      <c r="W4368" t="s">
        <v>2764</v>
      </c>
      <c r="X4368" t="s">
        <v>2764</v>
      </c>
      <c r="Y4368" t="s">
        <v>2764</v>
      </c>
      <c r="Z4368" t="s">
        <v>2764</v>
      </c>
      <c r="AA4368">
        <v>334.87612306016882</v>
      </c>
      <c r="AB4368" s="6">
        <f t="shared" si="322"/>
        <v>334.87612306016882</v>
      </c>
      <c r="AC4368" t="s">
        <v>2766</v>
      </c>
      <c r="AD4368">
        <v>0</v>
      </c>
    </row>
    <row r="4369" spans="1:30" x14ac:dyDescent="0.25">
      <c r="A4369" t="s">
        <v>2759</v>
      </c>
      <c r="B4369" t="s">
        <v>2760</v>
      </c>
      <c r="C4369" t="s">
        <v>2761</v>
      </c>
      <c r="D4369" t="s">
        <v>4405</v>
      </c>
      <c r="E4369" t="s">
        <v>266</v>
      </c>
      <c r="F4369" t="s">
        <v>4400</v>
      </c>
      <c r="G4369" t="s">
        <v>4400</v>
      </c>
      <c r="H4369" t="s">
        <v>2728</v>
      </c>
      <c r="I4369">
        <v>2</v>
      </c>
      <c r="J4369">
        <v>5059855774951</v>
      </c>
      <c r="K4369" t="s">
        <v>89</v>
      </c>
      <c r="L4369" t="str">
        <f t="shared" si="323"/>
        <v>RXTED0140668</v>
      </c>
      <c r="M4369" t="s">
        <v>2806</v>
      </c>
      <c r="N4369" t="str">
        <f t="shared" si="324"/>
        <v>WHI</v>
      </c>
      <c r="O4369" t="str">
        <f t="shared" si="325"/>
        <v>004</v>
      </c>
      <c r="P4369" t="s">
        <v>2764</v>
      </c>
      <c r="Q4369" t="s">
        <v>2764</v>
      </c>
      <c r="R4369" t="s">
        <v>2764</v>
      </c>
      <c r="S4369" t="s">
        <v>89</v>
      </c>
      <c r="T4369" t="s">
        <v>2765</v>
      </c>
      <c r="U4369" t="str">
        <f t="shared" si="326"/>
        <v>AW</v>
      </c>
      <c r="V4369">
        <v>2024</v>
      </c>
      <c r="W4369" t="s">
        <v>2764</v>
      </c>
      <c r="X4369" t="s">
        <v>2764</v>
      </c>
      <c r="Y4369" t="s">
        <v>2764</v>
      </c>
      <c r="Z4369" t="s">
        <v>2764</v>
      </c>
      <c r="AA4369">
        <v>201.47018785733732</v>
      </c>
      <c r="AB4369" s="6">
        <f t="shared" si="322"/>
        <v>402.94037571467464</v>
      </c>
      <c r="AC4369" t="s">
        <v>2766</v>
      </c>
      <c r="AD4369">
        <v>0</v>
      </c>
    </row>
    <row r="4370" spans="1:30" x14ac:dyDescent="0.25">
      <c r="A4370" t="s">
        <v>2759</v>
      </c>
      <c r="B4370" t="s">
        <v>2760</v>
      </c>
      <c r="C4370" t="s">
        <v>2761</v>
      </c>
      <c r="D4370" t="s">
        <v>4405</v>
      </c>
      <c r="E4370" t="s">
        <v>266</v>
      </c>
      <c r="F4370" t="s">
        <v>4406</v>
      </c>
      <c r="G4370" t="s">
        <v>4406</v>
      </c>
      <c r="H4370" t="s">
        <v>2725</v>
      </c>
      <c r="I4370">
        <v>1</v>
      </c>
      <c r="J4370">
        <v>5059856013936</v>
      </c>
      <c r="K4370" t="s">
        <v>90</v>
      </c>
      <c r="L4370" t="str">
        <f t="shared" si="323"/>
        <v>RXTED0140816</v>
      </c>
      <c r="M4370" t="s">
        <v>1562</v>
      </c>
      <c r="N4370" t="str">
        <f t="shared" si="324"/>
        <v>LGY</v>
      </c>
      <c r="O4370" t="str">
        <f t="shared" si="325"/>
        <v>OSO</v>
      </c>
      <c r="P4370" t="s">
        <v>2764</v>
      </c>
      <c r="Q4370" t="s">
        <v>2764</v>
      </c>
      <c r="R4370" t="s">
        <v>2764</v>
      </c>
      <c r="S4370" t="s">
        <v>90</v>
      </c>
      <c r="T4370" t="s">
        <v>4402</v>
      </c>
      <c r="U4370" t="s">
        <v>4402</v>
      </c>
      <c r="V4370" t="s">
        <v>4402</v>
      </c>
      <c r="W4370" t="s">
        <v>2764</v>
      </c>
      <c r="X4370" t="s">
        <v>2764</v>
      </c>
      <c r="Y4370" t="s">
        <v>2764</v>
      </c>
      <c r="Z4370" t="s">
        <v>2764</v>
      </c>
      <c r="AA4370">
        <v>193.30247753879661</v>
      </c>
      <c r="AB4370" s="6">
        <f t="shared" si="322"/>
        <v>193.30247753879661</v>
      </c>
      <c r="AC4370" t="s">
        <v>2766</v>
      </c>
      <c r="AD4370">
        <v>0</v>
      </c>
    </row>
    <row r="4371" spans="1:30" x14ac:dyDescent="0.25">
      <c r="A4371" t="s">
        <v>2759</v>
      </c>
      <c r="B4371" t="s">
        <v>2760</v>
      </c>
      <c r="C4371" t="s">
        <v>2761</v>
      </c>
      <c r="D4371" t="s">
        <v>4405</v>
      </c>
      <c r="E4371" t="s">
        <v>266</v>
      </c>
      <c r="F4371" t="s">
        <v>4406</v>
      </c>
      <c r="G4371" t="s">
        <v>4406</v>
      </c>
      <c r="H4371" t="s">
        <v>2725</v>
      </c>
      <c r="I4371">
        <v>1</v>
      </c>
      <c r="J4371">
        <v>5059855867196</v>
      </c>
      <c r="K4371" t="s">
        <v>91</v>
      </c>
      <c r="L4371" t="str">
        <f t="shared" si="323"/>
        <v>RXTED0140820</v>
      </c>
      <c r="M4371" t="s">
        <v>1936</v>
      </c>
      <c r="N4371" t="str">
        <f t="shared" si="324"/>
        <v>YEL</v>
      </c>
      <c r="O4371" t="str">
        <f t="shared" si="325"/>
        <v>OSO</v>
      </c>
      <c r="P4371" t="s">
        <v>2764</v>
      </c>
      <c r="Q4371" t="s">
        <v>2764</v>
      </c>
      <c r="R4371" t="s">
        <v>2764</v>
      </c>
      <c r="S4371" t="s">
        <v>91</v>
      </c>
      <c r="T4371" t="s">
        <v>4402</v>
      </c>
      <c r="U4371" t="s">
        <v>4402</v>
      </c>
      <c r="V4371" t="s">
        <v>4402</v>
      </c>
      <c r="W4371" t="s">
        <v>2764</v>
      </c>
      <c r="X4371" t="s">
        <v>2764</v>
      </c>
      <c r="Y4371" t="s">
        <v>2764</v>
      </c>
      <c r="Z4371" t="s">
        <v>2764</v>
      </c>
      <c r="AA4371">
        <v>74.870677919956435</v>
      </c>
      <c r="AB4371" s="6">
        <f t="shared" si="322"/>
        <v>74.870677919956435</v>
      </c>
      <c r="AC4371" t="s">
        <v>2766</v>
      </c>
      <c r="AD4371">
        <v>0</v>
      </c>
    </row>
    <row r="4372" spans="1:30" x14ac:dyDescent="0.25">
      <c r="A4372" t="s">
        <v>2759</v>
      </c>
      <c r="B4372" t="s">
        <v>2760</v>
      </c>
      <c r="C4372" t="s">
        <v>2761</v>
      </c>
      <c r="D4372" t="s">
        <v>4405</v>
      </c>
      <c r="E4372" t="s">
        <v>266</v>
      </c>
      <c r="F4372" t="s">
        <v>4406</v>
      </c>
      <c r="G4372" t="s">
        <v>4406</v>
      </c>
      <c r="H4372" t="s">
        <v>2725</v>
      </c>
      <c r="I4372">
        <v>3</v>
      </c>
      <c r="J4372">
        <v>5059855871773</v>
      </c>
      <c r="K4372" t="s">
        <v>92</v>
      </c>
      <c r="L4372" t="str">
        <f t="shared" si="323"/>
        <v>RXTED0140828</v>
      </c>
      <c r="M4372" t="s">
        <v>93</v>
      </c>
      <c r="N4372" t="str">
        <f t="shared" si="324"/>
        <v>LIM</v>
      </c>
      <c r="O4372" t="str">
        <f t="shared" si="325"/>
        <v>OSO</v>
      </c>
      <c r="P4372" t="s">
        <v>2764</v>
      </c>
      <c r="Q4372" t="s">
        <v>2764</v>
      </c>
      <c r="R4372" t="s">
        <v>2764</v>
      </c>
      <c r="S4372" t="s">
        <v>92</v>
      </c>
      <c r="T4372" t="s">
        <v>4402</v>
      </c>
      <c r="U4372" t="s">
        <v>4402</v>
      </c>
      <c r="V4372" t="s">
        <v>4402</v>
      </c>
      <c r="W4372" t="s">
        <v>2764</v>
      </c>
      <c r="X4372" t="s">
        <v>2764</v>
      </c>
      <c r="Y4372" t="s">
        <v>2764</v>
      </c>
      <c r="Z4372" t="s">
        <v>2764</v>
      </c>
      <c r="AA4372">
        <v>59.896542335965151</v>
      </c>
      <c r="AB4372" s="6">
        <f t="shared" si="322"/>
        <v>179.68962700789547</v>
      </c>
      <c r="AC4372" t="s">
        <v>2766</v>
      </c>
      <c r="AD4372">
        <v>0</v>
      </c>
    </row>
    <row r="4373" spans="1:30" x14ac:dyDescent="0.25">
      <c r="A4373" t="s">
        <v>2759</v>
      </c>
      <c r="B4373" t="s">
        <v>2760</v>
      </c>
      <c r="C4373" t="s">
        <v>2761</v>
      </c>
      <c r="D4373" t="s">
        <v>4405</v>
      </c>
      <c r="E4373" t="s">
        <v>266</v>
      </c>
      <c r="F4373" t="s">
        <v>4406</v>
      </c>
      <c r="G4373" t="s">
        <v>4406</v>
      </c>
      <c r="H4373" t="s">
        <v>2725</v>
      </c>
      <c r="I4373">
        <v>1</v>
      </c>
      <c r="J4373">
        <v>5059855941476</v>
      </c>
      <c r="K4373" t="s">
        <v>94</v>
      </c>
      <c r="L4373" t="str">
        <f t="shared" si="323"/>
        <v>RXTED0140833</v>
      </c>
      <c r="M4373" t="s">
        <v>1562</v>
      </c>
      <c r="N4373" t="str">
        <f t="shared" si="324"/>
        <v>LGY</v>
      </c>
      <c r="O4373" t="str">
        <f t="shared" si="325"/>
        <v>OSO</v>
      </c>
      <c r="P4373" t="s">
        <v>2764</v>
      </c>
      <c r="Q4373" t="s">
        <v>2764</v>
      </c>
      <c r="R4373" t="s">
        <v>2764</v>
      </c>
      <c r="S4373" t="s">
        <v>94</v>
      </c>
      <c r="T4373" t="s">
        <v>4402</v>
      </c>
      <c r="U4373" t="s">
        <v>4402</v>
      </c>
      <c r="V4373" t="s">
        <v>4402</v>
      </c>
      <c r="W4373" t="s">
        <v>2764</v>
      </c>
      <c r="X4373" t="s">
        <v>2764</v>
      </c>
      <c r="Y4373" t="s">
        <v>2764</v>
      </c>
      <c r="Z4373" t="s">
        <v>2764</v>
      </c>
      <c r="AA4373">
        <v>59.896542335965151</v>
      </c>
      <c r="AB4373" s="6">
        <f t="shared" si="322"/>
        <v>59.896542335965151</v>
      </c>
      <c r="AC4373" t="s">
        <v>2766</v>
      </c>
      <c r="AD4373">
        <v>0</v>
      </c>
    </row>
    <row r="4374" spans="1:30" x14ac:dyDescent="0.25">
      <c r="A4374" t="s">
        <v>2759</v>
      </c>
      <c r="B4374" t="s">
        <v>2760</v>
      </c>
      <c r="C4374" t="s">
        <v>2761</v>
      </c>
      <c r="D4374" t="s">
        <v>4399</v>
      </c>
      <c r="E4374" t="s">
        <v>265</v>
      </c>
      <c r="F4374" t="s">
        <v>4400</v>
      </c>
      <c r="G4374" t="s">
        <v>4475</v>
      </c>
      <c r="H4374" t="s">
        <v>2728</v>
      </c>
      <c r="I4374">
        <v>1</v>
      </c>
      <c r="J4374">
        <v>5059855889433</v>
      </c>
      <c r="K4374" t="s">
        <v>95</v>
      </c>
      <c r="L4374" t="str">
        <f t="shared" si="323"/>
        <v>RXTED0140948</v>
      </c>
      <c r="M4374" t="s">
        <v>571</v>
      </c>
      <c r="N4374" t="str">
        <f t="shared" si="324"/>
        <v>BLK</v>
      </c>
      <c r="O4374" t="str">
        <f t="shared" si="325"/>
        <v>38R</v>
      </c>
      <c r="P4374" t="s">
        <v>2764</v>
      </c>
      <c r="Q4374" t="s">
        <v>2764</v>
      </c>
      <c r="R4374" t="s">
        <v>2764</v>
      </c>
      <c r="S4374" t="s">
        <v>95</v>
      </c>
      <c r="T4374" t="s">
        <v>4402</v>
      </c>
      <c r="U4374" t="s">
        <v>4402</v>
      </c>
      <c r="V4374" t="s">
        <v>4402</v>
      </c>
      <c r="W4374" t="s">
        <v>2764</v>
      </c>
      <c r="X4374" t="s">
        <v>2764</v>
      </c>
      <c r="Y4374" t="s">
        <v>2764</v>
      </c>
      <c r="Z4374" t="s">
        <v>2764</v>
      </c>
      <c r="AA4374">
        <v>119.7930846719303</v>
      </c>
      <c r="AB4374" s="6">
        <f t="shared" si="322"/>
        <v>119.7930846719303</v>
      </c>
      <c r="AC4374" t="s">
        <v>2766</v>
      </c>
      <c r="AD4374">
        <v>0</v>
      </c>
    </row>
    <row r="4375" spans="1:30" x14ac:dyDescent="0.25">
      <c r="A4375" t="s">
        <v>2759</v>
      </c>
      <c r="B4375" t="s">
        <v>2760</v>
      </c>
      <c r="C4375" t="s">
        <v>2761</v>
      </c>
      <c r="D4375" t="s">
        <v>4405</v>
      </c>
      <c r="E4375" t="s">
        <v>266</v>
      </c>
      <c r="F4375" t="s">
        <v>4406</v>
      </c>
      <c r="G4375" t="s">
        <v>4406</v>
      </c>
      <c r="H4375" t="s">
        <v>2725</v>
      </c>
      <c r="I4375">
        <v>1</v>
      </c>
      <c r="J4375">
        <v>5059856252496</v>
      </c>
      <c r="K4375" t="s">
        <v>96</v>
      </c>
      <c r="L4375" t="str">
        <f t="shared" si="323"/>
        <v>RXTED0141823</v>
      </c>
      <c r="M4375" t="s">
        <v>2859</v>
      </c>
      <c r="N4375" t="str">
        <f t="shared" si="324"/>
        <v>SIL</v>
      </c>
      <c r="O4375" t="str">
        <f t="shared" si="325"/>
        <v>OSO</v>
      </c>
      <c r="P4375" t="s">
        <v>2764</v>
      </c>
      <c r="Q4375" t="s">
        <v>2764</v>
      </c>
      <c r="R4375" t="s">
        <v>2764</v>
      </c>
      <c r="S4375" t="s">
        <v>96</v>
      </c>
      <c r="T4375" t="s">
        <v>4402</v>
      </c>
      <c r="U4375" t="s">
        <v>4402</v>
      </c>
      <c r="V4375" t="s">
        <v>4402</v>
      </c>
      <c r="W4375" t="s">
        <v>2764</v>
      </c>
      <c r="X4375" t="s">
        <v>2764</v>
      </c>
      <c r="Y4375" t="s">
        <v>2764</v>
      </c>
      <c r="Z4375" t="s">
        <v>2764</v>
      </c>
      <c r="AA4375">
        <v>59.896542335965151</v>
      </c>
      <c r="AB4375" s="6">
        <f t="shared" si="322"/>
        <v>59.896542335965151</v>
      </c>
      <c r="AC4375" t="s">
        <v>2766</v>
      </c>
      <c r="AD4375">
        <v>0</v>
      </c>
    </row>
    <row r="4376" spans="1:30" x14ac:dyDescent="0.25">
      <c r="A4376" t="s">
        <v>2759</v>
      </c>
      <c r="B4376" t="s">
        <v>2760</v>
      </c>
      <c r="C4376" t="s">
        <v>2761</v>
      </c>
      <c r="D4376" t="s">
        <v>4405</v>
      </c>
      <c r="E4376" t="s">
        <v>266</v>
      </c>
      <c r="F4376" t="s">
        <v>4400</v>
      </c>
      <c r="G4376" t="s">
        <v>4468</v>
      </c>
      <c r="H4376" t="s">
        <v>2728</v>
      </c>
      <c r="I4376">
        <v>1</v>
      </c>
      <c r="J4376">
        <v>5059856281168</v>
      </c>
      <c r="K4376" t="s">
        <v>97</v>
      </c>
      <c r="L4376" t="str">
        <f t="shared" si="323"/>
        <v>RXTED0141906</v>
      </c>
      <c r="M4376" t="s">
        <v>2798</v>
      </c>
      <c r="N4376" t="str">
        <f t="shared" si="324"/>
        <v>BLK</v>
      </c>
      <c r="O4376" t="str">
        <f t="shared" si="325"/>
        <v>000</v>
      </c>
      <c r="P4376" t="s">
        <v>2764</v>
      </c>
      <c r="Q4376" t="s">
        <v>2764</v>
      </c>
      <c r="R4376" t="s">
        <v>2764</v>
      </c>
      <c r="S4376" t="s">
        <v>97</v>
      </c>
      <c r="T4376" t="s">
        <v>2067</v>
      </c>
      <c r="U4376" t="str">
        <f t="shared" si="326"/>
        <v>ss</v>
      </c>
      <c r="V4376">
        <v>2024</v>
      </c>
      <c r="W4376" t="s">
        <v>2764</v>
      </c>
      <c r="X4376" t="s">
        <v>2764</v>
      </c>
      <c r="Y4376" t="s">
        <v>2764</v>
      </c>
      <c r="Z4376" t="s">
        <v>2764</v>
      </c>
      <c r="AA4376">
        <v>141.57364552137219</v>
      </c>
      <c r="AB4376" s="6">
        <f t="shared" si="322"/>
        <v>141.57364552137219</v>
      </c>
      <c r="AC4376" t="s">
        <v>2766</v>
      </c>
      <c r="AD4376">
        <v>0</v>
      </c>
    </row>
    <row r="4377" spans="1:30" x14ac:dyDescent="0.25">
      <c r="A4377" t="s">
        <v>2759</v>
      </c>
      <c r="B4377" t="s">
        <v>2760</v>
      </c>
      <c r="C4377" t="s">
        <v>2761</v>
      </c>
      <c r="D4377" t="s">
        <v>4405</v>
      </c>
      <c r="E4377" t="s">
        <v>266</v>
      </c>
      <c r="F4377" t="s">
        <v>4400</v>
      </c>
      <c r="G4377" t="s">
        <v>4468</v>
      </c>
      <c r="H4377" t="s">
        <v>2728</v>
      </c>
      <c r="I4377">
        <v>1</v>
      </c>
      <c r="J4377">
        <v>5059856281083</v>
      </c>
      <c r="K4377" t="s">
        <v>98</v>
      </c>
      <c r="L4377" t="str">
        <f t="shared" si="323"/>
        <v>RXTED0141906</v>
      </c>
      <c r="M4377" t="s">
        <v>2905</v>
      </c>
      <c r="N4377" t="str">
        <f t="shared" si="324"/>
        <v>BLK</v>
      </c>
      <c r="O4377" t="str">
        <f t="shared" si="325"/>
        <v>004</v>
      </c>
      <c r="P4377" t="s">
        <v>2764</v>
      </c>
      <c r="Q4377" t="s">
        <v>2764</v>
      </c>
      <c r="R4377" t="s">
        <v>2764</v>
      </c>
      <c r="S4377" t="s">
        <v>98</v>
      </c>
      <c r="T4377" t="s">
        <v>2067</v>
      </c>
      <c r="U4377" t="str">
        <f t="shared" si="326"/>
        <v>ss</v>
      </c>
      <c r="V4377">
        <v>2024</v>
      </c>
      <c r="W4377" t="s">
        <v>2764</v>
      </c>
      <c r="X4377" t="s">
        <v>2764</v>
      </c>
      <c r="Y4377" t="s">
        <v>2764</v>
      </c>
      <c r="Z4377" t="s">
        <v>2764</v>
      </c>
      <c r="AA4377">
        <v>141.57364552137219</v>
      </c>
      <c r="AB4377" s="6">
        <f t="shared" si="322"/>
        <v>141.57364552137219</v>
      </c>
      <c r="AC4377" t="s">
        <v>2766</v>
      </c>
      <c r="AD4377">
        <v>0</v>
      </c>
    </row>
    <row r="4378" spans="1:30" x14ac:dyDescent="0.25">
      <c r="A4378" t="s">
        <v>2759</v>
      </c>
      <c r="B4378" t="s">
        <v>2760</v>
      </c>
      <c r="C4378" t="s">
        <v>2761</v>
      </c>
      <c r="D4378" t="s">
        <v>4399</v>
      </c>
      <c r="E4378" t="s">
        <v>265</v>
      </c>
      <c r="F4378" t="s">
        <v>4400</v>
      </c>
      <c r="G4378" t="s">
        <v>4503</v>
      </c>
      <c r="H4378" t="s">
        <v>2728</v>
      </c>
      <c r="I4378">
        <v>1</v>
      </c>
      <c r="J4378">
        <v>5059856130640</v>
      </c>
      <c r="K4378" t="s">
        <v>99</v>
      </c>
      <c r="L4378" t="str">
        <f t="shared" si="323"/>
        <v>RXTED0141955</v>
      </c>
      <c r="M4378" t="s">
        <v>1600</v>
      </c>
      <c r="N4378" t="str">
        <f t="shared" si="324"/>
        <v>GRY</v>
      </c>
      <c r="O4378" t="str">
        <f t="shared" si="325"/>
        <v>004</v>
      </c>
      <c r="P4378" t="s">
        <v>2764</v>
      </c>
      <c r="Q4378" t="s">
        <v>2764</v>
      </c>
      <c r="R4378" t="s">
        <v>2764</v>
      </c>
      <c r="S4378" t="s">
        <v>99</v>
      </c>
      <c r="T4378" t="s">
        <v>2067</v>
      </c>
      <c r="U4378" t="str">
        <f t="shared" si="326"/>
        <v>ss</v>
      </c>
      <c r="V4378">
        <v>2024</v>
      </c>
      <c r="W4378" t="s">
        <v>2764</v>
      </c>
      <c r="X4378" t="s">
        <v>2764</v>
      </c>
      <c r="Y4378" t="s">
        <v>2764</v>
      </c>
      <c r="Z4378" t="s">
        <v>2764</v>
      </c>
      <c r="AA4378">
        <v>126.59950993738089</v>
      </c>
      <c r="AB4378" s="6">
        <f t="shared" si="322"/>
        <v>126.59950993738089</v>
      </c>
      <c r="AC4378" t="s">
        <v>2766</v>
      </c>
      <c r="AD4378">
        <v>0</v>
      </c>
    </row>
    <row r="4379" spans="1:30" x14ac:dyDescent="0.25">
      <c r="A4379" t="s">
        <v>2759</v>
      </c>
      <c r="B4379" t="s">
        <v>2760</v>
      </c>
      <c r="C4379" t="s">
        <v>2761</v>
      </c>
      <c r="D4379" t="s">
        <v>4399</v>
      </c>
      <c r="E4379" t="s">
        <v>265</v>
      </c>
      <c r="F4379" t="s">
        <v>4400</v>
      </c>
      <c r="G4379" t="s">
        <v>4468</v>
      </c>
      <c r="H4379" t="s">
        <v>2728</v>
      </c>
      <c r="I4379">
        <v>1</v>
      </c>
      <c r="J4379">
        <v>5059855909490</v>
      </c>
      <c r="K4379" t="s">
        <v>100</v>
      </c>
      <c r="L4379" t="str">
        <f t="shared" si="323"/>
        <v>RXTED0141983</v>
      </c>
      <c r="M4379" t="s">
        <v>1444</v>
      </c>
      <c r="N4379" t="str">
        <f t="shared" si="324"/>
        <v>NVY</v>
      </c>
      <c r="O4379" t="str">
        <f t="shared" si="325"/>
        <v>32R</v>
      </c>
      <c r="P4379" t="s">
        <v>2764</v>
      </c>
      <c r="Q4379" t="s">
        <v>2764</v>
      </c>
      <c r="R4379" t="s">
        <v>2764</v>
      </c>
      <c r="S4379" t="s">
        <v>100</v>
      </c>
      <c r="T4379" t="s">
        <v>4402</v>
      </c>
      <c r="U4379" t="s">
        <v>4402</v>
      </c>
      <c r="V4379" t="s">
        <v>4402</v>
      </c>
      <c r="W4379" t="s">
        <v>2764</v>
      </c>
      <c r="X4379" t="s">
        <v>2764</v>
      </c>
      <c r="Y4379" t="s">
        <v>2764</v>
      </c>
      <c r="Z4379" t="s">
        <v>2764</v>
      </c>
      <c r="AA4379">
        <v>223.25074870677921</v>
      </c>
      <c r="AB4379" s="6">
        <f t="shared" si="322"/>
        <v>223.25074870677921</v>
      </c>
      <c r="AC4379" t="s">
        <v>2766</v>
      </c>
      <c r="AD4379">
        <v>0</v>
      </c>
    </row>
    <row r="4380" spans="1:30" x14ac:dyDescent="0.25">
      <c r="A4380" t="s">
        <v>2759</v>
      </c>
      <c r="B4380" t="s">
        <v>2760</v>
      </c>
      <c r="C4380" t="s">
        <v>2761</v>
      </c>
      <c r="D4380" t="s">
        <v>4399</v>
      </c>
      <c r="E4380" t="s">
        <v>265</v>
      </c>
      <c r="F4380" t="s">
        <v>4400</v>
      </c>
      <c r="G4380" t="s">
        <v>4468</v>
      </c>
      <c r="H4380" t="s">
        <v>2728</v>
      </c>
      <c r="I4380">
        <v>2</v>
      </c>
      <c r="J4380">
        <v>5059856100988</v>
      </c>
      <c r="K4380" t="s">
        <v>101</v>
      </c>
      <c r="L4380" t="str">
        <f t="shared" si="323"/>
        <v>RXTED0141985</v>
      </c>
      <c r="M4380" t="s">
        <v>1988</v>
      </c>
      <c r="N4380" t="str">
        <f t="shared" si="324"/>
        <v>GRY</v>
      </c>
      <c r="O4380" t="str">
        <f t="shared" si="325"/>
        <v>32R</v>
      </c>
      <c r="P4380" t="s">
        <v>2764</v>
      </c>
      <c r="Q4380" t="s">
        <v>2764</v>
      </c>
      <c r="R4380" t="s">
        <v>2764</v>
      </c>
      <c r="S4380" t="s">
        <v>101</v>
      </c>
      <c r="T4380" t="s">
        <v>2067</v>
      </c>
      <c r="U4380" t="str">
        <f t="shared" si="326"/>
        <v>ss</v>
      </c>
      <c r="V4380">
        <v>2024</v>
      </c>
      <c r="W4380" t="s">
        <v>2764</v>
      </c>
      <c r="X4380" t="s">
        <v>2764</v>
      </c>
      <c r="Y4380" t="s">
        <v>2764</v>
      </c>
      <c r="Z4380" t="s">
        <v>2764</v>
      </c>
      <c r="AA4380">
        <v>141.57364552137219</v>
      </c>
      <c r="AB4380" s="6">
        <f t="shared" si="322"/>
        <v>283.14729104274437</v>
      </c>
      <c r="AC4380" t="s">
        <v>2766</v>
      </c>
      <c r="AD4380">
        <v>0</v>
      </c>
    </row>
    <row r="4381" spans="1:30" x14ac:dyDescent="0.25">
      <c r="A4381" t="s">
        <v>2759</v>
      </c>
      <c r="B4381" t="s">
        <v>2760</v>
      </c>
      <c r="C4381" t="s">
        <v>2761</v>
      </c>
      <c r="D4381" t="s">
        <v>4399</v>
      </c>
      <c r="E4381" t="s">
        <v>265</v>
      </c>
      <c r="F4381" t="s">
        <v>4406</v>
      </c>
      <c r="G4381" t="s">
        <v>4406</v>
      </c>
      <c r="H4381" t="s">
        <v>2725</v>
      </c>
      <c r="I4381">
        <v>3</v>
      </c>
      <c r="J4381">
        <v>5059856015381</v>
      </c>
      <c r="K4381" t="s">
        <v>102</v>
      </c>
      <c r="L4381" t="str">
        <f t="shared" si="323"/>
        <v>RXTED0142021</v>
      </c>
      <c r="M4381" t="s">
        <v>2793</v>
      </c>
      <c r="N4381" t="str">
        <f t="shared" si="324"/>
        <v>BLK</v>
      </c>
      <c r="O4381" t="str">
        <f t="shared" si="325"/>
        <v>OSO</v>
      </c>
      <c r="P4381" t="s">
        <v>2764</v>
      </c>
      <c r="Q4381" t="s">
        <v>2764</v>
      </c>
      <c r="R4381" t="s">
        <v>2764</v>
      </c>
      <c r="S4381" t="s">
        <v>102</v>
      </c>
      <c r="T4381" t="s">
        <v>4402</v>
      </c>
      <c r="U4381" t="s">
        <v>4402</v>
      </c>
      <c r="V4381" t="s">
        <v>4402</v>
      </c>
      <c r="W4381" t="s">
        <v>2764</v>
      </c>
      <c r="X4381" t="s">
        <v>2764</v>
      </c>
      <c r="Y4381" t="s">
        <v>2764</v>
      </c>
      <c r="Z4381" t="s">
        <v>2764</v>
      </c>
      <c r="AA4381">
        <v>44.92240675197386</v>
      </c>
      <c r="AB4381" s="6">
        <f t="shared" si="322"/>
        <v>134.76722025592159</v>
      </c>
      <c r="AC4381" t="s">
        <v>2766</v>
      </c>
      <c r="AD4381">
        <v>0</v>
      </c>
    </row>
    <row r="4382" spans="1:30" x14ac:dyDescent="0.25">
      <c r="A4382" t="s">
        <v>2759</v>
      </c>
      <c r="B4382" t="s">
        <v>2760</v>
      </c>
      <c r="C4382" t="s">
        <v>2761</v>
      </c>
      <c r="D4382" t="s">
        <v>4399</v>
      </c>
      <c r="E4382" t="s">
        <v>265</v>
      </c>
      <c r="F4382" t="s">
        <v>4406</v>
      </c>
      <c r="G4382" t="s">
        <v>4421</v>
      </c>
      <c r="H4382" t="s">
        <v>2725</v>
      </c>
      <c r="I4382">
        <v>1</v>
      </c>
      <c r="J4382">
        <v>5059856016562</v>
      </c>
      <c r="K4382" t="s">
        <v>103</v>
      </c>
      <c r="L4382" t="str">
        <f t="shared" si="323"/>
        <v>RXTED0142025</v>
      </c>
      <c r="M4382" t="s">
        <v>1872</v>
      </c>
      <c r="N4382" t="str">
        <f t="shared" si="324"/>
        <v>BLK</v>
      </c>
      <c r="O4382" t="str">
        <f t="shared" si="325"/>
        <v>034</v>
      </c>
      <c r="P4382" t="s">
        <v>2764</v>
      </c>
      <c r="Q4382" t="s">
        <v>2764</v>
      </c>
      <c r="R4382" t="s">
        <v>2764</v>
      </c>
      <c r="S4382" t="s">
        <v>103</v>
      </c>
      <c r="T4382" t="s">
        <v>4402</v>
      </c>
      <c r="U4382" t="s">
        <v>4402</v>
      </c>
      <c r="V4382" t="s">
        <v>4402</v>
      </c>
      <c r="W4382" t="s">
        <v>2764</v>
      </c>
      <c r="X4382" t="s">
        <v>2764</v>
      </c>
      <c r="Y4382" t="s">
        <v>2764</v>
      </c>
      <c r="Z4382" t="s">
        <v>2764</v>
      </c>
      <c r="AA4382">
        <v>68.06425265450585</v>
      </c>
      <c r="AB4382" s="6">
        <f t="shared" si="322"/>
        <v>68.06425265450585</v>
      </c>
      <c r="AC4382" t="s">
        <v>2766</v>
      </c>
      <c r="AD4382">
        <v>0</v>
      </c>
    </row>
    <row r="4383" spans="1:30" x14ac:dyDescent="0.25">
      <c r="A4383" t="s">
        <v>2759</v>
      </c>
      <c r="B4383" t="s">
        <v>2760</v>
      </c>
      <c r="C4383" t="s">
        <v>2761</v>
      </c>
      <c r="D4383" t="s">
        <v>4405</v>
      </c>
      <c r="E4383" t="s">
        <v>266</v>
      </c>
      <c r="F4383" t="s">
        <v>4489</v>
      </c>
      <c r="G4383" t="s">
        <v>4489</v>
      </c>
      <c r="H4383" t="s">
        <v>2727</v>
      </c>
      <c r="I4383">
        <v>1</v>
      </c>
      <c r="J4383">
        <v>5059856251406</v>
      </c>
      <c r="K4383" t="s">
        <v>104</v>
      </c>
      <c r="L4383" t="str">
        <f t="shared" si="323"/>
        <v>RXTED0142034</v>
      </c>
      <c r="M4383" t="s">
        <v>1919</v>
      </c>
      <c r="N4383" t="str">
        <f t="shared" si="324"/>
        <v>WHI</v>
      </c>
      <c r="O4383" t="str">
        <f t="shared" si="325"/>
        <v>A38</v>
      </c>
      <c r="P4383" t="s">
        <v>2764</v>
      </c>
      <c r="Q4383" t="s">
        <v>2764</v>
      </c>
      <c r="R4383" t="s">
        <v>2764</v>
      </c>
      <c r="S4383" t="s">
        <v>104</v>
      </c>
      <c r="T4383" t="s">
        <v>4402</v>
      </c>
      <c r="U4383" t="s">
        <v>4402</v>
      </c>
      <c r="V4383" t="s">
        <v>4402</v>
      </c>
      <c r="W4383" t="s">
        <v>2764</v>
      </c>
      <c r="X4383" t="s">
        <v>2764</v>
      </c>
      <c r="Y4383" t="s">
        <v>2764</v>
      </c>
      <c r="Z4383" t="s">
        <v>2764</v>
      </c>
      <c r="AA4383">
        <v>164.71549142390415</v>
      </c>
      <c r="AB4383" s="6">
        <f t="shared" si="322"/>
        <v>164.71549142390415</v>
      </c>
      <c r="AC4383" t="s">
        <v>2766</v>
      </c>
      <c r="AD4383">
        <v>0</v>
      </c>
    </row>
    <row r="4384" spans="1:30" x14ac:dyDescent="0.25">
      <c r="A4384" t="s">
        <v>2759</v>
      </c>
      <c r="B4384" t="s">
        <v>2760</v>
      </c>
      <c r="C4384" t="s">
        <v>2761</v>
      </c>
      <c r="D4384" t="s">
        <v>4405</v>
      </c>
      <c r="E4384" t="s">
        <v>266</v>
      </c>
      <c r="F4384" t="s">
        <v>4406</v>
      </c>
      <c r="G4384" t="s">
        <v>4406</v>
      </c>
      <c r="H4384" t="s">
        <v>2725</v>
      </c>
      <c r="I4384">
        <v>3</v>
      </c>
      <c r="J4384">
        <v>5059856131630</v>
      </c>
      <c r="K4384" t="s">
        <v>105</v>
      </c>
      <c r="L4384" t="str">
        <f t="shared" si="323"/>
        <v>RXTED0142209</v>
      </c>
      <c r="M4384" t="s">
        <v>1456</v>
      </c>
      <c r="N4384" t="str">
        <f t="shared" si="324"/>
        <v>GRN</v>
      </c>
      <c r="O4384" t="str">
        <f t="shared" si="325"/>
        <v>OSO</v>
      </c>
      <c r="P4384" t="s">
        <v>2764</v>
      </c>
      <c r="Q4384" t="s">
        <v>2764</v>
      </c>
      <c r="R4384" t="s">
        <v>2764</v>
      </c>
      <c r="S4384" t="s">
        <v>105</v>
      </c>
      <c r="T4384" t="s">
        <v>4402</v>
      </c>
      <c r="U4384" t="s">
        <v>4402</v>
      </c>
      <c r="V4384" t="s">
        <v>4402</v>
      </c>
      <c r="W4384" t="s">
        <v>2764</v>
      </c>
      <c r="X4384" t="s">
        <v>2764</v>
      </c>
      <c r="Y4384" t="s">
        <v>2764</v>
      </c>
      <c r="Z4384" t="s">
        <v>2764</v>
      </c>
      <c r="AA4384">
        <v>223.25074870677921</v>
      </c>
      <c r="AB4384" s="6">
        <f t="shared" si="322"/>
        <v>669.75224612033765</v>
      </c>
      <c r="AC4384" t="s">
        <v>2766</v>
      </c>
      <c r="AD4384">
        <v>0</v>
      </c>
    </row>
    <row r="4385" spans="1:30" x14ac:dyDescent="0.25">
      <c r="A4385" t="s">
        <v>2759</v>
      </c>
      <c r="B4385" t="s">
        <v>2760</v>
      </c>
      <c r="C4385" t="s">
        <v>2761</v>
      </c>
      <c r="D4385" t="s">
        <v>4405</v>
      </c>
      <c r="E4385" t="s">
        <v>266</v>
      </c>
      <c r="F4385" t="s">
        <v>4406</v>
      </c>
      <c r="G4385" t="s">
        <v>4406</v>
      </c>
      <c r="H4385" t="s">
        <v>2725</v>
      </c>
      <c r="I4385">
        <v>4</v>
      </c>
      <c r="J4385">
        <v>5059856020729</v>
      </c>
      <c r="K4385" t="s">
        <v>106</v>
      </c>
      <c r="L4385" t="str">
        <f t="shared" si="323"/>
        <v>RXTED0142210</v>
      </c>
      <c r="M4385" t="s">
        <v>2793</v>
      </c>
      <c r="N4385" t="str">
        <f t="shared" si="324"/>
        <v>BLK</v>
      </c>
      <c r="O4385" t="str">
        <f t="shared" si="325"/>
        <v>OSO</v>
      </c>
      <c r="P4385" t="s">
        <v>2764</v>
      </c>
      <c r="Q4385" t="s">
        <v>2764</v>
      </c>
      <c r="R4385" t="s">
        <v>2764</v>
      </c>
      <c r="S4385" t="s">
        <v>106</v>
      </c>
      <c r="T4385" t="s">
        <v>4402</v>
      </c>
      <c r="U4385" t="s">
        <v>4402</v>
      </c>
      <c r="V4385" t="s">
        <v>4402</v>
      </c>
      <c r="W4385" t="s">
        <v>2764</v>
      </c>
      <c r="X4385" t="s">
        <v>2764</v>
      </c>
      <c r="Y4385" t="s">
        <v>2764</v>
      </c>
      <c r="Z4385" t="s">
        <v>2764</v>
      </c>
      <c r="AA4385">
        <v>208.27661312278792</v>
      </c>
      <c r="AB4385" s="6">
        <f t="shared" si="322"/>
        <v>833.10645249115169</v>
      </c>
      <c r="AC4385" t="s">
        <v>2766</v>
      </c>
      <c r="AD4385">
        <v>0</v>
      </c>
    </row>
    <row r="4386" spans="1:30" x14ac:dyDescent="0.25">
      <c r="A4386" t="s">
        <v>2759</v>
      </c>
      <c r="B4386" t="s">
        <v>2760</v>
      </c>
      <c r="C4386" t="s">
        <v>2761</v>
      </c>
      <c r="D4386" t="s">
        <v>4405</v>
      </c>
      <c r="E4386" t="s">
        <v>266</v>
      </c>
      <c r="F4386" t="s">
        <v>4406</v>
      </c>
      <c r="G4386" t="s">
        <v>4406</v>
      </c>
      <c r="H4386" t="s">
        <v>2725</v>
      </c>
      <c r="I4386">
        <v>3</v>
      </c>
      <c r="J4386">
        <v>5059856020712</v>
      </c>
      <c r="K4386" t="s">
        <v>107</v>
      </c>
      <c r="L4386" t="str">
        <f t="shared" si="323"/>
        <v>RXTED0142211</v>
      </c>
      <c r="M4386" t="s">
        <v>654</v>
      </c>
      <c r="N4386" t="str">
        <f t="shared" si="324"/>
        <v>BRO</v>
      </c>
      <c r="O4386" t="str">
        <f t="shared" si="325"/>
        <v>OSO</v>
      </c>
      <c r="P4386" t="s">
        <v>2764</v>
      </c>
      <c r="Q4386" t="s">
        <v>2764</v>
      </c>
      <c r="R4386" t="s">
        <v>2764</v>
      </c>
      <c r="S4386" t="s">
        <v>107</v>
      </c>
      <c r="T4386" t="s">
        <v>4402</v>
      </c>
      <c r="U4386" t="s">
        <v>4402</v>
      </c>
      <c r="V4386" t="s">
        <v>4402</v>
      </c>
      <c r="W4386" t="s">
        <v>2764</v>
      </c>
      <c r="X4386" t="s">
        <v>2764</v>
      </c>
      <c r="Y4386" t="s">
        <v>2764</v>
      </c>
      <c r="Z4386" t="s">
        <v>2764</v>
      </c>
      <c r="AA4386">
        <v>208.27661312278792</v>
      </c>
      <c r="AB4386" s="6">
        <f t="shared" si="322"/>
        <v>624.82983936836376</v>
      </c>
      <c r="AC4386" t="s">
        <v>2766</v>
      </c>
      <c r="AD4386">
        <v>0</v>
      </c>
    </row>
    <row r="4387" spans="1:30" x14ac:dyDescent="0.25">
      <c r="A4387" t="s">
        <v>2759</v>
      </c>
      <c r="B4387" t="s">
        <v>2760</v>
      </c>
      <c r="C4387" t="s">
        <v>2761</v>
      </c>
      <c r="D4387" t="s">
        <v>4405</v>
      </c>
      <c r="E4387" t="s">
        <v>266</v>
      </c>
      <c r="F4387" t="s">
        <v>4406</v>
      </c>
      <c r="G4387" t="s">
        <v>4406</v>
      </c>
      <c r="H4387" t="s">
        <v>2725</v>
      </c>
      <c r="I4387">
        <v>2</v>
      </c>
      <c r="J4387">
        <v>5059856135720</v>
      </c>
      <c r="K4387" t="s">
        <v>108</v>
      </c>
      <c r="L4387" t="str">
        <f t="shared" si="323"/>
        <v>RXTED0142243</v>
      </c>
      <c r="M4387" t="s">
        <v>1826</v>
      </c>
      <c r="N4387" t="str">
        <f t="shared" si="324"/>
        <v>DGN</v>
      </c>
      <c r="O4387" t="str">
        <f t="shared" si="325"/>
        <v>OSO</v>
      </c>
      <c r="P4387" t="s">
        <v>2764</v>
      </c>
      <c r="Q4387" t="s">
        <v>2764</v>
      </c>
      <c r="R4387" t="s">
        <v>2764</v>
      </c>
      <c r="S4387" t="s">
        <v>108</v>
      </c>
      <c r="T4387" t="s">
        <v>4402</v>
      </c>
      <c r="U4387" t="s">
        <v>4402</v>
      </c>
      <c r="V4387" t="s">
        <v>4402</v>
      </c>
      <c r="W4387" t="s">
        <v>2764</v>
      </c>
      <c r="X4387" t="s">
        <v>2764</v>
      </c>
      <c r="Y4387" t="s">
        <v>2764</v>
      </c>
      <c r="Z4387" t="s">
        <v>2764</v>
      </c>
      <c r="AA4387">
        <v>134.76722025592159</v>
      </c>
      <c r="AB4387" s="6">
        <f t="shared" si="322"/>
        <v>269.53444051184317</v>
      </c>
      <c r="AC4387" t="s">
        <v>2766</v>
      </c>
      <c r="AD4387">
        <v>0</v>
      </c>
    </row>
    <row r="4388" spans="1:30" x14ac:dyDescent="0.25">
      <c r="A4388" t="s">
        <v>2759</v>
      </c>
      <c r="B4388" t="s">
        <v>2760</v>
      </c>
      <c r="C4388" t="s">
        <v>2761</v>
      </c>
      <c r="D4388" t="s">
        <v>4405</v>
      </c>
      <c r="E4388" t="s">
        <v>266</v>
      </c>
      <c r="F4388" t="s">
        <v>4489</v>
      </c>
      <c r="G4388" t="s">
        <v>4489</v>
      </c>
      <c r="H4388" t="s">
        <v>2727</v>
      </c>
      <c r="I4388">
        <v>1</v>
      </c>
      <c r="J4388">
        <v>5059856407193</v>
      </c>
      <c r="K4388" t="s">
        <v>109</v>
      </c>
      <c r="L4388" t="str">
        <f t="shared" si="323"/>
        <v>RXTED0142365</v>
      </c>
      <c r="M4388" t="s">
        <v>1639</v>
      </c>
      <c r="N4388" t="str">
        <f t="shared" si="324"/>
        <v>BLK</v>
      </c>
      <c r="O4388" t="str">
        <f t="shared" si="325"/>
        <v>041</v>
      </c>
      <c r="P4388" t="s">
        <v>2764</v>
      </c>
      <c r="Q4388" t="s">
        <v>2764</v>
      </c>
      <c r="R4388" t="s">
        <v>2764</v>
      </c>
      <c r="S4388" t="s">
        <v>109</v>
      </c>
      <c r="T4388" t="s">
        <v>2067</v>
      </c>
      <c r="U4388" t="str">
        <f t="shared" si="326"/>
        <v>ss</v>
      </c>
      <c r="V4388">
        <v>2024</v>
      </c>
      <c r="W4388" t="s">
        <v>2764</v>
      </c>
      <c r="X4388" t="s">
        <v>2764</v>
      </c>
      <c r="Y4388" t="s">
        <v>2764</v>
      </c>
      <c r="Z4388" t="s">
        <v>2764</v>
      </c>
      <c r="AA4388">
        <v>171.52191668935475</v>
      </c>
      <c r="AB4388" s="6">
        <f t="shared" si="322"/>
        <v>171.52191668935475</v>
      </c>
      <c r="AC4388" t="s">
        <v>2766</v>
      </c>
      <c r="AD4388">
        <v>0</v>
      </c>
    </row>
    <row r="4389" spans="1:30" x14ac:dyDescent="0.25">
      <c r="A4389" t="s">
        <v>2759</v>
      </c>
      <c r="B4389" t="s">
        <v>2760</v>
      </c>
      <c r="C4389" t="s">
        <v>2761</v>
      </c>
      <c r="D4389" t="s">
        <v>4405</v>
      </c>
      <c r="E4389" t="s">
        <v>266</v>
      </c>
      <c r="F4389" t="s">
        <v>4400</v>
      </c>
      <c r="G4389" t="s">
        <v>4420</v>
      </c>
      <c r="H4389" t="s">
        <v>2728</v>
      </c>
      <c r="I4389">
        <v>1</v>
      </c>
      <c r="J4389">
        <v>5059856058142</v>
      </c>
      <c r="K4389" t="s">
        <v>110</v>
      </c>
      <c r="L4389" t="str">
        <f t="shared" si="323"/>
        <v>RXTED0142401</v>
      </c>
      <c r="M4389" t="s">
        <v>2828</v>
      </c>
      <c r="N4389" t="str">
        <f t="shared" si="324"/>
        <v>BLK</v>
      </c>
      <c r="O4389" t="str">
        <f t="shared" si="325"/>
        <v>006</v>
      </c>
      <c r="P4389" t="s">
        <v>2764</v>
      </c>
      <c r="Q4389" t="s">
        <v>2764</v>
      </c>
      <c r="R4389" t="s">
        <v>2764</v>
      </c>
      <c r="S4389" t="s">
        <v>110</v>
      </c>
      <c r="T4389" t="s">
        <v>4402</v>
      </c>
      <c r="U4389" t="s">
        <v>4402</v>
      </c>
      <c r="V4389" t="s">
        <v>4402</v>
      </c>
      <c r="W4389" t="s">
        <v>2764</v>
      </c>
      <c r="X4389" t="s">
        <v>2764</v>
      </c>
      <c r="Y4389" t="s">
        <v>2764</v>
      </c>
      <c r="Z4389" t="s">
        <v>2764</v>
      </c>
      <c r="AA4389">
        <v>289.95371630819494</v>
      </c>
      <c r="AB4389" s="6">
        <f t="shared" si="322"/>
        <v>289.95371630819494</v>
      </c>
      <c r="AC4389" t="s">
        <v>2766</v>
      </c>
      <c r="AD4389">
        <v>0</v>
      </c>
    </row>
    <row r="4390" spans="1:30" x14ac:dyDescent="0.25">
      <c r="A4390" t="s">
        <v>2759</v>
      </c>
      <c r="B4390" t="s">
        <v>2760</v>
      </c>
      <c r="C4390" t="s">
        <v>2761</v>
      </c>
      <c r="D4390" t="s">
        <v>111</v>
      </c>
      <c r="E4390" t="s">
        <v>264</v>
      </c>
      <c r="F4390" t="s">
        <v>4400</v>
      </c>
      <c r="G4390" t="s">
        <v>4400</v>
      </c>
      <c r="H4390" t="s">
        <v>2728</v>
      </c>
      <c r="I4390">
        <v>1</v>
      </c>
      <c r="J4390">
        <v>5063132002668</v>
      </c>
      <c r="K4390" t="s">
        <v>112</v>
      </c>
      <c r="L4390" t="str">
        <f t="shared" si="323"/>
        <v>RXTED0142537</v>
      </c>
      <c r="M4390" t="s">
        <v>113</v>
      </c>
      <c r="N4390" t="str">
        <f t="shared" si="324"/>
        <v>NVY</v>
      </c>
      <c r="O4390" t="str">
        <f t="shared" si="325"/>
        <v>6YR</v>
      </c>
      <c r="P4390" t="s">
        <v>2764</v>
      </c>
      <c r="Q4390" t="s">
        <v>2764</v>
      </c>
      <c r="R4390" t="s">
        <v>2764</v>
      </c>
      <c r="S4390" t="s">
        <v>112</v>
      </c>
      <c r="T4390" t="s">
        <v>4402</v>
      </c>
      <c r="U4390" t="s">
        <v>4402</v>
      </c>
      <c r="V4390" t="s">
        <v>4402</v>
      </c>
      <c r="W4390" t="s">
        <v>2764</v>
      </c>
      <c r="X4390" t="s">
        <v>2764</v>
      </c>
      <c r="Y4390" t="s">
        <v>2764</v>
      </c>
      <c r="Z4390" t="s">
        <v>2764</v>
      </c>
      <c r="AA4390">
        <v>34.032126327252925</v>
      </c>
      <c r="AB4390" s="6">
        <f t="shared" si="322"/>
        <v>34.032126327252925</v>
      </c>
      <c r="AC4390" t="s">
        <v>2766</v>
      </c>
      <c r="AD4390">
        <v>0</v>
      </c>
    </row>
    <row r="4391" spans="1:30" x14ac:dyDescent="0.25">
      <c r="A4391" t="s">
        <v>2759</v>
      </c>
      <c r="B4391" t="s">
        <v>2760</v>
      </c>
      <c r="C4391" t="s">
        <v>2761</v>
      </c>
      <c r="D4391" t="s">
        <v>111</v>
      </c>
      <c r="E4391" t="s">
        <v>264</v>
      </c>
      <c r="F4391" t="s">
        <v>4400</v>
      </c>
      <c r="G4391" t="s">
        <v>4400</v>
      </c>
      <c r="H4391" t="s">
        <v>2728</v>
      </c>
      <c r="I4391">
        <v>1</v>
      </c>
      <c r="J4391">
        <v>5063132002781</v>
      </c>
      <c r="K4391" t="s">
        <v>114</v>
      </c>
      <c r="L4391" t="str">
        <f t="shared" si="323"/>
        <v>RXTED0142538</v>
      </c>
      <c r="M4391" t="s">
        <v>115</v>
      </c>
      <c r="N4391" t="str">
        <f t="shared" si="324"/>
        <v>GRN</v>
      </c>
      <c r="O4391" t="str">
        <f t="shared" si="325"/>
        <v>45Y</v>
      </c>
      <c r="P4391" t="s">
        <v>2764</v>
      </c>
      <c r="Q4391" t="s">
        <v>2764</v>
      </c>
      <c r="R4391" t="s">
        <v>2764</v>
      </c>
      <c r="S4391" t="s">
        <v>114</v>
      </c>
      <c r="T4391" t="s">
        <v>4402</v>
      </c>
      <c r="U4391" t="s">
        <v>4402</v>
      </c>
      <c r="V4391" t="s">
        <v>4402</v>
      </c>
      <c r="W4391" t="s">
        <v>2764</v>
      </c>
      <c r="X4391" t="s">
        <v>2764</v>
      </c>
      <c r="Y4391" t="s">
        <v>2764</v>
      </c>
      <c r="Z4391" t="s">
        <v>2764</v>
      </c>
      <c r="AA4391">
        <v>34.032126327252925</v>
      </c>
      <c r="AB4391" s="6">
        <f t="shared" si="322"/>
        <v>34.032126327252925</v>
      </c>
      <c r="AC4391" t="s">
        <v>2766</v>
      </c>
      <c r="AD4391">
        <v>0</v>
      </c>
    </row>
    <row r="4392" spans="1:30" x14ac:dyDescent="0.25">
      <c r="A4392" t="s">
        <v>2759</v>
      </c>
      <c r="B4392" t="s">
        <v>2760</v>
      </c>
      <c r="C4392" t="s">
        <v>2761</v>
      </c>
      <c r="D4392" t="s">
        <v>4399</v>
      </c>
      <c r="E4392" t="s">
        <v>265</v>
      </c>
      <c r="F4392" t="s">
        <v>4400</v>
      </c>
      <c r="G4392" t="s">
        <v>4400</v>
      </c>
      <c r="H4392" t="s">
        <v>2728</v>
      </c>
      <c r="I4392">
        <v>1</v>
      </c>
      <c r="J4392">
        <v>5059856140793</v>
      </c>
      <c r="K4392" t="s">
        <v>116</v>
      </c>
      <c r="L4392" t="str">
        <f t="shared" si="323"/>
        <v>RXTED0142571</v>
      </c>
      <c r="M4392" t="s">
        <v>1840</v>
      </c>
      <c r="N4392" t="str">
        <f t="shared" si="324"/>
        <v>NVY</v>
      </c>
      <c r="O4392" t="str">
        <f t="shared" si="325"/>
        <v>34R</v>
      </c>
      <c r="P4392" t="s">
        <v>2764</v>
      </c>
      <c r="Q4392" t="s">
        <v>2764</v>
      </c>
      <c r="R4392" t="s">
        <v>2764</v>
      </c>
      <c r="S4392" t="s">
        <v>116</v>
      </c>
      <c r="T4392" t="s">
        <v>4402</v>
      </c>
      <c r="U4392" t="s">
        <v>4402</v>
      </c>
      <c r="V4392" t="s">
        <v>4402</v>
      </c>
      <c r="W4392" t="s">
        <v>2764</v>
      </c>
      <c r="X4392" t="s">
        <v>2764</v>
      </c>
      <c r="Y4392" t="s">
        <v>2764</v>
      </c>
      <c r="Z4392" t="s">
        <v>2764</v>
      </c>
      <c r="AA4392">
        <v>223.25074870677921</v>
      </c>
      <c r="AB4392" s="6">
        <f t="shared" si="322"/>
        <v>223.25074870677921</v>
      </c>
      <c r="AC4392" t="s">
        <v>2766</v>
      </c>
      <c r="AD4392">
        <v>0</v>
      </c>
    </row>
    <row r="4393" spans="1:30" x14ac:dyDescent="0.25">
      <c r="A4393" t="s">
        <v>2759</v>
      </c>
      <c r="B4393" t="s">
        <v>2760</v>
      </c>
      <c r="C4393" t="s">
        <v>2761</v>
      </c>
      <c r="D4393" t="s">
        <v>4405</v>
      </c>
      <c r="E4393" t="s">
        <v>266</v>
      </c>
      <c r="F4393" t="s">
        <v>4400</v>
      </c>
      <c r="G4393" t="s">
        <v>4725</v>
      </c>
      <c r="H4393" t="s">
        <v>2728</v>
      </c>
      <c r="I4393">
        <v>1</v>
      </c>
      <c r="J4393">
        <v>5059856060282</v>
      </c>
      <c r="K4393" t="s">
        <v>117</v>
      </c>
      <c r="L4393" t="str">
        <f t="shared" si="323"/>
        <v>RXTED0142593</v>
      </c>
      <c r="M4393" t="s">
        <v>2905</v>
      </c>
      <c r="N4393" t="str">
        <f t="shared" si="324"/>
        <v>BLK</v>
      </c>
      <c r="O4393" t="str">
        <f t="shared" si="325"/>
        <v>004</v>
      </c>
      <c r="P4393" t="s">
        <v>2764</v>
      </c>
      <c r="Q4393" t="s">
        <v>2764</v>
      </c>
      <c r="R4393" t="s">
        <v>2764</v>
      </c>
      <c r="S4393" t="s">
        <v>117</v>
      </c>
      <c r="T4393" t="s">
        <v>4402</v>
      </c>
      <c r="U4393" t="s">
        <v>4402</v>
      </c>
      <c r="V4393" t="s">
        <v>4402</v>
      </c>
      <c r="W4393" t="s">
        <v>2764</v>
      </c>
      <c r="X4393" t="s">
        <v>2764</v>
      </c>
      <c r="Y4393" t="s">
        <v>2764</v>
      </c>
      <c r="Z4393" t="s">
        <v>2764</v>
      </c>
      <c r="AA4393">
        <v>394.77266539613396</v>
      </c>
      <c r="AB4393" s="6">
        <f t="shared" si="322"/>
        <v>394.77266539613396</v>
      </c>
      <c r="AC4393" t="s">
        <v>2766</v>
      </c>
      <c r="AD4393">
        <v>0</v>
      </c>
    </row>
    <row r="4394" spans="1:30" x14ac:dyDescent="0.25">
      <c r="A4394" t="s">
        <v>2759</v>
      </c>
      <c r="B4394" t="s">
        <v>2760</v>
      </c>
      <c r="C4394" t="s">
        <v>2761</v>
      </c>
      <c r="D4394" t="s">
        <v>4405</v>
      </c>
      <c r="E4394" t="s">
        <v>266</v>
      </c>
      <c r="F4394" t="s">
        <v>4400</v>
      </c>
      <c r="G4394" t="s">
        <v>4468</v>
      </c>
      <c r="H4394" t="s">
        <v>2728</v>
      </c>
      <c r="I4394">
        <v>2</v>
      </c>
      <c r="J4394">
        <v>5059856280826</v>
      </c>
      <c r="K4394" t="s">
        <v>118</v>
      </c>
      <c r="L4394" t="str">
        <f t="shared" si="323"/>
        <v>RXTED0142610</v>
      </c>
      <c r="M4394" t="s">
        <v>2903</v>
      </c>
      <c r="N4394" t="str">
        <f t="shared" si="324"/>
        <v>BLK</v>
      </c>
      <c r="O4394" t="str">
        <f t="shared" si="325"/>
        <v>003</v>
      </c>
      <c r="P4394" t="s">
        <v>2764</v>
      </c>
      <c r="Q4394" t="s">
        <v>2764</v>
      </c>
      <c r="R4394" t="s">
        <v>2764</v>
      </c>
      <c r="S4394" t="s">
        <v>118</v>
      </c>
      <c r="T4394" t="s">
        <v>2067</v>
      </c>
      <c r="U4394" t="str">
        <f t="shared" si="326"/>
        <v>ss</v>
      </c>
      <c r="V4394">
        <v>2024</v>
      </c>
      <c r="W4394" t="s">
        <v>2764</v>
      </c>
      <c r="X4394" t="s">
        <v>2764</v>
      </c>
      <c r="Y4394" t="s">
        <v>2764</v>
      </c>
      <c r="Z4394" t="s">
        <v>2764</v>
      </c>
      <c r="AA4394">
        <v>201.47018785733732</v>
      </c>
      <c r="AB4394" s="6">
        <f t="shared" si="322"/>
        <v>402.94037571467464</v>
      </c>
      <c r="AC4394" t="s">
        <v>2766</v>
      </c>
      <c r="AD4394">
        <v>0</v>
      </c>
    </row>
    <row r="4395" spans="1:30" x14ac:dyDescent="0.25">
      <c r="A4395" t="s">
        <v>2759</v>
      </c>
      <c r="B4395" t="s">
        <v>2760</v>
      </c>
      <c r="C4395" t="s">
        <v>2761</v>
      </c>
      <c r="D4395" t="s">
        <v>4405</v>
      </c>
      <c r="E4395" t="s">
        <v>266</v>
      </c>
      <c r="F4395" t="s">
        <v>4400</v>
      </c>
      <c r="G4395" t="s">
        <v>4507</v>
      </c>
      <c r="H4395" t="s">
        <v>2728</v>
      </c>
      <c r="I4395">
        <v>1</v>
      </c>
      <c r="J4395">
        <v>5059856300487</v>
      </c>
      <c r="K4395" t="s">
        <v>119</v>
      </c>
      <c r="L4395" t="str">
        <f t="shared" si="323"/>
        <v>RXTED0142733</v>
      </c>
      <c r="M4395" t="s">
        <v>735</v>
      </c>
      <c r="N4395" t="str">
        <f t="shared" si="324"/>
        <v>IVO</v>
      </c>
      <c r="O4395" t="str">
        <f t="shared" si="325"/>
        <v>005</v>
      </c>
      <c r="P4395" t="s">
        <v>2764</v>
      </c>
      <c r="Q4395" t="s">
        <v>2764</v>
      </c>
      <c r="R4395" t="s">
        <v>2764</v>
      </c>
      <c r="S4395" t="s">
        <v>119</v>
      </c>
      <c r="T4395" t="s">
        <v>2067</v>
      </c>
      <c r="U4395" t="str">
        <f t="shared" si="326"/>
        <v>ss</v>
      </c>
      <c r="V4395">
        <v>2024</v>
      </c>
      <c r="W4395" t="s">
        <v>2764</v>
      </c>
      <c r="X4395" t="s">
        <v>2764</v>
      </c>
      <c r="Y4395" t="s">
        <v>2764</v>
      </c>
      <c r="Z4395" t="s">
        <v>2764</v>
      </c>
      <c r="AA4395">
        <v>164.71549142390415</v>
      </c>
      <c r="AB4395" s="6">
        <f t="shared" si="322"/>
        <v>164.71549142390415</v>
      </c>
      <c r="AC4395" t="s">
        <v>2766</v>
      </c>
      <c r="AD4395">
        <v>0</v>
      </c>
    </row>
    <row r="4396" spans="1:30" x14ac:dyDescent="0.25">
      <c r="A4396" t="s">
        <v>2759</v>
      </c>
      <c r="B4396" t="s">
        <v>2760</v>
      </c>
      <c r="C4396" t="s">
        <v>2761</v>
      </c>
      <c r="D4396" t="s">
        <v>4405</v>
      </c>
      <c r="E4396" t="s">
        <v>266</v>
      </c>
      <c r="F4396" t="s">
        <v>4400</v>
      </c>
      <c r="G4396" t="s">
        <v>4445</v>
      </c>
      <c r="H4396" t="s">
        <v>2728</v>
      </c>
      <c r="I4396">
        <v>1</v>
      </c>
      <c r="J4396">
        <v>5059856354084</v>
      </c>
      <c r="K4396" t="s">
        <v>120</v>
      </c>
      <c r="L4396" t="str">
        <f t="shared" si="323"/>
        <v>RXTED0142795</v>
      </c>
      <c r="M4396" t="s">
        <v>2806</v>
      </c>
      <c r="N4396" t="str">
        <f t="shared" si="324"/>
        <v>WHI</v>
      </c>
      <c r="O4396" t="str">
        <f t="shared" si="325"/>
        <v>004</v>
      </c>
      <c r="P4396" t="s">
        <v>2764</v>
      </c>
      <c r="Q4396" t="s">
        <v>2764</v>
      </c>
      <c r="R4396" t="s">
        <v>2764</v>
      </c>
      <c r="S4396" t="s">
        <v>120</v>
      </c>
      <c r="T4396" t="s">
        <v>2067</v>
      </c>
      <c r="U4396" t="str">
        <f t="shared" si="326"/>
        <v>ss</v>
      </c>
      <c r="V4396">
        <v>2024</v>
      </c>
      <c r="W4396" t="s">
        <v>2764</v>
      </c>
      <c r="X4396" t="s">
        <v>2764</v>
      </c>
      <c r="Y4396" t="s">
        <v>2764</v>
      </c>
      <c r="Z4396" t="s">
        <v>2764</v>
      </c>
      <c r="AA4396">
        <v>141.57364552137219</v>
      </c>
      <c r="AB4396" s="6">
        <f t="shared" si="322"/>
        <v>141.57364552137219</v>
      </c>
      <c r="AC4396" t="s">
        <v>2766</v>
      </c>
      <c r="AD4396">
        <v>0</v>
      </c>
    </row>
    <row r="4397" spans="1:30" x14ac:dyDescent="0.25">
      <c r="A4397" t="s">
        <v>2759</v>
      </c>
      <c r="B4397" t="s">
        <v>2760</v>
      </c>
      <c r="C4397" t="s">
        <v>2761</v>
      </c>
      <c r="D4397" t="s">
        <v>4405</v>
      </c>
      <c r="E4397" t="s">
        <v>266</v>
      </c>
      <c r="F4397" t="s">
        <v>4400</v>
      </c>
      <c r="G4397" t="s">
        <v>4445</v>
      </c>
      <c r="H4397" t="s">
        <v>2728</v>
      </c>
      <c r="I4397">
        <v>1</v>
      </c>
      <c r="J4397">
        <v>5059856353957</v>
      </c>
      <c r="K4397" t="s">
        <v>121</v>
      </c>
      <c r="L4397" t="str">
        <f t="shared" si="323"/>
        <v>RXTED0142796</v>
      </c>
      <c r="M4397" t="s">
        <v>2903</v>
      </c>
      <c r="N4397" t="str">
        <f t="shared" si="324"/>
        <v>BLK</v>
      </c>
      <c r="O4397" t="str">
        <f t="shared" si="325"/>
        <v>003</v>
      </c>
      <c r="P4397" t="s">
        <v>2764</v>
      </c>
      <c r="Q4397" t="s">
        <v>2764</v>
      </c>
      <c r="R4397" t="s">
        <v>2764</v>
      </c>
      <c r="S4397" t="s">
        <v>121</v>
      </c>
      <c r="T4397" t="s">
        <v>2067</v>
      </c>
      <c r="U4397" t="str">
        <f t="shared" si="326"/>
        <v>ss</v>
      </c>
      <c r="V4397">
        <v>2024</v>
      </c>
      <c r="W4397" t="s">
        <v>2764</v>
      </c>
      <c r="X4397" t="s">
        <v>2764</v>
      </c>
      <c r="Y4397" t="s">
        <v>2764</v>
      </c>
      <c r="Z4397" t="s">
        <v>2764</v>
      </c>
      <c r="AA4397">
        <v>68.06425265450585</v>
      </c>
      <c r="AB4397" s="6">
        <f t="shared" si="322"/>
        <v>68.06425265450585</v>
      </c>
      <c r="AC4397" t="s">
        <v>2766</v>
      </c>
      <c r="AD4397">
        <v>0</v>
      </c>
    </row>
    <row r="4398" spans="1:30" x14ac:dyDescent="0.25">
      <c r="A4398" t="s">
        <v>2759</v>
      </c>
      <c r="B4398" t="s">
        <v>2760</v>
      </c>
      <c r="C4398" t="s">
        <v>2761</v>
      </c>
      <c r="D4398" t="s">
        <v>4405</v>
      </c>
      <c r="E4398" t="s">
        <v>266</v>
      </c>
      <c r="F4398" t="s">
        <v>4400</v>
      </c>
      <c r="G4398" t="s">
        <v>4400</v>
      </c>
      <c r="H4398" t="s">
        <v>2728</v>
      </c>
      <c r="I4398">
        <v>1</v>
      </c>
      <c r="J4398">
        <v>5059856220563</v>
      </c>
      <c r="K4398" t="s">
        <v>122</v>
      </c>
      <c r="L4398" t="str">
        <f t="shared" si="323"/>
        <v>RXTED0142803</v>
      </c>
      <c r="M4398" t="s">
        <v>2804</v>
      </c>
      <c r="N4398" t="str">
        <f t="shared" si="324"/>
        <v>BLK</v>
      </c>
      <c r="O4398" t="str">
        <f t="shared" si="325"/>
        <v>005</v>
      </c>
      <c r="P4398" t="s">
        <v>2764</v>
      </c>
      <c r="Q4398" t="s">
        <v>2764</v>
      </c>
      <c r="R4398" t="s">
        <v>2764</v>
      </c>
      <c r="S4398" t="s">
        <v>122</v>
      </c>
      <c r="T4398" t="s">
        <v>2067</v>
      </c>
      <c r="U4398" t="str">
        <f t="shared" si="326"/>
        <v>ss</v>
      </c>
      <c r="V4398">
        <v>2024</v>
      </c>
      <c r="W4398" t="s">
        <v>2764</v>
      </c>
      <c r="X4398" t="s">
        <v>2764</v>
      </c>
      <c r="Y4398" t="s">
        <v>2764</v>
      </c>
      <c r="Z4398" t="s">
        <v>2764</v>
      </c>
      <c r="AA4398">
        <v>186.49605227334604</v>
      </c>
      <c r="AB4398" s="6">
        <f t="shared" si="322"/>
        <v>186.49605227334604</v>
      </c>
      <c r="AC4398" t="s">
        <v>2766</v>
      </c>
      <c r="AD4398">
        <v>0</v>
      </c>
    </row>
    <row r="4399" spans="1:30" x14ac:dyDescent="0.25">
      <c r="A4399" t="s">
        <v>2759</v>
      </c>
      <c r="B4399" t="s">
        <v>2760</v>
      </c>
      <c r="C4399" t="s">
        <v>2761</v>
      </c>
      <c r="D4399" t="s">
        <v>4405</v>
      </c>
      <c r="E4399" t="s">
        <v>266</v>
      </c>
      <c r="F4399" t="s">
        <v>4406</v>
      </c>
      <c r="G4399" t="s">
        <v>4406</v>
      </c>
      <c r="H4399" t="s">
        <v>2725</v>
      </c>
      <c r="I4399">
        <v>4</v>
      </c>
      <c r="J4399">
        <v>5059856357160</v>
      </c>
      <c r="K4399" t="s">
        <v>123</v>
      </c>
      <c r="L4399" t="str">
        <f t="shared" si="323"/>
        <v>RXTED0142830</v>
      </c>
      <c r="M4399" t="s">
        <v>2793</v>
      </c>
      <c r="N4399" t="str">
        <f t="shared" si="324"/>
        <v>BLK</v>
      </c>
      <c r="O4399" t="str">
        <f t="shared" si="325"/>
        <v>OSO</v>
      </c>
      <c r="P4399" t="s">
        <v>2764</v>
      </c>
      <c r="Q4399" t="s">
        <v>2764</v>
      </c>
      <c r="R4399" t="s">
        <v>2764</v>
      </c>
      <c r="S4399" t="s">
        <v>123</v>
      </c>
      <c r="T4399" t="s">
        <v>2067</v>
      </c>
      <c r="U4399" t="str">
        <f t="shared" si="326"/>
        <v>ss</v>
      </c>
      <c r="V4399">
        <v>2024</v>
      </c>
      <c r="W4399" t="s">
        <v>2764</v>
      </c>
      <c r="X4399" t="s">
        <v>2764</v>
      </c>
      <c r="Y4399" t="s">
        <v>2764</v>
      </c>
      <c r="Z4399" t="s">
        <v>2764</v>
      </c>
      <c r="AA4399">
        <v>134.76722025592159</v>
      </c>
      <c r="AB4399" s="6">
        <f t="shared" si="322"/>
        <v>539.06888102368634</v>
      </c>
      <c r="AC4399" t="s">
        <v>2766</v>
      </c>
      <c r="AD4399">
        <v>0</v>
      </c>
    </row>
    <row r="4400" spans="1:30" x14ac:dyDescent="0.25">
      <c r="A4400" t="s">
        <v>2759</v>
      </c>
      <c r="B4400" t="s">
        <v>2760</v>
      </c>
      <c r="C4400" t="s">
        <v>2761</v>
      </c>
      <c r="D4400" t="s">
        <v>4399</v>
      </c>
      <c r="E4400" t="s">
        <v>265</v>
      </c>
      <c r="F4400" t="s">
        <v>4400</v>
      </c>
      <c r="G4400" t="s">
        <v>4400</v>
      </c>
      <c r="H4400" t="s">
        <v>2728</v>
      </c>
      <c r="I4400">
        <v>1</v>
      </c>
      <c r="J4400">
        <v>5059856097592</v>
      </c>
      <c r="K4400" t="s">
        <v>124</v>
      </c>
      <c r="L4400" t="str">
        <f t="shared" si="323"/>
        <v>RXTED0142850</v>
      </c>
      <c r="M4400" t="s">
        <v>2847</v>
      </c>
      <c r="N4400" t="str">
        <f t="shared" si="324"/>
        <v>BLK</v>
      </c>
      <c r="O4400" t="str">
        <f t="shared" si="325"/>
        <v>002</v>
      </c>
      <c r="P4400" t="s">
        <v>2764</v>
      </c>
      <c r="Q4400" t="s">
        <v>2764</v>
      </c>
      <c r="R4400" t="s">
        <v>2764</v>
      </c>
      <c r="S4400" t="s">
        <v>124</v>
      </c>
      <c r="T4400" t="s">
        <v>2067</v>
      </c>
      <c r="U4400" t="str">
        <f t="shared" si="326"/>
        <v>ss</v>
      </c>
      <c r="V4400">
        <v>2024</v>
      </c>
      <c r="W4400" t="s">
        <v>2764</v>
      </c>
      <c r="X4400" t="s">
        <v>2764</v>
      </c>
      <c r="Y4400" t="s">
        <v>2764</v>
      </c>
      <c r="Z4400" t="s">
        <v>2764</v>
      </c>
      <c r="AA4400">
        <v>149.74135583991287</v>
      </c>
      <c r="AB4400" s="6">
        <f t="shared" si="322"/>
        <v>149.74135583991287</v>
      </c>
      <c r="AC4400" t="s">
        <v>2766</v>
      </c>
      <c r="AD4400">
        <v>0</v>
      </c>
    </row>
    <row r="4401" spans="1:30" x14ac:dyDescent="0.25">
      <c r="A4401" t="s">
        <v>2759</v>
      </c>
      <c r="B4401" t="s">
        <v>2760</v>
      </c>
      <c r="C4401" t="s">
        <v>2761</v>
      </c>
      <c r="D4401" t="s">
        <v>4399</v>
      </c>
      <c r="E4401" t="s">
        <v>265</v>
      </c>
      <c r="F4401" t="s">
        <v>4400</v>
      </c>
      <c r="G4401" t="s">
        <v>4400</v>
      </c>
      <c r="H4401" t="s">
        <v>2728</v>
      </c>
      <c r="I4401">
        <v>1</v>
      </c>
      <c r="J4401">
        <v>5059856097585</v>
      </c>
      <c r="K4401" t="s">
        <v>125</v>
      </c>
      <c r="L4401" t="str">
        <f t="shared" si="323"/>
        <v>RXTED0142850</v>
      </c>
      <c r="M4401" t="s">
        <v>2903</v>
      </c>
      <c r="N4401" t="str">
        <f t="shared" si="324"/>
        <v>BLK</v>
      </c>
      <c r="O4401" t="str">
        <f t="shared" si="325"/>
        <v>003</v>
      </c>
      <c r="P4401" t="s">
        <v>2764</v>
      </c>
      <c r="Q4401" t="s">
        <v>2764</v>
      </c>
      <c r="R4401" t="s">
        <v>2764</v>
      </c>
      <c r="S4401" t="s">
        <v>125</v>
      </c>
      <c r="T4401" t="s">
        <v>2067</v>
      </c>
      <c r="U4401" t="str">
        <f t="shared" si="326"/>
        <v>ss</v>
      </c>
      <c r="V4401">
        <v>2024</v>
      </c>
      <c r="W4401" t="s">
        <v>2764</v>
      </c>
      <c r="X4401" t="s">
        <v>2764</v>
      </c>
      <c r="Y4401" t="s">
        <v>2764</v>
      </c>
      <c r="Z4401" t="s">
        <v>2764</v>
      </c>
      <c r="AA4401">
        <v>149.74135583991287</v>
      </c>
      <c r="AB4401" s="6">
        <f t="shared" si="322"/>
        <v>149.74135583991287</v>
      </c>
      <c r="AC4401" t="s">
        <v>2766</v>
      </c>
      <c r="AD4401">
        <v>0</v>
      </c>
    </row>
    <row r="4402" spans="1:30" x14ac:dyDescent="0.25">
      <c r="A4402" t="s">
        <v>2759</v>
      </c>
      <c r="B4402" t="s">
        <v>2760</v>
      </c>
      <c r="C4402" t="s">
        <v>2761</v>
      </c>
      <c r="D4402" t="s">
        <v>4399</v>
      </c>
      <c r="E4402" t="s">
        <v>265</v>
      </c>
      <c r="F4402" t="s">
        <v>4400</v>
      </c>
      <c r="G4402" t="s">
        <v>4400</v>
      </c>
      <c r="H4402" t="s">
        <v>2728</v>
      </c>
      <c r="I4402">
        <v>1</v>
      </c>
      <c r="J4402">
        <v>5059856097578</v>
      </c>
      <c r="K4402" t="s">
        <v>126</v>
      </c>
      <c r="L4402" t="str">
        <f t="shared" si="323"/>
        <v>RXTED0142850</v>
      </c>
      <c r="M4402" t="s">
        <v>2905</v>
      </c>
      <c r="N4402" t="str">
        <f t="shared" si="324"/>
        <v>BLK</v>
      </c>
      <c r="O4402" t="str">
        <f t="shared" si="325"/>
        <v>004</v>
      </c>
      <c r="P4402" t="s">
        <v>2764</v>
      </c>
      <c r="Q4402" t="s">
        <v>2764</v>
      </c>
      <c r="R4402" t="s">
        <v>2764</v>
      </c>
      <c r="S4402" t="s">
        <v>126</v>
      </c>
      <c r="T4402" t="s">
        <v>2067</v>
      </c>
      <c r="U4402" t="str">
        <f t="shared" si="326"/>
        <v>ss</v>
      </c>
      <c r="V4402">
        <v>2024</v>
      </c>
      <c r="W4402" t="s">
        <v>2764</v>
      </c>
      <c r="X4402" t="s">
        <v>2764</v>
      </c>
      <c r="Y4402" t="s">
        <v>2764</v>
      </c>
      <c r="Z4402" t="s">
        <v>2764</v>
      </c>
      <c r="AA4402">
        <v>149.74135583991287</v>
      </c>
      <c r="AB4402" s="6">
        <f t="shared" si="322"/>
        <v>149.74135583991287</v>
      </c>
      <c r="AC4402" t="s">
        <v>2766</v>
      </c>
      <c r="AD4402">
        <v>0</v>
      </c>
    </row>
    <row r="4403" spans="1:30" x14ac:dyDescent="0.25">
      <c r="A4403" t="s">
        <v>2759</v>
      </c>
      <c r="B4403" t="s">
        <v>2760</v>
      </c>
      <c r="C4403" t="s">
        <v>2761</v>
      </c>
      <c r="D4403" t="s">
        <v>4399</v>
      </c>
      <c r="E4403" t="s">
        <v>265</v>
      </c>
      <c r="F4403" t="s">
        <v>4400</v>
      </c>
      <c r="G4403" t="s">
        <v>4400</v>
      </c>
      <c r="H4403" t="s">
        <v>2728</v>
      </c>
      <c r="I4403">
        <v>2</v>
      </c>
      <c r="J4403">
        <v>5059856097561</v>
      </c>
      <c r="K4403" t="s">
        <v>127</v>
      </c>
      <c r="L4403" t="str">
        <f t="shared" si="323"/>
        <v>RXTED0142850</v>
      </c>
      <c r="M4403" t="s">
        <v>2804</v>
      </c>
      <c r="N4403" t="str">
        <f t="shared" si="324"/>
        <v>BLK</v>
      </c>
      <c r="O4403" t="str">
        <f t="shared" si="325"/>
        <v>005</v>
      </c>
      <c r="P4403" t="s">
        <v>2764</v>
      </c>
      <c r="Q4403" t="s">
        <v>2764</v>
      </c>
      <c r="R4403" t="s">
        <v>2764</v>
      </c>
      <c r="S4403" t="s">
        <v>127</v>
      </c>
      <c r="T4403" t="s">
        <v>2067</v>
      </c>
      <c r="U4403" t="str">
        <f t="shared" si="326"/>
        <v>ss</v>
      </c>
      <c r="V4403">
        <v>2024</v>
      </c>
      <c r="W4403" t="s">
        <v>2764</v>
      </c>
      <c r="X4403" t="s">
        <v>2764</v>
      </c>
      <c r="Y4403" t="s">
        <v>2764</v>
      </c>
      <c r="Z4403" t="s">
        <v>2764</v>
      </c>
      <c r="AA4403">
        <v>149.74135583991287</v>
      </c>
      <c r="AB4403" s="6">
        <f t="shared" si="322"/>
        <v>299.48271167982574</v>
      </c>
      <c r="AC4403" t="s">
        <v>2766</v>
      </c>
      <c r="AD4403">
        <v>0</v>
      </c>
    </row>
    <row r="4404" spans="1:30" x14ac:dyDescent="0.25">
      <c r="A4404" t="s">
        <v>2759</v>
      </c>
      <c r="B4404" t="s">
        <v>2760</v>
      </c>
      <c r="C4404" t="s">
        <v>2761</v>
      </c>
      <c r="D4404" t="s">
        <v>4399</v>
      </c>
      <c r="E4404" t="s">
        <v>265</v>
      </c>
      <c r="F4404" t="s">
        <v>4400</v>
      </c>
      <c r="G4404" t="s">
        <v>4400</v>
      </c>
      <c r="H4404" t="s">
        <v>2728</v>
      </c>
      <c r="I4404">
        <v>1</v>
      </c>
      <c r="J4404">
        <v>5059856097554</v>
      </c>
      <c r="K4404" t="s">
        <v>128</v>
      </c>
      <c r="L4404" t="str">
        <f t="shared" si="323"/>
        <v>RXTED0142850</v>
      </c>
      <c r="M4404" t="s">
        <v>2828</v>
      </c>
      <c r="N4404" t="str">
        <f t="shared" si="324"/>
        <v>BLK</v>
      </c>
      <c r="O4404" t="str">
        <f t="shared" si="325"/>
        <v>006</v>
      </c>
      <c r="P4404" t="s">
        <v>2764</v>
      </c>
      <c r="Q4404" t="s">
        <v>2764</v>
      </c>
      <c r="R4404" t="s">
        <v>2764</v>
      </c>
      <c r="S4404" t="s">
        <v>128</v>
      </c>
      <c r="T4404" t="s">
        <v>2067</v>
      </c>
      <c r="U4404" t="str">
        <f t="shared" si="326"/>
        <v>ss</v>
      </c>
      <c r="V4404">
        <v>2024</v>
      </c>
      <c r="W4404" t="s">
        <v>2764</v>
      </c>
      <c r="X4404" t="s">
        <v>2764</v>
      </c>
      <c r="Y4404" t="s">
        <v>2764</v>
      </c>
      <c r="Z4404" t="s">
        <v>2764</v>
      </c>
      <c r="AA4404">
        <v>149.74135583991287</v>
      </c>
      <c r="AB4404" s="6">
        <f t="shared" si="322"/>
        <v>149.74135583991287</v>
      </c>
      <c r="AC4404" t="s">
        <v>2766</v>
      </c>
      <c r="AD4404">
        <v>0</v>
      </c>
    </row>
    <row r="4405" spans="1:30" x14ac:dyDescent="0.25">
      <c r="A4405" t="s">
        <v>2759</v>
      </c>
      <c r="B4405" t="s">
        <v>2760</v>
      </c>
      <c r="C4405" t="s">
        <v>2761</v>
      </c>
      <c r="D4405" t="s">
        <v>4405</v>
      </c>
      <c r="E4405" t="s">
        <v>266</v>
      </c>
      <c r="F4405" t="s">
        <v>4400</v>
      </c>
      <c r="G4405" t="s">
        <v>4400</v>
      </c>
      <c r="H4405" t="s">
        <v>2728</v>
      </c>
      <c r="I4405">
        <v>2</v>
      </c>
      <c r="J4405">
        <v>5059856228316</v>
      </c>
      <c r="K4405" t="s">
        <v>129</v>
      </c>
      <c r="L4405" t="str">
        <f t="shared" si="323"/>
        <v>RXTED0142912</v>
      </c>
      <c r="M4405" t="s">
        <v>790</v>
      </c>
      <c r="N4405" t="str">
        <f t="shared" si="324"/>
        <v>RED</v>
      </c>
      <c r="O4405" t="str">
        <f t="shared" si="325"/>
        <v>004</v>
      </c>
      <c r="P4405" t="s">
        <v>2764</v>
      </c>
      <c r="Q4405" t="s">
        <v>2764</v>
      </c>
      <c r="R4405" t="s">
        <v>2764</v>
      </c>
      <c r="S4405" t="s">
        <v>129</v>
      </c>
      <c r="T4405" t="s">
        <v>2067</v>
      </c>
      <c r="U4405" t="str">
        <f t="shared" si="326"/>
        <v>ss</v>
      </c>
      <c r="V4405">
        <v>2024</v>
      </c>
      <c r="W4405" t="s">
        <v>2764</v>
      </c>
      <c r="X4405" t="s">
        <v>2764</v>
      </c>
      <c r="Y4405" t="s">
        <v>2764</v>
      </c>
      <c r="Z4405" t="s">
        <v>2764</v>
      </c>
      <c r="AA4405">
        <v>96.651238769398304</v>
      </c>
      <c r="AB4405" s="6">
        <f t="shared" si="322"/>
        <v>193.30247753879661</v>
      </c>
      <c r="AC4405" t="s">
        <v>2766</v>
      </c>
      <c r="AD4405">
        <v>0</v>
      </c>
    </row>
    <row r="4406" spans="1:30" x14ac:dyDescent="0.25">
      <c r="A4406" t="s">
        <v>2759</v>
      </c>
      <c r="B4406" t="s">
        <v>2760</v>
      </c>
      <c r="C4406" t="s">
        <v>2761</v>
      </c>
      <c r="D4406" t="s">
        <v>4405</v>
      </c>
      <c r="E4406" t="s">
        <v>266</v>
      </c>
      <c r="F4406" t="s">
        <v>4400</v>
      </c>
      <c r="G4406" t="s">
        <v>4445</v>
      </c>
      <c r="H4406" t="s">
        <v>2728</v>
      </c>
      <c r="I4406">
        <v>1</v>
      </c>
      <c r="J4406">
        <v>5059856370589</v>
      </c>
      <c r="K4406" t="s">
        <v>130</v>
      </c>
      <c r="L4406" t="str">
        <f t="shared" si="323"/>
        <v>RXTED0142913</v>
      </c>
      <c r="M4406" t="s">
        <v>786</v>
      </c>
      <c r="N4406" t="str">
        <f t="shared" si="324"/>
        <v>RED</v>
      </c>
      <c r="O4406" t="str">
        <f t="shared" si="325"/>
        <v>001</v>
      </c>
      <c r="P4406" t="s">
        <v>2764</v>
      </c>
      <c r="Q4406" t="s">
        <v>2764</v>
      </c>
      <c r="R4406" t="s">
        <v>2764</v>
      </c>
      <c r="S4406" t="s">
        <v>130</v>
      </c>
      <c r="T4406" t="s">
        <v>2067</v>
      </c>
      <c r="U4406" t="str">
        <f t="shared" si="326"/>
        <v>ss</v>
      </c>
      <c r="V4406">
        <v>2024</v>
      </c>
      <c r="W4406" t="s">
        <v>2764</v>
      </c>
      <c r="X4406" t="s">
        <v>2764</v>
      </c>
      <c r="Y4406" t="s">
        <v>2764</v>
      </c>
      <c r="Z4406" t="s">
        <v>2764</v>
      </c>
      <c r="AA4406">
        <v>83.038388238497134</v>
      </c>
      <c r="AB4406" s="6">
        <f t="shared" si="322"/>
        <v>83.038388238497134</v>
      </c>
      <c r="AC4406" t="s">
        <v>2766</v>
      </c>
      <c r="AD4406">
        <v>0</v>
      </c>
    </row>
    <row r="4407" spans="1:30" x14ac:dyDescent="0.25">
      <c r="A4407" t="s">
        <v>2759</v>
      </c>
      <c r="B4407" t="s">
        <v>2760</v>
      </c>
      <c r="C4407" t="s">
        <v>2761</v>
      </c>
      <c r="D4407" t="s">
        <v>4405</v>
      </c>
      <c r="E4407" t="s">
        <v>266</v>
      </c>
      <c r="F4407" t="s">
        <v>4400</v>
      </c>
      <c r="G4407" t="s">
        <v>4400</v>
      </c>
      <c r="H4407" t="s">
        <v>2728</v>
      </c>
      <c r="I4407">
        <v>1</v>
      </c>
      <c r="J4407">
        <v>5059856233013</v>
      </c>
      <c r="K4407" t="s">
        <v>131</v>
      </c>
      <c r="L4407" t="str">
        <f t="shared" si="323"/>
        <v>RXTED0143587</v>
      </c>
      <c r="M4407" t="s">
        <v>1612</v>
      </c>
      <c r="N4407" t="str">
        <f t="shared" si="324"/>
        <v>CAM</v>
      </c>
      <c r="O4407" t="str">
        <f t="shared" si="325"/>
        <v>003</v>
      </c>
      <c r="P4407" t="s">
        <v>2764</v>
      </c>
      <c r="Q4407" t="s">
        <v>2764</v>
      </c>
      <c r="R4407" t="s">
        <v>2764</v>
      </c>
      <c r="S4407" t="s">
        <v>131</v>
      </c>
      <c r="T4407" t="s">
        <v>2067</v>
      </c>
      <c r="U4407" t="str">
        <f t="shared" si="326"/>
        <v>ss</v>
      </c>
      <c r="V4407">
        <v>2024</v>
      </c>
      <c r="W4407" t="s">
        <v>2764</v>
      </c>
      <c r="X4407" t="s">
        <v>2764</v>
      </c>
      <c r="Y4407" t="s">
        <v>2764</v>
      </c>
      <c r="Z4407" t="s">
        <v>2764</v>
      </c>
      <c r="AA4407">
        <v>334.87612306016882</v>
      </c>
      <c r="AB4407" s="6">
        <f t="shared" si="322"/>
        <v>334.87612306016882</v>
      </c>
      <c r="AC4407" t="s">
        <v>2766</v>
      </c>
      <c r="AD4407">
        <v>0</v>
      </c>
    </row>
    <row r="4408" spans="1:30" x14ac:dyDescent="0.25">
      <c r="A4408" t="s">
        <v>2759</v>
      </c>
      <c r="B4408" t="s">
        <v>2760</v>
      </c>
      <c r="C4408" t="s">
        <v>2761</v>
      </c>
      <c r="D4408" t="s">
        <v>4405</v>
      </c>
      <c r="E4408" t="s">
        <v>266</v>
      </c>
      <c r="F4408" t="s">
        <v>4400</v>
      </c>
      <c r="G4408" t="s">
        <v>4400</v>
      </c>
      <c r="H4408" t="s">
        <v>2728</v>
      </c>
      <c r="I4408">
        <v>1</v>
      </c>
      <c r="J4408">
        <v>5059856232993</v>
      </c>
      <c r="K4408" t="s">
        <v>132</v>
      </c>
      <c r="L4408" t="str">
        <f t="shared" si="323"/>
        <v>RXTED0143587</v>
      </c>
      <c r="M4408" t="s">
        <v>1549</v>
      </c>
      <c r="N4408" t="str">
        <f t="shared" si="324"/>
        <v>CAM</v>
      </c>
      <c r="O4408" t="str">
        <f t="shared" si="325"/>
        <v>004</v>
      </c>
      <c r="P4408" t="s">
        <v>2764</v>
      </c>
      <c r="Q4408" t="s">
        <v>2764</v>
      </c>
      <c r="R4408" t="s">
        <v>2764</v>
      </c>
      <c r="S4408" t="s">
        <v>132</v>
      </c>
      <c r="T4408" t="s">
        <v>2067</v>
      </c>
      <c r="U4408" t="str">
        <f t="shared" si="326"/>
        <v>ss</v>
      </c>
      <c r="V4408">
        <v>2024</v>
      </c>
      <c r="W4408" t="s">
        <v>2764</v>
      </c>
      <c r="X4408" t="s">
        <v>2764</v>
      </c>
      <c r="Y4408" t="s">
        <v>2764</v>
      </c>
      <c r="Z4408" t="s">
        <v>2764</v>
      </c>
      <c r="AA4408">
        <v>334.87612306016882</v>
      </c>
      <c r="AB4408" s="6">
        <f t="shared" si="322"/>
        <v>334.87612306016882</v>
      </c>
      <c r="AC4408" t="s">
        <v>2766</v>
      </c>
      <c r="AD4408">
        <v>0</v>
      </c>
    </row>
    <row r="4409" spans="1:30" x14ac:dyDescent="0.25">
      <c r="A4409" t="s">
        <v>2759</v>
      </c>
      <c r="B4409" t="s">
        <v>2760</v>
      </c>
      <c r="C4409" t="s">
        <v>2761</v>
      </c>
      <c r="D4409" t="s">
        <v>4405</v>
      </c>
      <c r="E4409" t="s">
        <v>266</v>
      </c>
      <c r="F4409" t="s">
        <v>4400</v>
      </c>
      <c r="G4409" t="s">
        <v>4400</v>
      </c>
      <c r="H4409" t="s">
        <v>2728</v>
      </c>
      <c r="I4409">
        <v>2</v>
      </c>
      <c r="J4409">
        <v>5059856232979</v>
      </c>
      <c r="K4409" t="s">
        <v>133</v>
      </c>
      <c r="L4409" t="str">
        <f t="shared" si="323"/>
        <v>RXTED0143587</v>
      </c>
      <c r="M4409" t="s">
        <v>1178</v>
      </c>
      <c r="N4409" t="str">
        <f t="shared" si="324"/>
        <v>CAM</v>
      </c>
      <c r="O4409" t="str">
        <f t="shared" si="325"/>
        <v>005</v>
      </c>
      <c r="P4409" t="s">
        <v>2764</v>
      </c>
      <c r="Q4409" t="s">
        <v>2764</v>
      </c>
      <c r="R4409" t="s">
        <v>2764</v>
      </c>
      <c r="S4409" t="s">
        <v>133</v>
      </c>
      <c r="T4409" t="s">
        <v>2067</v>
      </c>
      <c r="U4409" t="str">
        <f t="shared" si="326"/>
        <v>ss</v>
      </c>
      <c r="V4409">
        <v>2024</v>
      </c>
      <c r="W4409" t="s">
        <v>2764</v>
      </c>
      <c r="X4409" t="s">
        <v>2764</v>
      </c>
      <c r="Y4409" t="s">
        <v>2764</v>
      </c>
      <c r="Z4409" t="s">
        <v>2764</v>
      </c>
      <c r="AA4409">
        <v>334.87612306016882</v>
      </c>
      <c r="AB4409" s="6">
        <f t="shared" si="322"/>
        <v>669.75224612033765</v>
      </c>
      <c r="AC4409" t="s">
        <v>2766</v>
      </c>
      <c r="AD4409">
        <v>0</v>
      </c>
    </row>
    <row r="4410" spans="1:30" x14ac:dyDescent="0.25">
      <c r="A4410" t="s">
        <v>2759</v>
      </c>
      <c r="B4410" t="s">
        <v>2760</v>
      </c>
      <c r="C4410" t="s">
        <v>2761</v>
      </c>
      <c r="D4410" t="s">
        <v>4399</v>
      </c>
      <c r="E4410" t="s">
        <v>265</v>
      </c>
      <c r="F4410" t="s">
        <v>4400</v>
      </c>
      <c r="G4410" t="s">
        <v>4400</v>
      </c>
      <c r="H4410" t="s">
        <v>2728</v>
      </c>
      <c r="I4410">
        <v>1</v>
      </c>
      <c r="J4410">
        <v>5059856419219</v>
      </c>
      <c r="K4410" t="s">
        <v>448</v>
      </c>
      <c r="L4410" t="str">
        <f t="shared" si="323"/>
        <v>RXTED0143643</v>
      </c>
      <c r="M4410" t="s">
        <v>449</v>
      </c>
      <c r="N4410" t="str">
        <f t="shared" si="324"/>
        <v>TAU</v>
      </c>
      <c r="O4410" t="str">
        <f t="shared" si="325"/>
        <v>006</v>
      </c>
      <c r="P4410" t="s">
        <v>2764</v>
      </c>
      <c r="Q4410" t="s">
        <v>2764</v>
      </c>
      <c r="R4410" t="s">
        <v>2764</v>
      </c>
      <c r="S4410" t="s">
        <v>448</v>
      </c>
      <c r="T4410" t="s">
        <v>2067</v>
      </c>
      <c r="U4410" t="str">
        <f t="shared" si="326"/>
        <v>ss</v>
      </c>
      <c r="V4410">
        <v>2024</v>
      </c>
      <c r="W4410" t="s">
        <v>2764</v>
      </c>
      <c r="X4410" t="s">
        <v>2764</v>
      </c>
      <c r="Y4410" t="s">
        <v>2764</v>
      </c>
      <c r="Z4410" t="s">
        <v>2764</v>
      </c>
      <c r="AA4410">
        <v>133.40593520283147</v>
      </c>
      <c r="AB4410" s="6">
        <f t="shared" si="322"/>
        <v>133.40593520283147</v>
      </c>
      <c r="AC4410" t="s">
        <v>2766</v>
      </c>
      <c r="AD4410">
        <v>0</v>
      </c>
    </row>
    <row r="4411" spans="1:30" x14ac:dyDescent="0.25">
      <c r="A4411" t="s">
        <v>2759</v>
      </c>
      <c r="B4411" t="s">
        <v>2760</v>
      </c>
      <c r="C4411" t="s">
        <v>2761</v>
      </c>
      <c r="D4411" t="s">
        <v>4399</v>
      </c>
      <c r="E4411" t="s">
        <v>265</v>
      </c>
      <c r="F4411" t="s">
        <v>4400</v>
      </c>
      <c r="G4411" t="s">
        <v>4725</v>
      </c>
      <c r="H4411" t="s">
        <v>2728</v>
      </c>
      <c r="I4411">
        <v>1</v>
      </c>
      <c r="J4411">
        <v>5059856398712</v>
      </c>
      <c r="K4411" t="s">
        <v>134</v>
      </c>
      <c r="L4411" t="str">
        <f t="shared" si="323"/>
        <v>RXTED0143654</v>
      </c>
      <c r="M4411" t="s">
        <v>374</v>
      </c>
      <c r="N4411" t="str">
        <f t="shared" si="324"/>
        <v>NVY</v>
      </c>
      <c r="O4411" t="str">
        <f t="shared" si="325"/>
        <v>007</v>
      </c>
      <c r="P4411" t="s">
        <v>2764</v>
      </c>
      <c r="Q4411" t="s">
        <v>2764</v>
      </c>
      <c r="R4411" t="s">
        <v>2764</v>
      </c>
      <c r="S4411" t="s">
        <v>134</v>
      </c>
      <c r="T4411" t="s">
        <v>2067</v>
      </c>
      <c r="U4411" t="str">
        <f t="shared" si="326"/>
        <v>ss</v>
      </c>
      <c r="V4411">
        <v>2024</v>
      </c>
      <c r="W4411" t="s">
        <v>2764</v>
      </c>
      <c r="X4411" t="s">
        <v>2764</v>
      </c>
      <c r="Y4411" t="s">
        <v>2764</v>
      </c>
      <c r="Z4411" t="s">
        <v>2764</v>
      </c>
      <c r="AA4411">
        <v>289.95371630819494</v>
      </c>
      <c r="AB4411" s="6">
        <f t="shared" si="322"/>
        <v>289.95371630819494</v>
      </c>
      <c r="AC4411" t="s">
        <v>2766</v>
      </c>
      <c r="AD4411">
        <v>0</v>
      </c>
    </row>
    <row r="4412" spans="1:30" x14ac:dyDescent="0.25">
      <c r="A4412" t="s">
        <v>2759</v>
      </c>
      <c r="B4412" t="s">
        <v>2760</v>
      </c>
      <c r="C4412" t="s">
        <v>2761</v>
      </c>
      <c r="D4412" t="s">
        <v>4405</v>
      </c>
      <c r="E4412" t="s">
        <v>266</v>
      </c>
      <c r="F4412" t="s">
        <v>4400</v>
      </c>
      <c r="G4412" t="s">
        <v>4420</v>
      </c>
      <c r="H4412" t="s">
        <v>2728</v>
      </c>
      <c r="I4412">
        <v>12</v>
      </c>
      <c r="J4412">
        <v>5059856439897</v>
      </c>
      <c r="K4412" t="s">
        <v>135</v>
      </c>
      <c r="L4412" t="str">
        <f t="shared" si="323"/>
        <v>RXTED0143685</v>
      </c>
      <c r="M4412" t="s">
        <v>2808</v>
      </c>
      <c r="N4412" t="str">
        <f t="shared" si="324"/>
        <v>IVO</v>
      </c>
      <c r="O4412" t="str">
        <f t="shared" si="325"/>
        <v>002</v>
      </c>
      <c r="P4412" t="s">
        <v>2764</v>
      </c>
      <c r="Q4412" t="s">
        <v>2764</v>
      </c>
      <c r="R4412" t="s">
        <v>2764</v>
      </c>
      <c r="S4412" t="s">
        <v>135</v>
      </c>
      <c r="T4412" t="s">
        <v>2067</v>
      </c>
      <c r="U4412" t="str">
        <f t="shared" si="326"/>
        <v>ss</v>
      </c>
      <c r="V4412">
        <v>2024</v>
      </c>
      <c r="W4412" t="s">
        <v>2764</v>
      </c>
      <c r="X4412" t="s">
        <v>2764</v>
      </c>
      <c r="Y4412" t="s">
        <v>2764</v>
      </c>
      <c r="Z4412" t="s">
        <v>2764</v>
      </c>
      <c r="AA4412">
        <v>261.36673019330249</v>
      </c>
      <c r="AB4412" s="6">
        <f t="shared" si="322"/>
        <v>3136.4007623196298</v>
      </c>
      <c r="AC4412" t="s">
        <v>2766</v>
      </c>
      <c r="AD4412">
        <v>0</v>
      </c>
    </row>
    <row r="4413" spans="1:30" x14ac:dyDescent="0.25">
      <c r="A4413" t="s">
        <v>2759</v>
      </c>
      <c r="B4413" t="s">
        <v>2760</v>
      </c>
      <c r="C4413" t="s">
        <v>2761</v>
      </c>
      <c r="D4413" t="s">
        <v>4405</v>
      </c>
      <c r="E4413" t="s">
        <v>266</v>
      </c>
      <c r="F4413" t="s">
        <v>4400</v>
      </c>
      <c r="G4413" t="s">
        <v>4400</v>
      </c>
      <c r="H4413" t="s">
        <v>2728</v>
      </c>
      <c r="I4413">
        <v>2</v>
      </c>
      <c r="J4413">
        <v>5059856443054</v>
      </c>
      <c r="K4413" t="s">
        <v>136</v>
      </c>
      <c r="L4413" t="str">
        <f t="shared" si="323"/>
        <v>RXTED0143686</v>
      </c>
      <c r="M4413" t="s">
        <v>1804</v>
      </c>
      <c r="N4413" t="str">
        <f t="shared" si="324"/>
        <v>MBL</v>
      </c>
      <c r="O4413" t="str">
        <f t="shared" si="325"/>
        <v>001</v>
      </c>
      <c r="P4413" t="s">
        <v>2764</v>
      </c>
      <c r="Q4413" t="s">
        <v>2764</v>
      </c>
      <c r="R4413" t="s">
        <v>2764</v>
      </c>
      <c r="S4413" t="s">
        <v>136</v>
      </c>
      <c r="T4413" t="s">
        <v>2067</v>
      </c>
      <c r="U4413" t="str">
        <f t="shared" si="326"/>
        <v>ss</v>
      </c>
      <c r="V4413">
        <v>2024</v>
      </c>
      <c r="W4413" t="s">
        <v>2764</v>
      </c>
      <c r="X4413" t="s">
        <v>2764</v>
      </c>
      <c r="Y4413" t="s">
        <v>2764</v>
      </c>
      <c r="Z4413" t="s">
        <v>2764</v>
      </c>
      <c r="AA4413">
        <v>261.36673019330249</v>
      </c>
      <c r="AB4413" s="6">
        <f t="shared" si="322"/>
        <v>522.73346038660497</v>
      </c>
      <c r="AC4413" t="s">
        <v>2766</v>
      </c>
      <c r="AD4413">
        <v>0</v>
      </c>
    </row>
    <row r="4414" spans="1:30" x14ac:dyDescent="0.25">
      <c r="A4414" t="s">
        <v>2759</v>
      </c>
      <c r="B4414" t="s">
        <v>2760</v>
      </c>
      <c r="C4414" t="s">
        <v>2761</v>
      </c>
      <c r="D4414" t="s">
        <v>4405</v>
      </c>
      <c r="E4414" t="s">
        <v>266</v>
      </c>
      <c r="F4414" t="s">
        <v>4400</v>
      </c>
      <c r="G4414" t="s">
        <v>4400</v>
      </c>
      <c r="H4414" t="s">
        <v>2728</v>
      </c>
      <c r="I4414">
        <v>11</v>
      </c>
      <c r="J4414">
        <v>5059856443047</v>
      </c>
      <c r="K4414" t="s">
        <v>137</v>
      </c>
      <c r="L4414" t="str">
        <f t="shared" si="323"/>
        <v>RXTED0143686</v>
      </c>
      <c r="M4414" t="s">
        <v>1805</v>
      </c>
      <c r="N4414" t="str">
        <f t="shared" si="324"/>
        <v>MBL</v>
      </c>
      <c r="O4414" t="str">
        <f t="shared" si="325"/>
        <v>002</v>
      </c>
      <c r="P4414" t="s">
        <v>2764</v>
      </c>
      <c r="Q4414" t="s">
        <v>2764</v>
      </c>
      <c r="R4414" t="s">
        <v>2764</v>
      </c>
      <c r="S4414" t="s">
        <v>137</v>
      </c>
      <c r="T4414" t="s">
        <v>2067</v>
      </c>
      <c r="U4414" t="str">
        <f t="shared" si="326"/>
        <v>ss</v>
      </c>
      <c r="V4414">
        <v>2024</v>
      </c>
      <c r="W4414" t="s">
        <v>2764</v>
      </c>
      <c r="X4414" t="s">
        <v>2764</v>
      </c>
      <c r="Y4414" t="s">
        <v>2764</v>
      </c>
      <c r="Z4414" t="s">
        <v>2764</v>
      </c>
      <c r="AA4414">
        <v>261.36673019330249</v>
      </c>
      <c r="AB4414" s="6">
        <f t="shared" si="322"/>
        <v>2875.0340321263275</v>
      </c>
      <c r="AC4414" t="s">
        <v>2766</v>
      </c>
      <c r="AD4414">
        <v>0</v>
      </c>
    </row>
    <row r="4415" spans="1:30" x14ac:dyDescent="0.25">
      <c r="A4415" t="s">
        <v>2759</v>
      </c>
      <c r="B4415" t="s">
        <v>2760</v>
      </c>
      <c r="C4415" t="s">
        <v>2761</v>
      </c>
      <c r="D4415" t="s">
        <v>4405</v>
      </c>
      <c r="E4415" t="s">
        <v>266</v>
      </c>
      <c r="F4415" t="s">
        <v>4400</v>
      </c>
      <c r="G4415" t="s">
        <v>4400</v>
      </c>
      <c r="H4415" t="s">
        <v>2728</v>
      </c>
      <c r="I4415">
        <v>3</v>
      </c>
      <c r="J4415">
        <v>5059856443030</v>
      </c>
      <c r="K4415" t="s">
        <v>138</v>
      </c>
      <c r="L4415" t="str">
        <f t="shared" si="323"/>
        <v>RXTED0143686</v>
      </c>
      <c r="M4415" t="s">
        <v>1806</v>
      </c>
      <c r="N4415" t="str">
        <f t="shared" si="324"/>
        <v>MBL</v>
      </c>
      <c r="O4415" t="str">
        <f t="shared" si="325"/>
        <v>003</v>
      </c>
      <c r="P4415" t="s">
        <v>2764</v>
      </c>
      <c r="Q4415" t="s">
        <v>2764</v>
      </c>
      <c r="R4415" t="s">
        <v>2764</v>
      </c>
      <c r="S4415" t="s">
        <v>138</v>
      </c>
      <c r="T4415" t="s">
        <v>2067</v>
      </c>
      <c r="U4415" t="str">
        <f t="shared" si="326"/>
        <v>ss</v>
      </c>
      <c r="V4415">
        <v>2024</v>
      </c>
      <c r="W4415" t="s">
        <v>2764</v>
      </c>
      <c r="X4415" t="s">
        <v>2764</v>
      </c>
      <c r="Y4415" t="s">
        <v>2764</v>
      </c>
      <c r="Z4415" t="s">
        <v>2764</v>
      </c>
      <c r="AA4415">
        <v>261.36673019330249</v>
      </c>
      <c r="AB4415" s="6">
        <f t="shared" si="322"/>
        <v>784.10019057990746</v>
      </c>
      <c r="AC4415" t="s">
        <v>2766</v>
      </c>
      <c r="AD4415">
        <v>0</v>
      </c>
    </row>
    <row r="4416" spans="1:30" x14ac:dyDescent="0.25">
      <c r="A4416" t="s">
        <v>2759</v>
      </c>
      <c r="B4416" t="s">
        <v>2760</v>
      </c>
      <c r="C4416" t="s">
        <v>2761</v>
      </c>
      <c r="D4416" t="s">
        <v>4405</v>
      </c>
      <c r="E4416" t="s">
        <v>266</v>
      </c>
      <c r="F4416" t="s">
        <v>4400</v>
      </c>
      <c r="G4416" t="s">
        <v>4400</v>
      </c>
      <c r="H4416" t="s">
        <v>2728</v>
      </c>
      <c r="I4416">
        <v>1</v>
      </c>
      <c r="J4416">
        <v>5059856443016</v>
      </c>
      <c r="K4416" t="s">
        <v>139</v>
      </c>
      <c r="L4416" t="str">
        <f t="shared" si="323"/>
        <v>RXTED0143686</v>
      </c>
      <c r="M4416" t="s">
        <v>1807</v>
      </c>
      <c r="N4416" t="str">
        <f t="shared" si="324"/>
        <v>MBL</v>
      </c>
      <c r="O4416" t="str">
        <f t="shared" si="325"/>
        <v>005</v>
      </c>
      <c r="P4416" t="s">
        <v>2764</v>
      </c>
      <c r="Q4416" t="s">
        <v>2764</v>
      </c>
      <c r="R4416" t="s">
        <v>2764</v>
      </c>
      <c r="S4416" t="s">
        <v>139</v>
      </c>
      <c r="T4416" t="s">
        <v>2067</v>
      </c>
      <c r="U4416" t="str">
        <f t="shared" si="326"/>
        <v>ss</v>
      </c>
      <c r="V4416">
        <v>2024</v>
      </c>
      <c r="W4416" t="s">
        <v>2764</v>
      </c>
      <c r="X4416" t="s">
        <v>2764</v>
      </c>
      <c r="Y4416" t="s">
        <v>2764</v>
      </c>
      <c r="Z4416" t="s">
        <v>2764</v>
      </c>
      <c r="AA4416">
        <v>261.36673019330249</v>
      </c>
      <c r="AB4416" s="6">
        <f t="shared" si="322"/>
        <v>261.36673019330249</v>
      </c>
      <c r="AC4416" t="s">
        <v>2766</v>
      </c>
      <c r="AD4416">
        <v>0</v>
      </c>
    </row>
    <row r="4417" spans="1:30" x14ac:dyDescent="0.25">
      <c r="A4417" t="s">
        <v>2759</v>
      </c>
      <c r="B4417" t="s">
        <v>2760</v>
      </c>
      <c r="C4417" t="s">
        <v>2761</v>
      </c>
      <c r="D4417" t="s">
        <v>4405</v>
      </c>
      <c r="E4417" t="s">
        <v>266</v>
      </c>
      <c r="F4417" t="s">
        <v>4400</v>
      </c>
      <c r="G4417" t="s">
        <v>4580</v>
      </c>
      <c r="H4417" t="s">
        <v>2728</v>
      </c>
      <c r="I4417">
        <v>1</v>
      </c>
      <c r="J4417">
        <v>5059856454081</v>
      </c>
      <c r="K4417" t="s">
        <v>140</v>
      </c>
      <c r="L4417" t="str">
        <f t="shared" si="323"/>
        <v>RXTED0143700</v>
      </c>
      <c r="M4417" t="s">
        <v>530</v>
      </c>
      <c r="N4417" t="str">
        <f t="shared" si="324"/>
        <v>BLU</v>
      </c>
      <c r="O4417" t="str">
        <f t="shared" si="325"/>
        <v>002</v>
      </c>
      <c r="P4417" t="s">
        <v>2764</v>
      </c>
      <c r="Q4417" t="s">
        <v>2764</v>
      </c>
      <c r="R4417" t="s">
        <v>2764</v>
      </c>
      <c r="S4417" t="s">
        <v>140</v>
      </c>
      <c r="T4417" t="s">
        <v>2067</v>
      </c>
      <c r="U4417" t="str">
        <f t="shared" si="326"/>
        <v>ss</v>
      </c>
      <c r="V4417">
        <v>2024</v>
      </c>
      <c r="W4417" t="s">
        <v>2764</v>
      </c>
      <c r="X4417" t="s">
        <v>2764</v>
      </c>
      <c r="Y4417" t="s">
        <v>2764</v>
      </c>
      <c r="Z4417" t="s">
        <v>2764</v>
      </c>
      <c r="AA4417">
        <v>223.25074870677921</v>
      </c>
      <c r="AB4417" s="6">
        <f t="shared" si="322"/>
        <v>223.25074870677921</v>
      </c>
      <c r="AC4417" t="s">
        <v>2766</v>
      </c>
      <c r="AD4417">
        <v>0</v>
      </c>
    </row>
    <row r="4418" spans="1:30" x14ac:dyDescent="0.25">
      <c r="A4418" t="s">
        <v>2759</v>
      </c>
      <c r="B4418" t="s">
        <v>2760</v>
      </c>
      <c r="C4418" t="s">
        <v>2761</v>
      </c>
      <c r="D4418" t="s">
        <v>4405</v>
      </c>
      <c r="E4418" t="s">
        <v>266</v>
      </c>
      <c r="F4418" t="s">
        <v>4400</v>
      </c>
      <c r="G4418" t="s">
        <v>4496</v>
      </c>
      <c r="H4418" t="s">
        <v>2728</v>
      </c>
      <c r="I4418">
        <v>1</v>
      </c>
      <c r="J4418">
        <v>5059856477615</v>
      </c>
      <c r="K4418" t="s">
        <v>141</v>
      </c>
      <c r="L4418" t="str">
        <f t="shared" si="323"/>
        <v>RXTED0143713</v>
      </c>
      <c r="M4418" t="s">
        <v>2024</v>
      </c>
      <c r="N4418" t="str">
        <f t="shared" si="324"/>
        <v>PUR</v>
      </c>
      <c r="O4418" t="str">
        <f t="shared" si="325"/>
        <v>001</v>
      </c>
      <c r="P4418" t="s">
        <v>2764</v>
      </c>
      <c r="Q4418" t="s">
        <v>2764</v>
      </c>
      <c r="R4418" t="s">
        <v>2764</v>
      </c>
      <c r="S4418" t="s">
        <v>141</v>
      </c>
      <c r="T4418" t="s">
        <v>2067</v>
      </c>
      <c r="U4418" t="str">
        <f t="shared" si="326"/>
        <v>ss</v>
      </c>
      <c r="V4418">
        <v>2024</v>
      </c>
      <c r="W4418" t="s">
        <v>2764</v>
      </c>
      <c r="X4418" t="s">
        <v>2764</v>
      </c>
      <c r="Y4418" t="s">
        <v>2764</v>
      </c>
      <c r="Z4418" t="s">
        <v>2764</v>
      </c>
      <c r="AA4418">
        <v>126.59950993738089</v>
      </c>
      <c r="AB4418" s="6">
        <f t="shared" ref="AB4418:AB4481" si="327">AA4418*I4418</f>
        <v>126.59950993738089</v>
      </c>
      <c r="AC4418" t="s">
        <v>2766</v>
      </c>
      <c r="AD4418">
        <v>0</v>
      </c>
    </row>
    <row r="4419" spans="1:30" x14ac:dyDescent="0.25">
      <c r="A4419" t="s">
        <v>2759</v>
      </c>
      <c r="B4419" t="s">
        <v>2760</v>
      </c>
      <c r="C4419" t="s">
        <v>2761</v>
      </c>
      <c r="D4419" t="s">
        <v>4405</v>
      </c>
      <c r="E4419" t="s">
        <v>266</v>
      </c>
      <c r="F4419" t="s">
        <v>4406</v>
      </c>
      <c r="G4419" t="s">
        <v>4406</v>
      </c>
      <c r="H4419" t="s">
        <v>2725</v>
      </c>
      <c r="I4419">
        <v>3</v>
      </c>
      <c r="J4419">
        <v>5059856376789</v>
      </c>
      <c r="K4419" t="s">
        <v>142</v>
      </c>
      <c r="L4419" t="str">
        <f t="shared" ref="L4419:L4482" si="328">LEFT(K4419,12)</f>
        <v>RXTED0143789</v>
      </c>
      <c r="M4419" t="s">
        <v>1579</v>
      </c>
      <c r="N4419" t="str">
        <f t="shared" ref="N4419:N4482" si="329">LEFT(M4419,3)</f>
        <v>LIL</v>
      </c>
      <c r="O4419" t="str">
        <f t="shared" ref="O4419:O4482" si="330">RIGHT(M4419,3)</f>
        <v>OSO</v>
      </c>
      <c r="P4419" t="s">
        <v>2764</v>
      </c>
      <c r="Q4419" t="s">
        <v>2764</v>
      </c>
      <c r="R4419" t="s">
        <v>2764</v>
      </c>
      <c r="S4419" t="s">
        <v>142</v>
      </c>
      <c r="T4419" t="s">
        <v>2067</v>
      </c>
      <c r="U4419" t="str">
        <f t="shared" si="326"/>
        <v>ss</v>
      </c>
      <c r="V4419">
        <v>2024</v>
      </c>
      <c r="W4419" t="s">
        <v>2764</v>
      </c>
      <c r="X4419" t="s">
        <v>2764</v>
      </c>
      <c r="Y4419" t="s">
        <v>2764</v>
      </c>
      <c r="Z4419" t="s">
        <v>2764</v>
      </c>
      <c r="AA4419">
        <v>59.896542335965151</v>
      </c>
      <c r="AB4419" s="6">
        <f t="shared" si="327"/>
        <v>179.68962700789547</v>
      </c>
      <c r="AC4419" t="s">
        <v>2766</v>
      </c>
      <c r="AD4419">
        <v>0</v>
      </c>
    </row>
    <row r="4420" spans="1:30" x14ac:dyDescent="0.25">
      <c r="A4420" t="s">
        <v>2759</v>
      </c>
      <c r="B4420" t="s">
        <v>2760</v>
      </c>
      <c r="C4420" t="s">
        <v>2761</v>
      </c>
      <c r="D4420" t="s">
        <v>4399</v>
      </c>
      <c r="E4420" t="s">
        <v>265</v>
      </c>
      <c r="F4420" t="s">
        <v>4406</v>
      </c>
      <c r="G4420" t="s">
        <v>4406</v>
      </c>
      <c r="H4420" t="s">
        <v>2725</v>
      </c>
      <c r="I4420">
        <v>1</v>
      </c>
      <c r="J4420">
        <v>5059856376093</v>
      </c>
      <c r="K4420" t="s">
        <v>143</v>
      </c>
      <c r="L4420" t="str">
        <f t="shared" si="328"/>
        <v>RXTED0143807</v>
      </c>
      <c r="M4420" t="s">
        <v>1962</v>
      </c>
      <c r="N4420" t="str">
        <f t="shared" si="329"/>
        <v>BLK</v>
      </c>
      <c r="O4420" t="str">
        <f t="shared" si="330"/>
        <v>030</v>
      </c>
      <c r="P4420" t="s">
        <v>2764</v>
      </c>
      <c r="Q4420" t="s">
        <v>2764</v>
      </c>
      <c r="R4420" t="s">
        <v>2764</v>
      </c>
      <c r="S4420" t="s">
        <v>143</v>
      </c>
      <c r="T4420" t="s">
        <v>2067</v>
      </c>
      <c r="U4420" t="str">
        <f t="shared" ref="U4420:U4483" si="331">LEFT(T4420,2)</f>
        <v>ss</v>
      </c>
      <c r="V4420">
        <v>2024</v>
      </c>
      <c r="W4420" t="s">
        <v>2764</v>
      </c>
      <c r="X4420" t="s">
        <v>2764</v>
      </c>
      <c r="Y4420" t="s">
        <v>2764</v>
      </c>
      <c r="Z4420" t="s">
        <v>2764</v>
      </c>
      <c r="AA4420">
        <v>74.870677919956435</v>
      </c>
      <c r="AB4420" s="6">
        <f t="shared" si="327"/>
        <v>74.870677919956435</v>
      </c>
      <c r="AC4420" t="s">
        <v>2766</v>
      </c>
      <c r="AD4420">
        <v>0</v>
      </c>
    </row>
    <row r="4421" spans="1:30" x14ac:dyDescent="0.25">
      <c r="A4421" t="s">
        <v>2759</v>
      </c>
      <c r="B4421" t="s">
        <v>2760</v>
      </c>
      <c r="C4421" t="s">
        <v>2761</v>
      </c>
      <c r="D4421" t="s">
        <v>4399</v>
      </c>
      <c r="E4421" t="s">
        <v>265</v>
      </c>
      <c r="F4421" t="s">
        <v>4406</v>
      </c>
      <c r="G4421" t="s">
        <v>4406</v>
      </c>
      <c r="H4421" t="s">
        <v>2725</v>
      </c>
      <c r="I4421">
        <v>1</v>
      </c>
      <c r="J4421">
        <v>5059856376086</v>
      </c>
      <c r="K4421" t="s">
        <v>144</v>
      </c>
      <c r="L4421" t="str">
        <f t="shared" si="328"/>
        <v>RXTED0143807</v>
      </c>
      <c r="M4421" t="s">
        <v>1963</v>
      </c>
      <c r="N4421" t="str">
        <f t="shared" si="329"/>
        <v>BLK</v>
      </c>
      <c r="O4421" t="str">
        <f t="shared" si="330"/>
        <v>032</v>
      </c>
      <c r="P4421" t="s">
        <v>2764</v>
      </c>
      <c r="Q4421" t="s">
        <v>2764</v>
      </c>
      <c r="R4421" t="s">
        <v>2764</v>
      </c>
      <c r="S4421" t="s">
        <v>144</v>
      </c>
      <c r="T4421" t="s">
        <v>2067</v>
      </c>
      <c r="U4421" t="str">
        <f t="shared" si="331"/>
        <v>ss</v>
      </c>
      <c r="V4421">
        <v>2024</v>
      </c>
      <c r="W4421" t="s">
        <v>2764</v>
      </c>
      <c r="X4421" t="s">
        <v>2764</v>
      </c>
      <c r="Y4421" t="s">
        <v>2764</v>
      </c>
      <c r="Z4421" t="s">
        <v>2764</v>
      </c>
      <c r="AA4421">
        <v>74.870677919956435</v>
      </c>
      <c r="AB4421" s="6">
        <f t="shared" si="327"/>
        <v>74.870677919956435</v>
      </c>
      <c r="AC4421" t="s">
        <v>2766</v>
      </c>
      <c r="AD4421">
        <v>0</v>
      </c>
    </row>
    <row r="4422" spans="1:30" x14ac:dyDescent="0.25">
      <c r="A4422" t="s">
        <v>2759</v>
      </c>
      <c r="B4422" t="s">
        <v>2760</v>
      </c>
      <c r="C4422" t="s">
        <v>2761</v>
      </c>
      <c r="D4422" t="s">
        <v>4399</v>
      </c>
      <c r="E4422" t="s">
        <v>265</v>
      </c>
      <c r="F4422" t="s">
        <v>4406</v>
      </c>
      <c r="G4422" t="s">
        <v>4406</v>
      </c>
      <c r="H4422" t="s">
        <v>2725</v>
      </c>
      <c r="I4422">
        <v>1</v>
      </c>
      <c r="J4422">
        <v>5059856376079</v>
      </c>
      <c r="K4422" t="s">
        <v>145</v>
      </c>
      <c r="L4422" t="str">
        <f t="shared" si="328"/>
        <v>RXTED0143807</v>
      </c>
      <c r="M4422" t="s">
        <v>1872</v>
      </c>
      <c r="N4422" t="str">
        <f t="shared" si="329"/>
        <v>BLK</v>
      </c>
      <c r="O4422" t="str">
        <f t="shared" si="330"/>
        <v>034</v>
      </c>
      <c r="P4422" t="s">
        <v>2764</v>
      </c>
      <c r="Q4422" t="s">
        <v>2764</v>
      </c>
      <c r="R4422" t="s">
        <v>2764</v>
      </c>
      <c r="S4422" t="s">
        <v>145</v>
      </c>
      <c r="T4422" t="s">
        <v>2067</v>
      </c>
      <c r="U4422" t="str">
        <f t="shared" si="331"/>
        <v>ss</v>
      </c>
      <c r="V4422">
        <v>2024</v>
      </c>
      <c r="W4422" t="s">
        <v>2764</v>
      </c>
      <c r="X4422" t="s">
        <v>2764</v>
      </c>
      <c r="Y4422" t="s">
        <v>2764</v>
      </c>
      <c r="Z4422" t="s">
        <v>2764</v>
      </c>
      <c r="AA4422">
        <v>74.870677919956435</v>
      </c>
      <c r="AB4422" s="6">
        <f t="shared" si="327"/>
        <v>74.870677919956435</v>
      </c>
      <c r="AC4422" t="s">
        <v>2766</v>
      </c>
      <c r="AD4422">
        <v>0</v>
      </c>
    </row>
    <row r="4423" spans="1:30" x14ac:dyDescent="0.25">
      <c r="A4423" t="s">
        <v>2759</v>
      </c>
      <c r="B4423" t="s">
        <v>2760</v>
      </c>
      <c r="C4423" t="s">
        <v>2761</v>
      </c>
      <c r="D4423" t="s">
        <v>4405</v>
      </c>
      <c r="E4423" t="s">
        <v>266</v>
      </c>
      <c r="F4423" t="s">
        <v>4400</v>
      </c>
      <c r="G4423" t="s">
        <v>4400</v>
      </c>
      <c r="H4423" t="s">
        <v>2728</v>
      </c>
      <c r="I4423">
        <v>1</v>
      </c>
      <c r="J4423">
        <v>5059856566197</v>
      </c>
      <c r="K4423" t="s">
        <v>146</v>
      </c>
      <c r="L4423" t="str">
        <f t="shared" si="328"/>
        <v>RXTED0143809</v>
      </c>
      <c r="M4423" t="s">
        <v>271</v>
      </c>
      <c r="N4423" t="str">
        <f t="shared" si="329"/>
        <v>WHI</v>
      </c>
      <c r="O4423" t="str">
        <f t="shared" si="330"/>
        <v>000</v>
      </c>
      <c r="P4423" t="s">
        <v>2764</v>
      </c>
      <c r="Q4423" t="s">
        <v>2764</v>
      </c>
      <c r="R4423" t="s">
        <v>2764</v>
      </c>
      <c r="S4423" t="s">
        <v>146</v>
      </c>
      <c r="T4423" t="s">
        <v>2067</v>
      </c>
      <c r="U4423" t="str">
        <f t="shared" si="331"/>
        <v>ss</v>
      </c>
      <c r="V4423">
        <v>2024</v>
      </c>
      <c r="W4423" t="s">
        <v>2764</v>
      </c>
      <c r="X4423" t="s">
        <v>2764</v>
      </c>
      <c r="Y4423" t="s">
        <v>2764</v>
      </c>
      <c r="Z4423" t="s">
        <v>2764</v>
      </c>
      <c r="AA4423">
        <v>164.71549142390415</v>
      </c>
      <c r="AB4423" s="6">
        <f t="shared" si="327"/>
        <v>164.71549142390415</v>
      </c>
      <c r="AC4423" t="s">
        <v>2766</v>
      </c>
      <c r="AD4423">
        <v>0</v>
      </c>
    </row>
    <row r="4424" spans="1:30" x14ac:dyDescent="0.25">
      <c r="A4424" t="s">
        <v>2759</v>
      </c>
      <c r="B4424" t="s">
        <v>2760</v>
      </c>
      <c r="C4424" t="s">
        <v>2761</v>
      </c>
      <c r="D4424" t="s">
        <v>4405</v>
      </c>
      <c r="E4424" t="s">
        <v>266</v>
      </c>
      <c r="F4424" t="s">
        <v>4406</v>
      </c>
      <c r="G4424" t="s">
        <v>4406</v>
      </c>
      <c r="H4424" t="s">
        <v>2725</v>
      </c>
      <c r="I4424">
        <v>5</v>
      </c>
      <c r="J4424">
        <v>5059856588441</v>
      </c>
      <c r="K4424" t="s">
        <v>147</v>
      </c>
      <c r="L4424" t="str">
        <f t="shared" si="328"/>
        <v>RXTED0143868</v>
      </c>
      <c r="M4424" t="s">
        <v>2793</v>
      </c>
      <c r="N4424" t="str">
        <f t="shared" si="329"/>
        <v>BLK</v>
      </c>
      <c r="O4424" t="str">
        <f t="shared" si="330"/>
        <v>OSO</v>
      </c>
      <c r="P4424" t="s">
        <v>2764</v>
      </c>
      <c r="Q4424" t="s">
        <v>2764</v>
      </c>
      <c r="R4424" t="s">
        <v>2764</v>
      </c>
      <c r="S4424" t="s">
        <v>147</v>
      </c>
      <c r="T4424" t="s">
        <v>2067</v>
      </c>
      <c r="U4424" t="str">
        <f t="shared" si="331"/>
        <v>ss</v>
      </c>
      <c r="V4424">
        <v>2024</v>
      </c>
      <c r="W4424" t="s">
        <v>2764</v>
      </c>
      <c r="X4424" t="s">
        <v>2764</v>
      </c>
      <c r="Y4424" t="s">
        <v>2764</v>
      </c>
      <c r="Z4424" t="s">
        <v>2764</v>
      </c>
      <c r="AA4424">
        <v>134.76722025592159</v>
      </c>
      <c r="AB4424" s="6">
        <f t="shared" si="327"/>
        <v>673.83610127960787</v>
      </c>
      <c r="AC4424" t="s">
        <v>2766</v>
      </c>
      <c r="AD4424">
        <v>0</v>
      </c>
    </row>
    <row r="4425" spans="1:30" x14ac:dyDescent="0.25">
      <c r="A4425" t="s">
        <v>2759</v>
      </c>
      <c r="B4425" t="s">
        <v>2760</v>
      </c>
      <c r="C4425" t="s">
        <v>2761</v>
      </c>
      <c r="D4425" t="s">
        <v>4399</v>
      </c>
      <c r="E4425" t="s">
        <v>265</v>
      </c>
      <c r="F4425" t="s">
        <v>4489</v>
      </c>
      <c r="G4425" t="s">
        <v>4489</v>
      </c>
      <c r="H4425" t="s">
        <v>2727</v>
      </c>
      <c r="I4425">
        <v>1</v>
      </c>
      <c r="J4425" t="s">
        <v>148</v>
      </c>
      <c r="K4425" t="s">
        <v>2409</v>
      </c>
      <c r="L4425" t="str">
        <f t="shared" si="328"/>
        <v>RXTED0143892</v>
      </c>
      <c r="M4425" t="s">
        <v>1698</v>
      </c>
      <c r="N4425" t="str">
        <f t="shared" si="329"/>
        <v>BRO</v>
      </c>
      <c r="O4425" t="str">
        <f t="shared" si="330"/>
        <v>041</v>
      </c>
      <c r="P4425" t="s">
        <v>2764</v>
      </c>
      <c r="Q4425" t="s">
        <v>2764</v>
      </c>
      <c r="R4425" t="s">
        <v>2764</v>
      </c>
      <c r="S4425" t="s">
        <v>2409</v>
      </c>
      <c r="T4425" t="s">
        <v>2067</v>
      </c>
      <c r="U4425" t="str">
        <f t="shared" si="331"/>
        <v>ss</v>
      </c>
      <c r="V4425">
        <v>2024</v>
      </c>
      <c r="W4425" t="s">
        <v>2764</v>
      </c>
      <c r="X4425" t="s">
        <v>2764</v>
      </c>
      <c r="Y4425" t="s">
        <v>2764</v>
      </c>
      <c r="Z4425" t="s">
        <v>2764</v>
      </c>
      <c r="AA4425">
        <v>193.30247753879661</v>
      </c>
      <c r="AB4425" s="6">
        <f t="shared" si="327"/>
        <v>193.30247753879661</v>
      </c>
      <c r="AC4425" t="s">
        <v>2766</v>
      </c>
      <c r="AD4425" s="9" t="s">
        <v>2410</v>
      </c>
    </row>
    <row r="4426" spans="1:30" x14ac:dyDescent="0.25">
      <c r="A4426" t="s">
        <v>2759</v>
      </c>
      <c r="B4426" t="s">
        <v>2760</v>
      </c>
      <c r="C4426" t="s">
        <v>2761</v>
      </c>
      <c r="D4426" t="s">
        <v>4399</v>
      </c>
      <c r="E4426" t="s">
        <v>265</v>
      </c>
      <c r="F4426" t="s">
        <v>4489</v>
      </c>
      <c r="G4426" t="s">
        <v>4489</v>
      </c>
      <c r="H4426" t="s">
        <v>2727</v>
      </c>
      <c r="I4426">
        <v>1</v>
      </c>
      <c r="J4426" t="s">
        <v>149</v>
      </c>
      <c r="K4426" t="s">
        <v>2411</v>
      </c>
      <c r="L4426" t="str">
        <f t="shared" si="328"/>
        <v>RXTED0143892</v>
      </c>
      <c r="M4426" t="s">
        <v>1700</v>
      </c>
      <c r="N4426" t="str">
        <f t="shared" si="329"/>
        <v>BRO</v>
      </c>
      <c r="O4426" t="str">
        <f t="shared" si="330"/>
        <v>046</v>
      </c>
      <c r="P4426" t="s">
        <v>2764</v>
      </c>
      <c r="Q4426" t="s">
        <v>2764</v>
      </c>
      <c r="R4426" t="s">
        <v>2764</v>
      </c>
      <c r="S4426" t="s">
        <v>2411</v>
      </c>
      <c r="T4426" t="s">
        <v>2067</v>
      </c>
      <c r="U4426" t="str">
        <f t="shared" si="331"/>
        <v>ss</v>
      </c>
      <c r="V4426">
        <v>2024</v>
      </c>
      <c r="W4426" t="s">
        <v>2764</v>
      </c>
      <c r="X4426" t="s">
        <v>2764</v>
      </c>
      <c r="Y4426" t="s">
        <v>2764</v>
      </c>
      <c r="Z4426" t="s">
        <v>2764</v>
      </c>
      <c r="AA4426">
        <v>193.30247753879661</v>
      </c>
      <c r="AB4426" s="6">
        <f t="shared" si="327"/>
        <v>193.30247753879661</v>
      </c>
      <c r="AC4426" t="s">
        <v>2766</v>
      </c>
      <c r="AD4426" t="s">
        <v>2410</v>
      </c>
    </row>
    <row r="4427" spans="1:30" x14ac:dyDescent="0.25">
      <c r="A4427" t="s">
        <v>2759</v>
      </c>
      <c r="B4427" t="s">
        <v>2760</v>
      </c>
      <c r="C4427" t="s">
        <v>2761</v>
      </c>
      <c r="D4427" t="s">
        <v>4399</v>
      </c>
      <c r="E4427" t="s">
        <v>265</v>
      </c>
      <c r="F4427" t="s">
        <v>4489</v>
      </c>
      <c r="G4427" t="s">
        <v>4489</v>
      </c>
      <c r="H4427" t="s">
        <v>2727</v>
      </c>
      <c r="I4427">
        <v>1</v>
      </c>
      <c r="J4427" t="s">
        <v>150</v>
      </c>
      <c r="K4427" t="s">
        <v>2412</v>
      </c>
      <c r="L4427" t="str">
        <f t="shared" si="328"/>
        <v>RXTED0143894</v>
      </c>
      <c r="M4427" t="s">
        <v>151</v>
      </c>
      <c r="N4427" t="str">
        <f t="shared" si="329"/>
        <v>KHA</v>
      </c>
      <c r="O4427" t="str">
        <f t="shared" si="330"/>
        <v>045</v>
      </c>
      <c r="P4427" t="s">
        <v>2764</v>
      </c>
      <c r="Q4427" t="s">
        <v>2764</v>
      </c>
      <c r="R4427" t="s">
        <v>2764</v>
      </c>
      <c r="S4427" t="s">
        <v>2412</v>
      </c>
      <c r="T4427" t="s">
        <v>2067</v>
      </c>
      <c r="U4427" t="str">
        <f t="shared" si="331"/>
        <v>ss</v>
      </c>
      <c r="V4427">
        <v>2024</v>
      </c>
      <c r="W4427" t="s">
        <v>2764</v>
      </c>
      <c r="X4427" t="s">
        <v>2764</v>
      </c>
      <c r="Y4427" t="s">
        <v>2764</v>
      </c>
      <c r="Z4427" t="s">
        <v>2764</v>
      </c>
      <c r="AA4427">
        <v>208.27661312278792</v>
      </c>
      <c r="AB4427" s="6">
        <f t="shared" si="327"/>
        <v>208.27661312278792</v>
      </c>
      <c r="AC4427" t="s">
        <v>2766</v>
      </c>
      <c r="AD4427" t="s">
        <v>2413</v>
      </c>
    </row>
    <row r="4428" spans="1:30" x14ac:dyDescent="0.25">
      <c r="A4428" t="s">
        <v>2759</v>
      </c>
      <c r="B4428" t="s">
        <v>2760</v>
      </c>
      <c r="C4428" t="s">
        <v>2761</v>
      </c>
      <c r="D4428" t="s">
        <v>4399</v>
      </c>
      <c r="E4428" t="s">
        <v>265</v>
      </c>
      <c r="F4428" t="s">
        <v>4489</v>
      </c>
      <c r="G4428" t="s">
        <v>4489</v>
      </c>
      <c r="H4428" t="s">
        <v>2727</v>
      </c>
      <c r="I4428">
        <v>1</v>
      </c>
      <c r="J4428" t="s">
        <v>152</v>
      </c>
      <c r="K4428" t="s">
        <v>2414</v>
      </c>
      <c r="L4428" t="str">
        <f t="shared" si="328"/>
        <v>RXTED0143895</v>
      </c>
      <c r="M4428" t="s">
        <v>637</v>
      </c>
      <c r="N4428" t="str">
        <f t="shared" si="329"/>
        <v>NVY</v>
      </c>
      <c r="O4428" t="str">
        <f t="shared" si="330"/>
        <v>046</v>
      </c>
      <c r="P4428" t="s">
        <v>2764</v>
      </c>
      <c r="Q4428" t="s">
        <v>2764</v>
      </c>
      <c r="R4428" t="s">
        <v>2764</v>
      </c>
      <c r="S4428" t="s">
        <v>2414</v>
      </c>
      <c r="T4428" t="s">
        <v>2067</v>
      </c>
      <c r="U4428" t="str">
        <f t="shared" si="331"/>
        <v>ss</v>
      </c>
      <c r="V4428">
        <v>2024</v>
      </c>
      <c r="W4428" t="s">
        <v>2764</v>
      </c>
      <c r="X4428" t="s">
        <v>2764</v>
      </c>
      <c r="Y4428" t="s">
        <v>2764</v>
      </c>
      <c r="Z4428" t="s">
        <v>2764</v>
      </c>
      <c r="AA4428">
        <v>208.27661312278792</v>
      </c>
      <c r="AB4428" s="6">
        <f t="shared" si="327"/>
        <v>208.27661312278792</v>
      </c>
      <c r="AC4428" t="s">
        <v>2766</v>
      </c>
      <c r="AD4428" t="s">
        <v>2415</v>
      </c>
    </row>
    <row r="4429" spans="1:30" x14ac:dyDescent="0.25">
      <c r="A4429" t="s">
        <v>2759</v>
      </c>
      <c r="B4429" t="s">
        <v>2760</v>
      </c>
      <c r="C4429" t="s">
        <v>2761</v>
      </c>
      <c r="D4429" t="s">
        <v>4405</v>
      </c>
      <c r="E4429" t="s">
        <v>266</v>
      </c>
      <c r="F4429" t="s">
        <v>4489</v>
      </c>
      <c r="G4429" t="s">
        <v>4489</v>
      </c>
      <c r="H4429" t="s">
        <v>2727</v>
      </c>
      <c r="I4429">
        <v>1</v>
      </c>
      <c r="J4429" t="s">
        <v>153</v>
      </c>
      <c r="K4429" t="s">
        <v>154</v>
      </c>
      <c r="L4429" t="str">
        <f t="shared" si="328"/>
        <v>RXTED0143897</v>
      </c>
      <c r="M4429" t="s">
        <v>155</v>
      </c>
      <c r="N4429" t="str">
        <f t="shared" si="329"/>
        <v>WHI</v>
      </c>
      <c r="O4429" t="str">
        <f t="shared" si="330"/>
        <v>041</v>
      </c>
      <c r="P4429" t="s">
        <v>2764</v>
      </c>
      <c r="Q4429" t="s">
        <v>2764</v>
      </c>
      <c r="R4429" t="s">
        <v>2764</v>
      </c>
      <c r="S4429" t="s">
        <v>154</v>
      </c>
      <c r="T4429" t="s">
        <v>2067</v>
      </c>
      <c r="U4429" t="str">
        <f t="shared" si="331"/>
        <v>ss</v>
      </c>
      <c r="V4429">
        <v>2024</v>
      </c>
      <c r="W4429" t="s">
        <v>2764</v>
      </c>
      <c r="X4429" t="s">
        <v>2764</v>
      </c>
      <c r="Y4429" t="s">
        <v>2764</v>
      </c>
      <c r="Z4429" t="s">
        <v>2764</v>
      </c>
      <c r="AA4429">
        <v>193.30247753879661</v>
      </c>
      <c r="AB4429" s="6">
        <f t="shared" si="327"/>
        <v>193.30247753879661</v>
      </c>
      <c r="AC4429" t="s">
        <v>2766</v>
      </c>
      <c r="AD4429">
        <v>0</v>
      </c>
    </row>
    <row r="4430" spans="1:30" x14ac:dyDescent="0.25">
      <c r="A4430" t="s">
        <v>2759</v>
      </c>
      <c r="B4430" t="s">
        <v>2760</v>
      </c>
      <c r="C4430" t="s">
        <v>2761</v>
      </c>
      <c r="D4430" t="s">
        <v>4405</v>
      </c>
      <c r="E4430" t="s">
        <v>266</v>
      </c>
      <c r="F4430" t="s">
        <v>4489</v>
      </c>
      <c r="G4430" t="s">
        <v>4489</v>
      </c>
      <c r="H4430" t="s">
        <v>2727</v>
      </c>
      <c r="I4430">
        <v>2</v>
      </c>
      <c r="J4430" t="s">
        <v>156</v>
      </c>
      <c r="K4430" t="s">
        <v>157</v>
      </c>
      <c r="L4430" t="str">
        <f t="shared" si="328"/>
        <v>RXTED0143897</v>
      </c>
      <c r="M4430" t="s">
        <v>158</v>
      </c>
      <c r="N4430" t="str">
        <f t="shared" si="329"/>
        <v>WHI</v>
      </c>
      <c r="O4430" t="str">
        <f t="shared" si="330"/>
        <v>38H</v>
      </c>
      <c r="P4430" t="s">
        <v>2764</v>
      </c>
      <c r="Q4430" t="s">
        <v>2764</v>
      </c>
      <c r="R4430" t="s">
        <v>2764</v>
      </c>
      <c r="S4430" t="s">
        <v>157</v>
      </c>
      <c r="T4430" t="s">
        <v>2067</v>
      </c>
      <c r="U4430" t="str">
        <f t="shared" si="331"/>
        <v>ss</v>
      </c>
      <c r="V4430">
        <v>2024</v>
      </c>
      <c r="W4430" t="s">
        <v>2764</v>
      </c>
      <c r="X4430" t="s">
        <v>2764</v>
      </c>
      <c r="Y4430" t="s">
        <v>2764</v>
      </c>
      <c r="Z4430" t="s">
        <v>2764</v>
      </c>
      <c r="AA4430">
        <v>193.30247753879661</v>
      </c>
      <c r="AB4430" s="6">
        <f t="shared" si="327"/>
        <v>386.60495507759322</v>
      </c>
      <c r="AC4430" t="s">
        <v>2766</v>
      </c>
      <c r="AD4430">
        <v>0</v>
      </c>
    </row>
    <row r="4431" spans="1:30" x14ac:dyDescent="0.25">
      <c r="A4431" t="s">
        <v>2759</v>
      </c>
      <c r="B4431" t="s">
        <v>2760</v>
      </c>
      <c r="C4431" t="s">
        <v>2761</v>
      </c>
      <c r="D4431" t="s">
        <v>4405</v>
      </c>
      <c r="E4431" t="s">
        <v>266</v>
      </c>
      <c r="F4431" t="s">
        <v>4489</v>
      </c>
      <c r="G4431" t="s">
        <v>4489</v>
      </c>
      <c r="H4431" t="s">
        <v>2727</v>
      </c>
      <c r="I4431">
        <v>1</v>
      </c>
      <c r="J4431" t="s">
        <v>159</v>
      </c>
      <c r="K4431" t="s">
        <v>160</v>
      </c>
      <c r="L4431" t="str">
        <f t="shared" si="328"/>
        <v>RXTED0143897</v>
      </c>
      <c r="M4431" t="s">
        <v>1918</v>
      </c>
      <c r="N4431" t="str">
        <f t="shared" si="329"/>
        <v>WHI</v>
      </c>
      <c r="O4431" t="str">
        <f t="shared" si="330"/>
        <v>A36</v>
      </c>
      <c r="P4431" t="s">
        <v>2764</v>
      </c>
      <c r="Q4431" t="s">
        <v>2764</v>
      </c>
      <c r="R4431" t="s">
        <v>2764</v>
      </c>
      <c r="S4431" t="s">
        <v>160</v>
      </c>
      <c r="T4431" t="s">
        <v>2067</v>
      </c>
      <c r="U4431" t="str">
        <f t="shared" si="331"/>
        <v>ss</v>
      </c>
      <c r="V4431">
        <v>2024</v>
      </c>
      <c r="W4431" t="s">
        <v>2764</v>
      </c>
      <c r="X4431" t="s">
        <v>2764</v>
      </c>
      <c r="Y4431" t="s">
        <v>2764</v>
      </c>
      <c r="Z4431" t="s">
        <v>2764</v>
      </c>
      <c r="AA4431">
        <v>193.30247753879661</v>
      </c>
      <c r="AB4431" s="6">
        <f t="shared" si="327"/>
        <v>193.30247753879661</v>
      </c>
      <c r="AC4431" t="s">
        <v>2766</v>
      </c>
      <c r="AD4431">
        <v>0</v>
      </c>
    </row>
    <row r="4432" spans="1:30" x14ac:dyDescent="0.25">
      <c r="A4432" t="s">
        <v>2759</v>
      </c>
      <c r="B4432" t="s">
        <v>2760</v>
      </c>
      <c r="C4432" t="s">
        <v>2761</v>
      </c>
      <c r="D4432" t="s">
        <v>4405</v>
      </c>
      <c r="E4432" t="s">
        <v>266</v>
      </c>
      <c r="F4432" t="s">
        <v>4489</v>
      </c>
      <c r="G4432" t="s">
        <v>4489</v>
      </c>
      <c r="H4432" t="s">
        <v>2727</v>
      </c>
      <c r="I4432">
        <v>2</v>
      </c>
      <c r="J4432" t="s">
        <v>161</v>
      </c>
      <c r="K4432" t="s">
        <v>2416</v>
      </c>
      <c r="L4432" t="str">
        <f t="shared" si="328"/>
        <v>RXTED0143897</v>
      </c>
      <c r="M4432" t="s">
        <v>1919</v>
      </c>
      <c r="N4432" t="str">
        <f t="shared" si="329"/>
        <v>WHI</v>
      </c>
      <c r="O4432" t="str">
        <f t="shared" si="330"/>
        <v>A38</v>
      </c>
      <c r="P4432" t="s">
        <v>2764</v>
      </c>
      <c r="Q4432" t="s">
        <v>2764</v>
      </c>
      <c r="R4432" t="s">
        <v>2764</v>
      </c>
      <c r="S4432" t="s">
        <v>2416</v>
      </c>
      <c r="T4432" t="s">
        <v>2067</v>
      </c>
      <c r="U4432" t="str">
        <f t="shared" si="331"/>
        <v>ss</v>
      </c>
      <c r="V4432">
        <v>2024</v>
      </c>
      <c r="W4432" t="s">
        <v>2764</v>
      </c>
      <c r="X4432" t="s">
        <v>2764</v>
      </c>
      <c r="Y4432" t="s">
        <v>2764</v>
      </c>
      <c r="Z4432" t="s">
        <v>2764</v>
      </c>
      <c r="AA4432">
        <v>193.30247753879661</v>
      </c>
      <c r="AB4432" s="6">
        <f t="shared" si="327"/>
        <v>386.60495507759322</v>
      </c>
      <c r="AC4432" t="s">
        <v>2766</v>
      </c>
      <c r="AD4432" s="9" t="s">
        <v>2417</v>
      </c>
    </row>
    <row r="4433" spans="1:30" x14ac:dyDescent="0.25">
      <c r="A4433" t="s">
        <v>2759</v>
      </c>
      <c r="B4433" t="s">
        <v>2760</v>
      </c>
      <c r="C4433" t="s">
        <v>2761</v>
      </c>
      <c r="D4433" t="s">
        <v>4405</v>
      </c>
      <c r="E4433" t="s">
        <v>266</v>
      </c>
      <c r="F4433" t="s">
        <v>4400</v>
      </c>
      <c r="G4433" t="s">
        <v>4445</v>
      </c>
      <c r="H4433" t="s">
        <v>2728</v>
      </c>
      <c r="I4433">
        <v>1</v>
      </c>
      <c r="J4433">
        <v>5059856479176</v>
      </c>
      <c r="K4433" t="s">
        <v>162</v>
      </c>
      <c r="L4433" t="str">
        <f t="shared" si="328"/>
        <v>RXTED0143899</v>
      </c>
      <c r="M4433" t="s">
        <v>301</v>
      </c>
      <c r="N4433" t="str">
        <f t="shared" si="329"/>
        <v>NVY</v>
      </c>
      <c r="O4433" t="str">
        <f t="shared" si="330"/>
        <v>005</v>
      </c>
      <c r="P4433" t="s">
        <v>2764</v>
      </c>
      <c r="Q4433" t="s">
        <v>2764</v>
      </c>
      <c r="R4433" t="s">
        <v>2764</v>
      </c>
      <c r="S4433" t="s">
        <v>162</v>
      </c>
      <c r="T4433" t="s">
        <v>2067</v>
      </c>
      <c r="U4433" t="str">
        <f t="shared" si="331"/>
        <v>ss</v>
      </c>
      <c r="V4433">
        <v>2024</v>
      </c>
      <c r="W4433" t="s">
        <v>2764</v>
      </c>
      <c r="X4433" t="s">
        <v>2764</v>
      </c>
      <c r="Y4433" t="s">
        <v>2764</v>
      </c>
      <c r="Z4433" t="s">
        <v>2764</v>
      </c>
      <c r="AA4433">
        <v>186.49605227334604</v>
      </c>
      <c r="AB4433" s="6">
        <f t="shared" si="327"/>
        <v>186.49605227334604</v>
      </c>
      <c r="AC4433" t="s">
        <v>2766</v>
      </c>
      <c r="AD4433">
        <v>0</v>
      </c>
    </row>
    <row r="4434" spans="1:30" x14ac:dyDescent="0.25">
      <c r="A4434" t="s">
        <v>2759</v>
      </c>
      <c r="B4434" t="s">
        <v>2760</v>
      </c>
      <c r="C4434" t="s">
        <v>2761</v>
      </c>
      <c r="D4434" t="s">
        <v>4399</v>
      </c>
      <c r="E4434" t="s">
        <v>265</v>
      </c>
      <c r="F4434" t="s">
        <v>4400</v>
      </c>
      <c r="G4434" t="s">
        <v>4400</v>
      </c>
      <c r="H4434" t="s">
        <v>2728</v>
      </c>
      <c r="I4434">
        <v>1</v>
      </c>
      <c r="J4434">
        <v>5059856415884</v>
      </c>
      <c r="K4434" t="s">
        <v>163</v>
      </c>
      <c r="L4434" t="str">
        <f t="shared" si="328"/>
        <v>RXTED0143905</v>
      </c>
      <c r="M4434" t="s">
        <v>2770</v>
      </c>
      <c r="N4434" t="str">
        <f t="shared" si="329"/>
        <v>NVY</v>
      </c>
      <c r="O4434" t="str">
        <f t="shared" si="330"/>
        <v>003</v>
      </c>
      <c r="P4434" t="s">
        <v>2764</v>
      </c>
      <c r="Q4434" t="s">
        <v>2764</v>
      </c>
      <c r="R4434" t="s">
        <v>2764</v>
      </c>
      <c r="S4434" t="s">
        <v>163</v>
      </c>
      <c r="T4434" t="s">
        <v>2067</v>
      </c>
      <c r="U4434" t="str">
        <f t="shared" si="331"/>
        <v>ss</v>
      </c>
      <c r="V4434">
        <v>2024</v>
      </c>
      <c r="W4434" t="s">
        <v>2764</v>
      </c>
      <c r="X4434" t="s">
        <v>2764</v>
      </c>
      <c r="Y4434" t="s">
        <v>2764</v>
      </c>
      <c r="Z4434" t="s">
        <v>2764</v>
      </c>
      <c r="AA4434">
        <v>68.06425265450585</v>
      </c>
      <c r="AB4434" s="6">
        <f t="shared" si="327"/>
        <v>68.06425265450585</v>
      </c>
      <c r="AC4434" t="s">
        <v>2766</v>
      </c>
      <c r="AD4434">
        <v>0</v>
      </c>
    </row>
    <row r="4435" spans="1:30" x14ac:dyDescent="0.25">
      <c r="A4435" t="s">
        <v>2759</v>
      </c>
      <c r="B4435" t="s">
        <v>2760</v>
      </c>
      <c r="C4435" t="s">
        <v>2761</v>
      </c>
      <c r="D4435" t="s">
        <v>4399</v>
      </c>
      <c r="E4435" t="s">
        <v>265</v>
      </c>
      <c r="F4435" t="s">
        <v>4400</v>
      </c>
      <c r="G4435" t="s">
        <v>4503</v>
      </c>
      <c r="H4435" t="s">
        <v>2728</v>
      </c>
      <c r="I4435">
        <v>1</v>
      </c>
      <c r="J4435">
        <v>5059856419608</v>
      </c>
      <c r="K4435" t="s">
        <v>164</v>
      </c>
      <c r="L4435" t="str">
        <f t="shared" si="328"/>
        <v>RXTED0143906</v>
      </c>
      <c r="M4435" t="s">
        <v>1401</v>
      </c>
      <c r="N4435" t="str">
        <f t="shared" si="329"/>
        <v>TAU</v>
      </c>
      <c r="O4435" t="str">
        <f t="shared" si="330"/>
        <v>003</v>
      </c>
      <c r="P4435" t="s">
        <v>2764</v>
      </c>
      <c r="Q4435" t="s">
        <v>2764</v>
      </c>
      <c r="R4435" t="s">
        <v>2764</v>
      </c>
      <c r="S4435" t="s">
        <v>164</v>
      </c>
      <c r="T4435" t="s">
        <v>2067</v>
      </c>
      <c r="U4435" t="str">
        <f t="shared" si="331"/>
        <v>ss</v>
      </c>
      <c r="V4435">
        <v>2024</v>
      </c>
      <c r="W4435" t="s">
        <v>2764</v>
      </c>
      <c r="X4435" t="s">
        <v>2764</v>
      </c>
      <c r="Y4435" t="s">
        <v>2764</v>
      </c>
      <c r="Z4435" t="s">
        <v>2764</v>
      </c>
      <c r="AA4435">
        <v>104.81894908793902</v>
      </c>
      <c r="AB4435" s="6">
        <f t="shared" si="327"/>
        <v>104.81894908793902</v>
      </c>
      <c r="AC4435" t="s">
        <v>2766</v>
      </c>
      <c r="AD4435">
        <v>0</v>
      </c>
    </row>
    <row r="4436" spans="1:30" x14ac:dyDescent="0.25">
      <c r="A4436" t="s">
        <v>2759</v>
      </c>
      <c r="B4436" t="s">
        <v>2760</v>
      </c>
      <c r="C4436" t="s">
        <v>2761</v>
      </c>
      <c r="D4436" t="s">
        <v>4399</v>
      </c>
      <c r="E4436" t="s">
        <v>265</v>
      </c>
      <c r="F4436" t="s">
        <v>4489</v>
      </c>
      <c r="G4436" t="s">
        <v>4489</v>
      </c>
      <c r="H4436" t="s">
        <v>2727</v>
      </c>
      <c r="I4436">
        <v>1</v>
      </c>
      <c r="J4436" t="s">
        <v>165</v>
      </c>
      <c r="K4436" t="s">
        <v>2436</v>
      </c>
      <c r="L4436" t="str">
        <f t="shared" si="328"/>
        <v>RXTED0143913</v>
      </c>
      <c r="M4436" t="s">
        <v>166</v>
      </c>
      <c r="N4436" t="str">
        <f t="shared" si="329"/>
        <v>DOR</v>
      </c>
      <c r="O4436" t="str">
        <f t="shared" si="330"/>
        <v>042</v>
      </c>
      <c r="P4436" t="s">
        <v>2764</v>
      </c>
      <c r="Q4436" t="s">
        <v>2764</v>
      </c>
      <c r="R4436" t="s">
        <v>2764</v>
      </c>
      <c r="S4436" t="s">
        <v>2436</v>
      </c>
      <c r="T4436" t="s">
        <v>2067</v>
      </c>
      <c r="U4436" t="str">
        <f t="shared" si="331"/>
        <v>ss</v>
      </c>
      <c r="V4436">
        <v>2024</v>
      </c>
      <c r="W4436" t="s">
        <v>2764</v>
      </c>
      <c r="X4436" t="s">
        <v>2764</v>
      </c>
      <c r="Y4436" t="s">
        <v>2764</v>
      </c>
      <c r="Z4436" t="s">
        <v>2764</v>
      </c>
      <c r="AA4436">
        <v>179.68962700789544</v>
      </c>
      <c r="AB4436" s="6">
        <f t="shared" si="327"/>
        <v>179.68962700789544</v>
      </c>
      <c r="AC4436" t="s">
        <v>2766</v>
      </c>
      <c r="AD4436" t="s">
        <v>2437</v>
      </c>
    </row>
    <row r="4437" spans="1:30" x14ac:dyDescent="0.25">
      <c r="A4437" t="s">
        <v>2759</v>
      </c>
      <c r="B4437" t="s">
        <v>2760</v>
      </c>
      <c r="C4437" t="s">
        <v>2761</v>
      </c>
      <c r="D4437" t="s">
        <v>4405</v>
      </c>
      <c r="E4437" t="s">
        <v>266</v>
      </c>
      <c r="F4437" t="s">
        <v>4489</v>
      </c>
      <c r="G4437" t="s">
        <v>4489</v>
      </c>
      <c r="H4437" t="s">
        <v>2727</v>
      </c>
      <c r="I4437">
        <v>1</v>
      </c>
      <c r="J4437" t="s">
        <v>167</v>
      </c>
      <c r="K4437" t="s">
        <v>168</v>
      </c>
      <c r="L4437" t="str">
        <f t="shared" si="328"/>
        <v>RXTED0143924</v>
      </c>
      <c r="M4437" t="s">
        <v>169</v>
      </c>
      <c r="N4437" t="str">
        <f t="shared" si="329"/>
        <v>BEI</v>
      </c>
      <c r="O4437" t="str">
        <f t="shared" si="330"/>
        <v>040</v>
      </c>
      <c r="P4437" t="s">
        <v>2764</v>
      </c>
      <c r="Q4437" t="s">
        <v>2764</v>
      </c>
      <c r="R4437" t="s">
        <v>2764</v>
      </c>
      <c r="S4437" t="s">
        <v>168</v>
      </c>
      <c r="T4437" t="s">
        <v>2067</v>
      </c>
      <c r="U4437" t="str">
        <f t="shared" si="331"/>
        <v>ss</v>
      </c>
      <c r="V4437">
        <v>2024</v>
      </c>
      <c r="W4437" t="s">
        <v>2764</v>
      </c>
      <c r="X4437" t="s">
        <v>2764</v>
      </c>
      <c r="Y4437" t="s">
        <v>2764</v>
      </c>
      <c r="Z4437" t="s">
        <v>2764</v>
      </c>
      <c r="AA4437">
        <v>141.57364552137219</v>
      </c>
      <c r="AB4437" s="6">
        <f t="shared" si="327"/>
        <v>141.57364552137219</v>
      </c>
      <c r="AC4437" t="s">
        <v>2766</v>
      </c>
      <c r="AD4437">
        <v>0</v>
      </c>
    </row>
    <row r="4438" spans="1:30" x14ac:dyDescent="0.25">
      <c r="A4438" t="s">
        <v>2759</v>
      </c>
      <c r="B4438" t="s">
        <v>2760</v>
      </c>
      <c r="C4438" t="s">
        <v>2761</v>
      </c>
      <c r="D4438" t="s">
        <v>4405</v>
      </c>
      <c r="E4438" t="s">
        <v>266</v>
      </c>
      <c r="F4438" t="s">
        <v>4489</v>
      </c>
      <c r="G4438" t="s">
        <v>4489</v>
      </c>
      <c r="H4438" t="s">
        <v>2727</v>
      </c>
      <c r="I4438">
        <v>4</v>
      </c>
      <c r="J4438" t="s">
        <v>170</v>
      </c>
      <c r="K4438" t="s">
        <v>2439</v>
      </c>
      <c r="L4438" t="str">
        <f t="shared" si="328"/>
        <v>RXTED0143924</v>
      </c>
      <c r="M4438" t="s">
        <v>171</v>
      </c>
      <c r="N4438" t="str">
        <f t="shared" si="329"/>
        <v>BEI</v>
      </c>
      <c r="O4438" t="str">
        <f t="shared" si="330"/>
        <v>38H</v>
      </c>
      <c r="P4438" t="s">
        <v>2764</v>
      </c>
      <c r="Q4438" t="s">
        <v>2764</v>
      </c>
      <c r="R4438" t="s">
        <v>2764</v>
      </c>
      <c r="S4438" t="s">
        <v>2439</v>
      </c>
      <c r="T4438" t="s">
        <v>2067</v>
      </c>
      <c r="U4438" t="str">
        <f t="shared" si="331"/>
        <v>ss</v>
      </c>
      <c r="V4438">
        <v>2024</v>
      </c>
      <c r="W4438" t="s">
        <v>2764</v>
      </c>
      <c r="X4438" t="s">
        <v>2764</v>
      </c>
      <c r="Y4438" t="s">
        <v>2764</v>
      </c>
      <c r="Z4438" t="s">
        <v>2764</v>
      </c>
      <c r="AA4438">
        <v>141.57364552137219</v>
      </c>
      <c r="AB4438" s="6">
        <f t="shared" si="327"/>
        <v>566.29458208548874</v>
      </c>
      <c r="AC4438" t="s">
        <v>2766</v>
      </c>
      <c r="AD4438" t="s">
        <v>2438</v>
      </c>
    </row>
    <row r="4439" spans="1:30" x14ac:dyDescent="0.25">
      <c r="A4439" t="s">
        <v>2759</v>
      </c>
      <c r="B4439" t="s">
        <v>2760</v>
      </c>
      <c r="C4439" t="s">
        <v>2761</v>
      </c>
      <c r="D4439" t="s">
        <v>4405</v>
      </c>
      <c r="E4439" t="s">
        <v>266</v>
      </c>
      <c r="F4439" t="s">
        <v>4489</v>
      </c>
      <c r="G4439" t="s">
        <v>4489</v>
      </c>
      <c r="H4439" t="s">
        <v>2727</v>
      </c>
      <c r="I4439">
        <v>2</v>
      </c>
      <c r="J4439" t="s">
        <v>172</v>
      </c>
      <c r="K4439" t="s">
        <v>2440</v>
      </c>
      <c r="L4439" t="str">
        <f t="shared" si="328"/>
        <v>RXTED0143924</v>
      </c>
      <c r="M4439" t="s">
        <v>173</v>
      </c>
      <c r="N4439" t="str">
        <f t="shared" si="329"/>
        <v>BEI</v>
      </c>
      <c r="O4439" t="str">
        <f t="shared" si="330"/>
        <v>A38</v>
      </c>
      <c r="P4439" t="s">
        <v>2764</v>
      </c>
      <c r="Q4439" t="s">
        <v>2764</v>
      </c>
      <c r="R4439" t="s">
        <v>2764</v>
      </c>
      <c r="S4439" t="s">
        <v>2440</v>
      </c>
      <c r="T4439" t="s">
        <v>2067</v>
      </c>
      <c r="U4439" t="str">
        <f t="shared" si="331"/>
        <v>ss</v>
      </c>
      <c r="V4439">
        <v>2024</v>
      </c>
      <c r="W4439" t="s">
        <v>2764</v>
      </c>
      <c r="X4439" t="s">
        <v>2764</v>
      </c>
      <c r="Y4439" t="s">
        <v>2764</v>
      </c>
      <c r="Z4439" t="s">
        <v>2764</v>
      </c>
      <c r="AA4439">
        <v>141.57364552137219</v>
      </c>
      <c r="AB4439" s="6">
        <f t="shared" si="327"/>
        <v>283.14729104274437</v>
      </c>
      <c r="AC4439" t="s">
        <v>2766</v>
      </c>
      <c r="AD4439" t="s">
        <v>2438</v>
      </c>
    </row>
    <row r="4440" spans="1:30" x14ac:dyDescent="0.25">
      <c r="A4440" t="s">
        <v>2759</v>
      </c>
      <c r="B4440" t="s">
        <v>2760</v>
      </c>
      <c r="C4440" t="s">
        <v>2761</v>
      </c>
      <c r="D4440" t="s">
        <v>4405</v>
      </c>
      <c r="E4440" t="s">
        <v>266</v>
      </c>
      <c r="F4440" t="s">
        <v>4489</v>
      </c>
      <c r="G4440" t="s">
        <v>4489</v>
      </c>
      <c r="H4440" t="s">
        <v>2727</v>
      </c>
      <c r="I4440">
        <v>3</v>
      </c>
      <c r="J4440" t="s">
        <v>174</v>
      </c>
      <c r="K4440" t="s">
        <v>175</v>
      </c>
      <c r="L4440" t="str">
        <f t="shared" si="328"/>
        <v>RXTED0143924</v>
      </c>
      <c r="M4440" t="s">
        <v>2812</v>
      </c>
      <c r="N4440" t="str">
        <f t="shared" si="329"/>
        <v>BEI</v>
      </c>
      <c r="O4440" t="str">
        <f t="shared" si="330"/>
        <v>A39</v>
      </c>
      <c r="P4440" t="s">
        <v>2764</v>
      </c>
      <c r="Q4440" t="s">
        <v>2764</v>
      </c>
      <c r="R4440" t="s">
        <v>2764</v>
      </c>
      <c r="S4440" t="s">
        <v>175</v>
      </c>
      <c r="T4440" t="s">
        <v>2067</v>
      </c>
      <c r="U4440" t="str">
        <f t="shared" si="331"/>
        <v>ss</v>
      </c>
      <c r="V4440">
        <v>2024</v>
      </c>
      <c r="W4440" t="s">
        <v>2764</v>
      </c>
      <c r="X4440" t="s">
        <v>2764</v>
      </c>
      <c r="Y4440" t="s">
        <v>2764</v>
      </c>
      <c r="Z4440" t="s">
        <v>2764</v>
      </c>
      <c r="AA4440">
        <v>141.57364552137219</v>
      </c>
      <c r="AB4440" s="6">
        <f t="shared" si="327"/>
        <v>424.72093656411653</v>
      </c>
      <c r="AC4440" t="s">
        <v>2766</v>
      </c>
      <c r="AD4440">
        <v>0</v>
      </c>
    </row>
    <row r="4441" spans="1:30" x14ac:dyDescent="0.25">
      <c r="A4441" t="s">
        <v>2759</v>
      </c>
      <c r="B4441" t="s">
        <v>2760</v>
      </c>
      <c r="C4441" t="s">
        <v>2761</v>
      </c>
      <c r="D4441" t="s">
        <v>4405</v>
      </c>
      <c r="E4441" t="s">
        <v>266</v>
      </c>
      <c r="F4441" t="s">
        <v>4489</v>
      </c>
      <c r="G4441" t="s">
        <v>4489</v>
      </c>
      <c r="H4441" t="s">
        <v>2727</v>
      </c>
      <c r="I4441">
        <v>1</v>
      </c>
      <c r="J4441" t="s">
        <v>176</v>
      </c>
      <c r="K4441" t="s">
        <v>177</v>
      </c>
      <c r="L4441" t="str">
        <f t="shared" si="328"/>
        <v>RXTED0143925</v>
      </c>
      <c r="M4441" t="s">
        <v>1639</v>
      </c>
      <c r="N4441" t="str">
        <f t="shared" si="329"/>
        <v>BLK</v>
      </c>
      <c r="O4441" t="str">
        <f t="shared" si="330"/>
        <v>041</v>
      </c>
      <c r="P4441" t="s">
        <v>2764</v>
      </c>
      <c r="Q4441" t="s">
        <v>2764</v>
      </c>
      <c r="R4441" t="s">
        <v>2764</v>
      </c>
      <c r="S4441" t="s">
        <v>177</v>
      </c>
      <c r="T4441" t="s">
        <v>2067</v>
      </c>
      <c r="U4441" t="str">
        <f t="shared" si="331"/>
        <v>ss</v>
      </c>
      <c r="V4441">
        <v>2024</v>
      </c>
      <c r="W4441" t="s">
        <v>2764</v>
      </c>
      <c r="X4441" t="s">
        <v>2764</v>
      </c>
      <c r="Y4441" t="s">
        <v>2764</v>
      </c>
      <c r="Z4441" t="s">
        <v>2764</v>
      </c>
      <c r="AA4441">
        <v>141.57364552137219</v>
      </c>
      <c r="AB4441" s="6">
        <f t="shared" si="327"/>
        <v>141.57364552137219</v>
      </c>
      <c r="AC4441" t="s">
        <v>2766</v>
      </c>
      <c r="AD4441">
        <v>0</v>
      </c>
    </row>
    <row r="4442" spans="1:30" x14ac:dyDescent="0.25">
      <c r="A4442" t="s">
        <v>2759</v>
      </c>
      <c r="B4442" t="s">
        <v>2760</v>
      </c>
      <c r="C4442" t="s">
        <v>2761</v>
      </c>
      <c r="D4442" t="s">
        <v>4405</v>
      </c>
      <c r="E4442" t="s">
        <v>266</v>
      </c>
      <c r="F4442" t="s">
        <v>4489</v>
      </c>
      <c r="G4442" t="s">
        <v>4489</v>
      </c>
      <c r="H4442" t="s">
        <v>2727</v>
      </c>
      <c r="I4442">
        <v>6</v>
      </c>
      <c r="J4442" t="s">
        <v>178</v>
      </c>
      <c r="K4442" t="s">
        <v>2441</v>
      </c>
      <c r="L4442" t="str">
        <f t="shared" si="328"/>
        <v>RXTED0143925</v>
      </c>
      <c r="M4442" t="s">
        <v>283</v>
      </c>
      <c r="N4442" t="str">
        <f t="shared" si="329"/>
        <v>BLK</v>
      </c>
      <c r="O4442" t="str">
        <f t="shared" si="330"/>
        <v>38H</v>
      </c>
      <c r="P4442" t="s">
        <v>2764</v>
      </c>
      <c r="Q4442" t="s">
        <v>2764</v>
      </c>
      <c r="R4442" t="s">
        <v>2764</v>
      </c>
      <c r="S4442" t="s">
        <v>2441</v>
      </c>
      <c r="T4442" t="s">
        <v>2067</v>
      </c>
      <c r="U4442" t="str">
        <f t="shared" si="331"/>
        <v>ss</v>
      </c>
      <c r="V4442">
        <v>2024</v>
      </c>
      <c r="W4442" t="s">
        <v>2764</v>
      </c>
      <c r="X4442" t="s">
        <v>2764</v>
      </c>
      <c r="Y4442" t="s">
        <v>2764</v>
      </c>
      <c r="Z4442" t="s">
        <v>2764</v>
      </c>
      <c r="AA4442">
        <v>141.57364552137219</v>
      </c>
      <c r="AB4442" s="6">
        <f t="shared" si="327"/>
        <v>849.44187312823306</v>
      </c>
      <c r="AC4442" t="s">
        <v>2766</v>
      </c>
      <c r="AD4442" t="s">
        <v>2442</v>
      </c>
    </row>
    <row r="4443" spans="1:30" x14ac:dyDescent="0.25">
      <c r="A4443" t="s">
        <v>2759</v>
      </c>
      <c r="B4443" t="s">
        <v>2760</v>
      </c>
      <c r="C4443" t="s">
        <v>2761</v>
      </c>
      <c r="D4443" t="s">
        <v>4405</v>
      </c>
      <c r="E4443" t="s">
        <v>266</v>
      </c>
      <c r="F4443" t="s">
        <v>4489</v>
      </c>
      <c r="G4443" t="s">
        <v>4489</v>
      </c>
      <c r="H4443" t="s">
        <v>2727</v>
      </c>
      <c r="I4443">
        <v>3</v>
      </c>
      <c r="J4443" t="s">
        <v>179</v>
      </c>
      <c r="K4443" t="s">
        <v>180</v>
      </c>
      <c r="L4443" t="str">
        <f t="shared" si="328"/>
        <v>RXTED0143925</v>
      </c>
      <c r="M4443" t="s">
        <v>287</v>
      </c>
      <c r="N4443" t="str">
        <f t="shared" si="329"/>
        <v>BLK</v>
      </c>
      <c r="O4443" t="str">
        <f t="shared" si="330"/>
        <v>A38</v>
      </c>
      <c r="P4443" t="s">
        <v>2764</v>
      </c>
      <c r="Q4443" t="s">
        <v>2764</v>
      </c>
      <c r="R4443" t="s">
        <v>2764</v>
      </c>
      <c r="S4443" t="s">
        <v>180</v>
      </c>
      <c r="T4443" t="s">
        <v>2067</v>
      </c>
      <c r="U4443" t="str">
        <f t="shared" si="331"/>
        <v>ss</v>
      </c>
      <c r="V4443">
        <v>2024</v>
      </c>
      <c r="W4443" t="s">
        <v>2764</v>
      </c>
      <c r="X4443" t="s">
        <v>2764</v>
      </c>
      <c r="Y4443" t="s">
        <v>2764</v>
      </c>
      <c r="Z4443" t="s">
        <v>2764</v>
      </c>
      <c r="AA4443">
        <v>141.57364552137219</v>
      </c>
      <c r="AB4443" s="6">
        <f t="shared" si="327"/>
        <v>424.72093656411653</v>
      </c>
      <c r="AC4443" t="s">
        <v>2766</v>
      </c>
      <c r="AD4443">
        <v>0</v>
      </c>
    </row>
    <row r="4444" spans="1:30" x14ac:dyDescent="0.25">
      <c r="A4444" t="s">
        <v>2759</v>
      </c>
      <c r="B4444" t="s">
        <v>2760</v>
      </c>
      <c r="C4444" t="s">
        <v>2761</v>
      </c>
      <c r="D4444" t="s">
        <v>4405</v>
      </c>
      <c r="E4444" t="s">
        <v>266</v>
      </c>
      <c r="F4444" t="s">
        <v>4489</v>
      </c>
      <c r="G4444" t="s">
        <v>4489</v>
      </c>
      <c r="H4444" t="s">
        <v>2727</v>
      </c>
      <c r="I4444">
        <v>3</v>
      </c>
      <c r="J4444" t="s">
        <v>181</v>
      </c>
      <c r="K4444" t="s">
        <v>182</v>
      </c>
      <c r="L4444" t="str">
        <f t="shared" si="328"/>
        <v>RXTED0143925</v>
      </c>
      <c r="M4444" t="s">
        <v>330</v>
      </c>
      <c r="N4444" t="str">
        <f t="shared" si="329"/>
        <v>BLK</v>
      </c>
      <c r="O4444" t="str">
        <f t="shared" si="330"/>
        <v>A39</v>
      </c>
      <c r="P4444" t="s">
        <v>2764</v>
      </c>
      <c r="Q4444" t="s">
        <v>2764</v>
      </c>
      <c r="R4444" t="s">
        <v>2764</v>
      </c>
      <c r="S4444" t="s">
        <v>182</v>
      </c>
      <c r="T4444" t="s">
        <v>2067</v>
      </c>
      <c r="U4444" t="str">
        <f t="shared" si="331"/>
        <v>ss</v>
      </c>
      <c r="V4444">
        <v>2024</v>
      </c>
      <c r="W4444" t="s">
        <v>2764</v>
      </c>
      <c r="X4444" t="s">
        <v>2764</v>
      </c>
      <c r="Y4444" t="s">
        <v>2764</v>
      </c>
      <c r="Z4444" t="s">
        <v>2764</v>
      </c>
      <c r="AA4444">
        <v>141.57364552137219</v>
      </c>
      <c r="AB4444" s="6">
        <f t="shared" si="327"/>
        <v>424.72093656411653</v>
      </c>
      <c r="AC4444" t="s">
        <v>2766</v>
      </c>
      <c r="AD4444">
        <v>0</v>
      </c>
    </row>
    <row r="4445" spans="1:30" x14ac:dyDescent="0.25">
      <c r="A4445" t="s">
        <v>2759</v>
      </c>
      <c r="B4445" t="s">
        <v>2760</v>
      </c>
      <c r="C4445" t="s">
        <v>2761</v>
      </c>
      <c r="D4445" t="s">
        <v>4405</v>
      </c>
      <c r="E4445" t="s">
        <v>266</v>
      </c>
      <c r="F4445" t="s">
        <v>4489</v>
      </c>
      <c r="G4445" t="s">
        <v>4489</v>
      </c>
      <c r="H4445" t="s">
        <v>2727</v>
      </c>
      <c r="I4445">
        <v>3</v>
      </c>
      <c r="J4445" t="s">
        <v>183</v>
      </c>
      <c r="K4445" t="s">
        <v>2443</v>
      </c>
      <c r="L4445" t="str">
        <f t="shared" si="328"/>
        <v>RXTED0143926</v>
      </c>
      <c r="M4445" t="s">
        <v>184</v>
      </c>
      <c r="N4445" t="str">
        <f t="shared" si="329"/>
        <v>LBL</v>
      </c>
      <c r="O4445" t="str">
        <f t="shared" si="330"/>
        <v>38H</v>
      </c>
      <c r="P4445" t="s">
        <v>2764</v>
      </c>
      <c r="Q4445" t="s">
        <v>2764</v>
      </c>
      <c r="R4445" t="s">
        <v>2764</v>
      </c>
      <c r="S4445" t="s">
        <v>2443</v>
      </c>
      <c r="T4445" t="s">
        <v>2067</v>
      </c>
      <c r="U4445" t="str">
        <f t="shared" si="331"/>
        <v>ss</v>
      </c>
      <c r="V4445">
        <v>2024</v>
      </c>
      <c r="W4445" t="s">
        <v>2764</v>
      </c>
      <c r="X4445" t="s">
        <v>2764</v>
      </c>
      <c r="Y4445" t="s">
        <v>2764</v>
      </c>
      <c r="Z4445" t="s">
        <v>2764</v>
      </c>
      <c r="AA4445">
        <v>141.57364552137219</v>
      </c>
      <c r="AB4445" s="6">
        <f t="shared" si="327"/>
        <v>424.72093656411653</v>
      </c>
      <c r="AC4445" t="s">
        <v>2766</v>
      </c>
      <c r="AD4445" t="s">
        <v>2444</v>
      </c>
    </row>
    <row r="4446" spans="1:30" x14ac:dyDescent="0.25">
      <c r="A4446" t="s">
        <v>2759</v>
      </c>
      <c r="B4446" t="s">
        <v>2760</v>
      </c>
      <c r="C4446" t="s">
        <v>2761</v>
      </c>
      <c r="D4446" t="s">
        <v>4405</v>
      </c>
      <c r="E4446" t="s">
        <v>266</v>
      </c>
      <c r="F4446" t="s">
        <v>4489</v>
      </c>
      <c r="G4446" t="s">
        <v>4489</v>
      </c>
      <c r="H4446" t="s">
        <v>2727</v>
      </c>
      <c r="I4446">
        <v>2</v>
      </c>
      <c r="J4446" t="s">
        <v>185</v>
      </c>
      <c r="K4446" t="s">
        <v>2445</v>
      </c>
      <c r="L4446" t="str">
        <f t="shared" si="328"/>
        <v>RXTED0143926</v>
      </c>
      <c r="M4446" t="s">
        <v>186</v>
      </c>
      <c r="N4446" t="str">
        <f t="shared" si="329"/>
        <v>LBL</v>
      </c>
      <c r="O4446" t="str">
        <f t="shared" si="330"/>
        <v>A38</v>
      </c>
      <c r="P4446" t="s">
        <v>2764</v>
      </c>
      <c r="Q4446" t="s">
        <v>2764</v>
      </c>
      <c r="R4446" t="s">
        <v>2764</v>
      </c>
      <c r="S4446" t="s">
        <v>2445</v>
      </c>
      <c r="T4446" t="s">
        <v>2067</v>
      </c>
      <c r="U4446" t="str">
        <f t="shared" si="331"/>
        <v>ss</v>
      </c>
      <c r="V4446">
        <v>2024</v>
      </c>
      <c r="W4446" t="s">
        <v>2764</v>
      </c>
      <c r="X4446" t="s">
        <v>2764</v>
      </c>
      <c r="Y4446" t="s">
        <v>2764</v>
      </c>
      <c r="Z4446" t="s">
        <v>2764</v>
      </c>
      <c r="AA4446">
        <v>141.57364552137219</v>
      </c>
      <c r="AB4446" s="6">
        <f t="shared" si="327"/>
        <v>283.14729104274437</v>
      </c>
      <c r="AC4446" t="s">
        <v>2766</v>
      </c>
      <c r="AD4446" t="s">
        <v>2444</v>
      </c>
    </row>
    <row r="4447" spans="1:30" x14ac:dyDescent="0.25">
      <c r="A4447" t="s">
        <v>2759</v>
      </c>
      <c r="B4447" t="s">
        <v>2760</v>
      </c>
      <c r="C4447" t="s">
        <v>2761</v>
      </c>
      <c r="D4447" t="s">
        <v>4405</v>
      </c>
      <c r="E4447" t="s">
        <v>266</v>
      </c>
      <c r="F4447" t="s">
        <v>4489</v>
      </c>
      <c r="G4447" t="s">
        <v>4489</v>
      </c>
      <c r="H4447" t="s">
        <v>2727</v>
      </c>
      <c r="I4447">
        <v>2</v>
      </c>
      <c r="J4447" t="s">
        <v>187</v>
      </c>
      <c r="K4447" t="s">
        <v>2446</v>
      </c>
      <c r="L4447" t="str">
        <f t="shared" si="328"/>
        <v>RXTED0143926</v>
      </c>
      <c r="M4447" t="s">
        <v>188</v>
      </c>
      <c r="N4447" t="str">
        <f t="shared" si="329"/>
        <v>LBL</v>
      </c>
      <c r="O4447" t="str">
        <f t="shared" si="330"/>
        <v>A39</v>
      </c>
      <c r="P4447" t="s">
        <v>2764</v>
      </c>
      <c r="Q4447" t="s">
        <v>2764</v>
      </c>
      <c r="R4447" t="s">
        <v>2764</v>
      </c>
      <c r="S4447" t="s">
        <v>2446</v>
      </c>
      <c r="T4447" t="s">
        <v>2067</v>
      </c>
      <c r="U4447" t="str">
        <f t="shared" si="331"/>
        <v>ss</v>
      </c>
      <c r="V4447">
        <v>2024</v>
      </c>
      <c r="W4447" t="s">
        <v>2764</v>
      </c>
      <c r="X4447" t="s">
        <v>2764</v>
      </c>
      <c r="Y4447" t="s">
        <v>2764</v>
      </c>
      <c r="Z4447" t="s">
        <v>2764</v>
      </c>
      <c r="AA4447">
        <v>141.57364552137219</v>
      </c>
      <c r="AB4447" s="6">
        <f t="shared" si="327"/>
        <v>283.14729104274437</v>
      </c>
      <c r="AC4447" t="s">
        <v>2766</v>
      </c>
      <c r="AD4447" t="s">
        <v>2444</v>
      </c>
    </row>
    <row r="4448" spans="1:30" x14ac:dyDescent="0.25">
      <c r="A4448" t="s">
        <v>2759</v>
      </c>
      <c r="B4448" t="s">
        <v>2760</v>
      </c>
      <c r="C4448" t="s">
        <v>2761</v>
      </c>
      <c r="D4448" t="s">
        <v>4405</v>
      </c>
      <c r="E4448" t="s">
        <v>266</v>
      </c>
      <c r="F4448" t="s">
        <v>4489</v>
      </c>
      <c r="G4448" t="s">
        <v>4489</v>
      </c>
      <c r="H4448" t="s">
        <v>2727</v>
      </c>
      <c r="I4448">
        <v>2</v>
      </c>
      <c r="J4448" t="s">
        <v>189</v>
      </c>
      <c r="K4448" t="s">
        <v>190</v>
      </c>
      <c r="L4448" t="str">
        <f t="shared" si="328"/>
        <v>RXTED0143927</v>
      </c>
      <c r="M4448" t="s">
        <v>1347</v>
      </c>
      <c r="N4448" t="str">
        <f t="shared" si="329"/>
        <v>WHI</v>
      </c>
      <c r="O4448" t="str">
        <f t="shared" si="330"/>
        <v>040</v>
      </c>
      <c r="P4448" t="s">
        <v>2764</v>
      </c>
      <c r="Q4448" t="s">
        <v>2764</v>
      </c>
      <c r="R4448" t="s">
        <v>2764</v>
      </c>
      <c r="S4448" t="s">
        <v>190</v>
      </c>
      <c r="T4448" t="s">
        <v>2067</v>
      </c>
      <c r="U4448" t="str">
        <f t="shared" si="331"/>
        <v>ss</v>
      </c>
      <c r="V4448">
        <v>2024</v>
      </c>
      <c r="W4448" t="s">
        <v>2764</v>
      </c>
      <c r="X4448" t="s">
        <v>2764</v>
      </c>
      <c r="Y4448" t="s">
        <v>2764</v>
      </c>
      <c r="Z4448" t="s">
        <v>2764</v>
      </c>
      <c r="AA4448">
        <v>141.57364552137219</v>
      </c>
      <c r="AB4448" s="6">
        <f t="shared" si="327"/>
        <v>283.14729104274437</v>
      </c>
      <c r="AC4448" t="s">
        <v>2766</v>
      </c>
      <c r="AD4448">
        <v>0</v>
      </c>
    </row>
    <row r="4449" spans="1:30" x14ac:dyDescent="0.25">
      <c r="A4449" t="s">
        <v>2759</v>
      </c>
      <c r="B4449" t="s">
        <v>2760</v>
      </c>
      <c r="C4449" t="s">
        <v>2761</v>
      </c>
      <c r="D4449" t="s">
        <v>4405</v>
      </c>
      <c r="E4449" t="s">
        <v>266</v>
      </c>
      <c r="F4449" t="s">
        <v>4489</v>
      </c>
      <c r="G4449" t="s">
        <v>4489</v>
      </c>
      <c r="H4449" t="s">
        <v>2727</v>
      </c>
      <c r="I4449">
        <v>5</v>
      </c>
      <c r="J4449" t="s">
        <v>191</v>
      </c>
      <c r="K4449" t="s">
        <v>2448</v>
      </c>
      <c r="L4449" t="str">
        <f t="shared" si="328"/>
        <v>RXTED0143927</v>
      </c>
      <c r="M4449" t="s">
        <v>158</v>
      </c>
      <c r="N4449" t="str">
        <f t="shared" si="329"/>
        <v>WHI</v>
      </c>
      <c r="O4449" t="str">
        <f t="shared" si="330"/>
        <v>38H</v>
      </c>
      <c r="P4449" t="s">
        <v>2764</v>
      </c>
      <c r="Q4449" t="s">
        <v>2764</v>
      </c>
      <c r="R4449" t="s">
        <v>2764</v>
      </c>
      <c r="S4449" t="s">
        <v>2448</v>
      </c>
      <c r="T4449" t="s">
        <v>2067</v>
      </c>
      <c r="U4449" t="str">
        <f t="shared" si="331"/>
        <v>ss</v>
      </c>
      <c r="V4449">
        <v>2024</v>
      </c>
      <c r="W4449" t="s">
        <v>2764</v>
      </c>
      <c r="X4449" t="s">
        <v>2764</v>
      </c>
      <c r="Y4449" t="s">
        <v>2764</v>
      </c>
      <c r="Z4449" t="s">
        <v>2764</v>
      </c>
      <c r="AA4449">
        <v>141.57364552137219</v>
      </c>
      <c r="AB4449" s="6">
        <f t="shared" si="327"/>
        <v>707.86822760686096</v>
      </c>
      <c r="AC4449" t="s">
        <v>2766</v>
      </c>
      <c r="AD4449" t="s">
        <v>2447</v>
      </c>
    </row>
    <row r="4450" spans="1:30" x14ac:dyDescent="0.25">
      <c r="A4450" t="s">
        <v>2759</v>
      </c>
      <c r="B4450" t="s">
        <v>2760</v>
      </c>
      <c r="C4450" t="s">
        <v>2761</v>
      </c>
      <c r="D4450" t="s">
        <v>4405</v>
      </c>
      <c r="E4450" t="s">
        <v>266</v>
      </c>
      <c r="F4450" t="s">
        <v>4489</v>
      </c>
      <c r="G4450" t="s">
        <v>4489</v>
      </c>
      <c r="H4450" t="s">
        <v>2727</v>
      </c>
      <c r="I4450">
        <v>6</v>
      </c>
      <c r="J4450" t="s">
        <v>192</v>
      </c>
      <c r="K4450" t="s">
        <v>193</v>
      </c>
      <c r="L4450" t="str">
        <f t="shared" si="328"/>
        <v>RXTED0143927</v>
      </c>
      <c r="M4450" t="s">
        <v>1919</v>
      </c>
      <c r="N4450" t="str">
        <f t="shared" si="329"/>
        <v>WHI</v>
      </c>
      <c r="O4450" t="str">
        <f t="shared" si="330"/>
        <v>A38</v>
      </c>
      <c r="P4450" t="s">
        <v>2764</v>
      </c>
      <c r="Q4450" t="s">
        <v>2764</v>
      </c>
      <c r="R4450" t="s">
        <v>2764</v>
      </c>
      <c r="S4450" t="s">
        <v>193</v>
      </c>
      <c r="T4450" t="s">
        <v>2067</v>
      </c>
      <c r="U4450" t="str">
        <f t="shared" si="331"/>
        <v>ss</v>
      </c>
      <c r="V4450">
        <v>2024</v>
      </c>
      <c r="W4450" t="s">
        <v>2764</v>
      </c>
      <c r="X4450" t="s">
        <v>2764</v>
      </c>
      <c r="Y4450" t="s">
        <v>2764</v>
      </c>
      <c r="Z4450" t="s">
        <v>2764</v>
      </c>
      <c r="AA4450">
        <v>141.57364552137219</v>
      </c>
      <c r="AB4450" s="6">
        <f t="shared" si="327"/>
        <v>849.44187312823306</v>
      </c>
      <c r="AC4450" t="s">
        <v>2766</v>
      </c>
      <c r="AD4450">
        <v>0</v>
      </c>
    </row>
    <row r="4451" spans="1:30" x14ac:dyDescent="0.25">
      <c r="A4451" t="s">
        <v>2759</v>
      </c>
      <c r="B4451" t="s">
        <v>2760</v>
      </c>
      <c r="C4451" t="s">
        <v>2761</v>
      </c>
      <c r="D4451" t="s">
        <v>4405</v>
      </c>
      <c r="E4451" t="s">
        <v>266</v>
      </c>
      <c r="F4451" t="s">
        <v>4489</v>
      </c>
      <c r="G4451" t="s">
        <v>4489</v>
      </c>
      <c r="H4451" t="s">
        <v>2727</v>
      </c>
      <c r="I4451">
        <v>3</v>
      </c>
      <c r="J4451" t="s">
        <v>194</v>
      </c>
      <c r="K4451" t="s">
        <v>195</v>
      </c>
      <c r="L4451" t="str">
        <f t="shared" si="328"/>
        <v>RXTED0143927</v>
      </c>
      <c r="M4451" t="s">
        <v>196</v>
      </c>
      <c r="N4451" t="str">
        <f t="shared" si="329"/>
        <v>WHI</v>
      </c>
      <c r="O4451" t="str">
        <f t="shared" si="330"/>
        <v>A39</v>
      </c>
      <c r="P4451" t="s">
        <v>2764</v>
      </c>
      <c r="Q4451" t="s">
        <v>2764</v>
      </c>
      <c r="R4451" t="s">
        <v>2764</v>
      </c>
      <c r="S4451" t="s">
        <v>195</v>
      </c>
      <c r="T4451" t="s">
        <v>2067</v>
      </c>
      <c r="U4451" t="str">
        <f t="shared" si="331"/>
        <v>ss</v>
      </c>
      <c r="V4451">
        <v>2024</v>
      </c>
      <c r="W4451" t="s">
        <v>2764</v>
      </c>
      <c r="X4451" t="s">
        <v>2764</v>
      </c>
      <c r="Y4451" t="s">
        <v>2764</v>
      </c>
      <c r="Z4451" t="s">
        <v>2764</v>
      </c>
      <c r="AA4451">
        <v>141.57364552137219</v>
      </c>
      <c r="AB4451" s="6">
        <f t="shared" si="327"/>
        <v>424.72093656411653</v>
      </c>
      <c r="AC4451" t="s">
        <v>2766</v>
      </c>
      <c r="AD4451">
        <v>0</v>
      </c>
    </row>
    <row r="4452" spans="1:30" x14ac:dyDescent="0.25">
      <c r="A4452" t="s">
        <v>2759</v>
      </c>
      <c r="B4452" t="s">
        <v>2760</v>
      </c>
      <c r="C4452" t="s">
        <v>2761</v>
      </c>
      <c r="D4452" t="s">
        <v>4405</v>
      </c>
      <c r="E4452" t="s">
        <v>266</v>
      </c>
      <c r="F4452" t="s">
        <v>4400</v>
      </c>
      <c r="G4452" t="s">
        <v>4409</v>
      </c>
      <c r="H4452" t="s">
        <v>2845</v>
      </c>
      <c r="I4452">
        <v>1</v>
      </c>
      <c r="J4452">
        <v>5059856478469</v>
      </c>
      <c r="K4452" t="s">
        <v>197</v>
      </c>
      <c r="L4452" t="str">
        <f t="shared" si="328"/>
        <v>RXTED0143938</v>
      </c>
      <c r="M4452" t="s">
        <v>198</v>
      </c>
      <c r="N4452" t="str">
        <f t="shared" si="329"/>
        <v>LGN</v>
      </c>
      <c r="O4452" t="str">
        <f t="shared" si="330"/>
        <v>001</v>
      </c>
      <c r="P4452" t="s">
        <v>2764</v>
      </c>
      <c r="Q4452" t="s">
        <v>2764</v>
      </c>
      <c r="R4452" t="s">
        <v>2764</v>
      </c>
      <c r="S4452" t="s">
        <v>197</v>
      </c>
      <c r="T4452" t="s">
        <v>2067</v>
      </c>
      <c r="U4452" t="str">
        <f t="shared" si="331"/>
        <v>ss</v>
      </c>
      <c r="V4452">
        <v>2024</v>
      </c>
      <c r="W4452" t="s">
        <v>2764</v>
      </c>
      <c r="X4452" t="s">
        <v>2764</v>
      </c>
      <c r="Y4452" t="s">
        <v>2764</v>
      </c>
      <c r="Z4452" t="s">
        <v>2764</v>
      </c>
      <c r="AA4452">
        <v>68.06425265450585</v>
      </c>
      <c r="AB4452" s="6">
        <f t="shared" si="327"/>
        <v>68.06425265450585</v>
      </c>
      <c r="AC4452" t="s">
        <v>2766</v>
      </c>
      <c r="AD4452">
        <v>0</v>
      </c>
    </row>
    <row r="4453" spans="1:30" x14ac:dyDescent="0.25">
      <c r="A4453" t="s">
        <v>2759</v>
      </c>
      <c r="B4453" t="s">
        <v>2760</v>
      </c>
      <c r="C4453" t="s">
        <v>2761</v>
      </c>
      <c r="D4453" t="s">
        <v>4405</v>
      </c>
      <c r="E4453" t="s">
        <v>266</v>
      </c>
      <c r="F4453" t="s">
        <v>4489</v>
      </c>
      <c r="G4453" t="s">
        <v>4489</v>
      </c>
      <c r="H4453" t="s">
        <v>2727</v>
      </c>
      <c r="I4453">
        <v>1</v>
      </c>
      <c r="J4453" t="s">
        <v>199</v>
      </c>
      <c r="K4453" t="s">
        <v>2476</v>
      </c>
      <c r="L4453" t="str">
        <f t="shared" si="328"/>
        <v>RXTED0143980</v>
      </c>
      <c r="M4453" t="s">
        <v>200</v>
      </c>
      <c r="N4453" t="str">
        <f t="shared" si="329"/>
        <v>BLK</v>
      </c>
      <c r="O4453" t="str">
        <f t="shared" si="330"/>
        <v>35H</v>
      </c>
      <c r="P4453" t="s">
        <v>2764</v>
      </c>
      <c r="Q4453" t="s">
        <v>2764</v>
      </c>
      <c r="R4453" t="s">
        <v>2764</v>
      </c>
      <c r="S4453" t="s">
        <v>2476</v>
      </c>
      <c r="T4453" t="s">
        <v>2067</v>
      </c>
      <c r="U4453" t="str">
        <f t="shared" si="331"/>
        <v>ss</v>
      </c>
      <c r="V4453">
        <v>2024</v>
      </c>
      <c r="W4453" t="s">
        <v>2764</v>
      </c>
      <c r="X4453" t="s">
        <v>2764</v>
      </c>
      <c r="Y4453" t="s">
        <v>2764</v>
      </c>
      <c r="Z4453" t="s">
        <v>2764</v>
      </c>
      <c r="AA4453">
        <v>126.59950993738089</v>
      </c>
      <c r="AB4453" s="6">
        <f t="shared" si="327"/>
        <v>126.59950993738089</v>
      </c>
      <c r="AC4453" t="s">
        <v>2766</v>
      </c>
      <c r="AD4453" t="s">
        <v>2475</v>
      </c>
    </row>
    <row r="4454" spans="1:30" x14ac:dyDescent="0.25">
      <c r="A4454" t="s">
        <v>2759</v>
      </c>
      <c r="B4454" t="s">
        <v>2760</v>
      </c>
      <c r="C4454" t="s">
        <v>2761</v>
      </c>
      <c r="D4454" t="s">
        <v>4405</v>
      </c>
      <c r="E4454" t="s">
        <v>266</v>
      </c>
      <c r="F4454" t="s">
        <v>4489</v>
      </c>
      <c r="G4454" t="s">
        <v>4489</v>
      </c>
      <c r="H4454" t="s">
        <v>2727</v>
      </c>
      <c r="I4454">
        <v>2</v>
      </c>
      <c r="J4454" t="s">
        <v>201</v>
      </c>
      <c r="K4454" t="s">
        <v>2477</v>
      </c>
      <c r="L4454" t="str">
        <f t="shared" si="328"/>
        <v>RXTED0143980</v>
      </c>
      <c r="M4454" t="s">
        <v>202</v>
      </c>
      <c r="N4454" t="str">
        <f t="shared" si="329"/>
        <v>BLK</v>
      </c>
      <c r="O4454" t="str">
        <f t="shared" si="330"/>
        <v>37H</v>
      </c>
      <c r="P4454" t="s">
        <v>2764</v>
      </c>
      <c r="Q4454" t="s">
        <v>2764</v>
      </c>
      <c r="R4454" t="s">
        <v>2764</v>
      </c>
      <c r="S4454" t="s">
        <v>2477</v>
      </c>
      <c r="T4454" t="s">
        <v>2067</v>
      </c>
      <c r="U4454" t="str">
        <f t="shared" si="331"/>
        <v>ss</v>
      </c>
      <c r="V4454">
        <v>2024</v>
      </c>
      <c r="W4454" t="s">
        <v>2764</v>
      </c>
      <c r="X4454" t="s">
        <v>2764</v>
      </c>
      <c r="Y4454" t="s">
        <v>2764</v>
      </c>
      <c r="Z4454" t="s">
        <v>2764</v>
      </c>
      <c r="AA4454">
        <v>126.59950993738089</v>
      </c>
      <c r="AB4454" s="6">
        <f t="shared" si="327"/>
        <v>253.19901987476177</v>
      </c>
      <c r="AC4454" t="s">
        <v>2766</v>
      </c>
      <c r="AD4454" t="s">
        <v>2475</v>
      </c>
    </row>
    <row r="4455" spans="1:30" x14ac:dyDescent="0.25">
      <c r="A4455" t="s">
        <v>2759</v>
      </c>
      <c r="B4455" t="s">
        <v>2760</v>
      </c>
      <c r="C4455" t="s">
        <v>2761</v>
      </c>
      <c r="D4455" t="s">
        <v>4405</v>
      </c>
      <c r="E4455" t="s">
        <v>266</v>
      </c>
      <c r="F4455" t="s">
        <v>4489</v>
      </c>
      <c r="G4455" t="s">
        <v>4489</v>
      </c>
      <c r="H4455" t="s">
        <v>2727</v>
      </c>
      <c r="I4455">
        <v>3</v>
      </c>
      <c r="J4455" t="s">
        <v>203</v>
      </c>
      <c r="K4455" t="s">
        <v>2478</v>
      </c>
      <c r="L4455" t="str">
        <f t="shared" si="328"/>
        <v>RXTED0143980</v>
      </c>
      <c r="M4455" t="s">
        <v>281</v>
      </c>
      <c r="N4455" t="str">
        <f t="shared" si="329"/>
        <v>BLK</v>
      </c>
      <c r="O4455" t="str">
        <f t="shared" si="330"/>
        <v>A36</v>
      </c>
      <c r="P4455" t="s">
        <v>2764</v>
      </c>
      <c r="Q4455" t="s">
        <v>2764</v>
      </c>
      <c r="R4455" t="s">
        <v>2764</v>
      </c>
      <c r="S4455" t="s">
        <v>2478</v>
      </c>
      <c r="T4455" t="s">
        <v>2067</v>
      </c>
      <c r="U4455" t="str">
        <f t="shared" si="331"/>
        <v>ss</v>
      </c>
      <c r="V4455">
        <v>2024</v>
      </c>
      <c r="W4455" t="s">
        <v>2764</v>
      </c>
      <c r="X4455" t="s">
        <v>2764</v>
      </c>
      <c r="Y4455" t="s">
        <v>2764</v>
      </c>
      <c r="Z4455" t="s">
        <v>2764</v>
      </c>
      <c r="AA4455">
        <v>126.59950993738089</v>
      </c>
      <c r="AB4455" s="6">
        <f t="shared" si="327"/>
        <v>379.79852981214265</v>
      </c>
      <c r="AC4455" t="s">
        <v>2766</v>
      </c>
      <c r="AD4455" t="s">
        <v>2475</v>
      </c>
    </row>
    <row r="4456" spans="1:30" x14ac:dyDescent="0.25">
      <c r="A4456" t="s">
        <v>2759</v>
      </c>
      <c r="B4456" t="s">
        <v>2760</v>
      </c>
      <c r="C4456" t="s">
        <v>2761</v>
      </c>
      <c r="D4456" t="s">
        <v>4405</v>
      </c>
      <c r="E4456" t="s">
        <v>266</v>
      </c>
      <c r="F4456" t="s">
        <v>4489</v>
      </c>
      <c r="G4456" t="s">
        <v>4489</v>
      </c>
      <c r="H4456" t="s">
        <v>2727</v>
      </c>
      <c r="I4456">
        <v>1</v>
      </c>
      <c r="J4456" t="s">
        <v>204</v>
      </c>
      <c r="K4456" t="s">
        <v>205</v>
      </c>
      <c r="L4456" t="str">
        <f t="shared" si="328"/>
        <v>RXTED0143981</v>
      </c>
      <c r="M4456" t="s">
        <v>206</v>
      </c>
      <c r="N4456" t="str">
        <f t="shared" si="329"/>
        <v>BRO</v>
      </c>
      <c r="O4456" t="str">
        <f t="shared" si="330"/>
        <v>37H</v>
      </c>
      <c r="P4456" t="s">
        <v>2764</v>
      </c>
      <c r="Q4456" t="s">
        <v>2764</v>
      </c>
      <c r="R4456" t="s">
        <v>2764</v>
      </c>
      <c r="S4456" t="s">
        <v>205</v>
      </c>
      <c r="T4456" t="s">
        <v>2067</v>
      </c>
      <c r="U4456" t="str">
        <f t="shared" si="331"/>
        <v>ss</v>
      </c>
      <c r="V4456">
        <v>2024</v>
      </c>
      <c r="W4456" t="s">
        <v>2764</v>
      </c>
      <c r="X4456" t="s">
        <v>2764</v>
      </c>
      <c r="Y4456" t="s">
        <v>2764</v>
      </c>
      <c r="Z4456" t="s">
        <v>2764</v>
      </c>
      <c r="AA4456">
        <v>126.59950993738089</v>
      </c>
      <c r="AB4456" s="6">
        <f t="shared" si="327"/>
        <v>126.59950993738089</v>
      </c>
      <c r="AC4456" t="s">
        <v>2766</v>
      </c>
      <c r="AD4456">
        <v>0</v>
      </c>
    </row>
    <row r="4457" spans="1:30" x14ac:dyDescent="0.25">
      <c r="A4457" t="s">
        <v>2759</v>
      </c>
      <c r="B4457" t="s">
        <v>2760</v>
      </c>
      <c r="C4457" t="s">
        <v>2761</v>
      </c>
      <c r="D4457" t="s">
        <v>4405</v>
      </c>
      <c r="E4457" t="s">
        <v>266</v>
      </c>
      <c r="F4457" t="s">
        <v>4489</v>
      </c>
      <c r="G4457" t="s">
        <v>4489</v>
      </c>
      <c r="H4457" t="s">
        <v>2727</v>
      </c>
      <c r="I4457">
        <v>4</v>
      </c>
      <c r="J4457" t="s">
        <v>207</v>
      </c>
      <c r="K4457" t="s">
        <v>208</v>
      </c>
      <c r="L4457" t="str">
        <f t="shared" si="328"/>
        <v>RXTED0143981</v>
      </c>
      <c r="M4457" t="s">
        <v>209</v>
      </c>
      <c r="N4457" t="str">
        <f t="shared" si="329"/>
        <v>BRO</v>
      </c>
      <c r="O4457" t="str">
        <f t="shared" si="330"/>
        <v>38H</v>
      </c>
      <c r="P4457" t="s">
        <v>2764</v>
      </c>
      <c r="Q4457" t="s">
        <v>2764</v>
      </c>
      <c r="R4457" t="s">
        <v>2764</v>
      </c>
      <c r="S4457" t="s">
        <v>208</v>
      </c>
      <c r="T4457" t="s">
        <v>2067</v>
      </c>
      <c r="U4457" t="str">
        <f t="shared" si="331"/>
        <v>ss</v>
      </c>
      <c r="V4457">
        <v>2024</v>
      </c>
      <c r="W4457" t="s">
        <v>2764</v>
      </c>
      <c r="X4457" t="s">
        <v>2764</v>
      </c>
      <c r="Y4457" t="s">
        <v>2764</v>
      </c>
      <c r="Z4457" t="s">
        <v>2764</v>
      </c>
      <c r="AA4457">
        <v>126.59950993738089</v>
      </c>
      <c r="AB4457" s="6">
        <f t="shared" si="327"/>
        <v>506.39803974952355</v>
      </c>
      <c r="AC4457" t="s">
        <v>2766</v>
      </c>
      <c r="AD4457">
        <v>0</v>
      </c>
    </row>
    <row r="4458" spans="1:30" x14ac:dyDescent="0.25">
      <c r="A4458" t="s">
        <v>2759</v>
      </c>
      <c r="B4458" t="s">
        <v>2760</v>
      </c>
      <c r="C4458" t="s">
        <v>2761</v>
      </c>
      <c r="D4458" t="s">
        <v>4405</v>
      </c>
      <c r="E4458" t="s">
        <v>266</v>
      </c>
      <c r="F4458" t="s">
        <v>4489</v>
      </c>
      <c r="G4458" t="s">
        <v>4489</v>
      </c>
      <c r="H4458" t="s">
        <v>2727</v>
      </c>
      <c r="I4458">
        <v>1</v>
      </c>
      <c r="J4458" t="s">
        <v>210</v>
      </c>
      <c r="K4458" t="s">
        <v>211</v>
      </c>
      <c r="L4458" t="str">
        <f t="shared" si="328"/>
        <v>RXTED0143981</v>
      </c>
      <c r="M4458" t="s">
        <v>212</v>
      </c>
      <c r="N4458" t="str">
        <f t="shared" si="329"/>
        <v>BRO</v>
      </c>
      <c r="O4458" t="str">
        <f t="shared" si="330"/>
        <v>A39</v>
      </c>
      <c r="P4458" t="s">
        <v>2764</v>
      </c>
      <c r="Q4458" t="s">
        <v>2764</v>
      </c>
      <c r="R4458" t="s">
        <v>2764</v>
      </c>
      <c r="S4458" t="s">
        <v>211</v>
      </c>
      <c r="T4458" t="s">
        <v>2067</v>
      </c>
      <c r="U4458" t="str">
        <f t="shared" si="331"/>
        <v>ss</v>
      </c>
      <c r="V4458">
        <v>2024</v>
      </c>
      <c r="W4458" t="s">
        <v>2764</v>
      </c>
      <c r="X4458" t="s">
        <v>2764</v>
      </c>
      <c r="Y4458" t="s">
        <v>2764</v>
      </c>
      <c r="Z4458" t="s">
        <v>2764</v>
      </c>
      <c r="AA4458">
        <v>126.59950993738089</v>
      </c>
      <c r="AB4458" s="6">
        <f t="shared" si="327"/>
        <v>126.59950993738089</v>
      </c>
      <c r="AC4458" t="s">
        <v>2766</v>
      </c>
      <c r="AD4458">
        <v>0</v>
      </c>
    </row>
    <row r="4459" spans="1:30" x14ac:dyDescent="0.25">
      <c r="A4459" t="s">
        <v>2759</v>
      </c>
      <c r="B4459" t="s">
        <v>2760</v>
      </c>
      <c r="C4459" t="s">
        <v>2761</v>
      </c>
      <c r="D4459" t="s">
        <v>4405</v>
      </c>
      <c r="E4459" t="s">
        <v>266</v>
      </c>
      <c r="F4459" t="s">
        <v>4489</v>
      </c>
      <c r="G4459" t="s">
        <v>4489</v>
      </c>
      <c r="H4459" t="s">
        <v>2727</v>
      </c>
      <c r="I4459">
        <v>1</v>
      </c>
      <c r="J4459" t="s">
        <v>213</v>
      </c>
      <c r="K4459" t="s">
        <v>2480</v>
      </c>
      <c r="L4459" t="str">
        <f t="shared" si="328"/>
        <v>RXTED0143982</v>
      </c>
      <c r="M4459" t="s">
        <v>214</v>
      </c>
      <c r="N4459" t="str">
        <f t="shared" si="329"/>
        <v>ECR</v>
      </c>
      <c r="O4459" t="str">
        <f t="shared" si="330"/>
        <v>35H</v>
      </c>
      <c r="P4459" t="s">
        <v>2764</v>
      </c>
      <c r="Q4459" t="s">
        <v>2764</v>
      </c>
      <c r="R4459" t="s">
        <v>2764</v>
      </c>
      <c r="S4459" t="s">
        <v>2480</v>
      </c>
      <c r="T4459" t="s">
        <v>2067</v>
      </c>
      <c r="U4459" t="str">
        <f t="shared" si="331"/>
        <v>ss</v>
      </c>
      <c r="V4459">
        <v>2024</v>
      </c>
      <c r="W4459" t="s">
        <v>2764</v>
      </c>
      <c r="X4459" t="s">
        <v>2764</v>
      </c>
      <c r="Y4459" t="s">
        <v>2764</v>
      </c>
      <c r="Z4459" t="s">
        <v>2764</v>
      </c>
      <c r="AA4459">
        <v>126.59950993738089</v>
      </c>
      <c r="AB4459" s="6">
        <f t="shared" si="327"/>
        <v>126.59950993738089</v>
      </c>
      <c r="AC4459" t="s">
        <v>2766</v>
      </c>
      <c r="AD4459" t="s">
        <v>2479</v>
      </c>
    </row>
    <row r="4460" spans="1:30" x14ac:dyDescent="0.25">
      <c r="A4460" t="s">
        <v>2759</v>
      </c>
      <c r="B4460" t="s">
        <v>2760</v>
      </c>
      <c r="C4460" t="s">
        <v>2761</v>
      </c>
      <c r="D4460" t="s">
        <v>4405</v>
      </c>
      <c r="E4460" t="s">
        <v>266</v>
      </c>
      <c r="F4460" t="s">
        <v>4489</v>
      </c>
      <c r="G4460" t="s">
        <v>4489</v>
      </c>
      <c r="H4460" t="s">
        <v>2727</v>
      </c>
      <c r="I4460">
        <v>1</v>
      </c>
      <c r="J4460" t="s">
        <v>215</v>
      </c>
      <c r="K4460" t="s">
        <v>2481</v>
      </c>
      <c r="L4460" t="str">
        <f t="shared" si="328"/>
        <v>RXTED0143982</v>
      </c>
      <c r="M4460" t="s">
        <v>216</v>
      </c>
      <c r="N4460" t="str">
        <f t="shared" si="329"/>
        <v>ECR</v>
      </c>
      <c r="O4460" t="str">
        <f t="shared" si="330"/>
        <v>A36</v>
      </c>
      <c r="P4460" t="s">
        <v>2764</v>
      </c>
      <c r="Q4460" t="s">
        <v>2764</v>
      </c>
      <c r="R4460" t="s">
        <v>2764</v>
      </c>
      <c r="S4460" t="s">
        <v>2481</v>
      </c>
      <c r="T4460" t="s">
        <v>2067</v>
      </c>
      <c r="U4460" t="str">
        <f t="shared" si="331"/>
        <v>ss</v>
      </c>
      <c r="V4460">
        <v>2024</v>
      </c>
      <c r="W4460" t="s">
        <v>2764</v>
      </c>
      <c r="X4460" t="s">
        <v>2764</v>
      </c>
      <c r="Y4460" t="s">
        <v>2764</v>
      </c>
      <c r="Z4460" t="s">
        <v>2764</v>
      </c>
      <c r="AA4460">
        <v>126.59950993738089</v>
      </c>
      <c r="AB4460" s="6">
        <f t="shared" si="327"/>
        <v>126.59950993738089</v>
      </c>
      <c r="AC4460" t="s">
        <v>2766</v>
      </c>
      <c r="AD4460" t="s">
        <v>2479</v>
      </c>
    </row>
    <row r="4461" spans="1:30" x14ac:dyDescent="0.25">
      <c r="A4461" t="s">
        <v>2759</v>
      </c>
      <c r="B4461" t="s">
        <v>2760</v>
      </c>
      <c r="C4461" t="s">
        <v>2761</v>
      </c>
      <c r="D4461" t="s">
        <v>4405</v>
      </c>
      <c r="E4461" t="s">
        <v>266</v>
      </c>
      <c r="F4461" t="s">
        <v>4489</v>
      </c>
      <c r="G4461" t="s">
        <v>4489</v>
      </c>
      <c r="H4461" t="s">
        <v>2727</v>
      </c>
      <c r="I4461">
        <v>1</v>
      </c>
      <c r="J4461" t="s">
        <v>217</v>
      </c>
      <c r="K4461" t="s">
        <v>218</v>
      </c>
      <c r="L4461" t="str">
        <f t="shared" si="328"/>
        <v>RXTED0143983</v>
      </c>
      <c r="M4461" t="s">
        <v>219</v>
      </c>
      <c r="N4461" t="str">
        <f t="shared" si="329"/>
        <v>WHI</v>
      </c>
      <c r="O4461" t="str">
        <f t="shared" si="330"/>
        <v>35H</v>
      </c>
      <c r="P4461" t="s">
        <v>2764</v>
      </c>
      <c r="Q4461" t="s">
        <v>2764</v>
      </c>
      <c r="R4461" t="s">
        <v>2764</v>
      </c>
      <c r="S4461" t="s">
        <v>218</v>
      </c>
      <c r="T4461" t="s">
        <v>2067</v>
      </c>
      <c r="U4461" t="str">
        <f t="shared" si="331"/>
        <v>ss</v>
      </c>
      <c r="V4461">
        <v>2024</v>
      </c>
      <c r="W4461" t="s">
        <v>2764</v>
      </c>
      <c r="X4461" t="s">
        <v>2764</v>
      </c>
      <c r="Y4461" t="s">
        <v>2764</v>
      </c>
      <c r="Z4461" t="s">
        <v>2764</v>
      </c>
      <c r="AA4461">
        <v>149.74135583991287</v>
      </c>
      <c r="AB4461" s="6">
        <f t="shared" si="327"/>
        <v>149.74135583991287</v>
      </c>
      <c r="AC4461" t="s">
        <v>2766</v>
      </c>
      <c r="AD4461">
        <v>0</v>
      </c>
    </row>
    <row r="4462" spans="1:30" x14ac:dyDescent="0.25">
      <c r="A4462" t="s">
        <v>2759</v>
      </c>
      <c r="B4462" t="s">
        <v>2760</v>
      </c>
      <c r="C4462" t="s">
        <v>2761</v>
      </c>
      <c r="D4462" t="s">
        <v>4405</v>
      </c>
      <c r="E4462" t="s">
        <v>266</v>
      </c>
      <c r="F4462" t="s">
        <v>4489</v>
      </c>
      <c r="G4462" t="s">
        <v>4489</v>
      </c>
      <c r="H4462" t="s">
        <v>2727</v>
      </c>
      <c r="I4462">
        <v>26</v>
      </c>
      <c r="J4462" t="s">
        <v>220</v>
      </c>
      <c r="K4462" t="s">
        <v>221</v>
      </c>
      <c r="L4462" t="str">
        <f t="shared" si="328"/>
        <v>RXTED0143983</v>
      </c>
      <c r="M4462" t="s">
        <v>1919</v>
      </c>
      <c r="N4462" t="str">
        <f t="shared" si="329"/>
        <v>WHI</v>
      </c>
      <c r="O4462" t="str">
        <f t="shared" si="330"/>
        <v>A38</v>
      </c>
      <c r="P4462" t="s">
        <v>2764</v>
      </c>
      <c r="Q4462" t="s">
        <v>2764</v>
      </c>
      <c r="R4462" t="s">
        <v>2764</v>
      </c>
      <c r="S4462" t="s">
        <v>221</v>
      </c>
      <c r="T4462" t="s">
        <v>2067</v>
      </c>
      <c r="U4462" t="str">
        <f t="shared" si="331"/>
        <v>ss</v>
      </c>
      <c r="V4462">
        <v>2024</v>
      </c>
      <c r="W4462" t="s">
        <v>2764</v>
      </c>
      <c r="X4462" t="s">
        <v>2764</v>
      </c>
      <c r="Y4462" t="s">
        <v>2764</v>
      </c>
      <c r="Z4462" t="s">
        <v>2764</v>
      </c>
      <c r="AA4462">
        <v>149.74135583991287</v>
      </c>
      <c r="AB4462" s="6">
        <f t="shared" si="327"/>
        <v>3893.2752518377347</v>
      </c>
      <c r="AC4462" t="s">
        <v>2766</v>
      </c>
      <c r="AD4462">
        <v>0</v>
      </c>
    </row>
    <row r="4463" spans="1:30" x14ac:dyDescent="0.25">
      <c r="A4463" t="s">
        <v>2759</v>
      </c>
      <c r="B4463" t="s">
        <v>2760</v>
      </c>
      <c r="C4463" t="s">
        <v>2761</v>
      </c>
      <c r="D4463" t="s">
        <v>4405</v>
      </c>
      <c r="E4463" t="s">
        <v>266</v>
      </c>
      <c r="F4463" t="s">
        <v>4400</v>
      </c>
      <c r="G4463" t="s">
        <v>4409</v>
      </c>
      <c r="H4463" t="s">
        <v>2845</v>
      </c>
      <c r="I4463">
        <v>2</v>
      </c>
      <c r="J4463">
        <v>5059856478377</v>
      </c>
      <c r="K4463" t="s">
        <v>222</v>
      </c>
      <c r="L4463" t="str">
        <f t="shared" si="328"/>
        <v>RXTED0143989</v>
      </c>
      <c r="M4463" t="s">
        <v>1616</v>
      </c>
      <c r="N4463" t="str">
        <f t="shared" si="329"/>
        <v>LGN</v>
      </c>
      <c r="O4463" t="str">
        <f t="shared" si="330"/>
        <v>003</v>
      </c>
      <c r="P4463" t="s">
        <v>2764</v>
      </c>
      <c r="Q4463" t="s">
        <v>2764</v>
      </c>
      <c r="R4463" t="s">
        <v>2764</v>
      </c>
      <c r="S4463" t="s">
        <v>222</v>
      </c>
      <c r="T4463" t="s">
        <v>2067</v>
      </c>
      <c r="U4463" t="str">
        <f t="shared" si="331"/>
        <v>ss</v>
      </c>
      <c r="V4463">
        <v>2024</v>
      </c>
      <c r="W4463" t="s">
        <v>2764</v>
      </c>
      <c r="X4463" t="s">
        <v>2764</v>
      </c>
      <c r="Y4463" t="s">
        <v>2764</v>
      </c>
      <c r="Z4463" t="s">
        <v>2764</v>
      </c>
      <c r="AA4463">
        <v>59.896542335965151</v>
      </c>
      <c r="AB4463" s="6">
        <f t="shared" si="327"/>
        <v>119.7930846719303</v>
      </c>
      <c r="AC4463" t="s">
        <v>2766</v>
      </c>
      <c r="AD4463">
        <v>0</v>
      </c>
    </row>
    <row r="4464" spans="1:30" x14ac:dyDescent="0.25">
      <c r="A4464" t="s">
        <v>2759</v>
      </c>
      <c r="B4464" t="s">
        <v>2760</v>
      </c>
      <c r="C4464" t="s">
        <v>2761</v>
      </c>
      <c r="D4464" t="s">
        <v>4405</v>
      </c>
      <c r="E4464" t="s">
        <v>266</v>
      </c>
      <c r="F4464" t="s">
        <v>4400</v>
      </c>
      <c r="G4464" t="s">
        <v>4420</v>
      </c>
      <c r="H4464" t="s">
        <v>2728</v>
      </c>
      <c r="I4464">
        <v>2</v>
      </c>
      <c r="J4464">
        <v>5059856462666</v>
      </c>
      <c r="K4464" t="s">
        <v>223</v>
      </c>
      <c r="L4464" t="str">
        <f t="shared" si="328"/>
        <v>RXTED0143995</v>
      </c>
      <c r="M4464" t="s">
        <v>273</v>
      </c>
      <c r="N4464" t="str">
        <f t="shared" si="329"/>
        <v>WHI</v>
      </c>
      <c r="O4464" t="str">
        <f t="shared" si="330"/>
        <v>001</v>
      </c>
      <c r="P4464" t="s">
        <v>2764</v>
      </c>
      <c r="Q4464" t="s">
        <v>2764</v>
      </c>
      <c r="R4464" t="s">
        <v>2764</v>
      </c>
      <c r="S4464" t="s">
        <v>223</v>
      </c>
      <c r="T4464" t="s">
        <v>2067</v>
      </c>
      <c r="U4464" t="str">
        <f t="shared" si="331"/>
        <v>ss</v>
      </c>
      <c r="V4464">
        <v>2024</v>
      </c>
      <c r="W4464" t="s">
        <v>2764</v>
      </c>
      <c r="X4464" t="s">
        <v>2764</v>
      </c>
      <c r="Y4464" t="s">
        <v>2764</v>
      </c>
      <c r="Z4464" t="s">
        <v>2764</v>
      </c>
      <c r="AA4464">
        <v>266.81187040566294</v>
      </c>
      <c r="AB4464" s="6">
        <f t="shared" si="327"/>
        <v>533.62374081132589</v>
      </c>
      <c r="AC4464" t="s">
        <v>2766</v>
      </c>
      <c r="AD4464">
        <v>0</v>
      </c>
    </row>
    <row r="4465" spans="1:30" x14ac:dyDescent="0.25">
      <c r="A4465" t="s">
        <v>2759</v>
      </c>
      <c r="B4465" t="s">
        <v>2760</v>
      </c>
      <c r="C4465" t="s">
        <v>2761</v>
      </c>
      <c r="D4465" t="s">
        <v>4399</v>
      </c>
      <c r="E4465" t="s">
        <v>265</v>
      </c>
      <c r="F4465" t="s">
        <v>4406</v>
      </c>
      <c r="G4465" t="s">
        <v>4406</v>
      </c>
      <c r="H4465" t="s">
        <v>2725</v>
      </c>
      <c r="I4465">
        <v>1</v>
      </c>
      <c r="J4465">
        <v>5059856620813</v>
      </c>
      <c r="K4465" t="s">
        <v>224</v>
      </c>
      <c r="L4465" t="str">
        <f t="shared" si="328"/>
        <v>RXTED0144013</v>
      </c>
      <c r="M4465" t="s">
        <v>2768</v>
      </c>
      <c r="N4465" t="str">
        <f t="shared" si="329"/>
        <v>BXO</v>
      </c>
      <c r="O4465" t="str">
        <f t="shared" si="330"/>
        <v>OSO</v>
      </c>
      <c r="P4465" t="s">
        <v>2764</v>
      </c>
      <c r="Q4465" t="s">
        <v>2764</v>
      </c>
      <c r="R4465" t="s">
        <v>2764</v>
      </c>
      <c r="S4465" t="s">
        <v>224</v>
      </c>
      <c r="T4465" t="s">
        <v>2067</v>
      </c>
      <c r="U4465" t="str">
        <f t="shared" si="331"/>
        <v>ss</v>
      </c>
      <c r="V4465">
        <v>2024</v>
      </c>
      <c r="W4465" t="s">
        <v>2764</v>
      </c>
      <c r="X4465" t="s">
        <v>2764</v>
      </c>
      <c r="Y4465" t="s">
        <v>2764</v>
      </c>
      <c r="Z4465" t="s">
        <v>2764</v>
      </c>
      <c r="AA4465">
        <v>44.92240675197386</v>
      </c>
      <c r="AB4465" s="6">
        <f t="shared" si="327"/>
        <v>44.92240675197386</v>
      </c>
      <c r="AC4465" t="s">
        <v>2766</v>
      </c>
      <c r="AD4465">
        <v>0</v>
      </c>
    </row>
    <row r="4466" spans="1:30" x14ac:dyDescent="0.25">
      <c r="A4466" t="s">
        <v>2759</v>
      </c>
      <c r="B4466" t="s">
        <v>2760</v>
      </c>
      <c r="C4466" t="s">
        <v>2761</v>
      </c>
      <c r="D4466" t="s">
        <v>4405</v>
      </c>
      <c r="E4466" t="s">
        <v>266</v>
      </c>
      <c r="F4466" t="s">
        <v>4406</v>
      </c>
      <c r="G4466" t="s">
        <v>4406</v>
      </c>
      <c r="H4466" t="s">
        <v>2725</v>
      </c>
      <c r="I4466">
        <v>2</v>
      </c>
      <c r="J4466">
        <v>5059856380038</v>
      </c>
      <c r="K4466" t="s">
        <v>225</v>
      </c>
      <c r="L4466" t="str">
        <f t="shared" si="328"/>
        <v>RXTED0144029</v>
      </c>
      <c r="M4466" t="s">
        <v>2894</v>
      </c>
      <c r="N4466" t="str">
        <f t="shared" si="329"/>
        <v>TAU</v>
      </c>
      <c r="O4466" t="str">
        <f t="shared" si="330"/>
        <v>OSO</v>
      </c>
      <c r="P4466" t="s">
        <v>2764</v>
      </c>
      <c r="Q4466" t="s">
        <v>2764</v>
      </c>
      <c r="R4466" t="s">
        <v>2764</v>
      </c>
      <c r="S4466" t="s">
        <v>225</v>
      </c>
      <c r="T4466" t="s">
        <v>2067</v>
      </c>
      <c r="U4466" t="str">
        <f t="shared" si="331"/>
        <v>ss</v>
      </c>
      <c r="V4466">
        <v>2024</v>
      </c>
      <c r="W4466" t="s">
        <v>2764</v>
      </c>
      <c r="X4466" t="s">
        <v>2764</v>
      </c>
      <c r="Y4466" t="s">
        <v>2764</v>
      </c>
      <c r="Z4466" t="s">
        <v>2764</v>
      </c>
      <c r="AA4466">
        <v>208.27661312278792</v>
      </c>
      <c r="AB4466" s="6">
        <f t="shared" si="327"/>
        <v>416.55322624557584</v>
      </c>
      <c r="AC4466" t="s">
        <v>2766</v>
      </c>
      <c r="AD4466">
        <v>0</v>
      </c>
    </row>
    <row r="4467" spans="1:30" x14ac:dyDescent="0.25">
      <c r="A4467" t="s">
        <v>2759</v>
      </c>
      <c r="B4467" t="s">
        <v>2760</v>
      </c>
      <c r="C4467" t="s">
        <v>2761</v>
      </c>
      <c r="D4467" t="s">
        <v>4405</v>
      </c>
      <c r="E4467" t="s">
        <v>266</v>
      </c>
      <c r="F4467" t="s">
        <v>4406</v>
      </c>
      <c r="G4467" t="s">
        <v>4406</v>
      </c>
      <c r="H4467" t="s">
        <v>2725</v>
      </c>
      <c r="I4467">
        <v>6</v>
      </c>
      <c r="J4467">
        <v>5059856383237</v>
      </c>
      <c r="K4467" t="s">
        <v>226</v>
      </c>
      <c r="L4467" t="str">
        <f t="shared" si="328"/>
        <v>RXTED0144043</v>
      </c>
      <c r="M4467" t="s">
        <v>2894</v>
      </c>
      <c r="N4467" t="str">
        <f t="shared" si="329"/>
        <v>TAU</v>
      </c>
      <c r="O4467" t="str">
        <f t="shared" si="330"/>
        <v>OSO</v>
      </c>
      <c r="P4467" t="s">
        <v>2764</v>
      </c>
      <c r="Q4467" t="s">
        <v>2764</v>
      </c>
      <c r="R4467" t="s">
        <v>2764</v>
      </c>
      <c r="S4467" t="s">
        <v>226</v>
      </c>
      <c r="T4467" t="s">
        <v>2067</v>
      </c>
      <c r="U4467" t="str">
        <f t="shared" si="331"/>
        <v>ss</v>
      </c>
      <c r="V4467">
        <v>2024</v>
      </c>
      <c r="W4467" t="s">
        <v>2764</v>
      </c>
      <c r="X4467" t="s">
        <v>2764</v>
      </c>
      <c r="Y4467" t="s">
        <v>2764</v>
      </c>
      <c r="Z4467" t="s">
        <v>2764</v>
      </c>
      <c r="AA4467">
        <v>134.76722025592159</v>
      </c>
      <c r="AB4467" s="6">
        <f t="shared" si="327"/>
        <v>808.60332153552952</v>
      </c>
      <c r="AC4467" t="s">
        <v>2766</v>
      </c>
      <c r="AD4467">
        <v>0</v>
      </c>
    </row>
    <row r="4468" spans="1:30" x14ac:dyDescent="0.25">
      <c r="A4468" t="s">
        <v>2759</v>
      </c>
      <c r="B4468" t="s">
        <v>2760</v>
      </c>
      <c r="C4468" t="s">
        <v>2761</v>
      </c>
      <c r="D4468" t="s">
        <v>4399</v>
      </c>
      <c r="E4468" t="s">
        <v>265</v>
      </c>
      <c r="F4468" t="s">
        <v>4406</v>
      </c>
      <c r="G4468" t="s">
        <v>4406</v>
      </c>
      <c r="H4468" t="s">
        <v>2725</v>
      </c>
      <c r="I4468">
        <v>1</v>
      </c>
      <c r="J4468">
        <v>5059856375270</v>
      </c>
      <c r="K4468" t="s">
        <v>227</v>
      </c>
      <c r="L4468" t="str">
        <f t="shared" si="328"/>
        <v>RXTED0144111</v>
      </c>
      <c r="M4468" t="s">
        <v>293</v>
      </c>
      <c r="N4468" t="str">
        <f t="shared" si="329"/>
        <v>GML</v>
      </c>
      <c r="O4468" t="str">
        <f t="shared" si="330"/>
        <v>OSO</v>
      </c>
      <c r="P4468" t="s">
        <v>2764</v>
      </c>
      <c r="Q4468" t="s">
        <v>2764</v>
      </c>
      <c r="R4468" t="s">
        <v>2764</v>
      </c>
      <c r="S4468" t="s">
        <v>227</v>
      </c>
      <c r="T4468" t="s">
        <v>2067</v>
      </c>
      <c r="U4468" t="str">
        <f t="shared" si="331"/>
        <v>ss</v>
      </c>
      <c r="V4468">
        <v>2024</v>
      </c>
      <c r="W4468" t="s">
        <v>2764</v>
      </c>
      <c r="X4468" t="s">
        <v>2764</v>
      </c>
      <c r="Y4468" t="s">
        <v>2764</v>
      </c>
      <c r="Z4468" t="s">
        <v>2764</v>
      </c>
      <c r="AA4468">
        <v>48.734004900626189</v>
      </c>
      <c r="AB4468" s="6">
        <f t="shared" si="327"/>
        <v>48.734004900626189</v>
      </c>
      <c r="AC4468" t="s">
        <v>2766</v>
      </c>
      <c r="AD4468">
        <v>0</v>
      </c>
    </row>
    <row r="4469" spans="1:30" x14ac:dyDescent="0.25">
      <c r="A4469" t="s">
        <v>2759</v>
      </c>
      <c r="B4469" t="s">
        <v>2760</v>
      </c>
      <c r="C4469" t="s">
        <v>2761</v>
      </c>
      <c r="D4469" t="s">
        <v>4399</v>
      </c>
      <c r="E4469" t="s">
        <v>265</v>
      </c>
      <c r="F4469" t="s">
        <v>4406</v>
      </c>
      <c r="G4469" t="s">
        <v>4406</v>
      </c>
      <c r="H4469" t="s">
        <v>2725</v>
      </c>
      <c r="I4469">
        <v>1</v>
      </c>
      <c r="J4469">
        <v>5059856375188</v>
      </c>
      <c r="K4469" t="s">
        <v>228</v>
      </c>
      <c r="L4469" t="str">
        <f t="shared" si="328"/>
        <v>RXTED0144119</v>
      </c>
      <c r="M4469" t="s">
        <v>2859</v>
      </c>
      <c r="N4469" t="str">
        <f t="shared" si="329"/>
        <v>SIL</v>
      </c>
      <c r="O4469" t="str">
        <f t="shared" si="330"/>
        <v>OSO</v>
      </c>
      <c r="P4469" t="s">
        <v>2764</v>
      </c>
      <c r="Q4469" t="s">
        <v>2764</v>
      </c>
      <c r="R4469" t="s">
        <v>2764</v>
      </c>
      <c r="S4469" t="s">
        <v>228</v>
      </c>
      <c r="T4469" t="s">
        <v>2067</v>
      </c>
      <c r="U4469" t="str">
        <f t="shared" si="331"/>
        <v>ss</v>
      </c>
      <c r="V4469">
        <v>2024</v>
      </c>
      <c r="W4469" t="s">
        <v>2764</v>
      </c>
      <c r="X4469" t="s">
        <v>2764</v>
      </c>
      <c r="Y4469" t="s">
        <v>2764</v>
      </c>
      <c r="Z4469" t="s">
        <v>2764</v>
      </c>
      <c r="AA4469">
        <v>59.624285325347124</v>
      </c>
      <c r="AB4469" s="6">
        <f t="shared" si="327"/>
        <v>59.624285325347124</v>
      </c>
      <c r="AC4469" t="s">
        <v>2766</v>
      </c>
      <c r="AD4469">
        <v>0</v>
      </c>
    </row>
    <row r="4470" spans="1:30" x14ac:dyDescent="0.25">
      <c r="A4470" t="s">
        <v>2759</v>
      </c>
      <c r="B4470" t="s">
        <v>2760</v>
      </c>
      <c r="C4470" t="s">
        <v>2761</v>
      </c>
      <c r="D4470" t="s">
        <v>4405</v>
      </c>
      <c r="E4470" t="s">
        <v>266</v>
      </c>
      <c r="F4470" t="s">
        <v>4400</v>
      </c>
      <c r="G4470" t="s">
        <v>4420</v>
      </c>
      <c r="H4470" t="s">
        <v>2728</v>
      </c>
      <c r="I4470">
        <v>1</v>
      </c>
      <c r="J4470">
        <v>5059856440558</v>
      </c>
      <c r="K4470" t="s">
        <v>229</v>
      </c>
      <c r="L4470" t="str">
        <f t="shared" si="328"/>
        <v>RXTED0144135</v>
      </c>
      <c r="M4470" t="s">
        <v>843</v>
      </c>
      <c r="N4470" t="str">
        <f t="shared" si="329"/>
        <v>IVO</v>
      </c>
      <c r="O4470" t="str">
        <f t="shared" si="330"/>
        <v>003</v>
      </c>
      <c r="P4470" t="s">
        <v>2764</v>
      </c>
      <c r="Q4470" t="s">
        <v>2764</v>
      </c>
      <c r="R4470" t="s">
        <v>2764</v>
      </c>
      <c r="S4470" t="s">
        <v>229</v>
      </c>
      <c r="T4470" t="s">
        <v>2067</v>
      </c>
      <c r="U4470" t="str">
        <f t="shared" si="331"/>
        <v>ss</v>
      </c>
      <c r="V4470">
        <v>2024</v>
      </c>
      <c r="W4470" t="s">
        <v>2764</v>
      </c>
      <c r="X4470" t="s">
        <v>2764</v>
      </c>
      <c r="Y4470" t="s">
        <v>2764</v>
      </c>
      <c r="Z4470" t="s">
        <v>2764</v>
      </c>
      <c r="AA4470">
        <v>391.7778382793357</v>
      </c>
      <c r="AB4470" s="6">
        <f t="shared" si="327"/>
        <v>391.7778382793357</v>
      </c>
      <c r="AC4470" t="s">
        <v>2766</v>
      </c>
      <c r="AD4470">
        <v>0</v>
      </c>
    </row>
    <row r="4471" spans="1:30" x14ac:dyDescent="0.25">
      <c r="A4471" t="s">
        <v>2759</v>
      </c>
      <c r="B4471" t="s">
        <v>2760</v>
      </c>
      <c r="C4471" t="s">
        <v>2761</v>
      </c>
      <c r="D4471" t="s">
        <v>4399</v>
      </c>
      <c r="E4471" t="s">
        <v>265</v>
      </c>
      <c r="F4471" t="s">
        <v>4400</v>
      </c>
      <c r="G4471" t="s">
        <v>4507</v>
      </c>
      <c r="H4471" t="s">
        <v>2728</v>
      </c>
      <c r="I4471">
        <v>1</v>
      </c>
      <c r="J4471">
        <v>5059856411978</v>
      </c>
      <c r="K4471" t="s">
        <v>230</v>
      </c>
      <c r="L4471" t="str">
        <f t="shared" si="328"/>
        <v>RXTED0144172</v>
      </c>
      <c r="M4471" t="s">
        <v>530</v>
      </c>
      <c r="N4471" t="str">
        <f t="shared" si="329"/>
        <v>BLU</v>
      </c>
      <c r="O4471" t="str">
        <f t="shared" si="330"/>
        <v>002</v>
      </c>
      <c r="P4471" t="s">
        <v>2764</v>
      </c>
      <c r="Q4471" t="s">
        <v>2764</v>
      </c>
      <c r="R4471" t="s">
        <v>2764</v>
      </c>
      <c r="S4471" t="s">
        <v>230</v>
      </c>
      <c r="T4471" t="s">
        <v>2067</v>
      </c>
      <c r="U4471" t="str">
        <f t="shared" si="331"/>
        <v>ss</v>
      </c>
      <c r="V4471">
        <v>2024</v>
      </c>
      <c r="W4471" t="s">
        <v>2764</v>
      </c>
      <c r="X4471" t="s">
        <v>2764</v>
      </c>
      <c r="Y4471" t="s">
        <v>2764</v>
      </c>
      <c r="Z4471" t="s">
        <v>2764</v>
      </c>
      <c r="AA4471">
        <v>146.74652872311461</v>
      </c>
      <c r="AB4471" s="6">
        <f t="shared" si="327"/>
        <v>146.74652872311461</v>
      </c>
      <c r="AC4471" t="s">
        <v>2766</v>
      </c>
      <c r="AD4471">
        <v>0</v>
      </c>
    </row>
    <row r="4472" spans="1:30" x14ac:dyDescent="0.25">
      <c r="A4472" t="s">
        <v>2759</v>
      </c>
      <c r="B4472" t="s">
        <v>2760</v>
      </c>
      <c r="C4472" t="s">
        <v>2761</v>
      </c>
      <c r="D4472" t="s">
        <v>4399</v>
      </c>
      <c r="E4472" t="s">
        <v>265</v>
      </c>
      <c r="F4472" t="s">
        <v>4400</v>
      </c>
      <c r="G4472" t="s">
        <v>4507</v>
      </c>
      <c r="H4472" t="s">
        <v>2728</v>
      </c>
      <c r="I4472">
        <v>1</v>
      </c>
      <c r="J4472">
        <v>5059856411961</v>
      </c>
      <c r="K4472" t="s">
        <v>231</v>
      </c>
      <c r="L4472" t="str">
        <f t="shared" si="328"/>
        <v>RXTED0144172</v>
      </c>
      <c r="M4472" t="s">
        <v>532</v>
      </c>
      <c r="N4472" t="str">
        <f t="shared" si="329"/>
        <v>BLU</v>
      </c>
      <c r="O4472" t="str">
        <f t="shared" si="330"/>
        <v>003</v>
      </c>
      <c r="P4472" t="s">
        <v>2764</v>
      </c>
      <c r="Q4472" t="s">
        <v>2764</v>
      </c>
      <c r="R4472" t="s">
        <v>2764</v>
      </c>
      <c r="S4472" t="s">
        <v>231</v>
      </c>
      <c r="T4472" t="s">
        <v>2067</v>
      </c>
      <c r="U4472" t="str">
        <f t="shared" si="331"/>
        <v>ss</v>
      </c>
      <c r="V4472">
        <v>2024</v>
      </c>
      <c r="W4472" t="s">
        <v>2764</v>
      </c>
      <c r="X4472" t="s">
        <v>2764</v>
      </c>
      <c r="Y4472" t="s">
        <v>2764</v>
      </c>
      <c r="Z4472" t="s">
        <v>2764</v>
      </c>
      <c r="AA4472">
        <v>146.74652872311461</v>
      </c>
      <c r="AB4472" s="6">
        <f t="shared" si="327"/>
        <v>146.74652872311461</v>
      </c>
      <c r="AC4472" t="s">
        <v>2766</v>
      </c>
      <c r="AD4472">
        <v>0</v>
      </c>
    </row>
    <row r="4473" spans="1:30" x14ac:dyDescent="0.25">
      <c r="A4473" t="s">
        <v>2759</v>
      </c>
      <c r="B4473" t="s">
        <v>2760</v>
      </c>
      <c r="C4473" t="s">
        <v>2761</v>
      </c>
      <c r="D4473" t="s">
        <v>4399</v>
      </c>
      <c r="E4473" t="s">
        <v>265</v>
      </c>
      <c r="F4473" t="s">
        <v>4400</v>
      </c>
      <c r="G4473" t="s">
        <v>4507</v>
      </c>
      <c r="H4473" t="s">
        <v>2728</v>
      </c>
      <c r="I4473">
        <v>2</v>
      </c>
      <c r="J4473">
        <v>5059856411954</v>
      </c>
      <c r="K4473" t="s">
        <v>232</v>
      </c>
      <c r="L4473" t="str">
        <f t="shared" si="328"/>
        <v>RXTED0144172</v>
      </c>
      <c r="M4473" t="s">
        <v>534</v>
      </c>
      <c r="N4473" t="str">
        <f t="shared" si="329"/>
        <v>BLU</v>
      </c>
      <c r="O4473" t="str">
        <f t="shared" si="330"/>
        <v>004</v>
      </c>
      <c r="P4473" t="s">
        <v>2764</v>
      </c>
      <c r="Q4473" t="s">
        <v>2764</v>
      </c>
      <c r="R4473" t="s">
        <v>2764</v>
      </c>
      <c r="S4473" t="s">
        <v>232</v>
      </c>
      <c r="T4473" t="s">
        <v>2067</v>
      </c>
      <c r="U4473" t="str">
        <f t="shared" si="331"/>
        <v>ss</v>
      </c>
      <c r="V4473">
        <v>2024</v>
      </c>
      <c r="W4473" t="s">
        <v>2764</v>
      </c>
      <c r="X4473" t="s">
        <v>2764</v>
      </c>
      <c r="Y4473" t="s">
        <v>2764</v>
      </c>
      <c r="Z4473" t="s">
        <v>2764</v>
      </c>
      <c r="AA4473">
        <v>146.74652872311461</v>
      </c>
      <c r="AB4473" s="6">
        <f t="shared" si="327"/>
        <v>293.49305744622922</v>
      </c>
      <c r="AC4473" t="s">
        <v>2766</v>
      </c>
      <c r="AD4473">
        <v>0</v>
      </c>
    </row>
    <row r="4474" spans="1:30" x14ac:dyDescent="0.25">
      <c r="A4474" t="s">
        <v>2759</v>
      </c>
      <c r="B4474" t="s">
        <v>2760</v>
      </c>
      <c r="C4474" t="s">
        <v>2761</v>
      </c>
      <c r="D4474" t="s">
        <v>4405</v>
      </c>
      <c r="E4474" t="s">
        <v>266</v>
      </c>
      <c r="F4474" t="s">
        <v>4400</v>
      </c>
      <c r="G4474" t="s">
        <v>4400</v>
      </c>
      <c r="H4474" t="s">
        <v>2728</v>
      </c>
      <c r="I4474">
        <v>1</v>
      </c>
      <c r="J4474">
        <v>5059856479053</v>
      </c>
      <c r="K4474" t="s">
        <v>233</v>
      </c>
      <c r="L4474" t="str">
        <f t="shared" si="328"/>
        <v>RXTED0144180</v>
      </c>
      <c r="M4474" t="s">
        <v>2770</v>
      </c>
      <c r="N4474" t="str">
        <f t="shared" si="329"/>
        <v>NVY</v>
      </c>
      <c r="O4474" t="str">
        <f t="shared" si="330"/>
        <v>003</v>
      </c>
      <c r="P4474" t="s">
        <v>2764</v>
      </c>
      <c r="Q4474" t="s">
        <v>2764</v>
      </c>
      <c r="R4474" t="s">
        <v>2764</v>
      </c>
      <c r="S4474" t="s">
        <v>233</v>
      </c>
      <c r="T4474" t="s">
        <v>2067</v>
      </c>
      <c r="U4474" t="str">
        <f t="shared" si="331"/>
        <v>ss</v>
      </c>
      <c r="V4474">
        <v>2024</v>
      </c>
      <c r="W4474" t="s">
        <v>2764</v>
      </c>
      <c r="X4474" t="s">
        <v>2764</v>
      </c>
      <c r="Y4474" t="s">
        <v>2764</v>
      </c>
      <c r="Z4474" t="s">
        <v>2764</v>
      </c>
      <c r="AA4474">
        <v>195.75279063435883</v>
      </c>
      <c r="AB4474" s="6">
        <f t="shared" si="327"/>
        <v>195.75279063435883</v>
      </c>
      <c r="AC4474" t="s">
        <v>2766</v>
      </c>
      <c r="AD4474">
        <v>0</v>
      </c>
    </row>
    <row r="4475" spans="1:30" x14ac:dyDescent="0.25">
      <c r="A4475" t="s">
        <v>2759</v>
      </c>
      <c r="B4475" t="s">
        <v>2760</v>
      </c>
      <c r="C4475" t="s">
        <v>2761</v>
      </c>
      <c r="D4475" t="s">
        <v>4405</v>
      </c>
      <c r="E4475" t="s">
        <v>266</v>
      </c>
      <c r="F4475" t="s">
        <v>4400</v>
      </c>
      <c r="G4475" t="s">
        <v>4400</v>
      </c>
      <c r="H4475" t="s">
        <v>2728</v>
      </c>
      <c r="I4475">
        <v>2</v>
      </c>
      <c r="J4475">
        <v>5059856453312</v>
      </c>
      <c r="K4475" t="s">
        <v>234</v>
      </c>
      <c r="L4475" t="str">
        <f t="shared" si="328"/>
        <v>RXTED0144185</v>
      </c>
      <c r="M4475" t="s">
        <v>2847</v>
      </c>
      <c r="N4475" t="str">
        <f t="shared" si="329"/>
        <v>BLK</v>
      </c>
      <c r="O4475" t="str">
        <f t="shared" si="330"/>
        <v>002</v>
      </c>
      <c r="P4475" t="s">
        <v>2764</v>
      </c>
      <c r="Q4475" t="s">
        <v>2764</v>
      </c>
      <c r="R4475" t="s">
        <v>2764</v>
      </c>
      <c r="S4475" t="s">
        <v>234</v>
      </c>
      <c r="T4475" t="s">
        <v>2067</v>
      </c>
      <c r="U4475" t="str">
        <f t="shared" si="331"/>
        <v>ss</v>
      </c>
      <c r="V4475">
        <v>2024</v>
      </c>
      <c r="W4475" t="s">
        <v>2764</v>
      </c>
      <c r="X4475" t="s">
        <v>2764</v>
      </c>
      <c r="Y4475" t="s">
        <v>2764</v>
      </c>
      <c r="Z4475" t="s">
        <v>2764</v>
      </c>
      <c r="AA4475">
        <v>233.86877212088211</v>
      </c>
      <c r="AB4475" s="6">
        <f t="shared" si="327"/>
        <v>467.73754424176423</v>
      </c>
      <c r="AC4475" t="s">
        <v>2766</v>
      </c>
      <c r="AD4475">
        <v>0</v>
      </c>
    </row>
    <row r="4476" spans="1:30" x14ac:dyDescent="0.25">
      <c r="A4476" t="s">
        <v>2759</v>
      </c>
      <c r="B4476" t="s">
        <v>2760</v>
      </c>
      <c r="C4476" t="s">
        <v>2761</v>
      </c>
      <c r="D4476" t="s">
        <v>4399</v>
      </c>
      <c r="E4476" t="s">
        <v>265</v>
      </c>
      <c r="F4476" t="s">
        <v>4400</v>
      </c>
      <c r="G4476" t="s">
        <v>4400</v>
      </c>
      <c r="H4476" t="s">
        <v>2728</v>
      </c>
      <c r="I4476">
        <v>1</v>
      </c>
      <c r="J4476">
        <v>5059856417796</v>
      </c>
      <c r="K4476" t="s">
        <v>235</v>
      </c>
      <c r="L4476" t="str">
        <f t="shared" si="328"/>
        <v>RXTED0144205</v>
      </c>
      <c r="M4476" t="s">
        <v>2030</v>
      </c>
      <c r="N4476" t="str">
        <f t="shared" si="329"/>
        <v>STE</v>
      </c>
      <c r="O4476" t="str">
        <f t="shared" si="330"/>
        <v>004</v>
      </c>
      <c r="P4476" t="s">
        <v>2764</v>
      </c>
      <c r="Q4476" t="s">
        <v>2764</v>
      </c>
      <c r="R4476" t="s">
        <v>2764</v>
      </c>
      <c r="S4476" t="s">
        <v>235</v>
      </c>
      <c r="T4476" t="s">
        <v>2067</v>
      </c>
      <c r="U4476" t="str">
        <f t="shared" si="331"/>
        <v>ss</v>
      </c>
      <c r="V4476">
        <v>2024</v>
      </c>
      <c r="W4476" t="s">
        <v>2764</v>
      </c>
      <c r="X4476" t="s">
        <v>2764</v>
      </c>
      <c r="Y4476" t="s">
        <v>2764</v>
      </c>
      <c r="Z4476" t="s">
        <v>2764</v>
      </c>
      <c r="AA4476">
        <v>130.41110808603321</v>
      </c>
      <c r="AB4476" s="6">
        <f t="shared" si="327"/>
        <v>130.41110808603321</v>
      </c>
      <c r="AC4476" t="s">
        <v>2766</v>
      </c>
      <c r="AD4476">
        <v>0</v>
      </c>
    </row>
    <row r="4477" spans="1:30" x14ac:dyDescent="0.25">
      <c r="A4477" t="s">
        <v>2759</v>
      </c>
      <c r="B4477" t="s">
        <v>2760</v>
      </c>
      <c r="C4477" t="s">
        <v>2761</v>
      </c>
      <c r="D4477" t="s">
        <v>4405</v>
      </c>
      <c r="E4477" t="s">
        <v>266</v>
      </c>
      <c r="F4477" t="s">
        <v>4400</v>
      </c>
      <c r="G4477" t="s">
        <v>4400</v>
      </c>
      <c r="H4477" t="s">
        <v>2728</v>
      </c>
      <c r="I4477">
        <v>2</v>
      </c>
      <c r="J4477">
        <v>5059856471415</v>
      </c>
      <c r="K4477" t="s">
        <v>236</v>
      </c>
      <c r="L4477" t="str">
        <f t="shared" si="328"/>
        <v>RXTED0144245</v>
      </c>
      <c r="M4477" t="s">
        <v>2798</v>
      </c>
      <c r="N4477" t="str">
        <f t="shared" si="329"/>
        <v>BLK</v>
      </c>
      <c r="O4477" t="str">
        <f t="shared" si="330"/>
        <v>000</v>
      </c>
      <c r="P4477" t="s">
        <v>2764</v>
      </c>
      <c r="Q4477" t="s">
        <v>2764</v>
      </c>
      <c r="R4477" t="s">
        <v>2764</v>
      </c>
      <c r="S4477" t="s">
        <v>236</v>
      </c>
      <c r="T4477" t="s">
        <v>2067</v>
      </c>
      <c r="U4477" t="str">
        <f t="shared" si="331"/>
        <v>ss</v>
      </c>
      <c r="V4477">
        <v>2024</v>
      </c>
      <c r="W4477" t="s">
        <v>2764</v>
      </c>
      <c r="X4477" t="s">
        <v>2764</v>
      </c>
      <c r="Y4477" t="s">
        <v>2764</v>
      </c>
      <c r="Z4477" t="s">
        <v>2764</v>
      </c>
      <c r="AA4477">
        <v>212.08821127144023</v>
      </c>
      <c r="AB4477" s="6">
        <f t="shared" si="327"/>
        <v>424.17642254288046</v>
      </c>
      <c r="AC4477" t="s">
        <v>2766</v>
      </c>
      <c r="AD4477">
        <v>0</v>
      </c>
    </row>
    <row r="4478" spans="1:30" x14ac:dyDescent="0.25">
      <c r="A4478" t="s">
        <v>2759</v>
      </c>
      <c r="B4478" t="s">
        <v>2760</v>
      </c>
      <c r="C4478" t="s">
        <v>2761</v>
      </c>
      <c r="D4478" t="s">
        <v>4405</v>
      </c>
      <c r="E4478" t="s">
        <v>266</v>
      </c>
      <c r="F4478" t="s">
        <v>4400</v>
      </c>
      <c r="G4478" t="s">
        <v>4400</v>
      </c>
      <c r="H4478" t="s">
        <v>2728</v>
      </c>
      <c r="I4478">
        <v>2</v>
      </c>
      <c r="J4478">
        <v>5059856471392</v>
      </c>
      <c r="K4478" t="s">
        <v>237</v>
      </c>
      <c r="L4478" t="str">
        <f t="shared" si="328"/>
        <v>RXTED0144245</v>
      </c>
      <c r="M4478" t="s">
        <v>2810</v>
      </c>
      <c r="N4478" t="str">
        <f t="shared" si="329"/>
        <v>BLK</v>
      </c>
      <c r="O4478" t="str">
        <f t="shared" si="330"/>
        <v>001</v>
      </c>
      <c r="P4478" t="s">
        <v>2764</v>
      </c>
      <c r="Q4478" t="s">
        <v>2764</v>
      </c>
      <c r="R4478" t="s">
        <v>2764</v>
      </c>
      <c r="S4478" t="s">
        <v>237</v>
      </c>
      <c r="T4478" t="s">
        <v>2067</v>
      </c>
      <c r="U4478" t="str">
        <f t="shared" si="331"/>
        <v>ss</v>
      </c>
      <c r="V4478">
        <v>2024</v>
      </c>
      <c r="W4478" t="s">
        <v>2764</v>
      </c>
      <c r="X4478" t="s">
        <v>2764</v>
      </c>
      <c r="Y4478" t="s">
        <v>2764</v>
      </c>
      <c r="Z4478" t="s">
        <v>2764</v>
      </c>
      <c r="AA4478">
        <v>212.08821127144023</v>
      </c>
      <c r="AB4478" s="6">
        <f t="shared" si="327"/>
        <v>424.17642254288046</v>
      </c>
      <c r="AC4478" t="s">
        <v>2766</v>
      </c>
      <c r="AD4478">
        <v>0</v>
      </c>
    </row>
    <row r="4479" spans="1:30" x14ac:dyDescent="0.25">
      <c r="A4479" t="s">
        <v>2759</v>
      </c>
      <c r="B4479" t="s">
        <v>2760</v>
      </c>
      <c r="C4479" t="s">
        <v>2761</v>
      </c>
      <c r="D4479" t="s">
        <v>4405</v>
      </c>
      <c r="E4479" t="s">
        <v>266</v>
      </c>
      <c r="F4479" t="s">
        <v>4400</v>
      </c>
      <c r="G4479" t="s">
        <v>4400</v>
      </c>
      <c r="H4479" t="s">
        <v>2728</v>
      </c>
      <c r="I4479">
        <v>1</v>
      </c>
      <c r="J4479">
        <v>5059856471354</v>
      </c>
      <c r="K4479" t="s">
        <v>238</v>
      </c>
      <c r="L4479" t="str">
        <f t="shared" si="328"/>
        <v>RXTED0144245</v>
      </c>
      <c r="M4479" t="s">
        <v>2903</v>
      </c>
      <c r="N4479" t="str">
        <f t="shared" si="329"/>
        <v>BLK</v>
      </c>
      <c r="O4479" t="str">
        <f t="shared" si="330"/>
        <v>003</v>
      </c>
      <c r="P4479" t="s">
        <v>2764</v>
      </c>
      <c r="Q4479" t="s">
        <v>2764</v>
      </c>
      <c r="R4479" t="s">
        <v>2764</v>
      </c>
      <c r="S4479" t="s">
        <v>238</v>
      </c>
      <c r="T4479" t="s">
        <v>2067</v>
      </c>
      <c r="U4479" t="str">
        <f t="shared" si="331"/>
        <v>ss</v>
      </c>
      <c r="V4479">
        <v>2024</v>
      </c>
      <c r="W4479" t="s">
        <v>2764</v>
      </c>
      <c r="X4479" t="s">
        <v>2764</v>
      </c>
      <c r="Y4479" t="s">
        <v>2764</v>
      </c>
      <c r="Z4479" t="s">
        <v>2764</v>
      </c>
      <c r="AA4479">
        <v>212.08821127144023</v>
      </c>
      <c r="AB4479" s="6">
        <f t="shared" si="327"/>
        <v>212.08821127144023</v>
      </c>
      <c r="AC4479" t="s">
        <v>2766</v>
      </c>
      <c r="AD4479">
        <v>0</v>
      </c>
    </row>
    <row r="4480" spans="1:30" x14ac:dyDescent="0.25">
      <c r="A4480" t="s">
        <v>2759</v>
      </c>
      <c r="B4480" t="s">
        <v>2760</v>
      </c>
      <c r="C4480" t="s">
        <v>2761</v>
      </c>
      <c r="D4480" t="s">
        <v>4405</v>
      </c>
      <c r="E4480" t="s">
        <v>266</v>
      </c>
      <c r="F4480" t="s">
        <v>4400</v>
      </c>
      <c r="G4480" t="s">
        <v>4400</v>
      </c>
      <c r="H4480" t="s">
        <v>2728</v>
      </c>
      <c r="I4480">
        <v>2</v>
      </c>
      <c r="J4480">
        <v>5059856471330</v>
      </c>
      <c r="K4480" t="s">
        <v>239</v>
      </c>
      <c r="L4480" t="str">
        <f t="shared" si="328"/>
        <v>RXTED0144245</v>
      </c>
      <c r="M4480" t="s">
        <v>2905</v>
      </c>
      <c r="N4480" t="str">
        <f t="shared" si="329"/>
        <v>BLK</v>
      </c>
      <c r="O4480" t="str">
        <f t="shared" si="330"/>
        <v>004</v>
      </c>
      <c r="P4480" t="s">
        <v>2764</v>
      </c>
      <c r="Q4480" t="s">
        <v>2764</v>
      </c>
      <c r="R4480" t="s">
        <v>2764</v>
      </c>
      <c r="S4480" t="s">
        <v>239</v>
      </c>
      <c r="T4480" t="s">
        <v>2067</v>
      </c>
      <c r="U4480" t="str">
        <f t="shared" si="331"/>
        <v>ss</v>
      </c>
      <c r="V4480">
        <v>2024</v>
      </c>
      <c r="W4480" t="s">
        <v>2764</v>
      </c>
      <c r="X4480" t="s">
        <v>2764</v>
      </c>
      <c r="Y4480" t="s">
        <v>2764</v>
      </c>
      <c r="Z4480" t="s">
        <v>2764</v>
      </c>
      <c r="AA4480">
        <v>212.08821127144023</v>
      </c>
      <c r="AB4480" s="6">
        <f t="shared" si="327"/>
        <v>424.17642254288046</v>
      </c>
      <c r="AC4480" t="s">
        <v>2766</v>
      </c>
      <c r="AD4480">
        <v>0</v>
      </c>
    </row>
    <row r="4481" spans="1:30" x14ac:dyDescent="0.25">
      <c r="A4481" t="s">
        <v>2759</v>
      </c>
      <c r="B4481" t="s">
        <v>2760</v>
      </c>
      <c r="C4481" t="s">
        <v>2761</v>
      </c>
      <c r="D4481" t="s">
        <v>4399</v>
      </c>
      <c r="E4481" t="s">
        <v>265</v>
      </c>
      <c r="F4481" t="s">
        <v>4406</v>
      </c>
      <c r="G4481" t="s">
        <v>4406</v>
      </c>
      <c r="H4481" t="s">
        <v>2725</v>
      </c>
      <c r="I4481">
        <v>1</v>
      </c>
      <c r="J4481">
        <v>5059856410742</v>
      </c>
      <c r="K4481" t="s">
        <v>240</v>
      </c>
      <c r="L4481" t="str">
        <f t="shared" si="328"/>
        <v>RXTED0144269</v>
      </c>
      <c r="M4481" t="s">
        <v>2864</v>
      </c>
      <c r="N4481" t="str">
        <f t="shared" si="329"/>
        <v>NVY</v>
      </c>
      <c r="O4481" t="str">
        <f t="shared" si="330"/>
        <v>OSO</v>
      </c>
      <c r="P4481" t="s">
        <v>2764</v>
      </c>
      <c r="Q4481" t="s">
        <v>2764</v>
      </c>
      <c r="R4481" t="s">
        <v>2764</v>
      </c>
      <c r="S4481" t="s">
        <v>240</v>
      </c>
      <c r="T4481" t="s">
        <v>2067</v>
      </c>
      <c r="U4481" t="str">
        <f t="shared" si="331"/>
        <v>ss</v>
      </c>
      <c r="V4481">
        <v>2024</v>
      </c>
      <c r="W4481" t="s">
        <v>2764</v>
      </c>
      <c r="X4481" t="s">
        <v>2764</v>
      </c>
      <c r="Y4481" t="s">
        <v>2764</v>
      </c>
      <c r="Z4481" t="s">
        <v>2764</v>
      </c>
      <c r="AA4481">
        <v>48.734004900626189</v>
      </c>
      <c r="AB4481" s="6">
        <f t="shared" si="327"/>
        <v>48.734004900626189</v>
      </c>
      <c r="AC4481" t="s">
        <v>2766</v>
      </c>
      <c r="AD4481">
        <v>0</v>
      </c>
    </row>
    <row r="4482" spans="1:30" x14ac:dyDescent="0.25">
      <c r="A4482" t="s">
        <v>2759</v>
      </c>
      <c r="B4482" t="s">
        <v>2760</v>
      </c>
      <c r="C4482" t="s">
        <v>2761</v>
      </c>
      <c r="D4482" t="s">
        <v>4399</v>
      </c>
      <c r="E4482" t="s">
        <v>265</v>
      </c>
      <c r="F4482" t="s">
        <v>4400</v>
      </c>
      <c r="G4482" t="s">
        <v>4497</v>
      </c>
      <c r="H4482" t="s">
        <v>2728</v>
      </c>
      <c r="I4482">
        <v>2</v>
      </c>
      <c r="J4482">
        <v>5059856433208</v>
      </c>
      <c r="K4482" t="s">
        <v>241</v>
      </c>
      <c r="L4482" t="str">
        <f t="shared" si="328"/>
        <v>RXTED0144287</v>
      </c>
      <c r="M4482" t="s">
        <v>1752</v>
      </c>
      <c r="N4482" t="str">
        <f t="shared" si="329"/>
        <v>DOR</v>
      </c>
      <c r="O4482" t="str">
        <f t="shared" si="330"/>
        <v>003</v>
      </c>
      <c r="P4482" t="s">
        <v>2764</v>
      </c>
      <c r="Q4482" t="s">
        <v>2764</v>
      </c>
      <c r="R4482" t="s">
        <v>2764</v>
      </c>
      <c r="S4482" t="s">
        <v>241</v>
      </c>
      <c r="T4482" t="s">
        <v>2067</v>
      </c>
      <c r="U4482" t="str">
        <f t="shared" si="331"/>
        <v>ss</v>
      </c>
      <c r="V4482">
        <v>2024</v>
      </c>
      <c r="W4482" t="s">
        <v>2764</v>
      </c>
      <c r="X4482" t="s">
        <v>2764</v>
      </c>
      <c r="Y4482" t="s">
        <v>2764</v>
      </c>
      <c r="Z4482" t="s">
        <v>2764</v>
      </c>
      <c r="AA4482">
        <v>130.41110808603321</v>
      </c>
      <c r="AB4482" s="6">
        <f t="shared" ref="AB4482:AB4497" si="332">AA4482*I4482</f>
        <v>260.82221617206642</v>
      </c>
      <c r="AC4482" t="s">
        <v>2766</v>
      </c>
      <c r="AD4482">
        <v>0</v>
      </c>
    </row>
    <row r="4483" spans="1:30" x14ac:dyDescent="0.25">
      <c r="A4483" t="s">
        <v>2759</v>
      </c>
      <c r="B4483" t="s">
        <v>2760</v>
      </c>
      <c r="C4483" t="s">
        <v>2761</v>
      </c>
      <c r="D4483" t="s">
        <v>4405</v>
      </c>
      <c r="E4483" t="s">
        <v>266</v>
      </c>
      <c r="F4483" t="s">
        <v>4400</v>
      </c>
      <c r="G4483" t="s">
        <v>4445</v>
      </c>
      <c r="H4483" t="s">
        <v>2728</v>
      </c>
      <c r="I4483">
        <v>3</v>
      </c>
      <c r="J4483">
        <v>5059856475284</v>
      </c>
      <c r="K4483" t="s">
        <v>242</v>
      </c>
      <c r="L4483" t="str">
        <f t="shared" ref="L4483:L4497" si="333">LEFT(K4483,12)</f>
        <v>RXTED0144307</v>
      </c>
      <c r="M4483" t="s">
        <v>961</v>
      </c>
      <c r="N4483" t="str">
        <f t="shared" ref="N4483:N4497" si="334">LEFT(M4483,3)</f>
        <v>PNK</v>
      </c>
      <c r="O4483" t="str">
        <f t="shared" ref="O4483:O4497" si="335">RIGHT(M4483,3)</f>
        <v>002</v>
      </c>
      <c r="P4483" t="s">
        <v>2764</v>
      </c>
      <c r="Q4483" t="s">
        <v>2764</v>
      </c>
      <c r="R4483" t="s">
        <v>2764</v>
      </c>
      <c r="S4483" t="s">
        <v>242</v>
      </c>
      <c r="T4483" t="s">
        <v>2067</v>
      </c>
      <c r="U4483" t="str">
        <f t="shared" si="331"/>
        <v>ss</v>
      </c>
      <c r="V4483">
        <v>2024</v>
      </c>
      <c r="W4483" t="s">
        <v>2764</v>
      </c>
      <c r="X4483" t="s">
        <v>2764</v>
      </c>
      <c r="Y4483" t="s">
        <v>2764</v>
      </c>
      <c r="Z4483" t="s">
        <v>2764</v>
      </c>
      <c r="AA4483">
        <v>75.959705962428529</v>
      </c>
      <c r="AB4483" s="6">
        <f t="shared" si="332"/>
        <v>227.87911788728559</v>
      </c>
      <c r="AC4483" t="s">
        <v>2766</v>
      </c>
      <c r="AD4483">
        <v>0</v>
      </c>
    </row>
    <row r="4484" spans="1:30" x14ac:dyDescent="0.25">
      <c r="A4484" t="s">
        <v>2759</v>
      </c>
      <c r="B4484" t="s">
        <v>2760</v>
      </c>
      <c r="C4484" t="s">
        <v>2761</v>
      </c>
      <c r="D4484" t="s">
        <v>4405</v>
      </c>
      <c r="E4484" t="s">
        <v>266</v>
      </c>
      <c r="F4484" t="s">
        <v>4400</v>
      </c>
      <c r="G4484" t="s">
        <v>4445</v>
      </c>
      <c r="H4484" t="s">
        <v>2728</v>
      </c>
      <c r="I4484">
        <v>1</v>
      </c>
      <c r="J4484">
        <v>5059856475246</v>
      </c>
      <c r="K4484" t="s">
        <v>243</v>
      </c>
      <c r="L4484" t="str">
        <f t="shared" si="333"/>
        <v>RXTED0144307</v>
      </c>
      <c r="M4484" t="s">
        <v>1678</v>
      </c>
      <c r="N4484" t="str">
        <f t="shared" si="334"/>
        <v>PNK</v>
      </c>
      <c r="O4484" t="str">
        <f t="shared" si="335"/>
        <v>004</v>
      </c>
      <c r="P4484" t="s">
        <v>2764</v>
      </c>
      <c r="Q4484" t="s">
        <v>2764</v>
      </c>
      <c r="R4484" t="s">
        <v>2764</v>
      </c>
      <c r="S4484" t="s">
        <v>243</v>
      </c>
      <c r="T4484" t="s">
        <v>2067</v>
      </c>
      <c r="U4484" t="str">
        <f t="shared" ref="U4484:U4497" si="336">LEFT(T4484,2)</f>
        <v>ss</v>
      </c>
      <c r="V4484">
        <v>2024</v>
      </c>
      <c r="W4484" t="s">
        <v>2764</v>
      </c>
      <c r="X4484" t="s">
        <v>2764</v>
      </c>
      <c r="Y4484" t="s">
        <v>2764</v>
      </c>
      <c r="Z4484" t="s">
        <v>2764</v>
      </c>
      <c r="AA4484">
        <v>75.959705962428529</v>
      </c>
      <c r="AB4484" s="6">
        <f t="shared" si="332"/>
        <v>75.959705962428529</v>
      </c>
      <c r="AC4484" t="s">
        <v>2766</v>
      </c>
      <c r="AD4484">
        <v>0</v>
      </c>
    </row>
    <row r="4485" spans="1:30" x14ac:dyDescent="0.25">
      <c r="A4485" t="s">
        <v>2759</v>
      </c>
      <c r="B4485" t="s">
        <v>2760</v>
      </c>
      <c r="C4485" t="s">
        <v>2761</v>
      </c>
      <c r="D4485" t="s">
        <v>4405</v>
      </c>
      <c r="E4485" t="s">
        <v>266</v>
      </c>
      <c r="F4485" t="s">
        <v>4400</v>
      </c>
      <c r="G4485" t="s">
        <v>4445</v>
      </c>
      <c r="H4485" t="s">
        <v>2728</v>
      </c>
      <c r="I4485">
        <v>1</v>
      </c>
      <c r="J4485">
        <v>5059856588137</v>
      </c>
      <c r="K4485" t="s">
        <v>244</v>
      </c>
      <c r="L4485" t="str">
        <f t="shared" si="333"/>
        <v>RXTED0144311</v>
      </c>
      <c r="M4485" t="s">
        <v>2802</v>
      </c>
      <c r="N4485" t="str">
        <f t="shared" si="334"/>
        <v>NVY</v>
      </c>
      <c r="O4485" t="str">
        <f t="shared" si="335"/>
        <v>002</v>
      </c>
      <c r="P4485" t="s">
        <v>2764</v>
      </c>
      <c r="Q4485" t="s">
        <v>2764</v>
      </c>
      <c r="R4485" t="s">
        <v>2764</v>
      </c>
      <c r="S4485" t="s">
        <v>244</v>
      </c>
      <c r="T4485" t="s">
        <v>2067</v>
      </c>
      <c r="U4485" t="str">
        <f t="shared" si="336"/>
        <v>ss</v>
      </c>
      <c r="V4485">
        <v>2024</v>
      </c>
      <c r="W4485" t="s">
        <v>2764</v>
      </c>
      <c r="X4485" t="s">
        <v>2764</v>
      </c>
      <c r="Y4485" t="s">
        <v>2764</v>
      </c>
      <c r="Z4485" t="s">
        <v>2764</v>
      </c>
      <c r="AA4485">
        <v>75.959705962428529</v>
      </c>
      <c r="AB4485" s="6">
        <f t="shared" si="332"/>
        <v>75.959705962428529</v>
      </c>
      <c r="AC4485" t="s">
        <v>2766</v>
      </c>
      <c r="AD4485">
        <v>0</v>
      </c>
    </row>
    <row r="4486" spans="1:30" x14ac:dyDescent="0.25">
      <c r="A4486" t="s">
        <v>2759</v>
      </c>
      <c r="B4486" t="s">
        <v>2760</v>
      </c>
      <c r="C4486" t="s">
        <v>2761</v>
      </c>
      <c r="D4486" t="s">
        <v>4405</v>
      </c>
      <c r="E4486" t="s">
        <v>266</v>
      </c>
      <c r="F4486" t="s">
        <v>4400</v>
      </c>
      <c r="G4486" t="s">
        <v>4420</v>
      </c>
      <c r="H4486" t="s">
        <v>2728</v>
      </c>
      <c r="I4486">
        <v>1</v>
      </c>
      <c r="J4486">
        <v>5059856540807</v>
      </c>
      <c r="K4486" t="s">
        <v>245</v>
      </c>
      <c r="L4486" t="str">
        <f t="shared" si="333"/>
        <v>RXTED0144314</v>
      </c>
      <c r="M4486" t="s">
        <v>2025</v>
      </c>
      <c r="N4486" t="str">
        <f t="shared" si="334"/>
        <v>PUR</v>
      </c>
      <c r="O4486" t="str">
        <f t="shared" si="335"/>
        <v>002</v>
      </c>
      <c r="P4486" t="s">
        <v>2764</v>
      </c>
      <c r="Q4486" t="s">
        <v>2764</v>
      </c>
      <c r="R4486" t="s">
        <v>2764</v>
      </c>
      <c r="S4486" t="s">
        <v>245</v>
      </c>
      <c r="T4486" t="s">
        <v>2067</v>
      </c>
      <c r="U4486" t="str">
        <f t="shared" si="336"/>
        <v>ss</v>
      </c>
      <c r="V4486">
        <v>2024</v>
      </c>
      <c r="W4486" t="s">
        <v>2764</v>
      </c>
      <c r="X4486" t="s">
        <v>2764</v>
      </c>
      <c r="Y4486" t="s">
        <v>2764</v>
      </c>
      <c r="Z4486" t="s">
        <v>2764</v>
      </c>
      <c r="AA4486">
        <v>233.86877212088211</v>
      </c>
      <c r="AB4486" s="6">
        <f t="shared" si="332"/>
        <v>233.86877212088211</v>
      </c>
      <c r="AC4486" t="s">
        <v>2766</v>
      </c>
      <c r="AD4486">
        <v>0</v>
      </c>
    </row>
    <row r="4487" spans="1:30" x14ac:dyDescent="0.25">
      <c r="A4487" t="s">
        <v>2759</v>
      </c>
      <c r="B4487" t="s">
        <v>2760</v>
      </c>
      <c r="C4487" t="s">
        <v>2761</v>
      </c>
      <c r="D4487" t="s">
        <v>4399</v>
      </c>
      <c r="E4487" t="s">
        <v>265</v>
      </c>
      <c r="F4487" t="s">
        <v>4406</v>
      </c>
      <c r="G4487" t="s">
        <v>4406</v>
      </c>
      <c r="H4487" t="s">
        <v>2725</v>
      </c>
      <c r="I4487">
        <v>1</v>
      </c>
      <c r="J4487">
        <v>5059856376239</v>
      </c>
      <c r="K4487" t="s">
        <v>246</v>
      </c>
      <c r="L4487" t="str">
        <f t="shared" si="333"/>
        <v>RXTED0144324</v>
      </c>
      <c r="M4487" t="s">
        <v>1962</v>
      </c>
      <c r="N4487" t="str">
        <f t="shared" si="334"/>
        <v>BLK</v>
      </c>
      <c r="O4487" t="str">
        <f t="shared" si="335"/>
        <v>030</v>
      </c>
      <c r="P4487" t="s">
        <v>2764</v>
      </c>
      <c r="Q4487" t="s">
        <v>2764</v>
      </c>
      <c r="R4487" t="s">
        <v>2764</v>
      </c>
      <c r="S4487" t="s">
        <v>246</v>
      </c>
      <c r="T4487" t="s">
        <v>2067</v>
      </c>
      <c r="U4487" t="str">
        <f t="shared" si="336"/>
        <v>ss</v>
      </c>
      <c r="V4487">
        <v>2024</v>
      </c>
      <c r="W4487" t="s">
        <v>2764</v>
      </c>
      <c r="X4487" t="s">
        <v>2764</v>
      </c>
      <c r="Y4487" t="s">
        <v>2764</v>
      </c>
      <c r="Z4487" t="s">
        <v>2764</v>
      </c>
      <c r="AA4487">
        <v>75.959705962428529</v>
      </c>
      <c r="AB4487" s="6">
        <f t="shared" si="332"/>
        <v>75.959705962428529</v>
      </c>
      <c r="AC4487" t="s">
        <v>2766</v>
      </c>
      <c r="AD4487">
        <v>0</v>
      </c>
    </row>
    <row r="4488" spans="1:30" x14ac:dyDescent="0.25">
      <c r="A4488" t="s">
        <v>2759</v>
      </c>
      <c r="B4488" t="s">
        <v>2760</v>
      </c>
      <c r="C4488" t="s">
        <v>2761</v>
      </c>
      <c r="D4488" t="s">
        <v>4399</v>
      </c>
      <c r="E4488" t="s">
        <v>265</v>
      </c>
      <c r="F4488" t="s">
        <v>4406</v>
      </c>
      <c r="G4488" t="s">
        <v>4406</v>
      </c>
      <c r="H4488" t="s">
        <v>2725</v>
      </c>
      <c r="I4488">
        <v>3</v>
      </c>
      <c r="J4488">
        <v>5059856411688</v>
      </c>
      <c r="K4488" t="s">
        <v>247</v>
      </c>
      <c r="L4488" t="str">
        <f t="shared" si="333"/>
        <v>RXTED0144336</v>
      </c>
      <c r="M4488" t="s">
        <v>2864</v>
      </c>
      <c r="N4488" t="str">
        <f t="shared" si="334"/>
        <v>NVY</v>
      </c>
      <c r="O4488" t="str">
        <f t="shared" si="335"/>
        <v>OSO</v>
      </c>
      <c r="P4488" t="s">
        <v>2764</v>
      </c>
      <c r="Q4488" t="s">
        <v>2764</v>
      </c>
      <c r="R4488" t="s">
        <v>2764</v>
      </c>
      <c r="S4488" t="s">
        <v>247</v>
      </c>
      <c r="T4488" t="s">
        <v>2067</v>
      </c>
      <c r="U4488" t="str">
        <f t="shared" si="336"/>
        <v>ss</v>
      </c>
      <c r="V4488">
        <v>2024</v>
      </c>
      <c r="W4488" t="s">
        <v>2764</v>
      </c>
      <c r="X4488" t="s">
        <v>2764</v>
      </c>
      <c r="Y4488" t="s">
        <v>2764</v>
      </c>
      <c r="Z4488" t="s">
        <v>2764</v>
      </c>
      <c r="AA4488">
        <v>48.734004900626189</v>
      </c>
      <c r="AB4488" s="6">
        <f t="shared" si="332"/>
        <v>146.20201470187857</v>
      </c>
      <c r="AC4488" t="s">
        <v>2766</v>
      </c>
      <c r="AD4488">
        <v>0</v>
      </c>
    </row>
    <row r="4489" spans="1:30" x14ac:dyDescent="0.25">
      <c r="A4489" t="s">
        <v>2759</v>
      </c>
      <c r="B4489" t="s">
        <v>2760</v>
      </c>
      <c r="C4489" t="s">
        <v>2761</v>
      </c>
      <c r="D4489" t="s">
        <v>4399</v>
      </c>
      <c r="E4489" t="s">
        <v>265</v>
      </c>
      <c r="F4489" t="s">
        <v>4406</v>
      </c>
      <c r="G4489" t="s">
        <v>4406</v>
      </c>
      <c r="H4489" t="s">
        <v>2725</v>
      </c>
      <c r="I4489">
        <v>1</v>
      </c>
      <c r="J4489">
        <v>5059856411671</v>
      </c>
      <c r="K4489" t="s">
        <v>248</v>
      </c>
      <c r="L4489" t="str">
        <f t="shared" si="333"/>
        <v>RXTED0144337</v>
      </c>
      <c r="M4489" t="s">
        <v>249</v>
      </c>
      <c r="N4489" t="str">
        <f t="shared" si="334"/>
        <v>STE</v>
      </c>
      <c r="O4489" t="str">
        <f t="shared" si="335"/>
        <v>OSO</v>
      </c>
      <c r="P4489" t="s">
        <v>2764</v>
      </c>
      <c r="Q4489" t="s">
        <v>2764</v>
      </c>
      <c r="R4489" t="s">
        <v>2764</v>
      </c>
      <c r="S4489" t="s">
        <v>248</v>
      </c>
      <c r="T4489" t="s">
        <v>2067</v>
      </c>
      <c r="U4489" t="str">
        <f t="shared" si="336"/>
        <v>ss</v>
      </c>
      <c r="V4489">
        <v>2024</v>
      </c>
      <c r="W4489" t="s">
        <v>2764</v>
      </c>
      <c r="X4489" t="s">
        <v>2764</v>
      </c>
      <c r="Y4489" t="s">
        <v>2764</v>
      </c>
      <c r="Z4489" t="s">
        <v>2764</v>
      </c>
      <c r="AA4489">
        <v>48.734004900626189</v>
      </c>
      <c r="AB4489" s="6">
        <f t="shared" si="332"/>
        <v>48.734004900626189</v>
      </c>
      <c r="AC4489" t="s">
        <v>2766</v>
      </c>
      <c r="AD4489">
        <v>0</v>
      </c>
    </row>
    <row r="4490" spans="1:30" x14ac:dyDescent="0.25">
      <c r="A4490" t="s">
        <v>2759</v>
      </c>
      <c r="B4490" t="s">
        <v>2760</v>
      </c>
      <c r="C4490" t="s">
        <v>2761</v>
      </c>
      <c r="D4490" t="s">
        <v>4399</v>
      </c>
      <c r="E4490" t="s">
        <v>265</v>
      </c>
      <c r="F4490" t="s">
        <v>4400</v>
      </c>
      <c r="G4490" t="s">
        <v>4401</v>
      </c>
      <c r="H4490" t="s">
        <v>2728</v>
      </c>
      <c r="I4490">
        <v>1</v>
      </c>
      <c r="J4490">
        <v>5059856429508</v>
      </c>
      <c r="K4490" t="s">
        <v>250</v>
      </c>
      <c r="L4490" t="str">
        <f t="shared" si="333"/>
        <v>RXTED0144364</v>
      </c>
      <c r="M4490" t="s">
        <v>361</v>
      </c>
      <c r="N4490" t="str">
        <f t="shared" si="334"/>
        <v>LGY</v>
      </c>
      <c r="O4490" t="str">
        <f t="shared" si="335"/>
        <v>005</v>
      </c>
      <c r="P4490" t="s">
        <v>2764</v>
      </c>
      <c r="Q4490" t="s">
        <v>2764</v>
      </c>
      <c r="R4490" t="s">
        <v>2764</v>
      </c>
      <c r="S4490" t="s">
        <v>250</v>
      </c>
      <c r="T4490" t="s">
        <v>2067</v>
      </c>
      <c r="U4490" t="str">
        <f t="shared" si="336"/>
        <v>ss</v>
      </c>
      <c r="V4490">
        <v>2024</v>
      </c>
      <c r="W4490" t="s">
        <v>2764</v>
      </c>
      <c r="X4490" t="s">
        <v>2764</v>
      </c>
      <c r="Y4490" t="s">
        <v>2764</v>
      </c>
      <c r="Z4490" t="s">
        <v>2764</v>
      </c>
      <c r="AA4490">
        <v>304.65559488156822</v>
      </c>
      <c r="AB4490" s="6">
        <f t="shared" si="332"/>
        <v>304.65559488156822</v>
      </c>
      <c r="AC4490" t="s">
        <v>2766</v>
      </c>
      <c r="AD4490">
        <v>0</v>
      </c>
    </row>
    <row r="4491" spans="1:30" x14ac:dyDescent="0.25">
      <c r="A4491" t="s">
        <v>2759</v>
      </c>
      <c r="B4491" t="s">
        <v>2760</v>
      </c>
      <c r="C4491" t="s">
        <v>2761</v>
      </c>
      <c r="D4491" t="s">
        <v>4399</v>
      </c>
      <c r="E4491" t="s">
        <v>265</v>
      </c>
      <c r="F4491" t="s">
        <v>4400</v>
      </c>
      <c r="G4491" t="s">
        <v>4468</v>
      </c>
      <c r="H4491" t="s">
        <v>2728</v>
      </c>
      <c r="I4491">
        <v>2</v>
      </c>
      <c r="J4491">
        <v>5059856443511</v>
      </c>
      <c r="K4491" t="s">
        <v>251</v>
      </c>
      <c r="L4491" t="str">
        <f t="shared" si="333"/>
        <v>RXTED0144387</v>
      </c>
      <c r="M4491" t="s">
        <v>2820</v>
      </c>
      <c r="N4491" t="str">
        <f t="shared" si="334"/>
        <v>DKB</v>
      </c>
      <c r="O4491" t="str">
        <f t="shared" si="335"/>
        <v>30R</v>
      </c>
      <c r="P4491" t="s">
        <v>2764</v>
      </c>
      <c r="Q4491" t="s">
        <v>2764</v>
      </c>
      <c r="R4491" t="s">
        <v>2764</v>
      </c>
      <c r="S4491" t="s">
        <v>251</v>
      </c>
      <c r="T4491" t="s">
        <v>2067</v>
      </c>
      <c r="U4491" t="str">
        <f t="shared" si="336"/>
        <v>ss</v>
      </c>
      <c r="V4491">
        <v>2024</v>
      </c>
      <c r="W4491" t="s">
        <v>2764</v>
      </c>
      <c r="X4491" t="s">
        <v>2764</v>
      </c>
      <c r="Y4491" t="s">
        <v>2764</v>
      </c>
      <c r="Z4491" t="s">
        <v>2764</v>
      </c>
      <c r="AA4491">
        <v>184.86251020963789</v>
      </c>
      <c r="AB4491" s="6">
        <f t="shared" si="332"/>
        <v>369.72502041927578</v>
      </c>
      <c r="AC4491" t="s">
        <v>2766</v>
      </c>
      <c r="AD4491">
        <v>0</v>
      </c>
    </row>
    <row r="4492" spans="1:30" x14ac:dyDescent="0.25">
      <c r="A4492" t="s">
        <v>2759</v>
      </c>
      <c r="B4492" t="s">
        <v>2760</v>
      </c>
      <c r="C4492" t="s">
        <v>2761</v>
      </c>
      <c r="D4492" t="s">
        <v>4405</v>
      </c>
      <c r="E4492" t="s">
        <v>266</v>
      </c>
      <c r="F4492" t="s">
        <v>4400</v>
      </c>
      <c r="G4492" t="s">
        <v>4400</v>
      </c>
      <c r="H4492" t="s">
        <v>2728</v>
      </c>
      <c r="I4492">
        <v>2</v>
      </c>
      <c r="J4492">
        <v>5059856443061</v>
      </c>
      <c r="K4492" t="s">
        <v>252</v>
      </c>
      <c r="L4492" t="str">
        <f t="shared" si="333"/>
        <v>RXTED0145236</v>
      </c>
      <c r="M4492" t="s">
        <v>1803</v>
      </c>
      <c r="N4492" t="str">
        <f t="shared" si="334"/>
        <v>MBL</v>
      </c>
      <c r="O4492" t="str">
        <f t="shared" si="335"/>
        <v>000</v>
      </c>
      <c r="P4492" t="s">
        <v>2764</v>
      </c>
      <c r="Q4492" t="s">
        <v>2764</v>
      </c>
      <c r="R4492" t="s">
        <v>2764</v>
      </c>
      <c r="S4492" t="s">
        <v>252</v>
      </c>
      <c r="T4492" t="s">
        <v>2067</v>
      </c>
      <c r="U4492" t="str">
        <f t="shared" si="336"/>
        <v>ss</v>
      </c>
      <c r="V4492">
        <v>2024</v>
      </c>
      <c r="W4492" t="s">
        <v>2764</v>
      </c>
      <c r="X4492" t="s">
        <v>2764</v>
      </c>
      <c r="Y4492" t="s">
        <v>2764</v>
      </c>
      <c r="Z4492" t="s">
        <v>2764</v>
      </c>
      <c r="AA4492">
        <v>271.98475360740537</v>
      </c>
      <c r="AB4492" s="6">
        <f t="shared" si="332"/>
        <v>543.96950721481073</v>
      </c>
      <c r="AC4492" t="s">
        <v>2766</v>
      </c>
      <c r="AD4492">
        <v>0</v>
      </c>
    </row>
    <row r="4493" spans="1:30" x14ac:dyDescent="0.25">
      <c r="A4493" t="s">
        <v>2759</v>
      </c>
      <c r="B4493" t="s">
        <v>2760</v>
      </c>
      <c r="C4493" t="s">
        <v>2761</v>
      </c>
      <c r="D4493" t="s">
        <v>4405</v>
      </c>
      <c r="E4493" t="s">
        <v>266</v>
      </c>
      <c r="F4493" t="s">
        <v>4406</v>
      </c>
      <c r="G4493" t="s">
        <v>4406</v>
      </c>
      <c r="H4493" t="s">
        <v>2725</v>
      </c>
      <c r="I4493">
        <v>1</v>
      </c>
      <c r="J4493">
        <v>5059856649326</v>
      </c>
      <c r="K4493" t="s">
        <v>253</v>
      </c>
      <c r="L4493" t="str">
        <f t="shared" si="333"/>
        <v>RXTED0145955</v>
      </c>
      <c r="M4493" t="s">
        <v>661</v>
      </c>
      <c r="N4493" t="str">
        <f t="shared" si="334"/>
        <v>MCR</v>
      </c>
      <c r="O4493" t="str">
        <f t="shared" si="335"/>
        <v>OSO</v>
      </c>
      <c r="P4493" t="s">
        <v>2764</v>
      </c>
      <c r="Q4493" t="s">
        <v>2764</v>
      </c>
      <c r="R4493" t="s">
        <v>2764</v>
      </c>
      <c r="S4493" t="s">
        <v>253</v>
      </c>
      <c r="T4493" t="s">
        <v>2765</v>
      </c>
      <c r="U4493" t="str">
        <f t="shared" si="336"/>
        <v>AW</v>
      </c>
      <c r="V4493">
        <v>2024</v>
      </c>
      <c r="W4493" t="s">
        <v>2764</v>
      </c>
      <c r="X4493" t="s">
        <v>2764</v>
      </c>
      <c r="Y4493" t="s">
        <v>2764</v>
      </c>
      <c r="Z4493" t="s">
        <v>2764</v>
      </c>
      <c r="AA4493">
        <v>310.10073509392868</v>
      </c>
      <c r="AB4493" s="6">
        <f t="shared" si="332"/>
        <v>310.10073509392868</v>
      </c>
      <c r="AC4493" t="s">
        <v>2766</v>
      </c>
      <c r="AD4493">
        <v>0</v>
      </c>
    </row>
    <row r="4494" spans="1:30" x14ac:dyDescent="0.25">
      <c r="A4494" t="s">
        <v>2759</v>
      </c>
      <c r="B4494" t="s">
        <v>2760</v>
      </c>
      <c r="C4494" t="s">
        <v>2761</v>
      </c>
      <c r="D4494" t="s">
        <v>4399</v>
      </c>
      <c r="E4494" t="s">
        <v>265</v>
      </c>
      <c r="F4494" t="s">
        <v>4400</v>
      </c>
      <c r="G4494" t="s">
        <v>4400</v>
      </c>
      <c r="H4494" t="s">
        <v>2728</v>
      </c>
      <c r="I4494">
        <v>1</v>
      </c>
      <c r="J4494">
        <v>5059856314750</v>
      </c>
      <c r="K4494" t="s">
        <v>254</v>
      </c>
      <c r="L4494" t="str">
        <f t="shared" si="333"/>
        <v>RXTED0148240</v>
      </c>
      <c r="M4494" t="s">
        <v>255</v>
      </c>
      <c r="N4494" t="str">
        <f t="shared" si="334"/>
        <v>DGN</v>
      </c>
      <c r="O4494" t="str">
        <f t="shared" si="335"/>
        <v>004</v>
      </c>
      <c r="P4494" t="s">
        <v>2764</v>
      </c>
      <c r="Q4494" t="s">
        <v>2764</v>
      </c>
      <c r="R4494" t="s">
        <v>2764</v>
      </c>
      <c r="S4494" t="s">
        <v>254</v>
      </c>
      <c r="T4494" t="s">
        <v>2067</v>
      </c>
      <c r="U4494" t="str">
        <f t="shared" si="336"/>
        <v>ss</v>
      </c>
      <c r="V4494">
        <v>2024</v>
      </c>
      <c r="W4494" t="s">
        <v>2764</v>
      </c>
      <c r="X4494" t="s">
        <v>2764</v>
      </c>
      <c r="Y4494" t="s">
        <v>2764</v>
      </c>
      <c r="Z4494" t="s">
        <v>2764</v>
      </c>
      <c r="AA4494">
        <v>37.843724475905255</v>
      </c>
      <c r="AB4494" s="6">
        <f t="shared" si="332"/>
        <v>37.843724475905255</v>
      </c>
      <c r="AC4494" t="s">
        <v>2766</v>
      </c>
      <c r="AD4494">
        <v>0</v>
      </c>
    </row>
    <row r="4495" spans="1:30" x14ac:dyDescent="0.25">
      <c r="A4495" t="s">
        <v>2759</v>
      </c>
      <c r="B4495" t="s">
        <v>2760</v>
      </c>
      <c r="C4495" t="s">
        <v>2761</v>
      </c>
      <c r="D4495" t="s">
        <v>4399</v>
      </c>
      <c r="E4495" t="s">
        <v>265</v>
      </c>
      <c r="F4495" t="s">
        <v>4406</v>
      </c>
      <c r="G4495" t="s">
        <v>4406</v>
      </c>
      <c r="H4495" t="s">
        <v>2725</v>
      </c>
      <c r="I4495">
        <v>8</v>
      </c>
      <c r="J4495">
        <v>5063386049983</v>
      </c>
      <c r="K4495" t="s">
        <v>256</v>
      </c>
      <c r="L4495" t="str">
        <f t="shared" si="333"/>
        <v>RXTED0148341</v>
      </c>
      <c r="M4495" t="s">
        <v>257</v>
      </c>
      <c r="N4495" t="str">
        <f t="shared" si="334"/>
        <v>BXO</v>
      </c>
      <c r="O4495" t="str">
        <f t="shared" si="335"/>
        <v>LOX</v>
      </c>
      <c r="P4495" t="s">
        <v>2764</v>
      </c>
      <c r="Q4495" t="s">
        <v>2764</v>
      </c>
      <c r="R4495" t="s">
        <v>2764</v>
      </c>
      <c r="S4495" t="s">
        <v>256</v>
      </c>
      <c r="T4495" t="s">
        <v>2067</v>
      </c>
      <c r="U4495" t="str">
        <f t="shared" si="336"/>
        <v>ss</v>
      </c>
      <c r="V4495">
        <v>2024</v>
      </c>
      <c r="W4495" t="s">
        <v>2764</v>
      </c>
      <c r="X4495" t="s">
        <v>2764</v>
      </c>
      <c r="Y4495" t="s">
        <v>2764</v>
      </c>
      <c r="Z4495" t="s">
        <v>2764</v>
      </c>
      <c r="AA4495">
        <v>103.18540702423087</v>
      </c>
      <c r="AB4495" s="6">
        <f t="shared" si="332"/>
        <v>825.48325619384696</v>
      </c>
      <c r="AC4495" t="s">
        <v>2766</v>
      </c>
      <c r="AD4495">
        <v>0</v>
      </c>
    </row>
    <row r="4496" spans="1:30" x14ac:dyDescent="0.25">
      <c r="A4496" t="s">
        <v>2759</v>
      </c>
      <c r="B4496" t="s">
        <v>2760</v>
      </c>
      <c r="C4496" t="s">
        <v>2761</v>
      </c>
      <c r="D4496" t="s">
        <v>4399</v>
      </c>
      <c r="E4496" t="s">
        <v>265</v>
      </c>
      <c r="F4496" t="s">
        <v>4406</v>
      </c>
      <c r="G4496" t="s">
        <v>4406</v>
      </c>
      <c r="H4496" t="s">
        <v>2725</v>
      </c>
      <c r="I4496">
        <v>42</v>
      </c>
      <c r="J4496">
        <v>5063386049976</v>
      </c>
      <c r="K4496" t="s">
        <v>258</v>
      </c>
      <c r="L4496" t="str">
        <f t="shared" si="333"/>
        <v>RXTED0148341</v>
      </c>
      <c r="M4496" t="s">
        <v>259</v>
      </c>
      <c r="N4496" t="str">
        <f t="shared" si="334"/>
        <v>BXO</v>
      </c>
      <c r="O4496" t="str">
        <f t="shared" si="335"/>
        <v>MOL</v>
      </c>
      <c r="P4496" t="s">
        <v>2764</v>
      </c>
      <c r="Q4496" t="s">
        <v>2764</v>
      </c>
      <c r="R4496" t="s">
        <v>2764</v>
      </c>
      <c r="S4496" t="s">
        <v>258</v>
      </c>
      <c r="T4496" t="s">
        <v>2067</v>
      </c>
      <c r="U4496" t="str">
        <f t="shared" si="336"/>
        <v>ss</v>
      </c>
      <c r="V4496">
        <v>2024</v>
      </c>
      <c r="W4496" t="s">
        <v>2764</v>
      </c>
      <c r="X4496" t="s">
        <v>2764</v>
      </c>
      <c r="Y4496" t="s">
        <v>2764</v>
      </c>
      <c r="Z4496" t="s">
        <v>2764</v>
      </c>
      <c r="AA4496">
        <v>103.18540702423087</v>
      </c>
      <c r="AB4496" s="6">
        <f t="shared" si="332"/>
        <v>4333.7870950176966</v>
      </c>
      <c r="AC4496" t="s">
        <v>2766</v>
      </c>
      <c r="AD4496">
        <v>0</v>
      </c>
    </row>
    <row r="4497" spans="1:30" x14ac:dyDescent="0.25">
      <c r="A4497" t="s">
        <v>2759</v>
      </c>
      <c r="B4497" t="s">
        <v>2760</v>
      </c>
      <c r="C4497" t="s">
        <v>2761</v>
      </c>
      <c r="D4497" t="s">
        <v>4399</v>
      </c>
      <c r="E4497" t="s">
        <v>265</v>
      </c>
      <c r="F4497" t="s">
        <v>4406</v>
      </c>
      <c r="G4497" t="s">
        <v>4406</v>
      </c>
      <c r="H4497" t="s">
        <v>2725</v>
      </c>
      <c r="I4497">
        <v>18</v>
      </c>
      <c r="J4497">
        <v>5063386049969</v>
      </c>
      <c r="K4497" t="s">
        <v>260</v>
      </c>
      <c r="L4497" t="str">
        <f t="shared" si="333"/>
        <v>RXTED0148341</v>
      </c>
      <c r="M4497" t="s">
        <v>261</v>
      </c>
      <c r="N4497" t="str">
        <f t="shared" si="334"/>
        <v>BXO</v>
      </c>
      <c r="O4497" t="str">
        <f t="shared" si="335"/>
        <v>SOM</v>
      </c>
      <c r="P4497" t="s">
        <v>2764</v>
      </c>
      <c r="Q4497" t="s">
        <v>2764</v>
      </c>
      <c r="R4497" t="s">
        <v>2764</v>
      </c>
      <c r="S4497" t="s">
        <v>260</v>
      </c>
      <c r="T4497" t="s">
        <v>2067</v>
      </c>
      <c r="U4497" t="str">
        <f t="shared" si="336"/>
        <v>ss</v>
      </c>
      <c r="V4497">
        <v>2024</v>
      </c>
      <c r="W4497" t="s">
        <v>2764</v>
      </c>
      <c r="X4497" t="s">
        <v>2764</v>
      </c>
      <c r="Y4497" t="s">
        <v>2764</v>
      </c>
      <c r="Z4497" t="s">
        <v>2764</v>
      </c>
      <c r="AA4497">
        <v>103.18540702423087</v>
      </c>
      <c r="AB4497" s="6">
        <f t="shared" si="332"/>
        <v>1857.3373264361558</v>
      </c>
      <c r="AC4497" t="s">
        <v>2766</v>
      </c>
      <c r="AD4497">
        <v>0</v>
      </c>
    </row>
  </sheetData>
  <autoFilter ref="A1:AE4497"/>
  <phoneticPr fontId="0" type="noConversion"/>
  <hyperlinks>
    <hyperlink ref="AD4432" r:id="rId1"/>
    <hyperlink ref="AD4425" r:id="rId2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7992f9-e9c9-4856-bbd9-be834651886b">
      <Terms xmlns="http://schemas.microsoft.com/office/infopath/2007/PartnerControls"/>
    </lcf76f155ced4ddcb4097134ff3c332f>
    <TaxCatchAll xmlns="9607f82e-30a8-4f40-b884-f231121c98a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6C4347C80C524A8C5B12C20F9C6240" ma:contentTypeVersion="12" ma:contentTypeDescription="Create a new document." ma:contentTypeScope="" ma:versionID="13ba0e6675c130cc4a113a2a2dba9ecc">
  <xsd:schema xmlns:xsd="http://www.w3.org/2001/XMLSchema" xmlns:xs="http://www.w3.org/2001/XMLSchema" xmlns:p="http://schemas.microsoft.com/office/2006/metadata/properties" xmlns:ns2="cd7992f9-e9c9-4856-bbd9-be834651886b" xmlns:ns3="9607f82e-30a8-4f40-b884-f231121c98a9" targetNamespace="http://schemas.microsoft.com/office/2006/metadata/properties" ma:root="true" ma:fieldsID="19d1238db0c2f2dd67044af44f8d147a" ns2:_="" ns3:_="">
    <xsd:import namespace="cd7992f9-e9c9-4856-bbd9-be834651886b"/>
    <xsd:import namespace="9607f82e-30a8-4f40-b884-f231121c98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7992f9-e9c9-4856-bbd9-be83465188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b03dd40-f11c-4967-a59b-24ecedba2d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7f82e-30a8-4f40-b884-f231121c98a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f7e1486-b274-4d55-b8f1-78fc669327a2}" ma:internalName="TaxCatchAll" ma:showField="CatchAllData" ma:web="9607f82e-30a8-4f40-b884-f231121c98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592EF8-9710-4DA8-9AE6-758C9A22B4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AE11D8-9BB2-4B7D-9EA5-A5BE547A2547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9607f82e-30a8-4f40-b884-f231121c98a9"/>
    <ds:schemaRef ds:uri="cd7992f9-e9c9-4856-bbd9-be834651886b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7AB824F-990A-4557-A7C9-B5EEB8D89F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7992f9-e9c9-4856-bbd9-be834651886b"/>
    <ds:schemaRef ds:uri="9607f82e-30a8-4f40-b884-f231121c98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MF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2025-05-21T09:52:52Z</dcterms:created>
  <dcterms:modified xsi:type="dcterms:W3CDTF">2025-11-24T11:19:53Z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0x010100E76C4347C80C524A8C5B12C20F9C6240</vt:lpwstr>
  </property>
  <property fmtid="{D5CDD505-2E9C-101B-9397-08002B2CF9AE}" pid="3" name="MediaServiceImageTags">
    <vt:lpwstr/>
  </property>
  <property fmtid="{D5CDD505-2E9C-101B-9397-08002B2CF9AE}" pid="4" name="lcf76f155ced4ddcb4097134ff3c332f">
    <vt:lpwstr/>
  </property>
  <property fmtid="{D5CDD505-2E9C-101B-9397-08002B2CF9AE}" pid="5" name="TaxCatchAll">
    <vt:lpwstr/>
  </property>
</Properties>
</file>